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ators\Downloads\"/>
    </mc:Choice>
  </mc:AlternateContent>
  <bookViews>
    <workbookView xWindow="0" yWindow="0" windowWidth="28800" windowHeight="13725"/>
  </bookViews>
  <sheets>
    <sheet name="Offer" sheetId="33" r:id="rId1"/>
    <sheet name="Logistics" sheetId="34" r:id="rId2"/>
    <sheet name="GXO Inventory count (1031)" sheetId="3" state="hidden" r:id="rId3"/>
    <sheet name="3pl Inv count total" sheetId="5" state="hidden" r:id="rId4"/>
    <sheet name="September Tracker 2 (outdated)" sheetId="6" state="hidden" r:id="rId5"/>
    <sheet name="August Tracker (Incorrect Data," sheetId="7" state="hidden" r:id="rId6"/>
    <sheet name="October Tracker (CA)" sheetId="8" state="hidden" r:id="rId7"/>
    <sheet name="Keepa" sheetId="10" state="hidden" r:id="rId8"/>
    <sheet name="data O&amp;O" sheetId="11" state="hidden" r:id="rId9"/>
    <sheet name="Dispose " sheetId="13" state="hidden" r:id="rId10"/>
    <sheet name="O&amp;O (New ASINs) " sheetId="14" state="hidden" r:id="rId11"/>
    <sheet name="CBMs" sheetId="15" state="hidden" r:id="rId12"/>
    <sheet name="Keepa (October)" sheetId="16" state="hidden" r:id="rId13"/>
    <sheet name="B&amp;G Offer" sheetId="17" state="hidden" r:id="rId14"/>
    <sheet name="Copy of Liquidation Opportuniti" sheetId="18" state="hidden" r:id="rId15"/>
    <sheet name="July Tracker (Outdated)" sheetId="19" state="hidden" r:id="rId16"/>
    <sheet name="Sheet22" sheetId="20" state="hidden" r:id="rId17"/>
    <sheet name="Sheet23" sheetId="21" state="hidden" r:id="rId18"/>
    <sheet name="Copy of All SKUs" sheetId="25" state="hidden" r:id="rId19"/>
    <sheet name="Sheet24" sheetId="26" state="hidden" r:id="rId20"/>
    <sheet name="Copy of GXO_OH" sheetId="27" state="hidden" r:id="rId21"/>
  </sheets>
  <definedNames>
    <definedName name="_xlnm._FilterDatabase" localSheetId="3" hidden="1">'3pl Inv count total'!$A$3:$AK$6434</definedName>
    <definedName name="_xlnm._FilterDatabase" localSheetId="5" hidden="1">'August Tracker (Incorrect Data,'!$A$1:$Y$51</definedName>
    <definedName name="_xlnm._FilterDatabase" localSheetId="20" hidden="1">'Copy of GXO_OH'!$A$1:$P$714</definedName>
    <definedName name="_xlnm._FilterDatabase" localSheetId="14" hidden="1">'Copy of Liquidation Opportuniti'!$A$3:$BM$85</definedName>
    <definedName name="_xlnm._FilterDatabase" localSheetId="15" hidden="1">'July Tracker (Outdated)'!$A$1:$AA$63</definedName>
    <definedName name="_xlnm._FilterDatabase" localSheetId="10" hidden="1">'O&amp;O (New ASINs) '!$A$1:$Z$64</definedName>
    <definedName name="_xlnm._FilterDatabase" localSheetId="0" hidden="1">Offer!$B$1:$J$6</definedName>
    <definedName name="_xlnm._FilterDatabase" localSheetId="4" hidden="1">'September Tracker 2 (outdated)'!$A$2:$AE$51</definedName>
    <definedName name="_xlnm._FilterDatabase" localSheetId="16" hidden="1">Sheet22!$A$3:$BM$85</definedName>
    <definedName name="_xlnm._FilterDatabase" localSheetId="17" hidden="1">Sheet23!$A$3:$BQ$194</definedName>
    <definedName name="_xlnm._FilterDatabase" localSheetId="19" hidden="1">Sheet24!$A$3:$BR$135</definedName>
    <definedName name="Z_3C6E982E_7A7E_4A14_81EA_661809283AA0_.wvu.FilterData" localSheetId="18" hidden="1">'Copy of All SKUs'!$C$1:$H$1038</definedName>
    <definedName name="Z_9D4CF398_38BE_4D06_8BB9_8FC6006A5153_.wvu.FilterData" localSheetId="18" hidden="1">'Copy of All SKUs'!$A$1:$M$1038</definedName>
    <definedName name="Z_E9072BB6_057C_4D6D_862A_B67B833CC29A_.wvu.FilterData" localSheetId="14" hidden="1">'Copy of Liquidation Opportuniti'!$A$1:$BM$85</definedName>
    <definedName name="Z_E9072BB6_057C_4D6D_862A_B67B833CC29A_.wvu.FilterData" localSheetId="16" hidden="1">Sheet22!$A$1:$BM$85</definedName>
    <definedName name="Z_E9072BB6_057C_4D6D_862A_B67B833CC29A_.wvu.FilterData" localSheetId="17" hidden="1">Sheet23!$B$1:$Z$194</definedName>
    <definedName name="Z_E9072BB6_057C_4D6D_862A_B67B833CC29A_.wvu.FilterData" localSheetId="19" hidden="1">Sheet24!$B$1:$Z$194</definedName>
    <definedName name="Z_EF68C8C6_96CE_45EB_9AE5_D14520B9B781_.wvu.FilterData" localSheetId="18" hidden="1">'Copy of All SKUs'!$A$1:$M$1038</definedName>
  </definedNames>
  <calcPr calcId="152511"/>
  <customWorkbookViews>
    <customWorkbookView name="Filter 4" guid="{D6B60BE3-9DB8-4067-9AAE-7E38ECDA349E}" maximized="1" windowWidth="0" windowHeight="0" activeSheetId="0"/>
    <customWorkbookView name="US Market Place" guid="{3C6E982E-7A7E-4A14-81EA-661809283AA0}" maximized="1" windowWidth="0" windowHeight="0" activeSheetId="0"/>
    <customWorkbookView name="Filter 2" guid="{131D17D4-0B74-43F7-BEB4-1D075D7C2895}" maximized="1" windowWidth="0" windowHeight="0" activeSheetId="0"/>
    <customWorkbookView name="Filter 3" guid="{0A23C67C-6047-4230-8CC5-16B855E0CAEA}" maximized="1" windowWidth="0" windowHeight="0" activeSheetId="0"/>
    <customWorkbookView name="UK Marketplace" guid="{9D4CF398-38BE-4D06-8BB9-8FC6006A5153}" maximized="1" windowWidth="0" windowHeight="0" activeSheetId="0"/>
    <customWorkbookView name="Filter 1" guid="{E9072BB6-057C-4D6D-862A-B67B833CC29A}" maximized="1" windowWidth="0" windowHeight="0" activeSheetId="0"/>
    <customWorkbookView name="CA Marketplace" guid="{EF68C8C6-96CE-45EB-9AE5-D14520B9B781}" maximized="1" windowWidth="0" windowHeight="0" activeSheetId="0"/>
  </customWorkbookViews>
</workbook>
</file>

<file path=xl/calcChain.xml><?xml version="1.0" encoding="utf-8"?>
<calcChain xmlns="http://schemas.openxmlformats.org/spreadsheetml/2006/main">
  <c r="F8" i="33" l="1"/>
  <c r="P63" i="19" a="1"/>
  <c r="P63" i="19" s="1"/>
  <c r="O63" i="19" a="1"/>
  <c r="O63" i="19" s="1"/>
  <c r="I63" i="19" a="1"/>
  <c r="I63" i="19" s="1"/>
  <c r="E63" i="19" a="1"/>
  <c r="E63" i="19"/>
  <c r="C63" i="19" a="1"/>
  <c r="C63" i="19"/>
  <c r="P62" i="19" a="1"/>
  <c r="P62" i="19" s="1"/>
  <c r="E62" i="19" a="1"/>
  <c r="E62" i="19"/>
  <c r="O62" i="19" a="1"/>
  <c r="O62" i="19" s="1"/>
  <c r="I62" i="19" a="1"/>
  <c r="I62" i="19"/>
  <c r="R62" i="19" s="1"/>
  <c r="C62" i="19" a="1"/>
  <c r="C62" i="19"/>
  <c r="P61" i="19" a="1"/>
  <c r="P61" i="19" s="1"/>
  <c r="O61" i="19" a="1"/>
  <c r="O61" i="19"/>
  <c r="I61" i="19" a="1"/>
  <c r="I61" i="19" s="1"/>
  <c r="T61" i="19" s="1"/>
  <c r="E61" i="19" a="1"/>
  <c r="E61" i="19" s="1"/>
  <c r="L61" i="19" s="1"/>
  <c r="C61" i="19" a="1"/>
  <c r="C61" i="19"/>
  <c r="P60" i="19" a="1"/>
  <c r="P60" i="19" s="1"/>
  <c r="E60" i="19" a="1"/>
  <c r="E60" i="19"/>
  <c r="L60" i="19" s="1"/>
  <c r="O60" i="19" a="1"/>
  <c r="O60" i="19"/>
  <c r="I60" i="19" a="1"/>
  <c r="I60" i="19" s="1"/>
  <c r="C60" i="19" a="1"/>
  <c r="C60" i="19"/>
  <c r="I59" i="19" a="1"/>
  <c r="I59" i="19" s="1"/>
  <c r="E59" i="19" a="1"/>
  <c r="E59" i="19" s="1"/>
  <c r="P59" i="19" a="1"/>
  <c r="P59" i="19" s="1"/>
  <c r="O59" i="19" a="1"/>
  <c r="O59" i="19" s="1"/>
  <c r="C59" i="19" a="1"/>
  <c r="C59" i="19" s="1"/>
  <c r="P58" i="19" a="1"/>
  <c r="P58" i="19" s="1"/>
  <c r="O58" i="19" a="1"/>
  <c r="O58" i="19" s="1"/>
  <c r="I58" i="19" a="1"/>
  <c r="I58" i="19" s="1"/>
  <c r="T58" i="19" s="1"/>
  <c r="E58" i="19" a="1"/>
  <c r="E58" i="19" s="1"/>
  <c r="C58" i="19" a="1"/>
  <c r="C58" i="19"/>
  <c r="I57" i="19" a="1"/>
  <c r="I57" i="19" s="1"/>
  <c r="T57" i="19" s="1"/>
  <c r="P57" i="19" a="1"/>
  <c r="P57" i="19" s="1"/>
  <c r="E57" i="19" a="1"/>
  <c r="E57" i="19" s="1"/>
  <c r="O57" i="19" a="1"/>
  <c r="O57" i="19" s="1"/>
  <c r="C57" i="19" a="1"/>
  <c r="C57" i="19" s="1"/>
  <c r="P56" i="19" a="1"/>
  <c r="P56" i="19" s="1"/>
  <c r="O56" i="19" a="1"/>
  <c r="O56" i="19" s="1"/>
  <c r="I56" i="19" a="1"/>
  <c r="I56" i="19" s="1"/>
  <c r="T56" i="19" s="1"/>
  <c r="E56" i="19" a="1"/>
  <c r="E56" i="19"/>
  <c r="C56" i="19" a="1"/>
  <c r="C56" i="19"/>
  <c r="I55" i="19" a="1"/>
  <c r="I55" i="19"/>
  <c r="P55" i="19" a="1"/>
  <c r="P55" i="19"/>
  <c r="O55" i="19" a="1"/>
  <c r="O55" i="19"/>
  <c r="E55" i="19" a="1"/>
  <c r="E55" i="19" s="1"/>
  <c r="L55" i="19" s="1"/>
  <c r="C55" i="19" a="1"/>
  <c r="C55" i="19" s="1"/>
  <c r="I54" i="19" a="1"/>
  <c r="I54" i="19" s="1"/>
  <c r="T54" i="19"/>
  <c r="P54" i="19" a="1"/>
  <c r="P54" i="19" s="1"/>
  <c r="O54" i="19" a="1"/>
  <c r="O54" i="19"/>
  <c r="E54" i="19" a="1"/>
  <c r="E54" i="19" s="1"/>
  <c r="C54" i="19" a="1"/>
  <c r="C54" i="19"/>
  <c r="P53" i="19" a="1"/>
  <c r="P53" i="19" s="1"/>
  <c r="O53" i="19" a="1"/>
  <c r="O53" i="19"/>
  <c r="I53" i="19" a="1"/>
  <c r="I53" i="19" s="1"/>
  <c r="T53" i="19" s="1"/>
  <c r="E53" i="19" a="1"/>
  <c r="E53" i="19" s="1"/>
  <c r="C53" i="19" a="1"/>
  <c r="C53" i="19" s="1"/>
  <c r="I52" i="19" a="1"/>
  <c r="I52" i="19" s="1"/>
  <c r="E52" i="19" a="1"/>
  <c r="E52" i="19" s="1"/>
  <c r="L52" i="19" s="1"/>
  <c r="P52" i="19" a="1"/>
  <c r="P52" i="19" s="1"/>
  <c r="O52" i="19" a="1"/>
  <c r="O52" i="19"/>
  <c r="C52" i="19" a="1"/>
  <c r="C52" i="19" s="1"/>
  <c r="P51" i="19" a="1"/>
  <c r="P51" i="19"/>
  <c r="O51" i="19" a="1"/>
  <c r="O51" i="19" s="1"/>
  <c r="I51" i="19" a="1"/>
  <c r="I51" i="19"/>
  <c r="E51" i="19" a="1"/>
  <c r="E51" i="19" s="1"/>
  <c r="C51" i="19" a="1"/>
  <c r="C51" i="19" s="1"/>
  <c r="P50" i="19" a="1"/>
  <c r="P50" i="19" s="1"/>
  <c r="E50" i="19" a="1"/>
  <c r="E50" i="19" s="1"/>
  <c r="L50" i="19" s="1"/>
  <c r="O50" i="19" a="1"/>
  <c r="O50" i="19"/>
  <c r="I50" i="19" a="1"/>
  <c r="I50" i="19" s="1"/>
  <c r="C50" i="19" a="1"/>
  <c r="C50" i="19"/>
  <c r="I49" i="19" a="1"/>
  <c r="I49" i="19" s="1"/>
  <c r="T49" i="19" s="1"/>
  <c r="U49" i="19" s="1"/>
  <c r="E49" i="19" a="1"/>
  <c r="E49" i="19" s="1"/>
  <c r="L49" i="19" s="1"/>
  <c r="P49" i="19" a="1"/>
  <c r="P49" i="19" s="1"/>
  <c r="O49" i="19" a="1"/>
  <c r="O49" i="19" s="1"/>
  <c r="C49" i="19" a="1"/>
  <c r="C49" i="19" s="1"/>
  <c r="I48" i="19" a="1"/>
  <c r="I48" i="19" s="1"/>
  <c r="E48" i="19" a="1"/>
  <c r="E48" i="19" s="1"/>
  <c r="P48" i="19" a="1"/>
  <c r="P48" i="19" s="1"/>
  <c r="D48" i="19" s="1"/>
  <c r="O48" i="19" a="1"/>
  <c r="O48" i="19" s="1"/>
  <c r="C48" i="19" a="1"/>
  <c r="C48" i="19" s="1"/>
  <c r="P47" i="19" a="1"/>
  <c r="P47" i="19" s="1"/>
  <c r="O47" i="19" a="1"/>
  <c r="O47" i="19" s="1"/>
  <c r="I47" i="19" a="1"/>
  <c r="I47" i="19" s="1"/>
  <c r="E47" i="19" a="1"/>
  <c r="E47" i="19" s="1"/>
  <c r="C47" i="19" a="1"/>
  <c r="C47" i="19" s="1"/>
  <c r="P46" i="19" a="1"/>
  <c r="P46" i="19" s="1"/>
  <c r="D46" i="19" s="1"/>
  <c r="O46" i="19" a="1"/>
  <c r="O46" i="19" s="1"/>
  <c r="I46" i="19" a="1"/>
  <c r="I46" i="19" s="1"/>
  <c r="E46" i="19" a="1"/>
  <c r="E46" i="19" s="1"/>
  <c r="C46" i="19" a="1"/>
  <c r="C46" i="19" s="1"/>
  <c r="P45" i="19" a="1"/>
  <c r="P45" i="19" s="1"/>
  <c r="O45" i="19" a="1"/>
  <c r="O45" i="19" s="1"/>
  <c r="I45" i="19" a="1"/>
  <c r="I45" i="19" s="1"/>
  <c r="E45" i="19" a="1"/>
  <c r="E45" i="19" s="1"/>
  <c r="L45" i="19" s="1"/>
  <c r="C45" i="19" a="1"/>
  <c r="C45" i="19" s="1"/>
  <c r="P44" i="19" a="1"/>
  <c r="P44" i="19" s="1"/>
  <c r="E44" i="19" a="1"/>
  <c r="E44" i="19" s="1"/>
  <c r="O44" i="19" a="1"/>
  <c r="O44" i="19" s="1"/>
  <c r="I44" i="19" a="1"/>
  <c r="I44" i="19" s="1"/>
  <c r="R44" i="19" s="1"/>
  <c r="C44" i="19" a="1"/>
  <c r="C44" i="19"/>
  <c r="I43" i="19" a="1"/>
  <c r="I43" i="19"/>
  <c r="E43" i="19" a="1"/>
  <c r="E43" i="19"/>
  <c r="P43" i="19" a="1"/>
  <c r="P43" i="19"/>
  <c r="O43" i="19" a="1"/>
  <c r="O43" i="19"/>
  <c r="C43" i="19" a="1"/>
  <c r="C43" i="19"/>
  <c r="P42" i="19" a="1"/>
  <c r="P42" i="19"/>
  <c r="O42" i="19" a="1"/>
  <c r="O42" i="19"/>
  <c r="I42" i="19" a="1"/>
  <c r="I42" i="19"/>
  <c r="T42" i="19" s="1"/>
  <c r="E42" i="19" a="1"/>
  <c r="E42" i="19" s="1"/>
  <c r="U42" i="19" s="1"/>
  <c r="C42" i="19" a="1"/>
  <c r="C42" i="19" s="1"/>
  <c r="P41" i="19" a="1"/>
  <c r="P41" i="19" s="1"/>
  <c r="O41" i="19" a="1"/>
  <c r="O41" i="19" s="1"/>
  <c r="I41" i="19" a="1"/>
  <c r="I41" i="19" s="1"/>
  <c r="T41" i="19" s="1"/>
  <c r="U41" i="19" s="1"/>
  <c r="E41" i="19" a="1"/>
  <c r="E41" i="19" s="1"/>
  <c r="L41" i="19" s="1"/>
  <c r="C41" i="19" a="1"/>
  <c r="C41" i="19"/>
  <c r="I40" i="19" a="1"/>
  <c r="I40" i="19"/>
  <c r="E40" i="19" a="1"/>
  <c r="E40" i="19"/>
  <c r="P40" i="19" a="1"/>
  <c r="P40" i="19"/>
  <c r="O40" i="19" a="1"/>
  <c r="O40" i="19"/>
  <c r="C40" i="19" a="1"/>
  <c r="C40" i="19"/>
  <c r="I39" i="19" a="1"/>
  <c r="I39" i="19"/>
  <c r="R39" i="19" s="1"/>
  <c r="E39" i="19" a="1"/>
  <c r="E39" i="19" s="1"/>
  <c r="D39" i="19" s="1"/>
  <c r="P39" i="19" a="1"/>
  <c r="P39" i="19" s="1"/>
  <c r="O39" i="19" a="1"/>
  <c r="O39" i="19" s="1"/>
  <c r="C39" i="19" a="1"/>
  <c r="C39" i="19" s="1"/>
  <c r="I38" i="19" a="1"/>
  <c r="I38" i="19" s="1"/>
  <c r="T38" i="19" s="1"/>
  <c r="U38" i="19" s="1"/>
  <c r="E38" i="19" a="1"/>
  <c r="E38" i="19" s="1"/>
  <c r="P38" i="19" a="1"/>
  <c r="P38" i="19" s="1"/>
  <c r="O38" i="19" a="1"/>
  <c r="O38" i="19" s="1"/>
  <c r="C38" i="19" a="1"/>
  <c r="C38" i="19" s="1"/>
  <c r="P37" i="19" a="1"/>
  <c r="P37" i="19" s="1"/>
  <c r="O37" i="19" a="1"/>
  <c r="O37" i="19" s="1"/>
  <c r="I37" i="19" a="1"/>
  <c r="I37" i="19" s="1"/>
  <c r="E37" i="19" a="1"/>
  <c r="E37" i="19" s="1"/>
  <c r="C37" i="19" a="1"/>
  <c r="C37" i="19"/>
  <c r="T36" i="19"/>
  <c r="U36" i="19"/>
  <c r="R36" i="19"/>
  <c r="S36" i="19"/>
  <c r="P36" i="19" a="1"/>
  <c r="P36" i="19"/>
  <c r="D36" i="19" s="1"/>
  <c r="N36" i="19"/>
  <c r="L36" i="19"/>
  <c r="T35" i="19"/>
  <c r="U35" i="19" s="1"/>
  <c r="R35" i="19"/>
  <c r="S35" i="19"/>
  <c r="P35" i="19" a="1"/>
  <c r="P35" i="19" s="1"/>
  <c r="N35" i="19"/>
  <c r="D35" i="19" a="1"/>
  <c r="D35" i="19"/>
  <c r="T34" i="19"/>
  <c r="U34" i="19"/>
  <c r="R34" i="19"/>
  <c r="S34" i="19"/>
  <c r="P34" i="19" a="1"/>
  <c r="P34" i="19"/>
  <c r="D34" i="19"/>
  <c r="N34" i="19"/>
  <c r="T33" i="19"/>
  <c r="U33" i="19"/>
  <c r="R33" i="19"/>
  <c r="S33" i="19"/>
  <c r="P33" i="19" a="1"/>
  <c r="P33" i="19" s="1"/>
  <c r="D33" i="19" s="1"/>
  <c r="N33" i="19"/>
  <c r="T32" i="19"/>
  <c r="P32" i="19" a="1"/>
  <c r="P32" i="19"/>
  <c r="D32" i="19"/>
  <c r="N32" i="19"/>
  <c r="L32" i="19"/>
  <c r="T31" i="19"/>
  <c r="U31" i="19"/>
  <c r="R31" i="19"/>
  <c r="S31" i="19" s="1"/>
  <c r="P31" i="19" a="1"/>
  <c r="P31" i="19"/>
  <c r="D31" i="19" s="1"/>
  <c r="N31" i="19"/>
  <c r="L31" i="19"/>
  <c r="T30" i="19"/>
  <c r="U30" i="19" s="1"/>
  <c r="R30" i="19"/>
  <c r="S30" i="19"/>
  <c r="P30" i="19" a="1"/>
  <c r="P30" i="19" s="1"/>
  <c r="D30" i="19" s="1"/>
  <c r="N30" i="19"/>
  <c r="L30" i="19"/>
  <c r="T29" i="19"/>
  <c r="U29" i="19" s="1"/>
  <c r="R29" i="19"/>
  <c r="S29" i="19"/>
  <c r="P29" i="19" a="1"/>
  <c r="P29" i="19" s="1"/>
  <c r="D29" i="19" s="1"/>
  <c r="N29" i="19"/>
  <c r="L29" i="19"/>
  <c r="T28" i="19"/>
  <c r="U28" i="19"/>
  <c r="R28" i="19"/>
  <c r="S28" i="19" s="1"/>
  <c r="P28" i="19" a="1"/>
  <c r="P28" i="19"/>
  <c r="D28" i="19"/>
  <c r="N28" i="19"/>
  <c r="T27" i="19"/>
  <c r="U27" i="19"/>
  <c r="R27" i="19"/>
  <c r="S27" i="19" s="1"/>
  <c r="P27" i="19" a="1"/>
  <c r="P27" i="19"/>
  <c r="N27" i="19"/>
  <c r="L27" i="19"/>
  <c r="D27" i="19" a="1"/>
  <c r="D27" i="19"/>
  <c r="T26" i="19"/>
  <c r="U26" i="19" s="1"/>
  <c r="R26" i="19"/>
  <c r="S26" i="19"/>
  <c r="P26" i="19" a="1"/>
  <c r="P26" i="19" s="1"/>
  <c r="N26" i="19"/>
  <c r="L26" i="19"/>
  <c r="D26" i="19" a="1"/>
  <c r="D26" i="19" s="1"/>
  <c r="T25" i="19"/>
  <c r="U25" i="19"/>
  <c r="R25" i="19"/>
  <c r="S25" i="19" s="1"/>
  <c r="P25" i="19" a="1"/>
  <c r="P25" i="19" s="1"/>
  <c r="D25" i="19" s="1"/>
  <c r="N25" i="19"/>
  <c r="L25" i="19"/>
  <c r="T24" i="19"/>
  <c r="U24" i="19"/>
  <c r="R24" i="19"/>
  <c r="S24" i="19"/>
  <c r="P24" i="19" a="1"/>
  <c r="P24" i="19"/>
  <c r="D24" i="19" s="1"/>
  <c r="N24" i="19"/>
  <c r="L24" i="19"/>
  <c r="T23" i="19"/>
  <c r="U23" i="19" s="1"/>
  <c r="R23" i="19"/>
  <c r="S23" i="19"/>
  <c r="P23" i="19" a="1"/>
  <c r="P23" i="19" s="1"/>
  <c r="D23" i="19" s="1"/>
  <c r="N23" i="19"/>
  <c r="L23" i="19"/>
  <c r="T22" i="19"/>
  <c r="U22" i="19"/>
  <c r="R22" i="19"/>
  <c r="S22" i="19"/>
  <c r="P22" i="19" a="1"/>
  <c r="P22" i="19"/>
  <c r="D22" i="19" a="1"/>
  <c r="D22" i="19"/>
  <c r="T21" i="19"/>
  <c r="U21" i="19"/>
  <c r="R21" i="19"/>
  <c r="S21" i="19"/>
  <c r="P21" i="19" a="1"/>
  <c r="P21" i="19" s="1"/>
  <c r="D21" i="19" s="1"/>
  <c r="N21" i="19"/>
  <c r="L21" i="19"/>
  <c r="T20" i="19"/>
  <c r="U20" i="19"/>
  <c r="R20" i="19"/>
  <c r="S20" i="19" s="1"/>
  <c r="P20" i="19" a="1"/>
  <c r="P20" i="19"/>
  <c r="D20" i="19"/>
  <c r="N20" i="19"/>
  <c r="L20" i="19"/>
  <c r="T19" i="19"/>
  <c r="U19" i="19"/>
  <c r="R19" i="19"/>
  <c r="S19" i="19" s="1"/>
  <c r="P19" i="19" a="1"/>
  <c r="P19" i="19"/>
  <c r="N19" i="19"/>
  <c r="L19" i="19"/>
  <c r="D19" i="19" a="1"/>
  <c r="D19" i="19"/>
  <c r="T18" i="19"/>
  <c r="U18" i="19" s="1"/>
  <c r="R18" i="19"/>
  <c r="S18" i="19"/>
  <c r="P18" i="19" a="1"/>
  <c r="P18" i="19" s="1"/>
  <c r="D18" i="19" s="1"/>
  <c r="N18" i="19"/>
  <c r="L18" i="19"/>
  <c r="T17" i="19"/>
  <c r="P17" i="19" a="1"/>
  <c r="P17" i="19"/>
  <c r="D17" i="19" s="1"/>
  <c r="N17" i="19"/>
  <c r="L17" i="19"/>
  <c r="T16" i="19"/>
  <c r="U16" i="19" s="1"/>
  <c r="R16" i="19"/>
  <c r="S16" i="19"/>
  <c r="P16" i="19" a="1"/>
  <c r="P16" i="19" s="1"/>
  <c r="D16" i="19" s="1"/>
  <c r="N16" i="19"/>
  <c r="L16" i="19"/>
  <c r="T15" i="19"/>
  <c r="U15" i="19" s="1"/>
  <c r="R15" i="19"/>
  <c r="S15" i="19"/>
  <c r="P15" i="19" a="1"/>
  <c r="P15" i="19" s="1"/>
  <c r="D15" i="19" s="1"/>
  <c r="N15" i="19"/>
  <c r="L15" i="19"/>
  <c r="T14" i="19"/>
  <c r="U14" i="19"/>
  <c r="R14" i="19"/>
  <c r="S14" i="19" s="1"/>
  <c r="P14" i="19" a="1"/>
  <c r="P14" i="19"/>
  <c r="D14" i="19"/>
  <c r="N14" i="19"/>
  <c r="L14" i="19"/>
  <c r="T13" i="19"/>
  <c r="U13" i="19"/>
  <c r="R13" i="19"/>
  <c r="S13" i="19" s="1"/>
  <c r="P13" i="19" a="1"/>
  <c r="P13" i="19"/>
  <c r="D13" i="19" s="1"/>
  <c r="N13" i="19"/>
  <c r="L13" i="19"/>
  <c r="T12" i="19"/>
  <c r="U12" i="19" s="1"/>
  <c r="R12" i="19"/>
  <c r="S12" i="19"/>
  <c r="P12" i="19" a="1"/>
  <c r="P12" i="19" s="1"/>
  <c r="D12" i="19" s="1"/>
  <c r="N12" i="19"/>
  <c r="L12" i="19"/>
  <c r="T11" i="19"/>
  <c r="U11" i="19" s="1"/>
  <c r="R11" i="19"/>
  <c r="S11" i="19"/>
  <c r="P11" i="19" a="1"/>
  <c r="P11" i="19" s="1"/>
  <c r="D11" i="19" s="1"/>
  <c r="N11" i="19"/>
  <c r="L11" i="19"/>
  <c r="T10" i="19"/>
  <c r="U10" i="19"/>
  <c r="R10" i="19"/>
  <c r="S10" i="19" s="1"/>
  <c r="P10" i="19" a="1"/>
  <c r="P10" i="19"/>
  <c r="D10" i="19"/>
  <c r="N10" i="19"/>
  <c r="L10" i="19"/>
  <c r="T9" i="19"/>
  <c r="U9" i="19"/>
  <c r="R9" i="19"/>
  <c r="S9" i="19" s="1"/>
  <c r="P9" i="19" a="1"/>
  <c r="P9" i="19"/>
  <c r="D9" i="19" s="1"/>
  <c r="N9" i="19"/>
  <c r="L9" i="19"/>
  <c r="T8" i="19"/>
  <c r="U8" i="19" s="1"/>
  <c r="R8" i="19"/>
  <c r="S8" i="19"/>
  <c r="P8" i="19" a="1"/>
  <c r="P8" i="19" s="1"/>
  <c r="D8" i="19" s="1"/>
  <c r="N8" i="19"/>
  <c r="L8" i="19"/>
  <c r="T7" i="19"/>
  <c r="U7" i="19" s="1"/>
  <c r="R7" i="19"/>
  <c r="S7" i="19"/>
  <c r="P7" i="19" a="1"/>
  <c r="P7" i="19" s="1"/>
  <c r="D7" i="19" s="1"/>
  <c r="N7" i="19"/>
  <c r="T6" i="19"/>
  <c r="U6" i="19" s="1"/>
  <c r="R6" i="19"/>
  <c r="S6" i="19"/>
  <c r="P6" i="19" a="1"/>
  <c r="P6" i="19" s="1"/>
  <c r="D6" i="19" s="1"/>
  <c r="N6" i="19"/>
  <c r="L6" i="19"/>
  <c r="T5" i="19"/>
  <c r="U5" i="19"/>
  <c r="R5" i="19"/>
  <c r="S5" i="19"/>
  <c r="P5" i="19" a="1"/>
  <c r="P5" i="19"/>
  <c r="D5" i="19"/>
  <c r="N5" i="19"/>
  <c r="T4" i="19"/>
  <c r="P4" i="19" a="1"/>
  <c r="P4" i="19"/>
  <c r="D4" i="19"/>
  <c r="N4" i="19"/>
  <c r="L4" i="19"/>
  <c r="T3" i="19"/>
  <c r="P3" i="19" a="1"/>
  <c r="P3" i="19" s="1"/>
  <c r="D3" i="19" s="1"/>
  <c r="T2" i="19"/>
  <c r="U2" i="19" s="1"/>
  <c r="R2" i="19"/>
  <c r="S2" i="19"/>
  <c r="P2" i="19" a="1"/>
  <c r="P2" i="19" s="1"/>
  <c r="N2" i="19"/>
  <c r="L2" i="19"/>
  <c r="D2" i="19" a="1"/>
  <c r="D2" i="19" s="1"/>
  <c r="I9" i="17"/>
  <c r="I8" i="17"/>
  <c r="I7" i="17"/>
  <c r="I6" i="17"/>
  <c r="I5" i="17"/>
  <c r="I4" i="17"/>
  <c r="I3" i="17"/>
  <c r="I2" i="17"/>
  <c r="E191" i="15"/>
  <c r="O28" i="14" a="1"/>
  <c r="O28" i="14"/>
  <c r="D28" i="14" s="1"/>
  <c r="E28" i="14" a="1"/>
  <c r="E28" i="14" s="1"/>
  <c r="N28" i="14" a="1"/>
  <c r="N28" i="14"/>
  <c r="H28" i="14" a="1"/>
  <c r="H28" i="14" s="1"/>
  <c r="S28" i="14" s="1"/>
  <c r="T28" i="14" s="1"/>
  <c r="C28" i="14" a="1"/>
  <c r="C28" i="14"/>
  <c r="O27" i="14" a="1"/>
  <c r="O27" i="14" s="1"/>
  <c r="N27" i="14" a="1"/>
  <c r="N27" i="14" s="1"/>
  <c r="H27" i="14" a="1"/>
  <c r="H27" i="14" s="1"/>
  <c r="E27" i="14" a="1"/>
  <c r="E27" i="14"/>
  <c r="C27" i="14" a="1"/>
  <c r="C27" i="14" s="1"/>
  <c r="O26" i="14" a="1"/>
  <c r="O26" i="14"/>
  <c r="N26" i="14" a="1"/>
  <c r="N26" i="14" s="1"/>
  <c r="H26" i="14" a="1"/>
  <c r="H26" i="14" s="1"/>
  <c r="Q26" i="14" s="1"/>
  <c r="R26" i="14" s="1"/>
  <c r="E26" i="14" a="1"/>
  <c r="E26" i="14"/>
  <c r="C26" i="14" a="1"/>
  <c r="C26" i="14" s="1"/>
  <c r="O25" i="14" a="1"/>
  <c r="O25" i="14"/>
  <c r="N25" i="14" a="1"/>
  <c r="N25" i="14" s="1"/>
  <c r="H25" i="14" a="1"/>
  <c r="H25" i="14"/>
  <c r="E25" i="14" a="1"/>
  <c r="E25" i="14" s="1"/>
  <c r="D25" i="14" s="1"/>
  <c r="C25" i="14" a="1"/>
  <c r="C25" i="14"/>
  <c r="O24" i="14" a="1"/>
  <c r="O24" i="14"/>
  <c r="E24" i="14" a="1"/>
  <c r="E24" i="14"/>
  <c r="D24" i="14" s="1"/>
  <c r="N24" i="14" a="1"/>
  <c r="N24" i="14" s="1"/>
  <c r="H24" i="14" a="1"/>
  <c r="H24" i="14" s="1"/>
  <c r="C24" i="14" a="1"/>
  <c r="C24" i="14" s="1"/>
  <c r="O23" i="14" a="1"/>
  <c r="O23" i="14" s="1"/>
  <c r="E23" i="14" a="1"/>
  <c r="N23" i="14" a="1"/>
  <c r="N23" i="14" s="1"/>
  <c r="H23" i="14" a="1"/>
  <c r="H23" i="14"/>
  <c r="E23" i="14"/>
  <c r="D23" i="14" s="1"/>
  <c r="C23" i="14" a="1"/>
  <c r="C23" i="14"/>
  <c r="O22" i="14" a="1"/>
  <c r="O22" i="14"/>
  <c r="D22" i="14" s="1"/>
  <c r="E22" i="14" a="1"/>
  <c r="E22" i="14"/>
  <c r="N22" i="14" a="1"/>
  <c r="N22" i="14"/>
  <c r="H22" i="14" a="1"/>
  <c r="H22" i="14"/>
  <c r="S22" i="14"/>
  <c r="T22" i="14"/>
  <c r="C22" i="14" a="1"/>
  <c r="C22" i="14"/>
  <c r="O21" i="14" a="1"/>
  <c r="O21" i="14"/>
  <c r="D21" i="14" s="1"/>
  <c r="N21" i="14" a="1"/>
  <c r="N21" i="14"/>
  <c r="H21" i="14" a="1"/>
  <c r="H21" i="14"/>
  <c r="E21" i="14" a="1"/>
  <c r="E21" i="14"/>
  <c r="C21" i="14" a="1"/>
  <c r="C21" i="14"/>
  <c r="O20" i="14" a="1"/>
  <c r="O20" i="14"/>
  <c r="N20" i="14" a="1"/>
  <c r="N20" i="14"/>
  <c r="H20" i="14" a="1"/>
  <c r="H20" i="14"/>
  <c r="E20" i="14" a="1"/>
  <c r="E20" i="14"/>
  <c r="R20" i="14" s="1"/>
  <c r="C20" i="14" a="1"/>
  <c r="C20" i="14"/>
  <c r="H19" i="14" a="1"/>
  <c r="H19" i="14"/>
  <c r="S19" i="14" s="1"/>
  <c r="T19" i="14" s="1"/>
  <c r="O19" i="14" a="1"/>
  <c r="O19" i="14"/>
  <c r="E19" i="14" a="1"/>
  <c r="E19" i="14"/>
  <c r="D19" i="14" s="1"/>
  <c r="N19" i="14" a="1"/>
  <c r="N19" i="14"/>
  <c r="C19" i="14" a="1"/>
  <c r="C19" i="14"/>
  <c r="O18" i="14" a="1"/>
  <c r="O18" i="14"/>
  <c r="E18" i="14" a="1"/>
  <c r="E18" i="14"/>
  <c r="D18" i="14" s="1"/>
  <c r="N18" i="14" a="1"/>
  <c r="N18" i="14"/>
  <c r="H18" i="14" a="1"/>
  <c r="H18" i="14"/>
  <c r="S18" i="14" s="1"/>
  <c r="T18" i="14" s="1"/>
  <c r="C18" i="14" a="1"/>
  <c r="C18" i="14"/>
  <c r="O17" i="14" a="1"/>
  <c r="O17" i="14"/>
  <c r="D17" i="14" s="1"/>
  <c r="E17" i="14" a="1"/>
  <c r="E17" i="14"/>
  <c r="H17" i="14" a="1"/>
  <c r="H17" i="14"/>
  <c r="Q17" i="14" s="1"/>
  <c r="R17" i="14" s="1"/>
  <c r="N17" i="14" a="1"/>
  <c r="N17" i="14" s="1"/>
  <c r="C17" i="14" a="1"/>
  <c r="C17" i="14" s="1"/>
  <c r="O16" i="14" a="1"/>
  <c r="O16" i="14"/>
  <c r="E16" i="14" a="1"/>
  <c r="N16" i="14" a="1"/>
  <c r="N16" i="14"/>
  <c r="H16" i="14" a="1"/>
  <c r="H16" i="14" s="1"/>
  <c r="S16" i="14" s="1"/>
  <c r="T16" i="14" s="1"/>
  <c r="E16" i="14"/>
  <c r="C16" i="14" a="1"/>
  <c r="C16" i="14" s="1"/>
  <c r="O15" i="14" a="1"/>
  <c r="O15" i="14" s="1"/>
  <c r="N15" i="14" a="1"/>
  <c r="N15" i="14" s="1"/>
  <c r="H15" i="14" a="1"/>
  <c r="H15" i="14" s="1"/>
  <c r="S15" i="14" s="1"/>
  <c r="E15" i="14" a="1"/>
  <c r="E15" i="14"/>
  <c r="D15" i="14" s="1"/>
  <c r="C15" i="14" a="1"/>
  <c r="C15" i="14" s="1"/>
  <c r="O14" i="14" a="1"/>
  <c r="O14" i="14"/>
  <c r="E14" i="14" a="1"/>
  <c r="E14" i="14" s="1"/>
  <c r="D14" i="14" s="1"/>
  <c r="N14" i="14" a="1"/>
  <c r="N14" i="14"/>
  <c r="H14" i="14" a="1"/>
  <c r="H14" i="14" s="1"/>
  <c r="C14" i="14" a="1"/>
  <c r="C14" i="14"/>
  <c r="O13" i="14" a="1"/>
  <c r="O13" i="14" s="1"/>
  <c r="N13" i="14" a="1"/>
  <c r="N13" i="14"/>
  <c r="H13" i="14" a="1"/>
  <c r="H13" i="14" s="1"/>
  <c r="S13" i="14" s="1"/>
  <c r="E13" i="14" a="1"/>
  <c r="E13" i="14"/>
  <c r="C13" i="14" a="1"/>
  <c r="C13" i="14"/>
  <c r="O12" i="14" a="1"/>
  <c r="O12" i="14"/>
  <c r="E12" i="14" a="1"/>
  <c r="D12" i="14"/>
  <c r="N12" i="14" a="1"/>
  <c r="N12" i="14"/>
  <c r="H12" i="14" a="1"/>
  <c r="H12" i="14"/>
  <c r="S12" i="14" s="1"/>
  <c r="E12" i="14"/>
  <c r="C12" i="14" a="1"/>
  <c r="C12" i="14"/>
  <c r="O11" i="14" a="1"/>
  <c r="O11" i="14"/>
  <c r="N11" i="14" a="1"/>
  <c r="N11" i="14"/>
  <c r="H11" i="14" a="1"/>
  <c r="H11" i="14"/>
  <c r="E11" i="14" a="1"/>
  <c r="E11" i="14"/>
  <c r="D11" i="14" s="1"/>
  <c r="C11" i="14" a="1"/>
  <c r="C11" i="14" s="1"/>
  <c r="O10" i="14" a="1"/>
  <c r="O10" i="14"/>
  <c r="N10" i="14" a="1"/>
  <c r="N10" i="14" s="1"/>
  <c r="H10" i="14" a="1"/>
  <c r="H10" i="14"/>
  <c r="E10" i="14" a="1"/>
  <c r="E10" i="14" s="1"/>
  <c r="C10" i="14" a="1"/>
  <c r="C10" i="14"/>
  <c r="O9" i="14" a="1"/>
  <c r="O9" i="14" s="1"/>
  <c r="E9" i="14" a="1"/>
  <c r="E9" i="14" s="1"/>
  <c r="R9" i="14" s="1"/>
  <c r="N9" i="14" a="1"/>
  <c r="N9" i="14" s="1"/>
  <c r="H9" i="14" a="1"/>
  <c r="H9" i="14"/>
  <c r="C9" i="14" a="1"/>
  <c r="C9" i="14" s="1"/>
  <c r="O8" i="14" a="1"/>
  <c r="O8" i="14"/>
  <c r="E8" i="14" a="1"/>
  <c r="E8" i="14" s="1"/>
  <c r="N8" i="14" a="1"/>
  <c r="N8" i="14"/>
  <c r="H8" i="14" a="1"/>
  <c r="H8" i="14" s="1"/>
  <c r="Q8" i="14"/>
  <c r="C8" i="14" a="1"/>
  <c r="C8" i="14"/>
  <c r="H7" i="14" a="1"/>
  <c r="H7" i="14"/>
  <c r="O7" i="14" a="1"/>
  <c r="O7" i="14"/>
  <c r="N7" i="14" a="1"/>
  <c r="N7" i="14"/>
  <c r="E7" i="14" a="1"/>
  <c r="E7" i="14"/>
  <c r="C7" i="14" a="1"/>
  <c r="C7" i="14"/>
  <c r="O6" i="14" a="1"/>
  <c r="O6" i="14"/>
  <c r="E6" i="14" a="1"/>
  <c r="E6" i="14"/>
  <c r="D6" i="14" s="1"/>
  <c r="N6" i="14" a="1"/>
  <c r="N6" i="14" s="1"/>
  <c r="H6" i="14" a="1"/>
  <c r="H6" i="14" s="1"/>
  <c r="Q6" i="14" s="1"/>
  <c r="R6" i="14" s="1"/>
  <c r="C6" i="14" a="1"/>
  <c r="C6" i="14" s="1"/>
  <c r="O5" i="14" a="1"/>
  <c r="O5" i="14"/>
  <c r="N5" i="14" a="1"/>
  <c r="N5" i="14" s="1"/>
  <c r="H5" i="14" a="1"/>
  <c r="H5" i="14"/>
  <c r="E5" i="14" a="1"/>
  <c r="E5" i="14" s="1"/>
  <c r="C5" i="14" a="1"/>
  <c r="C5" i="14" s="1"/>
  <c r="O4" i="14" a="1"/>
  <c r="O4" i="14" s="1"/>
  <c r="N4" i="14" a="1"/>
  <c r="N4" i="14" s="1"/>
  <c r="H4" i="14" a="1"/>
  <c r="H4" i="14" s="1"/>
  <c r="S4" i="14"/>
  <c r="E4" i="14" a="1"/>
  <c r="E4" i="14" s="1"/>
  <c r="R4" i="14" s="1"/>
  <c r="C4" i="14" a="1"/>
  <c r="C4" i="14"/>
  <c r="H3" i="14" a="1"/>
  <c r="H3" i="14" s="1"/>
  <c r="S3" i="14" s="1"/>
  <c r="O3" i="14" a="1"/>
  <c r="O3" i="14"/>
  <c r="N3" i="14" a="1"/>
  <c r="N3" i="14" s="1"/>
  <c r="E3" i="14" a="1"/>
  <c r="E3" i="14"/>
  <c r="D3" i="14"/>
  <c r="C3" i="14" a="1"/>
  <c r="C3" i="14"/>
  <c r="O2" i="14" a="1"/>
  <c r="O2" i="14"/>
  <c r="E2" i="14" a="1"/>
  <c r="E2" i="14"/>
  <c r="N2" i="14" a="1"/>
  <c r="N2" i="14"/>
  <c r="H2" i="14" a="1"/>
  <c r="H2" i="14"/>
  <c r="S2" i="14"/>
  <c r="C2" i="14" a="1"/>
  <c r="C2" i="14" s="1"/>
  <c r="G64" i="13"/>
  <c r="G63" i="13"/>
  <c r="G62" i="13"/>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5" i="13"/>
  <c r="G4" i="13"/>
  <c r="G3" i="13"/>
  <c r="R51" i="7"/>
  <c r="S51" i="7" s="1"/>
  <c r="P51" i="7"/>
  <c r="Q51" i="7"/>
  <c r="O51" i="7" a="1"/>
  <c r="O51" i="7" s="1"/>
  <c r="M51" i="7"/>
  <c r="K51" i="7"/>
  <c r="D51" i="7" a="1"/>
  <c r="D51" i="7" s="1"/>
  <c r="H50" i="7" a="1"/>
  <c r="H50" i="7"/>
  <c r="E50" i="7" a="1"/>
  <c r="E50" i="7" s="1"/>
  <c r="O50" i="7" a="1"/>
  <c r="O50" i="7"/>
  <c r="N50" i="7" a="1"/>
  <c r="N50" i="7" s="1"/>
  <c r="C50" i="7" a="1"/>
  <c r="C50" i="7"/>
  <c r="H49" i="7" a="1"/>
  <c r="H49" i="7" s="1"/>
  <c r="P49" i="7" s="1"/>
  <c r="Q49" i="7" s="1"/>
  <c r="E49" i="7" a="1"/>
  <c r="E49" i="7" s="1"/>
  <c r="O49" i="7" a="1"/>
  <c r="O49" i="7"/>
  <c r="D49" i="7" s="1"/>
  <c r="N49" i="7" a="1"/>
  <c r="N49" i="7" s="1"/>
  <c r="C49" i="7" a="1"/>
  <c r="C49" i="7"/>
  <c r="O48" i="7" a="1"/>
  <c r="O48" i="7" s="1"/>
  <c r="N48" i="7" a="1"/>
  <c r="N48" i="7"/>
  <c r="H48" i="7" a="1"/>
  <c r="H48" i="7" s="1"/>
  <c r="R48" i="7" s="1"/>
  <c r="E48" i="7" a="1"/>
  <c r="E48" i="7" s="1"/>
  <c r="C48" i="7" a="1"/>
  <c r="C48" i="7"/>
  <c r="O47" i="7" a="1"/>
  <c r="O47" i="7" s="1"/>
  <c r="N47" i="7" a="1"/>
  <c r="N47" i="7"/>
  <c r="H47" i="7" a="1"/>
  <c r="H47" i="7" s="1"/>
  <c r="R47" i="7" s="1"/>
  <c r="S47" i="7" s="1"/>
  <c r="E47" i="7" a="1"/>
  <c r="E47" i="7"/>
  <c r="C47" i="7" a="1"/>
  <c r="C47" i="7" s="1"/>
  <c r="H46" i="7" a="1"/>
  <c r="H46" i="7"/>
  <c r="O46" i="7" a="1"/>
  <c r="O46" i="7" s="1"/>
  <c r="N46" i="7" a="1"/>
  <c r="N46" i="7"/>
  <c r="E46" i="7" a="1"/>
  <c r="E46" i="7" s="1"/>
  <c r="C46" i="7" a="1"/>
  <c r="C46" i="7"/>
  <c r="H45" i="7" a="1"/>
  <c r="H45" i="7" s="1"/>
  <c r="R45" i="7" s="1"/>
  <c r="S45" i="7" s="1"/>
  <c r="E45" i="7" a="1"/>
  <c r="E45" i="7"/>
  <c r="K45" i="7" s="1"/>
  <c r="O45" i="7" a="1"/>
  <c r="O45" i="7"/>
  <c r="N45" i="7" a="1"/>
  <c r="N45" i="7" s="1"/>
  <c r="C45" i="7" a="1"/>
  <c r="C45" i="7"/>
  <c r="O44" i="7" a="1"/>
  <c r="O44" i="7" s="1"/>
  <c r="N44" i="7" a="1"/>
  <c r="N44" i="7"/>
  <c r="H44" i="7" a="1"/>
  <c r="H44" i="7" s="1"/>
  <c r="P44" i="7" s="1"/>
  <c r="E44" i="7" a="1"/>
  <c r="E44" i="7"/>
  <c r="C44" i="7" a="1"/>
  <c r="C44" i="7"/>
  <c r="O43" i="7" a="1"/>
  <c r="O43" i="7"/>
  <c r="D43" i="7" s="1"/>
  <c r="N43" i="7" a="1"/>
  <c r="N43" i="7"/>
  <c r="H43" i="7" a="1"/>
  <c r="H43" i="7"/>
  <c r="E43" i="7" a="1"/>
  <c r="E43" i="7"/>
  <c r="K43" i="7"/>
  <c r="C43" i="7" a="1"/>
  <c r="C43" i="7" s="1"/>
  <c r="H42" i="7" a="1"/>
  <c r="H42" i="7"/>
  <c r="P42" i="7"/>
  <c r="O42" i="7" a="1"/>
  <c r="O42" i="7"/>
  <c r="N42" i="7" a="1"/>
  <c r="N42" i="7"/>
  <c r="E42" i="7" a="1"/>
  <c r="E42" i="7"/>
  <c r="K42" i="7"/>
  <c r="C42" i="7" a="1"/>
  <c r="C42" i="7" s="1"/>
  <c r="H41" i="7" a="1"/>
  <c r="H41" i="7"/>
  <c r="P41" i="7" s="1"/>
  <c r="O41" i="7" a="1"/>
  <c r="O41" i="7"/>
  <c r="N41" i="7" a="1"/>
  <c r="N41" i="7" s="1"/>
  <c r="E41" i="7" a="1"/>
  <c r="E41" i="7"/>
  <c r="C41" i="7" a="1"/>
  <c r="C41" i="7" s="1"/>
  <c r="O40" i="7" a="1"/>
  <c r="O40" i="7"/>
  <c r="E40" i="7" a="1"/>
  <c r="E40" i="7" s="1"/>
  <c r="D40" i="7" s="1"/>
  <c r="N40" i="7" a="1"/>
  <c r="N40" i="7"/>
  <c r="H40" i="7" a="1"/>
  <c r="H40" i="7" s="1"/>
  <c r="R40" i="7" s="1"/>
  <c r="C40" i="7" a="1"/>
  <c r="C40" i="7"/>
  <c r="O39" i="7" a="1"/>
  <c r="O39" i="7" s="1"/>
  <c r="N39" i="7" a="1"/>
  <c r="N39" i="7"/>
  <c r="H39" i="7" a="1"/>
  <c r="H39" i="7" s="1"/>
  <c r="P39" i="7" s="1"/>
  <c r="E39" i="7" a="1"/>
  <c r="E39" i="7"/>
  <c r="K39" i="7" s="1"/>
  <c r="C39" i="7" a="1"/>
  <c r="C39" i="7" s="1"/>
  <c r="O38" i="7" a="1"/>
  <c r="O38" i="7"/>
  <c r="E38" i="7" a="1"/>
  <c r="E38" i="7" s="1"/>
  <c r="K38" i="7" s="1"/>
  <c r="N38" i="7" a="1"/>
  <c r="N38" i="7"/>
  <c r="H38" i="7" a="1"/>
  <c r="H38" i="7" s="1"/>
  <c r="P38" i="7" s="1"/>
  <c r="C38" i="7" a="1"/>
  <c r="C38" i="7" s="1"/>
  <c r="H37" i="7" a="1"/>
  <c r="H37" i="7"/>
  <c r="P37" i="7"/>
  <c r="Q37" i="7" s="1"/>
  <c r="O37" i="7" a="1"/>
  <c r="O37" i="7" s="1"/>
  <c r="E37" i="7" a="1"/>
  <c r="E37" i="7"/>
  <c r="K37" i="7"/>
  <c r="N37" i="7" a="1"/>
  <c r="N37" i="7"/>
  <c r="C37" i="7" a="1"/>
  <c r="C37" i="7"/>
  <c r="H36" i="7" a="1"/>
  <c r="H36" i="7"/>
  <c r="E36" i="7" a="1"/>
  <c r="E36" i="7"/>
  <c r="D36" i="7" s="1"/>
  <c r="O36" i="7" a="1"/>
  <c r="O36" i="7"/>
  <c r="N36" i="7" a="1"/>
  <c r="N36" i="7"/>
  <c r="C36" i="7" a="1"/>
  <c r="C36" i="7"/>
  <c r="O35" i="7" a="1"/>
  <c r="O35" i="7"/>
  <c r="N35" i="7" a="1"/>
  <c r="N35" i="7"/>
  <c r="H35" i="7" a="1"/>
  <c r="H35" i="7"/>
  <c r="R35" i="7" s="1"/>
  <c r="E35" i="7" a="1"/>
  <c r="E35" i="7"/>
  <c r="C35" i="7" a="1"/>
  <c r="C35" i="7"/>
  <c r="O34" i="7" a="1"/>
  <c r="O34" i="7"/>
  <c r="E34" i="7" a="1"/>
  <c r="E34" i="7"/>
  <c r="D34" i="7" s="1"/>
  <c r="N34" i="7" a="1"/>
  <c r="N34" i="7"/>
  <c r="H34" i="7" a="1"/>
  <c r="H34" i="7"/>
  <c r="R34" i="7" s="1"/>
  <c r="C34" i="7" a="1"/>
  <c r="C34" i="7"/>
  <c r="O33" i="7" a="1"/>
  <c r="O33" i="7"/>
  <c r="E33" i="7" a="1"/>
  <c r="E33" i="7"/>
  <c r="N33" i="7" a="1"/>
  <c r="N33" i="7"/>
  <c r="H33" i="7" a="1"/>
  <c r="H33" i="7"/>
  <c r="C33" i="7" a="1"/>
  <c r="C33" i="7"/>
  <c r="O32" i="7" a="1"/>
  <c r="O32" i="7"/>
  <c r="N32" i="7" a="1"/>
  <c r="N32" i="7"/>
  <c r="H32" i="7" a="1"/>
  <c r="H32" i="7"/>
  <c r="E32" i="7" a="1"/>
  <c r="E32" i="7"/>
  <c r="K32" i="7" s="1"/>
  <c r="C32" i="7" a="1"/>
  <c r="C32" i="7"/>
  <c r="H31" i="7" a="1"/>
  <c r="H31" i="7" s="1"/>
  <c r="O31" i="7" a="1"/>
  <c r="O31" i="7"/>
  <c r="N31" i="7" a="1"/>
  <c r="N31" i="7" s="1"/>
  <c r="E31" i="7" a="1"/>
  <c r="E31" i="7"/>
  <c r="K31" i="7" s="1"/>
  <c r="C31" i="7" a="1"/>
  <c r="C31" i="7" s="1"/>
  <c r="H30" i="7" a="1"/>
  <c r="H30" i="7"/>
  <c r="E30" i="7" a="1"/>
  <c r="E30" i="7" s="1"/>
  <c r="K30" i="7" s="1"/>
  <c r="O30" i="7" a="1"/>
  <c r="O30" i="7" s="1"/>
  <c r="N30" i="7" a="1"/>
  <c r="N30" i="7"/>
  <c r="C30" i="7" a="1"/>
  <c r="C30" i="7" s="1"/>
  <c r="O29" i="7" a="1"/>
  <c r="O29" i="7"/>
  <c r="E29" i="7" a="1"/>
  <c r="E29" i="7" s="1"/>
  <c r="N29" i="7" a="1"/>
  <c r="N29" i="7"/>
  <c r="H29" i="7" a="1"/>
  <c r="H29" i="7" s="1"/>
  <c r="P29" i="7" s="1"/>
  <c r="Q29" i="7" s="1"/>
  <c r="C29" i="7" a="1"/>
  <c r="C29" i="7"/>
  <c r="H28" i="7" a="1"/>
  <c r="H28" i="7" s="1"/>
  <c r="R28" i="7" s="1"/>
  <c r="E28" i="7" a="1"/>
  <c r="E28" i="7"/>
  <c r="K28" i="7"/>
  <c r="O28" i="7" a="1"/>
  <c r="O28" i="7" s="1"/>
  <c r="N28" i="7" a="1"/>
  <c r="N28" i="7"/>
  <c r="C28" i="7" a="1"/>
  <c r="C28" i="7" s="1"/>
  <c r="O27" i="7" a="1"/>
  <c r="O27" i="7"/>
  <c r="N27" i="7" a="1"/>
  <c r="N27" i="7" s="1"/>
  <c r="H27" i="7" a="1"/>
  <c r="H27" i="7"/>
  <c r="P27" i="7"/>
  <c r="E27" i="7" a="1"/>
  <c r="E27" i="7"/>
  <c r="K27" i="7"/>
  <c r="C27" i="7" a="1"/>
  <c r="C27" i="7" s="1"/>
  <c r="H26" i="7" a="1"/>
  <c r="H26" i="7"/>
  <c r="R26" i="7" s="1"/>
  <c r="E26" i="7" a="1"/>
  <c r="E26" i="7"/>
  <c r="O26" i="7" a="1"/>
  <c r="O26" i="7" s="1"/>
  <c r="D26" i="7" s="1"/>
  <c r="N26" i="7" a="1"/>
  <c r="N26" i="7"/>
  <c r="C26" i="7" a="1"/>
  <c r="C26" i="7" s="1"/>
  <c r="H25" i="7" a="1"/>
  <c r="H25" i="7"/>
  <c r="R25" i="7"/>
  <c r="E25" i="7" a="1"/>
  <c r="E25" i="7" s="1"/>
  <c r="O25" i="7" a="1"/>
  <c r="O25" i="7"/>
  <c r="D25" i="7" s="1"/>
  <c r="N25" i="7" a="1"/>
  <c r="N25" i="7" s="1"/>
  <c r="C25" i="7" a="1"/>
  <c r="C25" i="7"/>
  <c r="O24" i="7" a="1"/>
  <c r="O24" i="7" s="1"/>
  <c r="D24" i="7" s="1"/>
  <c r="E24" i="7" a="1"/>
  <c r="E24" i="7"/>
  <c r="K24" i="7"/>
  <c r="H24" i="7" a="1"/>
  <c r="H24" i="7"/>
  <c r="P24" i="7"/>
  <c r="N24" i="7" a="1"/>
  <c r="N24" i="7" s="1"/>
  <c r="C24" i="7" a="1"/>
  <c r="C24" i="7"/>
  <c r="R23" i="7"/>
  <c r="S23" i="7" s="1"/>
  <c r="P23" i="7"/>
  <c r="Q23" i="7"/>
  <c r="O23" i="7" a="1"/>
  <c r="O23" i="7" s="1"/>
  <c r="D23" i="7" s="1"/>
  <c r="M23" i="7"/>
  <c r="K23" i="7"/>
  <c r="R22" i="7"/>
  <c r="S22" i="7"/>
  <c r="P22" i="7"/>
  <c r="Q22" i="7"/>
  <c r="O22" i="7" a="1"/>
  <c r="O22" i="7"/>
  <c r="D22" i="7"/>
  <c r="M22" i="7"/>
  <c r="R21" i="7"/>
  <c r="S21" i="7"/>
  <c r="Q21" i="7"/>
  <c r="O21" i="7" a="1"/>
  <c r="O21" i="7" s="1"/>
  <c r="D21" i="7" s="1"/>
  <c r="M21" i="7"/>
  <c r="K21" i="7"/>
  <c r="R20" i="7"/>
  <c r="S20" i="7"/>
  <c r="P20" i="7"/>
  <c r="Q20" i="7"/>
  <c r="O20" i="7" a="1"/>
  <c r="O20" i="7"/>
  <c r="D20" i="7"/>
  <c r="M20" i="7"/>
  <c r="K20" i="7"/>
  <c r="R19" i="7"/>
  <c r="S19" i="7"/>
  <c r="P19" i="7"/>
  <c r="Q19" i="7" s="1"/>
  <c r="O19" i="7" a="1"/>
  <c r="O19" i="7"/>
  <c r="D19" i="7"/>
  <c r="M19" i="7"/>
  <c r="K19" i="7"/>
  <c r="R18" i="7"/>
  <c r="S18" i="7"/>
  <c r="P18" i="7"/>
  <c r="Q18" i="7"/>
  <c r="O18" i="7" a="1"/>
  <c r="O18" i="7"/>
  <c r="D18" i="7" s="1"/>
  <c r="M18" i="7"/>
  <c r="K18" i="7"/>
  <c r="R17" i="7"/>
  <c r="S17" i="7" s="1"/>
  <c r="P17" i="7"/>
  <c r="Q17" i="7"/>
  <c r="O17" i="7" a="1"/>
  <c r="O17" i="7" s="1"/>
  <c r="D17" i="7" s="1"/>
  <c r="M17" i="7"/>
  <c r="K17" i="7"/>
  <c r="R16" i="7"/>
  <c r="S16" i="7"/>
  <c r="P16" i="7"/>
  <c r="Q16" i="7"/>
  <c r="O16" i="7" a="1"/>
  <c r="O16" i="7" s="1"/>
  <c r="D16" i="7" s="1"/>
  <c r="M16" i="7"/>
  <c r="K16" i="7"/>
  <c r="R15" i="7"/>
  <c r="S15" i="7"/>
  <c r="P15" i="7"/>
  <c r="Q15" i="7" s="1"/>
  <c r="O15" i="7" a="1"/>
  <c r="O15" i="7"/>
  <c r="D15" i="7" s="1"/>
  <c r="M15" i="7"/>
  <c r="K15" i="7"/>
  <c r="R14" i="7"/>
  <c r="S14" i="7" s="1"/>
  <c r="P14" i="7"/>
  <c r="Q14" i="7"/>
  <c r="O14" i="7" a="1"/>
  <c r="O14" i="7" s="1"/>
  <c r="D14" i="7" s="1"/>
  <c r="M14" i="7"/>
  <c r="K14" i="7"/>
  <c r="R13" i="7"/>
  <c r="S13" i="7" s="1"/>
  <c r="P13" i="7"/>
  <c r="Q13" i="7"/>
  <c r="O13" i="7" a="1"/>
  <c r="O13" i="7" s="1"/>
  <c r="D13" i="7" s="1"/>
  <c r="K13" i="7"/>
  <c r="R12" i="7"/>
  <c r="S12" i="7" s="1"/>
  <c r="P12" i="7"/>
  <c r="Q12" i="7"/>
  <c r="O12" i="7" a="1"/>
  <c r="O12" i="7" s="1"/>
  <c r="D12" i="7" s="1"/>
  <c r="M12" i="7"/>
  <c r="K12" i="7"/>
  <c r="R11" i="7"/>
  <c r="S11" i="7"/>
  <c r="P11" i="7"/>
  <c r="Q11" i="7"/>
  <c r="O11" i="7" a="1"/>
  <c r="O11" i="7"/>
  <c r="D11" i="7"/>
  <c r="M11" i="7"/>
  <c r="K11" i="7"/>
  <c r="R10" i="7"/>
  <c r="S10" i="7"/>
  <c r="P10" i="7"/>
  <c r="Q10" i="7" s="1"/>
  <c r="O10" i="7" a="1"/>
  <c r="O10" i="7"/>
  <c r="D10" i="7" s="1"/>
  <c r="M10" i="7"/>
  <c r="K10" i="7"/>
  <c r="R9" i="7"/>
  <c r="S9" i="7" s="1"/>
  <c r="P9" i="7"/>
  <c r="Q9" i="7"/>
  <c r="O9" i="7" a="1"/>
  <c r="O9" i="7" s="1"/>
  <c r="D9" i="7" s="1"/>
  <c r="M9" i="7"/>
  <c r="K9" i="7"/>
  <c r="R8" i="7"/>
  <c r="S8" i="7" s="1"/>
  <c r="P8" i="7"/>
  <c r="Q8" i="7"/>
  <c r="O8" i="7" a="1"/>
  <c r="O8" i="7" s="1"/>
  <c r="D8" i="7" s="1"/>
  <c r="M8" i="7"/>
  <c r="K8" i="7"/>
  <c r="R7" i="7"/>
  <c r="S7" i="7"/>
  <c r="P7" i="7"/>
  <c r="Q7" i="7" s="1"/>
  <c r="O7" i="7" a="1"/>
  <c r="O7" i="7"/>
  <c r="D7" i="7"/>
  <c r="M7" i="7"/>
  <c r="K7" i="7"/>
  <c r="R6" i="7"/>
  <c r="S6" i="7"/>
  <c r="P6" i="7"/>
  <c r="Q6" i="7" s="1"/>
  <c r="O6" i="7" a="1"/>
  <c r="O6" i="7"/>
  <c r="D6" i="7"/>
  <c r="M6" i="7"/>
  <c r="K6" i="7"/>
  <c r="R5" i="7"/>
  <c r="S5" i="7"/>
  <c r="P5" i="7"/>
  <c r="Q5" i="7"/>
  <c r="O5" i="7" a="1"/>
  <c r="O5" i="7"/>
  <c r="D5" i="7" s="1"/>
  <c r="M5" i="7"/>
  <c r="K5" i="7"/>
  <c r="R4" i="7"/>
  <c r="S4" i="7" s="1"/>
  <c r="P4" i="7"/>
  <c r="Q4" i="7"/>
  <c r="O4" i="7" a="1"/>
  <c r="O4" i="7" s="1"/>
  <c r="D4" i="7" s="1"/>
  <c r="M4" i="7"/>
  <c r="K4" i="7"/>
  <c r="R3" i="7"/>
  <c r="S3" i="7"/>
  <c r="P3" i="7"/>
  <c r="Q3" i="7"/>
  <c r="O3" i="7" a="1"/>
  <c r="O3" i="7" s="1"/>
  <c r="D3" i="7"/>
  <c r="M3" i="7"/>
  <c r="K3" i="7"/>
  <c r="R2" i="7"/>
  <c r="S2" i="7"/>
  <c r="P2" i="7"/>
  <c r="Q2" i="7" s="1"/>
  <c r="O2" i="7" a="1"/>
  <c r="O2" i="7"/>
  <c r="D2" i="7"/>
  <c r="M2" i="7"/>
  <c r="K2" i="7"/>
  <c r="X50" i="6"/>
  <c r="Y50" i="6"/>
  <c r="W50" i="6"/>
  <c r="E50" i="6"/>
  <c r="F50" i="6"/>
  <c r="G50" i="6"/>
  <c r="X49" i="6"/>
  <c r="Y49" i="6"/>
  <c r="W49" i="6"/>
  <c r="E49" i="6"/>
  <c r="F49" i="6" s="1"/>
  <c r="G49" i="6" s="1"/>
  <c r="X48" i="6"/>
  <c r="Y48" i="6"/>
  <c r="V48" i="6"/>
  <c r="W48" i="6"/>
  <c r="T48" i="6"/>
  <c r="U48" i="6"/>
  <c r="S48" i="6" a="1"/>
  <c r="S48" i="6" s="1"/>
  <c r="H48" i="6"/>
  <c r="O48" i="6"/>
  <c r="E48" i="6"/>
  <c r="F48" i="6" s="1"/>
  <c r="G48" i="6" s="1"/>
  <c r="X47" i="6"/>
  <c r="Y47" i="6" s="1"/>
  <c r="V47" i="6"/>
  <c r="W47" i="6"/>
  <c r="T47" i="6"/>
  <c r="U47" i="6" s="1"/>
  <c r="O47" i="6"/>
  <c r="H47" i="6"/>
  <c r="E47" i="6"/>
  <c r="F47" i="6" s="1"/>
  <c r="G47" i="6" s="1"/>
  <c r="X46" i="6"/>
  <c r="Y46" i="6"/>
  <c r="V46" i="6"/>
  <c r="W46" i="6" s="1"/>
  <c r="T46" i="6"/>
  <c r="U46" i="6" s="1"/>
  <c r="O46" i="6"/>
  <c r="H46" i="6"/>
  <c r="E46" i="6"/>
  <c r="F46" i="6" s="1"/>
  <c r="G46" i="6" s="1"/>
  <c r="X45" i="6"/>
  <c r="Y45" i="6"/>
  <c r="V45" i="6"/>
  <c r="W45" i="6" s="1"/>
  <c r="T45" i="6"/>
  <c r="U45" i="6"/>
  <c r="O45" i="6"/>
  <c r="H45" i="6"/>
  <c r="E45" i="6"/>
  <c r="F45" i="6"/>
  <c r="G45" i="6"/>
  <c r="X44" i="6"/>
  <c r="Y44" i="6" s="1"/>
  <c r="V44" i="6"/>
  <c r="W44" i="6"/>
  <c r="T44" i="6"/>
  <c r="U44" i="6" s="1"/>
  <c r="H44" i="6"/>
  <c r="E44" i="6"/>
  <c r="F44" i="6" s="1"/>
  <c r="G44" i="6" s="1"/>
  <c r="X43" i="6"/>
  <c r="Y43" i="6"/>
  <c r="V43" i="6"/>
  <c r="W43" i="6" s="1"/>
  <c r="T43" i="6"/>
  <c r="U43" i="6"/>
  <c r="O43" i="6"/>
  <c r="H43" i="6"/>
  <c r="E43" i="6"/>
  <c r="F43" i="6"/>
  <c r="G43" i="6"/>
  <c r="X42" i="6"/>
  <c r="Y42" i="6"/>
  <c r="V42" i="6"/>
  <c r="W42" i="6"/>
  <c r="T42" i="6"/>
  <c r="U42" i="6"/>
  <c r="O42" i="6"/>
  <c r="H42" i="6"/>
  <c r="E42" i="6"/>
  <c r="F42" i="6"/>
  <c r="G42" i="6"/>
  <c r="X41" i="6"/>
  <c r="Y41" i="6" s="1"/>
  <c r="V41" i="6"/>
  <c r="W41" i="6" s="1"/>
  <c r="T41" i="6"/>
  <c r="U41" i="6" s="1"/>
  <c r="O41" i="6"/>
  <c r="H41" i="6"/>
  <c r="E41" i="6"/>
  <c r="F41" i="6" s="1"/>
  <c r="G41" i="6"/>
  <c r="X40" i="6"/>
  <c r="Y40" i="6"/>
  <c r="V40" i="6"/>
  <c r="W40" i="6"/>
  <c r="T40" i="6"/>
  <c r="U40" i="6"/>
  <c r="O40" i="6"/>
  <c r="H40" i="6"/>
  <c r="E40" i="6"/>
  <c r="F40" i="6"/>
  <c r="G40" i="6" s="1"/>
  <c r="X39" i="6"/>
  <c r="Y39" i="6"/>
  <c r="V39" i="6"/>
  <c r="W39" i="6" s="1"/>
  <c r="T39" i="6"/>
  <c r="U39" i="6" s="1"/>
  <c r="O39" i="6"/>
  <c r="H39" i="6"/>
  <c r="E39" i="6"/>
  <c r="F39" i="6" s="1"/>
  <c r="G39" i="6" s="1"/>
  <c r="X38" i="6"/>
  <c r="Y38" i="6"/>
  <c r="V38" i="6"/>
  <c r="W38" i="6"/>
  <c r="T38" i="6"/>
  <c r="U38" i="6"/>
  <c r="O38" i="6"/>
  <c r="H38" i="6"/>
  <c r="E38" i="6"/>
  <c r="F38" i="6"/>
  <c r="G38" i="6" s="1"/>
  <c r="X37" i="6"/>
  <c r="Y37" i="6" s="1"/>
  <c r="V37" i="6"/>
  <c r="W37" i="6"/>
  <c r="T37" i="6"/>
  <c r="U37" i="6" s="1"/>
  <c r="O37" i="6"/>
  <c r="H37" i="6"/>
  <c r="E37" i="6"/>
  <c r="F37" i="6" s="1"/>
  <c r="G37" i="6" s="1"/>
  <c r="X36" i="6"/>
  <c r="Y36" i="6"/>
  <c r="V36" i="6"/>
  <c r="W36" i="6"/>
  <c r="T36" i="6"/>
  <c r="U36" i="6"/>
  <c r="O36" i="6"/>
  <c r="H36" i="6"/>
  <c r="E36" i="6"/>
  <c r="F36" i="6"/>
  <c r="G36" i="6" s="1"/>
  <c r="X35" i="6"/>
  <c r="Y35" i="6" s="1"/>
  <c r="V35" i="6"/>
  <c r="W35" i="6" s="1"/>
  <c r="T35" i="6"/>
  <c r="U35" i="6" s="1"/>
  <c r="O35" i="6"/>
  <c r="H35" i="6"/>
  <c r="E35" i="6"/>
  <c r="F35" i="6" s="1"/>
  <c r="G35" i="6" s="1"/>
  <c r="X34" i="6"/>
  <c r="Y34" i="6"/>
  <c r="V34" i="6"/>
  <c r="W34" i="6" s="1"/>
  <c r="T34" i="6"/>
  <c r="U34" i="6"/>
  <c r="O34" i="6"/>
  <c r="H34" i="6"/>
  <c r="E34" i="6"/>
  <c r="F34" i="6"/>
  <c r="G34" i="6"/>
  <c r="X33" i="6"/>
  <c r="Y33" i="6" s="1"/>
  <c r="V33" i="6"/>
  <c r="W33" i="6"/>
  <c r="T33" i="6"/>
  <c r="U33" i="6" s="1"/>
  <c r="O33" i="6"/>
  <c r="H33" i="6"/>
  <c r="E33" i="6"/>
  <c r="F33" i="6" s="1"/>
  <c r="G33" i="6" s="1"/>
  <c r="X32" i="6"/>
  <c r="Y32" i="6"/>
  <c r="V32" i="6"/>
  <c r="W32" i="6"/>
  <c r="T32" i="6"/>
  <c r="U32" i="6"/>
  <c r="O32" i="6"/>
  <c r="H32" i="6"/>
  <c r="E32" i="6"/>
  <c r="F32" i="6"/>
  <c r="G32" i="6" s="1"/>
  <c r="X31" i="6"/>
  <c r="Y31" i="6"/>
  <c r="V31" i="6"/>
  <c r="W31" i="6" s="1"/>
  <c r="T31" i="6"/>
  <c r="U31" i="6"/>
  <c r="O31" i="6"/>
  <c r="H31" i="6"/>
  <c r="E31" i="6"/>
  <c r="F31" i="6"/>
  <c r="G31" i="6"/>
  <c r="X30" i="6"/>
  <c r="Y30" i="6"/>
  <c r="V30" i="6"/>
  <c r="W30" i="6"/>
  <c r="T30" i="6"/>
  <c r="U30" i="6"/>
  <c r="O30" i="6"/>
  <c r="H30" i="6"/>
  <c r="E30" i="6"/>
  <c r="F30" i="6"/>
  <c r="G30" i="6"/>
  <c r="X29" i="6"/>
  <c r="Y29" i="6" s="1"/>
  <c r="V29" i="6"/>
  <c r="W29" i="6"/>
  <c r="T29" i="6"/>
  <c r="U29" i="6" s="1"/>
  <c r="O29" i="6"/>
  <c r="H29" i="6"/>
  <c r="E29" i="6"/>
  <c r="F29" i="6" s="1"/>
  <c r="G29" i="6" s="1"/>
  <c r="X28" i="6"/>
  <c r="Y28" i="6"/>
  <c r="V28" i="6"/>
  <c r="W28" i="6"/>
  <c r="T28" i="6"/>
  <c r="U28" i="6"/>
  <c r="O28" i="6"/>
  <c r="H28" i="6"/>
  <c r="E28" i="6"/>
  <c r="F28" i="6"/>
  <c r="G28" i="6" s="1"/>
  <c r="X27" i="6"/>
  <c r="Y27" i="6"/>
  <c r="V27" i="6"/>
  <c r="W27" i="6" s="1"/>
  <c r="T27" i="6"/>
  <c r="U27" i="6"/>
  <c r="O27" i="6"/>
  <c r="H27" i="6"/>
  <c r="E27" i="6"/>
  <c r="F27" i="6"/>
  <c r="G27" i="6"/>
  <c r="X26" i="6"/>
  <c r="Y26" i="6"/>
  <c r="V26" i="6"/>
  <c r="W26" i="6"/>
  <c r="T26" i="6"/>
  <c r="U26" i="6"/>
  <c r="O26" i="6"/>
  <c r="H26" i="6"/>
  <c r="E26" i="6"/>
  <c r="F26" i="6"/>
  <c r="G26" i="6"/>
  <c r="X25" i="6"/>
  <c r="Y25" i="6" s="1"/>
  <c r="V25" i="6"/>
  <c r="W25" i="6"/>
  <c r="T25" i="6"/>
  <c r="U25" i="6" s="1"/>
  <c r="O25" i="6"/>
  <c r="H25" i="6"/>
  <c r="E25" i="6"/>
  <c r="F25" i="6" s="1"/>
  <c r="G25" i="6" s="1"/>
  <c r="X24" i="6"/>
  <c r="Y24" i="6"/>
  <c r="V24" i="6"/>
  <c r="W24" i="6"/>
  <c r="T24" i="6"/>
  <c r="U24" i="6"/>
  <c r="O24" i="6"/>
  <c r="H24" i="6"/>
  <c r="E24" i="6"/>
  <c r="F24" i="6"/>
  <c r="G24" i="6" s="1"/>
  <c r="X23" i="6"/>
  <c r="Y23" i="6"/>
  <c r="V23" i="6"/>
  <c r="W23" i="6" s="1"/>
  <c r="T23" i="6"/>
  <c r="U23" i="6"/>
  <c r="O23" i="6"/>
  <c r="H23" i="6"/>
  <c r="E23" i="6"/>
  <c r="F23" i="6"/>
  <c r="G23" i="6"/>
  <c r="X22" i="6"/>
  <c r="Y22" i="6"/>
  <c r="V22" i="6"/>
  <c r="W22" i="6"/>
  <c r="T22" i="6"/>
  <c r="U22" i="6"/>
  <c r="O22" i="6"/>
  <c r="H22" i="6"/>
  <c r="E22" i="6"/>
  <c r="F22" i="6"/>
  <c r="G22" i="6"/>
  <c r="X21" i="6"/>
  <c r="Y21" i="6" s="1"/>
  <c r="V21" i="6"/>
  <c r="W21" i="6"/>
  <c r="T21" i="6"/>
  <c r="U21" i="6" s="1"/>
  <c r="O21" i="6"/>
  <c r="H21" i="6"/>
  <c r="E21" i="6"/>
  <c r="F21" i="6" s="1"/>
  <c r="G21" i="6" s="1"/>
  <c r="X20" i="6"/>
  <c r="Y20" i="6"/>
  <c r="V20" i="6"/>
  <c r="W20" i="6"/>
  <c r="T20" i="6"/>
  <c r="U20" i="6"/>
  <c r="O20" i="6"/>
  <c r="H20" i="6"/>
  <c r="E20" i="6"/>
  <c r="F20" i="6"/>
  <c r="G20" i="6" s="1"/>
  <c r="X19" i="6"/>
  <c r="Y19" i="6"/>
  <c r="V19" i="6"/>
  <c r="W19" i="6" s="1"/>
  <c r="T19" i="6"/>
  <c r="U19" i="6"/>
  <c r="O19" i="6"/>
  <c r="H19" i="6"/>
  <c r="E19" i="6"/>
  <c r="F19" i="6"/>
  <c r="G19" i="6"/>
  <c r="X18" i="6"/>
  <c r="Y18" i="6"/>
  <c r="V18" i="6"/>
  <c r="W18" i="6"/>
  <c r="T18" i="6"/>
  <c r="U18" i="6"/>
  <c r="O18" i="6"/>
  <c r="H18" i="6"/>
  <c r="E18" i="6"/>
  <c r="F18" i="6"/>
  <c r="G18" i="6"/>
  <c r="X17" i="6"/>
  <c r="Y17" i="6" s="1"/>
  <c r="V17" i="6"/>
  <c r="W17" i="6"/>
  <c r="T17" i="6"/>
  <c r="U17" i="6" s="1"/>
  <c r="O17" i="6"/>
  <c r="H17" i="6"/>
  <c r="E17" i="6"/>
  <c r="F17" i="6" s="1"/>
  <c r="G17" i="6" s="1"/>
  <c r="X16" i="6"/>
  <c r="Y16" i="6"/>
  <c r="V16" i="6"/>
  <c r="W16" i="6"/>
  <c r="T16" i="6"/>
  <c r="U16" i="6"/>
  <c r="O16" i="6"/>
  <c r="H16" i="6"/>
  <c r="E16" i="6"/>
  <c r="F16" i="6"/>
  <c r="G16" i="6" s="1"/>
  <c r="X15" i="6"/>
  <c r="Y15" i="6"/>
  <c r="V15" i="6"/>
  <c r="W15" i="6" s="1"/>
  <c r="T15" i="6"/>
  <c r="U15" i="6"/>
  <c r="O15" i="6"/>
  <c r="H15" i="6"/>
  <c r="E15" i="6"/>
  <c r="F15" i="6"/>
  <c r="G15" i="6"/>
  <c r="X14" i="6"/>
  <c r="Y14" i="6"/>
  <c r="V14" i="6"/>
  <c r="W14" i="6"/>
  <c r="T14" i="6"/>
  <c r="U14" i="6"/>
  <c r="O14" i="6"/>
  <c r="H14" i="6"/>
  <c r="E14" i="6"/>
  <c r="F14" i="6"/>
  <c r="G14" i="6"/>
  <c r="X13" i="6"/>
  <c r="Y13" i="6" s="1"/>
  <c r="V13" i="6"/>
  <c r="W13" i="6"/>
  <c r="T13" i="6"/>
  <c r="U13" i="6" s="1"/>
  <c r="O13" i="6"/>
  <c r="H13" i="6"/>
  <c r="E13" i="6"/>
  <c r="F13" i="6" s="1"/>
  <c r="G13" i="6" s="1"/>
  <c r="X12" i="6"/>
  <c r="Y12" i="6"/>
  <c r="V12" i="6"/>
  <c r="W12" i="6"/>
  <c r="T12" i="6"/>
  <c r="U12" i="6"/>
  <c r="O12" i="6"/>
  <c r="H12" i="6"/>
  <c r="E12" i="6"/>
  <c r="F12" i="6"/>
  <c r="G12" i="6" s="1"/>
  <c r="X11" i="6"/>
  <c r="Y11" i="6"/>
  <c r="V11" i="6"/>
  <c r="W11" i="6" s="1"/>
  <c r="T11" i="6"/>
  <c r="U11" i="6"/>
  <c r="O11" i="6"/>
  <c r="H11" i="6"/>
  <c r="E11" i="6"/>
  <c r="F11" i="6"/>
  <c r="G11" i="6"/>
  <c r="X10" i="6"/>
  <c r="Y10" i="6"/>
  <c r="X3" i="6"/>
  <c r="Y3" i="6"/>
  <c r="Y51" i="6" s="1"/>
  <c r="X4" i="6"/>
  <c r="Y4" i="6"/>
  <c r="X6" i="6"/>
  <c r="Y6" i="6"/>
  <c r="X7" i="6"/>
  <c r="Y7" i="6"/>
  <c r="X8" i="6"/>
  <c r="Y8" i="6"/>
  <c r="X9" i="6"/>
  <c r="Y9" i="6"/>
  <c r="V10" i="6"/>
  <c r="W10" i="6"/>
  <c r="T10" i="6"/>
  <c r="U10" i="6"/>
  <c r="O10" i="6"/>
  <c r="H10" i="6"/>
  <c r="E10" i="6"/>
  <c r="F10" i="6"/>
  <c r="G10" i="6"/>
  <c r="V9" i="6"/>
  <c r="W9" i="6" s="1"/>
  <c r="T9" i="6"/>
  <c r="U9" i="6"/>
  <c r="O9" i="6"/>
  <c r="H9" i="6"/>
  <c r="E9" i="6"/>
  <c r="F9" i="6"/>
  <c r="G9" i="6"/>
  <c r="V8" i="6"/>
  <c r="W8" i="6"/>
  <c r="T8" i="6"/>
  <c r="U8" i="6"/>
  <c r="O8" i="6"/>
  <c r="H8" i="6"/>
  <c r="E8" i="6"/>
  <c r="F8" i="6"/>
  <c r="G8" i="6" s="1"/>
  <c r="V7" i="6"/>
  <c r="W7" i="6"/>
  <c r="T7" i="6"/>
  <c r="U7" i="6" s="1"/>
  <c r="O7" i="6"/>
  <c r="H7" i="6"/>
  <c r="E7" i="6"/>
  <c r="F7" i="6" s="1"/>
  <c r="G7" i="6" s="1"/>
  <c r="V6" i="6"/>
  <c r="W6" i="6"/>
  <c r="T6" i="6"/>
  <c r="U6" i="6"/>
  <c r="O6" i="6"/>
  <c r="H6" i="6"/>
  <c r="E6" i="6"/>
  <c r="F6" i="6"/>
  <c r="G6" i="6"/>
  <c r="X5" i="6"/>
  <c r="V5" i="6"/>
  <c r="W5" i="6"/>
  <c r="T5" i="6"/>
  <c r="U5" i="6"/>
  <c r="O5" i="6"/>
  <c r="E5" i="6"/>
  <c r="F5" i="6"/>
  <c r="G5" i="6"/>
  <c r="V4" i="6"/>
  <c r="W4" i="6"/>
  <c r="T4" i="6"/>
  <c r="U4" i="6"/>
  <c r="O4" i="6"/>
  <c r="H4" i="6"/>
  <c r="E4" i="6"/>
  <c r="F4" i="6"/>
  <c r="G4" i="6" s="1"/>
  <c r="V3" i="6"/>
  <c r="W3" i="6"/>
  <c r="T3" i="6"/>
  <c r="U3" i="6" s="1"/>
  <c r="O3" i="6"/>
  <c r="H3" i="6"/>
  <c r="L63" i="19"/>
  <c r="R58" i="19"/>
  <c r="S58" i="19" s="1"/>
  <c r="Q4" i="14"/>
  <c r="S8" i="14"/>
  <c r="T8" i="14" s="1"/>
  <c r="Q12" i="14"/>
  <c r="R12" i="14" s="1"/>
  <c r="R53" i="19"/>
  <c r="D41" i="19"/>
  <c r="D49" i="19"/>
  <c r="R37" i="7"/>
  <c r="S37" i="7" s="1"/>
  <c r="L62" i="19"/>
  <c r="D62" i="19"/>
  <c r="D43" i="19"/>
  <c r="L43" i="19"/>
  <c r="T43" i="19"/>
  <c r="U43" i="19"/>
  <c r="R43" i="19"/>
  <c r="S43" i="19" s="1"/>
  <c r="R54" i="19"/>
  <c r="T39" i="19"/>
  <c r="R61" i="19"/>
  <c r="S61" i="19" s="1"/>
  <c r="Q13" i="14"/>
  <c r="R13" i="14" s="1"/>
  <c r="D50" i="19"/>
  <c r="P35" i="7"/>
  <c r="Q35" i="7" s="1"/>
  <c r="R48" i="19"/>
  <c r="S48" i="19" s="1"/>
  <c r="T48" i="19"/>
  <c r="R41" i="19"/>
  <c r="S41" i="19" s="1"/>
  <c r="Q24" i="14"/>
  <c r="S24" i="14"/>
  <c r="T24" i="14"/>
  <c r="S26" i="14"/>
  <c r="T26" i="14" s="1"/>
  <c r="R49" i="7"/>
  <c r="S49" i="7" s="1"/>
  <c r="K41" i="7"/>
  <c r="R57" i="19"/>
  <c r="S57" i="19" s="1"/>
  <c r="D63" i="19"/>
  <c r="Q20" i="14"/>
  <c r="S20" i="14"/>
  <c r="K50" i="7"/>
  <c r="L39" i="19"/>
  <c r="T62" i="19"/>
  <c r="U62" i="19"/>
  <c r="S9" i="14"/>
  <c r="T9" i="14" s="1"/>
  <c r="Q9" i="14"/>
  <c r="Q42" i="7"/>
  <c r="D9" i="14"/>
  <c r="R49" i="19"/>
  <c r="S49" i="19"/>
  <c r="S35" i="7"/>
  <c r="D20" i="14"/>
  <c r="D55" i="19"/>
  <c r="U61" i="19"/>
  <c r="D61" i="19"/>
  <c r="T13" i="14"/>
  <c r="T50" i="19"/>
  <c r="U50" i="19"/>
  <c r="R50" i="19"/>
  <c r="S50" i="19" s="1"/>
  <c r="S5" i="14"/>
  <c r="T5" i="14"/>
  <c r="Q5" i="14"/>
  <c r="R5" i="14" s="1"/>
  <c r="Q7" i="14"/>
  <c r="R7" i="14" s="1"/>
  <c r="S7" i="14"/>
  <c r="T7" i="14"/>
  <c r="R59" i="19"/>
  <c r="S59" i="19"/>
  <c r="T59" i="19"/>
  <c r="U59" i="19"/>
  <c r="Q27" i="14"/>
  <c r="S27" i="14"/>
  <c r="T27" i="14" s="1"/>
  <c r="T37" i="19"/>
  <c r="R37" i="19"/>
  <c r="U57" i="19"/>
  <c r="L57" i="19"/>
  <c r="R50" i="7"/>
  <c r="S50" i="7"/>
  <c r="P50" i="7"/>
  <c r="Q50" i="7" s="1"/>
  <c r="K35" i="7"/>
  <c r="T55" i="19"/>
  <c r="U55" i="19" s="1"/>
  <c r="R55" i="19"/>
  <c r="S55" i="19"/>
  <c r="D58" i="19"/>
  <c r="T46" i="19"/>
  <c r="U46" i="19"/>
  <c r="R46" i="19"/>
  <c r="S46" i="19"/>
  <c r="T51" i="19"/>
  <c r="U51" i="19"/>
  <c r="R51" i="19"/>
  <c r="R40" i="19"/>
  <c r="T40" i="19"/>
  <c r="U40" i="19" s="1"/>
  <c r="D45" i="19"/>
  <c r="D57" i="19"/>
  <c r="D52" i="19"/>
  <c r="D42" i="7"/>
  <c r="R24" i="14"/>
  <c r="R56" i="19"/>
  <c r="D47" i="7"/>
  <c r="K47" i="7"/>
  <c r="S10" i="14"/>
  <c r="T10" i="14"/>
  <c r="Q10" i="14"/>
  <c r="R10" i="14" s="1"/>
  <c r="L46" i="19"/>
  <c r="D54" i="19"/>
  <c r="L54" i="19"/>
  <c r="U54" i="19"/>
  <c r="R43" i="7"/>
  <c r="S43" i="7" s="1"/>
  <c r="P43" i="7"/>
  <c r="Q43" i="7" s="1"/>
  <c r="D31" i="7"/>
  <c r="D33" i="7"/>
  <c r="K33" i="7"/>
  <c r="D44" i="19"/>
  <c r="L44" i="19"/>
  <c r="D7" i="14"/>
  <c r="Q14" i="14"/>
  <c r="R14" i="14"/>
  <c r="S14" i="14"/>
  <c r="Q23" i="14"/>
  <c r="S23" i="14"/>
  <c r="T23" i="14" s="1"/>
  <c r="S40" i="19"/>
  <c r="D40" i="19"/>
  <c r="L40" i="19"/>
  <c r="L48" i="19"/>
  <c r="L59" i="19"/>
  <c r="D59" i="19"/>
  <c r="K26" i="7"/>
  <c r="L38" i="19"/>
  <c r="D38" i="19"/>
  <c r="L56" i="19"/>
  <c r="D56" i="19"/>
  <c r="D46" i="7"/>
  <c r="K46" i="7"/>
  <c r="D13" i="14"/>
  <c r="L47" i="19"/>
  <c r="D47" i="19"/>
  <c r="T60" i="19"/>
  <c r="U60" i="19"/>
  <c r="R60" i="19"/>
  <c r="S60" i="19"/>
  <c r="T52" i="19"/>
  <c r="U52" i="19"/>
  <c r="R52" i="19"/>
  <c r="S52" i="19"/>
  <c r="P32" i="7"/>
  <c r="R32" i="7"/>
  <c r="S32" i="7"/>
  <c r="K34" i="7"/>
  <c r="T47" i="19"/>
  <c r="U47" i="19" s="1"/>
  <c r="R47" i="19"/>
  <c r="S47" i="19"/>
  <c r="D53" i="19"/>
  <c r="L53" i="19"/>
  <c r="S25" i="14"/>
  <c r="T25" i="14"/>
  <c r="Q25" i="14"/>
  <c r="R25" i="14" s="1"/>
  <c r="S34" i="7"/>
  <c r="P34" i="7"/>
  <c r="Q34" i="7" s="1"/>
  <c r="P36" i="7"/>
  <c r="Q36" i="7"/>
  <c r="R36" i="7"/>
  <c r="S36" i="7" s="1"/>
  <c r="Q38" i="7"/>
  <c r="D38" i="7"/>
  <c r="Q11" i="14"/>
  <c r="R11" i="14"/>
  <c r="S11" i="14"/>
  <c r="T11" i="14"/>
  <c r="T45" i="19"/>
  <c r="U45" i="19"/>
  <c r="R45" i="19"/>
  <c r="R46" i="7"/>
  <c r="S46" i="7"/>
  <c r="P46" i="7"/>
  <c r="Q46" i="7"/>
  <c r="S28" i="7"/>
  <c r="P28" i="7"/>
  <c r="Q28" i="7" s="1"/>
  <c r="R30" i="7"/>
  <c r="S30" i="7"/>
  <c r="P30" i="7"/>
  <c r="Q30" i="7" s="1"/>
  <c r="R33" i="7"/>
  <c r="S33" i="7"/>
  <c r="P33" i="7"/>
  <c r="Q33" i="7" s="1"/>
  <c r="D8" i="14"/>
  <c r="R8" i="14"/>
  <c r="U48" i="19"/>
  <c r="R41" i="7"/>
  <c r="S41" i="7"/>
  <c r="Q22" i="14"/>
  <c r="R22" i="14" s="1"/>
  <c r="Q41" i="7"/>
  <c r="Q2" i="14"/>
  <c r="R2" i="14" s="1"/>
  <c r="T12" i="14"/>
  <c r="Q44" i="7"/>
  <c r="T3" i="14"/>
  <c r="D5" i="14"/>
  <c r="S53" i="19"/>
  <c r="S26" i="7"/>
  <c r="R39" i="7"/>
  <c r="S39" i="7" s="1"/>
  <c r="S56" i="19"/>
  <c r="S25" i="7"/>
  <c r="Q39" i="7"/>
  <c r="D2" i="14"/>
  <c r="Q24" i="7"/>
  <c r="P25" i="7"/>
  <c r="Q25" i="7" s="1"/>
  <c r="P48" i="7"/>
  <c r="D42" i="19"/>
  <c r="S44" i="19"/>
  <c r="U53" i="19"/>
  <c r="S54" i="19"/>
  <c r="D35" i="7"/>
  <c r="D41" i="7"/>
  <c r="R44" i="7"/>
  <c r="S44" i="7"/>
  <c r="U56" i="19"/>
  <c r="Q27" i="7"/>
  <c r="I10" i="17"/>
  <c r="D30" i="7"/>
  <c r="D37" i="7"/>
  <c r="D50" i="7"/>
  <c r="U58" i="19"/>
  <c r="S48" i="7"/>
  <c r="K48" i="7"/>
  <c r="D48" i="7"/>
  <c r="P31" i="7"/>
  <c r="Q31" i="7"/>
  <c r="R31" i="7"/>
  <c r="S31" i="7"/>
  <c r="P40" i="7"/>
  <c r="Q40" i="7" s="1"/>
  <c r="K36" i="7"/>
  <c r="T2" i="14"/>
  <c r="K49" i="7"/>
  <c r="Q48" i="7"/>
  <c r="P45" i="7"/>
  <c r="Q45" i="7" s="1"/>
  <c r="L42" i="19"/>
  <c r="L58" i="19"/>
  <c r="K29" i="7"/>
  <c r="K25" i="7"/>
  <c r="D32" i="7"/>
  <c r="D26" i="14"/>
  <c r="D10" i="14"/>
  <c r="S17" i="14"/>
  <c r="T17" i="14" s="1"/>
  <c r="D28" i="7"/>
  <c r="D29" i="7"/>
  <c r="R38" i="7"/>
  <c r="S38" i="7" s="1"/>
  <c r="D27" i="7"/>
  <c r="T44" i="19"/>
  <c r="U44" i="19" s="1"/>
  <c r="Q32" i="7"/>
  <c r="Q15" i="14"/>
  <c r="R15" i="14" s="1"/>
  <c r="D60" i="19"/>
  <c r="R42" i="7"/>
  <c r="S42" i="7"/>
  <c r="R27" i="7"/>
  <c r="S27" i="7" s="1"/>
  <c r="P26" i="7"/>
  <c r="Q26" i="7"/>
  <c r="R42" i="19"/>
  <c r="S42" i="19" s="1"/>
  <c r="D44" i="7"/>
  <c r="K44" i="7"/>
  <c r="R24" i="7"/>
  <c r="S24" i="7"/>
  <c r="D45" i="7"/>
  <c r="L37" i="19" l="1"/>
  <c r="D37" i="19"/>
  <c r="L51" i="19"/>
  <c r="D51" i="19"/>
  <c r="Q16" i="14"/>
  <c r="R16" i="14" s="1"/>
  <c r="Q18" i="14"/>
  <c r="R18" i="14" s="1"/>
  <c r="R23" i="14"/>
  <c r="P47" i="7"/>
  <c r="Q47" i="7" s="1"/>
  <c r="S37" i="19"/>
  <c r="S39" i="19"/>
  <c r="Q19" i="14"/>
  <c r="R19" i="14" s="1"/>
  <c r="U39" i="19"/>
  <c r="S21" i="14"/>
  <c r="T21" i="14" s="1"/>
  <c r="Q21" i="14"/>
  <c r="R21" i="14" s="1"/>
  <c r="S45" i="19"/>
  <c r="T20" i="14"/>
  <c r="R29" i="7"/>
  <c r="S29" i="7" s="1"/>
  <c r="S6" i="14"/>
  <c r="T6" i="14" s="1"/>
  <c r="D27" i="14"/>
  <c r="R27" i="14"/>
  <c r="R63" i="19"/>
  <c r="S63" i="19" s="1"/>
  <c r="T63" i="19"/>
  <c r="U63" i="19" s="1"/>
  <c r="K40" i="7"/>
  <c r="S40" i="7"/>
  <c r="T4" i="14"/>
  <c r="T15" i="14"/>
  <c r="D39" i="7"/>
  <c r="Q3" i="14"/>
  <c r="R3" i="14" s="1"/>
  <c r="Q28" i="14"/>
  <c r="R28" i="14" s="1"/>
  <c r="D4" i="14"/>
  <c r="R38" i="19"/>
  <c r="S38" i="19" s="1"/>
  <c r="T14" i="14"/>
  <c r="S51" i="19"/>
  <c r="U37" i="19"/>
  <c r="S62" i="19"/>
  <c r="D16" i="14"/>
</calcChain>
</file>

<file path=xl/comments1.xml><?xml version="1.0" encoding="utf-8"?>
<comments xmlns="http://schemas.openxmlformats.org/spreadsheetml/2006/main">
  <authors>
    <author/>
  </authors>
  <commentList>
    <comment ref="B3" authorId="0" shapeId="0">
      <text>
        <r>
          <rPr>
            <sz val="10"/>
            <color indexed="8"/>
            <rFont val="Arial"/>
            <family val="2"/>
          </rPr>
          <t>Discontinued ASIN</t>
        </r>
      </text>
    </comment>
  </commentList>
</comments>
</file>

<file path=xl/comments2.xml><?xml version="1.0" encoding="utf-8"?>
<comments xmlns="http://schemas.openxmlformats.org/spreadsheetml/2006/main">
  <authors>
    <author/>
  </authors>
  <commentList>
    <comment ref="A2" authorId="0" shapeId="0">
      <text>
        <r>
          <rPr>
            <sz val="10"/>
            <color indexed="8"/>
            <rFont val="Arial"/>
            <family val="2"/>
          </rPr>
          <t>Talk to Scott about this
	-Razak Malas</t>
        </r>
      </text>
    </comment>
    <comment ref="A7" authorId="0" shapeId="0">
      <text>
        <r>
          <rPr>
            <sz val="10"/>
            <color indexed="8"/>
            <rFont val="Arial"/>
            <family val="2"/>
          </rPr>
          <t>Talk to Scott about this
	-Razak Malas</t>
        </r>
      </text>
    </comment>
    <comment ref="A8" authorId="0" shapeId="0">
      <text>
        <r>
          <rPr>
            <sz val="10"/>
            <color indexed="8"/>
            <rFont val="Arial"/>
            <family val="2"/>
          </rPr>
          <t>Talk to scott about this one
	-Razak Malas</t>
        </r>
      </text>
    </comment>
    <comment ref="A19" authorId="0" shapeId="0">
      <text>
        <r>
          <rPr>
            <sz val="10"/>
            <color indexed="8"/>
            <rFont val="Arial"/>
            <family val="2"/>
          </rPr>
          <t>Talk to Scott about this one
	-Razak Malas</t>
        </r>
      </text>
    </comment>
  </commentList>
</comments>
</file>

<file path=xl/comments3.xml><?xml version="1.0" encoding="utf-8"?>
<comments xmlns="http://schemas.openxmlformats.org/spreadsheetml/2006/main">
  <authors>
    <author/>
  </authors>
  <commentList>
    <comment ref="H224" authorId="0" shapeId="0">
      <text>
        <r>
          <rPr>
            <sz val="10"/>
            <color indexed="8"/>
            <rFont val="Arial"/>
            <family val="2"/>
          </rPr>
          <t>Please confirm if the UPC is 720665161198 or 747902903687</t>
        </r>
      </text>
    </comment>
  </commentList>
</comments>
</file>

<file path=xl/sharedStrings.xml><?xml version="1.0" encoding="utf-8"?>
<sst xmlns="http://schemas.openxmlformats.org/spreadsheetml/2006/main" count="167455" uniqueCount="5908">
  <si>
    <t>Closed Toe Zippered Medical Compression Socks 15-20mmHg &amp; 20-30mmHg with Zipper Safe Protection - Support Stockings for Men and Women</t>
  </si>
  <si>
    <t>Mira Handcrafts 547 Yards Acrylic Yarn Variegated Soft Thread - 5 Crafts Skeins for Knitting and Crochet a?? 50g Balls Yarn Bulk a?? Crochet Kit Incl</t>
  </si>
  <si>
    <t>Mira Handcrafts Acrylic 3.53 Ounce(100g) Each Large Yarn Skeins a?? 5 Multicolor Knitting and Crochet Variegated Yarn Bulk a?? Crochet Kit Included a</t>
  </si>
  <si>
    <t>Mira Handcrafts 5 Large Acrylic Yarn Skeins a?? 17.65 Ounce(500g) Multicolor Variegated Yarn Bulk - Ideal Starter Kit for Knitting and Crochet a?? Cr</t>
  </si>
  <si>
    <t>Mira Handcrafts 12-Pack Acrylic Yarn and Crochet Kit a?? 109 Yard Balls Assorted Colors Rainbow Selection - Ideal Starter Kit for Crochet Knitting Cr</t>
  </si>
  <si>
    <t>Short/Petite Zipper Compression Socks 15-20mmHg with Zip Guard Skin Protection &amp; Open Toe (Sizes Med Short to Wide 5XL Short)- Medical Zippered Compr</t>
  </si>
  <si>
    <t>X002IDVOUX</t>
  </si>
  <si>
    <t>Equinox Comforter Queen Size - Duvet Insert - Quilted Down Alternative Comforter - Thick Comforter with Corner Tabs- Box Stitched 100% Microfiber Com</t>
  </si>
  <si>
    <t>Hudson 4W LED Candelabra Light Bulb (6 Pack) - 3000K Dimmable T6/U Shaped Warm White Chandelier Bulbs (40W Equivalent) - E12 Small Base UL Listed Ind</t>
  </si>
  <si>
    <t>Equinox Professional Razor Edge Series - Barber Hair Thinning/Texturizing Scissors/Shears - 6.5 Inches (Matte Black)</t>
  </si>
  <si>
    <t>TSA-Confezione da 2 lucchetti per bagagli, combinazione a 4 cifre per valigie, borse e accessori da viaggio, Red &amp; Blue</t>
  </si>
  <si>
    <t>2 Pack Luxury Handcrafted Red Rhinestone Premium Stainless Steel Bling License Plate Frame with Gift Box | 1000+ pcs Finest 14 Facets SS20 Red Rhines</t>
  </si>
  <si>
    <t>2 Pack Luxury Handcrafted True Color Pink Rhinestone Premium Bling License Plate Frame w/ Gift Box | 1000+ pcs 14 Facets SS20 Pink Rhinestone Crystal</t>
  </si>
  <si>
    <t>Pristine Bamboo Bathtub Caddy Tray for Bathtub - Expandable Bathroom Luxury Bath Tub Tray - Adjustable Organizer Tray for Bathroom - Includes Stand f</t>
  </si>
  <si>
    <t>Ice Cube Tray With Lid and Bin | 55 Nuggets Ice Tray For Freezer | Comes with Ice Container, Scoop and Cover | Good Size Ice Bucket (Violet)</t>
  </si>
  <si>
    <t>Tagging Gun Set (2 Pack) - Handheld Security and Pricing Label Tag Applicator for Boutiques, Warehouses - Standard Fastener Attachments</t>
  </si>
  <si>
    <t>1 Pack Handcrafted Lavender Crystal Premium Stainless Steel Bling License Plate Frame</t>
  </si>
  <si>
    <t>2 Pack Luxury Handcrafted 4-Hole Clear Rhinestone PremiumStainless Steel Bling License Plate Frame with Gift Box | 1000+ pcs Finest 14 Facets SS20 Cl</t>
  </si>
  <si>
    <t>Eedor Women's 3 Pairs Thin No Show Socks Non Slip Flat Boat Line White</t>
  </si>
  <si>
    <t>Mira Handcrafts 8.82 Ounces (250g) Acrylic Yarn Variegated Soft Thread - 5 Crafts Skeins for Knitting and Crochet a?? 50g Balls Yarn Bulk a?? Crochet</t>
  </si>
  <si>
    <t>Ice Cube Tray With Lid and Bin- Silicone Ice Tray For Freezer | Comes with Ice Container, Scoop and Cover | Good Size Ice Bucket (Pink)</t>
  </si>
  <si>
    <t>Mira Handcrafts Acrylic Yarn Large Skeins 3.53 Ounce(100g) Each a?? 5 Variegated Color Knitting and Crochet Yarn Bulk a?? Crochet Kit Included a?? Id</t>
  </si>
  <si>
    <t>Eedor Women's 3 Pairs Thin No Show Socks Non Slip Flat Boat Line Beige</t>
  </si>
  <si>
    <t>1 Pack Luxury Handcrafted True Color Pink Rhinestone Premium Bling License Plate Frame with Gift Box | 1000+ pcs 14 Facets SS20 Pink Rhinestone</t>
  </si>
  <si>
    <t>Calf Compression Sleeve - Leg Compression Socks for Shin Splint, &amp; Calf Pain Relief - Men, Women, and Runners - Calf Guard for Running, Cycling, Mate</t>
  </si>
  <si>
    <t>Eedor Women's 3 Pairs Thin No Show Socks Non Slip Flat Boat Line MLarge Beige</t>
  </si>
  <si>
    <t>Eedor Women's 3 Pairs Thin No Show Socks Non Slip Flat Boat Line MLarge White</t>
  </si>
  <si>
    <t>Magnetic Building Tiles Toys Set - Tiles Block Toy Kit for Kids - STEM Educational Construction Stacking Shapes - 60 Pieces?</t>
  </si>
  <si>
    <t>Thigh High Compression Stockings 20-30mmHg Open-Toe for Men and Women Support (Large, Black)</t>
  </si>
  <si>
    <t>Compression Socks for Men &amp; Women ? 20-30mmHg Medical Grade Graduated Stockings (White, Medium)</t>
  </si>
  <si>
    <t>Compression Socks for Men &amp; Women a?? 20-30mmHg Medical Grade Graduated Stockings (Pink, Small)</t>
  </si>
  <si>
    <t>Compression Socks for Men &amp; Women a?? 20-30mmHg Medical Grade Graduated Stockings (Pink, Large)</t>
  </si>
  <si>
    <t>Heavy Duty Storage Pocket Chart with 20 Pockets, 4 Over Door Hangers Included, Hanging Wall File Organizer by Hippo Creation - Organize Your Assignme</t>
  </si>
  <si>
    <t>[10-Piece] Zeppoli Air-Tight Food Storage Container Set - Durable Plastic - BPA Free - Clear Plastic with Black Lids (2.0 qt/2.3 liters) (1.5 qt./1.7</t>
  </si>
  <si>
    <t>H C Hippo Creation 2 Pack Handcrafted Crystal Premium Stainless Steel Bling License Plate Frame (Green)</t>
  </si>
  <si>
    <t>Liname Bamboo Baby Bath Towels - Ultra Soft Hypoallergenic Baby Hooded Towels- Hooded Bath Towels with Ears for Babies, Toddlers, Infants - Ultra Abs</t>
  </si>
  <si>
    <t>1 Pack Luxury Handcrafted True Color Champagne Rhinestone Premium Stainless Steel Bling License Plate Frame with Gift Box 1000+ pcs Finest 14 Facets</t>
  </si>
  <si>
    <t>2 Pack Luxury Handcrafted True Color Bling Space Gray Rhinestone Premium Stainless Steel License Plate Frame w/ Gift Box | 1000+ pcs Finest 14 Facets</t>
  </si>
  <si>
    <t>2 Pack Luxury Handcrafted Bling Black Rhinestone Premium 4-Hole Stainless Steel License Plate Frame with Gift Box | 1000+ pcs Finest 14 Facets SS20 B</t>
  </si>
  <si>
    <t>Cute Yellow Hedgehog Succulent and Cactus Planter. Hand Painted, Great as a Gift. by Exquisite Succulents</t>
  </si>
  <si>
    <t>Eedor Women's 3 Pairs No Show Low Cut Socks Thin Invisible Cotton Casual Non Slip Socks Hidden Flat Boat Liner S17 White</t>
  </si>
  <si>
    <t>X002TJDX5F</t>
  </si>
  <si>
    <t>Thigh High Compression Stockings 20-30mmHg Closed Toe - Graduated Medical Class 1 Support for Women &amp; Men - Beige, Medium</t>
  </si>
  <si>
    <t>Zeppoli Wash Cloth Towels by Royal, 60-Pack, 100% Natural Cotton, 12 x 12, Soft and Absorbent, Machine Washable, White (60-Pack)</t>
  </si>
  <si>
    <t>X002T5LWG1</t>
  </si>
  <si>
    <t>20-30mmHg Zippered Medical Compression Socks with Zipper Safe Protection &amp; Open Toe Support Stockings for Men and Women (5X-Large Short, Black)</t>
  </si>
  <si>
    <t>Eedor Womens 4 Pairs Fuzzy Socks Warm Slipper Fluffy Soft Microfiber Cozy Winter</t>
  </si>
  <si>
    <t>X002QXVFYZ</t>
  </si>
  <si>
    <t>Thigh High Compression Stockings 20-30mmHg Closed Toe - Graduated Medical Class 1 Support for Women &amp; Men - Beige, 3XL</t>
  </si>
  <si>
    <t>Thigh High Compression Stockings 20-30mmHg Closed Toe - Graduated Medical Class 1 Support for Women &amp; Men - Beige, 4XL</t>
  </si>
  <si>
    <t>X002TJ2S1F</t>
  </si>
  <si>
    <t>Thigh High Compression Stockings 20-30mmHg Closed Toe - Graduated Medical Class 1 Support for Women &amp; Men - Black, XL</t>
  </si>
  <si>
    <t>Equinox All-Season Charcoal Grey/White Quilted Comforter - Goose Down Alternative - Reversible Duvet Insert Set - Machine Washable - Plush Microfiber</t>
  </si>
  <si>
    <t>CB-BLW-2IN24P</t>
  </si>
  <si>
    <t>Self Adherent Cohesive Wrap Bandages 2in-Wide 5yds Self Adhesive Non Woven Bandage Rolls - Black Athletic Tape for Wrist - Breathable Athletic Tape -</t>
  </si>
  <si>
    <t>2 Pack HC Prong Setting Luxury Handcrafted Bling License Plate Frame with GiftBox | Over 1000 pcs Finest 14 Facets Clear White Rhinestone Crystals |</t>
  </si>
  <si>
    <t>Pristine Bamboo Expandable Drawer Organizers for Kitchen - Extra Deep Non-Slip 17a?? x 14.6a?? (expands up to 25 inches) - Dark Wooden Silverware Div</t>
  </si>
  <si>
    <t>H C Hippo Creation 2 Pack Handcrafted Crystal Premium Stainless Steel Bling License Plate Frame (Blue)</t>
  </si>
  <si>
    <t>Thigh High Compression Stockings 20-30mmHg Open Toe - Graduated Medical Class 1 Support for Women &amp; Men - Beige, 4XL</t>
  </si>
  <si>
    <t>X002TJ182Z</t>
  </si>
  <si>
    <t>Thigh High Compression Stockings 20-30mmHg Closed Toe - Graduated Medical Class 1 Support for Women &amp; Men - Black, Large</t>
  </si>
  <si>
    <t>X002TJ4KWZ</t>
  </si>
  <si>
    <t>Thigh High Compression Stockings 20-30mmHg Closed Toe - Graduated Medical Class 1 Support for Women &amp; Men - Black, Medium</t>
  </si>
  <si>
    <t>Thigh High Compression Stockings 20-30mmHg Open Toe - Graduated Medical Class 1 Support for Women &amp; Men - Beige, 3XL</t>
  </si>
  <si>
    <t>X002JT4KX9</t>
  </si>
  <si>
    <t>Thigh High Compression Stockings 20-30mmHg Closed Toe - Graduated Medical Class 1 Support for Women &amp; Men - Black, XXL</t>
  </si>
  <si>
    <t>1 Pack Luxury Handcrafted Black Rhinestone Premium 4-Hole Stainless Steel Bling License Plate Frame with Gift Box | 1000+ pcs Finest 14 Facets SS20 B</t>
  </si>
  <si>
    <t>Equinox All-Season Crimson Red/White Quilted Comforter - Goose Down Alternative - Reversible Duvet Insert Set - Machine Washable - Plush Microfiber F</t>
  </si>
  <si>
    <t>desired tools Silicone Replacement Blades Squeegee - Set of 4</t>
  </si>
  <si>
    <t>TSA Luggage Locks (2 Pack) - 4 Digit Combination Steel Padlocks - Approved Travel Lock for Suitcases &amp; Baggage - Blue</t>
  </si>
  <si>
    <t>RFS-CCS-XL-NUDE</t>
  </si>
  <si>
    <t>Padlock 4 Digit Combination Lock - for Gym School Locker, Outdoor Gate, Shed, Fence, and Storage, Combo Lock - Locker Lock- Weatherproof Metal - Keyl</t>
  </si>
  <si>
    <t>Run Forever Sports Plantar Fasciitis Foot Compression Sleeves, Lightweight Ankle Brace (Pair), Medium, White</t>
  </si>
  <si>
    <t>Heavy Duty Storage Pocket Chart with 10 Pockets, 3 Over Door Hangers Included, Hanging Wall File Organizer by Hippo Creation (Black) ?</t>
  </si>
  <si>
    <t>Chunky Knit Blanket Throw - 50"x60" - Soft Chenille Yarn Knitted Blanket- Machine Washable Crochet Blanket -Handmade Cable Knit Throw Blanket for Cou</t>
  </si>
  <si>
    <t>WhizBuilders Kids Explorer Kit : Outdoor Binoculars , Animal Figurines , Hand Crank Flashlight , Safari Boonie Hat , Camping Gear , Magnifying Glass</t>
  </si>
  <si>
    <t>Thigh High Compression Stockings 20-30mmHg Open-Toe for Men and Women Support (XXL, Black)</t>
  </si>
  <si>
    <t>Equinox 100% Microfibre Comforter King - Down Alternative 350 GSM Duvet Inert 90x102 inches for Winter - Quilted Box Design King Comforter with Corne</t>
  </si>
  <si>
    <t>2 Pack Luxury Handcrafted True Color Aqua Blue Rhinestone Bling License Plate Frame w/ Gift Box 1000+ pcs Finest 14 Facets SS20 Aqua Blue Rhinestone</t>
  </si>
  <si>
    <t>2 Pack Flat Back HC Luxury Handcrafted Bling License Plate Frame with GiftBox | Over 1000 pcs Finest 14 Facets Clear White Rhinestone Crystals</t>
  </si>
  <si>
    <t>Zipper Compression Socks 15-20mmHg Closed Toe with Zip Guard Skin Protection - Medical Zippered Compression Socks for Men &amp; Women - XXL, Beige</t>
  </si>
  <si>
    <t>AKH-RAINBOW</t>
  </si>
  <si>
    <t>Equinox Professional Shears with Finger Rest and Finger Inserts - Ice Tempered Barber Hair Cutting Scissors - 6.5 Inches - Rainbow</t>
  </si>
  <si>
    <t>1 Pack Luxury Handcrafted Clear Rhinestone 4-Hole Bling License Plate Frame with Gift Box | 1000+ pcs 14 Facets SS20 Clear Rhinestone Crystal</t>
  </si>
  <si>
    <t>CCS1-USA-LRG-stickerless</t>
  </si>
  <si>
    <t>X002QWKRY5</t>
  </si>
  <si>
    <t>X002Q7YM6J</t>
  </si>
  <si>
    <t>WS122016_WS_3P_A</t>
  </si>
  <si>
    <t>Eedor Womens 3 Pairs Winter Knitting Warm Wool Crew Socks A,3 Pack_3 Colors_a,US women's shoe 6.5-9 (9.1"-9.8")?</t>
  </si>
  <si>
    <t>Dimmable LED Edison Light Bulbs: 6 Watt - 2700K Warm White Lightbulbs - 60W Equivalent - A19 Shape - E26 LED Bulb Base - Vintage Light Bulb Set - 6 P</t>
  </si>
  <si>
    <t>EQU-GRCOMFRT-TW-Stickerless</t>
  </si>
  <si>
    <t>ZipSockClose2030-XLBge</t>
  </si>
  <si>
    <t>X002QWKRXV</t>
  </si>
  <si>
    <t>BK-B3V8-CIX3</t>
  </si>
  <si>
    <t>X002BR3657</t>
  </si>
  <si>
    <t>Friendship Bracelet Thread 133 Piece Floss and Bobbins Kit a?? Embroidery Floss for Cross Stitch, NeedlepoiNL, Sewing, String Art a?? Beginners Craft</t>
  </si>
  <si>
    <t>Water Balloon Launcher / Cannon / Slingshot / Potato Catapult : Waterballoon Balloons balloons Bulk Bunch Sling Shots Shot , TShirt Summer Outdoor Wa</t>
  </si>
  <si>
    <t>Scratch Off Map of The World : United States USA Scratchable Travel Wall Art , Large World Map Poster , Travel Tracker , US State &amp; Country Flags , M</t>
  </si>
  <si>
    <t>Eedor Women's 3 Pairs No Show Low Cut Socks Thin Invisible Cotton Casual Non Slip Socks Hidden Flat Boat Liner S17 Grey</t>
  </si>
  <si>
    <t>ZipSock3-5XLBge</t>
  </si>
  <si>
    <t>X002IK344Z</t>
  </si>
  <si>
    <t>20-30mmHg Zippered Medical Compression Socks with Zipper Safe Protection &amp; Open Toe Support Stockings for Men and Women (5XL, Beige)</t>
  </si>
  <si>
    <t>Equinox Comforter King - Duvet Insert - Quilted Down Alternative Comforter - Thick Comforter with Corner Tabs - Box Stitched 100% Microfiber Comforte</t>
  </si>
  <si>
    <t>Compression Socks for Men &amp; Women a?? 20-30mmHg Medical Grade Graduated Stockings (Black, Small)</t>
  </si>
  <si>
    <t>Compression Socks for Men &amp; Women a?? 20-30mmHg Medical Grade Graduated Stockings (Blue, Large)</t>
  </si>
  <si>
    <t>Luxury Handcrafted TRUE COLOR Bling Rhinestone Premium Stainless Steel License Plate Frame with Gift Box | 1000+ pcs Finest 14 Facets SS20 Black Rhin</t>
  </si>
  <si>
    <t>2 Pack Black Prong Setting Luxury Handcrafted Bling License Plate Frame with GiftBox | Over 1000 pcs Finest 14 Facets Black Rhinestone Crystals</t>
  </si>
  <si>
    <t>Compression Socks for Men &amp; Women a?? 20-30mmHg Medical Grade Graduated Stockings (Beige, Medium)</t>
  </si>
  <si>
    <t>ZipSock3-6XLBge</t>
  </si>
  <si>
    <t>X002IKBQC7</t>
  </si>
  <si>
    <t>20-30mmHg Zippered Medical Compression Socks with Zipper Safe Protection &amp; Open Toe Support Stockings for Men and Women (6XL Beige)</t>
  </si>
  <si>
    <t>Magnetic Building Blocks Toys Set - Tiles Block Toy Kit for Kids - STEM Educational Construction Stacking Shapes - Ferris Wheel and Vehicle Set - 74</t>
  </si>
  <si>
    <t>USA Moving Supply Cushion Foam SheetsA 12a?? x 12a??A (50 Count), Packing Foam Supplies for Moving, Safely Wrap Dishes, Glasses &amp; Furniture Legs</t>
  </si>
  <si>
    <t>Toys</t>
  </si>
  <si>
    <t>California Basics Rainbow Colored Counting Bears with Cups, 72-pc Colorful Counting &amp; Sorting Toys for Kids, Colorful Educational Toys with Carrying B</t>
  </si>
  <si>
    <t>Chunky Knit Blanket Throw 50"x60"- Soft Chenille Yarn Knitted Blanket- Machine Washable Crochet Blanket -Handmade Cable Knit Throw Blanket for Couch,</t>
  </si>
  <si>
    <t>ZipSock2-6XLBlk</t>
  </si>
  <si>
    <t>X002J7O54F</t>
  </si>
  <si>
    <t>Walnut Bathroom Mirror for Wall 22"x28" -Rectangular Aluminum Metal Frame with Round Corners</t>
  </si>
  <si>
    <t>Silver Bathroom Mirror 22"x28" for Wall - Rectangular Aluminum Metal Frame with Round Corners</t>
  </si>
  <si>
    <t>Eedor Womens 3 Pairs Fuzzy Socks Warm Slipper Fluffy Soft Microfiber Cozy Winter 3C</t>
  </si>
  <si>
    <t>X0025QBMBT</t>
  </si>
  <si>
    <t>X001U3XJ5F</t>
  </si>
  <si>
    <t>Tagging Gun Replacement Needles for desired tools Tagging Gun - Set of 5?</t>
  </si>
  <si>
    <t>ZipSock2030-XLShortBlk</t>
  </si>
  <si>
    <t>X002T5LWGL</t>
  </si>
  <si>
    <t>Celeep 4 Piece Set (2 Baby Pillows with 2 Pillowcases) - 13x18 Inches Toddler Bedding Small Pillow - 100% Cotton Animal Pattern Pillow Cases</t>
  </si>
  <si>
    <t>Elbow Compression Sleeve - Support Brace for Tendonitis, Arthritis, Bursitis (Small)</t>
  </si>
  <si>
    <t>Thigh High Compression Stockings 20-30mmHg Open-Toe for Men and Women Support (Medium, Black)</t>
  </si>
  <si>
    <t>2 Pack Luxury Handcrafted Bling Black Bow Clear Rhinestone License Plate Frame with Gift Box 1000+ pcs Finest 14 Facets SS20 Clear Rhinestone Crystal</t>
  </si>
  <si>
    <t>EQU-BLKCOMFRT-KI-stickerless</t>
  </si>
  <si>
    <t>Heavy Duty Storage Pocket Chart with 20 Nametag Pocket, Hanging Wall File Organizer by Hippo Creation(Black) ?</t>
  </si>
  <si>
    <t>CCS-HEARTS-MED</t>
  </si>
  <si>
    <t>PRISTINE BAMBOO Bathtub Tray- Packed with 10 Features. Expandable Bath Caddy Tray for Tub. Book Reading, Wine Glass Holder. Wooden Bath Tub Shelf Acr</t>
  </si>
  <si>
    <t>Cloud Baby Premium Bassinet plus Hanging doll, Music and Built in wheels, Best for Infant Newborn Girl Boy Unisex Bedside Sleeper for Safer Cosleepin</t>
  </si>
  <si>
    <t>Elbow Compression Sleeve - Support Brace for Tendonitis, Arthritis, Bursitis (Large)</t>
  </si>
  <si>
    <t>Zipper Compression Socks 15-20mmHg with Zip Guard Skin Protection &amp; Open Toe Medical Zippered Compression Socks for Men Women (2X-Large, Beige)</t>
  </si>
  <si>
    <t>ZPL-KT15-GRAY</t>
  </si>
  <si>
    <t>Zeppoli Classic Kitchen Towels 15-Pack - 100% Natural Cotton Kitchen Dish Towels-Reusable Cleaning Cloths - Grey Dish Towels for Kitchen - Super Abso</t>
  </si>
  <si>
    <t>Zero for Him Extra Strength - Fiber Supplement for Men - 150 Pure Supplement Vegan Capsules - High Fiber Supplement Pills - Daily Dietary Fiber Suppl</t>
  </si>
  <si>
    <t>32 Acrylic Yarns with Real Amigurumi Book | DK Yarn for Crochet Complete Kit | 1 Crochet Hooks, 2 Needles, 4 Stitch Markers, Pearl Head Sewing Pins S</t>
  </si>
  <si>
    <t>Mira Handcrafts Acrylic Yarn 21.12 Ounce (600g) per Pack a?? 12 Multicolor Knitting and Crochet Yarns a?? Starter Kit for Colorful Craft - 8 Yarn Pro</t>
  </si>
  <si>
    <t>30 Acrylic Yarns a?? DK Yarn for Crochet and Knitting a?? 2 Crochet Hooks, 2 Plastic Needles, 4 Stich Markers, 7 Ebooks with Yarn Patterns Included a</t>
  </si>
  <si>
    <t>X0015K5VOJ</t>
  </si>
  <si>
    <t>40 Assorted Colors Acrylic Yarn Skeins with 7 E-Books - Perfect Yarn for Crocheting and Knitting Mini Project - By Mira Handcrafts</t>
  </si>
  <si>
    <t>2 Pack Heavy Duty Storage Pocket Chart with 10 Pockets, 6 Over Door Hangers Included, Hanging Wall File Organizer by Hippo Creation - Organize Your A</t>
  </si>
  <si>
    <t>Equinox Professional Razor Edge Series Barber Hair Cutting Scissors - Japanese Stainless Steel Salon Scissors - 6.5a?? Overall Length - Fine Adjustme</t>
  </si>
  <si>
    <t>CB-FWP-L-80P</t>
  </si>
  <si>
    <t>CCS1-ORNG-MED</t>
  </si>
  <si>
    <t>CS1-BGE-XL</t>
  </si>
  <si>
    <t>Compression Socks for Men &amp; Women ? 20-30mmHg Medical Grade Graduated Stockings (Beige, XL)</t>
  </si>
  <si>
    <t>Elbow Compression Sleeve - Support Brace for Tendonitis, Arthritis, Bursitis (Medium)</t>
  </si>
  <si>
    <t>EQU-GRCOMFRT-TW-stickerless</t>
  </si>
  <si>
    <t>WhizBuilders Bubble Machine for Kids Toddlers Fish Bubbles Blower Wands Toys Gift with Big Bubble Solution Refill , Summer Outdoor Pool , Giant Large</t>
  </si>
  <si>
    <t>Home Improvement</t>
  </si>
  <si>
    <t>B01L4C7VM2</t>
  </si>
  <si>
    <t>FU-PFE0-MDGG</t>
  </si>
  <si>
    <t>Prescott Plastics 8 Pack: White Vinyl Round Pipe End Cap Cover Rubber Plastic Tube Hub Caps Tubing Dock Post Marine Safety (2" (2.0"))</t>
  </si>
  <si>
    <t>Q2-NBAZ-YD6R</t>
  </si>
  <si>
    <t>Compression Socks for Men &amp; Women a?? 20-30mmHg Medical Grade Graduated Stockings (Pink, Medium)</t>
  </si>
  <si>
    <t>HC Hippo Creation Black Bling License Plate Frame Screw Caps 14 Facets SS20 Rhinestone Crystal</t>
  </si>
  <si>
    <t>50 Acrylic Yarn Skeins, 2 Crochet Hooks, 2 Plastic Needles, 4 Stitch Markers, 7 E-Books-Ideal Knitting and Crochet Project Set-Complete Starter Craft</t>
  </si>
  <si>
    <t>TB-ZFH-ES-150CT</t>
  </si>
  <si>
    <t>B07MKSHNVJ</t>
  </si>
  <si>
    <t>UR-479P-TQ0X</t>
  </si>
  <si>
    <t>Prescott Plastics 3 Inch Square Black Vinyl End Cap, Flexible Pipe Post Rubber Cover ((A) Pack of 2 Caps)</t>
  </si>
  <si>
    <t>ZPL-24PK-FLRSK-stickerless</t>
  </si>
  <si>
    <t>Zeppoli 24-Pack Flour Sack Towels - 31 x 31 Inches Kitchen Towels - Absorbent White Dish Towels - 100% Ring Spun Cotton Bar Towels</t>
  </si>
  <si>
    <t>BLUE-TTNM-THIN-FBA</t>
  </si>
  <si>
    <t>Equinox Professional Razor Edge Series - Titanium Barber Hair Thinning/Texturizing Scissors/Shears - 6.5 Inches</t>
  </si>
  <si>
    <t>CB-BLAB-2IN24PK</t>
  </si>
  <si>
    <t>CCS1-NGRN-XL</t>
  </si>
  <si>
    <t>Toddler Pillow by Celeep - 13x18 Inches Soft Organic Toddler Bedding Baby Pillows for Sleeping - Small Pillow with 100% Cotton Cover (2 Pack, Blue)</t>
  </si>
  <si>
    <t>Celeep Comforters (102" x 90") - White - All Season Down Alternative Thin Duvet Insert - King Size - Soft - Plush Microfiber Fill - Machine Washable</t>
  </si>
  <si>
    <t>EQ-1464-55-stickerless</t>
  </si>
  <si>
    <t>Equinox Professional Razor Edge Hair Cutting Scissors/Shears - (5.5") Finger Inserts and Adjustment Tension Screw, Hand-Sharpened Cutting Edges, 100%</t>
  </si>
  <si>
    <t>EQU-MATBLK-DRBPRE2-stickerless</t>
  </si>
  <si>
    <t>B07MDL45WV</t>
  </si>
  <si>
    <t>FBA-3R-GA3C-UKPT</t>
  </si>
  <si>
    <t>Prescott Plastics 8 Pack: Square Black Vinyl End Cap, Flexible Pipe Post Rubber Cover (4" (4.0"))</t>
  </si>
  <si>
    <t>Ice Cube Tray With Lid and Bin - Silicone Ice Tray For Freezer | Comes with Ice Container, Scoop and Cover | Good Size Ice Bucket (Blue)</t>
  </si>
  <si>
    <t>B076DKJJYQ</t>
  </si>
  <si>
    <t>HE-XYH7-TE1K</t>
  </si>
  <si>
    <t>Prescott Plastics 8 Pack: White Round Flexible Vinyl Pipe Post End Cap Cover (1.25" (1 1/4"))</t>
  </si>
  <si>
    <t>Production Test</t>
  </si>
  <si>
    <t>TRB-36PK-GAUZE-WHT-Stickerless</t>
  </si>
  <si>
    <t>ZPL-KT12-BlueS-Stick</t>
  </si>
  <si>
    <t>Zeppoli Paquete de 15 toallas de cocina cl?!sicas, 100% algod??n natural, pa??os de limpieza reutilizables, toallas de cocina azules para cocina, sup</t>
  </si>
  <si>
    <t>ZPL-KT15-BLACKSTRIPE</t>
  </si>
  <si>
    <t>Zeppoli Classic Kitchen Towels 15-Pack - 100% Natural Cotton Kitchen Dish Towels-Reusable Cleaning Cloths - Black Dish Towels for Kitchen - Super Abs</t>
  </si>
  <si>
    <t>H C Hippo Creation Clear Bling License Plate Frame Caps</t>
  </si>
  <si>
    <t>CB-BEAB-4IN18P</t>
  </si>
  <si>
    <t>4-in Wide Self Adherent Cohesive Wrap Bandages (12 Pack), 5 yds Self Adhesive Non-Woven Bandage Rolls, Brown Athletic Tape, Hand &amp; Wrist Wrap</t>
  </si>
  <si>
    <t>HS-PINK-BLNKT-5</t>
  </si>
  <si>
    <t>60 Yarn Skeins a?? Total of 1312 Yard Acrylic Yarn for Knitting and Crochet - Yarn Bag for Storage and 7 Ebooks Included with Each Pack | by Mira Han</t>
  </si>
  <si>
    <t>MG-AC20-Stick</t>
  </si>
  <si>
    <t>MH-MMP0-V9NX New</t>
  </si>
  <si>
    <t>X002KRT0MV</t>
  </si>
  <si>
    <t>WhizBuilders Bubble Machine Lawn Mower for To</t>
  </si>
  <si>
    <t>Premium 126 Piece Embroidery Floss and Friendship Bracelet Making Kit a?? DMC Color Card, Deluxe Gold and Silver String Included a?? Cross Stitch, Se</t>
  </si>
  <si>
    <t>PL21-SET-B</t>
  </si>
  <si>
    <t>Equinox Professional Razor Edge Series - Hair Cutting and Thinning/Texturizing Scissors/Shears Set - 6.5 Inches - Stainless Steel</t>
  </si>
  <si>
    <t>R9-JFBM-INJK</t>
  </si>
  <si>
    <t>Compression Socks for Men &amp; Women ? 20-30mmHg Medical Grade Graduated Stockings (White, Small)</t>
  </si>
  <si>
    <t>Mira Handcrafts Rainbow Acrylic Yarn with Full Crochet Kit, Paperback Project Book and 8 E-Books with Crochet Yarn Patterns a?? Ideal Starter Kit for</t>
  </si>
  <si>
    <t>ST58_VDG_6Pack_Spiral</t>
  </si>
  <si>
    <t>Hudson Vintage Incandescent 6W Edison Light Bulbs (6 Pack) - ST58 Style Spiral Filament</t>
  </si>
  <si>
    <t>TRB-WHITE-GAUZE-48PK-Stickerless</t>
  </si>
  <si>
    <t>Rollos de vendaje de gasa con cinta de 10 cm de ancho, rollo de vendaje el?!stico de 4 m, envoltura de gasa enrollada de 4 m, envoltura de vendaje de</t>
  </si>
  <si>
    <t>B07MDLKMNL</t>
  </si>
  <si>
    <t>VG-5SG0-4E2W</t>
  </si>
  <si>
    <t>Prescott Plastics 4 Inch Square Black Vinyl End Cap, Flexible Pipe Post Rubber Cover ((A) Pack of 2 Caps)</t>
  </si>
  <si>
    <t>Heavy Duty Storage Pocket Chart with 30 Pockets, 3 Over Door Hangers Included, Hanging Wall File Organizer by Hippo Creation - Organize Your Assignme</t>
  </si>
  <si>
    <t>ZPL-KT24PK-DOBY-stickerless</t>
  </si>
  <si>
    <t>Zeppoli Kitchen Towels, 24 Pack - 100% Soft Cotton -15" x 25" - Dobby Weave -Great for Cooking in Kitchen and Household Cleaning (24-Pack Cotton)</t>
  </si>
  <si>
    <t>X002EHDWAN</t>
  </si>
  <si>
    <t>Lemon Hero Zipper Compression Socks ??A???a?sA???a???? 1 Pair Open Toe 15-20 mmHg Multipurpose for Running Sports, Home and Medical Use - Unisex</t>
  </si>
  <si>
    <t>ZipSock2030-MedShortBge</t>
  </si>
  <si>
    <t>X002KZ67DN</t>
  </si>
  <si>
    <t>Zipper Compression Socks Medical - 20-30mmHg with Zipper Safe Protection &amp; Open Toe Support Stockings for Men and Women (Medium Short, Beige)</t>
  </si>
  <si>
    <t>1 Pack Black Prong Setting Luxury Handcrafted Bling License Plate Frame with GiftBox | Over 1000 pcs Finest 14 Facets Black Rhinestone Crystals | Per</t>
  </si>
  <si>
    <t>Liname Pacifier Clip for Girls with Bonus eBook - 5 Pack Gift Packaging - Premium Quality &amp; Unique Design - Pacifier Clips Fit All Pacifiers &amp; Soothe</t>
  </si>
  <si>
    <t>Compression Socks for Men &amp; Women a?? 20-30mmHg Medical Grade Graduated Stockings (Blue, Small)</t>
  </si>
  <si>
    <t>Bunionette Corrector Pads - 6-Pack of Small Pinky Toe Tailors Bunion Pain Relief Protectors with Premium Gel Cushions - Best Foot Orthotics and Toe S</t>
  </si>
  <si>
    <t>CA-CLP-2PK-KGPLW</t>
  </si>
  <si>
    <t>Celeep 2-Pack King Bed Pillows - 20 x 36-1200GSM Ultra Soft Sand Washed Cover, Sleeping Pillows with Lofty Microfiber Filling</t>
  </si>
  <si>
    <t>CCS1-GREY-LRG</t>
  </si>
  <si>
    <t>CCS1-GREY-XL</t>
  </si>
  <si>
    <t>CCS1-RED-LRG-stickerless</t>
  </si>
  <si>
    <t>Microfiber Hair Towel - Premium Anti Frizz Hair Drying Wrap for Women &amp; Men - Large and Lightweight One Size Fits All - Gray</t>
  </si>
  <si>
    <t>Acrylic Yarn Skeins Large 1.76 Ounce(50g) Each a?? 12 Multicolor Knitting and Crochet Yarn Bulk a?? Starter Kit for Colorful Craft - 7 Ebooks with Ya</t>
  </si>
  <si>
    <t>Premium 51 Piece Embroidery Floss and Cross Stitch Kit a?? Friendship Bracelet Thread Making Kit Including Set of Embroidery Needles and Threader a??</t>
  </si>
  <si>
    <t>NavyBlueChunkyKnit860006056025</t>
  </si>
  <si>
    <t>Hudson Lighting Outdoor String Lights - LED - for Patio, Garden, Deck, Backyard, Gazebo - 48 Feet - S14 a?? 15 Hanging Sockets - E26 Base - 2 Watt</t>
  </si>
  <si>
    <t>Equinox Professional Razor Edge Series Hair Cutting Scissors Set - Barber Hair Cutting &amp; Thinning Shears/Texturizing Scissors Set - 6.5 Inches Hair C</t>
  </si>
  <si>
    <t>ZPL-KT45-stickerless</t>
  </si>
  <si>
    <t>Zeppoli Classic Kitchen Towels 45-Pack - 100% Natural Cotton Kitchen Dish Towels-Reusable Cleaning Cloths - Blue Dish Towels for Kitchen - Super Abso</t>
  </si>
  <si>
    <t>60 Yarn Skeins for Knitting and Crochet a?? Total of 1312 Yards (1200 m) Acrylic Yarn in Assorted Colors a?? Stylish Yarn Bag Included a?? Starter Ki</t>
  </si>
  <si>
    <t>Short/Petite Zipper Compression Socks with Zip Guard Skin Protection &amp; Open Toe (L to 6XL) Medical Compression Socks for Men &amp; Women</t>
  </si>
  <si>
    <t>ZipSock2030-XXLShortBge</t>
  </si>
  <si>
    <t>X002SYFM7N</t>
  </si>
  <si>
    <t>1 Pack Handcrafted Pink Crystal Premium Stainless Steel Bling License Plate Frame ?</t>
  </si>
  <si>
    <t>Heavy Duty Storage Pocket Chart with 5 Pockets, 2 Over Door Hangers Included, Hanging Wall File Organizer by Hippo Creation</t>
  </si>
  <si>
    <t>Mira Handcrafts 547 Yards Acrylic Yarn and Crochet Kit Set - 50g Balls Yarn Bulk - 5 Crafts Skeins for Knitting and Crochet a??a?? Ideal Starter Kit</t>
  </si>
  <si>
    <t>CCS-HEARTS-SM</t>
  </si>
  <si>
    <t>CCS1-NGRN-SM</t>
  </si>
  <si>
    <t>CCS1-USA-MED</t>
  </si>
  <si>
    <t>CCS1-WHTE-XL-stickerless</t>
  </si>
  <si>
    <t>CLP-DUVETTWN-stickerless</t>
  </si>
  <si>
    <t>EQU-COMFRT-QU-stickerless1</t>
  </si>
  <si>
    <t>1 Pack Luxury Handcrafted Blue Rhinestone Premium Stainless Steel Bling License Plate Frame with Gift Box | 1000+ pcs Finest 14 Facets SS20 Blue Rhin</t>
  </si>
  <si>
    <t>PFS-BGE-MED</t>
  </si>
  <si>
    <t>SG-749H-XJWY</t>
  </si>
  <si>
    <t>CCS1-ORNG-SM</t>
  </si>
  <si>
    <t>EQ-1464-55</t>
  </si>
  <si>
    <t>B0849ZJ2LN</t>
  </si>
  <si>
    <t>FBA-04-VP6V-T6DF</t>
  </si>
  <si>
    <t>Prescott Plastics 1 1/4 Inch Round White Vinyl End Cap, Flexible Pipe Post Rubber Cover (50)</t>
  </si>
  <si>
    <t>Fitness Gym Towels (2 Pack) for Workout, Sports and Exercise - Soft, Lightweight, Quick-drying, Odor-free - by desired body</t>
  </si>
  <si>
    <t>Facial Hair Remover Replacement Heads: 2 Head Blades with One Cleaning BrYoove AMZ-US-1h - Waterproof and 360 Degree Precision -Compatible with Yoove</t>
  </si>
  <si>
    <t>MS-MP4PK-B-Stickerless</t>
  </si>
  <si>
    <t>MozArt Mechanical Pencil Set with Case - 4 Sizes: 0.3, 0.5, 0.7 &amp; 0.9mm with 30 HB Lead Refills Each &amp; 4 Eraser Refills - Black Metal Mechanical Penc</t>
  </si>
  <si>
    <t>PBDO9.8-13.5- B</t>
  </si>
  <si>
    <t>1 Pack HC Prong Setting Luxury Handcrafted Bling License Plate Frame with GiftBox | Over 1000 pcs Finest 14 Facets Clear Rhinestone Crystals</t>
  </si>
  <si>
    <t>RFS-CCS-S-NUDE</t>
  </si>
  <si>
    <t>SR-Z0GB-K88N</t>
  </si>
  <si>
    <t>B07M68GG71</t>
  </si>
  <si>
    <t>TV-QE63-FCYY</t>
  </si>
  <si>
    <t>Prescott Plastics 3 Inch Square Black Vinyl End Cap, Flexible Pipe Post Rubber Cover ((B) Pack of 4 Caps)</t>
  </si>
  <si>
    <t>ZPL-KETTLE-stickerless</t>
  </si>
  <si>
    <t>ZPL-KT15-REDSTRIPE</t>
  </si>
  <si>
    <t>Zeppoli Classic Kitchen Towels 15-Pack - 100% Natural Cotton Kitchen Dish Towels-Reusable Cleaning Cloths - Red Dish Towels for Kitchen - Super Absor</t>
  </si>
  <si>
    <t>Patella Strap Knee Brace Support for Arthritis, ACL, Running, Basketball, Meniscus Tear, Sports, Athletic. Best Knee Brace for Hiking, Soccer, Volley</t>
  </si>
  <si>
    <t>5T-1CPW-N9M5</t>
  </si>
  <si>
    <t>Run Forever Sports Plantar Fasciitis Foot Compression Sleeves, Lightweight Ankle Brace (Pair), Small, White</t>
  </si>
  <si>
    <t>Run Forever Sports Plantar Fasciitis Socks With Arch Relief Support For Men &amp; Women - Ankle Compression Sleeve - Ankle Brace - Toeless Ankle Compress</t>
  </si>
  <si>
    <t>B01L4C7VMW</t>
  </si>
  <si>
    <t>AV-6WOC-NU5Z</t>
  </si>
  <si>
    <t>Prescott Plastics 8 Pack: White Vinyl Round Pipe End Cap Cover Rubber Plastic Tube Hub Caps Tubing Dock Post Marine Safety (1.5" (1 1/2"))</t>
  </si>
  <si>
    <t>BlushPinkChunkyKnit70335507791</t>
  </si>
  <si>
    <t>Chunky Knit Blanket - Cozy Throw Blanket for Bed (40x60) - Soft Gray Throw Blankets - Large Throw Blanket (Blush Pink)</t>
  </si>
  <si>
    <t>CCS1-BLUE-XL</t>
  </si>
  <si>
    <t>CCS1-NYL-MED</t>
  </si>
  <si>
    <t>CCS1-WHTE-XL</t>
  </si>
  <si>
    <t>B07MKSH1PS</t>
  </si>
  <si>
    <t>CK-9I6I-LNC5</t>
  </si>
  <si>
    <t>Prescott Plastics 3 Inch Square Black Vinyl End Cap, Flexible Pipe Post Rubber Cover ((D) Pack of 20 Caps)</t>
  </si>
  <si>
    <t>CLP-DUVETKG-stickerless1</t>
  </si>
  <si>
    <t>ES-BL2M-7H9P</t>
  </si>
  <si>
    <t>Eedor 8 Pairs Women's No Show Socks with Reinforced Toe Non Slip Thin Invisible Flat Boat Liner Low Cut Cotton Casual Mixed Color Large</t>
  </si>
  <si>
    <t>Eedor 3 Pairs Women's No Show Socks with Reinforced Toe Non Slip Thin Invisible Flat Boat Liner Low Cut Cotton Casual White Large</t>
  </si>
  <si>
    <t>L0-14YT-VDOR</t>
  </si>
  <si>
    <t>PBDO9.8-13.5- G</t>
  </si>
  <si>
    <t>TB-ZFH-150CT-stickerless</t>
  </si>
  <si>
    <t>Mira Handcrafts Complete Acrylic Yarn Crochet Kit with Real Project Book a?? Total 1312 Yard Thread a?? 12 Colors a?? Ultimate Crochet Knitting Craft</t>
  </si>
  <si>
    <t>Giant Bubble Wands Bubbles For Kids &amp; Toddlers : Large Wand Sticks Outside Outdoor Summer Fun Toys , Amazing Big Bubble Ball Maker , No Spill Solutio</t>
  </si>
  <si>
    <t>Loofah Back Scrubber | Bamboo Charcoal InfYoove AMZ-US-1ed Shower Scrubber | Bath-Sponge | Exfoliating Lufa Body Scrubber for Men &amp; Women | Includes</t>
  </si>
  <si>
    <t>B1-VFU2-IXBE</t>
  </si>
  <si>
    <t>BaSockPlainBlk2</t>
  </si>
  <si>
    <t>X002QL5ZAH</t>
  </si>
  <si>
    <t>CCS1-NYL-SM</t>
  </si>
  <si>
    <t>D0-AVYR-F2K3</t>
  </si>
  <si>
    <t>B0849YXRD6</t>
  </si>
  <si>
    <t>OM-8FS3-I9QU</t>
  </si>
  <si>
    <t>Prescott Plastics 1 1/4 Inch Round White Vinyl End Cap, Flexible Pipe Post Rubber Cover (20)</t>
  </si>
  <si>
    <t>B07M68GHMX</t>
  </si>
  <si>
    <t>Q2-CLVZ-BN85</t>
  </si>
  <si>
    <t>Prescott Plastics 4 Inch Square Black Vinyl End Cap, Flexible Pipe Post Rubber Cover ((B) Pack of 4 Caps)</t>
  </si>
  <si>
    <t>Compression Socks for Men &amp; Women a?? 20-30mmHg Medical Grade Graduated Stockings (Pink, XL)</t>
  </si>
  <si>
    <t>TRB-NEAB-2IN12P-Stickerless</t>
  </si>
  <si>
    <t>Self Adhesive Bandage Wrap - 2 inch by 5 yards Self Adhering Non Woven Cohesive Bandage Rolls (12 Pack) - Stretch Wrap - Multi Colored Neon Athletic</t>
  </si>
  <si>
    <t>TSA Luggage Locks (2 Pack) - 4 Digit Combination Steel Padlocks - Approved Travel Lock for Suitcases &amp; Baggage - TSA Lock - Black</t>
  </si>
  <si>
    <t>Eedor Women's 8 Pairs Thin No Show Socks Non Slip Flat Boat Line Large</t>
  </si>
  <si>
    <t>Eedor Womens 5 Pairs Winter Knitting Warm Wool Crew Socks,5 Pack_5 Colors,US women's shoe 6.5-9 (9.1"-9.8")</t>
  </si>
  <si>
    <t>ZipSock2030-3XLBlk</t>
  </si>
  <si>
    <t>X002HS7RUP</t>
  </si>
  <si>
    <t>Zippered Medical Compression Socks 20-30mmHg with Zipper Safe Protection &amp; Open Toe Support Stockings for Men and Women (4X-Large Short, Beige)</t>
  </si>
  <si>
    <t>ZipSock2030-XXLShortBlk</t>
  </si>
  <si>
    <t>X002T5FF4B</t>
  </si>
  <si>
    <t>Hudson Vintage Incandescent Style LED 6W Edison Light Bulbs (6 Pack) - 4000K Dimmable Daylight White Light Bulbs - E26/E27 Base Clear Glass Light Bul</t>
  </si>
  <si>
    <t>Liname Neutral Pacifier Clip - 3 Pack Pacifier Clips for Boys &amp; Girls - Binky Holder Soothie Paci Clip Binkie Clip - Unisex Pacifer Clip - Baby Pacif</t>
  </si>
  <si>
    <t>Desired Tools 4 Digit Combination Lock - Padlock, Locker Lock, Combo Lock, Gym Lock, Gate Lock, Number Lock - Outdoor Lock, Heavy Duty Lock, Outdoor</t>
  </si>
  <si>
    <t>Hudson 4W LED Candelabra Light Bulb ( 6 Pack) - 2700K Dimmable Flame tip Shape Warm White Light Bulb (40W Equivalent) - E12 Bulb Base Candle Light Bu</t>
  </si>
  <si>
    <t>Eedor Women's 6 Pairs Thin No Show Socks Non Slip Flat Boat Line Large Beige</t>
  </si>
  <si>
    <t>HUDSON BULB CO. Vintage Incandescent Edison Light Bulbs: 60 Watt, 2100K Warm White Lightbulbs - E26 Base - Dimmable Antique Filament Light Bulb Set -</t>
  </si>
  <si>
    <t>Zipper Compression Socks 20-30mmHg Open Toe with Zip Guard Skin Protection (Sizes Med to Wide 5XL)- Medical Zippered Compression Socks for Men &amp; Wome</t>
  </si>
  <si>
    <t>HOKENA LED Road Flares -Battery Included- Car Emergency Flares- Roadside Warning Car Safety Flare kit for Vehicles - 3 Beacon Disc Pack with Tools fo</t>
  </si>
  <si>
    <t>2 Pack Luxury Handcrafted Clear Rhinestone Premium Stainless Steel Bling License Plate Frame with Gift Box | 1000+ pcs Finest 14 Facets SS20 Clear Rh</t>
  </si>
  <si>
    <t>HUDSON BULB CO. Vintage Incandescent 60W Edison Light Bulbs (4 Pack) - 2100K Dimmable Warm Lightbulbs 230 Lumens - E26/E27 Base Clear Glass Light Bul</t>
  </si>
  <si>
    <t>PRISTINE BAMBOO silverware tray organizera?? Flatware Utensil Cutlery Silverware Holder for Drawer a?? Small Extra-Deep Wooden Kitchen Drawer Organiz</t>
  </si>
  <si>
    <t>Eedor Women's 6 Pairs Thin No Show Socks Non Slip Flat Boat Line Beige</t>
  </si>
  <si>
    <t>Complete Round Knitting Loom Kit | 4 Knitting Circle Looms, 4 Pompom Makers, 3 Plastic Needles, 1 Soft Grip Pick | Perfect Crochet Craft Kit for Begi</t>
  </si>
  <si>
    <t>Mira Handcrafts 8.82 Ounces (250g) Acrylic Yarn, Crochet Kit and Real Book Set - 5 Crafts Skeins for Knitting and Crochet a??a?? Ideal Starter Kit -</t>
  </si>
  <si>
    <t>Liname Silicone Pacifier Clip for Boys, Girls - 2 Pack Gift Packaging - BPA Free Silicone Teething Beads with Unique Shapes - Pacifier Clips Fit All</t>
  </si>
  <si>
    <t>Mira Handcrafts 12 Acrylic Yarn Skeins, 2 Crochet Hooks and Real Project Book - Total 516 Yards Crafts Worsted Yarn a?? Ideal Starter Kit and Excelle</t>
  </si>
  <si>
    <t>Complete Crochet kit | 40 Mini Yarns with Crochet Knitting Carry Bag, 4 Crochet Stitch Markers, 2 Crochet Hooks, 2 Needles, and 7 Ebooks with Yarn Pa</t>
  </si>
  <si>
    <t>Mira Handcrafts 15.87 Ounces (450g) Acrylic Yarn Variegated Thread - 9 Crafts Skeins for Knitting and Crochet a?? 50g Balls Yarn Bulk a?? Crochet Kit</t>
  </si>
  <si>
    <t>Marble Run Sets Kids Activities : Translucent Race Maze Track Games , Fun Glow in Dark Glass Marbles Galaxy , Indoor Educational Learning Building Co</t>
  </si>
  <si>
    <t>Liname Silicone Teething Mitten with Soothing Toy- Baby Chew Toy &amp; Teething Gloves- Infant Teething Mittens - Hand Teether for Babies- Teething Mitte</t>
  </si>
  <si>
    <t>4-Inch Wide Self Adherent Cohesive Wrap Bandages (8 Pack Bundle), 5 Yards Self Adhesive Non Woven Bandage tape Rolls, Brown Athletic Tape for Wrist,</t>
  </si>
  <si>
    <t>X002QWMMEN</t>
  </si>
  <si>
    <t>Zipper Compression Socks 15-20mmHg Closed Toe with Zip Guard Skin Protection - Medical Zippered Compression Socks for Men &amp; Women ??A???a?sA???a????</t>
  </si>
  <si>
    <t>4-in Wide Self Adherent Cohesive Wrap Bandages (12 Pack), 5 yds Self Adhesive Bandage Wrap , Brown Athletic Tape, Hand &amp; Wrist Wraps, Ankle wrap, Pre</t>
  </si>
  <si>
    <t>Hudson 4W LED Candelabra Light Bulb (12 Pack) - 5000K Dimmable Cool Chandelier Bulbs (40W Equivalent) - E12 Small Base Candle Light Bulb for Chandeli</t>
  </si>
  <si>
    <t>32 Acrylic Yarns with Real Amigurumi Book a?? DK Yarn for Crochet and Knitting a?? 1 Crochet Hook, 2 Needles, 4 Stitch Markers, Pearl Head Sewing Pin</t>
  </si>
  <si>
    <t>Equinox Professional Razor Edge Hair Cutting Scissors/Shears - (6.5") Finger Inserts and Adjustment Tension Screw, Hand-Sharpened Cutting Edges, Remo</t>
  </si>
  <si>
    <t>24 Acrylic Yarn Skeins, total 1032 Yards Crafts Yarn - Crochet Knitting Carry Bag, 4 Crochet Locking Stitch Markers, 2 Crochet Hooks, 2 Needles, 7 PD</t>
  </si>
  <si>
    <t>X002UCF08P</t>
  </si>
  <si>
    <t>Mira Handcrafts Complete 40 Acrylic Yarn Balls, Full Crochet Kit, Paperback Project Book, 8 E-Books and Carry Bag Craft Kit a?? All Included a?? Idea</t>
  </si>
  <si>
    <t>MozArt Mechanical Pencil Set - 4 Sizes: 0.3, 0.5, 0.7 &amp; 0.9 mm with 30 HB Lead Refills Each &amp; 4 Eraser Refills - Drafting, Sketching, Illustrations,</t>
  </si>
  <si>
    <t>Squeegee for Shower Door, Car Windshield, and Glass Window - 2 Extra Silicone Replacement Blades - Foam Handle - White</t>
  </si>
  <si>
    <t>Lotion Applicator for Your Back | 17" Long Handle for Easy Reach Self Application | Perfect for Tanning, Skin Cream Or Any Form of Lotions On Back</t>
  </si>
  <si>
    <t>Zipper Compression Socks 15-20mmHg with Zip Guard Skin Protection &amp; Open Toe Medical Zippered Compression Socks for Men Women</t>
  </si>
  <si>
    <t>Eedor Women's 3 Pairs Thin No Show Socks Non Slip Flat Boat Line Large Black</t>
  </si>
  <si>
    <t>Plantar Fasciitis Foot Compression Sleeves for Injury Rehab &amp; Joint Pain. Best Ankle Brace - Instant Relief &amp; Support for Achilles Tendonitis, Fallen</t>
  </si>
  <si>
    <t>California Basics Self Adhesive Bandage Wrap - 1 inch by 5 Yards Pack of 24 Multi Color Non Woven Bandage Roll</t>
  </si>
  <si>
    <t>Hudson Vintage LED Edison 4W Light Bulbs (4 Pack) - 2200K Dimmable Warm Lightbulbs (40W Equivalent) - E26/27 Base Amber Gold Tint Glass Light Bulbs -</t>
  </si>
  <si>
    <t>WhizBuilders Numbers and Alphabets Flashcards Set - ABC Wooden Letters for Toddlers and Kids Puzzle Game Montessori Educational Preschool Learning To</t>
  </si>
  <si>
    <t>MozArt Mechanical Pencils 0.7 mm - Set of 4 Pencils, 2x Lead Holders with 30x HB Lead Refills each, Jumbo Eraser Pen and Eraser Refills a?? Perfect f</t>
  </si>
  <si>
    <t>1 Pack Handcrafted Crystal Premium Stainless Steel Bling License Plate Frame (Crystal)</t>
  </si>
  <si>
    <t>4-in Wide Self Adherent Cohesive Wrap Bandages, 5 yds Self Adhesive Non Woven Bandage Rolls, Brown Athletic Tape, Hand &amp; Wrist Wraps, Ankle Tape, Pre</t>
  </si>
  <si>
    <t>Toddler Pillow by Celeep - 13x18 Inches Soft Organic Toddler Bedding Baby Pillows for Sleeping - Small Pillow with 100% Cotton Cover (2 Pack, Pink)</t>
  </si>
  <si>
    <t>Gold Bathroom Mirror 20"x28" for Wall - Rectangular Aluminum Metal Frame with Round Corners - Wall Mounted Mirror with Glass Panel - Vanity Mirror fo</t>
  </si>
  <si>
    <t>Bamboo Bathtub Tray a?? Expandable Bath Tub Caddy Tray a?? Adjustable Organizer Tray for Bathroom with Wine Glass, Phone, Tablet and Book Holder (Nat</t>
  </si>
  <si>
    <t>2 Pack Luxury Handcrafted Black Rhinestone Premium Stainless Steel Bling License Plate Frame with Gift Box | 1000+ pcs Finest 14 Facets SS20 Black Rh</t>
  </si>
  <si>
    <t>X0034GZ4PT</t>
  </si>
  <si>
    <t>Facial Hair Removal for Women by Yoove | Painless &amp; Clean Hair Remover for Face | Yoove AMZ-US-1B Rechargable Ladies Electric Shaver &amp; Bikini Trimmer</t>
  </si>
  <si>
    <t>Equinox Professional Electric Hair Clipper, Rechargeable Trimmer for Men, Cordless Hair Clippers, Hair Cutting Kit with 6 Guards, Lightweight Profess</t>
  </si>
  <si>
    <t>Arts and Crafts Supplies Craft Kits Set : Pipe Cleaners, Pompoms, Googly Eyes, Beads - Toddler Crafts for Kids Craft Set - D.I.Y Crafting Materials S</t>
  </si>
  <si>
    <t>Gauze Bandage Rolls with Bonus Tape (Pack of 36) - 4 Inch x 4 Yards Stretched Gauze Bandage, Breathable Gauze Wrap Used for First Aid Wound Care &amp; Dr</t>
  </si>
  <si>
    <t>Premium Foam Packing Sheets (11 7/8 x 12 1/8 inches) Cushion Foam Wrap Sheets; Moving Supplies for Dishes, Glasses and Furniture; Packing Cushioning</t>
  </si>
  <si>
    <t>Paint Brushes a?? Professional Paint Brush Set of 15 for Watercolor, Acrylic, Gouache and Oil Painting a?? Premium Quality Nylon Hair with Organizing</t>
  </si>
  <si>
    <t>1 Pack Luxury Handcrafted Clear Rhinestone Steel Bling License Plate Frame with Gift Box | 1000+ pcs 14 Facets SS20 Clear Rhinestone Crystal</t>
  </si>
  <si>
    <t>Equinox Cordless Hair &amp; Beard Trimmer for Men, Easy to Clean Rechargeable Electric Razor (Shaver for Men) with Long Battery Life, Cordless Hair Clipp</t>
  </si>
  <si>
    <t>Equinox Professional Straight Edge Razor</t>
  </si>
  <si>
    <t>CallYoove AMZ-US-1 Remover For Feet | Double-sided Pedicure Foot File Dead Skin Remover ??a??a?? Foot Rasp for Exfoliation, Wet &amp; Dry Feet - Scrubber</t>
  </si>
  <si>
    <t>HOKENA LED Road Flares Roadside Emergency Kit - 8 Pack Roadside Safety Discs w/Emergency Blanket, Window Breaker Seatbelt Cutter Tool, Premium Road F</t>
  </si>
  <si>
    <t>Origami Paper Set - 120 Sheets - Traditional Japanese Folding Papers Including Floral, Animal Prints, Aztec, Geometric - Origami Paper 6x6 - Origami</t>
  </si>
  <si>
    <t>Led Face Mask Light Therapy, 7 Led Light Therapy Facial Skin Care Mask</t>
  </si>
  <si>
    <t>Zipper Compression Socks 15-20mmHg with Zip Guard Skin Protection &amp; Open Toe (Sizes Med to Wide 5XL)- Medical Zippered Compression Socks for Men &amp; Wo</t>
  </si>
  <si>
    <t>Zeppoli Oil and Vinegar Bottle Dispenser Set with Stainless Steel Rack and Removable Cork (17 OZ green and brown)</t>
  </si>
  <si>
    <t>MozArt Mechanical Pencil Set with Case - 4 Sizes: 0.3, 0.5, 0.7 &amp; 0.9mm with 30 HB Lead Refills Each &amp; 4 Eraser Refills - Sketching, Architecture, Dr</t>
  </si>
  <si>
    <t>MozArt Neon Komorebi Watercolor Paint Set - Set of 6 Premium Glow Colors - Portable and Light Weight - Perfect for Artists, Students, Kids and Hobbyi</t>
  </si>
  <si>
    <t>Equinox Comforter Twin Size - Duvet Insert - Quilted Down Alternative Comforter - Thick Comforter with Corner Tabs - Box Stitched 100% Microfiber Com</t>
  </si>
  <si>
    <t>Komorebi Professional Metallic Watercolor - Portable Set of 24 Vivid and Premium Painting Colors - Perfect for Wall, Paper, Canvas, and Wood Painting</t>
  </si>
  <si>
    <t>Magnetic Wooden Fishing Game : Math and Counting Toy Board Game For Toddlers &amp; Kids Ages 3, 4, 5 , Educational Preschool Montessori STEM Learning Kin</t>
  </si>
  <si>
    <t>Toe Separators, Straighteners &amp; Spacers | Hammer Toe &amp; Bunion Corrector For Men &amp; Women | Yoove AMZ-US-1e for Pedicure, Yoga &amp; Running (Gel Toe Separ</t>
  </si>
  <si>
    <t>Eedor Women's 3 Pairs Thin No Show Socks Non Slip Flat Boat Line Large White</t>
  </si>
  <si>
    <t>Eedor Women's 3 Pairs Thin No Show Socks Non Slip Flat Boat Line Large Beige</t>
  </si>
  <si>
    <t>WCPBBrdBox01</t>
  </si>
  <si>
    <t>Pristine Bamboo Large Bread Box for Kitchen Countertop - Double Layer Large Bread Storage Bin with Clear Window - Bread Storage Container for Bread,</t>
  </si>
  <si>
    <t>Hudson Vintage Incandescent 60W Edison Light Bulbs (6 Pack) - Clear Glass 2100K Dimmable Warm 60W Lightbulbs - ST64 Style 230 Lumens</t>
  </si>
  <si>
    <t>Zeppoli Oil and Vinegar Bottle Dispenser Set with Removable Cork - Dual Spout, Pouring Funnel, 2 Spout Seals, 17 oz Olive Oil Bottle and Vinegar Glas</t>
  </si>
  <si>
    <t>Komorebi Metallic Watercolor Paint Set a?? Set of 6 Shimmery Premium Colors a?? Portable and Lightweight a?? Perfect for Artists, Students, Kids &amp; Ho</t>
  </si>
  <si>
    <t>Dimmable E12 LED Candelabra Bulb Set - 4W, 40W Equivalent - 2700K Warm White - Small Base Candle Lightbulb for Chandelier, Ceiling Fan, Sconce, Desk</t>
  </si>
  <si>
    <t>Large Inflatable Bed Wedge Pillow - Portable Velvety Lightweight (17ozs) Cushion with Quick &amp; Easy Inflate and Deflate Valve - Travel for Sleeping Co</t>
  </si>
  <si>
    <t>X001VXHKGD</t>
  </si>
  <si>
    <t>KRAFTZLAB Complete Candle Making Kit Supplies a?? Includes 5 Colors Candle Wax, 7 Candle Molds, 10 Wicks, 1 Melting Cup and More a?? DIY Starter Kit</t>
  </si>
  <si>
    <t>Zeppoli Classic - Juego de 45 pa??os de cocina 100% algod??n natural, 35,5 x 63,5 cm</t>
  </si>
  <si>
    <t>Squeegee for Shower Door, Car Windshield, and Glass Window - 2 Extra Silicone Replacement Blades - Foam Handle - Gray</t>
  </si>
  <si>
    <t>Run Forever Sports Plantar Fasciitis Foot Compression Sleeves, Lightweight Ankle Brace (Pair), Medium, Black</t>
  </si>
  <si>
    <t>Squeegee for Shower Door, Car Windshield, and Glass Window - 2 Extra Silicone Replacement Blades - Foam Handle - Black</t>
  </si>
  <si>
    <t>desired tools Snow &amp; Ice Scrapers for Car Windshield - Snow Brush &amp; Frost Removal Tools with Foam Handles, Snow Removal for Car SUV or Truck, Snow Sh</t>
  </si>
  <si>
    <t>Premium Foam Packing Sheets (50 Count, 11 7/8 x 12 1/8 inches) Cushion Foam Wrap Sheets; Moving Supplies for Dishes, Glasses and Furniture; Packing C</t>
  </si>
  <si>
    <t>Bed Pillows by Celeep - Pillow Set King Size - Hotel Quality Sleeping Pillows for Side, Stomach and Back Sleepers - Microfiber Filling - Soft and Sup</t>
  </si>
  <si>
    <t>Bed Pillows by Celeep - Pillow Set Queen Size - Hotel Quality Sleeping Pillows for Side, Stomach and Back Sleepers - Microfiber Filling - Soft and Su</t>
  </si>
  <si>
    <t>Thigh High Compression Stockings 20-30mmHg Open-Toe for Men and Women Support (XXL, Beige)</t>
  </si>
  <si>
    <t>HOKENA LED Road Flares -Battery Included- Car Emergency Flares- Roadside Warning Car Safety Flare kit for Vehicles - 5 Beacon Disc Pack with Tools fo</t>
  </si>
  <si>
    <t>Squeegee for Shower Door, Car Windshield, and Glass Window - 2 Extra Silicone Replacement Blades - Foam Handle - Shower Squeegee - White</t>
  </si>
  <si>
    <t>Liname Silicone Pacifier Clip for Boys &amp; Girls - 2 Pack Gift Packaging a?? BPA Free Silicone Teething Beads with Unique Shapes - Pacifier Clips Fit A</t>
  </si>
  <si>
    <t>Gold Bathroom Mirror 22"x28" for Wall - Rectangular Aluminum Metal Frame with Round Corners - Wall Mounted Mirror with Glass Panel - Vanity Mirror fo</t>
  </si>
  <si>
    <t>Matte Black Bathroom Mirror for Wall 22"x28" -Rectangular Aluminum Metal Frame with Round Corners-Wall Mounted Mirror with Glass Panel-Vanity Mirror</t>
  </si>
  <si>
    <t>Eedor Womens 3 Pairs Fuzzy Socks Warm Slipper Fluffy Soft Microfiber Cozy Winter</t>
  </si>
  <si>
    <t>Mira Handcrafts Complete Yarn Starter Pack for Crochet, Crafts, Knitting a?? Total of 176 Yards DK Yarn, 2 Crochet Hooks, 2 Sewing Needles, 4 Markers</t>
  </si>
  <si>
    <t>Origami Paper Adventure Pack- 120 Sheets - Origami Traditional Japanese Folding Paper - Oragami Paper with Floral, Animal Prints, Aztec, Geometric -</t>
  </si>
  <si>
    <t>Thigh High Compression Stockings 20-30mmHg Open-Toe for Men and Women Support (Large, Beige)</t>
  </si>
  <si>
    <t>Zeppoli Oil and Vinegar Bottle Set 5oz [2-Pack] - Comes with Stainless Steel Rack, Removable Cork, Funnel, and Spout Caps - Dual Cork Spout - Glass O</t>
  </si>
  <si>
    <t>Calf Compression Sleeve - Leg Compression Socks for Shin Splint, Calf Pain Relief - Men, Women, and Runners - Calf Guard for Running, Cycling, Matern</t>
  </si>
  <si>
    <t>Dinosaur Toys for 6 5 4 3 Year Old Boys Girls Kids : 12pcs Large Plastic Dinosaurs Figures , T Rex , Triceratops , Brachiosaurus , Stegosaurus , Anky</t>
  </si>
  <si>
    <t>Liname Neutral Pacifier Clip - 2 Pack Pacifier Clips for Boys &amp; Girls - Binky Holder Soothie Paci Clip Binky Clips - Teething Binky Beads - Silicone</t>
  </si>
  <si>
    <t>X002IDVOKD</t>
  </si>
  <si>
    <t>WhizBuilders Bubble Machine for Kids and Toddlers, Outdoor Summer Pool Giant Water Bubbles Wand Blower Toys Gift for Toddler with Solution Refill ? A</t>
  </si>
  <si>
    <t>Embroidery Thread 50 Skeins a?? Friendship Bracelet String - 10 Needles, 1 Threader and 1 DMC Embroidery Floss Color Card Included a?? Great Embroide</t>
  </si>
  <si>
    <t>Zipper Compression Socks 15-20mmHg with Zip Guard Skin Protection &amp; Open Toe Medical Zippered Compression Socks for Men Women - XL, Beige</t>
  </si>
  <si>
    <t>Pristine Bamboo Adjustable Kitchen Utility Drawer Organizer - 17a?? x 14.6a?? (expands up to 25 inches) - Wooden Expandable Utensil Divider (10 Compa</t>
  </si>
  <si>
    <t>B0B2X1VMK9</t>
  </si>
  <si>
    <t>California Basics Self Adhesive Bandage Wrap - 3 inch by 5 Yards Multi Color 12 Pack Non Woven Bandage Roll</t>
  </si>
  <si>
    <t>Eedor Women's 3 Pairs Thin No Show Socks Non Slip Flat Boat Line Black</t>
  </si>
  <si>
    <t>Ice Cube Tray With Lid and Bin- Silicone Ice Tray For Freezer | Comes with Ice Container, Scoop and Cover | Good Size Ice Bucket (Black)</t>
  </si>
  <si>
    <t>Eedor Women's 6 Pairs Thin No Show Socks Non Slip Flat Boat Line MLarge Beige</t>
  </si>
  <si>
    <t>Eedor Women's 3 Pairs No Show Low Cut Socks Thin Invisible Cotton Casual Non Slip Socks Hidden Flat Boat Liner S17 Black</t>
  </si>
  <si>
    <t>X0037QCGLV</t>
  </si>
  <si>
    <t>Ice Cube Tray With Lid and Bin | 55 Nuggets Ice Tray For Freezer | Comes with Ice Container, Scoop and Cover |BPA Free| Space Saving Ice Cube Molds |</t>
  </si>
  <si>
    <t>Wooden Salt and Pepper Grinder Set - Salt and Pepper Mill w/ Rose Gold Scoop - Pepper Grinder, Sea Salt Shaker Grinder - Salt and Pepper Mills Shaker</t>
  </si>
  <si>
    <t>Hudson Vintage LED 6W Edison Light Bulbs (6 Pack) - 2700K Dimmable Warm Lightbulbs (60W Equivalent) - E26/E27 Base Amber Gold Tint Glass - ST58 Style</t>
  </si>
  <si>
    <t>Heavy Duty Storage Pocket Chart with 5 Nametag Pockets, 3 Over Door Hangers Included, Hanging Wall File Organizer by Hippo Creation - Organize Your A</t>
  </si>
  <si>
    <t>Fabric Booty Resistance Bands for Women | Set of 3 Non Slip Bands with Progressive Resistance Levels | Workout Bands for Glute, Thigh, Squat | Includ</t>
  </si>
  <si>
    <t>Gauze Bandage Rolls with Bonus Tape - 2 Inch Wide 4 Yards Rolled Gauze Wrap (Pack of 36) - Gauze Bandage Wrap - Wrapping Gauze Rolls - White Cotton B</t>
  </si>
  <si>
    <t>WhizBuilders Bubble Machine for Kids and Toddlers, Outdoor Summer Pool Giant Water Bubbles Wand Blower Toys Gift for Toddler with Solution Refill a??</t>
  </si>
  <si>
    <t>X00307UYQL</t>
  </si>
  <si>
    <t>Vintage Incandescent Edison Light Bulbs 60W (6 Pack)- E26/E27 Base 2100K Dimmable Decorative Lightbulbs - ST58 Style Amber Warm Light - Antique</t>
  </si>
  <si>
    <t>Chunky Knit Blanket Throw - 50"x60" - Soft Chenille Yarn Knitted Blanket - Machine Washable Crochet Blanket - Handmade Cable Knit Throw Blanket for C</t>
  </si>
  <si>
    <t>PRISTINE BAMBOO Silverware Tray for Drawer Organizer - Kitchen Drawer Organizer - Cutlery Organizer in Drawer - Silverware Organizer, Flatware Silver</t>
  </si>
  <si>
    <t>Zipper Compression Socks 20-30mmHg with Zip Guard Skin Protection &amp; Open Toe (Sizes Med to Wide 5XL)- Medical Zippered Compression Socks for Men &amp; Wo</t>
  </si>
  <si>
    <t>CLP-BBY-PLLW-123</t>
  </si>
  <si>
    <t>Toddler Pillow by Celeep - 13x18 Inches Soft Organic Toddler Bedding Baby Pillows for Sleeping - Small Pillow with 100% Cotton Cover (Numbers, 1 Pack</t>
  </si>
  <si>
    <t>X002QWKRYZ</t>
  </si>
  <si>
    <t>Tagging Gun Set (2 Pack) - Handheld Security and Pricing Label Tag Applicator for Boutiques, Family Yard Sales, Flea Markets &amp; Warehouses - Standard</t>
  </si>
  <si>
    <t>X0037QBSFB</t>
  </si>
  <si>
    <t>Thigh High Compression Stockings 20-30mmHg Open-Toe for Men and Women Support (Medium, Beige)</t>
  </si>
  <si>
    <t>Hudson 4W LED Candelabra Light Bulb (12 Pack) - 2700K Dimmable Warm Chandelier Bulbs (40W Equivalent) - E12 Small Base Candle Lightbulb for Chandelie</t>
  </si>
  <si>
    <t>Heavy Duty Storage Pocket Chart with 10 Nametag Pockets, 3 Over Door Hangers Included, Hanging Wall File Organizer by Hippo Creation - Organize Your</t>
  </si>
  <si>
    <t>Heavy Duty Storage Pocket Chart with 10 Pockets, 3 Over Door Hangers Included, Hanging Wall File Organizer by Hippo Creation - Organize Your Assignme</t>
  </si>
  <si>
    <t>Squeegee grey</t>
  </si>
  <si>
    <t>Squeegee for Shower Door, Car Windshield, and Glass Window - 2 Extra Silicone Replacement Blades - Foam Handle - Grey</t>
  </si>
  <si>
    <t>Eedor 3 Pairs Women's No Show Socks with Reinforced Toe Non Slip Thin Invisible Flat Boat Liner Low Cut Cotton Casual Beige Large</t>
  </si>
  <si>
    <t>Self Adherent Cohesive Wrap Bandages Bundle (Pack of 12), 3 inch by 5 Yards Self Adhesive Non Woven Bandage Rolls, Brown Athletic Tape for Wrist &amp; Ha</t>
  </si>
  <si>
    <t>B07W2WQQW</t>
  </si>
  <si>
    <t>Celeep Comforters (68" x 86") - Twin Duvet Insert - All Season Down Alternative - Thin - Soft - Plush Microfiber Fill - Machine Washable</t>
  </si>
  <si>
    <t>Zeppoli Oil and Vinegar Bottle Set with Stainless Steel Rack and Removable Cork a?? Dual Olive Oil Spout a?? Olive Oil Dispenser, 17oz Olive Oil Bott</t>
  </si>
  <si>
    <t>WCYI-9584-JH1T</t>
  </si>
  <si>
    <t>Extra Large 18 x 12a?? Bamboo Cutting Board for Kitchen - Heavy Duty Kitchen Chopping Board with Juice Groove for Meat Carving and Charcuterie - Doub</t>
  </si>
  <si>
    <t>Calf Compression Sleeves - Leg Compression Socks for Runners, Shin Splint, Varicose Vein &amp; Calf Pain Relief - Calf Guard Great for Running, Cycling,</t>
  </si>
  <si>
    <t>Premium 105 Embroidery Thread Skeins - Friendship Bracelet String a?? Perfect Embroidery Floss Kit for Beginners a?? Set of 10 Gold Eye Needles and 1</t>
  </si>
  <si>
    <t>Eedor Women's 8 Pairs Thin No Show Socks Non Slip Flat Boat Line</t>
  </si>
  <si>
    <t>Heavy Duty Storage Pocket Chart with 20 Nametag Pocket, Hanging Wall File Organizer by Hippo Creation - Organize Your Assignments, Files, Scrapbook P</t>
  </si>
  <si>
    <t>Compression Socks for Men &amp; Women a?? 20-30mmHg Medical Grade Graduated Stockings (Black, Medium)</t>
  </si>
  <si>
    <t>X002QWKRYP</t>
  </si>
  <si>
    <t>Zipper Compression Socks 15-20mmHg Closed Toe with Zip Guard Skin Protection (Sizes Med to Wide 5XL)- Medical Zippered Compression Socks for Men &amp; Wo</t>
  </si>
  <si>
    <t>H C Hippo Creation 2 Pack Handcrafted Crystal Premium Stainless Steel Bling License Plate Frame (Pink)a?|</t>
  </si>
  <si>
    <t>Zippered Compression Socks Closed Toe 20-30mmHg with Zipper Safe Protection &amp; Closed Toe (X-Large, Beige)</t>
  </si>
  <si>
    <t>Gauze Bandage Rolls with Bonus Tape - 2 Inch Wide 4 Yards Rolled Gauze Wrap - Gauze Bandage Wrap - Wrapping Gauze Rolls - White Cotton Bandage Wrap S</t>
  </si>
  <si>
    <t>California Basics Self Adhesive Bandage Wrap - 2 inch by 5 Yards 12 Pack Non Woven Bandage Roll (Green)</t>
  </si>
  <si>
    <t>B0B2X28ZTX</t>
  </si>
  <si>
    <t>California Basics Self Adhesive Bandage Wrap - 2 inch by 5 Yards 12 Pack Non Woven Bandage Roll (Blue)</t>
  </si>
  <si>
    <t>Eedor Women's 6 Pairs Thin No Show Socks Non Slip Flat Boat Line White</t>
  </si>
  <si>
    <t>ZipSockClose-5XLBge</t>
  </si>
  <si>
    <t>2 Pack Heavy Duty Storage Pocket Chart with Nametag with 10 Pockets, 6 Over Door Hangers Included, Hanging Wall File Organizer | Organize Your Assign</t>
  </si>
  <si>
    <t>Ice Cube Tray With Lid and Bin- Silicone Ice Tray For Freezer | Comes with Ice Container, Scoop and Cover | Good Size Ice Bucket (Aqua Green)</t>
  </si>
  <si>
    <t>8 Acrylic Yarn Skeins | Total of 525 Yards Craft Yarn | Includes 2 Crochet Hooks, 2 Weaving Needles, 7 E-Books | DK Yarn for Knitting and Crochet | P</t>
  </si>
  <si>
    <t>Microfiber Hair Towel - Premium Anti Frizz Hair Drying Wrap for Women &amp; Men - Large and Lightweight One Size Fits All - Pink</t>
  </si>
  <si>
    <t>Eedor 3 Pairs Women's No Show Socks with Reinforced Toe Non Slip Thin Invisible Flat Boat Liner Low Cut Cotton Casual Gray Large</t>
  </si>
  <si>
    <t>XXL Jumbo Expansion Poly Mailers 24 x 21 x 6 inches (Expandable - Gusseted) - 30 Pack - Tough Plastic Privacy Mailing Envelopes from Lemon Hero Offic</t>
  </si>
  <si>
    <t>Mira Handcrafts Acrylic Yarn Knitting Kit a?? All Included a?? Total 1312 Yard Thread a?? 12 Colors of 1.76 Ounce (50g) Each Skein a?? Complete Knitt</t>
  </si>
  <si>
    <t>Equinox International Beard Bib Apron Beard Catcher for Shaving and Trimming, Waterproof Non-Stick Beard Apron and Beard Hair Catcher for Men - Beard</t>
  </si>
  <si>
    <t>Mira Handcrafts 12 Acrylic Yarn Skeins, Complete Crochet Kit and Real Project Book - Total 516 Yards Crafts Yarn a?? Ideal Starter Kit Gift</t>
  </si>
  <si>
    <t>1 Pack Luxury Handcrafted Black Rhinestone Premium Stainless Steel Bling License Plate Frame with Gift Box | 1000+ pcs Finest 14 Facets SS20 Black Rh</t>
  </si>
  <si>
    <t>Eedor Womens 4 Pairs Fuzzy Socks Warm Slipper Fluffy Soft Microfiber Cozy Winter 4B</t>
  </si>
  <si>
    <t>Zipper Compression Socks 20-30mmHg with Zip Guard Skin Protection &amp; Open Toe Medical Zippered Compression Socks for Men Women</t>
  </si>
  <si>
    <t>Zeppoli Electric Kettle - Glass Tea Kettle (1.7L) Fast Boiling and Cordless, Stainless Steel Finish Hot Water Kettle - Hot Water Dispenser - Glass Te</t>
  </si>
  <si>
    <t>2 Pack Heavy Duty Storage Pocket Chart with Nametag with 10 Pockets, 6 Over Door Hangers Included, Hanging Wall File Organizer</t>
  </si>
  <si>
    <t>3R-DSNY-7SIP</t>
  </si>
  <si>
    <t>Eedor Women's 6 Pairs Thin No Show Socks Non Slip Flat Boat Line MLarge White</t>
  </si>
  <si>
    <t>Heavy Duty Storage Pocket Chart with 5 Nametag Pockets, 3 Over Door Hangers Included, Hanging Wall File Organizer by Hippo Creation</t>
  </si>
  <si>
    <t>Illuminated World Globe Lights Lamp by WhizBuilders : 8a?? Globe of The World with Stand Night Lights for Kids , Built in LED Light Earth Globe with</t>
  </si>
  <si>
    <t>Hudson 6W LED Garage Light - 6000K Cool White deformable LED Shop Light (60W Equivalent) - E26/E27 Standard Screw Based Adjustable LED Light for Ceil</t>
  </si>
  <si>
    <t>Eedor 3 Pairs Women's No Show Socks with Reinforced Toe Non Slip Thin Invisible Flat Boat Liner Low Cut Cotton Casual White</t>
  </si>
  <si>
    <t>Toddler Pillow by Celeep - 13x18 Inches Soft Organic Toddler Bedding Baby Pillows for Sleeping - Small Pillow with 100% Cotton Cover (Alphabets, 1 Pa</t>
  </si>
  <si>
    <t>Eedor Womens 6 Pairs Fuzzy Socks Warm Slipper Fluffy Soft Microfiber Cozy Winter</t>
  </si>
  <si>
    <t>Foam Tubing Grips to Make Built Up Utensils Handles. (9 Pack Size Assortment + 2 Extra Pen or Pencil Grips) - Create Your Own Built Up Handle Utensil</t>
  </si>
  <si>
    <t>Q0-1P41-0CH5-stickerless</t>
  </si>
  <si>
    <t>Compression Socks for Men &amp; Women a?? 20-30mmHg Medical Grade Graduated Stockings (Black, XL)</t>
  </si>
  <si>
    <t>Compression Socks for Men &amp; Women ? 20-30mmHg Medical Grade Graduated Stockings (White, XL)</t>
  </si>
  <si>
    <t>Run Forever Sports Compression Socks for Men &amp; Women ? 20-30mmHg Medical Grade Graduated Stockings</t>
  </si>
  <si>
    <t>Compression Socks for Men &amp; Women a?? 20-30mmHg Medical Grade Graduated Stockings (Beige, Small)</t>
  </si>
  <si>
    <t>Compression Socks for Men &amp; Women a?? 20-30mmHg Medical Grade Graduated Stockings (Beige, Large)</t>
  </si>
  <si>
    <t>Compression Socks for Men &amp; Women a?? 20-30mmHg Medical Grade Graduated Stockings (Black, Large)</t>
  </si>
  <si>
    <t>Eedor 8 Pairs Women's No Show Socks with Reinforced Toe Non Slip Thin Invisible Flat Boat Liner Low Cut Cotton CasualMixed Color</t>
  </si>
  <si>
    <t>Thigh High Compression Stockings 20-30mmHg Open-Toe for Men and Women Support (XL, Black)</t>
  </si>
  <si>
    <t>X00307UY57</t>
  </si>
  <si>
    <t>Hudson Vintage Incandescent 60W Edison Light Bulbs (6 Pack) - Amber Glass 2100K Dimmable Warm 60W Lightbulbs - ST64 Style 230 Lumens</t>
  </si>
  <si>
    <t>Run Forever Sports Patella Strap - Knee Support For Knee Pain - Adjustable Patellar Tendon Support Band For Arthritis, Running, Basketball, Meniscus</t>
  </si>
  <si>
    <t>Padlock (2 Pack) 4 Digit Combination Lock - for Gym School Locker, Outdoor Gate, Shed, Fence, and Storage - Weatherproof Metal - Keyless, Easy to Set</t>
  </si>
  <si>
    <t>50 Acrylic Yarn Skeins, Total 1094 Yards Crafts Yarn - 4 Crochet Locking Stitch Markers, 2 Crochet Hooks, 2 Needles, Crochet Knitting Carry Bag, Set</t>
  </si>
  <si>
    <t>Toddler Pillow with Pillow Cases by Celeep - [2- Pack] 13x18 Inches Soft Organic Toddler Bedding Baby Pillows for Sleeping - Small Pillow with 100% C</t>
  </si>
  <si>
    <t>2 Pack Pair Extra Wide Socks with Non-Slip Grips for Swollen Feet and Legs. Calf Length for Men and Women. Ideal for Edema, Lymphedema, Bariatric, Di</t>
  </si>
  <si>
    <t>Cloud Baby Premium Baby Bassinet plus Hanging doll, Music and Built in wheels, Best Baby Bed for Infant Newborn Girl Boy Unisex, Bedside Bassinet, Po</t>
  </si>
  <si>
    <t>Eqinox professional Straight Edge Razor Blue</t>
  </si>
  <si>
    <t>Short/Petite Zipper Compression Socks 20-30mmHg with Zip Guard Skin Protection &amp; Open Toe (Sizes Med Short to Wide 5XL Short)- Medical Zippered Compr</t>
  </si>
  <si>
    <t>FH-XTSB-0YSV-stickerless</t>
  </si>
  <si>
    <t>Eedor Women's 3 Pairs No Show Low Cut Socks Thin Invisible Cotton Casual Non Slip Socks Hidden Flat Boat Liner S17 Beige</t>
  </si>
  <si>
    <t>Eedor 3 Pairs Women's No Show Socks with Reinforced Toe Non Slip Thin Invisible Flat Boat Liner Low Cut Cotton Casual Charcoal Gray Large</t>
  </si>
  <si>
    <t>Mira Handcrafts 32 Acrylic Yarns with Real Amigurumi Book and Complete Crochet Kit a?? All Included a?? 1 Hook, 2 Needles, 4 Stitch Markers, Pearl He</t>
  </si>
  <si>
    <t>Zipper Compression Socks Pair with Zip Guard Skin Protection &amp; Open Toe (sizes Med to 6XL)- 15-20mmHg Medical Compression Socks for Men &amp; Women</t>
  </si>
  <si>
    <t>Matte Black Bathroom Mirror for Wall 20"x28" -Rectangular Aluminum Metal Frame with Round Corners-Wall Mounted Mirror with Glass Panel-Vanity Mirror</t>
  </si>
  <si>
    <t>Heavy Duty Storage Pocket Chart with 30 Nametag Pockets | Hanging Wall File Organizer by Hippo Creation - Organize Your Assignments, Files, Scrapbook</t>
  </si>
  <si>
    <t>Zeppoli Auto Shop &amp; Car Wash Towels - 36 Pack - 100% Pure White Cotton - 14 x 17 Inches Commercial Grade and Absorbent - Can be Used for Drying, Home</t>
  </si>
  <si>
    <t>Run Forever Sports Patella Strap Knee Brace Support for Arthritis, ACL, Running, Basketball, Meniscus Tear, Sports, Athletic. Best Knee Brace for Hik</t>
  </si>
  <si>
    <t>Liname Deluxe Teething Set Includes Teething Mitten for Babies &amp; Teething Toy, Washable &amp; Durable Teething Mitt - Gift Packaging (Orange)</t>
  </si>
  <si>
    <t>2 Pack Pair Extra Wide Socks for Swollen Feet and Legs. Calf Length for Men and Women. Ideal for Edema, Lymphedema, Bariatric, Diabetic Relief. (Blac</t>
  </si>
  <si>
    <t>Eedor Women's 4 Pairs Thin No Show Socks Non Slip Flat Boat Line Small</t>
  </si>
  <si>
    <t>X00307UXGR</t>
  </si>
  <si>
    <t>Hudson Vintage Incandescent 6W Edison Light Bulbs (6 Pack) - ST58 Style Amber Glass</t>
  </si>
  <si>
    <t>Eedor 3 Pairs Women's No Show Socks with Reinforced Toe Non Slip Thin Invisible Flat Boat Liner Low Cut Cotton Casual Beige</t>
  </si>
  <si>
    <t>Eedor 3 Pairs Women's No Show Socks with Reinforced Toe Non Slip Thin Invisible Flat Boat Liner Low Cut Cotton Casual Charcoal Gray</t>
  </si>
  <si>
    <t>2 Pack Extra Wide Socks with Non Slip Grips for Swollen Feet and Calves. Perfect Diabetics Socks, Hospital Socks or Bariatric Socks and Works Great a</t>
  </si>
  <si>
    <t>Relax Tony Yoga Stretching Strap |12 Loops Non-Elastic Stretch Strap | Perfect for Physical Therapy, Home Workout Exercises, Pilates &amp; Dance | Includ</t>
  </si>
  <si>
    <t>2 Pack Luxury Handcrafted AB Color Rhinestone Premium Stainless Steel Bling License Plate Frame with Gift Box | 1000+ pcs Finest 14 Facets SS20 AB Co</t>
  </si>
  <si>
    <t>B0B2X49MBS</t>
  </si>
  <si>
    <t>California Basics Self Adhesive Bandage Wrap - 3 inch by 5 Yards Multi Color 24 Pack Non Woven Bandage Roll</t>
  </si>
  <si>
    <t>X00307UWTP</t>
  </si>
  <si>
    <t>Hudson Vintage Incandescent 60W Edison Light Bulbs (4 Pack) - Amber Glass 2100K Dimmable Warm 60W Lightbulbs - ST64 Style 230 Lumens</t>
  </si>
  <si>
    <t>Hudson Vintage LED Edison 6W Light Bulbs (6 Pack) - 2200K Dimmable Warm Lightbulbs (60W Equivalent) - E26/27 Base Amber Gold Tint Glass Light Bulbs -</t>
  </si>
  <si>
    <t>Microfiber Hair Towel - Premium Anti Frizz Hair Drying Wrap for Women &amp; Men - Large and Lightweight One Size Fits All - White</t>
  </si>
  <si>
    <t>TSA Luggage Locks (2 Pack) - 4 Digit Combination Steel Padlocks - Approved Travel Lock for Suitcases &amp; Baggage - Red</t>
  </si>
  <si>
    <t>Watercolor Brushes a?? 10 Paint Brushes of different sizes a?? Professional Watercolor Brushes Set - For Artists, Kids, Students - Ideal for Acrylic</t>
  </si>
  <si>
    <t>Equinox Professional Shears with Finger Rest &amp; Finger Inserts - Ice Tempered Barber Hair Cutting Scissors - 6.5 Inches - Stainless Steel Rust Resista</t>
  </si>
  <si>
    <t>Premium Large Knitting Bag - Yarn Storage Bag for Ultimate Organizing of Crochet and Knitting Yarn, Crochet Patterns and Hooks, Crochet Needles and W</t>
  </si>
  <si>
    <t>2 Pack Pair Extra Wide Socks for Swollen Feet and Legs. Calf Length for Men and Women. Ideal for Edema, Lymphedema, Bariatric, Diabetic Relief (White</t>
  </si>
  <si>
    <t>Hudson 4W LED Candelabra Light Bulb (6 Pack) - 5000K Dimmable Cool Chandelier Bulbs (40W Equivalent) - E12 Small Base Candle Light Bulb for Chandelie</t>
  </si>
  <si>
    <t>H C Hippo Creation 2 Pack Handcrafted Crystal Premium Stainless Steel Bling License Plate Frame (Lavender) ?</t>
  </si>
  <si>
    <t>B0B2X2FKGJ</t>
  </si>
  <si>
    <t>California Basics Self Adhesive Bandage Wrap - 4 inch by 5 Yards Multi Color 24 Pack Non Woven Bandage Roll</t>
  </si>
  <si>
    <t>B0B2X26H2W</t>
  </si>
  <si>
    <t>California Basics Self Adhesive Bandage Wrap - 4 inch by 5 Yards Multi Color 12 Pack Non Woven Bandage Roll</t>
  </si>
  <si>
    <t>Loofah Back Scrubber ??a??a??Bamboo Charcoal Fiber InfYoove AMZ-US-1ed Bath Sponge ??a??a??Lufa Body Scrubber for Men &amp; Women ??a??a?? Includes1 Wood</t>
  </si>
  <si>
    <t>X002J6NA6F</t>
  </si>
  <si>
    <t>Watercolor Paint Set, 51 Watercolors and 7 Essential Painting Accessories in a Portable Metal Box. Includes Classic, Neon and Metallic Colors. A Comp</t>
  </si>
  <si>
    <t>Chunky Knit Blanket (60x80 inches) - Soft Knitted Yarn Blanket Large Gray - Handmade Throw Blanket Grey - Crochet Throw Blanket for Sofa, Bed, Couch</t>
  </si>
  <si>
    <t>X002KZ83O9</t>
  </si>
  <si>
    <t>Zippered Medical Compression Socks 20-30mmHg with Zipper Safe Protection &amp; Open Toe Support Stockings for Men and Women (Large Short, Beige)</t>
  </si>
  <si>
    <t>Eedor Women's 6 Pairs Thin No Show Socks Non Slip Flat Boat Line Large White</t>
  </si>
  <si>
    <t>X002TJ97FP</t>
  </si>
  <si>
    <t>Zippered Compression Socks Closed Toe 20-30mmHg with Zipper Safe Protection &amp; Closed Toe (3X-Large Short, Beige)</t>
  </si>
  <si>
    <t>Celeep Comforters (88 x 88 Inches) - White - All Season Down Alternative Thin Duvet Insert - Soft - Plush Microfiber Fill - Machine Washable - Queen</t>
  </si>
  <si>
    <t>Eedor Women's 3 Pairs No Show Low Cut Socks Thin Invisible Cotton Casual Non Slip Socks Hidden Flat Boat Liner S17 Mixed</t>
  </si>
  <si>
    <t>Blank White Satin Sash 6 Pack - Make Your Own Party, Pageant or Party Sash for Parades, Party, Pageants, Baby Showers, Bachelorette Parties (6 Pack S</t>
  </si>
  <si>
    <t>Medical Zipper Compression Socks 20-30mmHg Closed Toe with Zip Guard Skin Protection (Sizes Med to Wide 5XL)- Medical Zippered Compression Socks for</t>
  </si>
  <si>
    <t>Self Adherent Cohesive Wrap Bandages - 2 inch by 5 Yards Non Woven Bandage Rolls - Multi Colored Neon Athletic Tape for Wrist - Breathable Athletic T</t>
  </si>
  <si>
    <t>Eedor 3 Pairs Women's No Show Socks with Reinforced Toe Non Slip Thin Invisible Flat Boat Liner Low Cut Cotton Casual Gray</t>
  </si>
  <si>
    <t>2 Pack Luxury Handcrafted True Color Champagne Rhinestone Premium Stainless Steel Bling License Plate Frame w/ Giftbox | Over 1000 Pcs Finest 14 Face</t>
  </si>
  <si>
    <t>Eedor Women's 8 Pairs Thin No Show Socks Non Slip Flat Boat Line MLarge</t>
  </si>
  <si>
    <t>Thigh High Compression Stockings 20-30mmHg Open-Toe for Men and Women Support (XL, Beige)</t>
  </si>
  <si>
    <t>X00307TIXL</t>
  </si>
  <si>
    <t>Hudson Vintage Incandescent 6W Edison Light Bulbs (4 Pack) - ST58 Style Amber Glass</t>
  </si>
  <si>
    <t>HB-HFVT-KGLE</t>
  </si>
  <si>
    <t>B07RTQYMHH</t>
  </si>
  <si>
    <t>X0028R5MB1</t>
  </si>
  <si>
    <t>NS-CH0L-9994</t>
  </si>
  <si>
    <t>HB-HFVT-KGLE-stickerless</t>
  </si>
  <si>
    <t>Eedor Canada</t>
  </si>
  <si>
    <t>X001IFEODV</t>
  </si>
  <si>
    <t>EE-FWW6-Multi-Stick</t>
  </si>
  <si>
    <t>This SKU Cretaed for US and We have NARF so Same SKU will be active in CA when units will be available in This new SKU</t>
  </si>
  <si>
    <t>CP-FC48-Stick</t>
  </si>
  <si>
    <t>ZQ-4U6Z-AKF2</t>
  </si>
  <si>
    <t>X002S3ASEV</t>
  </si>
  <si>
    <t>CP-FSC8-Stick</t>
  </si>
  <si>
    <t>CP-CCS8-Stick</t>
  </si>
  <si>
    <t>CP-CSC8-Stick</t>
  </si>
  <si>
    <t>JK-DE7Z-A6MG</t>
  </si>
  <si>
    <t>X001J2SS3R</t>
  </si>
  <si>
    <t>CP-TFSCS4-Stick</t>
  </si>
  <si>
    <t>X002FFBRF1</t>
  </si>
  <si>
    <t>CP-PSC4-Stick</t>
  </si>
  <si>
    <t>EZ-61ZP-X972</t>
  </si>
  <si>
    <t>X002NVWB7Z</t>
  </si>
  <si>
    <t>CP-FSC12-Stick</t>
  </si>
  <si>
    <t>3D-B6HS-J0K4</t>
  </si>
  <si>
    <t>X002VVK7RN</t>
  </si>
  <si>
    <t>CP-FSC7-white-Stick</t>
  </si>
  <si>
    <t>CP-FSCS7-W-Stick</t>
  </si>
  <si>
    <t>CP-FC7-White-Stick</t>
  </si>
  <si>
    <t>ZD-VJOT-YVKY</t>
  </si>
  <si>
    <t>X001NTRZRT</t>
  </si>
  <si>
    <t>CP-CSC3-Stick</t>
  </si>
  <si>
    <t xml:space="preserve">Converted to manufacturer's barcode via send/replenish inv method </t>
  </si>
  <si>
    <t>ID-RXLG-3ZSW</t>
  </si>
  <si>
    <t>X002NVWAY9</t>
  </si>
  <si>
    <t>AN-D36M-JQ6D</t>
  </si>
  <si>
    <t>X001CCBPM5</t>
  </si>
  <si>
    <t>CP-FSCS4-Stick</t>
  </si>
  <si>
    <t>CP-PSCH4-Stick</t>
  </si>
  <si>
    <t>J2-SREL-P5WO</t>
  </si>
  <si>
    <t>X002VDSM4L</t>
  </si>
  <si>
    <t>CP-PSC6-Stick</t>
  </si>
  <si>
    <t>CP-FSCS6-P-Stick</t>
  </si>
  <si>
    <t>CP-PSCH6-Stick</t>
  </si>
  <si>
    <t>64-MHPJ-39UW</t>
  </si>
  <si>
    <t>X002FEZ14F</t>
  </si>
  <si>
    <t>CP-FSC12-Stickerless</t>
  </si>
  <si>
    <t>Not Converting</t>
  </si>
  <si>
    <t>96-FR4V-QDHR</t>
  </si>
  <si>
    <t>X001CCAN19</t>
  </si>
  <si>
    <t>CP-FSCS12-Stick</t>
  </si>
  <si>
    <t>CP-FSCT12-Stick</t>
  </si>
  <si>
    <t>CP-CFC2-Stick</t>
  </si>
  <si>
    <t>already on Manufacturer's barcode</t>
  </si>
  <si>
    <t>CP-XLFCS2-213-Stick</t>
  </si>
  <si>
    <t>PR-LR6Y-WJ3V</t>
  </si>
  <si>
    <t>X002DXGFVV</t>
  </si>
  <si>
    <t>28-C1LV-345C</t>
  </si>
  <si>
    <t>X002OQEA1J</t>
  </si>
  <si>
    <t>CP-FSC20-Stick</t>
  </si>
  <si>
    <t>84-O6G3-RWV5</t>
  </si>
  <si>
    <t>X001CC8ASR</t>
  </si>
  <si>
    <t>CP-FSCS20-Stick</t>
  </si>
  <si>
    <t>7R-TIUC-8ZD0</t>
  </si>
  <si>
    <t>X001O2F4HX</t>
  </si>
  <si>
    <t>CP-LFSC6-Stick</t>
  </si>
  <si>
    <t>CP-FSCS6-Multi-Stick</t>
  </si>
  <si>
    <t>CP-FSCH6-Stick</t>
  </si>
  <si>
    <t>BB-GZ12-G92G</t>
  </si>
  <si>
    <t>X002ECZ7RT</t>
  </si>
  <si>
    <t>CP-FSC14-Stick</t>
  </si>
  <si>
    <t>85-85NA-C0KO</t>
  </si>
  <si>
    <t>X00184T3RV</t>
  </si>
  <si>
    <t>CP-FSCS14-Stick</t>
  </si>
  <si>
    <t>ZU-IBXU-UR7I</t>
  </si>
  <si>
    <t>X002ECXA1T</t>
  </si>
  <si>
    <t>CP-FSC24-Stick</t>
  </si>
  <si>
    <t>U8-NMTK-JLU8</t>
  </si>
  <si>
    <t>X00184T42Z</t>
  </si>
  <si>
    <t>CP-FSCS24-Stick</t>
  </si>
  <si>
    <t>CP-FSC-36PC-Stickerless</t>
  </si>
  <si>
    <t>CP-XLFSC2-B-Stick</t>
  </si>
  <si>
    <t>CP-FSC14-RB-Stick</t>
  </si>
  <si>
    <t>CP-7PC-FSCPR-Stickerless</t>
  </si>
  <si>
    <t>CP-FSC7-1-Stick</t>
  </si>
  <si>
    <t>X0014MND5D</t>
  </si>
  <si>
    <t>EE-EWNS-Gray-Stick</t>
  </si>
  <si>
    <t>WS062016_BL_L</t>
  </si>
  <si>
    <t>X001FX7W1R</t>
  </si>
  <si>
    <t>EE-EWNL-Black-Stick</t>
  </si>
  <si>
    <t>WS062016_WH_L</t>
  </si>
  <si>
    <t>X001FWZO4P</t>
  </si>
  <si>
    <t>EE-EWNL-White-Stick</t>
  </si>
  <si>
    <t>X001QEFOCJ</t>
  </si>
  <si>
    <t>EE-EWNM-Black-Stick</t>
  </si>
  <si>
    <t>X001FX7G8V</t>
  </si>
  <si>
    <t>EE-EWNL-Gray-Stick</t>
  </si>
  <si>
    <t>X001FX7G8L</t>
  </si>
  <si>
    <t>EE-EWNL-Beige-Stick</t>
  </si>
  <si>
    <t>WS062016_WH_ML</t>
  </si>
  <si>
    <t>X001QEFUG9</t>
  </si>
  <si>
    <t>EE-EWNM-White-Stick</t>
  </si>
  <si>
    <t>WS062016_WH</t>
  </si>
  <si>
    <t>X0014MVWID</t>
  </si>
  <si>
    <t>EE-EWNS-White-Stick</t>
  </si>
  <si>
    <t>X001QBGSF9</t>
  </si>
  <si>
    <t>EE-EWNM-Beige-Stick</t>
  </si>
  <si>
    <t>WS062016_BG</t>
  </si>
  <si>
    <t>X0014NJSNX</t>
  </si>
  <si>
    <t>EE-EWNS-Beige-Stick</t>
  </si>
  <si>
    <t>X001QBGV1Z</t>
  </si>
  <si>
    <t>EE-EWNM-Gray-Stick</t>
  </si>
  <si>
    <t>X0014O7W6R</t>
  </si>
  <si>
    <t>EE-EWNS-Black-Stick</t>
  </si>
  <si>
    <t>WS062016_WH_6P_ML</t>
  </si>
  <si>
    <t>X001QBKMKB</t>
  </si>
  <si>
    <t>EE-EWN6M-White-Stick</t>
  </si>
  <si>
    <t>WS062016_WH_6P_L</t>
  </si>
  <si>
    <t>X001FX7MGR</t>
  </si>
  <si>
    <t>EE-EWN6L-White-Stick</t>
  </si>
  <si>
    <t>X001FX7LG3</t>
  </si>
  <si>
    <t>EE-EWN6L-Gray-Stick</t>
  </si>
  <si>
    <t>X0017M2QI5</t>
  </si>
  <si>
    <t>EE-EWN6S-White-Stick</t>
  </si>
  <si>
    <t>X0016EI5H5</t>
  </si>
  <si>
    <t>EE-EWN6S-Beige-Stick</t>
  </si>
  <si>
    <t>X001QEEO8T</t>
  </si>
  <si>
    <t>EE-EWN6M-Beige-Stick</t>
  </si>
  <si>
    <t>WS062016_8P_L</t>
  </si>
  <si>
    <t>X001FX7T79</t>
  </si>
  <si>
    <t>EE-EWNL-Multi-Stick</t>
  </si>
  <si>
    <t>WS062016_8P_ML</t>
  </si>
  <si>
    <t>X001QAYKQJ</t>
  </si>
  <si>
    <t>EE-EWNM-Multi-Stick</t>
  </si>
  <si>
    <t>WS062016_8P</t>
  </si>
  <si>
    <t>X0014MND53</t>
  </si>
  <si>
    <t>EE-EWNS-Multi-Stick</t>
  </si>
  <si>
    <t>F2-IW5R-OR7V</t>
  </si>
  <si>
    <t>X0027SFGAX</t>
  </si>
  <si>
    <t>MG-EMF125-Stick</t>
  </si>
  <si>
    <t>X002TJLKTL</t>
  </si>
  <si>
    <t>MG-ACY32SET-Stick</t>
  </si>
  <si>
    <t>LR-GI64-0MWK</t>
  </si>
  <si>
    <t>X002BR6FEL</t>
  </si>
  <si>
    <t>MG-EMF51PC-Stick</t>
  </si>
  <si>
    <t>IM-48FR-MAQY</t>
  </si>
  <si>
    <t>X002UCNA95</t>
  </si>
  <si>
    <t>X002UCA7HX</t>
  </si>
  <si>
    <t>MG-ACY5MULTI1-Stick</t>
  </si>
  <si>
    <t>C6-U8QW-BJL8</t>
  </si>
  <si>
    <t>X002UCBSML</t>
  </si>
  <si>
    <t>MG-ACY5MULTI2-Stick</t>
  </si>
  <si>
    <t>7O-Z0WD-OWXE</t>
  </si>
  <si>
    <t>X0028DJ7F7</t>
  </si>
  <si>
    <t>MG-ACY30KIT-Stick</t>
  </si>
  <si>
    <t>17-YAGC-RP9W</t>
  </si>
  <si>
    <t>X002UC9RO7</t>
  </si>
  <si>
    <t>PE-HOFJ-NCPX</t>
  </si>
  <si>
    <t>X002BR6RR1</t>
  </si>
  <si>
    <t>MG-EMF126PC-Stick</t>
  </si>
  <si>
    <t>53-COWP-LTM4</t>
  </si>
  <si>
    <t>X002UCA0RF</t>
  </si>
  <si>
    <t>MG-ACY12ST-Stick</t>
  </si>
  <si>
    <t>XB-GXDE-0DCU</t>
  </si>
  <si>
    <t>X002UCA593</t>
  </si>
  <si>
    <t>CB-BAB-3IN8P</t>
  </si>
  <si>
    <t>X002ZKOFFP</t>
  </si>
  <si>
    <t>CB-BAB-3IN8P-Stikerless</t>
  </si>
  <si>
    <t>CB-BEAB-3IN8P</t>
  </si>
  <si>
    <t>X002UYHMXN</t>
  </si>
  <si>
    <t>CB-BEAB-3IN8P-stikerles</t>
  </si>
  <si>
    <t>X002UC3XKV</t>
  </si>
  <si>
    <t>MG-AYC12PACK-Stick</t>
  </si>
  <si>
    <t>Amazon Barcode Only (Error)</t>
  </si>
  <si>
    <t>X002UCATQ7</t>
  </si>
  <si>
    <t>MG-AYS12PACK-Stick</t>
  </si>
  <si>
    <t>X002UBZ33H</t>
  </si>
  <si>
    <t>MG-LYSMULTI5-Stick</t>
  </si>
  <si>
    <t>X002UC6WR7</t>
  </si>
  <si>
    <t>MG-LAYS5-Stick</t>
  </si>
  <si>
    <t>X002UCA1PV</t>
  </si>
  <si>
    <t>MG-AYL5-Stick</t>
  </si>
  <si>
    <t>X002UC3SYR</t>
  </si>
  <si>
    <t>MG-AVT5-Stick</t>
  </si>
  <si>
    <t>X002UCCWFN</t>
  </si>
  <si>
    <t>MG-AYK12-Stick</t>
  </si>
  <si>
    <t>SZ-SWL4-7Y98</t>
  </si>
  <si>
    <t>X00288EOAF</t>
  </si>
  <si>
    <t>X00288XXJX</t>
  </si>
  <si>
    <t>MG-MYCK40-Stick</t>
  </si>
  <si>
    <t>SS-08PZ-BZUA</t>
  </si>
  <si>
    <t>X002UCFSTZ</t>
  </si>
  <si>
    <t>MG-RAYMULTI-Stick</t>
  </si>
  <si>
    <t>2Y-5O6X-WPVD</t>
  </si>
  <si>
    <t>X002KNNSP5</t>
  </si>
  <si>
    <t>X002KNIHX3</t>
  </si>
  <si>
    <t>MG-AYDK32-Stick</t>
  </si>
  <si>
    <t>X002KNLVHH</t>
  </si>
  <si>
    <t>MG-AYS24-Stick</t>
  </si>
  <si>
    <t>TL-21YM-7RHW</t>
  </si>
  <si>
    <t>X002UCAJSF</t>
  </si>
  <si>
    <t>MG-AYC12-Stick</t>
  </si>
  <si>
    <t>X002KNWCOX</t>
  </si>
  <si>
    <t>MG-AYS50Set-Stick</t>
  </si>
  <si>
    <t>CP-FSC7-2-Stick</t>
  </si>
  <si>
    <t>CP-FSC7-3-Stick</t>
  </si>
  <si>
    <t xml:space="preserve">	
BE-2GY9-9VJF</t>
  </si>
  <si>
    <t>X002UCFO8P</t>
  </si>
  <si>
    <t>5F-JBPZ-46VC</t>
  </si>
  <si>
    <t>X0017AS219</t>
  </si>
  <si>
    <t>MG-DKYARNS32</t>
  </si>
  <si>
    <t>MIRA HANDCRAFTS</t>
  </si>
  <si>
    <t>CA-YN44-K1T4</t>
  </si>
  <si>
    <t>X00142O3QX</t>
  </si>
  <si>
    <t>------------</t>
  </si>
  <si>
    <t xml:space="preserve">No listing present </t>
  </si>
  <si>
    <t>LX-U46A-EA4I</t>
  </si>
  <si>
    <t>X00122S1LN</t>
  </si>
  <si>
    <t>MG-CKCB40-Stick</t>
  </si>
  <si>
    <t>UPC not Matching Error (Flat file method not working)</t>
  </si>
  <si>
    <t>MG-AYS5MULTI-Stick</t>
  </si>
  <si>
    <t>MG-AYVS5-Stick</t>
  </si>
  <si>
    <t>Error through (create new listing  for UPC upload / Flat File Not Working Either to Upload UPC</t>
  </si>
  <si>
    <t>X0018KPYUN</t>
  </si>
  <si>
    <t>38-YOJ5-5Y5D-stickerless</t>
  </si>
  <si>
    <t>X0018MM2GZ</t>
  </si>
  <si>
    <t>NQ-BQ3R-RVNV-stickerless</t>
  </si>
  <si>
    <t>Q2-VD9K-2NHE</t>
  </si>
  <si>
    <t>X0018KVX8F</t>
  </si>
  <si>
    <t>Q2-VD9K-2NHE-stickerless</t>
  </si>
  <si>
    <t>8K-EH6J-3EXC</t>
  </si>
  <si>
    <t>X0018KWCW1</t>
  </si>
  <si>
    <t>8K-EH6J-3EXC-stickerless</t>
  </si>
  <si>
    <t>KCS1-BLK-SM</t>
  </si>
  <si>
    <t>X001J5GZ6J</t>
  </si>
  <si>
    <t>KCS1-BLK-SM-stickerless</t>
  </si>
  <si>
    <t>KCS1-BLK-LRG</t>
  </si>
  <si>
    <t>X001J5PXF3</t>
  </si>
  <si>
    <t>KCS1-BLK-LRG-stickerless</t>
  </si>
  <si>
    <t>X001RJTXLB</t>
  </si>
  <si>
    <t>ECS-BLK-SM-stickerless</t>
  </si>
  <si>
    <t>ECS-BLK-MED</t>
  </si>
  <si>
    <t>X001RK4Y05</t>
  </si>
  <si>
    <t>ECS-BLK-MED-stickerless</t>
  </si>
  <si>
    <t>X001RJQIWD</t>
  </si>
  <si>
    <t>ECS-BLK-XL</t>
  </si>
  <si>
    <t>X001RJQJ8V</t>
  </si>
  <si>
    <t>ECS-BLK-XL-stickerless</t>
  </si>
  <si>
    <t>X001S6GP05</t>
  </si>
  <si>
    <t>CCS1-RED-XL-stickerless</t>
  </si>
  <si>
    <t>CCS1-ORNG-XL</t>
  </si>
  <si>
    <t>X001S72MIX</t>
  </si>
  <si>
    <t>CCS1-ORNG-XL-stickerless</t>
  </si>
  <si>
    <t>X001U2THOX</t>
  </si>
  <si>
    <t>CCS1-BGE-MED-stickerless</t>
  </si>
  <si>
    <t>CCS1-USA-SM</t>
  </si>
  <si>
    <t>X001U40Y07</t>
  </si>
  <si>
    <t>CCS1-USA-SM-stickerless</t>
  </si>
  <si>
    <t>X002BRTAB1</t>
  </si>
  <si>
    <t>X002BRSIVT</t>
  </si>
  <si>
    <t>X002NQL7EN</t>
  </si>
  <si>
    <t>CCS-HEARTS-LRG-stickerless</t>
  </si>
  <si>
    <t>X002NQL7F7</t>
  </si>
  <si>
    <t>CCS-HEARTS-XL-stickerless</t>
  </si>
  <si>
    <t>CCS-BUBBLEGUM-SM</t>
  </si>
  <si>
    <t>X002NQKO47</t>
  </si>
  <si>
    <t>CCS-BUBBLEGUM-SM-stickerless</t>
  </si>
  <si>
    <t>X002NQKO3X</t>
  </si>
  <si>
    <t>CCS-BUBBLEGUM-MED-stickerless</t>
  </si>
  <si>
    <t>CCS-BUBBLEGUM-LRG</t>
  </si>
  <si>
    <t>X002NQKO3N</t>
  </si>
  <si>
    <t>CCS-BUBBLEGUM-LRG-stickerless</t>
  </si>
  <si>
    <t>X002NQKV9Z</t>
  </si>
  <si>
    <t>RFS-CCSXL-Bubbl-Stick</t>
  </si>
  <si>
    <t>X002NQKVA9</t>
  </si>
  <si>
    <t>CCS-CELEBRATION-SM-stickerless</t>
  </si>
  <si>
    <t>X002NQKS2F</t>
  </si>
  <si>
    <t>CCS-CELEBRATION-MED-stickerless</t>
  </si>
  <si>
    <t>CCS-CELEBRATION-LRG</t>
  </si>
  <si>
    <t>X002NQL7EX</t>
  </si>
  <si>
    <t>CCS-CELEBRATION-XL</t>
  </si>
  <si>
    <t>X002NQKS2P</t>
  </si>
  <si>
    <t>CCS-CELEBRATION-XL-stickerless</t>
  </si>
  <si>
    <t>EQU-TARTAR-CA</t>
  </si>
  <si>
    <t>X002E68BR3</t>
  </si>
  <si>
    <t>EQU-TARTAR-stickerless</t>
  </si>
  <si>
    <t>EQU-FCLSZR-01-SL</t>
  </si>
  <si>
    <t>X002DR54HD</t>
  </si>
  <si>
    <t>EQU-FCLSZR-01-stickerless</t>
  </si>
  <si>
    <t>EQU-NPRPSHR-01-CA</t>
  </si>
  <si>
    <t>X002E7F4BN</t>
  </si>
  <si>
    <t>EQU-NPRPSHR-Stickerless</t>
  </si>
  <si>
    <t>Deciding if to continue it in future or not</t>
  </si>
  <si>
    <t>EQU-NPRPSHR-01</t>
  </si>
  <si>
    <t>X002AUR6M9</t>
  </si>
  <si>
    <t>EQU-NPRPSHR-01-stickerless</t>
  </si>
  <si>
    <t>AKH-SZR-MTBLK</t>
  </si>
  <si>
    <t>X002GXAUEB</t>
  </si>
  <si>
    <t>AKH-SZR-MTBLK-UPC</t>
  </si>
  <si>
    <t>CLP-UK-FBA-BBY-PLW3</t>
  </si>
  <si>
    <t>X00188T2Z5</t>
  </si>
  <si>
    <t>BBY-PLW3-stickerless</t>
  </si>
  <si>
    <t>FBACLP-BBYPILLOW-4-UK</t>
  </si>
  <si>
    <t>X00188S1BL</t>
  </si>
  <si>
    <t>CLP-BBYPILLOW-4-stickerless</t>
  </si>
  <si>
    <t>Amazon barode only</t>
  </si>
  <si>
    <t>LM-4PK-PURP</t>
  </si>
  <si>
    <t>X001ANXKLZ</t>
  </si>
  <si>
    <t>LNM-PC4PACK-Purpl-Stick</t>
  </si>
  <si>
    <t>LM-4PK-YELLOW</t>
  </si>
  <si>
    <t>X001ANWTRB</t>
  </si>
  <si>
    <t>LNM-PC4PACK-Yello-Stick</t>
  </si>
  <si>
    <t>LM-4PK-PNK-PLAS</t>
  </si>
  <si>
    <t>X001ANY951</t>
  </si>
  <si>
    <t>LNM-PC4PACKPLA-PINK-Stick</t>
  </si>
  <si>
    <t>LM-4PK-BLU-PLAS</t>
  </si>
  <si>
    <t>X001ANXI7L</t>
  </si>
  <si>
    <t>LNM-PC4PACKPLA-BLUE-Stick</t>
  </si>
  <si>
    <t>LM-4PK-MINT-PLAS</t>
  </si>
  <si>
    <t>X001ANX2SB</t>
  </si>
  <si>
    <t>LNM-PC4PACKPLA-MINT-Stick</t>
  </si>
  <si>
    <t>LM-TTH-PURP</t>
  </si>
  <si>
    <t>X001ANX2TZ</t>
  </si>
  <si>
    <t>LNM-TEETHINGMI-PURP-Stick</t>
  </si>
  <si>
    <t>LM-TTH-CORAL</t>
  </si>
  <si>
    <t>X001ANY9J7</t>
  </si>
  <si>
    <t>LNM-TEETHINGMI-CORAL-Stick</t>
  </si>
  <si>
    <t>LNM-MITT-CORAL</t>
  </si>
  <si>
    <t>LM-TTH-YELLOW</t>
  </si>
  <si>
    <t>X001ANX2XV</t>
  </si>
  <si>
    <t>LNM-TEETHINGMI-Yello-Stick</t>
  </si>
  <si>
    <t>LM-TTH-GRY</t>
  </si>
  <si>
    <t>X001ANX317</t>
  </si>
  <si>
    <t>LNM-TEETHINGMI-Gray-Stick</t>
  </si>
  <si>
    <t>LM-2PK-BEIGE</t>
  </si>
  <si>
    <t>X001ANY2CB</t>
  </si>
  <si>
    <t>LNM-PC2PACK-BEIGE-Stick</t>
  </si>
  <si>
    <t>LM-2PK-GRY</t>
  </si>
  <si>
    <t>X001ANY2DP</t>
  </si>
  <si>
    <t>LNM-PC2PACK-GRAY-Stick</t>
  </si>
  <si>
    <t>LM-TWL-RABBT-2</t>
  </si>
  <si>
    <t>X001DWQNX5</t>
  </si>
  <si>
    <t>LM-TWL-RABBT</t>
  </si>
  <si>
    <t>LM-TWL-BEAR-2</t>
  </si>
  <si>
    <t>X001DWPY9J</t>
  </si>
  <si>
    <t>LNM-HOOD-BEAR</t>
  </si>
  <si>
    <t>LM-TWL-ELPHT-2</t>
  </si>
  <si>
    <t>X001DWPYJJ</t>
  </si>
  <si>
    <t>LNM-BHT-ELEPH-Stick</t>
  </si>
  <si>
    <t>LNM-HOOD-ELEPHANT</t>
  </si>
  <si>
    <t>LM-TWL-PNGN-2</t>
  </si>
  <si>
    <t>X001DWPYF3</t>
  </si>
  <si>
    <t>LNM-HOOD-PENGUIN</t>
  </si>
  <si>
    <t>CB-NEAB-2IN24P</t>
  </si>
  <si>
    <t>X002UV9R11</t>
  </si>
  <si>
    <t>CB-MC-2IN24P-stickerless</t>
  </si>
  <si>
    <t>CB-24PK-BAB</t>
  </si>
  <si>
    <t>X002UVC93J</t>
  </si>
  <si>
    <t>CB-24PK-BAB-stikerles</t>
  </si>
  <si>
    <t>CB-WGB-2IN12</t>
  </si>
  <si>
    <t>X002UVCCYZ</t>
  </si>
  <si>
    <t>CB-WGB-2IN-12P-Stickerless</t>
  </si>
  <si>
    <t>CB-WGB-2IN-36P</t>
  </si>
  <si>
    <t>X002UVCEM5</t>
  </si>
  <si>
    <t>CB-WGB-2IN-36P-Stickerless</t>
  </si>
  <si>
    <t>CB-WGB-2IN-48P</t>
  </si>
  <si>
    <t>X002UVGM91</t>
  </si>
  <si>
    <t>CB-WGB-48pack-stickerless</t>
  </si>
  <si>
    <t>CB-WHITE-GAUZE-12PK</t>
  </si>
  <si>
    <t>X002UVK4W7</t>
  </si>
  <si>
    <t>CB-WGB-12PK-Stickerless</t>
  </si>
  <si>
    <t>6P-UIIM-OZQE</t>
  </si>
  <si>
    <t>X002UVPPRB</t>
  </si>
  <si>
    <t>CB-3in12p-stickerless</t>
  </si>
  <si>
    <t>CB-BLAB-2IN24P</t>
  </si>
  <si>
    <t>X002UVK44Z</t>
  </si>
  <si>
    <t>CB-BLAB-2IN24P-stickerless</t>
  </si>
  <si>
    <t>CB-BAB-4IN18P</t>
  </si>
  <si>
    <t>CB-BANDAGE-4IN-18PK</t>
  </si>
  <si>
    <t>X002UVG4ZD</t>
  </si>
  <si>
    <t>CB-BANDAGE-4IN-18PK-Stickerless</t>
  </si>
  <si>
    <t>CB-FWS-P80</t>
  </si>
  <si>
    <t>FLAME_LED_BULB2PK</t>
  </si>
  <si>
    <t>X0030JBQHZ</t>
  </si>
  <si>
    <t>HL-LEDFB2P-Stick</t>
  </si>
  <si>
    <t>5W-FEI7-8KKX</t>
  </si>
  <si>
    <t>X00323CHR7</t>
  </si>
  <si>
    <t>7F-5JXJ-JBYG</t>
  </si>
  <si>
    <t>X00323HGVJ</t>
  </si>
  <si>
    <t xml:space="preserve">
7F-5JXJ-JBYG-stickerless</t>
  </si>
  <si>
    <t>A6-SZ8Z-N84N</t>
  </si>
  <si>
    <t>X00323CSMV</t>
  </si>
  <si>
    <t>7E-MMI8-PZKM</t>
  </si>
  <si>
    <t>X00323CTK7</t>
  </si>
  <si>
    <t>X00327ZOKZ</t>
  </si>
  <si>
    <t xml:space="preserve">
AD-L9R1-5TJO-stickerless</t>
  </si>
  <si>
    <t xml:space="preserve">This was already Made </t>
  </si>
  <si>
    <t>WS062016_4P</t>
  </si>
  <si>
    <t>X003456ZZN</t>
  </si>
  <si>
    <t>EE-NS4P-Multi-Stick</t>
  </si>
  <si>
    <t>WS062016_4P_ML</t>
  </si>
  <si>
    <t>X00345647H</t>
  </si>
  <si>
    <t>EE-NS4P-M-Multi-Stick</t>
  </si>
  <si>
    <t>WS062016_4P_L</t>
  </si>
  <si>
    <t>X0034570MP</t>
  </si>
  <si>
    <t>EE-NS4P-L-Multi-Stick</t>
  </si>
  <si>
    <t>SK-5VEM-4NHQ</t>
  </si>
  <si>
    <t>X002S3AQRF</t>
  </si>
  <si>
    <t>CP-FSC7-Stick</t>
  </si>
  <si>
    <t>SK-5VEM-4NHQ-STICKERLESS</t>
  </si>
  <si>
    <t>RT-LXYE-ZM20</t>
  </si>
  <si>
    <t>X002NFG753</t>
  </si>
  <si>
    <t>CP-TFSC8-Stick</t>
  </si>
  <si>
    <t>BU-86A1-ZHHS</t>
  </si>
  <si>
    <t>X001BU7VXP</t>
  </si>
  <si>
    <t>CP-FSCS8-Stick</t>
  </si>
  <si>
    <t>CP-FSC-8PC-Stickerless</t>
  </si>
  <si>
    <t>4G-UWMQ-Z5RF</t>
  </si>
  <si>
    <t>X002BC27KR</t>
  </si>
  <si>
    <t>CP-LFSC4-Stick</t>
  </si>
  <si>
    <t>7U-KT6Q-D594</t>
  </si>
  <si>
    <t>X001BUBA5Z</t>
  </si>
  <si>
    <t>CP-XLFSC4-Stick</t>
  </si>
  <si>
    <t>4G-UWMQ-Z5RF- stickerless</t>
  </si>
  <si>
    <t>4Z-F72T-94TK</t>
  </si>
  <si>
    <t>X001SE1WVJ</t>
  </si>
  <si>
    <t>CP-LFSC2-Stickerless</t>
  </si>
  <si>
    <t>4Z-F72T-94TK-STICKERLESS</t>
  </si>
  <si>
    <t>K8-XWQ1-2GT2</t>
  </si>
  <si>
    <t>X002DXKV7P</t>
  </si>
  <si>
    <t>CP-LFSC2-Stick</t>
  </si>
  <si>
    <t>9W-6DRK-DFJO</t>
  </si>
  <si>
    <t>X001BUBBZT</t>
  </si>
  <si>
    <t>CP-XLFSCS2-Stick</t>
  </si>
  <si>
    <t>K8-XWQ1-2GT2-STICKERLESS</t>
  </si>
  <si>
    <t>X002KY2JXV</t>
  </si>
  <si>
    <t>PB-BTT-Dark-Stick</t>
  </si>
  <si>
    <t>X002N0UF6P</t>
  </si>
  <si>
    <t>PB-BB-Brown-Stick</t>
  </si>
  <si>
    <t>Amazon is not giving option for Manufacturer Bar Code</t>
  </si>
  <si>
    <t>X002N0S2W9</t>
  </si>
  <si>
    <t>PB-BS-Brown-Stick</t>
  </si>
  <si>
    <t>K3-NEO0-X58J</t>
  </si>
  <si>
    <t>X002DSQIGX</t>
  </si>
  <si>
    <t>PBDO-MOD4</t>
  </si>
  <si>
    <t>X002FH1Y2P</t>
  </si>
  <si>
    <t>PBDO-MOD5</t>
  </si>
  <si>
    <t>X002JEIK03</t>
  </si>
  <si>
    <t>X001FA9B7X</t>
  </si>
  <si>
    <t>X002KXFAWT</t>
  </si>
  <si>
    <t>X001FAQDRJ</t>
  </si>
  <si>
    <t>PB-CB-Brown-Stick</t>
  </si>
  <si>
    <t>X001D3X80N</t>
  </si>
  <si>
    <t>X0017GM9MJ</t>
  </si>
  <si>
    <t>PB-BTT-Natur-Stick</t>
  </si>
  <si>
    <t>1X-KGXO-ZZCK</t>
  </si>
  <si>
    <t>X0026KQ4AN</t>
  </si>
  <si>
    <t>CP-FSC16-Stick</t>
  </si>
  <si>
    <t>1X-KGXO-ZZCK-STICKERLESS</t>
  </si>
  <si>
    <t>X001SKTZIZ</t>
  </si>
  <si>
    <t>EE-NSR3-Black-Stick</t>
  </si>
  <si>
    <t>X001SKTYT5</t>
  </si>
  <si>
    <t>We Created UPC for this product and its successfully added but we are still unable to move this Asin for manufacturer barcode we have a limit for amazon barcode only</t>
  </si>
  <si>
    <t>X001SJVOH1</t>
  </si>
  <si>
    <t>EE-NSR3-Beige-Stick</t>
  </si>
  <si>
    <t>X001SJN7M1</t>
  </si>
  <si>
    <t>EE-NSRS3-Gray-Stick</t>
  </si>
  <si>
    <t>EWNS0518_WH_L</t>
  </si>
  <si>
    <t>X001SJN7MB</t>
  </si>
  <si>
    <t>EE-NSR3-White-Stick</t>
  </si>
  <si>
    <t>X001SJTIFV</t>
  </si>
  <si>
    <t>EE-NSRS3-White-Stick</t>
  </si>
  <si>
    <t>X001SKTFL7</t>
  </si>
  <si>
    <t>EE-NSRL3-Beige-Stick</t>
  </si>
  <si>
    <t>X001SJW9YD</t>
  </si>
  <si>
    <t>EE-NSRS3-Black-Stick</t>
  </si>
  <si>
    <t>EWNS0518_8P_L</t>
  </si>
  <si>
    <t>X001SJVOAN</t>
  </si>
  <si>
    <t>EE-NSRS3-Multi-Stick</t>
  </si>
  <si>
    <t>X001SJN7E9</t>
  </si>
  <si>
    <t>EE-NSR3-Multi-Stick</t>
  </si>
  <si>
    <t>X001H16E3T</t>
  </si>
  <si>
    <t>EE-LC3-Gray-Stick</t>
  </si>
  <si>
    <t>X001H15S6N</t>
  </si>
  <si>
    <t>EE-LC3-Beige-Stick</t>
  </si>
  <si>
    <t>X001H1493B</t>
  </si>
  <si>
    <t>EE-LC3-Multi-Stick</t>
  </si>
  <si>
    <t>X001H140KN</t>
  </si>
  <si>
    <t>EE-LC3-Black-Stick</t>
  </si>
  <si>
    <t>X001H14ZWB</t>
  </si>
  <si>
    <t>EE-LC3-White-Stick</t>
  </si>
  <si>
    <t>X001AJDSZF</t>
  </si>
  <si>
    <t>WS122016_WS_5P</t>
  </si>
  <si>
    <t>X001AJDT31</t>
  </si>
  <si>
    <t>X001NIHFD9</t>
  </si>
  <si>
    <t>EE-FWW4-Multi-Stick</t>
  </si>
  <si>
    <t>KWS_FS_3P_3C</t>
  </si>
  <si>
    <t>X001NIHM69</t>
  </si>
  <si>
    <t>EE-FWW3-Multi-Stick</t>
  </si>
  <si>
    <t>X001IFETXV</t>
  </si>
  <si>
    <t>EE-FWW3M-Multi-Stick</t>
  </si>
  <si>
    <t>X001IFACPF</t>
  </si>
  <si>
    <t>EE-FWW4M-Multi-Stick</t>
  </si>
  <si>
    <t>RYL-MINISPN</t>
  </si>
  <si>
    <t>X001KJ93GD</t>
  </si>
  <si>
    <t>X001KJFQ23</t>
  </si>
  <si>
    <t>EQU-GRCOMFRT-KI</t>
  </si>
  <si>
    <t>X001SH6GS5</t>
  </si>
  <si>
    <t>29-41ZJ-YO8N</t>
  </si>
  <si>
    <t>X001WKOXXX</t>
  </si>
  <si>
    <t>X001SRCX5Z</t>
  </si>
  <si>
    <t>EQ-RZR-GM-DERBY100</t>
  </si>
  <si>
    <t>X001SSQDAF</t>
  </si>
  <si>
    <t>OR-341N-5YYD</t>
  </si>
  <si>
    <t>X002C258Q1</t>
  </si>
  <si>
    <t>ZPL-CHZCLTH</t>
  </si>
  <si>
    <t>X001TU2WHZ</t>
  </si>
  <si>
    <t>CA-ZPL-NMB-01-2019</t>
  </si>
  <si>
    <t>X002C24T5R</t>
  </si>
  <si>
    <t>CA-FBM-ZPL-NMB-02</t>
  </si>
  <si>
    <t>X002C24T6L</t>
  </si>
  <si>
    <t>UK-FBA-FLOURSCK-ZPL-24PK</t>
  </si>
  <si>
    <t>X0016JGZLZ</t>
  </si>
  <si>
    <t>UK-ZPL-FS24PK-28x28</t>
  </si>
  <si>
    <t>EQ-RZR-GM-DERBYPRE100</t>
  </si>
  <si>
    <t>X001UVSI2L</t>
  </si>
  <si>
    <t>EQ-RZR-PS-DERBYPRE100</t>
  </si>
  <si>
    <t>X001UW8IS9</t>
  </si>
  <si>
    <t>BBY-MIRR-B2</t>
  </si>
  <si>
    <t>X001V315SH</t>
  </si>
  <si>
    <t>X0021ARV8H</t>
  </si>
  <si>
    <t>EQU-REDCOMFRT-KI-stickerless</t>
  </si>
  <si>
    <t>X0021A7TYX</t>
  </si>
  <si>
    <t>EQU-REDCOMFRT-TW-stickerless</t>
  </si>
  <si>
    <t>CA-FBM-ZPL-NMB-04</t>
  </si>
  <si>
    <t>X002C24T6V</t>
  </si>
  <si>
    <t>VD-19DP-WV2E</t>
  </si>
  <si>
    <t>X0029WBBSX</t>
  </si>
  <si>
    <t>VD-19DP-WV2E-stickerless</t>
  </si>
  <si>
    <t>X0023SIDCP</t>
  </si>
  <si>
    <t>CLP-2PKOVSZ-QU-stickerless</t>
  </si>
  <si>
    <t>2PK-SZR</t>
  </si>
  <si>
    <t>X0024TIDPZ</t>
  </si>
  <si>
    <t>2PK-SZR-stickerless</t>
  </si>
  <si>
    <t>AKH-SNGL-SZR-2019</t>
  </si>
  <si>
    <t>X002BZVIC7</t>
  </si>
  <si>
    <t>SNGL-SZR-2019-stickerless</t>
  </si>
  <si>
    <t>X00150A2O1</t>
  </si>
  <si>
    <t>X0024X853L</t>
  </si>
  <si>
    <t>UK-FBA-CLP-BBYPLW2-stickerless</t>
  </si>
  <si>
    <t>X001HXQJGB</t>
  </si>
  <si>
    <t>UK-FBA-CLP-BBYPLW2</t>
  </si>
  <si>
    <t>Cloud Baby Bassinet (Travel Source)</t>
  </si>
  <si>
    <t>X002PQF0XP</t>
  </si>
  <si>
    <t>D2-8HYL-1FFU</t>
  </si>
  <si>
    <t>X0018Z1X5F</t>
  </si>
  <si>
    <t>LNM-TEETHINGMI-MINT-Stick</t>
  </si>
  <si>
    <t>LNM-CLPS4PK-BLU</t>
  </si>
  <si>
    <t>X001826APV</t>
  </si>
  <si>
    <t>LNM-PC4PACKMET-BLUE-Stick</t>
  </si>
  <si>
    <t>0Q-QDQZ-N798</t>
  </si>
  <si>
    <t>X001RHDE4P</t>
  </si>
  <si>
    <t>LNM-Blu-4PK-Stickerless</t>
  </si>
  <si>
    <t>TG-J1Y4-P63T</t>
  </si>
  <si>
    <t>X0018Z1X5P</t>
  </si>
  <si>
    <t>LNM-PC4PACKMET-MINT-Stick</t>
  </si>
  <si>
    <t>Liname US</t>
  </si>
  <si>
    <t>X001NNIQ4L</t>
  </si>
  <si>
    <t>LNM-4PK-MINT-stickerless</t>
  </si>
  <si>
    <t>LNM-MTTN-PNK-stickerless</t>
  </si>
  <si>
    <t>X0019ZKRIX</t>
  </si>
  <si>
    <t>LNM-TEETHINGMI-PINK-Stick</t>
  </si>
  <si>
    <t>LNM-MTTN-BLU</t>
  </si>
  <si>
    <t>X001822Z87</t>
  </si>
  <si>
    <t>LNM-TEETHINGMI-BLUE-Stick</t>
  </si>
  <si>
    <t>LME-MTTN-GRN</t>
  </si>
  <si>
    <t>X00182432N</t>
  </si>
  <si>
    <t>LNM-TEETHINGMI-GREEN-Stick</t>
  </si>
  <si>
    <t>LNM-CLPS4PK-PNK</t>
  </si>
  <si>
    <t>X001825AG1</t>
  </si>
  <si>
    <t>LNM-PC4PACKMET-PINK-Stick</t>
  </si>
  <si>
    <t>57-IX3D-5GU0</t>
  </si>
  <si>
    <t>X001RH0AWJ</t>
  </si>
  <si>
    <t>I7-R76D-DSHS</t>
  </si>
  <si>
    <t>X00246UXI3</t>
  </si>
  <si>
    <t>2W-FSOU-TPEE-stickerless</t>
  </si>
  <si>
    <t>X001A2QU6N</t>
  </si>
  <si>
    <t>LNM-TEETHINGMI-GIRAF-Stick</t>
  </si>
  <si>
    <t>LNM-TTH-PNK-FNSKU</t>
  </si>
  <si>
    <t>X002QGTGW5</t>
  </si>
  <si>
    <t>LNM-DLXMTT-MNT</t>
  </si>
  <si>
    <t>X001825AFR</t>
  </si>
  <si>
    <t>LNM-TEETHINGMI-PANDA-Stick</t>
  </si>
  <si>
    <t>LNM-CLPS2PK-PNK</t>
  </si>
  <si>
    <t>X001822ZFP</t>
  </si>
  <si>
    <t>LNM-PC2PACK-PINK-Stick</t>
  </si>
  <si>
    <t>LINAME-PNK-2PK-Stickerless</t>
  </si>
  <si>
    <t>LNM-CLPS2PK-MNT-1</t>
  </si>
  <si>
    <t>X0018ZJTN3</t>
  </si>
  <si>
    <t>LNM-PC2PACK-MINT-Stick</t>
  </si>
  <si>
    <t>M9-ZN4J-MY0P</t>
  </si>
  <si>
    <t>X001826AXN</t>
  </si>
  <si>
    <t>LNM-BHT-REGUL-Stick</t>
  </si>
  <si>
    <t>LNM-HOOD-REG-stickerless</t>
  </si>
  <si>
    <t>R5-R30O-AH5C</t>
  </si>
  <si>
    <t>X00291FCFH</t>
  </si>
  <si>
    <t>CP-FSC6-L-Stick</t>
  </si>
  <si>
    <t>BI-UZE3-LSBD</t>
  </si>
  <si>
    <t>X0012ED0HB</t>
  </si>
  <si>
    <t>CP-FSCS6-Stick</t>
  </si>
  <si>
    <t>CP-6PC-FSC-Stickerless</t>
  </si>
  <si>
    <t>Was initially made on EAN/GTIN 13</t>
  </si>
  <si>
    <t>SS-RFTK-JEPG</t>
  </si>
  <si>
    <t>X0028ZQ70X</t>
  </si>
  <si>
    <t>CP-TFSC4-Stick</t>
  </si>
  <si>
    <t>PP-VLA4-1DCS</t>
  </si>
  <si>
    <t>X0012FMYGN</t>
  </si>
  <si>
    <t>CP-FSCS4-3.2L-Stick</t>
  </si>
  <si>
    <t>CP-4PC-FSC-Stickerless</t>
  </si>
  <si>
    <t>95-EPCL-12EC</t>
  </si>
  <si>
    <t>X0013JF18B</t>
  </si>
  <si>
    <t>CP-FSCS16-Stick</t>
  </si>
  <si>
    <t>SO-TPWW-B1O1</t>
  </si>
  <si>
    <t>X002ECYVNZ</t>
  </si>
  <si>
    <t>CP-FSC7S-Stick</t>
  </si>
  <si>
    <t>CP-FSCT7-Stick</t>
  </si>
  <si>
    <t>X001TYONCD</t>
  </si>
  <si>
    <t>HC-RSLPF2Thin-Cryst-Stick</t>
  </si>
  <si>
    <t>X001TYX6L7</t>
  </si>
  <si>
    <t>HC-RSLPF2Pron-Cryst-Stick</t>
  </si>
  <si>
    <t>X001WR3OQD</t>
  </si>
  <si>
    <t>HC-RSLPF2Pron-Black-Stick</t>
  </si>
  <si>
    <t>X001WN8AWP</t>
  </si>
  <si>
    <t>FR-XQB8-M471</t>
  </si>
  <si>
    <t>X001XT3MNF</t>
  </si>
  <si>
    <t>X001XQ9011</t>
  </si>
  <si>
    <t>PP-OS68-CIV5</t>
  </si>
  <si>
    <t>X001XQK9V1</t>
  </si>
  <si>
    <t>X001XT9V2L</t>
  </si>
  <si>
    <t>X0020T99MF</t>
  </si>
  <si>
    <t>HC-RSLPF1-Champ-Stick</t>
  </si>
  <si>
    <t>X0023JUOZD</t>
  </si>
  <si>
    <t>HC-LPF1-Cryst-Stick</t>
  </si>
  <si>
    <t>X0023KSB2Z</t>
  </si>
  <si>
    <t>HC-LPF1-Black-Stick</t>
  </si>
  <si>
    <t>6R-U4IU-7045</t>
  </si>
  <si>
    <t>X0025KRPDJ</t>
  </si>
  <si>
    <t>X0025LYOTL</t>
  </si>
  <si>
    <t>X0026FL0T3</t>
  </si>
  <si>
    <t>HC-RSLPF2-4H-Black-Stick</t>
  </si>
  <si>
    <t>K4-LTN8-GZPM</t>
  </si>
  <si>
    <t>X0026L808L</t>
  </si>
  <si>
    <t>X0026KXOCJ</t>
  </si>
  <si>
    <t>HC-RSLPF1-4H-Cryst-Stick</t>
  </si>
  <si>
    <t>X0026QC1LN</t>
  </si>
  <si>
    <t>HC-RSLPF1-4H-Black-Stick</t>
  </si>
  <si>
    <t>PY-ZK7M-8P5A</t>
  </si>
  <si>
    <t>X0026OAYS7</t>
  </si>
  <si>
    <t>HC-RSLPF1Pron-Cryst-Stick</t>
  </si>
  <si>
    <t>08-U41A-J1WM</t>
  </si>
  <si>
    <t>X0026NG199</t>
  </si>
  <si>
    <t>HC-RSLPF1Pron-Black-Stick</t>
  </si>
  <si>
    <t>X002BLG4QL</t>
  </si>
  <si>
    <t>HC-RSLPF2-Red-Stick</t>
  </si>
  <si>
    <t>X002P1M42P</t>
  </si>
  <si>
    <t>HC-LPF2-Blue-Stick</t>
  </si>
  <si>
    <t>X002P1TRO3</t>
  </si>
  <si>
    <t>X002P1R5RJ</t>
  </si>
  <si>
    <t>X002R5HMHV</t>
  </si>
  <si>
    <t>X002VGKZSJ</t>
  </si>
  <si>
    <t>HC-LPF2-Pink-Stick</t>
  </si>
  <si>
    <t>X001ZEVABT</t>
  </si>
  <si>
    <t>LH-SOTL1520-Beige-Stick</t>
  </si>
  <si>
    <t>X001ZFJO6L</t>
  </si>
  <si>
    <t>LH-BedWedge-Stick</t>
  </si>
  <si>
    <t>X00226Q1D1</t>
  </si>
  <si>
    <t>X0023IABNT</t>
  </si>
  <si>
    <t>LH-SOT3XL1520-Beige-Stick</t>
  </si>
  <si>
    <t>X0023K5U2T</t>
  </si>
  <si>
    <t>LH-SOT4XL1520-Beige-Stick</t>
  </si>
  <si>
    <t>ZipSock2-5XLBge</t>
  </si>
  <si>
    <t>X00220IORD</t>
  </si>
  <si>
    <t>LH-SOT5XL1520-Beige-Stick</t>
  </si>
  <si>
    <t>ZipSock2-3XLBlk</t>
  </si>
  <si>
    <t>X002847QOF</t>
  </si>
  <si>
    <t>LH-SOT3XL1520-Black-Stick</t>
  </si>
  <si>
    <t>X00283BIY5</t>
  </si>
  <si>
    <t>LH-SOT4XL1520-Black-Stick</t>
  </si>
  <si>
    <t>X0028Y4V2P</t>
  </si>
  <si>
    <t>X002B3TOHF</t>
  </si>
  <si>
    <t>LH-SOT3XL1520-White-Stick</t>
  </si>
  <si>
    <t>X002HXYVAT</t>
  </si>
  <si>
    <t>X002J6NA65</t>
  </si>
  <si>
    <t>LH-SOTS3XL203-Beige-Stick</t>
  </si>
  <si>
    <t>ZipSock2030-4XLShortBge</t>
  </si>
  <si>
    <t>X002J7CO93</t>
  </si>
  <si>
    <t>LH-SOTS4XL203-Beige-Stick</t>
  </si>
  <si>
    <t>X002J78HG7</t>
  </si>
  <si>
    <t>LH-SOTS5XL203-Beige-Stick</t>
  </si>
  <si>
    <t>ZipSock2030-MedBge</t>
  </si>
  <si>
    <t>X002KZ67DD</t>
  </si>
  <si>
    <t>LH-SOTMed2030-Beige-Stick</t>
  </si>
  <si>
    <t>ZipSock2030-LgeBge</t>
  </si>
  <si>
    <t>X002KZ6B8J</t>
  </si>
  <si>
    <t>LH-SOTL2030-Beige-Stick</t>
  </si>
  <si>
    <t>X002OKLXIX</t>
  </si>
  <si>
    <t>LH-SASH-Stick</t>
  </si>
  <si>
    <t>X002QWIGON</t>
  </si>
  <si>
    <t>LH-SCTSXXL152-Beige-Stick</t>
  </si>
  <si>
    <t>X002QL5YET</t>
  </si>
  <si>
    <t>LH-BSOCKGRIP2-Black-Stick</t>
  </si>
  <si>
    <t>X002QL5YEJ</t>
  </si>
  <si>
    <t>DISCONTINUED</t>
  </si>
  <si>
    <t>BaSockPlainWht2</t>
  </si>
  <si>
    <t>X002QL8J19</t>
  </si>
  <si>
    <t>ZipSock2030-XLBge</t>
  </si>
  <si>
    <t>X002SYK7O1</t>
  </si>
  <si>
    <t>LH-SOTXL2030-Beige-Stick</t>
  </si>
  <si>
    <t>ZipSock2030-XLShortBge</t>
  </si>
  <si>
    <t>X002SYM9HT</t>
  </si>
  <si>
    <t>LH-SOTSXL2030-Beige-Stick</t>
  </si>
  <si>
    <t>X002QWKS0N</t>
  </si>
  <si>
    <t>LH-SCTXXL1520-Beige-Stick</t>
  </si>
  <si>
    <t>ZipSockClose-LgeShortBge</t>
  </si>
  <si>
    <t>X002QWIGOX</t>
  </si>
  <si>
    <t>LH-SCTSL1520-Beige-Stick</t>
  </si>
  <si>
    <t>X002T5L6IZ</t>
  </si>
  <si>
    <t>LH-SOTSSm2030-Beige-Stick</t>
  </si>
  <si>
    <t>X002T5FF41</t>
  </si>
  <si>
    <t>LH-SOTXL2030-Black-Stick</t>
  </si>
  <si>
    <t>X002T59GFF</t>
  </si>
  <si>
    <t>LH-SOTXXL2030-Black-Stick</t>
  </si>
  <si>
    <t>X002SYE67P</t>
  </si>
  <si>
    <t>LH-SOTXXL2030-Bge-Stick</t>
  </si>
  <si>
    <t>X002THWKG5</t>
  </si>
  <si>
    <t>LH-SOTSm2030-Beige-Stick</t>
  </si>
  <si>
    <t>X002TJ1839</t>
  </si>
  <si>
    <t>LH-TSCTL-Beige-Stick</t>
  </si>
  <si>
    <t>X002TJDX55</t>
  </si>
  <si>
    <t>LH-TSCTXL-Beige-Stick</t>
  </si>
  <si>
    <t>X002TJ2S15</t>
  </si>
  <si>
    <t>LH-TSCTXXL-Beige-Stick</t>
  </si>
  <si>
    <t>X0032QFRML</t>
  </si>
  <si>
    <t>LH-BSOCKGRIP2-White-Stick</t>
  </si>
  <si>
    <t>025093703294</t>
  </si>
  <si>
    <t>025093703300</t>
  </si>
  <si>
    <t>CB-BAB-12P</t>
  </si>
  <si>
    <t>X002UVKBON</t>
  </si>
  <si>
    <t>CB-2inBeige-12p</t>
  </si>
  <si>
    <t>025093704017</t>
  </si>
  <si>
    <t>Opened a case, working on it to get it resolved.</t>
  </si>
  <si>
    <t>X002ZLWSV7</t>
  </si>
  <si>
    <t>CB-FPS50-Stick</t>
  </si>
  <si>
    <t>Cannot convert to manufacturer barcode</t>
  </si>
  <si>
    <t>X0025M285R</t>
  </si>
  <si>
    <t>093674638235</t>
  </si>
  <si>
    <t>HM-YZIH-KQBE-stickerless</t>
  </si>
  <si>
    <t>X0028MOU2D</t>
  </si>
  <si>
    <t>093674638310</t>
  </si>
  <si>
    <t>AA-8YPU-FOEQ-stickerless</t>
  </si>
  <si>
    <t>1A-ZBVQ-SNSJ</t>
  </si>
  <si>
    <t>X00293AB1F</t>
  </si>
  <si>
    <t>093674638334</t>
  </si>
  <si>
    <t>1A-ZBVQ-SNSJ-stickerless</t>
  </si>
  <si>
    <t>Relax tony</t>
  </si>
  <si>
    <t>X002416Q1B</t>
  </si>
  <si>
    <t>093674638358</t>
  </si>
  <si>
    <t>3B-NSEF-HWMT-stickerless</t>
  </si>
  <si>
    <t>X0020LSJYH</t>
  </si>
  <si>
    <t>DT-TCUD-PPSH-stickerless</t>
  </si>
  <si>
    <t>X001M5LM4L</t>
  </si>
  <si>
    <t>613468836458, 613468836427</t>
  </si>
  <si>
    <t>DT-TG2-Black-Stick</t>
  </si>
  <si>
    <t>X000YBN9G3</t>
  </si>
  <si>
    <t>632726043056, 784672932349</t>
  </si>
  <si>
    <t>RYL-12FRK-B</t>
  </si>
  <si>
    <t>X000T24XHB</t>
  </si>
  <si>
    <t>646437219990, 784672384520</t>
  </si>
  <si>
    <t>X000T4M5UV</t>
  </si>
  <si>
    <t>682017951478, 646437220033</t>
  </si>
  <si>
    <t>EQ-RZR-SS-DERBY100-stickerless</t>
  </si>
  <si>
    <t>BBY-MIRR</t>
  </si>
  <si>
    <t>X000MEAF91</t>
  </si>
  <si>
    <t>682017952345, 786771947620, 795569819988, 781264326609</t>
  </si>
  <si>
    <t>TA-811B-JE6I</t>
  </si>
  <si>
    <t>B01N1PWUMZ</t>
  </si>
  <si>
    <t>X001ALTW53</t>
  </si>
  <si>
    <t>704022767810, 704022767698</t>
  </si>
  <si>
    <t>M2-PTVK-6LLQ</t>
  </si>
  <si>
    <t>K1-JSIS-UCLP</t>
  </si>
  <si>
    <t>B07Q4165QT</t>
  </si>
  <si>
    <t>X002W4L3CR</t>
  </si>
  <si>
    <t>704022770421, 810021800325</t>
  </si>
  <si>
    <t>unable to convert</t>
  </si>
  <si>
    <t>K3-QWWP-3WHU</t>
  </si>
  <si>
    <t>B07MKS3QMG</t>
  </si>
  <si>
    <t>X0020AM9EJ</t>
  </si>
  <si>
    <t>704022771886, 704022772036</t>
  </si>
  <si>
    <t>unable to change</t>
  </si>
  <si>
    <t>Unable to convert as more than 1 upc associated with this asin</t>
  </si>
  <si>
    <t>X002JXP6SX</t>
  </si>
  <si>
    <t>704751146245, 704751146269, 704751146351, 704751146252, 704751146276</t>
  </si>
  <si>
    <t>FE-S5FS-00RF</t>
  </si>
  <si>
    <t>65-M7I5-9TJI</t>
  </si>
  <si>
    <t>X002TOQZ41</t>
  </si>
  <si>
    <t>WB-BM-Blue-Stick</t>
  </si>
  <si>
    <t>It says "Amazon Barcode Only"/ Not converting</t>
  </si>
  <si>
    <t>X002H5OYEP</t>
  </si>
  <si>
    <t>WB-DT12-Stick</t>
  </si>
  <si>
    <t>ScratchOffWorldMap - 01</t>
  </si>
  <si>
    <t>X001WGRFZ5</t>
  </si>
  <si>
    <t>WB-SM-Black-Stick</t>
  </si>
  <si>
    <t>whiz-globecards-Q42020</t>
  </si>
  <si>
    <t>X002OORI0V</t>
  </si>
  <si>
    <t>704751147785, 704751147570, 704751146306</t>
  </si>
  <si>
    <t>WB-WG-Stick</t>
  </si>
  <si>
    <t>CA-RYL-STGE-AIRT5PC</t>
  </si>
  <si>
    <t>X001DEMNRV</t>
  </si>
  <si>
    <t>712038044979, 793842004656</t>
  </si>
  <si>
    <t>CA-RYL-STGE-AIRT5PC-stickerless</t>
  </si>
  <si>
    <t>UK-ZPL-STGE-AIRT5PC</t>
  </si>
  <si>
    <t>X0016FX8Q9</t>
  </si>
  <si>
    <t>Padlock Silver</t>
  </si>
  <si>
    <t>X000JP8PND</t>
  </si>
  <si>
    <t>733353059349, 711717797779, 732454772386</t>
  </si>
  <si>
    <t>X000RDA7PJ</t>
  </si>
  <si>
    <t>DT-PL-Silver-Stick</t>
  </si>
  <si>
    <t>X000E6JN4H</t>
  </si>
  <si>
    <t>767674239616, 646437220736, 784672333351</t>
  </si>
  <si>
    <t>RH-IT7W-GWJS-stickerless</t>
  </si>
  <si>
    <t>PL10-THIN</t>
  </si>
  <si>
    <t>X000E6JMYX</t>
  </si>
  <si>
    <t>784672333320, 784672383936, 794168030015</t>
  </si>
  <si>
    <t>CA-RS212-CUT</t>
  </si>
  <si>
    <t>X002C25E6P</t>
  </si>
  <si>
    <t>CA-RS212-CUT-stickerless</t>
  </si>
  <si>
    <t>X0014ZRHXL</t>
  </si>
  <si>
    <t>RS212-CUT-stickerless</t>
  </si>
  <si>
    <t>X000M1K67F</t>
  </si>
  <si>
    <t>X000E6JN3D</t>
  </si>
  <si>
    <t>784672383929, 784672333313, 885671856855</t>
  </si>
  <si>
    <t>X000JMKSP9</t>
  </si>
  <si>
    <t>Tagging Gun Fasteners</t>
  </si>
  <si>
    <t>X001U549KR</t>
  </si>
  <si>
    <t>Will be discontinued</t>
  </si>
  <si>
    <t>X00284ATNZ</t>
  </si>
  <si>
    <t>ZipSock1LgeShortBge</t>
  </si>
  <si>
    <t>X00281F6G3</t>
  </si>
  <si>
    <t>ZipSock2-3XLShortBge-FBA</t>
  </si>
  <si>
    <t>X002XPFIM1</t>
  </si>
  <si>
    <t>X002ELL1DJ</t>
  </si>
  <si>
    <t>MN-GIUM-7YQC-STICKERLESS</t>
  </si>
  <si>
    <t>Uploaded by creating a New UPC through a flat file.</t>
  </si>
  <si>
    <t>X002HS8RG3</t>
  </si>
  <si>
    <t>X002HS8F4R</t>
  </si>
  <si>
    <t>X002I3C67X</t>
  </si>
  <si>
    <t>Unable to convert</t>
  </si>
  <si>
    <t>VC-OA04-DGHO</t>
  </si>
  <si>
    <t>X002IDVG33</t>
  </si>
  <si>
    <t>VC-OA04-DGHO-STICKERLESS</t>
  </si>
  <si>
    <t>X002J6NC45</t>
  </si>
  <si>
    <t>21-JW9O-ZB7R</t>
  </si>
  <si>
    <t>X002L9LLPH</t>
  </si>
  <si>
    <t>YV-IP-Yello-Stick</t>
  </si>
  <si>
    <t>Doesnt show Manufacture barcode</t>
  </si>
  <si>
    <t>ZipSock2-4XLShortBlk</t>
  </si>
  <si>
    <t>X002MDD9T3</t>
  </si>
  <si>
    <t>X002TKHAZX</t>
  </si>
  <si>
    <t xml:space="preserve">Still trying to get it resolved via flat file but yet having issues </t>
  </si>
  <si>
    <t>PL2P Green</t>
  </si>
  <si>
    <t>X002TK944N</t>
  </si>
  <si>
    <t>X002TKH7OH</t>
  </si>
  <si>
    <t>PL2P Black</t>
  </si>
  <si>
    <t>X002TKH7ER</t>
  </si>
  <si>
    <t>X002TK94TN</t>
  </si>
  <si>
    <t>B01H45F2UQ</t>
  </si>
  <si>
    <t>X000JREGUH</t>
  </si>
  <si>
    <t>B01H45F1ZW</t>
  </si>
  <si>
    <t>X000JRF4K3</t>
  </si>
  <si>
    <t>B074TY9YW2</t>
  </si>
  <si>
    <t>X000QJXNF7</t>
  </si>
  <si>
    <t>B01H45E1LW</t>
  </si>
  <si>
    <t>X000JGM6F5</t>
  </si>
  <si>
    <t>B01H45E068</t>
  </si>
  <si>
    <t>X000JONN6D</t>
  </si>
  <si>
    <t>WS122016_PH_CO_3P</t>
  </si>
  <si>
    <t>X001AKSNIB</t>
  </si>
  <si>
    <t>WS122016_PH_PE_3P</t>
  </si>
  <si>
    <t>X001ALUY5F</t>
  </si>
  <si>
    <t>WS122016_PH_MX_3P</t>
  </si>
  <si>
    <t>X001AMB8GD</t>
  </si>
  <si>
    <t>WS122016_PH_CO_1P</t>
  </si>
  <si>
    <t>X001GC5VVP</t>
  </si>
  <si>
    <t>TI122018_BL_1P_TI</t>
  </si>
  <si>
    <t>X00204VC2F</t>
  </si>
  <si>
    <t>TI122018_BL_2P_TI</t>
  </si>
  <si>
    <t>X00204VIZ1</t>
  </si>
  <si>
    <t>EDLG1911BKSS</t>
  </si>
  <si>
    <t>X002FIY9DP</t>
  </si>
  <si>
    <t>EDLG1911OVSS</t>
  </si>
  <si>
    <t>X002FIY9DZ</t>
  </si>
  <si>
    <t>EDLG1911OVSM</t>
  </si>
  <si>
    <t>X002FJCR2T</t>
  </si>
  <si>
    <t>EDLG1911NVSM</t>
  </si>
  <si>
    <t>X002FJCR33</t>
  </si>
  <si>
    <t>EDLG1911BKSM</t>
  </si>
  <si>
    <t>X002FJCR3D</t>
  </si>
  <si>
    <t>EDLG1911NVSL</t>
  </si>
  <si>
    <t>X002FJDKPH</t>
  </si>
  <si>
    <t>EDLGR1911OVSL</t>
  </si>
  <si>
    <t>X002FJDKPR</t>
  </si>
  <si>
    <t>EDLG1911BKSL</t>
  </si>
  <si>
    <t>X002FJDKQ1</t>
  </si>
  <si>
    <t>EDLG1911NVSS</t>
  </si>
  <si>
    <t>X002FJE7IV</t>
  </si>
  <si>
    <t>HP032020_BL_L</t>
  </si>
  <si>
    <t>X002HYY7AH</t>
  </si>
  <si>
    <t>HP032020_BL_S</t>
  </si>
  <si>
    <t>X002HYY7AR</t>
  </si>
  <si>
    <t>HP032020_BG_M</t>
  </si>
  <si>
    <t>B085RJ1ZW8</t>
  </si>
  <si>
    <t>X002HZ0E1R</t>
  </si>
  <si>
    <t>EDLG0520BKS</t>
  </si>
  <si>
    <t>X002IP4S2R</t>
  </si>
  <si>
    <t>EDLG0520BKM</t>
  </si>
  <si>
    <t>X002IPB1F9</t>
  </si>
  <si>
    <t>EDLG0520BKL</t>
  </si>
  <si>
    <t>X002IPM8O7</t>
  </si>
  <si>
    <t>X0020SZF65</t>
  </si>
  <si>
    <t>HC-RSLPF1-Pink-Stick</t>
  </si>
  <si>
    <t>X0023RICDL</t>
  </si>
  <si>
    <t>HC-RSLPF2-Blue-Stick</t>
  </si>
  <si>
    <t>X0026FKVH5</t>
  </si>
  <si>
    <t>HC-RSLPF2-4H-Cryst-Stick</t>
  </si>
  <si>
    <t>X002BLIB5D</t>
  </si>
  <si>
    <t>HC-RSLPF2-AquaB-Stick</t>
  </si>
  <si>
    <t>X002BLHAKP</t>
  </si>
  <si>
    <t>HC-RSLPF2-ABCol-Stick</t>
  </si>
  <si>
    <t>40-CF1W-YDDH</t>
  </si>
  <si>
    <t>X002R5CCWV</t>
  </si>
  <si>
    <t>HC-LPF1-Pink-Stick</t>
  </si>
  <si>
    <t>R6-8JE2-BL1P</t>
  </si>
  <si>
    <t>X001OTSMP7</t>
  </si>
  <si>
    <t>HC-LPF-SC-Black-Stick</t>
  </si>
  <si>
    <t>AW-M83F-VCB5</t>
  </si>
  <si>
    <t>X001OSO4PF</t>
  </si>
  <si>
    <t>HC-LPF-SC-White-Stick</t>
  </si>
  <si>
    <t>X0026JSNFN</t>
  </si>
  <si>
    <t>HK-LRF5-Stick</t>
  </si>
  <si>
    <t>Having Issues in creating for this one</t>
  </si>
  <si>
    <t>LU-BRPL-ERK1-stickerless</t>
  </si>
  <si>
    <t>X0034GPVVV</t>
  </si>
  <si>
    <t>Having Issues (This was the one for UPC but it never showed Asin in the Fnsku column</t>
  </si>
  <si>
    <t>X002HS8F4H</t>
  </si>
  <si>
    <t>X002TJ5M7H</t>
  </si>
  <si>
    <t>LH-SCTXXL2030-Beige-Stick</t>
  </si>
  <si>
    <t>ZipSockClose2030-XXLShortBge</t>
  </si>
  <si>
    <t>X002TJ5M7R</t>
  </si>
  <si>
    <t>LH-SCTSXXL203-Beige-Stick</t>
  </si>
  <si>
    <t>X002TJ5PLF</t>
  </si>
  <si>
    <t>LH-SCT3XL2030-Beige-Stick</t>
  </si>
  <si>
    <t>ZipSockClose2030-XLShortBge</t>
  </si>
  <si>
    <t>X002TJ5PLP</t>
  </si>
  <si>
    <t>LH-SCTSXL2030-Beige-Stick</t>
  </si>
  <si>
    <t>X002TJ65BT</t>
  </si>
  <si>
    <t>LH-SCTL2030-Beige-Stick</t>
  </si>
  <si>
    <t>ZipSockClose2030-LgeShortBge</t>
  </si>
  <si>
    <t>X002TJ97FZ</t>
  </si>
  <si>
    <t>LH-SCTSL2030-Beige-Stick</t>
  </si>
  <si>
    <t>X002TJANJJ</t>
  </si>
  <si>
    <t>LH-SCTMed2030-Beige-Stick</t>
  </si>
  <si>
    <t>5B-TEF1-XJS7</t>
  </si>
  <si>
    <t>X0018Z50SB</t>
  </si>
  <si>
    <t>MS-WPK-40SET</t>
  </si>
  <si>
    <t>X001GQVWMP</t>
  </si>
  <si>
    <t>FBM</t>
  </si>
  <si>
    <t>MS-WPK-40SETFB</t>
  </si>
  <si>
    <t>X001GQWA4J</t>
  </si>
  <si>
    <t>KM-J1A2-NQO7</t>
  </si>
  <si>
    <t>X000WMDP5B</t>
  </si>
  <si>
    <t>MS-MPM-4PK</t>
  </si>
  <si>
    <t>CI-VBDQ-Q2W6</t>
  </si>
  <si>
    <t>X0010YMDWL</t>
  </si>
  <si>
    <t>17-2MTL-2E6H</t>
  </si>
  <si>
    <t>X001WRXHAL</t>
  </si>
  <si>
    <t>X001XZY1ST</t>
  </si>
  <si>
    <t>B0-6PW0-8B94-Stickerless</t>
  </si>
  <si>
    <t>B4-NN42-0HFF</t>
  </si>
  <si>
    <t>X0020Q7YP7</t>
  </si>
  <si>
    <t>X0026H9RKF</t>
  </si>
  <si>
    <t>GW-SDEA-GBKV-stickerless</t>
  </si>
  <si>
    <t>X002XWEBK9</t>
  </si>
  <si>
    <t>X0034GNM6H</t>
  </si>
  <si>
    <t>34-RM80-JGEI-stickerless</t>
  </si>
  <si>
    <t>B07CLJ36DF</t>
  </si>
  <si>
    <t>X002TQBUL7</t>
  </si>
  <si>
    <t>unable to chane there is no UPC on this listing. Tried adding new UPC ended in strand</t>
  </si>
  <si>
    <t>64-F6PA-8DNL-stickerless</t>
  </si>
  <si>
    <t>B07XYHT9DK</t>
  </si>
  <si>
    <t>X002SYTK4T</t>
  </si>
  <si>
    <t>F2-GC90-3FYV-stickerless</t>
  </si>
  <si>
    <t>B07L4Y3SZY</t>
  </si>
  <si>
    <t>X002SYIRMZ</t>
  </si>
  <si>
    <t>UQ-MN9L-2XQU-stickerless</t>
  </si>
  <si>
    <t>B06WWMGKQR</t>
  </si>
  <si>
    <t>X002S2DMBX</t>
  </si>
  <si>
    <t>5X-Y6Q0-7CVD-stickerless</t>
  </si>
  <si>
    <t>B07ZVY8B95</t>
  </si>
  <si>
    <t>X002SZ09MP</t>
  </si>
  <si>
    <t>There is no upc attached to this listing adding new upc also does not help</t>
  </si>
  <si>
    <t>X002JB5MCP</t>
  </si>
  <si>
    <t>YV-FHR-RoseP-Stick</t>
  </si>
  <si>
    <t>XM-RINC-GSMO</t>
  </si>
  <si>
    <t>X0017APAFZ</t>
  </si>
  <si>
    <t>X0031Y7F3D</t>
  </si>
  <si>
    <t>YV-IT55-Black-Stickerless</t>
  </si>
  <si>
    <t>YV-IT55-Aqua-Stickerless</t>
  </si>
  <si>
    <t>RFS-PS1PACK-BLUE-Stick</t>
  </si>
  <si>
    <t>H&amp;S</t>
  </si>
  <si>
    <t>X0038DKSDV</t>
  </si>
  <si>
    <t>HC-US-PC10U-Pink-Stick</t>
  </si>
  <si>
    <t>X0038DPKPH</t>
  </si>
  <si>
    <t>HC-US-PC10U-Blue-Stick</t>
  </si>
  <si>
    <t>X0038DMTUB</t>
  </si>
  <si>
    <t>HC-US-PC10U-Purple-Stick</t>
  </si>
  <si>
    <t>OatChunkyKnit</t>
  </si>
  <si>
    <t>YV-LIT2-Stickerless</t>
  </si>
  <si>
    <t xml:space="preserve">B0B12Y19SX
</t>
  </si>
  <si>
    <t xml:space="preserve">
YV-XLIT2-Stickerless</t>
  </si>
  <si>
    <t xml:space="preserve">Eedor </t>
  </si>
  <si>
    <t>EE-EWN6PS-Multi-Stick</t>
  </si>
  <si>
    <t>EE-EWN6PM-Multi-Stick</t>
  </si>
  <si>
    <t>EE-EWN6PL-Multi-Stick</t>
  </si>
  <si>
    <t>PBDO9.8-13.5-B</t>
  </si>
  <si>
    <t>X0032ERQIB</t>
  </si>
  <si>
    <t>PBDO9.8-13.5-G</t>
  </si>
  <si>
    <t>X0032EXFG3</t>
  </si>
  <si>
    <t>PBDO9.8-13.5-W</t>
  </si>
  <si>
    <t>X0032ES4RN</t>
  </si>
  <si>
    <t>X00336GRF1</t>
  </si>
  <si>
    <t>PB-US-BTT-Grey-Stick</t>
  </si>
  <si>
    <t>PB-US-BSLR-Stick</t>
  </si>
  <si>
    <t>Combined Monthly Storage</t>
  </si>
  <si>
    <t>CP_CAB07VGT5MS4</t>
  </si>
  <si>
    <t>CP_EUB07GTRVKTR</t>
  </si>
  <si>
    <t>CP_EUB07L6MH96Z</t>
  </si>
  <si>
    <t>CP_EUB07VDLQJQ2</t>
  </si>
  <si>
    <t>CP_EUB0822HWFKH</t>
  </si>
  <si>
    <t>CP_EUB08J6LRKL4</t>
  </si>
  <si>
    <t>CP_EUB08JZB7BYZ</t>
  </si>
  <si>
    <t>CP_USB083GQRGFW</t>
  </si>
  <si>
    <t>CP_USB08J6LRKL4</t>
  </si>
  <si>
    <t>CP_USB08JZ9RX9N</t>
  </si>
  <si>
    <t>CP_USB08LL8GJNM</t>
  </si>
  <si>
    <t>EQ_UKB08HP6FM6K</t>
  </si>
  <si>
    <t>MZ_UKB09JXVD6QF</t>
  </si>
  <si>
    <t>MZ_UKB09JY14SP6</t>
  </si>
  <si>
    <t>MZ_EUB09JXVD6QF</t>
  </si>
  <si>
    <t>WB_CAB082CYTL3Q</t>
  </si>
  <si>
    <t>Velocity</t>
  </si>
  <si>
    <t>Retail</t>
  </si>
  <si>
    <t>SKU Group</t>
  </si>
  <si>
    <t>CLIENT</t>
  </si>
  <si>
    <t>SITE</t>
  </si>
  <si>
    <t>SITE_LOCATION</t>
  </si>
  <si>
    <t>ALTSKU</t>
  </si>
  <si>
    <t>SKUGROUP</t>
  </si>
  <si>
    <t>DESCRIPTION</t>
  </si>
  <si>
    <t>UnitsOnHand</t>
  </si>
  <si>
    <t>UnitsOnHold</t>
  </si>
  <si>
    <t>D1 BRANDS</t>
  </si>
  <si>
    <t>MPD001</t>
  </si>
  <si>
    <t>MECHANICSBURG, PA</t>
  </si>
  <si>
    <t>Hudson Vintage Incandescent 60W Edison Light Bulbs (4 Pack) - Clear Glass 2100K Dimmable Warm 60W Lightbulbs - E26/E27 Base - ST58 Style 230 Lumens S</t>
  </si>
  <si>
    <t>Equinox:Equinox International</t>
  </si>
  <si>
    <t>Equinox Professional Hair Scissors - Hair Cutting Scissors Professional - 6.5a?? Overall Length - Razor Edge Barber Scissors for Men and Women - Prem</t>
  </si>
  <si>
    <t>Equinox:Celeep</t>
  </si>
  <si>
    <t>Toddler Pillow by Celeep-2 Pack 13"x18" Soft Organic Toddler Bedding Baby Pillow for Sleeping in Crib &amp; Bed-Small Kids Pillow with 100% Cotton Breath</t>
  </si>
  <si>
    <t>Equinox:Zeppoli</t>
  </si>
  <si>
    <t>Zeppoli Kitchen Towels 12 Pack - 100% Soft Cotton - Dish Towels for Kitchen -Hand Towels for Kitchen 15" x 25" -Dobby Weave-Gray Dish towels for Dryi</t>
  </si>
  <si>
    <t>Hudson LED Fire Flickering Light Bulbs (1 Pack) for Christmas Decor Indoor/Outdoor - 3W Flame Effect Light Bulbs with Single Mode Upside Down - E26/E</t>
  </si>
  <si>
    <t>24 Acrylic Yarn Skeins | Total of 525 Yards Craft Yarn for Knitting and Crochet | Includes 2 Crochet Hooks, 2 Weaving Needles, 7 E-Books | DK Yarn |</t>
  </si>
  <si>
    <t>2 Pack Handcrafted Crystal Premium Stainless Steel Bling License Plate Frame (Crystal)</t>
  </si>
  <si>
    <t>Hudson Vintage Incandescent 60W Edison Light Bulbs (4 Pack) - Clear Glass 2100K Dimmable Warm 60W Lightbulbs - ST64 Style 230 Lumens</t>
  </si>
  <si>
    <t>STD</t>
  </si>
  <si>
    <t>Calf Compression Sleeves - Leg Compression Socks for Runners, Shin Splint, Varicose Vein &amp; Calf Pain</t>
  </si>
  <si>
    <t>1 Pack Handcrafted Black Crystal Premium Stainless Steel Bling License Plate Frame</t>
  </si>
  <si>
    <t>Zeppoli Olive Oil Dispenser Bottle Set - Stainless Steel Rack 2 Pack - Oil &amp; Vinegar Dispenser Set - 4 Removable Dual Spout, Pouring Funnel -17 oz Oi</t>
  </si>
  <si>
    <t>Gauze Bandage Roll with Free Bonus Tape (Pack of 48) - 4 Inch by 4 Yards Rolled Gauze Wrap - White Gauze Rolls - Breathable Gauze Wrap Used for First</t>
  </si>
  <si>
    <t>Gauze Bandage Rolls w/Tape 2-in Wide Stretch Bandage Roll - 4yds Rolled Gauze Wrap - Gauze Bandage Wrap - Wrapping Gauze Rolls - White Cotton Bandage</t>
  </si>
  <si>
    <t>Calf Compression Sleeves For Men And Women - Leg Compression Sleeve - Footless Compression Socks for Runners, Shin Splints, Varicose Vein &amp; Calf Pain</t>
  </si>
  <si>
    <t>Gauze Bandage Roll with Free Bonus Tape (Pack of 24) - 4 Inch by 4 Yards Rolled Gauze Wrap - White Gauze Rolls - Breathable Gauze Wrap Used for First</t>
  </si>
  <si>
    <t>Liname Neutral Pacifier Clip with Teething Toy - 4 Pack Pacifier Clips for Boys &amp; Girls - Binky Holder Soothie Paci Clip Binkie Clip - Unisex Pacifer</t>
  </si>
  <si>
    <t>Equinox Professional Hair Scissors Thinning Shears - Razor Edge Series Teeth Shears- Japanese Stainless Steel-Barber Hair Cutting Texturizing Shears</t>
  </si>
  <si>
    <t>Eedor Women's 3 Pairs Thin No Show Socks Non Slip Flat Boat Line Gray</t>
  </si>
  <si>
    <t>20 Acrylic Yarn Skeins - 438 Yards Multicolored Yarn in Total a?? Great Crochet and Knitting Starter Kit for Colorful Craft a?? Assorted Colors</t>
  </si>
  <si>
    <t>Self Adhering Bandage Wrap - 2 inch by 5 Yards Self Adhesive Non Woven Bandage Rolls - Black Athletic Tape for Wrist - Black Grip Tape and Vet Wrap -</t>
  </si>
  <si>
    <t>Self adhesive bandage wrap - 2 Inches by 5 Yards Cohesive Bandage for All Sports (Pack of 12) | Brown Non-Woven Self adhering Bandage Wrap | Breathab</t>
  </si>
  <si>
    <t>WhizBuilders Multiplication Flash Cards for 3rd Grade Toddlers: 169 Math Manipulatives FlashCards, Multiplication and Division Times Table, Math Game</t>
  </si>
  <si>
    <t>Hudson LED Fire Flickering Light Bulbs (2 Pack) for Indoor/Outdoor Decor - 3W Flame Effect Light Bulbs with Single Mode Upside Down - E26/E27 Standar</t>
  </si>
  <si>
    <t>Padlock 4 Digit Combination Lock - for Gym School Locker, Outdoor Gate, Shed, Fence, and Storage - Weatherproof Metal - Keyless, Easy to Set, Resetta</t>
  </si>
  <si>
    <t>L0-14YT-VDOR-stickerless</t>
  </si>
  <si>
    <t>2 Pack Handcrafted Black Crystal Premium Stainless Steel Bling License Plate Frame</t>
  </si>
  <si>
    <t>LTE</t>
  </si>
  <si>
    <t xml:space="preserve">Kitchen Towels
</t>
  </si>
  <si>
    <t>Behavior Chore Reward Star Chart : Multiple Kids Toddlers Age, Magnetic Visual Responsibility Potty Training Calendar Schedule Board, Magnet Sticker</t>
  </si>
  <si>
    <t>Zeppoli Classic Kitchen Towels 15-Pack - 100% Natural Cotton Kitchen Dish Towels-Reusable Cleaning Cloths - Blue Dish Towels for Kitchen - Super Abso</t>
  </si>
  <si>
    <t>Zeppoli Oil and Vinegar Bottle Dispenser Set - 1 Pack 17 oz Green Bottle</t>
  </si>
  <si>
    <t>Thigh Compression Sleeve - Hamstring Compression Sleeve (Pair) for Quad &amp; Groin Pain Relief &amp; Recovery - Thigh Brace &amp; Wrap Great for Running &amp; Injur</t>
  </si>
  <si>
    <t>Ultimate Stencil Set | Large 70 Piece Stencil Drawing Kit with 260+ Shapes | Ideal Educational Toy and Creativity Kit | The Perfect Kids Gift for Any</t>
  </si>
  <si>
    <t>Watercolor Paint Essential Set - 24 Vibrant Colors - Lightweight and Portable - Perfect for Budding Hobbyists and Professional Artists - Paintbrush I</t>
  </si>
  <si>
    <t>Zero for Him Dietary Fiber Supplement for Men (150caps) Vegan Fiber Pills, Psyllium Husk Capsules, Flax Seeds and Chia Seeds Pure Supplement for Dige</t>
  </si>
  <si>
    <t>Illustrator Mechanical Pencils - Set of 7 a?? 5 Different Sizes: 0.3, 0.5, 0.7, 0.9 mm, with Jumbo Eraser Refill Pen and 7x Lead Refills - For Writin</t>
  </si>
  <si>
    <t>Zeppoli Classic Kitchen Towels 30-Pack - 100% Natural Cotton Kitchen Dish Towels-Reusable Cleaning Cloths - Blue Dish Towels for Kitchen - Super Abso</t>
  </si>
  <si>
    <t>Anatomical Gel Toe Separators, Spreaders &amp; Straighteners- Relieves Foot Pain and Corrects Toes- Pedicure Toe Separator- Yoove AMZ-US-1ed as Toe Guard</t>
  </si>
  <si>
    <t>Hudson 6W Edison LED Light Bulbs G25 Globe Shape (4 Pack) - 3000K Dimmable Room d??cor Soft White Light Bulbs (60W Equivalent) - E26/E27 Standard Bas</t>
  </si>
  <si>
    <t>12-Pack, 2" x 5 Yards, Self-Adherent Cohesive Tape, Strong Sports Tape for Wrist, Ankle Sprains &amp; Swelling, Self-Adhesive Bandage Rolls, FDA Approved</t>
  </si>
  <si>
    <t>Watercolor Pad a?? 9"x12" Premium Cold Pressed Acid Free Watercolor Paper (30 Sheets) a?? Perfect for Blending and Layering - for Professionals and S</t>
  </si>
  <si>
    <t>Sight Words Flash Cards 520 Word Set : Educational ABC Alphabet Letter Flashcards Homeschool Kindergarten Learning , Read Site Language Toddlers Pres</t>
  </si>
  <si>
    <t>X002GNGM61</t>
  </si>
  <si>
    <t>Self Adhering Bandage Wrap (Bundle Pack of 8) | 3 Inch by 5 Yards Non Woven Self Adhesive Bandage Wrap | Brown Athletic Tape for Wrist, Hand and Ankl</t>
  </si>
  <si>
    <t>Chunky Knit Blanket Throw - 50"x60" - Soft Chenille Yarn Knitted Blanket -Machine Washable Crochet Blanket - Handmade Cable Knit Throw Blanket for Co</t>
  </si>
  <si>
    <t>Zeppoli 12-Pack Flour Sack Towels - 31" x 31" Kitchen Towels - Absorbent White Dish Towels - 100% Ring Spun Cotton Bar Towel</t>
  </si>
  <si>
    <t>MozArt Supplies Mechanical Pencil Set - 4 Sizes: 0.3, 0.5, 0.7 &amp; 0.9 mm, 30 HB Lead refills each &amp; 4 Eraser Refills - Drafting, Sketching, Illustrati</t>
  </si>
  <si>
    <t>Thigh Compression Sleeves For Men And Women - Thigh Sleeves - Hamstring Compression Sleeve Adjustable - Thigh Braces For Thigh Pain -Thigh Wrap - Ham</t>
  </si>
  <si>
    <t>Equinox All-Season Navy Blue/Charcoal Grey Quilted Comforter - Goose Down Alternative - Reversible Duvet Insert Set - Machine Washable - Plush Microf</t>
  </si>
  <si>
    <t>Eedor Women's 3 Pairs Thin No Show Socks Non Slip Flat Boat Line MLarge Black</t>
  </si>
  <si>
    <t>94999-00-150</t>
  </si>
  <si>
    <t>Extra Strength Zero for Him 150 Caps, Dietary Fiber Supplement, 1500mg Vegan Fiber Pills, Chia, Flax Seed &amp; Psyllium Husk Fiber Capsules with Aloe Ex</t>
  </si>
  <si>
    <t>Mozart Premium Japanese Watercolor Paint Set a?? 40 Rich Water Color a??Include Solid, Metallic &amp; Neon Water Colors a?? Artist Qualitya?? Watercolor</t>
  </si>
  <si>
    <t>Ice Cube Tray With Lid and Bin | 55 Nuggets Ice Tray For Freezer | Comes with Ice Container, Scoop and Cover | Good Size Ice Bucket (Green)</t>
  </si>
  <si>
    <t>Organic Bamboo Hooded Baby Towel by Liname - Ultra Soft, Thick &amp; Extra Absorbent - Extra Large Bath Towel for Infants &amp; Toddlers - Keeps Your Baby Wa</t>
  </si>
  <si>
    <t>Alphabet Flash Cards for Toddlers 2-4 Years: 4Packs ABC Letter Numbers Colors Shapes &amp; Sight Words, Baby Learning Educational Kindergarten Montessori</t>
  </si>
  <si>
    <t>Health &amp; Personal Care</t>
  </si>
  <si>
    <t>Equinox Professional Straight Edge Razor with 100 Single Edge Derby Blades - Close Shaving Mens Manual Shaver Safety</t>
  </si>
  <si>
    <t>PRISTINE BAMBOO 10 inch silverware tray organizera?? Flatware Utensil Cutlery Silverware Holder for Drawer a?? Small Extra-Deep Wooden Kitchen Drawer</t>
  </si>
  <si>
    <t>Hudson Vintage LED 6W Edison Light Bulbs (6 Pack) - 2700K Non Dimmable Soft White Lightbulbs (60W Equivalent) - E26/E27 Base Clear Glass - ST58 Style</t>
  </si>
  <si>
    <t>Eedor Women's 3 Pairs Thin No Show Socks Non Slip Flat Boat Line MLarge Gray</t>
  </si>
  <si>
    <t>Zeppoli Oil and Vinegar Bottle Dispenser Set - 2 Pack 17 oz Green Bottle Set</t>
  </si>
  <si>
    <t>B0B2X2L751</t>
  </si>
  <si>
    <t>California Basics Self Adhesive Bandage Wrap - 2 inch by 5 Yards 12 Pack Non Woven Bandage Roll (White)</t>
  </si>
  <si>
    <t>Hudson Vintage LED 6W Edison Light Bulbs (6 Pack) - 2700K Dimmable White Lightbulbs (60W Equivalent) - E26/E27 Base Amber Gold Tint Glass - ST58 Styl</t>
  </si>
  <si>
    <t>Ice Cube Tray With Lid and Bin- Silicone Ice Tray For Freezer | Comes with Ice Container, Scoop and Cover | Good Size Ice Bucket (Purple)</t>
  </si>
  <si>
    <t>Professional Watercolor Paint Set - 6 Jewel Vibrant Colors a?? Light Weight and Portable Travel Watercolor Set a?? Perfect for Artists, Students, Kid</t>
  </si>
  <si>
    <t>Eedor Women's 3 Pairs Thin No Show Socks Non Slip Flat Boat Line Large Gray</t>
  </si>
  <si>
    <t>Zeppoli Electric Kettle - Glass Tea Kettle &amp; Hot Water Boiler/Heater-Auto Shutoff (1.7L) &amp; Boil-Dry Protection-Electric Tea Kettle Cordless &amp; Portabl</t>
  </si>
  <si>
    <t>MozArt Oil Paint Set of 24 Colors/Tubes (12ml/0.4oz) a?? Non-Toxic, Metallic, Rich Vibrant, Oil Paints for Professional Artists, Students, Kids and B</t>
  </si>
  <si>
    <t>WhizBuilders Matching Letter &amp; Numbers Board Game with 90 Flash Cards : Sight Words &amp; Math Formula Memory STEM Toys for Toddlers &amp; Kids , ABC Learnin</t>
  </si>
  <si>
    <t>Equinox Professional Straight Edge Razor with 100 Single Edge Derby Blades - Close Shaving Mens Manual Shaver Safety (Matte Black Razor w/ 100 Derby</t>
  </si>
  <si>
    <t>Hudson Vintage Incandescent Style LED 6W Edison Light Bulbs (6 Pack) - 4000K Non Dimmable Daylight White Light Bulbs 60W - E26/E27 Base Clear Glass L</t>
  </si>
  <si>
    <t>WhizBuilders 208 Math Flash Cards: Addition &amp; Subtraction Flash Cards 0-20 Flash Cards, Multiplication &amp; Division Flash Cards, 4 Rings - Age 6 &amp; up -</t>
  </si>
  <si>
    <t>B01I01HW7K</t>
  </si>
  <si>
    <t>[2-Pack] Celeep Baby Toddler Pillow Set - 13 x 18 Inches Organic Toddler Bedding Small Pillow - Baby Pillow with 100% Natural Cotton Cover</t>
  </si>
  <si>
    <t>Self Adhesive Bandage Wrap - 2 inch by 5 Yards All Sports Athletic Tape | Brown Non-Woven Bandage Wrap | Breathable Wound Bandage Tape | Medical Stre</t>
  </si>
  <si>
    <t>Premium Rainbow Color Embroidery Floss - Cross Stitch Threads - Friendship Bracelets Floss - Crafts Floss - 105 Skeins Per Pack and Free Set of Embro</t>
  </si>
  <si>
    <t>EDUCATIONAL &amp; FUN: Wood blocks for kids are a fun and engaging way to encourage your little ones to use their imagination and explore their creativity to make different shapes, animals, buildings, insects and more while having a blast</t>
  </si>
  <si>
    <t>100% WOODEN BUILD: Our wooden blocks for toddlers are made with the safety of your children in mind. This is why we only use wood that’s well-sanded and painted without relying on any harsh chemicals or plastics so your little one can play with them daily</t>
  </si>
  <si>
    <t>ENCOURAGE &amp; INSPIRE: With 155 pieces of pattern blocks in each pack, this educational toy set will allow your little one to make animal and geometric shapes to help inspire creativity while promoting hand-eye coordination along with shape and number recognition skills</t>
  </si>
  <si>
    <t>CHALLENGE CREATIVITY: The wooden blocks for kids ages 3 and up comes with pattern cards that show various shapes and objects that your little one can make using the pattern wooden shapes making it the perfect choice for kids that love solving puzzles</t>
  </si>
  <si>
    <t>EDUCATIONAL GIFT IDEA: if you’re looking for a gift that’s both fun and helps kids learn then you’ve found it! This wooden block puzzles for toddlers make the perfect gift for boys and girls on Birthdays, Christmas, Thanksgiving, Easter, New Years and any other occasion</t>
  </si>
  <si>
    <t># 221 | Top 2% | Assembly &amp; Disentanglement Puzzles</t>
  </si>
  <si>
    <t>https://images-na.ssl-images-amazon.com/images/I/51eRK0BjXbS.jpg;https://images-na.ssl-images-amazon.com/images/I/51sE7Fv9puL.jpg;https://images-na.ssl-images-amazon.com/images/I/51gp7JQQ8BL.jpg;https://images-na.ssl-images-amazon.com/images/I/51Zi02HiBtL.jpg;https://images-na.ssl-images-amazon.com/images/I/51sI+GZlJEL.jpg;https://images-na.ssl-images-amazon.com/images/I/51DFqZ+tg7L.jpg;https://images-na.ssl-images-amazon.com/images/I/51KEVBckIDL.jpg;https://images-na.ssl-images-amazon.com/images/I/51qNaoxR88L.jpg</t>
  </si>
  <si>
    <t>WhizBuilders Matching Letter Game &amp; Numbers Board Game with 90 Flash Cards : Sight Words &amp; Math Formula Memory STEM Toys for Toddlers , ABC Learning &amp; Spelling Game for Kids Age 3-8 Year Old</t>
  </si>
  <si>
    <t>ENCOURAGE EARLY LEARNING: Our toddler flashcards matching letter game set is designed to encourage learning from an early age while providing a fun game format for your child. It comes with 1 Tray, 39 Letter and Number Tiles, and 90 learning cards.</t>
  </si>
  <si>
    <t>ENGAGING &amp; EDUCATIONAL MEMORY GAME: Your child will spell words and match them with the correct pictures. The game encourages memory development skills for kids 3 and up. Your toddler will also learn hand-eye coordination, critical thinking, word recognition, and focus.</t>
  </si>
  <si>
    <t>MAKE LEARNING SIMPLER: Each pack comes with 90 kids' image flashcards to aid in visual learning development. The preschool-level cards can also be used to create spelling, sentence construction, and other word games. The matching aspect of the game is a unique way to blend education and fun in a simple but active format.</t>
  </si>
  <si>
    <t>SAFE TO USE &amp; VERSATILE: The entire game set is made with durable, kid-resistant materials and it is entirely BPA-free. Safe for children of all ages. It is super portable - pack up and play almost anywhere - school, nursery, a picnic or your friends and neighbors.</t>
  </si>
  <si>
    <t>THOUGHTFULLY DESIGNED: The board game set is manufactured with young kids and kindergartners in mind. The pieces are designed to be large enough to prevent any accidental swallowing. Each piece is just the right fit for small hands - perfect for your toddler or young child.</t>
  </si>
  <si>
    <t># 470 | Top 5% | Educational Flash Cards</t>
  </si>
  <si>
    <t>https://images-na.ssl-images-amazon.com/images/I/51iHz94F+uS.jpg;https://images-na.ssl-images-amazon.com/images/I/51h-DPBieLL.jpg;https://images-na.ssl-images-amazon.com/images/I/51ozi9sBq9L.jpg;https://images-na.ssl-images-amazon.com/images/I/51AbNMDHYnL.jpg;https://images-na.ssl-images-amazon.com/images/I/51hiV4l97DL.jpg;https://images-na.ssl-images-amazon.com/images/I/51W9jzPFz4L.jpg;https://images-na.ssl-images-amazon.com/images/I/61-CArRn+9L.jpg;https://images-na.ssl-images-amazon.com/images/I/51k1d+K0CkL.jpg;https://images-na.ssl-images-amazon.com/images/I/61D2eMxM9hL.jpg</t>
  </si>
  <si>
    <t>WhizBuilders Bubble Machine Lawn Mower for Toddlers and Kids Age 2-4 , Outdoor Giant Bubbles Wand Blower Maker Summer Toys for Toddler with Solution Refill - Big Large Outside Toy Gift for Backyard</t>
  </si>
  <si>
    <t>ENDLESS BUBBLE MOWING ENTERTAINMENT: Our bubble lawn mower is made to offer a bubble filled fun your kids will surely enjoy. We designed it to be operated by 3 AA Batteries (not included) to create high bubble output with 10 spinning bubble wands that make 100 swirling bubbles in seconds spreading them all around your little ones to enjoy.</t>
  </si>
  <si>
    <t>DEVELOP MOTOR SKILLS WHILE PLAYING: This bubble mower for toddlers is designed to be used both indoors and outdoors making it the ideal bubble toy to get your kids play up and out of the house which helps to promotes physical activity and boost their motor skills.</t>
  </si>
  <si>
    <t>DURABLE BUILD: We only want the best that’s why we made our lawn mower bubble machine for kids using only durable ABS plastic and it’s BPA free to ensure it’s safe for your kids to use and sturdy enough to handle daily use.</t>
  </si>
  <si>
    <t>SAFE &amp; SIMPLE TO USE: Our bubble machine for kids comes with a bottle of bubble solution to fuel the bubble blower and get them started with a bubble filled hours of fun. Simply just press down the power button and push the kids lawn mower and enjoy the bubble shower.</t>
  </si>
  <si>
    <t>EASY TO CLEAN: Our automatic bubble machine is made to be reused and played as much as your child wants. No need to worry about cleaning, just simply wash it with clean water and let it dry. It features a flip up handle for your kids to easily carry it wherever they want.</t>
  </si>
  <si>
    <t># 21,626 | Top 4% | Novelty Toys &amp; Amusements; # 1,117 | Top 6% | Bubble Makers</t>
  </si>
  <si>
    <t>704751146474, 704751146337</t>
  </si>
  <si>
    <t>https://images-na.ssl-images-amazon.com/images/I/51qt+uRAlCL.jpg;https://images-na.ssl-images-amazon.com/images/I/515sjVPQoeL.jpg;https://images-na.ssl-images-amazon.com/images/I/517yiEMfVBL.jpg;https://images-na.ssl-images-amazon.com/images/I/51rIbaJXgvL.jpg;https://images-na.ssl-images-amazon.com/images/I/51p1Cgqsz5L.jpg;https://images-na.ssl-images-amazon.com/images/I/51jCl9WyWML.jpg;https://images-na.ssl-images-amazon.com/images/I/51EETuzG7AL.jpg;https://images-na.ssl-images-amazon.com/images/I/51FE1ECs5QL.jpg;https://images-na.ssl-images-amazon.com/images/I/51-hw-y1ojL.jpg</t>
  </si>
  <si>
    <t>Magnetic Wooden Fishing Game For Kids, Math and Counting Toy Board Games For Toddlers &amp; Kids Ages 3 4 5 Educational Preschool Montessori STEM Learning Kindergarten For Girls and Boys with Magnet Poles</t>
  </si>
  <si>
    <t>MAGNETIC FISHING GAME: Our wooden magnetic fishing game comes with 2 Magnetic Poles along with a Wooden Sorting Box and 25 Wooden Fish to provide your little one with hours of educational fun to teach them about numbers and more!</t>
  </si>
  <si>
    <t>DURABLE &amp; SAFE WOOD BUILD: When it comes to the safety of your kids, we make no exceptions. Our educational toys for 3 year olds and up are made using durable wood with rounded edges and safe water-based paints to make sure your kids can enjoy playing with them daily!</t>
  </si>
  <si>
    <t>SUPPORT EARLY DEVELOPMENT: Besides helping your little one learn their numbers and math, our magnetic fishing toy for kids also help support color recognition, hand-eye coordination, and supports their cognitive skills!</t>
  </si>
  <si>
    <t>PARENT-CHILD BONDING: This magnetic fishing game is the perfect choice for parents and children that want to bond together as well as being perfect for having a fish catching competition with friends. It’s suitable for both boys and girls ages 3 and up!</t>
  </si>
  <si>
    <t>FUN &amp; EASY TO PLAY: Our wooden learning toys for 3 year olds kids are designed with magnets on the fish poles that allow your kids to catch the wooden fish with ease. Besides being perfect for your kids it also makes a thoughtful gift for any young one!</t>
  </si>
  <si>
    <t># 196 | Top 7% | Magnetic Letters &amp; Numbers</t>
  </si>
  <si>
    <t># 88 | Top 4% | Kids' Sewing Kits</t>
  </si>
  <si>
    <t>https://images-na.ssl-images-amazon.com/images/I/4121Zt-YuCL.jpg;https://images-na.ssl-images-amazon.com/images/I/51OnPTPIGXL.jpg;https://images-na.ssl-images-amazon.com/images/I/51Eim7xG-JL.jpg;https://images-na.ssl-images-amazon.com/images/I/41kGltoFwiL.jpg;https://images-na.ssl-images-amazon.com/images/I/51qeK7j7MaL.jpg;https://images-na.ssl-images-amazon.com/images/I/51AbeoGuevL.jpg;https://images-na.ssl-images-amazon.com/images/I/41WYlBUlu3L.jpg;https://images-na.ssl-images-amazon.com/images/I/61qdgvCMTmL.jpg</t>
  </si>
  <si>
    <t>Silicone Toe Separator | Gel Toe Separators &amp; Toe Spacers for Feet with Overlapping Toes | Hammer Toe Straightener &amp; Bunion Corrector for Women &amp; Men | Size 9 &amp; Below</t>
  </si>
  <si>
    <t>Gel toe separators</t>
  </si>
  <si>
    <t>Healthy Toes: Our Toe Separator is the perfect natural solution to all your feet problems. Correct your toes by wearing them daily for 15 minutes and feeling the difference!</t>
  </si>
  <si>
    <t>Sizes: Our Silicone Toe Straightener is suitable for multiple sizes, from small to big toe. This is ideal for sizes 9 &amp; below</t>
  </si>
  <si>
    <t>Recommended by Professionals: Toe Corrector and Stretchers are recommended by podiatrists and orthopedic surgeons for overlapping toes, hammertoes, toe cushions or as toe dividers for feet problems.</t>
  </si>
  <si>
    <t>600300118834, 791109668634</t>
  </si>
  <si>
    <t>Silicone Toe Separator | Gel Toe Separators &amp; Toe Spacers for Feet with Overlapping Toes | Hammer Toe Straightener &amp; Bunion Corrector for Women &amp; Men | Size 10 &amp; Above</t>
  </si>
  <si>
    <t>"&lt;p&gt;&lt;strong&gt;YOU WERE BORN WITH PERFECT FEET&lt;/strong&gt;&lt;/p&gt; &lt;p&gt;&lt;/p&gt; &lt;p&gt;&lt;strong&gt;Benefits of RelaxTony &lt;/strong&gt;&lt;/p&gt; &lt;p&gt;ALIGN | STRENGTHEN | RESTORE&lt;/p&gt; &lt;p&gt;;&lt;/p&gt; &lt;p&gt;&lt;strong&gt;Why spread your toes?&lt;/strong&gt;&lt;/p&gt; &lt;p&gt;Position toes back to their natural alignment&lt;/p&gt; &lt;p&gt;Promote strengthening of intrinsic foot muscles&lt;/p&gt; &lt;p&gt;Restore foot balance and proprioception&lt;/p&gt; &lt;p&gt;Enable natural arch support&lt;/p&gt; &lt;p&gt;Assist ankle and knee stability&lt;/p&gt; &lt;p&gt;Provide proper distribution of body weight&lt;/p&gt; &lt;p&gt;Eliminate common caused of foot pain&lt;/p&gt; &lt;p&gt;Improve circulation to the end of the toes&lt;/p&gt; &lt;p&gt;&lt;strong&gt;Many uses for your RelaxTony&lt;/strong&gt;&lt;/p&gt; &lt;p&gt;MEDICAL | FITNESS | WELLNESS&lt;/p&gt; &lt;p&gt;&amp;&lt;/p&gt; &lt;p&gt;&lt;strong&gt;Thousands of customers have used RelaxTony's Toe Spacers and made significiant progress&lt;/strong&gt;&lt;/p&gt; &lt;p&gt;"" I have bunion and was having trouble flexing my toes, but after the last 5 days wearing RelaxTony for 5 mins a day, I'm able to bend my toes. THIS WORKS."" - Elwina Stonehill&lt;/p&gt; &lt;p&gt;"" The BEST $20 I've spent in my life, saved me THOUSANDS from Bunion surgery."" -Mariah Ann Liggon&lt;/p&gt; &lt;p&gt;"" After wearing RelaxTony for a few hours daily, my toes were straighter and more natural looking. It felt uncomfortable at first and lesser overtime, its a good thing because it meant that i'm making progress. "" - Pippa Newstead&lt;/p&gt; &lt;p&gt;;&lt;/p&gt; &lt;p&gt;&lt;strong&gt;Recommended by podiatrists and orthopedic surgeons as part of a comprehensive bunion treatment program&lt;/strong&gt;&lt;/p&gt; &lt;p&gt;"" I recommend RelaxTony Toe Seperators to all my patients. It is the most effective Toe Spacer in the market today."" - Dr Phillip Bryant&lt;/p&gt; &lt;p&gt;"" Excellent for treating Bunion, Overlapping and Crooked Toes naturally. "" - Dr Joe Lana&lt;/p&gt; &lt;p&gt; &lt;/p&gt; &lt;p&gt;&lt;strong&gt;Use RelaxTony Daily And Start Seeing Results!&lt;/strong&gt;&lt;/p&gt; &lt;p&gt;Begin wearing RelaxTony for 15 minutes per session and increase up to an hour. At first, you may feel some soreness. Just like with all exercise, that's normal.&lt;/p&gt; "</t>
  </si>
  <si>
    <t>Sizes: Our Silicone Toe Straightener is suitable for multiple sizes, from small to big toe. This is ideal for sizes 10 &amp; above</t>
  </si>
  <si>
    <t>https://images-na.ssl-images-amazon.com/images/I/41lNsu2j7nL.jpg;https://images-na.ssl-images-amazon.com/images/I/511w3ZiDUaL.jpg;https://images-na.ssl-images-amazon.com/images/I/51rYxvqVZKL.jpg;https://images-na.ssl-images-amazon.com/images/I/41Q5ZJ97EcL.jpg;https://images-na.ssl-images-amazon.com/images/I/51Rk5T2E4TL.jpg;https://images-na.ssl-images-amazon.com/images/I/51gX2YvndkL.jpg;https://images-na.ssl-images-amazon.com/images/I/51SCEbjFnjL.jpg;https://images-na.ssl-images-amazon.com/images/I/51qRJIYRK7L.jpg</t>
  </si>
  <si>
    <t>ice tray</t>
  </si>
  <si>
    <t>Convenient: Our 4 in 1 Bundle includes a stackable 36 nugget ice cube tray, cover, ice bin and scoop. Freeze your ice and dump into ice bin for easy access</t>
  </si>
  <si>
    <t>Silicone Material: The flexible Silicone Ice Cube Tray with Lid makes uniform, easy-to-remove ice cubes. To release cubes, simply hold the Ice cube tray upside down and twist, gently pushing on each cube from the bottom of the tray</t>
  </si>
  <si>
    <t>Space Saving: The compact ice cube maker bucket is 4.7 x 9.4 x 2.8 inches and holds 36 mini ice cube nuggets. The mini Ice cube trays make 36 ice cubes each time.</t>
  </si>
  <si>
    <t>Airtight Lid: Our Ice Trays for Freezer with lid keep ice fresh and sanitary by preventing ice from absorbing freezer odors. The covered ice cube trays are stackable and have spill-resistant material.</t>
  </si>
  <si>
    <t>Chill Your Beverages: Our Mini Ice Mold Maker is perfect for drinks, juices, cocktails, cold coffee &amp; tea, wine, whisky and champagne. Storage in freezer and taking out ice cubes is easy and convenient; use the scoop to add ice into glass</t>
  </si>
  <si>
    <t># 11 | Top 1% | Ice Cube Molds &amp; Trays</t>
  </si>
  <si>
    <t># 14 | Top 1% | License Plate Frames</t>
  </si>
  <si>
    <t>Original Quantities</t>
  </si>
  <si>
    <t>New Quantities</t>
  </si>
  <si>
    <t>B&amp;G offer</t>
  </si>
  <si>
    <t>New Offer</t>
  </si>
  <si>
    <t>Previous Amount</t>
  </si>
  <si>
    <t>New Amount</t>
  </si>
  <si>
    <t>Equinox All-Season Crimson Red/White Quilted Comforter - Goose Down Alternative - Reversible Duvet Insert Set - Machine Washable - Plush Microfiber Fill 350 GSM Queen 88 x 88 Inches</t>
  </si>
  <si>
    <t>OOS</t>
  </si>
  <si>
    <t>Same</t>
  </si>
  <si>
    <t>Equinox Comforter Queen Size - Duvet Insert - Quilted Down Alternative Comforter - Thick Comforter with Corner Tabs- Box Stitched 100% Microfiber Comforter (Queen, Sky Blue/White)</t>
  </si>
  <si>
    <t>Zeppoli Air-Tight Food Storage Container Set | 5-Piece Set - Durable Plastic - BPA Free - Clear Plastic with Black Lids (2.0 qt/2.3 liters) (1.5 qt./1.7 liters) (0.9qt/1.0 liter) (0.35qt/ 0.38 liter)</t>
  </si>
  <si>
    <t>Equinox Comforter Twin Size - Duvet Insert - Quilted Down Alternative Comforter - Thick Comforter with Corner Tabs - Box Stitched 100% Microfiber Comforter (Twin, Black/Grey)</t>
  </si>
  <si>
    <t>Markdown/Liquidation Logic</t>
  </si>
  <si>
    <t>Cost</t>
  </si>
  <si>
    <t>Stock Level</t>
  </si>
  <si>
    <t>Logistics CPUs + Liquidation Proceeds</t>
  </si>
  <si>
    <t>Costs &amp; Margin</t>
  </si>
  <si>
    <t>IP Notes</t>
  </si>
  <si>
    <t>Yes</t>
  </si>
  <si>
    <t>No</t>
  </si>
  <si>
    <t>New Units to Liq</t>
  </si>
  <si>
    <t>Not on liq list</t>
  </si>
  <si>
    <t>Celeep Queen Pillows</t>
  </si>
  <si>
    <t>Flexe</t>
  </si>
  <si>
    <t>https://www.amazon.com/Celeep-2-Pack-Bed-Pillows-Microfiber/dp/B06XKGV49W/ref=sr_1_1?crid=2W52P0IZWZ5DC&amp;keywords=celeep+queen+pillows&amp;qid=1660582767&amp;sprefix=celeep+queen+pilllows%2Caps%2C131&amp;sr=8-1</t>
  </si>
  <si>
    <t>Sold</t>
  </si>
  <si>
    <t>Equinox All-Season Navy Blue/Charcoal Grey Quilted Comforter - Goose Down Alternative - Reversible Duvet Insert Set - Machine Washable - Plush Microfiber Fill (350 GSM) (Queen 88 x 88 Inches)</t>
  </si>
  <si>
    <t>Not on MD or Liq list</t>
  </si>
  <si>
    <t>Equinox All-Season Crimson Red/White Quilted Comforter - Goose Down Alternative - Reversible Duvet Insert Set - Machine Washable - Plush Microfiber Fill (350 GSM) Twin 68 x 86 Inches</t>
  </si>
  <si>
    <t>Equinox Comforter Twin Size - Duvet Insert - Quilted Down Alternative Comforter - Thick Comforter with Corner Tabs - Box Stitched 100% Microfiber Comforter (Twin, Sky Blue/White)</t>
  </si>
  <si>
    <t>RUN FOREVER SPORTS</t>
  </si>
  <si>
    <t>224 units Sold. purchase of remaining 115 units  talk is in progress with the liquidator</t>
  </si>
  <si>
    <t>LEMON HERO</t>
  </si>
  <si>
    <t>Price decreased  by 2$</t>
  </si>
  <si>
    <t>Price decreased  by 2$ june 17</t>
  </si>
  <si>
    <t>10% PED applied</t>
  </si>
  <si>
    <t>Suppressed</t>
  </si>
  <si>
    <t>Blocked</t>
  </si>
  <si>
    <t>15% PED applied</t>
  </si>
  <si>
    <t>Added a 10% coupon</t>
  </si>
  <si>
    <t>Brand_ASIN</t>
  </si>
  <si>
    <t>Approx OOS Cost</t>
  </si>
  <si>
    <t>Monthly 3PL Storage</t>
  </si>
  <si>
    <t>Monthly FBA Storage</t>
  </si>
  <si>
    <t>Current Storage Fees</t>
  </si>
  <si>
    <t>CB_USB077NWL6KN</t>
  </si>
  <si>
    <t>CB_USB08PW2CJF7</t>
  </si>
  <si>
    <t>CP_CAB078LYZJ51</t>
  </si>
  <si>
    <t>CP_CAB078THKFT1</t>
  </si>
  <si>
    <t>CP_CAB07D6KVPLB</t>
  </si>
  <si>
    <t>CP_CAB07L6MH96Z</t>
  </si>
  <si>
    <t>CP_CAB07VDLQJQ2</t>
  </si>
  <si>
    <t>CP_CAB081F6X2W2</t>
  </si>
  <si>
    <t>CP_CAB081J7942W</t>
  </si>
  <si>
    <t>CP_CAB0822HWFKH</t>
  </si>
  <si>
    <t>CP_CAB0822JNHFY</t>
  </si>
  <si>
    <t>CP_CAB0822KNQKT</t>
  </si>
  <si>
    <t>CP_CAB083GQRGFW</t>
  </si>
  <si>
    <t>CP_CAB083GQS9JR</t>
  </si>
  <si>
    <t>CP_CAB08JZ9RX9N</t>
  </si>
  <si>
    <t>CP_CAB08TCDYW47</t>
  </si>
  <si>
    <t>CP_CAB092MPDZ21</t>
  </si>
  <si>
    <t>DT_UKB019X5ZUBQ</t>
  </si>
  <si>
    <t>DT_UKB01M1VITWI</t>
  </si>
  <si>
    <t>DT_USB0114A566C</t>
  </si>
  <si>
    <t>DT_USB086RHGRDG</t>
  </si>
  <si>
    <t>EE_USB01MU2TZBG</t>
  </si>
  <si>
    <t>EQ_CAB01GBT9NJC</t>
  </si>
  <si>
    <t>EQ_CAB06VVKGK4P</t>
  </si>
  <si>
    <t>EQ_CAB06XKGV49W</t>
  </si>
  <si>
    <t>EQ_CAB07D848NSB</t>
  </si>
  <si>
    <t>EQ_CAB07ND3TQ33</t>
  </si>
  <si>
    <t>EQ_CAB07ND3WDHL</t>
  </si>
  <si>
    <t>EQ_CAB07ND45MGR</t>
  </si>
  <si>
    <t>EQ_CAB07ND482YT</t>
  </si>
  <si>
    <t>EQ_CAB07ND53B6G</t>
  </si>
  <si>
    <t>EQ_CAB07VWXPQYB</t>
  </si>
  <si>
    <t>EQ_CAB08KYL5Z33</t>
  </si>
  <si>
    <t>EQ_CAB08TG5Z8LT</t>
  </si>
  <si>
    <t>EQ_UKB00P1M12XG</t>
  </si>
  <si>
    <t>EQ_UKB01GBT9NJC</t>
  </si>
  <si>
    <t>EQ_UKB01IGALDY2</t>
  </si>
  <si>
    <t>EQ_UKB01IO1HW7K</t>
  </si>
  <si>
    <t>EQ_UKB06XKGV49W</t>
  </si>
  <si>
    <t>EQ_UKB074GPNG15</t>
  </si>
  <si>
    <t>EQ_UKB07G3LKLFQ</t>
  </si>
  <si>
    <t>EQ_UKB07HWZSDW3</t>
  </si>
  <si>
    <t>EQ_UKB07Q4QPGWG</t>
  </si>
  <si>
    <t>EQ_UKB07R7RZWL5</t>
  </si>
  <si>
    <t>EQ_USB00KVYLV9E</t>
  </si>
  <si>
    <t>EQ_USB01IO1HW7K</t>
  </si>
  <si>
    <t>EQ_USB01N23705G</t>
  </si>
  <si>
    <t>EQ_USB06VVKGK4P</t>
  </si>
  <si>
    <t>EQ_USB07D82QJRJ</t>
  </si>
  <si>
    <t>EQ_USB07D83LXY9</t>
  </si>
  <si>
    <t>EQ_USB07D83TJ9Q</t>
  </si>
  <si>
    <t>EQ_USB07FF5245W</t>
  </si>
  <si>
    <t>EQ_USB07ND3WDHL</t>
  </si>
  <si>
    <t>EQ_USB07ND482YT</t>
  </si>
  <si>
    <t>EQ_USB07TKBZ1PK</t>
  </si>
  <si>
    <t>EQ_USB082P57LDH</t>
  </si>
  <si>
    <t>EQ_USB08657FD5K</t>
  </si>
  <si>
    <t>EQ_USB08HP6FM6K</t>
  </si>
  <si>
    <t>EQ_USB0916KLYCB</t>
  </si>
  <si>
    <t>HC_USB076GXFCRW</t>
  </si>
  <si>
    <t>HC_USB07Y7GYVQQ</t>
  </si>
  <si>
    <t>HC_USB07HW15PV9</t>
  </si>
  <si>
    <t>HC_USB08R6554KN</t>
  </si>
  <si>
    <t>HC_USB07FDCXLGF</t>
  </si>
  <si>
    <t>HD_USB013HIF66O</t>
  </si>
  <si>
    <t>HS_USB07V1Z3NZM</t>
  </si>
  <si>
    <t>HS_USB08BJG425F</t>
  </si>
  <si>
    <t>HS_USB08RMWT4L3</t>
  </si>
  <si>
    <t>LE_CAB01BVP4MIS</t>
  </si>
  <si>
    <t>LE_CAB0716WZKFL</t>
  </si>
  <si>
    <t>LE_CAB078XZ5G7S</t>
  </si>
  <si>
    <t>LE_CAB078Y2F2WF</t>
  </si>
  <si>
    <t>LE_CAB078Y5Y22Q</t>
  </si>
  <si>
    <t>LE_CAB07SPCDH57</t>
  </si>
  <si>
    <t>LE_CAB07SPSTZNM</t>
  </si>
  <si>
    <t>LE_CAB07ZD3JWL6</t>
  </si>
  <si>
    <t>LE_CAB07ZD3N1YT</t>
  </si>
  <si>
    <t>LE_CAB07ZJNHCY5</t>
  </si>
  <si>
    <t>LE_CAB08P3WLPD8</t>
  </si>
  <si>
    <t>LE_CAB08P3WQGJJ</t>
  </si>
  <si>
    <t>LE_CAB08P3WS42N</t>
  </si>
  <si>
    <t>LE_CAB08P3XQ2V2</t>
  </si>
  <si>
    <t>LE_CAB08P3Y1TNV</t>
  </si>
  <si>
    <t>LE_CAB08P3Y3C6P</t>
  </si>
  <si>
    <t>LE_CAB08P3ZZ6BK</t>
  </si>
  <si>
    <t>LE_CAB08P41YMC6</t>
  </si>
  <si>
    <t>LE_UKB018AP1WMQ</t>
  </si>
  <si>
    <t>LE_UKB078576CDF</t>
  </si>
  <si>
    <t>LE_UKB078XZ5G7S</t>
  </si>
  <si>
    <t>LE_UKB078Y2F2WF</t>
  </si>
  <si>
    <t>LE_UKB078Y5Y22Q</t>
  </si>
  <si>
    <t>LE_UKB07SPCDH57</t>
  </si>
  <si>
    <t>LE_UKB07ZD3JWL6</t>
  </si>
  <si>
    <t>LE_UKB07ZD3N1YT</t>
  </si>
  <si>
    <t>LE_UKB08P3WLPD8</t>
  </si>
  <si>
    <t>LE_UKB08P3WYJ64</t>
  </si>
  <si>
    <t>LE_USB0716WZKFL</t>
  </si>
  <si>
    <t>LE_USB078576CDF</t>
  </si>
  <si>
    <t>LE_USB078GV49NK</t>
  </si>
  <si>
    <t>LE_USB078XZ5G7S</t>
  </si>
  <si>
    <t>LE_USB078Y2F2WF</t>
  </si>
  <si>
    <t>LE_USB078Y5Y22Q</t>
  </si>
  <si>
    <t>LE_USB078YXYSJQ</t>
  </si>
  <si>
    <t>LE_USB07SPCDH57</t>
  </si>
  <si>
    <t>LE_USB07SPSTZNM</t>
  </si>
  <si>
    <t>LE_USB07ZD3JWL6</t>
  </si>
  <si>
    <t>LE_USB07ZD3N1YT</t>
  </si>
  <si>
    <t>LE_USB07ZJNHCY5</t>
  </si>
  <si>
    <t>LE_USB08P3VP3SS</t>
  </si>
  <si>
    <t>LE_USB08P3W4TG9</t>
  </si>
  <si>
    <t>LE_USB08P3WLPD8</t>
  </si>
  <si>
    <t>LE_USB08P3WQGJJ</t>
  </si>
  <si>
    <t>LE_USB08P3WS42N</t>
  </si>
  <si>
    <t>LE_USB08P3WYJ64</t>
  </si>
  <si>
    <t>LE_USB08P3Y3C6P</t>
  </si>
  <si>
    <t>LE_USB08P3YDFJ5</t>
  </si>
  <si>
    <t>LE_USB08P3ZZ6BK</t>
  </si>
  <si>
    <t>LE_USB08P41YMC6</t>
  </si>
  <si>
    <t>LH_USB01A9WIDQ6</t>
  </si>
  <si>
    <t>LH_USB0719SMJ9R</t>
  </si>
  <si>
    <t>LH_USB071SH9VFR</t>
  </si>
  <si>
    <t>LH_USB072FRCWVM</t>
  </si>
  <si>
    <t>LH_USB074BD725X</t>
  </si>
  <si>
    <t>LH_USB07LF2K887</t>
  </si>
  <si>
    <t>LH_USB0893QZW5B</t>
  </si>
  <si>
    <t>LH_USB08L9VN57M</t>
  </si>
  <si>
    <t>LH_USB08PW1FBNF</t>
  </si>
  <si>
    <t>LH_USB08PW1M9YC</t>
  </si>
  <si>
    <t>LH_USB08XQ289WY</t>
  </si>
  <si>
    <t>LH_USB08XQ2BJ1P</t>
  </si>
  <si>
    <t>LH_USB08XQ3LV72</t>
  </si>
  <si>
    <t>MG_EUB01LZUJ757</t>
  </si>
  <si>
    <t>MG_UKB07B7M5RBW</t>
  </si>
  <si>
    <t>MG_UKB07CHM7WVJ</t>
  </si>
  <si>
    <t>MG_UKB07TRGCCJM</t>
  </si>
  <si>
    <t>MG_USB016WLHM0G</t>
  </si>
  <si>
    <t>MG_USB017OULYD0</t>
  </si>
  <si>
    <t>MG_USB01FU5OZD2</t>
  </si>
  <si>
    <t>MG_USB01LZUJ757</t>
  </si>
  <si>
    <t>MG_USB07GTPMKTN</t>
  </si>
  <si>
    <t>MG_USB07TRGCCJM</t>
  </si>
  <si>
    <t>MG_USB08CB7S63P</t>
  </si>
  <si>
    <t>MG_USB08CBFCBP4</t>
  </si>
  <si>
    <t>MG_USB08CBG7YCW</t>
  </si>
  <si>
    <t>MG_USB08XQSM7S9</t>
  </si>
  <si>
    <t>MG_USB08ZLTZ16L</t>
  </si>
  <si>
    <t>MG_USB08ZLV3FR3</t>
  </si>
  <si>
    <t>MG_USB08ZLWLQMW</t>
  </si>
  <si>
    <t>MG_USB08ZLYGNHJ</t>
  </si>
  <si>
    <t>MG_USB08ZLYMZQW</t>
  </si>
  <si>
    <t>MG_USB08ZLZC9VX</t>
  </si>
  <si>
    <t>MG_USB08ZM33KGW</t>
  </si>
  <si>
    <t>MG_USB08ZM5RRS3</t>
  </si>
  <si>
    <t>MG_USB08ZM8W4XH</t>
  </si>
  <si>
    <t>MZ_UKB01MSA63VA</t>
  </si>
  <si>
    <t>MZ_UKB01MU07ID5</t>
  </si>
  <si>
    <t>MZ_UKB07DBNYYLY</t>
  </si>
  <si>
    <t>MZ_UKB07DBPLZ2B</t>
  </si>
  <si>
    <t>MZ_UKB07K54VS5S</t>
  </si>
  <si>
    <t>MZ_USB01MSA63VA</t>
  </si>
  <si>
    <t>MZ_USB01MUDF23T</t>
  </si>
  <si>
    <t>MZ_USB07F7N9789</t>
  </si>
  <si>
    <t>MZ_USB09JXVD6QF</t>
  </si>
  <si>
    <t>PB_USB01LXTW6DS</t>
  </si>
  <si>
    <t>PB_USB07174SJZ4</t>
  </si>
  <si>
    <t>PB_USB08HHQLMW4</t>
  </si>
  <si>
    <t>RFS_USB01MCVWQK1</t>
  </si>
  <si>
    <t>RFS_USB07JQ1C9PT</t>
  </si>
  <si>
    <t>RFS_USB07YDX4HQ1</t>
  </si>
  <si>
    <t>RFS_USB07YF1GVQ8</t>
  </si>
  <si>
    <t>RFS_USB07YF2GX9C</t>
  </si>
  <si>
    <t>RFS_USB08CWLY7NP</t>
  </si>
  <si>
    <t>WB_USB07GGZ8HFY</t>
  </si>
  <si>
    <t>WB_USB07R4HTSN4</t>
  </si>
  <si>
    <t>WB_USB082B3R9T5</t>
  </si>
  <si>
    <t>WB_USB082CYTL3Q</t>
  </si>
  <si>
    <t>WB_USB087FFFGPD</t>
  </si>
  <si>
    <t>WB_USB087FFFRNT</t>
  </si>
  <si>
    <t>WB_USB087FTY9V7</t>
  </si>
  <si>
    <t>WB_USB087GD6XQ1</t>
  </si>
  <si>
    <t>WB_USB087Q1XGFL</t>
  </si>
  <si>
    <t>WB_USB089KJQ5XD</t>
  </si>
  <si>
    <t>WB_USB089M73K96</t>
  </si>
  <si>
    <t>YV_USB07M7TCBBS</t>
  </si>
  <si>
    <t>YV_USB07RL6LPLL</t>
  </si>
  <si>
    <t>YV_USB07WZM3QQ8</t>
  </si>
  <si>
    <t>YV_USB09KMDLTCS</t>
  </si>
  <si>
    <t>YV_CAB08C2BLKX4</t>
  </si>
  <si>
    <t>YV_CAB08J7PHS84</t>
  </si>
  <si>
    <t>YV_CAB09K7VFQ25</t>
  </si>
  <si>
    <t>YV_CAB09K7VPFVJ</t>
  </si>
  <si>
    <t>Account Title</t>
  </si>
  <si>
    <t>Market Place</t>
  </si>
  <si>
    <t>UPC or FNSKU</t>
  </si>
  <si>
    <t xml:space="preserve">UPC # </t>
  </si>
  <si>
    <t>New SKU Name</t>
  </si>
  <si>
    <t>Issues? / Note</t>
  </si>
  <si>
    <t xml:space="preserve">Created in NS? </t>
  </si>
  <si>
    <t>Complete?</t>
  </si>
  <si>
    <t>US</t>
  </si>
  <si>
    <t>XU-V5LN-202H</t>
  </si>
  <si>
    <t>X001HUWVPZ</t>
  </si>
  <si>
    <t xml:space="preserve">No Issues </t>
  </si>
  <si>
    <t>X001HUNJPB</t>
  </si>
  <si>
    <t>X001IP026J</t>
  </si>
  <si>
    <t>HC-RSLPF2-Black-Stick</t>
  </si>
  <si>
    <t>X001JLDR7N</t>
  </si>
  <si>
    <t>HC-RSLPF2-Cryst-Stick</t>
  </si>
  <si>
    <t>BG-QE5X-CTDM</t>
  </si>
  <si>
    <t>X001KOVSQ1</t>
  </si>
  <si>
    <t>HC-SPC2-10-Stick</t>
  </si>
  <si>
    <t>X001LMROKL</t>
  </si>
  <si>
    <t>X001LNETWL</t>
  </si>
  <si>
    <t>HC-RSLPF2-Pink-Stick</t>
  </si>
  <si>
    <t>X001M0SS1V</t>
  </si>
  <si>
    <t>HC-LPF2-Cryst-Stick</t>
  </si>
  <si>
    <t>X001LZN8TJ</t>
  </si>
  <si>
    <t>HC-LPF2-Black-Stick</t>
  </si>
  <si>
    <t>X001MT8IWB</t>
  </si>
  <si>
    <t>U3-TL6M-TDE0</t>
  </si>
  <si>
    <t>X001MTV283</t>
  </si>
  <si>
    <t>X001MTV5IZ</t>
  </si>
  <si>
    <t>X001O3MI17</t>
  </si>
  <si>
    <t>HC-RSLPF1-Cryst-Stick</t>
  </si>
  <si>
    <t>X001Q3G5HX</t>
  </si>
  <si>
    <t>HC-RSLPF1-Black-Stick</t>
  </si>
  <si>
    <t>Showing active with 1 available unit</t>
  </si>
  <si>
    <t>Eedor USA</t>
  </si>
  <si>
    <t>Cense</t>
  </si>
  <si>
    <t>CHAS30</t>
  </si>
  <si>
    <t>X002OZWAR1</t>
  </si>
  <si>
    <t xml:space="preserve">When we acquired the brand We Already Made a Sheet and We decided we will not order more units for this product in the future we are just selling our existing units. </t>
  </si>
  <si>
    <t>VSBC21</t>
  </si>
  <si>
    <t>X002TA4WTF</t>
  </si>
  <si>
    <t>desired body</t>
  </si>
  <si>
    <t>X00166ARUL</t>
  </si>
  <si>
    <t>DT-HT1-Grey-Stick</t>
  </si>
  <si>
    <t>UK</t>
  </si>
  <si>
    <t>6R-QTNQ-AMQ0</t>
  </si>
  <si>
    <t>X000NRUTOF</t>
  </si>
  <si>
    <t>X0018AQ1KZ</t>
  </si>
  <si>
    <t>X000OWU1ZL</t>
  </si>
  <si>
    <t>X000ZCHAF7</t>
  </si>
  <si>
    <t>DT-RBS4-White-Stick</t>
  </si>
  <si>
    <t>Fitness Towel Royal Blue</t>
  </si>
  <si>
    <t>X001DNJOAV</t>
  </si>
  <si>
    <t>X001IX5MAH</t>
  </si>
  <si>
    <t>DT-HT1-Pink-Stick</t>
  </si>
  <si>
    <t>X000QCJRGN</t>
  </si>
  <si>
    <t>X001M5LLSD</t>
  </si>
  <si>
    <t>DT-TG2-Red-Stick</t>
  </si>
  <si>
    <t>MiraGoods UK</t>
  </si>
  <si>
    <t>TD-0RKM-2YDS</t>
  </si>
  <si>
    <t>X000PN9XFN</t>
  </si>
  <si>
    <t>MG-KYB60-Stick</t>
  </si>
  <si>
    <t>Amazon Barcode Only (Error) Not showing Manuf. Option</t>
  </si>
  <si>
    <t>MiraGoods USA</t>
  </si>
  <si>
    <t>IS-U6IP-RE2H</t>
  </si>
  <si>
    <t>X001FTIT81</t>
  </si>
  <si>
    <t>No Issues</t>
  </si>
  <si>
    <t>UG-5XFV-1QF2</t>
  </si>
  <si>
    <t>X001APIFV3</t>
  </si>
  <si>
    <t>MG-AYCMULTI20-Stick</t>
  </si>
  <si>
    <t>X001PSVVG9</t>
  </si>
  <si>
    <t>MG-AC20-Stickerless</t>
  </si>
  <si>
    <t>HUDSON BULB CO.</t>
  </si>
  <si>
    <t>X002DTRDYD</t>
  </si>
  <si>
    <t>HL-LEDB6-Non-D-Stick</t>
  </si>
  <si>
    <t>X002DTO9BD</t>
  </si>
  <si>
    <t>HL-IBL6-Non-D-Stick</t>
  </si>
  <si>
    <t>X002DTO9LN</t>
  </si>
  <si>
    <t>Hudson Lighting CA</t>
  </si>
  <si>
    <t>CA</t>
  </si>
  <si>
    <t>ST58_LED_2200K_6 Pack_Amber</t>
  </si>
  <si>
    <t>X002DTPQFV</t>
  </si>
  <si>
    <t>HL-LEDEB6P-Amber-Stick</t>
  </si>
  <si>
    <t>X002ERUDGJ</t>
  </si>
  <si>
    <t>T6_LED_3000K_4W_6 Pack</t>
  </si>
  <si>
    <t>X002ERRHH7</t>
  </si>
  <si>
    <t>X002ERSQ7R</t>
  </si>
  <si>
    <t>HL-LEDB4-Globe-Stick</t>
  </si>
  <si>
    <t>HUDSON LIGHTING</t>
  </si>
  <si>
    <t>G25_LED_3000K_6W_1 Pack</t>
  </si>
  <si>
    <t>B082L62CXT</t>
  </si>
  <si>
    <t>X002ERUCLP</t>
  </si>
  <si>
    <t>Discontinuing</t>
  </si>
  <si>
    <t>X002FA8WEP</t>
  </si>
  <si>
    <t>X002I46ULZ</t>
  </si>
  <si>
    <t>HL-LEDGL6W-Stick</t>
  </si>
  <si>
    <t>X002K5ZZGN</t>
  </si>
  <si>
    <t>HL-IEBSP4P-Stick</t>
  </si>
  <si>
    <t>LED_Strip_Lights_30LED_5M</t>
  </si>
  <si>
    <t>X002I81GJR</t>
  </si>
  <si>
    <t>X002JQ87L3</t>
  </si>
  <si>
    <t>HL-CLB12-E12-Stick</t>
  </si>
  <si>
    <t>X002JQ85R9</t>
  </si>
  <si>
    <t>HL-LEDCB12P-Stick</t>
  </si>
  <si>
    <t>Lemon Hero CA</t>
  </si>
  <si>
    <t>CA-L1pink</t>
  </si>
  <si>
    <t>X001UMRKVF</t>
  </si>
  <si>
    <t>CA-L1fluo</t>
  </si>
  <si>
    <t>X001UMF9C7</t>
  </si>
  <si>
    <t>CA-L1black</t>
  </si>
  <si>
    <t>X001UMN8JD</t>
  </si>
  <si>
    <t>Run Forever Sports US</t>
  </si>
  <si>
    <t xml:space="preserve">It was created previously using old naming convention </t>
  </si>
  <si>
    <t>X000ZSCO0H</t>
  </si>
  <si>
    <t>Run Forever Sports CA</t>
  </si>
  <si>
    <t>BM-H65Q-RZAR</t>
  </si>
  <si>
    <t>X000OY8URN</t>
  </si>
  <si>
    <t>Equinox Int UK</t>
  </si>
  <si>
    <t>DW-TFBL-VT9I</t>
  </si>
  <si>
    <t>X001B8K55X</t>
  </si>
  <si>
    <t>8D-F3HW-T34Q</t>
  </si>
  <si>
    <t>X000SFVTCB</t>
  </si>
  <si>
    <t>X000XLPCT1</t>
  </si>
  <si>
    <t>LH-CompSleeve-Stick</t>
  </si>
  <si>
    <t>X000Z3O7WZ</t>
  </si>
  <si>
    <t>LH-BunionCorr-Stick</t>
  </si>
  <si>
    <t>X00180QVMX</t>
  </si>
  <si>
    <t>LH-SOTMed1520-Beige-Stick</t>
  </si>
  <si>
    <t>X0018WQCOX</t>
  </si>
  <si>
    <t>LH-SOTMed1520-Black-Stick</t>
  </si>
  <si>
    <t>ZipSock1LgeBlk</t>
  </si>
  <si>
    <t>X0018ZY6GV</t>
  </si>
  <si>
    <t>LH-SOTL1520-Black-Stick</t>
  </si>
  <si>
    <t>X001EIXVHH</t>
  </si>
  <si>
    <t>LH-SOTXXL1520-Black-Stick</t>
  </si>
  <si>
    <t>ZipSock1XXLBge</t>
  </si>
  <si>
    <t>X001EHNOW5</t>
  </si>
  <si>
    <t>LH-SOTXXL1520-Beige-Stick</t>
  </si>
  <si>
    <t>X001FGRZDJ</t>
  </si>
  <si>
    <t>LH-TSOTMed-Beige-Stick</t>
  </si>
  <si>
    <t>X001FHQQ3N</t>
  </si>
  <si>
    <t>LH-TSOTL-Beige-Stick</t>
  </si>
  <si>
    <t>X001FHOLZ3</t>
  </si>
  <si>
    <t>LH-TSOTXXL-Beige-Stick</t>
  </si>
  <si>
    <t>X001FGRZ9X</t>
  </si>
  <si>
    <t>LH-TSOTMed-Black-Stick</t>
  </si>
  <si>
    <t>X001FI3DB5</t>
  </si>
  <si>
    <t>LH-TSOTL-Black-Stick</t>
  </si>
  <si>
    <t>X001FIIIFB</t>
  </si>
  <si>
    <t>LH-TSOTXXL-Black-Stick</t>
  </si>
  <si>
    <t>X001I58BYJ</t>
  </si>
  <si>
    <t>LH-TSOTXL-Beige-Stick</t>
  </si>
  <si>
    <t>X001I52K0F</t>
  </si>
  <si>
    <t>LH-TSOTXL-Black-Stick</t>
  </si>
  <si>
    <t>X001I55AWP</t>
  </si>
  <si>
    <t>LH-SOTXL1520-Black-Stick</t>
  </si>
  <si>
    <t>X00181EPPH</t>
  </si>
  <si>
    <t>LH-SOTXL1520-Beige-Stick</t>
  </si>
  <si>
    <t>X002B66EE3</t>
  </si>
  <si>
    <t>LH-SOTS3XL152-Black-Stick</t>
  </si>
  <si>
    <t>Equinox Int CA</t>
  </si>
  <si>
    <t>CA-BBY-MIRR-B</t>
  </si>
  <si>
    <t>X001JHGZ2B</t>
  </si>
  <si>
    <t>BBY-MIRR-stickerless</t>
  </si>
  <si>
    <t>Equinox Int US</t>
  </si>
  <si>
    <t>X000VM5LXT</t>
  </si>
  <si>
    <t>Royal</t>
  </si>
  <si>
    <t>BEDSKIRT-BGE-FU</t>
  </si>
  <si>
    <t>X000W50BE9</t>
  </si>
  <si>
    <t>BEDSKIRT-GRY-FU</t>
  </si>
  <si>
    <t>X000W50BDF</t>
  </si>
  <si>
    <t>MozArt Supplies UK</t>
  </si>
  <si>
    <t>PM-EOTM-5550</t>
  </si>
  <si>
    <t>X000JWXMS9</t>
  </si>
  <si>
    <t>Discontinued asin</t>
  </si>
  <si>
    <t>MozArt USA</t>
  </si>
  <si>
    <t>OF-Z6X7-LTWC</t>
  </si>
  <si>
    <t>X0014TQ1Q9</t>
  </si>
  <si>
    <t xml:space="preserve">No </t>
  </si>
  <si>
    <t>X0015Z07SP</t>
  </si>
  <si>
    <t>3N-S7Y5-OAR1-Stickerless</t>
  </si>
  <si>
    <t>It was created previously using old naming convention</t>
  </si>
  <si>
    <t>X001N6W2MZ</t>
  </si>
  <si>
    <t xml:space="preserve">
LU-BRPL-ERK0-stickerless</t>
  </si>
  <si>
    <t>It was created previously using Same Sku+stickerless name</t>
  </si>
  <si>
    <t>X002NO5WFP</t>
  </si>
  <si>
    <t>WB-MR138-Stick</t>
  </si>
  <si>
    <t>No issues</t>
  </si>
  <si>
    <t>X001QORVPR</t>
  </si>
  <si>
    <t>U5-QBYU-SHTV-UPC</t>
  </si>
  <si>
    <t xml:space="preserve">It was created previously using old naming convention 		</t>
  </si>
  <si>
    <t>GM-LCHO-SE88</t>
  </si>
  <si>
    <t>X000MWN27R</t>
  </si>
  <si>
    <t>MG-MYP40-Stick</t>
  </si>
  <si>
    <t>X0017MSXDR</t>
  </si>
  <si>
    <t>MG-SDK260-Stick</t>
  </si>
  <si>
    <t>NJ-WRJ7-OU65</t>
  </si>
  <si>
    <t>X000QU3X4P</t>
  </si>
  <si>
    <t>MG-ACY8-Stick</t>
  </si>
  <si>
    <t>X000VJ8V57</t>
  </si>
  <si>
    <t>MG-EMF105SET-Stick</t>
  </si>
  <si>
    <t>X000NN1WW5</t>
  </si>
  <si>
    <t>DT-IS2-RedBl-Stick</t>
  </si>
  <si>
    <t>Fitness Towel</t>
  </si>
  <si>
    <t>X000ORJVFZ</t>
  </si>
  <si>
    <t>DT-FGT1-White-Stick</t>
  </si>
  <si>
    <t>Prescott</t>
  </si>
  <si>
    <t>E7-BV47-FS3W</t>
  </si>
  <si>
    <t>B01KMKZKAM</t>
  </si>
  <si>
    <t>X001AHB23H</t>
  </si>
  <si>
    <t>E7-BV47-FS3W-stickerless</t>
  </si>
  <si>
    <t>CN-BQ89-0SV4</t>
  </si>
  <si>
    <t>B01KMGOPP2</t>
  </si>
  <si>
    <t>X002LBIBL7</t>
  </si>
  <si>
    <t>PP-PLUGS8-2"BSQ-Stick</t>
  </si>
  <si>
    <t>No Issue</t>
  </si>
  <si>
    <t>Prescott Plastics CA</t>
  </si>
  <si>
    <t>already created under old naming convention</t>
  </si>
  <si>
    <t>no issues</t>
  </si>
  <si>
    <t>XX-12B5-8USH</t>
  </si>
  <si>
    <t>B07N7YW7HN</t>
  </si>
  <si>
    <t>X0030AVCX7</t>
  </si>
  <si>
    <t>XX-12B5-8USH-stickerless</t>
  </si>
  <si>
    <t>FBA-6O-P172-NWE2</t>
  </si>
  <si>
    <t>NV-SEHC-9DLK</t>
  </si>
  <si>
    <t>B01NCICBY0</t>
  </si>
  <si>
    <t>X001B3IQ6L</t>
  </si>
  <si>
    <t>NV-SEHC-9DLK-stickerless</t>
  </si>
  <si>
    <t>TV-ATK7-UQC6</t>
  </si>
  <si>
    <t>B07NQQHC4T</t>
  </si>
  <si>
    <t>X002C5ED8R</t>
  </si>
  <si>
    <t>UY-PCMK-2W5X</t>
  </si>
  <si>
    <t>PP-PLUGS8SQR1.75"-Blk-Stickerless</t>
  </si>
  <si>
    <t>O7-6QPR-8HMC</t>
  </si>
  <si>
    <t>B01L2VTG96</t>
  </si>
  <si>
    <t>X0028R55MH</t>
  </si>
  <si>
    <t>PP-PLUGS8RV2"-Blk-Stick</t>
  </si>
  <si>
    <t>PP-PLUG8RNV2"-Blk-Stickerless</t>
  </si>
  <si>
    <t>03-5RAI-T50K</t>
  </si>
  <si>
    <t>B01L4C7VQ8</t>
  </si>
  <si>
    <t>X0028R4VOZ</t>
  </si>
  <si>
    <t>03-5RAI-T50K-stickerless</t>
  </si>
  <si>
    <t>already created with old SKU naming convention</t>
  </si>
  <si>
    <t>Already created on old naming convention</t>
  </si>
  <si>
    <t>YI-UBXM-B0GY</t>
  </si>
  <si>
    <t>B07QW1G561</t>
  </si>
  <si>
    <t>X0027XWIJF</t>
  </si>
  <si>
    <t>YI-UBXM-B0GY-stickerless</t>
  </si>
  <si>
    <t>G4-LXYD-9INU</t>
  </si>
  <si>
    <t>B07PFQM2XB</t>
  </si>
  <si>
    <t>X002KSC5Y5</t>
  </si>
  <si>
    <t>1V-71IH-H03R</t>
  </si>
  <si>
    <t>GK-K2WR-EK6W</t>
  </si>
  <si>
    <t>B07PKTPJLB</t>
  </si>
  <si>
    <t>X0035FT1AD</t>
  </si>
  <si>
    <t>FBA-AD-XBXW-7N1R</t>
  </si>
  <si>
    <t>EP-IKW4-G3WA</t>
  </si>
  <si>
    <t>B07NS4R73Z</t>
  </si>
  <si>
    <t>X0027BMTKZ</t>
  </si>
  <si>
    <t>Already on converted on same SKU</t>
  </si>
  <si>
    <t>85-7UIE-UV67</t>
  </si>
  <si>
    <t>B07NS5D7RC</t>
  </si>
  <si>
    <t>X0028D9J5F</t>
  </si>
  <si>
    <t>VR-22A7-OYDP</t>
  </si>
  <si>
    <t>PP-PLUG4PLRND1"-Blk-Stickerless</t>
  </si>
  <si>
    <t>DA-PLQG-PEQ2</t>
  </si>
  <si>
    <t>B07NVSDKD5</t>
  </si>
  <si>
    <t>X002L0BFH5</t>
  </si>
  <si>
    <t>DA-PLQG-PEQ2-stickerless</t>
  </si>
  <si>
    <t>W5-JA8Q-1QGX</t>
  </si>
  <si>
    <t>B01N3ZNC25</t>
  </si>
  <si>
    <t>X0028EZMPP</t>
  </si>
  <si>
    <t>HG-455G-31G0</t>
  </si>
  <si>
    <t>PP-PLUGS6RNDPL-blk-stickerless</t>
  </si>
  <si>
    <t>X0025T2RLP</t>
  </si>
  <si>
    <t>WB-EK-Stick</t>
  </si>
  <si>
    <t>O9-GO51-VPBJ</t>
  </si>
  <si>
    <t>X002TOQZ7N</t>
  </si>
  <si>
    <t>Inactive/No stock</t>
  </si>
  <si>
    <t>FA-HF9U-AI2I</t>
  </si>
  <si>
    <t>X002KRXV9J</t>
  </si>
  <si>
    <t>WB-BBLOWER-Stick</t>
  </si>
  <si>
    <t>X002JHCAGF</t>
  </si>
  <si>
    <t>WB-AC-Multi-Stick</t>
  </si>
  <si>
    <t>X002JEZLWX</t>
  </si>
  <si>
    <t>WB-ABC-Stick</t>
  </si>
  <si>
    <t>X002JEZIYT</t>
  </si>
  <si>
    <t>WB-MWF-Stick</t>
  </si>
  <si>
    <t>X002IQJHEZ</t>
  </si>
  <si>
    <t>WB-BL-Stick</t>
  </si>
  <si>
    <t>X002IDP3XH</t>
  </si>
  <si>
    <t>WB-NBG90-Stick</t>
  </si>
  <si>
    <t>X002IDO2XT</t>
  </si>
  <si>
    <t>KN-PQDW-Z6OF</t>
  </si>
  <si>
    <t>X002IE0HZP</t>
  </si>
  <si>
    <t>WB-WPB155-Stick</t>
  </si>
  <si>
    <t>X002IE0HRN</t>
  </si>
  <si>
    <t>WB-BM-Stick</t>
  </si>
  <si>
    <t>F0-US6X-Q0CN</t>
  </si>
  <si>
    <t>X002TOQYGF</t>
  </si>
  <si>
    <t>WB-BM-Multi-Stick</t>
  </si>
  <si>
    <t>QI-GREO-907B</t>
  </si>
  <si>
    <t>X002TOLHLR</t>
  </si>
  <si>
    <t>WB-BMAKER-Stick</t>
  </si>
  <si>
    <t>FE-N898-CDP6</t>
  </si>
  <si>
    <t>X002HQE3NL</t>
  </si>
  <si>
    <t>Discontinued Asin</t>
  </si>
  <si>
    <t>X002EKKZCX</t>
  </si>
  <si>
    <t>WB-MF208-Stick</t>
  </si>
  <si>
    <t>X001VJD62J</t>
  </si>
  <si>
    <t>MG-KLK4-Stick</t>
  </si>
  <si>
    <t>4T-360V-KFX3</t>
  </si>
  <si>
    <t>X000SAKGXB</t>
  </si>
  <si>
    <t>CP-CK8-Stick</t>
  </si>
  <si>
    <t>Padlock Black</t>
  </si>
  <si>
    <t>X000RDA7AJ</t>
  </si>
  <si>
    <t>DT-PL-Black-Stick</t>
  </si>
  <si>
    <t>X000JP909V</t>
  </si>
  <si>
    <t>TSA Lock Blue</t>
  </si>
  <si>
    <t>X000RDCYMX</t>
  </si>
  <si>
    <t>DT-PL-Blue-Stick</t>
  </si>
  <si>
    <t>X000RDTICR</t>
  </si>
  <si>
    <t>DT-TSA2-RedR-Stick</t>
  </si>
  <si>
    <t>TSA Lock Blue &amp; Blue</t>
  </si>
  <si>
    <t>X000RDTIKT</t>
  </si>
  <si>
    <t>DT-TSA2-Blue-Stick</t>
  </si>
  <si>
    <t>Fitness Towel White (2-pack)</t>
  </si>
  <si>
    <t>X000RLCMK9</t>
  </si>
  <si>
    <t>DT-FGT2-White-Stick</t>
  </si>
  <si>
    <t>X000RLCMGX</t>
  </si>
  <si>
    <t>X000T3QFAN</t>
  </si>
  <si>
    <t>DT-PL1-Blue-Stick</t>
  </si>
  <si>
    <t>X000JP8POR</t>
  </si>
  <si>
    <t>X000T3QDK5</t>
  </si>
  <si>
    <t>DT-PL-Green-Stick</t>
  </si>
  <si>
    <t>X000JLLF4N</t>
  </si>
  <si>
    <t>Squeegee White</t>
  </si>
  <si>
    <t>X000T3QHUL</t>
  </si>
  <si>
    <t>1J-G9RL-S0EL</t>
  </si>
  <si>
    <t>X000P1XA4P</t>
  </si>
  <si>
    <t>X000T3QHY7</t>
  </si>
  <si>
    <t>DT-SQ-Grey-Stick</t>
  </si>
  <si>
    <t>0D-CNMG-IPUZ</t>
  </si>
  <si>
    <t>X000O0HO85</t>
  </si>
  <si>
    <t>TSA Lock Black &amp; Black</t>
  </si>
  <si>
    <t>X000T3QGJN</t>
  </si>
  <si>
    <t>DT-TSA2-Black-Stick</t>
  </si>
  <si>
    <t>TSA Lock Black</t>
  </si>
  <si>
    <t>X000T3QH97</t>
  </si>
  <si>
    <t>DT-TSA-Black-Stick</t>
  </si>
  <si>
    <t>X0013X7V7T</t>
  </si>
  <si>
    <t>DT-TSA2-Green-Stick</t>
  </si>
  <si>
    <t>X000JP8PNX</t>
  </si>
  <si>
    <t>X000XJELOP</t>
  </si>
  <si>
    <t>DT-PL-Red-Stick</t>
  </si>
  <si>
    <t>X000XE83KD</t>
  </si>
  <si>
    <t>X000JRAV5B</t>
  </si>
  <si>
    <t>MozArt CA</t>
  </si>
  <si>
    <t>ZX-JUYJ-WXJB</t>
  </si>
  <si>
    <t>X001R1O3HX</t>
  </si>
  <si>
    <t>ZX-JUYJ-WXJB-Stickerless</t>
  </si>
  <si>
    <t xml:space="preserve">Yes </t>
  </si>
  <si>
    <t xml:space="preserve">        
ZX-JUYJ-WXJB-Stickerless</t>
  </si>
  <si>
    <t>9S-TI6O-8C42</t>
  </si>
  <si>
    <t>X000USY6F5</t>
  </si>
  <si>
    <t xml:space="preserve">Not converting. No option of manufacturer barcode. </t>
  </si>
  <si>
    <t>X001SJAU9T</t>
  </si>
  <si>
    <t>DR-F79N-GT6H-Stickerless</t>
  </si>
  <si>
    <t>B7-9THZ-NKO1</t>
  </si>
  <si>
    <t>X000UT448D</t>
  </si>
  <si>
    <t>MS-WCP-1PK</t>
  </si>
  <si>
    <t xml:space="preserve">Migrated these asins &amp; they were already on UPC. </t>
  </si>
  <si>
    <t>X001SJAUIP</t>
  </si>
  <si>
    <t>ND-NZ53-ULWL-Stickerless</t>
  </si>
  <si>
    <t>7M-2T2K-H3NG</t>
  </si>
  <si>
    <t>X001SKEWGF</t>
  </si>
  <si>
    <t>UG-WO80-DWOG</t>
  </si>
  <si>
    <t>X000UTF8PV</t>
  </si>
  <si>
    <t>MS-BP-15PK</t>
  </si>
  <si>
    <t>X001SKEBH5</t>
  </si>
  <si>
    <t>DU-91OR-16TW-Stickerless</t>
  </si>
  <si>
    <t>Q5-6G49-E60K</t>
  </si>
  <si>
    <t>X000UY2NN1</t>
  </si>
  <si>
    <t>MS-WPN-6SET</t>
  </si>
  <si>
    <t>X001SE6QMJ</t>
  </si>
  <si>
    <t>VT-VR7U-9UA4-Stickerless</t>
  </si>
  <si>
    <t>IX-69JP-94S4</t>
  </si>
  <si>
    <t>X000UXUVN1</t>
  </si>
  <si>
    <t>MS-WPM-6SET</t>
  </si>
  <si>
    <t>X001SFDPNV</t>
  </si>
  <si>
    <t>AW-W8OQ-95CR-Stickerless</t>
  </si>
  <si>
    <t>IJ-VSDE-F14G</t>
  </si>
  <si>
    <t>X000VAR66N</t>
  </si>
  <si>
    <t>MS-SP-60PK</t>
  </si>
  <si>
    <t>4V-CTDZ-DPAH</t>
  </si>
  <si>
    <t>X001TYZ80J</t>
  </si>
  <si>
    <t>4V-CTDZ-DPAH-Stickerless</t>
  </si>
  <si>
    <t>X0020BHWWR</t>
  </si>
  <si>
    <t>HL-FLB2-Stick</t>
  </si>
  <si>
    <t>X00227XAZH</t>
  </si>
  <si>
    <t>HL-LEDB6-Clear-Stick</t>
  </si>
  <si>
    <t>ST58_LED_2700K_1 Pack</t>
  </si>
  <si>
    <t>B07NV67GYD</t>
  </si>
  <si>
    <t>X00229XGT5</t>
  </si>
  <si>
    <t>X0023RLKS5</t>
  </si>
  <si>
    <t>X0014BV1KD</t>
  </si>
  <si>
    <t>HL-CLB6-E12FL-Stick</t>
  </si>
  <si>
    <t>X00168SIRN</t>
  </si>
  <si>
    <t>X0016ELW6B</t>
  </si>
  <si>
    <t>HL-LEDCB4P-Stick</t>
  </si>
  <si>
    <t>CA-RYL-OILNVIN</t>
  </si>
  <si>
    <t>X001JH7EU3</t>
  </si>
  <si>
    <t>CA-RYL-OILNVIN-stickerless</t>
  </si>
  <si>
    <t>UK-CLP-BBYPILLOW-stickerless</t>
  </si>
  <si>
    <t>X00188T3BX</t>
  </si>
  <si>
    <t>EQU-BBYPILLW-2PK</t>
  </si>
  <si>
    <t>EQU-COMFRT-QU</t>
  </si>
  <si>
    <t>X0015RYF9P</t>
  </si>
  <si>
    <t xml:space="preserve">It was created previously using old naming convention 
</t>
  </si>
  <si>
    <t>UK-PL21-THIN</t>
  </si>
  <si>
    <t>X00150BJJX</t>
  </si>
  <si>
    <t>ZP-TV1I-KH3E</t>
  </si>
  <si>
    <t>X001B26C1N</t>
  </si>
  <si>
    <t>X001ACAL9X</t>
  </si>
  <si>
    <t>PZ-6ZRT-ZI5F-Stickerless</t>
  </si>
  <si>
    <t>6D-3TZY-SJFQ</t>
  </si>
  <si>
    <t>X000MN5HND</t>
  </si>
  <si>
    <t>MS-MPP-4PK</t>
  </si>
  <si>
    <t>X001ADK0VB</t>
  </si>
  <si>
    <t>KC-GVYV-SV9Y</t>
  </si>
  <si>
    <t>X000NEL9ZV</t>
  </si>
  <si>
    <t>MS-OP-24SET</t>
  </si>
  <si>
    <t>X001BD825V</t>
  </si>
  <si>
    <t>N6-89P2-1845-Stickerless</t>
  </si>
  <si>
    <t>37-6P01-4XX3</t>
  </si>
  <si>
    <t>X001E00WBX</t>
  </si>
  <si>
    <t>LM-BAQF-2Y14</t>
  </si>
  <si>
    <t>X001BFTJVF</t>
  </si>
  <si>
    <t>LM-BAQF-2Y14-Stickerless</t>
  </si>
  <si>
    <t>X001UDNI2T</t>
  </si>
  <si>
    <t>X001E850IZ</t>
  </si>
  <si>
    <t>EQU-RZR-MBLK-stickerless</t>
  </si>
  <si>
    <t>UK-ZPL-FLRSCK</t>
  </si>
  <si>
    <t>X0014ZR4VB</t>
  </si>
  <si>
    <t>UK-ZPL-FS12PK-28x28</t>
  </si>
  <si>
    <t>"It was created previously using old naming convention</t>
  </si>
  <si>
    <t>UK-FBA-SML-OILVIN-ZPL</t>
  </si>
  <si>
    <t>X0016JHKZF</t>
  </si>
  <si>
    <t>ZPL-SML-OLV-stickerless</t>
  </si>
  <si>
    <t>PatioLEDStringLights48ft</t>
  </si>
  <si>
    <t>X001FXDICJ</t>
  </si>
  <si>
    <t>X001FXO6LL</t>
  </si>
  <si>
    <t>X001NS2S45</t>
  </si>
  <si>
    <t>HL-FLB1-Stick</t>
  </si>
  <si>
    <t>X001X3UVFD</t>
  </si>
  <si>
    <t>HL-LEDB6-Dimma-Stick</t>
  </si>
  <si>
    <t>Equinox US</t>
  </si>
  <si>
    <t>CB-BEAB-4IN8P</t>
  </si>
  <si>
    <t>X002UYJCNB</t>
  </si>
  <si>
    <t>CB-4in8pack-stickerless</t>
  </si>
  <si>
    <t>CB-BEAB-4IN12P</t>
  </si>
  <si>
    <t>CB-4in12packW-Stickerless</t>
  </si>
  <si>
    <t>X002UVGSRR</t>
  </si>
  <si>
    <t>CB-2inMCWraps-12pack-Stickerless</t>
  </si>
  <si>
    <t>CB-BLAB-2IN10P</t>
  </si>
  <si>
    <t>7W-JS4S-E4GD</t>
  </si>
  <si>
    <t>X002UVCI6R</t>
  </si>
  <si>
    <t>CB-WGB-48P-stickerless</t>
  </si>
  <si>
    <t>CB-CBWC-72PC</t>
  </si>
  <si>
    <t>CB-WGB-48P</t>
  </si>
  <si>
    <t>X002UVEDXN</t>
  </si>
  <si>
    <t>CB-FWS-50P</t>
  </si>
  <si>
    <t>CB-WGB-2IN24P</t>
  </si>
  <si>
    <t>X1-NPVN-SYIE</t>
  </si>
  <si>
    <t>X002VJDG91</t>
  </si>
  <si>
    <t>CB-2inchWGB-24P-stickerless</t>
  </si>
  <si>
    <t>WB-GABP-AXWG</t>
  </si>
  <si>
    <t>X002L7BDWF</t>
  </si>
  <si>
    <t xml:space="preserve">
WB-GABP-AXWG-stickerless</t>
  </si>
  <si>
    <t>Already Made through previous SKU Naming sop</t>
  </si>
  <si>
    <t>X002HXY0I7</t>
  </si>
  <si>
    <t>6H-CZD8-SQJK-stickerless</t>
  </si>
  <si>
    <t>HA-JMG7-V52I</t>
  </si>
  <si>
    <t>X002KJDCBT</t>
  </si>
  <si>
    <t xml:space="preserve">
HA-JMG7-V52I-stickerless</t>
  </si>
  <si>
    <t>X002NHBPY9</t>
  </si>
  <si>
    <t xml:space="preserve">
Q9-29TK-MQL7-stickerless</t>
  </si>
  <si>
    <t>I6-CB6C-J65Q</t>
  </si>
  <si>
    <t>X002O4V1NB</t>
  </si>
  <si>
    <t>YV-RH-Stick</t>
  </si>
  <si>
    <t>P8-62XF-GXX6</t>
  </si>
  <si>
    <t>X000W6KTZL</t>
  </si>
  <si>
    <t>CP-CCSS3-Stick</t>
  </si>
  <si>
    <t>A2-0WAP-W32J</t>
  </si>
  <si>
    <t>X001EYLFSX</t>
  </si>
  <si>
    <t>84-1AQ1-M5MZ</t>
  </si>
  <si>
    <t>X002DUGW6H</t>
  </si>
  <si>
    <t>CP-CSC4-Stick</t>
  </si>
  <si>
    <t>X001IQ02UV</t>
  </si>
  <si>
    <t>Not converting. Sticking with FNSKU</t>
  </si>
  <si>
    <t>X3-6YQB-YIBQ</t>
  </si>
  <si>
    <t>X0013HJ161</t>
  </si>
  <si>
    <t>CP-CCSS4-Stick</t>
  </si>
  <si>
    <t>USA</t>
  </si>
  <si>
    <t>CP-4PC-CSC-Stickerless</t>
  </si>
  <si>
    <t>SKU on the old naming convection</t>
  </si>
  <si>
    <t>Double checked</t>
  </si>
  <si>
    <t>Uncommingled.MSKU.1606762812680</t>
  </si>
  <si>
    <t>X0018230QX</t>
  </si>
  <si>
    <t>LNM-BBYTWL-MOUS</t>
  </si>
  <si>
    <t>Liname CA</t>
  </si>
  <si>
    <t>X002OLEALJ</t>
  </si>
  <si>
    <t>LNM-HOOD-MOUSE-stickerless</t>
  </si>
  <si>
    <t>LNM-ZKFL-TOWEL</t>
  </si>
  <si>
    <t xml:space="preserve">No. But this was created previously throug a different SKU naming convention </t>
  </si>
  <si>
    <t>LNM-CLPS3PK-CLR3</t>
  </si>
  <si>
    <t>X001822Z7X</t>
  </si>
  <si>
    <t>LNM-PC3PACK-Bfly-Stick</t>
  </si>
  <si>
    <t>It says "Amazon Barcode Only"</t>
  </si>
  <si>
    <t>NO</t>
  </si>
  <si>
    <t>LNM-3PK-1-Stickerless</t>
  </si>
  <si>
    <t>LME-CLPS3PK-CLR</t>
  </si>
  <si>
    <t>X001FOSS4D</t>
  </si>
  <si>
    <t>LNM-PC3PACK-Bird-Stick</t>
  </si>
  <si>
    <t>LME-CLPS3PK-CLR1</t>
  </si>
  <si>
    <t>X001826C7H</t>
  </si>
  <si>
    <t>X000YPBU5B</t>
  </si>
  <si>
    <t>LNM-3PK-2-Stickerless</t>
  </si>
  <si>
    <t>55-RDNS-ZYIH</t>
  </si>
  <si>
    <t>X000VXIVD5</t>
  </si>
  <si>
    <t>MG-ACY8GM10-Stick</t>
  </si>
  <si>
    <t>00-F5HO-IO5O</t>
  </si>
  <si>
    <t>X000J9G9P5</t>
  </si>
  <si>
    <t xml:space="preserve">	
MG-CAY24-Stick</t>
  </si>
  <si>
    <t>X000W73M8J</t>
  </si>
  <si>
    <t>MG-ACY24-Stick</t>
  </si>
  <si>
    <t>MiraGoods CA</t>
  </si>
  <si>
    <t>X0013TTSQZ</t>
  </si>
  <si>
    <t>MG-YSBAG-Stick</t>
  </si>
  <si>
    <t xml:space="preserve">Conversion error </t>
  </si>
  <si>
    <t>MG-KNBPL-Stick</t>
  </si>
  <si>
    <t>0A-VTWB-USS8</t>
  </si>
  <si>
    <t>X000LL9NMH</t>
  </si>
  <si>
    <t xml:space="preserve">	
MG-YBS41-Stick</t>
  </si>
  <si>
    <t>X0015K5V0J</t>
  </si>
  <si>
    <t>9H-DTI3-KWPS</t>
  </si>
  <si>
    <t>ZX-P2AG-VVGG</t>
  </si>
  <si>
    <t>X001Q3QL8V</t>
  </si>
  <si>
    <t>MG-ACY60-Stick</t>
  </si>
  <si>
    <t>4W-RA2R-Y900</t>
  </si>
  <si>
    <t>X000UBEKSZ</t>
  </si>
  <si>
    <t xml:space="preserve">	
MG-LYB51</t>
  </si>
  <si>
    <t>X001R8PKV9</t>
  </si>
  <si>
    <t>MG-ACY12G50-Stick</t>
  </si>
  <si>
    <t>X001S03EKZ</t>
  </si>
  <si>
    <t>MG-EMF50-Stick</t>
  </si>
  <si>
    <t>X001S01Z0L</t>
  </si>
  <si>
    <t>MG-EMF105-Stick</t>
  </si>
  <si>
    <t>L5-U1EY-78B1</t>
  </si>
  <si>
    <t>X001Z6P8VP</t>
  </si>
  <si>
    <t>CP-FSC7-Black-Stick</t>
  </si>
  <si>
    <t>YZ-IREE-K6YV</t>
  </si>
  <si>
    <t>X0017PUUUP</t>
  </si>
  <si>
    <t>CP-FSCS7-Stick</t>
  </si>
  <si>
    <t>CP-7PC-FSC-Stickerless</t>
  </si>
  <si>
    <t>OX-AC01</t>
  </si>
  <si>
    <t>X000N4SFX3</t>
  </si>
  <si>
    <t>ZPL-24WC-TWL</t>
  </si>
  <si>
    <t>X001YP44ZN</t>
  </si>
  <si>
    <t xml:space="preserve">It says "Amazon Barcode Only"        </t>
  </si>
  <si>
    <t>X000TQ9MN7</t>
  </si>
  <si>
    <t>HL-IBSQ4-Clear-Stick</t>
  </si>
  <si>
    <t>DL-B4QE-6HR9</t>
  </si>
  <si>
    <t>X0029VX5B5</t>
  </si>
  <si>
    <t>This is a discontinued Asin, and we wont order anything further for this</t>
  </si>
  <si>
    <t>X002APGUH1</t>
  </si>
  <si>
    <t xml:space="preserve">
SB-131V-5EIW-stickerless</t>
  </si>
  <si>
    <t>HX-9XBF-LMNO</t>
  </si>
  <si>
    <t>X002HQDDFZ</t>
  </si>
  <si>
    <t>39-CTU5-E7RV</t>
  </si>
  <si>
    <t>X002I9MLGD</t>
  </si>
  <si>
    <t>YV-SB-Stick</t>
  </si>
  <si>
    <t>FI-UQCB-HWHV</t>
  </si>
  <si>
    <t>X002JWXCJ9</t>
  </si>
  <si>
    <t>YV-BRB-Stick</t>
  </si>
  <si>
    <t>SV-FR66-PEWD-stickerless</t>
  </si>
  <si>
    <t>X0034GKSYL</t>
  </si>
  <si>
    <t>This is a stickerless sku of teh same asin B08C53D2GV which couldnt convert previously to manufactured barcodes</t>
  </si>
  <si>
    <t>X002KKOQQD</t>
  </si>
  <si>
    <t>28-W6BX-7UW9</t>
  </si>
  <si>
    <t>B07QNZ3YZD</t>
  </si>
  <si>
    <t>X002106HRD</t>
  </si>
  <si>
    <t>35-II72-UUUV</t>
  </si>
  <si>
    <t>28-W6BX-7UW9-stickerless</t>
  </si>
  <si>
    <t>J6-80SA-3BEW</t>
  </si>
  <si>
    <t>B07R7RVH6G</t>
  </si>
  <si>
    <t>X002D0I26Z</t>
  </si>
  <si>
    <t>9O-K277-RYPL</t>
  </si>
  <si>
    <t>J6-80SA-3BEW-stickerless</t>
  </si>
  <si>
    <t>1L-4LKQ-FEY8</t>
  </si>
  <si>
    <t>B07RC94FSD</t>
  </si>
  <si>
    <t>X0026JV60H</t>
  </si>
  <si>
    <t>1L-4LKQ-FEY8-stickerless</t>
  </si>
  <si>
    <t>X1-ILUM-0SY2</t>
  </si>
  <si>
    <t>B07RGRLRPN</t>
  </si>
  <si>
    <t>X00279SQTZ</t>
  </si>
  <si>
    <t>PP-PLUGS20RC1.5"-Blk-Stickerless</t>
  </si>
  <si>
    <t>X1-ILUM-0SY2-stickerless</t>
  </si>
  <si>
    <t># 42 | Top 1% | Mechanical Pencils</t>
  </si>
  <si>
    <t>https://images-na.ssl-images-amazon.com/images/I/41fB4YlIa5L.jpg;https://images-na.ssl-images-amazon.com/images/I/41FQec8udcL.jpg;https://images-na.ssl-images-amazon.com/images/I/41Iivg36VnL.jpg;https://images-na.ssl-images-amazon.com/images/I/41N-R8+h9fL.jpg;https://images-na.ssl-images-amazon.com/images/I/41cbh2CbFeL.jpg;https://images-na.ssl-images-amazon.com/images/I/41ZDsglyshL.jpg;https://images-na.ssl-images-amazon.com/images/I/41QBQDoyuoL.jpg;https://images-na.ssl-images-amazon.com/images/I/31Buuk9iodL.jpg;https://images-na.ssl-images-amazon.com/images/I/41EMxmrllPL.jpg</t>
  </si>
  <si>
    <t>Bamboo Bathtub Caddy Tray for Tub- Expandable Bath Tray - Adjustable Organizer Tray for Bathroom for Luxury Spa - Book Holder, Tablet Smartphone and Wine Holder (Natural) by Pristine Bamboo</t>
  </si>
  <si>
    <t>premium bamboo bathtub caddy reading rack wine glass holder phone stand detachable tray luxurious multipurpose bath caddy at-home spa expandable standard tubs smart devices Water-Resistant bath waterproof oak or walnut Adjustable reading stand Tablets extra-wide wine glass holder phone slot Detachable recessed tray for snacks Candle stand for aromatherapy luxury gift</t>
  </si>
  <si>
    <t>Perfect Gift for Everyone: For those who enjoy uninterrupted relaxation, our bamboo bathtub tray is the perfect present for moms, women or men who need some well-deserved “me” time. Featuring compartments to hold a book, candles, wine glass, cell phone, and more.</t>
  </si>
  <si>
    <t>Non-Slip Bathtub Book Holder: Prevent accidents with the silicone grip bottoms that keep this portable bamboo bathtub tray in place on a ceramic or cast iron bathtub, even sides with a narrow ‘lip’. Adjustable to fit a small bathtub to a large garden tub</t>
  </si>
  <si>
    <t>Expandable Bathtub Tray: This adjustable bath board for tub expands from 29.5 to 43 inches in width, making it suitable for all standard bathtub sizes. Perfect for bathrooms with minimal counter space.</t>
  </si>
  <si>
    <t>Multipurpose with Different Reading Angles: This beautiful over-the-tub caddy has a removable book holder with a water-resistant cover and 3 reading angles. It also features a smartphone holder, spill-proof wine glass slot and a multipurpose, detachable vanity tray.</t>
  </si>
  <si>
    <t>Our Promise of Excellence: We leverage only premium, sustainably grown and harvested bamboo, hand selected for its thickness, durability and grain. We are so confident in the quality of our bathtub caddy tray that we provide complete satisfaction and luxury that you truly deserve.</t>
  </si>
  <si>
    <t># 510 | Top 2% | Bathroom Trays, Holders, &amp; Organizers</t>
  </si>
  <si>
    <t>A3IVUZDBT9Q618</t>
  </si>
  <si>
    <t>3rd Party (A3IVUZDBT9Q618)</t>
  </si>
  <si>
    <t>https://images-na.ssl-images-amazon.com/images/I/51QVZ+DzkXL.jpg;https://images-na.ssl-images-amazon.com/images/I/51DEh9PjtTL.jpg;https://images-na.ssl-images-amazon.com/images/I/51NeHWh5VIL.jpg;https://images-na.ssl-images-amazon.com/images/I/51D259IROHL.jpg;https://images-na.ssl-images-amazon.com/images/I/41XTz7yorFL.jpg;https://images-na.ssl-images-amazon.com/images/I/5103eXtWSBL.jpg;https://images-na.ssl-images-amazon.com/images/I/51qC+gQ4gtL.jpg;https://images-na.ssl-images-amazon.com/images/I/51BU9Pq-sML.jpg;https://images-na.ssl-images-amazon.com/images/I/515esL9qqyL.jpg</t>
  </si>
  <si>
    <t>Extra Large Organic Bamboo Cutting Board for Kitchen - Wood Butcher Block - Wood Cutting Board with Juice Groove - Kitchen Chopping Board for Meat, Cheese and Vegetables, 18 x 12” - Pristine Bamboo</t>
  </si>
  <si>
    <t>✔ Create Incredible Dishes with Our Premium Bamboo Cutting Board!A Brand You Can Trust! At Pristine Bamboo we’re proud of creating products that customers can truly rely on. We’ve worked hard to build a trustworthy name, and the satisfaction of our customers is the proof of a job well done.Wooden Serving Boards for Fun and Beautifully Organized Lunchtime Trays! Trusting every tool in your kitchen should be a given. If you’re currently using a cutting board that won’t stay in place or gets easily damaged, it’s time to make an upgrade. Use our cutting board for meat and vegetables and you’ll have a stable platform where your ingredients will stay put. The juice grooves capture the runoff, preventing having to later clean an excessive mess. This Butchers Block Cutting Board is an ideal chefs cutting board for professionals who require their equipment to be as effective as they are.Highest Quality Structure Our product is made of premium Moso Bamboo, known as being the a brand in bamboo products for its quality and strength. This is a product you can trust to use again and again unlike other bamboo cutting boards for kitchen.A Style for Every Kitchen Our cutting board is made of bamboo wood and thick, and comes in two stylish color variations to match your taste. Both are equal in size and come with non-slip pads (not attached) and juice grooves. Your Dream Kitchen Your home is yours to modify as you want, and having the kitchen of your dreams is what you deserve. Using the best equipment means getting incredible dishes that are sure to please, and we are sure that you will love this incredible bamboo cutting board. We know our products are the epitome of quality and we’re absolutely sure you’ll love your cutting board. If you don’t, you can return it for a full refund within 30 days.</t>
  </si>
  <si>
    <t>CREATE MOUTH-WATERING, GOURMET DISHES: Boasting 18x12 inches of usable space, our extra large cutting boards work great as a chef cutting board, chopping board, meat carving station, and cheese board. Features extra thick, durable bamboo.</t>
  </si>
  <si>
    <t>ECO-FRIENDLY BAMBOO: Superior to wood cutting boards, ours is made out of self-sustainable moso bamboo which doesn’t warp or crack the way wood does, promising long-lasting performance. It’s also known for its durability and ease of cleaning.</t>
  </si>
  <si>
    <t>NON SLIP GRIP, JUICE GROOVES: Our non-slip chopping block with feet was carefully designed to promise a safe environment for cutting, chopping, carving, and de-boning. Comes with 8 attachable, non-slip pads. Juice-catching grooves make this the perfect cutting board for meat.</t>
  </si>
  <si>
    <t>GREAT FOR SERVING AND PARTIES: With extra room, a luxurious aesthetic and handles, this meat cutting board is an attractive and fun way to serve your guests. Works great as a cheese and fruit display tray or an appetizer tray.</t>
  </si>
  <si>
    <t>THE PERFECT GIFT: Highly-functional and highly-attractive, our large bamboo cutting boards make a great present that will last a lifetime. Perfect for a wedding, housewarming, graduation, or holiday. Also makes the perfect gift set for dads and chefs.</t>
  </si>
  <si>
    <t># 1,917 | Top 1% | Cutting Boards</t>
  </si>
  <si>
    <t>https://images-na.ssl-images-amazon.com/images/I/51lspf13gPL.jpg;https://images-na.ssl-images-amazon.com/images/I/51da8Pw8ItL.jpg;https://images-na.ssl-images-amazon.com/images/I/513tXiqosvL.jpg;https://images-na.ssl-images-amazon.com/images/I/51sD+hfZZDL.jpg;https://images-na.ssl-images-amazon.com/images/I/51acTFeHNfL.jpg;https://images-na.ssl-images-amazon.com/images/I/51-rZ96PnjL.jpg;https://images-na.ssl-images-amazon.com/images/I/51MWd5xe68L.jpg</t>
  </si>
  <si>
    <t>Pristine Bamboo Bread Box for Kitchen Countertop - Double Layer Bread Storage Bin with Clear Windows - Rustic Farmhouse Style Bread Bin, Wooden Large Capacity Bamboo Food Storage Bin (Self-Assembly)</t>
  </si>
  <si>
    <t>Indulge in Bakery Fresh Bread that Stays Fresh!
 Right from the Comfort of Home!
  Giant Rich Sourdough Long Soft Challah Crusty Baguettes Mouthwatering Bagels Divine Fruits Hard Cheeses Even Creamy Butter 
 This heavenly bread box holds it all 
 Daytime, night time and anytime in between. 
 There’s nothing quite like that first bite after watching in anticipation as that smear of butter melts happily down the side of your favorite slice of bread.
 And we’re sure you’ll agree, like 1000’s of bread lovers around the world, that no one cares more about keeping your bread and the peak of perfection that Pristine Bamboo. 
 This exquisite bread keeper is no exception, with a strategically ventilated box that keeps bread fresh for weeks, a crystal clear window that tantalizes your senses while reminding you to eat the goodness inside, and a stunning look that elevates your kitchen, this is the bread box to get if you seek that delicious pairing between value, style, and top notch functionality. 
 Space Maximizing Design 
 Give your bread a comfy home, without losing counter space. Gorgeously grained flat top provides ample surface area small items you’d otherwise keep on the counter. Ideal for your favorite coffee cups, knick knacks or handy kitchen utensils. 
 Lasts for Generations - Pass Along the Tradition You Love
 We stand behind all of our Bamboo Creations. This bread bin is no exception. Designed the last for generations, this is the one to get if you value that beautiful balance between durability, affordability and sustainably protecting our earth for the next generation.</t>
  </si>
  <si>
    <t>Organized &amp; Fresh - This bamboo bread box is made of strong and sturdy bamboo wood that keeps your bread and pastries fresh for longer. Our breadbox for kitchen counter can keep your bread breathable and reduce moisture. The clear glass window of the bread bins keeps you aware of what is inside.</t>
  </si>
  <si>
    <t>Double Layer Design - Other bread boxes have low space while our 2 layers bread bin board is large enough to hold multiple large loaves of bread, rolls, muffins and more, avoiding deformation of bread or spoilage.</t>
  </si>
  <si>
    <t>Sturdy and Stylish - An ideal choice to store baked goods and bread inside this kitchen countertop bread keeper formed of strong bamboo wood. Its farmhouse chic style will add to your home’s aesthetic decor. This bread box will be a eye-catching &amp; durable addition to your farmhouse kitchen décor.</t>
  </si>
  <si>
    <t>Easy Maintenance - Wipe clean with mild soap and water, use a damp cloth. Extreme changes in temperature, humidity and dryness can affect wood, it is recommended keeping the bread box in a well-ventilated spot.</t>
  </si>
  <si>
    <t>Easy Assembly - Takes only a few minutes to assemble this large bread box. Just follow the step-by-step illustrated instructions. After assembling, it will perfectly fit your home furniture and will add a warm feeling to your home.</t>
  </si>
  <si>
    <t># 111 | Top 2% | Bread Boxes</t>
  </si>
  <si>
    <t>https://images-na.ssl-images-amazon.com/images/I/41p2PDeX0HL.jpg;https://images-na.ssl-images-amazon.com/images/I/51brmGi-yJL.jpg;https://images-na.ssl-images-amazon.com/images/I/51KhklTq0wL.jpg;https://images-na.ssl-images-amazon.com/images/I/61AX7g8vWgL.jpg;https://images-na.ssl-images-amazon.com/images/I/51lr3D5p1LL.jpg;https://images-na.ssl-images-amazon.com/images/I/51Cme5N1unL.jpg;https://images-na.ssl-images-amazon.com/images/I/5110oR4mFeL.jpg;https://images-na.ssl-images-amazon.com/images/I/51wDXNE7DEL.jpg;https://images-na.ssl-images-amazon.com/images/I/51i3SV0EpwL.jpg</t>
  </si>
  <si>
    <t>Compression Socks for Men &amp; Women – 20-30mmHg Medical Grade Graduated Stockings (Beige, XL)</t>
  </si>
  <si>
    <t>SAY GOODBYE TO THE LEG PAIN THAT SLOWS YOU DOWN with the Compression Socks that Promote Increased Blood Flow To Ease Swelling And Pain for Shin Splints, Vericose Veins, Tendonitis, Nurses, Maternity, Travel, Running
 Run Forever Sports Pro Compression Socks Solve the 4 Biggest Problems Everyone Who Needs Compression Socks Faces, Without Using a Shin-Splint Compression Sleeve
 More than just compression socks for running or diabetic compression socks, customers say our compression socks for running are one of the best investments you can make into your health because they…
 DELIVER ALL DAY (And Night) COMFORT: Customers love wearing these slip-on-like-silk, no pinch wonders all day and night
 ANTI-UGLY: Our compression socks compliment your wardrobe at the office, gym, and on casual days at home
 PUT THE BLOOD BACK WHERE IT BELONGS: Our compression socks promote blood flow to move lactic acid out of your system, reduce swelling and promote faster recovery times
 PRESSURE YOU ONLY WHERE YOU NEED IT: Like a good coach or mentor, these compression socks for women and men running around all day leverage the power of graduated pressure, to put pressure on the parts of your ankle and leg at the intensity you’re scientifically proven to need most!
 Getting rid of pain is simple.
 The Faster You Add These Compression Socks Women and Men Love to Your Cart &amp; Check Out The Faster You’ll Begin to Experience the Warm Hug Only Our Compression Socks with SmartTech Graduated Compression Can Provide…
 So If You’d Love to Experience All-Day Pain Relief from the Most Comfortable Socks on the Market, Then Add As Many Pairs as You Need of These Compression Socks to Your Cart Now</t>
  </si>
  <si>
    <t># 24 | Top 1% | Thigh Supports</t>
  </si>
  <si>
    <t>https://images-na.ssl-images-amazon.com/images/I/41bJvLJBA4L.jpg;https://images-na.ssl-images-amazon.com/images/I/51YrI6ZLaEL.jpg;https://images-na.ssl-images-amazon.com/images/I/51bYhZ2QDUL.jpg;https://images-na.ssl-images-amazon.com/images/I/51tiOHEDMSL.jpg;https://images-na.ssl-images-amazon.com/images/I/51aMk-UfJfL.jpg;https://images-na.ssl-images-amazon.com/images/I/51TIlrSbUqL.jpg;https://images-na.ssl-images-amazon.com/images/I/51mEd7+4cNL.jpg;https://images-na.ssl-images-amazon.com/images/I/51hmDgwrSxL.jpg;https://images-na.ssl-images-amazon.com/images/I/512h+F23CiL.jpg</t>
  </si>
  <si>
    <t>Thigh Compression Sleeve for Men &amp; Women | Thigh Brace for Sciatica Pain Relief, Leg Injury, Hamstring &amp; Hip Support | Ideal for Running &amp; Workout (X-Large, Black)</t>
  </si>
  <si>
    <t>FIND YOUR RELIEF - Dealing with pulled hammy's, groin, quad, or thigh pain you know how devastated you can be; Feel confident in your legs to brace your body, stretch comfortably, and be athletic;No matter if you're a trainer, athlete, men, and women or just experience occasional arthritis, leg pain, or tendonitis our sleeve is just what you need</t>
  </si>
  <si>
    <t>SPORTS SCIENCE SIZING - Our hamstring compression sleeve measures in accurate sizing to give you the ultimate experience for greater performance and recovery; The perfect fit is a necessity for tight support and correct compression that increases blood flow providing your muscles that much needed oxygen boost; Every order is meticulously made to fit your leg seamlessly</t>
  </si>
  <si>
    <t>REAL COMPRESSION REAL RESULTS - We know compression sleeves like no one else because we've long studied the physiology of circulation and new technology in compression;We discovered a special 80/20 Nylon-Lycra weave for protective and soothing compression relieving your nerve pain in the dead of night; 100% breathable, non-itch, and comfortable for all day wear</t>
  </si>
  <si>
    <t>Package Dimensions: ?9 inch L x 7 inch W x 0.5 inch H</t>
  </si>
  <si>
    <t>TCS-BLK-XL</t>
  </si>
  <si>
    <t>Thigh Compression Sleeve for Men &amp; Women | Thigh Brace for Sciatica Pain Relief, Leg Injury, Hamstring &amp; Hip Support | Ideal for Running &amp; Workout (Medium, Black)</t>
  </si>
  <si>
    <t># 21 | Top 1% | Thigh Supports</t>
  </si>
  <si>
    <t>Thigh Compression Sleeve for Men &amp; Women | Thigh Brace for Sciatica Pain Relief, Leg Injury, Hamstring &amp; Hip Support | Ideal for Running &amp; Workout (Small, Black)</t>
  </si>
  <si>
    <t>Pain and Soreness Gone INSTANTLY!
 Don’t let injuries or aches slow you down. Run Forever Sports compression thigh sleeve will keep your legs healthy and get you back on your feet. Whether you deal with pulled hammys, quad pain, groin aches, or torn hamstrings, let us be there to support you and bring you relief.
 Supporting Athletes, Nurses, Travelers, and more
 Active lifestyles require an active approach in recovery. Nurses, runners, athletes, travelers, they all have something in common and that is they’re always on their feet! Let us support you by providing you the tools necessary to succeed in life.
 Moisture-Wicking Fabric that Slides Right On
 There is nothing worse than wearing a compression sleeve or brace that gets wet from sweat and then falls. Our fabric is designed to pull that moisture and sweat away from your body and wick it off to keep you dry and your sleeve where it belongs.
 Perfect Fit Guarantee!
 Seriously! We mean it! If there is anything you don’t love about your sleeve let us know and we will take care of you! 
 Revolutionary Nylon/Lycra Blend Brings the Comfiest Fit Yet
 We have studied compression and fabrics extensively for several years and found that the best combination is a Nylon and Lycra blend from Germany and Taiwan. This combination brings you the best performance and superior compression so that you can have the greatest recovery and know you purchased an amazing product.
 Great as a Gift
 With our perfect fit guarantee and our highest quality fabric you can be sure that the friend or family member you know who suffers from thigh pain will suffer no more! Our sleeves come as a pair so they will feel great in both legs!</t>
  </si>
  <si>
    <t>FIND YOUR RELIEF - Dealing with pulled hammy's, groin, quad, or thigh pain you know how devastated you can be; Feel confident in your legs to brace your body, stretch comfortably, and be athletic; No matter if you're a trainer, athlete, men, and women or just experience occasional arthritis, leg pain, or tendonitis our sleeve is just what you need</t>
  </si>
  <si>
    <t>STAY UP CUFF - No more worrying about your thigh sleeve falling down your legs or riding up your hip; We've designed our sleeve with a comfortable yet secure band that wraps around your thigh and stays up for the duration of your wear keeping you focused on your sport; Glide on your leg sleeve and see just how easy it is to put them on and take them off</t>
  </si>
  <si>
    <t>REAL COMPRESSION REAL RESULTS - We know compression sleeves like no one else because we've long studied the physiology of circulation and new technology in compression; We discovered a special 80/20 Nylon-Lycra weave for protective and soothing compression relieving your nerve pain in the dead of night; 100% breathable, non-itch, and comfortable for all day wear</t>
  </si>
  <si>
    <t># 26 | Top 1% | Thigh Supports</t>
  </si>
  <si>
    <t># 2,753 | Top 10% | Play Figure Playsets</t>
  </si>
  <si>
    <t>https://images-na.ssl-images-amazon.com/images/I/517+6x8yV-L.jpg;https://images-na.ssl-images-amazon.com/images/I/51xXiP0DCFL.jpg;https://images-na.ssl-images-amazon.com/images/I/61zft-sZ+ML.jpg;https://images-na.ssl-images-amazon.com/images/I/51vUDrOXitL.jpg;https://images-na.ssl-images-amazon.com/images/I/51+BYjfXJBL.jpg;https://images-na.ssl-images-amazon.com/images/I/51cipujuPTL.jpg;https://images-na.ssl-images-amazon.com/images/I/51ci7bsI9LL.jpg;https://images-na.ssl-images-amazon.com/images/I/51oVIZCA1aL.jpg;https://images-na.ssl-images-amazon.com/images/I/515zvjGFv4L.jpg</t>
  </si>
  <si>
    <t>Scratch Off Map of The World : United States USA Scratchable Travel Wall Art, Large World Map Poster, Travel Tracker, US State &amp; Country Flags, Memory Stickers Magnifier &amp; Scratch Art Tool</t>
  </si>
  <si>
    <t>&lt;p&gt;Planning a trip to a country or state you’ve never been to? Finally ready to start your journey around the world? Looking for a stylish, practical, and simple way to track your progress? &lt;/p&gt; &lt;p&gt;If yes, then this scratch off world map is exactly what you’ve been looking for. Whether you’re going on a trip with friends or visiting a country you’ve never been to, you can count on our scratch off map poster to keep track of your travels and help you plan your next adventure while adding a stylish to your walls.&lt;/p&gt; &lt;p&gt;Thanks to the precise state and country outlines, it makes the perfect choice for teaching state and world geography to children of all ages.&lt;/p&gt; &lt;p&gt;It comes with an easy to use Precision Scratch Tool that lets you easily scratch the map without harming it to reveal the vibrant colors underneath!&lt;/p&gt; &lt;p&gt;&lt;strong&gt;Click on the “Add To Cart” button now to order today to immortalize the memories of your travels!&lt;/strong&gt;&lt;/p&gt;</t>
  </si>
  <si>
    <t>COMPLETE WORLD SCRATCH OFF MAP: Our scratch-off world map is a fun, stylish and easy way to keep track of all the places you've visited and all the places you are planning to see! Once you have visited a destination, simply scratch off our matte black and gold design to reveal gorgeous colors underneath.</t>
  </si>
  <si>
    <t>DETAILED &amp; ACCURATE: Our world map poster features vibrant colors, accurate borders, and precise outlines. This scratch-off travel map accurately outlines the USA, Australian and Canadian states and the flags of countries throughout the world to help you keep track of your world journey and plan your next adventure! It comes with a Precision Scratch Tool and Travel Memory Stickers to ensure you have everything you need.</t>
  </si>
  <si>
    <t>BRIGHTEN UP YOUR WALLS: No more boring walls. Our map is bursting with bright colors and a gorgeous black and gold theme to add spice to any wall in your home or office. Once hung, it is the perfect conversation piece to hang in your living room so you can share stories of your adventures.</t>
  </si>
  <si>
    <t>HIGH QUALITY &amp; BONUS USA MAP: Our scratch map of the world also includes a US scratch off map with accurate cartographic details, capitals and state flags. It is both fun and educational and a great geography learning tool for children. Both maps are easy to scratch and are made using only the highest quality materials for lasting use.</t>
  </si>
  <si>
    <t>GREAT GIFT FOR TRAVELLERS: Looking for a practical and fun gift for family or friends that love to travel? If yes, then this travel scratcher map is the perfect present. Ideal for adventurers, world-travelers and map enthusiasts. Our scratch map is a foolproof gift for housewarming, host or hostess, Christmas and special occasions like birthdays.</t>
  </si>
  <si>
    <t>Books</t>
  </si>
  <si>
    <t># 67 | Top 1% | Wall Maps</t>
  </si>
  <si>
    <t>704751147693, 704751147563, 720061825021</t>
  </si>
  <si>
    <t># 151 | Top 2% | Educational Flash Cards</t>
  </si>
  <si>
    <t>https://images-na.ssl-images-amazon.com/images/I/61IbYN+B11L.jpg;https://images-na.ssl-images-amazon.com/images/I/51D8Vj-twtL.jpg;https://images-na.ssl-images-amazon.com/images/I/41i2UXkSy-L.jpg;https://images-na.ssl-images-amazon.com/images/I/51hgnFRHq8L.jpg;https://images-na.ssl-images-amazon.com/images/I/51ZB8+-VgpL.jpg;https://images-na.ssl-images-amazon.com/images/I/51zq6TkI87L.jpg;https://images-na.ssl-images-amazon.com/images/I/51Ff-hKS6ML.jpg;https://images-na.ssl-images-amazon.com/images/I/5170vKioUWL.jpg</t>
  </si>
  <si>
    <t>Whizbuilders Alphabet Flash Cards for Toddlers: 4Packs ABC Letter Numbers Colors Shapes &amp; Sight Words, Baby Learning Educational Kindergarten Preschool Supplies All Ages &amp; Years</t>
  </si>
  <si>
    <t>Let Your Children Learn Their Basic Educational Skills The Easy Way! WhizBuilders preschool flash card set is thoughtfully made to provide teachers and parents whether in a classroom or at home the best learning tool for their children to help hone their basic educational skills while making sure that their children will learn while having fun. Each pack has 4 different sets of flash cards that includes alphabet cards, numbers flash cards, first words, colors and shapes flash cards made only using high quality and durable card stock paper with laminated coating making it splash resistant which can handle daily use. Help Develop Your Children’s Knowledge And Boost Their ConfidenceFlash cards are still the best method in teaching your children the easy and effective way to make learning more fun and engaging making them easily recall what you teach them and boost their confidence. Our flash cards for kids are perfectly designed with large bold prints and attractive arts to easily see the prints even from afar. Each flash card has curved edges, hole-punched and smooth construction where your children can hold each card comfortably not worrying for any cuts or injury and can easily organize and sort the cards making it easy to store and keep everything neat and tidy. More Helpful Features: - Each card is made using high quality card stock paper and laminated to handle daily use - Thanks to the card size, it’s just the right fit for children to hold it comfortably - With large bold prints and attractive art prints making it easy to see even from afar - Comes with metal rings for each set to easily organize and sort the flash cards - Ideal teaching tool to use in the classroom, on the go and at home for preschool kids Click on “Add To Cart” And Teach Your Children And Develop Their Basic Knowledge Skills The Simple and Engaging Way With WhizBuilders Multi Skill Flash Cards!</t>
  </si>
  <si>
    <t>COMPLETE SET FOR YOUR BABY: Each flash card set comes with the following - ABC's, Letters, Numbers, First Words, Colors &amp; Shapes. Everything is included to teach your child math, fundamental skills, and language.</t>
  </si>
  <si>
    <t>PERFECTLY DESIGNED: Made with beautiful and colorful designs that your kids will surely love. Our kid's flash cards are designed with large bold prints for visual appeal and accuracy. You can easily see the words and numbers even from afar.</t>
  </si>
  <si>
    <t>HIGH-QUALITY MATERIAL: Our kindergarten flashcards are made with premium and durable card stock paper with a laminated coating. Our kids flash cards are packed in a sturdy box to store the number cards and letter flashcards.</t>
  </si>
  <si>
    <t>SORT &amp; ORGANIZE: Our preschool flashcards set comes with 4 different sets of cards with 36 alphabet flash cards in each pack. Each flash card is perfectly sized (4.57 x 2.95 inches) for tiny toddler and adult-sized hands.</t>
  </si>
  <si>
    <t>PERFECT GIFT FOR KIDS: This set of flash cards for toddlers is a terrific gift for your friend's newborn. Our vocabulary flash cards make an ideal gift for any occasion like birthdays, Holidays, and Christmas to help them improve and expand their skills.</t>
  </si>
  <si>
    <t># 656 | Top 5% | Educational Flash Cards</t>
  </si>
  <si>
    <t># 24,620 | Top 5% | Novelty Toys &amp; Amusements; # 1,284 | Top 8% | Bubble Makers</t>
  </si>
  <si>
    <t># 20,362 | Top 3% | Novelty Toys &amp; Amusements; # 1,049 | Top 6% | Bubble Makers</t>
  </si>
  <si>
    <t>https://images-na.ssl-images-amazon.com/images/I/51KCUP8mhYL.jpg;https://images-na.ssl-images-amazon.com/images/I/51Eq0x1K55L.jpg;https://images-na.ssl-images-amazon.com/images/I/510wkq3oDYL.jpg;https://images-na.ssl-images-amazon.com/images/I/51YkhEpGBvL.jpg;https://images-na.ssl-images-amazon.com/images/I/51urPd9WK-L.jpg;https://images-na.ssl-images-amazon.com/images/I/51lrvs8VQ+L.jpg;https://images-na.ssl-images-amazon.com/images/I/61jaEzPhTuL.jpg;https://images-na.ssl-images-amazon.com/images/I/51WvZ5zYMVL.jpg;https://images-na.ssl-images-amazon.com/images/I/61fYoy1vLPS.jpg</t>
  </si>
  <si>
    <t>Wooden Pattern Blocks by WhizBuilders : Shape Puzzle Tangram , Montessori Homeschool Kindergarten STEM Toys , Learning Educational Autism Games Activities for Kids Toddlers Girls Boys , 155 Pcs</t>
  </si>
  <si>
    <t>Inspire Your Children To Use Their Creativity &amp; Imagination With WhizBuilders Wood Pattern Blocks Set At WhizBuilders, we wanted to bring your little one with a toy that’s both educational and fun. This is why we designed our pattern blocks for classroom and home to provide your little one with hours of fun while they use their imagination. Our tangrams for kids provide your children with just enough blocks to bring their imagination to life! With 155 pieces, this pattern wooden blocks lets them put together insects, animals, geometric shapes, and anything else they can come up with! Have Endless Fun Everyday The Safe WayEach pattern block is made using only durable wood that is sturdy enough to handle daily use. To make sure your children stay safe, we use rounded edges and use safe paints without relying on any plastics, harsh chemicals, etc. Besides providing hours of fun, WhizBuilders wooden block puzzle for toddlers also help enhance your child’s ability to recognize different colors, shapes, and patterns while encouraging them to come up with their own making it the perfect toy for growing kids. More Features You’ll Love: - Comes with pattern cards to help your little one get started - Promotes physical activity and hand-eye coordination while your children play - Inspires your children to come up with unique patterns on their own - Comes with a drawstring bag to keep everything neatly organized - Perfect for use at home and in schools to make learning fun - Suitable for both boys and girls that are ages 3 and up Let Your Child Explore Their Creativity The Fun Way With WhizBuilders Wooden Pattern Blocks!</t>
  </si>
  <si>
    <t>https://images-na.ssl-images-amazon.com/images/I/61hyeRev08L.jpg;https://images-na.ssl-images-amazon.com/images/I/61iz5d6SsBL.jpg;https://images-na.ssl-images-amazon.com/images/I/51e4HaWCJiL.jpg;https://images-na.ssl-images-amazon.com/images/I/51BVGQn9TlL.jpg</t>
  </si>
  <si>
    <t>Mira Handcrafts 15.87 Ounces (450g) Acrylic Yarn Variegated Thread - 9 Crafts Skeins for Knitting and Crochet – 50g Balls Yarn Bulk – Crochet Kit Included – Ideal Beginners Kit</t>
  </si>
  <si>
    <t>450g yarn for crafts, crochet and knitting – 9 yarn skeins total of approx. 984 yards (900 m) crafts yarn – 100% acrylic dk variegated yarn bundle</t>
  </si>
  <si>
    <t>9 Bright rainbow multicolored skeins – variegated yarn skeins ideal for hats, mittens, scarfs, socks, crochet flowers, granny squares, amigurumi, pompoms, loom knitting and many more</t>
  </si>
  <si>
    <t>8 E-books included – great variety of projects to complete, including basic crochet techniques and projects from basic to advance level crafters – all e-books are copyrighted – e-book link is found on the insert note that comes with each pack</t>
  </si>
  <si>
    <t>Crochet kit inside to get you started– ideal beginners kit and craft yarn, soft and not that thick yarn, which makes it easy to work – included – 2 crochet hooks, 2 plastic needles, 4 crochet stitch markers and pearl head pins set</t>
  </si>
  <si>
    <t>These assorted yarn skeins are perfect for larger and small projects, as well as accent works or projects requiring multicolored variegated yarn</t>
  </si>
  <si>
    <t># 4,870 | Top 3% | Yarn</t>
  </si>
  <si>
    <t>https://images-na.ssl-images-amazon.com/images/I/51WGkRY7naL.jpg;https://images-na.ssl-images-amazon.com/images/I/61f-qQVKcwL.jpg;https://images-na.ssl-images-amazon.com/images/I/51ElWP7W2-L.jpg;https://images-na.ssl-images-amazon.com/images/I/5196p1H1QqL.jpg</t>
  </si>
  <si>
    <t>Acrylic Yarn Knitting Kit –Total 1312 Yard Thread –12 Colors of 1.76 Ounce (50g) Each Skein –Complete Knitting Crafts Kit</t>
  </si>
  <si>
    <t>600g yarns for knitting, crafts and crochet – 12 yarn skeins total of approx. 1312 yards (1200 m) crafts yarn – 100% acrylic dk assorted colors yarn bundle</t>
  </si>
  <si>
    <t>Full knitting kit inside to get you started– the yarn pack includes 5 pairs knitting needles sizes 3/3.5/4.0/4.5/5.0mm, 10 crochet stitch markers, 1 measuring tape, set of needles, all you need to get you started</t>
  </si>
  <si>
    <t>12 vibrant rainbow multicolored skeins – assorted colors yarn skeins ideal for scarfs, hats, mittens, socks, crochet flowers, granny squares, amigurumi, pompoms, loom knitting and many more</t>
  </si>
  <si>
    <t>8 e-books included – great variety of projects to complete, including basic crochet techniques and projects from basic to advance level crafters – all e-books are copyrighted – e-book link is found on the insert note that comes with each pack</t>
  </si>
  <si>
    <t>Perfect for larger and small projects, as well as accent works or projects requiring multicolored yarn</t>
  </si>
  <si>
    <t># 28 | Top 1% | Yarn</t>
  </si>
  <si>
    <t>https://images-na.ssl-images-amazon.com/images/I/61ws8XPF-0L.jpg;https://images-na.ssl-images-amazon.com/images/I/619mGyqjWNL.jpg;https://images-na.ssl-images-amazon.com/images/I/51sJulc98bL.jpg;https://images-na.ssl-images-amazon.com/images/I/51JgbJrr7yL.jpg</t>
  </si>
  <si>
    <t>Mira Handcrafts 12 Acrylic Yarn Skeins, 2 Crochet Hooks and Real Project Book - Total 516 Yards Crafts Worsted Yarn – Ideal Starter Kit and Excellent for Mini Projects and Granny Squares</t>
  </si>
  <si>
    <t>You get 12 amazing high quality yarn skeins, weighting 20g each and excellent for any small yarn project you are after, or accent works; 2 crochet hooks – 3.5mm and 4.5mm 1 real books – 11 exciting granny squares patterns to complete – crochet basic techniques included 7 ebooks with yarn patterns- 7 pdf ebooks with yarn crochet patterns, step by step guides and photo tutorials – link to the e-books can be found on the insert paper coming with the pack – all e-books/ paper book are copyrighted</t>
  </si>
  <si>
    <t>12 acrylic yarn skeins – 100% acrylic crochet thread 12 skeins – approx. 43 yards (0.70 oz.) per skein - excellent for granny squares, amigurumi, accent works, craft projects, pompoms, crochet, small knitting works, and more</t>
  </si>
  <si>
    <t>Basic crochet accessories included – 2 crochet hooks sizes 3.5mm and 4.5mm</t>
  </si>
  <si>
    <t>1 real paper book and 7 ebooks with yarn projects included – real book with 11 exciting granny squares patterns plus 7 pdf ebooks with yarn crochet patterns, step by step guides and photo tutorials – link to the e-books can be found on the insert paper coming with the pack – all e-books/ paper book are copyrighted</t>
  </si>
  <si>
    <t>12 bright vibrant colors – yarn lot in rainbow colors and ideal for granny squares, accent works, multicolored projects and sock yarn</t>
  </si>
  <si>
    <t># 4,562 | Top 2% | Yarn</t>
  </si>
  <si>
    <t># 3,174 | Top 3% | Art Paints</t>
  </si>
  <si>
    <t>https://images-na.ssl-images-amazon.com/images/I/516Sms5T+pL.jpg;https://images-na.ssl-images-amazon.com/images/I/51GAqVXTRqL.jpg;https://images-na.ssl-images-amazon.com/images/I/516DjN4WJ0L.jpg;https://images-na.ssl-images-amazon.com/images/I/51qikpDUHqL.jpg;https://images-na.ssl-images-amazon.com/images/I/51XXDnvOB0L.jpg;https://images-na.ssl-images-amazon.com/images/I/510SjIhXFjL.jpg;https://images-na.ssl-images-amazon.com/images/I/519OgZHUQVL.jpg</t>
  </si>
  <si>
    <t>MozArt Oil Paint Set of 24 Colors/Tubes (12ml/0.4oz) – Non-Toxic, Metallic, Rich Vibrant, Oil Paints for Professional Artists, Students, Kids and Beginners – Ideal Oil Paints for Canvas Painting, Wall Art, Landscape, Portrait Painting</t>
  </si>
  <si>
    <t>The essen&lt;p&gt; &lt;b&gt;MozArt Artist Grade Oil Paint Set &lt;/b&gt;Our MozArt high-quality oil paints are the perfect set for professional artists, students, and anyone with a passion for art.&lt;/p&gt; &lt;p&gt; &lt;b&gt;Variety of Colors. &lt;/b&gt;Our oil paint set comes with 24 stunning colors, giving you access to a diversity of shades and tones.&lt;/p&gt; &lt;p&gt; &lt;b&gt;High Pigmentation. &lt;/b&gt;The colors retain their vibrancy and do not discolor once dry. They blend perfectly to help you produce smooth, artistic brush strokes on virtually any surface.&lt;/p&gt; &lt;p&gt; &lt;b&gt;Perfect Gift Set. &lt;/b&gt;No matter the occasion, MozArt oil paint set makes a great gift for yourself or anyone with a passion for art.&lt;/p&gt; &lt;p&gt; &lt;b&gt;User Satisfaction. &lt;/b&gt;MozArt Supplies is committed to providing quality products with value for money. If you have any questions about your purchase, feel free to get in touch with us and we'll be happy to assist you.&lt;/p&gt; &lt;p&gt; &lt;b&gt; &lt;/b&gt;Tap into your creative side by mastering the art of oil painting with MozArt Oil Paint Set!&lt;/p&gt; &lt;p&gt; &lt;b&gt;ADD TO CART NOW! &lt;/b&gt;&lt;/p&gt;tial oil paint set!</t>
  </si>
  <si>
    <t>What’s in the Pack - This artist grade oil paint set includes 24 richly-pigmented oil colors. Oil color thick pigmentation allows you to create multiple layers and adds wonderful texture to your artwork.</t>
  </si>
  <si>
    <t>Premium Quality - Our oil paints offer vibrancy and smooth consistency for easy blending and mixing on both the paint palette and canvas - The oil based paints are lightfast and quick-drying, maintaining their vivid color once dried.</t>
  </si>
  <si>
    <t>Versatile - Our high-quality oil paint tubes set is ideal for all kinds of diy crafts: home wall art, window designs, clay work, portrait paintings, and abstract paintings.</t>
  </si>
  <si>
    <t>ASTM Certified - Our artist quality oil paints are 100% non-toxic and free of any heavy metals and harmful contaminants making them safe for kids and adults alike. The paints conform to ASTM-DT4236.</t>
  </si>
  <si>
    <t>Customer Care - MozArt Supplies prides itself on the high quality of its oil color set &amp; other products. Customer satisfaction is very important to us. So, contact us if you have any concerns.</t>
  </si>
  <si>
    <t># 3,288 | Top 3% | Art Paints</t>
  </si>
  <si>
    <t>https://images-na.ssl-images-amazon.com/images/I/51M9t7AL+kL.jpg;https://images-na.ssl-images-amazon.com/images/I/51IeQVieAtL.jpg;https://images-na.ssl-images-amazon.com/images/I/41JykbAZjPL.jpg;https://images-na.ssl-images-amazon.com/images/I/41KeL-4AJgL.jpg;https://images-na.ssl-images-amazon.com/images/I/51cinPNxADL.jpg;https://images-na.ssl-images-amazon.com/images/I/41UxqlIErCL.jpg</t>
  </si>
  <si>
    <t>Mozart Sketch Pad – Acid Free Sketch Book - 60 Sheets (160g/m2) Smooth, Sketch Book Set, Thick Drawing Paper - Ideal for Kids, Teens &amp; Adults. Perfect for Sketching, Stenciling and More</t>
  </si>
  <si>
    <t>Smooth &amp; Acid Free Drawing Paper - Each sketch pads contains 60 sheets of smooth premium quality paper; 8.5 x 11 inches with durable 160gsm thickness; Glue bound for easy tear-away.</t>
  </si>
  <si>
    <t>Premium Quality - Enjoy a sketchbook that offers smooth, thick, high quality paper; You will never want to settle for anything less once you start drawing your creations on this sketch pad for drawing.</t>
  </si>
  <si>
    <t>Excellent Bendability - Learn and master how to draw, stencil and sketch with sketch pads for drawing.</t>
  </si>
  <si>
    <t>Perfect for All Artists - Whether you are a professional artist or a student, this is a must have in your art supplies collection. Especially if you love drawing, illustrating, sketching, drafting, and stenciling.</t>
  </si>
  <si>
    <t>Customer Care - MozArt prides itself on the high quality of its products. Customer satisfaction is very important to us. Contact us in case if you face any issues.</t>
  </si>
  <si>
    <t># 8,967 | Top 3% | Paper Craft Supplies; # 276 | Top 3% | Drawing Paper</t>
  </si>
  <si>
    <t>https://images-na.ssl-images-amazon.com/images/I/41giRug2e9L.jpg;https://images-na.ssl-images-amazon.com/images/I/51cF2BcnRrL.jpg;https://images-na.ssl-images-amazon.com/images/I/51REYyh-zNL.jpg;https://images-na.ssl-images-amazon.com/images/I/61ya4dx5VxL.jpg;https://images-na.ssl-images-amazon.com/images/I/51mkDGy62pL.jpg;https://images-na.ssl-images-amazon.com/images/I/51wiT6Ne0QL.jpg;https://images-na.ssl-images-amazon.com/images/I/5110oR4mFeL.jpg;https://images-na.ssl-images-amazon.com/images/I/51VGlgVhRML.jpg;https://images-na.ssl-images-amazon.com/images/I/51ZxH888gQL.jpg</t>
  </si>
  <si>
    <t>Run Forever Sports Compression Socks for Women &amp; Men | 20-30 mmHg Knee High Medical Grade Compression Stockings</t>
  </si>
  <si>
    <t>&lt;p&gt;&lt;strong&gt;SAY GOODBYE TO THE LEG PAIN THAT SLOWS YOU DOWN&lt;/strong&gt; with the Compression Socks that Promote Increased Blood Flow To Ease Swelling And Pain for Shin Splints, Vericose Veins, Tendonitis, Nurses, Maternity, Travel, Running&lt;/p&gt; &lt;p&gt;&lt;strong&gt;Run Forever Sports Pro Compression Socks Solve the 4 Biggest Problems Everyone Who Needs Compression Socks Faces, Without Using a Shin-Splint Compression Sleeve&lt;/strong&gt;&lt;/p&gt; &lt;p&gt;More than just compression socks for running or diabetic compression socks, customers say our compression socks for running are one of the best investments you can make into your health because they…&lt;/p&gt; &lt;p&gt;&lt;strong&gt;DELIVER ALL DAY (And Night) COMFORT&lt;/strong&gt;: Customers love wearing these slip-on-like-silk, no pinch wonders all day and night&lt;/p&gt; &lt;p&gt;&lt;strong&gt;ANTI-UGLY&lt;/strong&gt;: Our compression socks compliment your wardrobe at the office, gym, and on casual days at home&lt;/p&gt; &lt;p&gt;&lt;strong&gt;PUT THE BLOOD BACK WHERE IT BELONGS&lt;/strong&gt;: Our compression socks promote blood flow to move lactic acid out of your system, reduce swelling and promote faster recovery times&lt;/p&gt; &lt;p&gt;&lt;strong&gt;PRESSURE YOU ONLY WHERE YOU NEED IT&lt;/strong&gt;: Like a good coach or mentor, these compression socks for women and men running around all day leverage the power of graduated pressure, to put pressure on the parts of your ankle and leg at the intensity you’re scientifically proven to need most!&lt;/p&gt; &lt;p&gt;Getting rid of pain is simple.&lt;/p&gt; &lt;p&gt;The Faster You Add These Compression Socks Women and Men Love to Your Cart &amp; Check Out The Faster You’ll Begin to Experience the Warm Hug Only Our Compression Socks with SmartTech Graduated Compression Can Provide…&lt;/p&gt; &lt;p&gt;So If You’d Love to Experience All-Day Pain Relief from the Most Comfortable Socks on the Market, Then Add As Many Pairs as You Need of These Compression Socks to Your Cart Now&lt;/p&gt;</t>
  </si>
  <si>
    <t>Reduce Pain, Fatigue &amp; Swelling in Lower Leg: Our compression socks provide relief from leg pain, fatigue, injuries, swelling and varicose veins. Consistent leg support and comfort for those on their feet all day.</t>
  </si>
  <si>
    <t>Leg Comfort During Pregnancy: Compression Socks for Women ease pain and tension in your legs, ensuring adequate blood supply through your veins to keep your legs healthy. Pain-free feet for all the moms-to-be!</t>
  </si>
  <si>
    <t>Effective, Durable &amp; Breathable: Our Knee High Medical Compression Socks provide 20-30 mmHg pressure on your calf and ankles improving blood and oxygen flow while maintaining stability in your muscles. Made with breathable fabric for all-day comfort.</t>
  </si>
  <si>
    <t>Multipurpose Usage: Perfect for running, walking, sports, training, skiing, and traveling on long flights. Ideal Medical Grade Socks for Nurses, Doctors or Athletes.</t>
  </si>
  <si>
    <t>Multiple Sizes &amp; Colors Available: From small to plus size, white to black, we have a wide range of long compression socks to suit your needs!</t>
  </si>
  <si>
    <t>A31UT3JDHJ45QF</t>
  </si>
  <si>
    <t>3rd Party (A31UT3JDHJ45QF)</t>
  </si>
  <si>
    <t>Sports</t>
  </si>
  <si>
    <t>https://images-na.ssl-images-amazon.com/images/I/41JKnjehp-L.jpg;https://images-na.ssl-images-amazon.com/images/I/51h7VfQ9ykL.jpg;https://images-na.ssl-images-amazon.com/images/I/51vvco8oJmL.jpg;https://images-na.ssl-images-amazon.com/images/I/51e20ZSSf8L.jpg;https://images-na.ssl-images-amazon.com/images/I/51eRgc8y8ML.jpg;https://images-na.ssl-images-amazon.com/images/I/51TIlrSbUqL.jpg;https://images-na.ssl-images-amazon.com/images/I/517gYUixOhL.jpg;https://images-na.ssl-images-amazon.com/images/I/515oq7r0tGL.jpg;https://images-na.ssl-images-amazon.com/images/I/51A+GEc2lFL.jpg</t>
  </si>
  <si>
    <t>Thigh Compression Sleeve for Men &amp; Women | Thigh Brace for Sciatica Pain Relief, Leg Injury, Hamstring &amp; Hip Support | Ideal for Running &amp; Workout (Large, Black)</t>
  </si>
  <si>
    <t>&lt;p&gt;&lt;strong&gt;Pain and Soreness Gone INSTANTLY!&lt;/strong&gt;&lt;/p&gt;&lt;p&gt; &lt;/p&gt;&lt;p&gt;Don't let injuries or aches slow you down. Run Forever Sports compression thigh sleeve will keep your legs healthy and get you back on your feet. Whether you deal with pulled hammys, quad pain, groin aches, or torn hamstrings, let us be there to support you and bring you relief.&lt;/p&gt;&lt;p&gt; &lt;/p&gt;&lt;p&gt;&lt;strong&gt;Supporting Athletes, Nurses, Travelers, and more&lt;/strong&gt;&lt;/p&gt;&lt;p&gt; &lt;/p&gt;&lt;p&gt;Active lifestyles require an active approach in recovery. Nurses, runners, athletes, travelers, they all have something in common and that is they're always on their feet! Let us support you by providing you the tools necessary to succeed in life.&lt;/p&gt;&lt;p&gt; &lt;/p&gt;&lt;p&gt;&lt;strong&gt;Moisture-Wicking Fabric that Slides Right On&lt;/strong&gt;&lt;/p&gt;&lt;p&gt; &lt;/p&gt;&lt;p&gt;There is nothing worse than wearing a compression sleeve or brace that gets wet from sweat and then falls. Our fabric is designed to pull that moisture and sweat away from your body and wick it off to keep you dry and your sleeve where it belongs.&lt;/p&gt;&lt;p&gt; &lt;/p&gt;&lt;p&gt;&lt;strong&gt;Perfect Fit Guarantee!&lt;/strong&gt;&lt;/p&gt;&lt;p&gt; &lt;/p&gt;&lt;p&gt;Seriously! We mean it! If there is anything you don't love about your sleeve let us know and we will take care of you! &lt;/p&gt;&lt;p&gt; &lt;/p&gt;&lt;p&gt;&lt;strong&gt;Revolutionary Nylon/Lycra Blend Brings the Comfiest Fit Yet&lt;/strong&gt;&lt;/p&gt;&lt;p&gt; &lt;/p&gt;&lt;p&gt;We have studied compression and fabrics extensively for several years and found that the best combination is a Nylon and Lycra blend from Germany and Taiwan. This combination brings you the best performance and superior compression so that you can have the greatest recovery and know you purchased an amazing product.&lt;/p&gt;&lt;p&gt; &lt;/p&gt;&lt;p&gt;&lt;strong&gt;Great as a Gift&lt;/strong&gt;&lt;/p&gt;&lt;p&gt; &lt;/p&gt;&lt;p&gt;With our perfect fit guarantee and our highest quality fabric you can be sure that the friend or family member you know who suffers from thigh pain will suffer no more! Our sleeves come as a pair so they will feel great in both legs!&lt;/p&gt;</t>
  </si>
  <si>
    <t>Thigh Wrap for Effective Support: Our thigh compression sleeves provide maximum support for your legs to help you go the extra mile! Designed to support injury recovery, thigh &amp; sciatica pain relief, bursitis and pulled hamstring</t>
  </si>
  <si>
    <t>High Quality, Breathable &amp; Durable: Our thigh brace is made from 80% nylon &amp; 20% lycra with anti-slip technology and breathable fabric for maximum comfort while preventing odor buildup. The sleeves are washable &amp; provide long-lasting compression</t>
  </si>
  <si>
    <t>Professional Grade Compression: Our upper leg compression sleeve improves physical performance and alleviates thigh, hip and groin pain through graduated medical compression</t>
  </si>
  <si>
    <t>Thigh Support for Everyone: Our leg wrap is designed for athletes, running, traveling, cycling, hiking, injury recovery, pain relief, football, basketball and workouts. Giving your legs the support they deserve!</t>
  </si>
  <si>
    <t>Sizes: The compression thigh sleeve caters to your sizing needs! From small to extra large, run forever sports has got you covered!</t>
  </si>
  <si>
    <t># 20 | Top 1% | Thigh Supports</t>
  </si>
  <si>
    <t># 3,156 | Top 10% | Play Figure Playsets</t>
  </si>
  <si>
    <t>https://images-na.ssl-images-amazon.com/images/I/517+o7ckrmL.jpg;https://images-na.ssl-images-amazon.com/images/I/51TMgBbjN2L.jpg;https://images-na.ssl-images-amazon.com/images/I/51SYgwFbnTL.jpg;https://images-na.ssl-images-amazon.com/images/I/51i3YRfw2wL.jpg;https://images-na.ssl-images-amazon.com/images/I/515hd7IDLGL.jpg;https://images-na.ssl-images-amazon.com/images/I/51O5AwRME+L.jpg;https://images-na.ssl-images-amazon.com/images/I/5189AvWW+0L.jpg;https://images-na.ssl-images-amazon.com/images/I/51v6VvV2YDL.jpg;https://images-na.ssl-images-amazon.com/images/I/51vURHrM2vL.jpg</t>
  </si>
  <si>
    <t>Whizbuilders Bubble Machine for Kids, Backyard Toys, Toddler Outdoor Toys, Bubble Gun with Solution Refill, Manual Bubble Toys, Outdoor Water Toys, Baby Toys, 100 Bubbles/ Min (Bubble Blaster)</t>
  </si>
  <si>
    <t>INSTANT FUN FOR YOUR KIDS: Ultimate fun for kids, this manual bubble machine is designed to delight. This versatile bubble blower is the perfect solution to keeping your kids entertained for hours. At the same time, the colorful yet attractive gun design ensures that your toddler will be impressed with owning this bubble former machine.</t>
  </si>
  <si>
    <t>LONG-LASTING RUN TIME: Finding a reliable bubble maker that doesn't run out too quickly or break down after one use can be difficult. This kids bubble machine is coupled with a bottle of bubble fluid solution along with a lid to keep the solution, which is a perfect set-up to blow bubbles. With over 100 bubbles per minute, enjoy bubble time with your kids with no batteries required.</t>
  </si>
  <si>
    <t>LIGHTWEIGHT AND PORTABLE: You'll never have to worry about your kids playing with a heavy and dangerous toys machine when this bubble-blowing machine for toddlers is around. It's lightweight, so it's easy to transport or to use anywhere you want! Our bubble blower machine is made from premium, high-quality ABS plastic that guarantees long-lasting durability, so you can feel free to purchase with confidence!</t>
  </si>
  <si>
    <t>MADE WITH SAFETY IN MIND: This outdoor toys is the best out there because it is made with care. No worrying about BPA and other harmful chemicals; these toddler toys works with fan blade made of soft EVA form with easy to use mechanism. Just fill the solution in a lid provided, dip the head in the lid, press the lever, and watch your child enjoy endless hours of fun! Simply wash the bubble machine gun with clean water post use.</t>
  </si>
  <si>
    <t>PERFECT FOR GIFTING OPTION: With a range of fun features, your kids will love the bubble machine. It's fun, safe, and practical. A great gift for your child to entertain at parties or just another fun day in the backyard. Our bubbles hurricane machine is the right fit for both boys and girls ages more than three years.</t>
  </si>
  <si>
    <t># 24,643 | Top 5% | Novelty Toys &amp; Amusements; # 1,277 | Top 8% | Bubble Makers</t>
  </si>
  <si>
    <t>https://images-na.ssl-images-amazon.com/images/I/519yHx0X+oL.jpg;https://images-na.ssl-images-amazon.com/images/I/51cwVc3hJSL.jpg;https://images-na.ssl-images-amazon.com/images/I/51F0t6gCoLL.jpg;https://images-na.ssl-images-amazon.com/images/I/61F9BhDFvqL.jpg;https://images-na.ssl-images-amazon.com/images/I/51f-IGBN2fL.jpg;https://images-na.ssl-images-amazon.com/images/I/51k+KkjgrEL.jpg;https://images-na.ssl-images-amazon.com/images/I/51y8LK9WlvL.jpg;https://images-na.ssl-images-amazon.com/images/I/51mDrD25GML.jpg;https://images-na.ssl-images-amazon.com/images/I/51O4WJBNnaL.jpg</t>
  </si>
  <si>
    <t>Whizbuilders Bubble Machine for Kids, Backyard Toys, Toddler Outdoor Toys, with Solution Refill &amp;10 Bubble Wands, BPA-Free Automatic Bubble Toys, Easy to Use, 100 Bubbles/ Min (Bubble Cyclone)</t>
  </si>
  <si>
    <t>INSTANT FUN FOR YOUR KIDS: Ultimate fun for kids, this automatic bubble machine is designed to delight. This versatile bubble blower provides the perfect solution to keeping your kids entertained for hours. At the same time, the colorful yet attractive design ensures that your toddler will be impressed with owning this machine.</t>
  </si>
  <si>
    <t>LONG-LASTING RUN TIME: Finding a reliable bubble maker that doesn't run out too quickly or break down after one use can be difficult. This kids bubble machine is coupled with a bottle of bubble fluid solution along with ten bubble-blowing wands, which is a perfect set-up to blow bubbles. With over 100 bubbles per minute, enjoy bubble time with your kids with no hassles.</t>
  </si>
  <si>
    <t>MADE WITH SAFETY IN MIND: This outdoor toys is the best out there because it is made with care. No worrying about BPA and other harmful chemicals; these toddler toys works with 3 AA Batteries with easy to use mechanism. Just fill the fluid tank, press start, and watch your child enjoy endless hours of fun!</t>
  </si>
  <si>
    <t>PERFECT FOR GIFTING OPTION: With a range of fun features, your kids will love the bubble machine. It's fun, safe, and practical. A great gift for your child to entertain at parties or just another fun day in the backyard. Our bubble machine is the right fit for both boys and girls ages one and up.</t>
  </si>
  <si>
    <t># 20,551 | Top 4% | Novelty Toys &amp; Amusements; # 1,054 | Top 6% | Bubble Makers</t>
  </si>
  <si>
    <t># 132 | Top 4% | Kids' Sewing Kits</t>
  </si>
  <si>
    <t>https://images-na.ssl-images-amazon.com/images/I/61nd2LxGqsL.jpg;https://images-na.ssl-images-amazon.com/images/I/51MpiP7JqDL.jpg;https://images-na.ssl-images-amazon.com/images/I/51cZXk4ejXL.jpg;https://images-na.ssl-images-amazon.com/images/I/51vBfxURk3L.jpg;https://images-na.ssl-images-amazon.com/images/I/51zPPtfH3-L.jpg;https://images-na.ssl-images-amazon.com/images/I/51krfTgdKmL.jpg;https://images-na.ssl-images-amazon.com/images/I/51PPxlUKQBL.jpg</t>
  </si>
  <si>
    <t>HC Upgraded 2-pack Bling Black Crystal License Plate Frames
  This HC Luxury Clear Crystal License Plate Frame with 7 Black Crystal Rows will really jazz up your ride! We use the highest quality materials that bring a brilliant shine. You will feel so luxurious driving around with these big rhinestones sparkling in the sun.
  Specifications:
  - Frame size: 12.25" X 6.25"
  - Frame material: metal
  Package Includes:
  - 2 x License Plate Frame
  - 4 x Standard Screw (Fits most vehicles)
  - 4 x Matching Universal Screw Cap Cover
  - 4 x Washers</t>
  </si>
  <si>
    <t># 15 | Top 1% | License Plate Frames</t>
  </si>
  <si>
    <t>https://images-na.ssl-images-amazon.com/images/I/51ATGZ793yL.jpg;https://images-na.ssl-images-amazon.com/images/I/51O9QOqORkL.jpg;https://images-na.ssl-images-amazon.com/images/I/51HPztyK+3L.jpg;https://images-na.ssl-images-amazon.com/images/I/51C6XBrGVAL.jpg;https://images-na.ssl-images-amazon.com/images/I/51ToojUP61L.jpg;https://images-na.ssl-images-amazon.com/images/I/51i2f0wqcwL.jpg;https://images-na.ssl-images-amazon.com/images/I/51N4vjGffbL.jpg</t>
  </si>
  <si>
    <t>Handcrafted Acrylic Bling License Plate Frames for Women, Men | 2 Pack Bedazzled Cover with Glittery Screw Caps | Stainless Steel Clear Crystal Sparkle License Plate Frame / Cover (Crystal)</t>
  </si>
  <si>
    <t>HC Upgraded 2-pack Bling Clear Crystal License Plate Frames
  This HC Luxury Clear Crystal License Plate Frame with 7 Crystal Rows will really jazz up your ride! We use the highest quality materials that bring a brilliant shine. You will feel so luxurious driving around with these big rhinestones sparkling in the sun.
  Specifications:
  - Frame size: 12.25" X 6.25"
  - Frame material: metal
  Package Includes:
  - 2 x License Plate Frame
  - 4 x Standard Screw (Fits most vehicles)
  - 4 x Matching Universal Screw Cap Cover
  - 4 x Washers</t>
  </si>
  <si>
    <t>https://images-na.ssl-images-amazon.com/images/I/61DPsTXgBqL.jpg;https://images-na.ssl-images-amazon.com/images/I/61pwK3P3zlL.jpg;https://images-na.ssl-images-amazon.com/images/I/51v1ABfUhVL.jpg;https://images-na.ssl-images-amazon.com/images/I/51IZIkcSA9L.jpg</t>
  </si>
  <si>
    <t>Mira Handcrafts 32 Acrylic Yarns with Real Amigurumi Book and Complete Crochet Kit – All Included – 1 Hook, 2 Needles, 4 Stitch Markers, Pearl Head Sewing Pins Set, Fiber Stuffing, Safety Eyes</t>
  </si>
  <si>
    <t>32 Acrylic yarn skeins - 32 yarn skeins 100% acrylic yarn, total of 700 yards (640 m) - approx. 22 yards (0.35oz.) per skein - mini balls, excellent for amigurumi, accent works, craft projects, crochet</t>
  </si>
  <si>
    <t>Complete amigurumi kit with all needed, to make your unique amigurumi - 1 crochet hook, 2 needles, 4 stitch markers, pearl head sewing pins set, fiber stuffing, safety eyes</t>
  </si>
  <si>
    <t>Real toys amigurumi book included – real paper amigurumi book with 10 exciting projects to complete – step by step guides, photos, yarn basic techniques – perfect handmade gift; original book - all content is copyrighted</t>
  </si>
  <si>
    <t>All occasions great gift idea – anyone into crochet, amigurumi making, yarn crafts would cherish this yarn pack- Christmas, Valentine’s day, birthdays, Easter, parties, or no occasion needed gift idea</t>
  </si>
  <si>
    <t>Vibrant rainbow colors</t>
  </si>
  <si>
    <t># 39 | Top 1% | Crochet Kits</t>
  </si>
  <si>
    <t># 2,921 | Top 2% | Yarn</t>
  </si>
  <si>
    <t># 2,963 | Top 2% | Yarn</t>
  </si>
  <si>
    <t>https://images-na.ssl-images-amazon.com/images/I/61R1lJPLZfL.jpg;https://images-na.ssl-images-amazon.com/images/I/61cyWFCerJL.jpg;https://images-na.ssl-images-amazon.com/images/I/51hLeB94XcL.jpg;https://images-na.ssl-images-amazon.com/images/I/51S1Ia8bBpL.jpg;https://images-na.ssl-images-amazon.com/images/I/61rtfKWKW0L.jpg</t>
  </si>
  <si>
    <t>Mira Handcrafts Acrylic Yarn Large Skeins 3.53 Ounce(100g) Each – 5 Variegated Color Knitting and Crochet Yarn Bulk – Crochet Kit Included – Ideal Beginners Kit (Sunny Color Set)</t>
  </si>
  <si>
    <t>500g Yarn for knitting, crochet and crafts – 5 yarn skeins total of 1090 yards (1000 m) crafts yarn – 100% acrylic dk variegated yarn bundle</t>
  </si>
  <si>
    <t>5 Bright sunny rainbow multicolored skeins – multicolored yarn large skeins ideal for hats, mittens, scarfs, socks, crochet flowers, granny squares, amigurumi, pompoms, loom knitting and many more; these assorted yarn skeins are perfect for larger and small projects, accent works or projects requiring multicolored variegated yarn</t>
  </si>
  <si>
    <t>8 E-books with great variety of yarn patterns – exciting projects to complete, including basic crochet techniques and projects from basic to advance level crafters – all e-books are copyrighted – e-book link is found on the insert note that comes with each pack</t>
  </si>
  <si>
    <t>Perfect crochet starter kit – ideal beginners kit and craft yarn, soft and not that thick yarn, which makes it easy to work – included – 2 crochet hooks, 2 plastic needles, 4 crochet stitch markers and pearl head pins set</t>
  </si>
  <si>
    <t>Yarn pack set used by all level crafters- newbies, beginners to advanced</t>
  </si>
  <si>
    <t># 2,974 | Top 2% | Yarn</t>
  </si>
  <si>
    <t># 2,831 | Top 2% | Yarn</t>
  </si>
  <si>
    <t># 4,768 | Top 3% | Yarn</t>
  </si>
  <si>
    <t># 31 | Top 1% | Yarn</t>
  </si>
  <si>
    <t># 33 | Top 1% | Yarn</t>
  </si>
  <si>
    <t># 2,772 | Top 2% | Yarn</t>
  </si>
  <si>
    <t># 4,584 | Top 2% | Yarn</t>
  </si>
  <si>
    <t># 2,353 | Top 3% | Art Paints</t>
  </si>
  <si>
    <t># 2,469 | Top 3% | Art Paints</t>
  </si>
  <si>
    <t># 6,989 | Top 3% | Paper Craft Supplies; # 225 | Top 3% | Drawing Paper</t>
  </si>
  <si>
    <t>https://images-na.ssl-images-amazon.com/images/I/51c3W83np-L.jpg;https://images-na.ssl-images-amazon.com/images/I/51O7Pb7PEZL.jpg;https://images-na.ssl-images-amazon.com/images/I/41b9nytiUsL.jpg;https://images-na.ssl-images-amazon.com/images/I/51Tai3H2wiL.jpg;https://images-na.ssl-images-amazon.com/images/I/51QxjK1-6hL.jpg;https://images-na.ssl-images-amazon.com/images/I/51-3HPsWknL.jpg;https://images-na.ssl-images-amazon.com/images/I/41nkoNKVnYL.jpg;https://images-na.ssl-images-amazon.com/images/I/51nfjtL-WtL.jpg;https://images-na.ssl-images-amazon.com/images/I/51hGpul2gaL.jpg</t>
  </si>
  <si>
    <t>Illustrator Mechanical Pencils - Set of 7 – 5 Different Sizes: 0.3, 0.5, 0.7, 0.9 mm, with Jumbo Eraser Refill Pen and 7x Lead Refills - For Writing, Illustrations, Sketching, Drawing, School &amp; Office</t>
  </si>
  <si>
    <t>Illustrator Mechanical Pencils Set with complete writing accessories By MozArt Supplies.</t>
  </si>
  <si>
    <t>What's in the Pack – The Pack comes with 7 drafting pencils with 5 different tip sizes: 0.3mm, 0.5mm, 0.7mm, 0.9mm and 2mm. It also includes 7x Lead Holders (5x HB, 1x 2H, 1x 2B) containing 30x Lead Refills each, A Jumbo Eraser Pen, &amp; Eraser Refills.</t>
  </si>
  <si>
    <t>Everyday Writing Tool – The Set of 7 drawing mechanical pencils with ideal weight balance makes it ideal for fatigue-free writing and drawing. These drafting mechanical pencils have consistent lead thickness. The lightweight &amp; Compact Design of the pencils give them an edge over the conventional pencils.</t>
  </si>
  <si>
    <t>Convenience and Consistency – The lead advances easily at the touch of a click. Also, the leads and eraser can be refilled very easily. This Set Offers precision in writing, sketching, Artwork, drawing and Illustrations. Pencils Mechanical Ideal for artists, professionals, teachers, and students.</t>
  </si>
  <si>
    <t>Firm Grip - Our mechanical sketch pencils non-slip grip provides added support and comfort.</t>
  </si>
  <si>
    <t>Customer Care - MozArt Supplies prides itself on the high quality of its products. Customers’ satisfaction is very important to us. Please contact us if you have any issues.</t>
  </si>
  <si>
    <t>2 Pack Flat Back HC Luxury Handcrafted Bling License Plate Frame with GiftBox | Over 1000 pcs Finest 14 Facets Clear White Rhinestone Crystals | Perfect Car Accessories for All Standard Plate Size</t>
  </si>
  <si>
    <t>HC Upgraded 2-pack Flat Back Bling Rhinestone License Plate Frames
 This HC Flat Back Luxury Rhinestone License Plate Frame with over 1000 true color rhinestone crystals will really jazz up your ride! We use the highest quality materials that bring a brilliant shine. Over 1000 hand embedded rhinestones maximizes light refraction at the crystals core adding a touch of luxury. Inspired by aurora Borealis, the rhinestones' special light refraction throws off multiple shades of a single hue. You will feel so luxurious driving around with these big rhinestones sparkling in the sun.
 Specifications:
 - Frame size: 12.25" X 6.25"
 - Frame material: metal
 Package Includes:
 - 2 x License Plate Frame
 - 4 x Standard Screw (Fits most vehicles)
 - 4 x Matching Universal Screw Cap Cover
 - 4 x Washers</t>
  </si>
  <si>
    <t># 948 | Top 1% | Wall-Mounted Mirrors</t>
  </si>
  <si>
    <t>https://images-na.ssl-images-amazon.com/images/I/41r318BfmmL.jpg;https://images-na.ssl-images-amazon.com/images/I/514IFSvFnXL.jpg;https://images-na.ssl-images-amazon.com/images/I/41h-lI91VRL.jpg;https://images-na.ssl-images-amazon.com/images/I/41HzSDt7FjL.jpg;https://images-na.ssl-images-amazon.com/images/I/51im668SAjL.jpg;https://images-na.ssl-images-amazon.com/images/I/51ztaUAN5lL.jpg;https://images-na.ssl-images-amazon.com/images/I/41Rcv9qe9aL.jpg;https://images-na.ssl-images-amazon.com/images/I/512+S8zD1YL.jpg;https://images-na.ssl-images-amazon.com/images/I/51p-QRkVmgL.jpg</t>
  </si>
  <si>
    <t>Liname Deluxe Teething Set Includes Teething Mitten for Babies &amp; Teething Toy, Washable &amp; Durable Teething Mitt - Gift Packaging</t>
  </si>
  <si>
    <t>SOOTHING MITTENS: Our smoothing mittens provide relief to your baby from teething pains! The soft silicone textured surface gently and delicately massages irritated baby gums. Encourages soothing chewing and also saves your child from thumb sucking and eating.</t>
  </si>
  <si>
    <t>SAFETY: Made from 100% premium quality Food Grade Silicone and chemical free. 100% safe for your liitle one!</t>
  </si>
  <si>
    <t>SENSORY STIMULATION : The teething mitten makes a crinkling noise when the baby wears and bites it. The sound keeps the baby engaged and occupied. Contrasting colors stimulate the baby's senses and help in achieving teething milestones corner.</t>
  </si>
  <si>
    <t>EASILY ACCESSIBLE AND ADJUSTABLE: Specially designed teething part to fit the baby's mouth easily. The teething mittens and teether toy come with adjustable velcro taps that prevent the baby from dropping it.</t>
  </si>
  <si>
    <t>WASHABLE AND DURABLE : The gloves are machine washable and durable.</t>
  </si>
  <si>
    <t># 128 | Top 1% | Baby Teether Toys</t>
  </si>
  <si>
    <t>https://images-na.ssl-images-amazon.com/images/I/41t+MpHNWLL.jpg;https://images-na.ssl-images-amazon.com/images/I/511JNx-EpvL.jpg;https://images-na.ssl-images-amazon.com/images/I/41vgI1PXtUL.jpg;https://images-na.ssl-images-amazon.com/images/I/51B+EmaPKvL.jpg;https://images-na.ssl-images-amazon.com/images/I/51AwCm1pqQL.jpg;https://images-na.ssl-images-amazon.com/images/I/519ThcnZzcL.jpg;https://images-na.ssl-images-amazon.com/images/I/51u9fZqwRvL.jpg;https://images-na.ssl-images-amazon.com/images/I/51p-QRkVmgL.jpg</t>
  </si>
  <si>
    <t># 123 | Top 1% | Baby Teether Toys</t>
  </si>
  <si>
    <t>https://images-na.ssl-images-amazon.com/images/I/41WbyPs9A+L.jpg;https://images-na.ssl-images-amazon.com/images/I/519YTDOLO-L.jpg;https://images-na.ssl-images-amazon.com/images/I/51VvH0tDlgL.jpg;https://images-na.ssl-images-amazon.com/images/I/51-meSkAKnL.jpg;https://images-na.ssl-images-amazon.com/images/I/51P-ReDOacL.jpg;https://images-na.ssl-images-amazon.com/images/I/51jGs-nREhL.jpg;https://images-na.ssl-images-amazon.com/images/I/51GCTJwNcvL.jpg;https://images-na.ssl-images-amazon.com/images/I/41KTJqKvn6L.jpg</t>
  </si>
  <si>
    <t>Why choose Liname Pacifier Clips?
 AMAZING VALUE: Not only do you get your incredible 4 Pack Pacifier Clip but we also include a BONUS Teething Toy.
 PREMIUM QUALITY: Soft and gentle to touch, water resistant and easy to clean material with durable clips.
 UNIQUE DESIGNS: Modern and attractive designs keep your baby looking beautiful.
 SAFE: We comply with ALL safety standards. No nasty chemicals or toxins.
 PERFECT GIFT: Your pacifier clips come in high quality gift packaging.
 SATISFIED CUSTOMERS: Check out how much over 1000 reviewers love our pacifier clips!
 GREAT CHOICE: Chose from a wide selection of more than 12 different designs for boys and girls.
 GUARANTEE: All our products come with a no questions asked money back guarantee.
 BIG OFFERS: Buy 2 or more of our pacifier clips and save 10% - Automatically applied at checkout!
  You will get super cute set including a 4 Pack Pacifier Clips, a Teething Toy. – that’s Amazing value for money! Click ADD TO CART button now and enjoy the benefits of Liname Pacifier Clip in just a few days!</t>
  </si>
  <si>
    <t>https://images-na.ssl-images-amazon.com/images/I/41ln3QIC09L.jpg;https://images-na.ssl-images-amazon.com/images/I/51OvD26pPAL.jpg;https://images-na.ssl-images-amazon.com/images/I/51wzPJEJ4bL.jpg;https://images-na.ssl-images-amazon.com/images/I/51oqVMed34L.jpg;https://images-na.ssl-images-amazon.com/images/I/51JLmuoOCUL.jpg;https://images-na.ssl-images-amazon.com/images/I/41MRrEv9G5L.jpg;https://images-na.ssl-images-amazon.com/images/I/51P+EiN0FLL.jpg;https://images-na.ssl-images-amazon.com/images/I/51p-QRkVmgL.jpg;https://images-na.ssl-images-amazon.com/images/I/415DAALtHvL.jpg</t>
  </si>
  <si>
    <t>&lt;p&gt;HOW TO USE:&lt;/p&gt; &lt;p&gt;PUPPIES and KITTIES: Use at 6, 8 and 12 week of age, then re-treat after each 3 months.&lt;/p&gt; &lt;p&gt;SENIOR DOGS and CATS: Use 2 times per 1 year.&lt;/p&gt;</t>
  </si>
  <si>
    <t>https://images-na.ssl-images-amazon.com/images/I/41YlWmv6H2L.jpg;https://images-na.ssl-images-amazon.com/images/I/51J1TTo7L6L.jpg;https://images-na.ssl-images-amazon.com/images/I/41PFkAUrssL.jpg;https://images-na.ssl-images-amazon.com/images/I/51jhox-EmZL.jpg;https://images-na.ssl-images-amazon.com/images/I/519MX4M1ynL.jpg;https://images-na.ssl-images-amazon.com/images/I/41RJoBtgFLL.jpg;https://images-na.ssl-images-amazon.com/images/I/51iUSyCaumL.jpg;https://images-na.ssl-images-amazon.com/images/I/51p-QRkVmgL.jpg;https://images-na.ssl-images-amazon.com/images/I/41D0v6h--uL.jpg</t>
  </si>
  <si>
    <t># 26 | Top 1% | Pacifier Leashes &amp; Cases</t>
  </si>
  <si>
    <t>https://images-na.ssl-images-amazon.com/images/I/414rrBdBizL.jpg;https://images-na.ssl-images-amazon.com/images/I/51p9GjdCCfL.jpg;https://images-na.ssl-images-amazon.com/images/I/41wLKmV6yzL.jpg;https://images-na.ssl-images-amazon.com/images/I/51KRcaVxMGL.jpg;https://images-na.ssl-images-amazon.com/images/I/51bunU-M8VL.jpg;https://images-na.ssl-images-amazon.com/images/I/41N6CP1lKKL.jpg;https://images-na.ssl-images-amazon.com/images/I/51czIb3u9zL.jpg;https://images-na.ssl-images-amazon.com/images/I/51p-QRkVmgL.jpg</t>
  </si>
  <si>
    <t># 121 | Top 1% | Baby Teether Toys</t>
  </si>
  <si>
    <t># 82 | Top 1% | Baby Bath &amp; Hooded Towels</t>
  </si>
  <si>
    <t># 85 | Top 1% | Baby Bath &amp; Hooded Towels</t>
  </si>
  <si>
    <t>https://images-na.ssl-images-amazon.com/images/I/41suPGnQtkL.jpg;https://images-na.ssl-images-amazon.com/images/I/51v1pgMg9oL.jpg;https://images-na.ssl-images-amazon.com/images/I/510kYQefXzL.jpg;https://images-na.ssl-images-amazon.com/images/I/51EfyYNLr6L.jpg;https://images-na.ssl-images-amazon.com/images/I/41OLT+RlicL.jpg;https://images-na.ssl-images-amazon.com/images/I/51wEiiEETsL.jpg;https://images-na.ssl-images-amazon.com/images/I/51jSCF7NgHL.jpg</t>
  </si>
  <si>
    <t>Foot Compression Sock With Adjustable Elasticated Wrap for Targeted Relief of Foot and Ankle Pain, Swollen Feet, Plantar Fasciitis</t>
  </si>
  <si>
    <t>Foot Compression Sleeve by Lemon Hero combines a general compression sock with an elastic wrap for highly targeted specific help. It provides pain relief for foot conditions such as Plantar Fasciitis and Heel Spurs and helps reduce swollen feet. It also gives you excellent Arch and Ankle Support . Overall this can be much more effective than just a Generic Compression Sock.
 HOW TO USE The Sleeve
  1. Slip the sock-shaped sleeve onto your foot to provide a first level of support and comfort. This may be all you really need.
  The Elastic Wrap can be added to provide targeted compression just where you need it:
  1. Slip your foot into the starter loop of the wrap. This allows the wrap to be pre-positioned for controlled compression.
  2. Wrap it around the foot, targeting the area needing compression. Apply under tension appropriate to how tight you want it.
  3. Use the hook &amp; loop fastener to secure the wrap in place.
  It's effective because it provides a winning combination of support and protection, comfort and simplified application. It can also help maintain the temperature of the affected area.
  Package contains 1 Sleeve + wrap
  This product is not a substitute for medical care. Always seek professional medical advice for the diagnosis and treatment of pain, injury, or irritation.</t>
  </si>
  <si>
    <t>✘ FEET SWOLLEN OR PAINFUL? Our Foot Compression Sleeve helps relieve swelling and foot pain with highly effective targeted support and compression</t>
  </si>
  <si>
    <t>✔ MUCH MORE EFFECTIVE THAN A REGULAR COMPRESSION SOCK: The sleeve is lightweight and the wraparound strap provides a far more effective solution to pain than a simple so-called "compression sock"</t>
  </si>
  <si>
    <t>✔ TARGETED HELP - A separate wrap-around strap targets adjustable compression to precisely where you need it.</t>
  </si>
  <si>
    <t># 11,423 | Top 2% | Braces, Splints &amp; Supports</t>
  </si>
  <si>
    <t>Unisex Thigh High Compression Socks – Circulation Support Stockings with Graduated Pressure, 20-30 mmHg – Open Toe, Thigh High Compression Stockings – Compression Leggings by Lemon Hero, Large, Beige</t>
  </si>
  <si>
    <t># 3,031 | Top 1% | Braces, Splints &amp; Supports; # 105 | Top 1% | Medical Compression Stockings</t>
  </si>
  <si>
    <t># 3,122 | Top 1% | Braces, Splints &amp; Supports; # 105 | Top 1% | Medical Compression Stockings</t>
  </si>
  <si>
    <t>https://images-na.ssl-images-amazon.com/images/I/31-6-EX4GML.jpg;https://images-na.ssl-images-amazon.com/images/I/41K6GFsXF0L.jpg;https://images-na.ssl-images-amazon.com/images/I/31Wxfd6x25L.jpg;https://images-na.ssl-images-amazon.com/images/I/41GqnHm7gzL.jpg;https://images-na.ssl-images-amazon.com/images/I/41Rv7D5GqJL.jpg;https://images-na.ssl-images-amazon.com/images/I/41m5zULfq4L.jpg;https://images-na.ssl-images-amazon.com/images/I/51OKwscIhDL.jpg</t>
  </si>
  <si>
    <t>Unisex Thigh High Compression Socks – Circulation Support Stockings with Graduated Pressure, 20-30 mmHg – Open Toe, Thigh High Compression Stockings – Compression Leggings by Lemon Hero, XL, Black</t>
  </si>
  <si>
    <t>https://images-na.ssl-images-amazon.com/images/I/4111LHyi1rL.jpg;https://images-na.ssl-images-amazon.com/images/I/41EuIt58e0L.jpg;https://images-na.ssl-images-amazon.com/images/I/51dnFHTMs4L.jpg;https://images-na.ssl-images-amazon.com/images/I/51VB1gjU9NL.jpg;https://images-na.ssl-images-amazon.com/images/I/51ujMQnxzYL.jpg;https://images-na.ssl-images-amazon.com/images/I/51ytMrlSpxL.jpg;https://images-na.ssl-images-amazon.com/images/I/61xJmyT-bPL.jpg;https://images-na.ssl-images-amazon.com/images/I/418ZS1z9tpL.jpg;https://images-na.ssl-images-amazon.com/images/I/41qrX2JWGzL.jpg</t>
  </si>
  <si>
    <t>Large Inflatable Bed Wedge Pillow - Portable Velvety Lightweight (17ozs) Cushion with Quick &amp; Easy Inflate and Deflate Valve - Travel for Sleeping Comfort or Foot Elevation</t>
  </si>
  <si>
    <t>&lt;b&gt;GUIDE TO CHOOSING AN INFLATABLE WEDGE PILLOW&lt;/b&gt;&lt;br&gt;&lt;br&gt; If you use a wedge pillow at home you already know how invaluable they are for a good night's sleep. But what happens when you travel or have to sleep away from home? Good wedge pillows are too heavy and bulky to take with you, and it isn't possible to achieve the same comfort with standard pillows.&lt;br&gt;&lt;br&gt; That's where an inflatable wedge pillow is so useful. &lt;br&gt;&lt;br&gt; But choose one carefully. A good quality pillow must be:&lt;br&gt; &lt;b&gt;LARGE ENOUGH&lt;/b&gt; 22 inches wide is the minimum or you will slide off during the night. 24 inches is the ideal size.&lt;br&gt; &lt;b&gt;EASY TO INFLATE&lt;/b&gt; Avoid the cheap clear pinch valves you will find on most pillows. They will be hard to inflate and slow to deflate. And if the pillow is hard to setup and take down you probably won't want to use it.&lt;br&gt; &lt;b&gt;QUIET&lt;/b&gt; Some cheap pillows make a plasticy noise every time you move at night - like sleeping on a plastic pool float toy! Instead choose a higher quality pillow with a plush surface which will stay quiet at night.&lt;br&gt; &lt;b&gt;QUALITY CONSTRUCTION&lt;/b&gt; Again - avoid the cheap pillows as you may find they deflate on you during the night.&lt;br&gt;&lt;br&gt; &lt;b&gt;HOT TIP&lt;/b&gt; Don't assume you need to fully inflate the pillow - try it partially deflated or slightly soft. Experiment to get the most comfortable position.</t>
  </si>
  <si>
    <t>VERSATILE SLEEP AID. Portable, adjustable and extremely comfortable, the Lemon Hero Large Inflating Bed Wedge Pillows can be used for sleeping better, backrest for sitting up in bed, traveling, elevating your knee or knees, or as a leg or footrest or even lap desk.</t>
  </si>
  <si>
    <t>PERFECT FOR TRAVEL. Packs down small and lightweight and inflates easily no pump required and can be deflated with a push of a button. It weighs just 17 ounces and packs down to 8 x 6 x 2 to easily slip back into the included compact travel pouch. Take it anywhere - travelling, beach, vacation, business trips....</t>
  </si>
  <si>
    <t>ENGINEERED TO MAXIMIZE COMFORT. At a perfect 24 inches wide by 24 inches long, this wide inflatable wedge is sized so anyone can sleep comfortably. Additionally, the 8-inch raised height at the headboard is designed to not slide around at night while you are sleeping.</t>
  </si>
  <si>
    <t># 344 | Top 3% | Bed Wedges &amp; Body Positioners</t>
  </si>
  <si>
    <t>https://images-na.ssl-images-amazon.com/images/I/41s-kPtvUbL.jpg;https://images-na.ssl-images-amazon.com/images/I/51q2ZClcH5L.jpg;https://images-na.ssl-images-amazon.com/images/I/41NezwnsSWL.jpg;https://images-na.ssl-images-amazon.com/images/I/41Qfg+K9c1L.jpg;https://images-na.ssl-images-amazon.com/images/I/41PB-bijVeL.jpg;https://images-na.ssl-images-amazon.com/images/I/516XSd86JvL.jpg</t>
  </si>
  <si>
    <t>Lemon Hero Medical Compression Socks - Open Toe 20-30 mmHg Zipper Compression Diabetic Socks, improves blood Circulation, Reduces Swelling &amp; Pain - For Nurses &amp; Running – 3XL-Short, Beige [1 Pair]</t>
  </si>
  <si>
    <t>Lemon Hero - Medical Compression Socks – 1 Pair Open Toe 20-30 mmHg Compression - Zipper Compression Socks Best Support for Aching Legs, Nurses, Maternity, Pregnancy, Post Surgery, Diabetes - Unisex</t>
  </si>
  <si>
    <t>The Lemon hero Promise – We hope you find the perfect pair of Zipper Compression Socks for your needs. We guarantee 100% satisfaction with any purchase, so if they don't live up to expectations just send them back and we'll give you a refund!</t>
  </si>
  <si>
    <t>Extra Comfort - These stylish and comfortable Medical Compression Socks help you feel refreshed after long flights or any other rigorous activity. Made from high quality materials, the sturdy stitching on these Compression Stocking is stronger and will last longer than other brands. Our Zipper Diabetic Socks provide superior comfort while maximizing blood circulation for complete recovery of your leg muscles. Get yours today before these sell out!!</t>
  </si>
  <si>
    <t>SIZE FOR A PERFECT FIT - See our Images or scroll down for our Fitting Guide. Our Zippered Compression Socks for Men and Women are available in Regular or Short/Petite Lengths and in Sizes from Medium up to 5XL Wide Calf. Lemon hero offers many sizes to choose from and the competition doesn't have as many size options so buy yours now while they last!</t>
  </si>
  <si>
    <t>Treatment for Multiple Concerns - Lemon hero Compression Socks are perfect for anyone that suffers from common leg problems such as varicose veins, swollen muscle pain or tired legs. The unisex design for men's and women’s styles improves blood circulation, prevents swelling, and provides relief to the shins in during Pregnancy, Perfect for Nurses, Diabetic Use and Post-Surgery!</t>
  </si>
  <si>
    <t>Premium Zipper Design – The zippers are designed to be easy-to put on and take off yet stay securely in place no matter what activity you're doing. You can wear these Zipper Compression Socks for Men and Women all day long with no discomfort! They're made of a lightweight material that will keep your legs comfortable and feeling cool and will last through any adventure!</t>
  </si>
  <si>
    <t># 907 | Top 1% | Braces, Splints &amp; Supports; # 49 | Top 1% | Medical Compression Socks</t>
  </si>
  <si>
    <t>https://images-na.ssl-images-amazon.com/images/I/51UN-bE19gL.jpg;https://images-na.ssl-images-amazon.com/images/I/51vk1H6QB2L.jpg;https://images-na.ssl-images-amazon.com/images/I/51zJyrtSGrL.jpg;https://images-na.ssl-images-amazon.com/images/I/41U+YXevXOL.jpg;https://images-na.ssl-images-amazon.com/images/I/51HnZYEDlGL.jpg;https://images-na.ssl-images-amazon.com/images/I/41P8ir4BbxL.jpg;https://images-na.ssl-images-amazon.com/images/I/51Nj91-42NL.jpg</t>
  </si>
  <si>
    <t>Blank White Satin Sash 6 Pack - Make Your Own Party, Pageant or Party Sash for Parades, Party, Pageants, Baby Showers, Bachelorette Parties (6 Pack Satin White Sashes)</t>
  </si>
  <si>
    <t>6 Sashes Per Package Each Sash is 36 inches Long and 4 inches wide The Sashes are White Double-face Satin Style Material and are perfect for adding your own customizable design.</t>
  </si>
  <si>
    <t>6 Pack. One Size Fits All. Each Customizable Sash is 36 inches in length and 4 inches wide and comes with a gold-colored pin so you can adjust them to fit just right - Adult or Child</t>
  </si>
  <si>
    <t>Create Your Personalized Design By Writing, Printing Or Transferring Your Own Message Or Design. Take A Blank Sash, A Marker Pen And Maybe Some Glitter And Let Your Imagination go wild. Be Celebratory, Happy, Crazy, or Even a Little Cheeky.</t>
  </si>
  <si>
    <t>Create Your Own Custom Sash - Perfect for Parades, Party, Pageant Sash, Bridal Shower, Baby Showers, Hen Night, Birthday, Bachelorette Parties, Anniversary, Prom Queen and Other Special Occasions. Design and Print Your Own Sashes for Pageants, Senior Sash and, of Course, for any Party or Contest You Can Imagine</t>
  </si>
  <si>
    <t>Jade Ibis</t>
  </si>
  <si>
    <t># 549 | Top 2% | Diabetic Socks &amp; Insoles</t>
  </si>
  <si>
    <t># 1,181 | Top 3% | Diabetic Socks &amp; Insoles</t>
  </si>
  <si>
    <t># 11,419 | Top 2% | Braces, Splints &amp; Supports; # 434 | Top 3% | Medical Compression Stockings</t>
  </si>
  <si>
    <t>https://images-na.ssl-images-amazon.com/images/I/31WuIA6qBXL.jpg;https://images-na.ssl-images-amazon.com/images/I/41x73N5eiqL.jpg;https://images-na.ssl-images-amazon.com/images/I/51HGi3GQtyL.jpg;https://images-na.ssl-images-amazon.com/images/I/31GDFXx1WdL.jpg;https://images-na.ssl-images-amazon.com/images/I/41-PpTbTAkL.jpg;https://images-na.ssl-images-amazon.com/images/I/51D8kPsdDOL.jpg</t>
  </si>
  <si>
    <t>Thigh High Compression Stockings 20-30mmHg Closed Toe - Graduated Medical Class 1 Support for Women &amp; Men - Beige, XXL</t>
  </si>
  <si>
    <t># 11,419 | Top 2% | Braces, Splints &amp; Supports; # 434 | Top 4% | Medical Compression Stockings</t>
  </si>
  <si>
    <t># 11,315 | Top 2% | Braces, Splints &amp; Supports; # 429 | Top 4% | Medical Compression Stockings</t>
  </si>
  <si>
    <t># 4,268 | Top 2% | Yarn</t>
  </si>
  <si>
    <t>https://images-na.ssl-images-amazon.com/images/I/613jkz4+rfL.jpg;https://images-na.ssl-images-amazon.com/images/I/61UPQoM5Y3L.jpg;https://images-na.ssl-images-amazon.com/images/I/51eePPF49UL.jpg;https://images-na.ssl-images-amazon.com/images/I/51uNAIFsrsL.jpg;https://images-na.ssl-images-amazon.com/images/I/51ZOdrb9zFL.jpg;https://images-na.ssl-images-amazon.com/images/I/51ggr4VSlkL.jpg</t>
  </si>
  <si>
    <t>Ultimate Stencil Set | Large 70 Piece Stencil Drawing Kit with 260+ Shapes | Ideal Educational Toy and Creativity Kit | The Perfect Kids Gift for Any Occasion | by STENZTIME</t>
  </si>
  <si>
    <t>[THE ULTIMATE ALL IN ONE STENCIL SET]-High quality drawing stencil kit including 15 stencils with huge variety of shapes,20 plain drawing sheets,20 plain sticker sheets,12 colored pencils,1 pair of scissors,1 sharpener, FREE zipped storage pouch.</t>
  </si>
  <si>
    <t>[SAFE AND HIGH QUALITY]-Art stencils for kids - Strictly complies with the EN71 and CE standards and requirements; features soft plastic material, which will not break and is 100% safe for your kids, reusable and washable</t>
  </si>
  <si>
    <t>[CREATE, PLAY, EDUCATE]-The perfect kids stencil set enhances children's imagination and creativity, keeps them busy at home or on the go, promotes hand-eye coordination, helps through learning letters and number and color recognition</t>
  </si>
  <si>
    <t>[COMFORTABLE STENCIL KIT CARRY CASE]- Its Lightweight so you can just pack, carry and go: use it in the park, home, at school, or as travel stencil on the train, plane, in the car; Have fun with your friends and family, anywhere anytime!</t>
  </si>
  <si>
    <t>[CUSTOMER SATISFACTION GUARANTEED]- 24/7 Customer Support, High Quality Product and Secure Payments for the stencil kit</t>
  </si>
  <si>
    <t># 269 | Top 11% | Kids' Drawing Kits</t>
  </si>
  <si>
    <t>STENZ TIME</t>
  </si>
  <si>
    <t>https://images-na.ssl-images-amazon.com/images/I/51y4eC0BhiL.jpg;https://images-na.ssl-images-amazon.com/images/I/51sBG31WIlL.jpg;https://images-na.ssl-images-amazon.com/images/I/517ZgaoDguL.jpg;https://images-na.ssl-images-amazon.com/images/I/51ES-UvnUhL.jpg;https://images-na.ssl-images-amazon.com/images/I/510bzcb6hEL.jpg;https://images-na.ssl-images-amazon.com/images/I/51mj2QQJgeL.jpg</t>
  </si>
  <si>
    <t>Complete Crochet kit | 40 Mini Yarns with Crochet Knitting Carry Bag, 4 Crochet Stitch Markers, 2 Crochet Hooks, 2 Needles, and 7 Ebooks with Yarn Patterns – Ideal Crafts Yarn | by Mira Handcrafts</t>
  </si>
  <si>
    <t>Mira Handcrafts 40-Pack Yarn with Non-Woven Crochet Storage Bag and Accessories is Ideal Starter Crafts Kit for Any Crochet Lovers! YOU GET: -40 yarn skeins-100% acrylic yarn, 10 grams each yarn ball; -1 non-woven lilac yarn bag for storage and to carry on the go; -Bright engaging colors; -4 crochet locking stitch markers; -2 metal crochet hooks; -2 plastic needles; -7 PDF ebooks with patterns. IDEAL GIFT FOR: -Christmas; -Halloween; -Valentine's Day -Birthdays -Parties; -Easter; -Or just to gift to a friend who loves crafts. Yarn Skeins Specifications: - Item: 100% Acrylic yarn 8s/4. - Color: 24 amazing different colors and 16 doubles - total of 40 yarn balls. - Usage: crochet works, pompom, amigurumi, for children DIY mini projects, granny squares, crochet bags, hats, baby blanket, afghans, wreaths, ornaments, small decorations, post cards, mini cute toys and other crafts. - Machine Wash and Dry, Do Not Bleach, Do Not Iron, Tumble Dry Normal, Dry Clean and Solvent Except Trichloroethylene. - Weight category: 40 X 10g acrylic skeins, total of 875 yards (800 m) colorful yarn; 40 skeins per pack.</t>
  </si>
  <si>
    <t>[IDEAL YARN KIT]: 40 Mini Yarns – 100% acrylic yarn - Approx. 22 yards (0.35oz.) per skein. 4ply 3DK thickness perfect for accent works, amigurumi, craft projects, granny squares, pompoms, crocheting - Refer to Image 2 for correct yarn size</t>
  </si>
  <si>
    <t>[ALL ESSENTIAL ACCESSORIES INCLUDED]: This crotchet starting kit Includes 4 crochet stitch markers, 2 crochet hooks, 2 plastic needles, and 1 reusable non-woven yarn storage bag.</t>
  </si>
  <si>
    <t>[BRIGHT VIBRANT COLORS]: 16 doubles and 8 single colors - This beautiful assortment is great for multicolored yarn projects</t>
  </si>
  <si>
    <t>[GREAT CROCHET KIT FOR BEGINNERS]: Ideal for both beginners and advanced crochet and knitting users, and anyone into yarn crafts</t>
  </si>
  <si>
    <t>[7 PDF E-BOOKS] - Yarn project patterns and step by step guides and photo tutorials included</t>
  </si>
  <si>
    <t># 85 | Top 1% | Crochet Kits</t>
  </si>
  <si>
    <t>https://images-na.ssl-images-amazon.com/images/I/61Pa5uLn9sL.jpg;https://images-na.ssl-images-amazon.com/images/I/61PtoD5HgtL.jpg;https://images-na.ssl-images-amazon.com/images/I/51FUDjgRldL.jpg;https://images-na.ssl-images-amazon.com/images/I/51wsL1ejInL.jpg;https://images-na.ssl-images-amazon.com/images/I/51t7GbvanYL.jpg</t>
  </si>
  <si>
    <t>24 Acrylic Yarn Skeins, total 1032 Yards Crafts Yarn - Crochet Knitting Carry Bag, 4 Crochet Locking Stitch Markers, 2 Crochet Hooks, 2 Needles, 7 PDF Ebooks, Set of Pearl Head Pins By Mira Handcrafts</t>
  </si>
  <si>
    <t>24 Acrylic yarn skeins in non-woven yarn bag – 100% acrylic yarn 24 skeins – approx. 43 yards (0.70 oz.) per skein - excellent for accent works, amigurumi, craft projects, granny squares, pompoms, crochet, small knitting works and more</t>
  </si>
  <si>
    <t>All you need included – 4 crochet stitch markers, 2 crochet hooks, 2 plastic needles, set of pearl head sewing pins and 7 pdf ebooks with yarn project patterns, step by step guides and photo tutorials – link to the e-books can be found on the insert paper coming with the pack</t>
  </si>
  <si>
    <t>24 Bright vibrant colors – ideal yarn for crocheting - rainbow colors for accent works and multicolored projects</t>
  </si>
  <si>
    <t>Great beginners starter kit – assorted yarn will suit both beginners and advanced crochet and knitting users, and anyone into yarn crafts</t>
  </si>
  <si>
    <t>Customer support is our top priority - We ensure that our crochet beginners kit with knitting yarn will meet your expectations and offer returns no questions asked; Contact us if you have any issues with our yarn sets for knitting</t>
  </si>
  <si>
    <t># 133 | Top 2% | Crochet Kits</t>
  </si>
  <si>
    <t>https://images-na.ssl-images-amazon.com/images/I/61neqAf7XCL.jpg;https://images-na.ssl-images-amazon.com/images/I/41+1kp4lfkL.jpg;https://images-na.ssl-images-amazon.com/images/I/511ec7eggXL.jpg;https://images-na.ssl-images-amazon.com/images/I/61ys7rGJRQL.jpg;https://images-na.ssl-images-amazon.com/images/I/512bLxohvcL.jpg;https://images-na.ssl-images-amazon.com/images/I/51vUd-EhxzL.jpg</t>
  </si>
  <si>
    <t>50 Acrylic Yarn Skeins, Total 1094 Yards Crafts Yarn - 4 Crochet Locking Stitch Markers, 2 Crochet Hooks, 2 Needles, Crochet Knitting Carry Bag, Set of Pearl Head Pins, 7 PDF E-Books</t>
  </si>
  <si>
    <t>50 ACRYLIC YARNS IN YARN STORAGE BAG – 100% acrylic yarn 50 skeins – approx. 22 yards (0.35 oz.) PER SKEIN – MINI BALLS, EXCELLENT for accent works, amigurumi, craft projects, granny squares, pompoms, crochet, small knitting works and more; multicolor vibrant rainbow selection</t>
  </si>
  <si>
    <t>EVERYTHING YOU NEED IS INCLUDED – 4 crochet stitch markers, 2 crochet hooks, 2 plastic needles, set of pearl head sewing pins and 7 PDF e-books with yarn project patterns, step by step guides and photo tutorials – link to the e-books can be found on the insert paper coming with the pack</t>
  </si>
  <si>
    <t>GREAT BEGINNERS STARTER KIT – will suit both beginners and advanced crochet and knitting users, and anyone into yarn crafts</t>
  </si>
  <si>
    <t>IDEAL GIFT FOR CROCHET AND KNITTING LOVERS – perfect Valentine’s and Christmas gift for anyone into crafts, ideal Birthday, and any occasion present</t>
  </si>
  <si>
    <t>UNLIMITED CUSTOMER SUPPORT– Miragoods friendly team is here to assist on the dot, any questions, or concerns, please do get in touch with us first through Amazon messaging system – we work for you 24/7</t>
  </si>
  <si>
    <t># 1,049 | Top 4% | Crochet Hooks</t>
  </si>
  <si>
    <t>Mira Handcrafts Acrylic Yarn Large Skeins 3.53 Ounce(100g) Each – 5 Variegated Color Knitting and Crochet Yarn Bulk – Crochet Kit Included – Ideal Beginners Kit (Winter Color Set)</t>
  </si>
  <si>
    <t># 440 | Top 2% | Yarn</t>
  </si>
  <si>
    <t>Mira Handcrafts Acrylic Yarn Large Skeins 3.53 Ounce(100g) Each – 5 Variegated Color Knitting and Crochet Yarn Bulk – Crochet Kit Included – Ideal Beginners Kit (Rainbow Color Set)</t>
  </si>
  <si>
    <t>https://images-na.ssl-images-amazon.com/images/I/61n2gl-jOoL.jpg;https://images-na.ssl-images-amazon.com/images/I/611qsa9Vu3L.jpg;https://images-na.ssl-images-amazon.com/images/I/51p1l2xdOCL.jpg;https://images-na.ssl-images-amazon.com/images/I/51zV78yH8LL.jpg</t>
  </si>
  <si>
    <t>Mira Handcrafts 8.82 Ounces (250g) Acrylic Yarn, Crochet Kit and Real Book Set - 5 Crafts Skeins for Knitting and Crochet –– Ideal Starter Kit - Variegated Soft Thread</t>
  </si>
  <si>
    <t>250g acrylic yarn for crochet, crafts and knitting – 5 yarns total of approx. 547 yards (500 m) crafts yarn – 100% acrylic dk variegated yarn bundle</t>
  </si>
  <si>
    <t>Basic crochet kit inside to get you started– ideal beginners kit and craft yarn, soft and not that thick yarn, which makes it easier to work with – included – 2 crochet hooks, 2 plastic needles, 4 crochet stitch locker markers, 40 pearl head pins</t>
  </si>
  <si>
    <t>5 rainbow color variegated yarns and real paper book with the set– real project book with step by step instructions added to the craft kit</t>
  </si>
  <si>
    <t>The multicolored yarn skeins are ideal for socks, scarfs, hats, mittens, granny squares, crochet flowers, amigurumi, pompoms, loom knitting and many more</t>
  </si>
  <si>
    <t>7 e-books included – exciting variety of projects to complete, including basic crochet techniques and projects from basic to advance level crafters – all e-books are copyrighted – e-book link is found on the insert note that comes with each pack</t>
  </si>
  <si>
    <t># 3,411 | Top 2% | Yarn</t>
  </si>
  <si>
    <t>Your search for the perfect food storage container set is finally over. When your premium food storage container set arrives at your door, rip the cute amazon brown box open the first chance you get. Take out the containers and admire at their elegant design. You have in your hands the most complete food storage container set on amazon What separates the premium food storage container set from the competition. It's simple really. It starts with It comes with 20 same size containers (1.6L/ 54.1 oz/ 6.8 cups/ 0.42 gallons) Free reusable chalkboard labels Free chalkboard maker Free measuring spoon set The 4 sided-locking lids with silicone seal ensure that no air or water enters in Made of high-quality durable bpa-free plastic Space saving design - stackable containers free up space in the pantry.</t>
  </si>
  <si>
    <t>Elegant small same size containers - Give your kitchen or pantry an upgrade with our 20 elegant small same size air-tight containers. Each one has a 1.6 liter capacity (54.1 oz/ 6.8 cups/ 0.42 gallons). Your kitchen will never look the same again</t>
  </si>
  <si>
    <t>Superior bundle - Your complete bundle comes with 20 BPA-free premium food-storage canisters, measuring spoon set, a chalkboard marker &amp; bonus reusable chalkboard labels allowing you to organize your pantry like never before. This set comes in a beautiful box which makes it an ideal gift for any family. Nobody else in the market provides more value to you than us</t>
  </si>
  <si>
    <t>Space saving design - These durable containers have been especially designed to Minimize space, they are stackable and will easily fit into your refrigerator, freezer or cupboard which enables you to get the kitchen organized and frees up space in the pantry. These clear containers are also easy to clean, extremely user friendly and ready to use.</t>
  </si>
  <si>
    <t>Versatile containers - Many great uses: These air-tight food-safe keepers are ideal for storing dry foods such as baking supplies, flour, sugar, rice, grain, cereals, nuts, beans, snacks, pasta, coffee and tea. The 4 sided-locking lids with silicone seal ensure that no air or water enters in, keeping your favorite snacks super fresh and dry.</t>
  </si>
  <si>
    <t># 631 | Top 1% | Food Container Sets</t>
  </si>
  <si>
    <t>https://images-na.ssl-images-amazon.com/images/I/41PO-e8ZeVL.jpg;https://images-na.ssl-images-amazon.com/images/I/41qEA4fSmCL.jpg;https://images-na.ssl-images-amazon.com/images/I/41RRGL4IdOL.jpg;https://images-na.ssl-images-amazon.com/images/I/41wLEuvEYYL.jpg;https://images-na.ssl-images-amazon.com/images/I/41tFKIoEz7L.jpg;https://images-na.ssl-images-amazon.com/images/I/51Mc+mecE5L.jpg</t>
  </si>
  <si>
    <t>Tagging Gun Set (2 Pack) - Handheld Security and Pricing Label Tag Applicator for Boutiques, Family Yard Sales, Flea Markets &amp; Warehouses - Standard Fastener Attachments</t>
  </si>
  <si>
    <t>Tagging Guns by desired tools
 Inside Package:
 ➤ 2 Tagging Guns with preinstalled needles and 1000 x 1-inch fasteners.
 We Provide:
 ✓ Top Quality
 ✓ Secure Payment &amp; Shipping
 ✓ Genuine Customer Care
 How does the Top Quality After Sales Service work?
 If you are not 100% satisfied with the quality of the product within 30 days,
 simply reply to the shipping email that you will have received from us and
 let us know about the issue. We will assist you within one day.
 Go to the top of this page to grab your Tagging Guns now and get started.
 Using extra parts:
 desired tools makes no promise of the same quality performance should a customer prefer to use parts, such as fasteners and needles, from other brands.
 Disclaimer:
 It is the buyer's responsibility to keep this product away from babies and younger children. The buyer fully agrees to only use the product when the needle locking lever is in the default position (pointing inward). The seller is not responsible for any misuse of the product or for any injury due to a damaged/defective unit.</t>
  </si>
  <si>
    <t>FOR ALL YOUR PRICING NEEDS: Tagging Gun made for attaching price tags, labels and security tags on clothes and accessories. Ideal for small businesses, boutiques, warehouses as well as for yard sale, second hand store, flea market stall, and more.</t>
  </si>
  <si>
    <t>WITH QUALITY IN MIND: The body of the tag gun is made of solid ABS-plastic and can last for years. The steel needle is 1" long and has standard thickness for best versatility. By purchasing a set you save approximately 50%, without compromising quality.</t>
  </si>
  <si>
    <t>GET STARTED WITH EASE: Convenient to load, reload and use with its straight forward features and ergonomic handle. The improved anti-jam design greatly decreases the risk of fasteners getting stuck, like most tagging guns constantly have trouble with.</t>
  </si>
  <si>
    <t>ATTACH WITH STYLE: Unlike most sellers, we allow you to select your stylish tagging guns in vibrant colors. We believe good looking tools make work more fun. See currently available colors below.</t>
  </si>
  <si>
    <t>INSIDE THE PACKAGE: 2 Tagging Guns of selected color with preinstalled needles and 1000 x 1-inch fasteners. Your purchase is protected by our lifetime customer support.</t>
  </si>
  <si>
    <t>Office Products</t>
  </si>
  <si>
    <t># 32 | Top 2% | Tag Attacher Guns</t>
  </si>
  <si>
    <t>A2WO00OWL2I11I</t>
  </si>
  <si>
    <t>3rd Party (A2WO00OWL2I11I)</t>
  </si>
  <si>
    <t>desired tools</t>
  </si>
  <si>
    <t>https://images-na.ssl-images-amazon.com/images/I/41XfkxnWcFL.jpg;https://images-na.ssl-images-amazon.com/images/I/518YeSiAHgL.jpg;https://images-na.ssl-images-amazon.com/images/I/41Bo25lX+PL.jpg;https://images-na.ssl-images-amazon.com/images/I/31QjIxJQLEL.jpg;https://images-na.ssl-images-amazon.com/images/I/31RVLZO4NML.jpg;https://images-na.ssl-images-amazon.com/images/I/41+6YYcXj6L.jpg</t>
  </si>
  <si>
    <t>Eedor Womens 3 Pairs Winter Knitting Warm Wool Crew Socks B</t>
  </si>
  <si>
    <t>PLEASE REFER TO ACTUAL MEASUREMENT AS SHOWN BELOW
  Size Guide - Based on US Shoes Sizes :
 US Women 6.5 - 9 (9.1"-9.8")  If you have any problem on your item, Please Contact us via Email in advance of claim on Amazon, Then we will provide you with reasonable solution quickly to solve your problem. * Eedor is registered Brand * Distribution of Counterfeit, Fake, Imitation of Eedor item is restricted strictly</t>
  </si>
  <si>
    <t>30% wool / 20% cotton / 15% spandex / 35% poly and recommended both for indoor and outdoor activity.</t>
  </si>
  <si>
    <t>Hand wash / In tepid water. It fits women's shoe sizes US W 6.5-9 (9.1"-9.8")</t>
  </si>
  <si>
    <t>Winter socks that keep your feet warm in the cold weather, it's a great gift</t>
  </si>
  <si>
    <t>Made of high quality wool/cotton which enhances durability, comfortability and sweat-wicking</t>
  </si>
  <si>
    <t>Clothing, Shoes &amp; Jewelry</t>
  </si>
  <si>
    <t># 4,231 | Top 2% | Women's Socks</t>
  </si>
  <si>
    <t>A1MOWFPDS6NA2Q</t>
  </si>
  <si>
    <t>3rd Party (A1MOWFPDS6NA2Q)</t>
  </si>
  <si>
    <t>WS122016_WS_3P_B</t>
  </si>
  <si>
    <t>https://images-na.ssl-images-amazon.com/images/I/414gU+FgYUL.jpg;https://images-na.ssl-images-amazon.com/images/I/41Dr1-h7ULL.jpg;https://images-na.ssl-images-amazon.com/images/I/41+sf3NmbLL.jpg;https://images-na.ssl-images-amazon.com/images/I/41RaqyUGGPL.jpg;https://images-na.ssl-images-amazon.com/images/I/51-JhwV8AXL.jpg;https://images-na.ssl-images-amazon.com/images/I/61i4gg5t0dL.jpg;https://images-na.ssl-images-amazon.com/images/I/51HnvUY3rgL.jpg;https://images-na.ssl-images-amazon.com/images/I/41TlsgmgS3L.jpg</t>
  </si>
  <si>
    <t>Premium - This specialized high quality surgical grade stainless steel Hair Cutting scissor is tempered with precise blades and hand-sharpened cutting edges to evenly trim hair with ease. You won't ever need another hair cutting scissor again</t>
  </si>
  <si>
    <t>Ergonomic - Our Equinox Barber Hair Cutting Scissor is great for salon workers, barbers, hair enthusiasts and personal usage as well! Its distinctive easy grip handle design allows the scissor to cradle fingers and also comes with thumb and finger removable inserts for Sizing Adjustments, delivering a confident haircut every time! Comes with 2 sets of finger inserts and a scissor sharpener.</t>
  </si>
  <si>
    <t>Versatile - With a length of 6.0, the Hair Cutting Scissor is safe and easy to use on men, women, the elderly, children, and babies! With a sleek stainless steel and mirror polished texture, our scissor reduces messy hair clutters as no hair gets caught in between its blades, unlike other hair cutting scissors on the market</t>
  </si>
  <si>
    <t>Conveinience - At a weight of only 0.3 ounces and 3.0 blades, anybody can handle this Hair Cutting Scissor with ease! Equipped with a Detachable Finger Rest, you can effortlessly adjust this scissor to your desire of handle and control. Also comes in a beautiful blister package that can make great gift to any hair enthusiast!</t>
  </si>
  <si>
    <t>Best Bang For Your Buck: We Know You'Re Going To Love Our Equinox Barber Hair Cutting Scissors As Much As We Do! Easily the best value for a scissor like this. Learn more about Equinox International, our offerings, and our growing brand by searching for us.</t>
  </si>
  <si>
    <t># 87 | Top 1% | Hair Cutting Shears</t>
  </si>
  <si>
    <t>784672333337, 794168030152</t>
  </si>
  <si>
    <t>https://images-na.ssl-images-amazon.com/images/I/51eTGrkbeXL.jpg;https://images-na.ssl-images-amazon.com/images/I/61-sd7ZYtkL.jpg;https://images-na.ssl-images-amazon.com/images/I/51iYUQRO+WL.jpg;https://images-na.ssl-images-amazon.com/images/I/517S0eY3twL.jpg;https://images-na.ssl-images-amazon.com/images/I/51OJgzs7WzL.jpg;https://images-na.ssl-images-amazon.com/images/I/41Yplb3fG8L.jpg</t>
  </si>
  <si>
    <t>Baby &amp; Mom Back Seat Mirror Rear View Baby Mirror - Easily Watch Your Precious Child in-Car - Adjustable, Convex and Shatterproof Glass</t>
  </si>
  <si>
    <t>The #1 TOP RATED Baby Back Seat Car Mirror
 The Most Essential Safety Device for Every Parent
 - Comfortably have a view of your child at all times while operating a vehicle.
 - Designed for maximum exposure of an infant in a rear facing car seat.
 - Adjustable to virtually any angle with a pivot and tilt head rest mount.
 - Easy Installation with 2 strap clicks.
 Wouldnt you like a piece of mind knowing your baby is safe and happy at all times? That was the exact same question we asked our engineers when they were given the mission to design a superior product to give just that, a piece of mind! With every precious newborn and their parents in mind, the Baby &amp; Mom Back Seat Mirror was developed to close the gap between first time parents and the pros. We know just how much care is needed to raise a newborn, and having full sight of them at all times is a crucial task. Provide your child the best possible care and attention they need, with this Baby &amp; Mom "Must Have" product for all parents
 Baby &amp; Mom 30-Day Full Customer Satisfaction Money-Back Guarantee
 - If you still feel, your child does not need the best possible tools for their care and happiness, we OFFER you to try our product for 30 Days!
 But HURRY! These new mirrors are flying off shelves very fast, Click the ADD TO CART Button Now</t>
  </si>
  <si>
    <t>WIDE ANGLE CONVEX MIRROR - Always have full sight of your precious infant and surroundings with the Extra-Large Wide angles this mirror provides.</t>
  </si>
  <si>
    <t>HIGH QUALITY PLASTIC CASING - The Baby Mirror is not only lightweight and easy to setup, but is also constructed with a sturdy and rigid Black polymer plastic. It will last for years to come!</t>
  </si>
  <si>
    <t>SHATTER PROOF GLASS - When we design our products, the one thing we have in mind as our top priority is YOUR precious baby and its safety. That is why we have designed this mirror with a shatter proof acrylic glass surface so it can withstand any impact anytime. Have a piece of mind knowing your precious cargo is safe at all times.</t>
  </si>
  <si>
    <t>360 DEGREE ADJUSTABILITY - The mirror is connected to a head rest mount separately, which allows for full maneuverability in all angles of your vehicle so you are comforted with the ease of viewing your rear facing baby car seat. NOTE: CAR HEADREST REQUIRED</t>
  </si>
  <si>
    <t>BEST BANG FOR YOUR BUCK: Easily The Best Value Baby Seat Mirror One Can Buy, You Will Love Our Baby &amp; Mom Products! Learn more about Baby &amp; Mom, our offerings, and our growing brand by searching for us.</t>
  </si>
  <si>
    <t># 82 | Top 2% | Rear Facing Car Seat Mirrors</t>
  </si>
  <si>
    <t>A91ZOJK70CM4K</t>
  </si>
  <si>
    <t>3rd Party (A91ZOJK70CM4K)</t>
  </si>
  <si>
    <t>Baby &amp; Mom</t>
  </si>
  <si>
    <t>Automotive</t>
  </si>
  <si>
    <t>https://images-na.ssl-images-amazon.com/images/I/41oszremfIL.jpg;https://images-na.ssl-images-amazon.com/images/I/41Q11X8vVfL.jpg;https://images-na.ssl-images-amazon.com/images/I/41WLKKni16L.jpg;https://images-na.ssl-images-amazon.com/images/I/41xJ2RRkDBL.jpg;https://images-na.ssl-images-amazon.com/images/I/51Ns1f1FpdL.jpg;https://images-na.ssl-images-amazon.com/images/I/51Z5UxywtnL.jpg;https://images-na.ssl-images-amazon.com/images/I/51qoycL8PpL.jpg</t>
  </si>
  <si>
    <t>Equinox Comforter Twin Size - Duvet Insert - Quilted Down Alternative Comforter - Thick Comforter with Corner Tabs - Box Stitched 100% Microfiber Comforter (Twin, Navy Blue/Charcoal Grey)</t>
  </si>
  <si>
    <t>Equinox All-Season Navy Blue/Charcoal Grey Quilted Comforter - Goose Down Alternative - Reversible Duvet Insert Set - Machine Washable - Plush Microfiber Fill (350 GSM) (Twin 68" x 88")</t>
  </si>
  <si>
    <t>Siliconized Fiber Filling (350 GSM): Cozy up with this luxurious down alternative comforter or duvet insert; Extremely soft 100% brushed microfiber cover with 6D hollow siliconized fiber filling lulls you into a tranquil restful sleep</t>
  </si>
  <si>
    <t>Box Style Stitching: The elegant square style stitching with piped edges keeps the siliconized gel fill from shifting, so you always have a plush, fluffy comforter that retains its shape; Clean crisp look complements any room décor or style</t>
  </si>
  <si>
    <t>Corner Tabs: Use the comforter with a duvet cover comfortably with the help of the corner tabs to change the look</t>
  </si>
  <si>
    <t>Versatile: Comes in either Queen (88” x 88”), King (102" x 90") or Twin (68" x 86") size but unlike traditional comforters won’t weigh you down in your sleep.</t>
  </si>
  <si>
    <t>Machine Washable and Easy storage: To clean, wash in cold water by hand or in your machine on the gentle cycle, air dry or tumble dry on low; Comes with protective plastic zippered case for easy storing and packing</t>
  </si>
  <si>
    <t># 76 | Top 1% | Bedding Duvets &amp; Down Comforters</t>
  </si>
  <si>
    <t>https://images-na.ssl-images-amazon.com/images/I/51C3FtdxyWL.jpg;https://images-na.ssl-images-amazon.com/images/I/416vlsK8fJL.jpg;https://images-na.ssl-images-amazon.com/images/I/311oqSKiIUL.jpg;https://images-na.ssl-images-amazon.com/images/I/51vp9bjJmWL.jpg;https://images-na.ssl-images-amazon.com/images/I/51mj18LuqoL.jpg;https://images-na.ssl-images-amazon.com/images/I/514TOLaul0L.jpg</t>
  </si>
  <si>
    <t>Zeppoli 120-Piece Disposable Clear Plastic Fork Set – Plastic Cutlery Utensil Set – Disposable Clear Plastic Forks – Chinet Utensils for Party Supply</t>
  </si>
  <si>
    <t>Zeppoli 120-Piece Clear Plastic Fork Set - Plastic Cutlery Utensil Set - Disposable Clear Plastic Forks - Chinet Utensils</t>
  </si>
  <si>
    <t>Simplify Parties, Corporate Events, Picnics, And Get Togethers: Disposable clear plastic forks provides an easy solution for feeding your hungry guests without any post party clean up required</t>
  </si>
  <si>
    <t>Safe For Food Use: Made of polystyrene plastic and is safe to use with food; Doesn’t react with hot or acidic foods or leave a ‘plastic’ taste; Maintains shape and form</t>
  </si>
  <si>
    <t>Nice Hostess Gift: Set Includes 120 Forks – plenty for any party; Ideal for parties, carry out lunches, quick at home meals, and office events; Packaged in attractive gift box</t>
  </si>
  <si>
    <t>Full-Sized And Attractive: Sized and weighted to feel more like normal flatware, provides a comfortable fit in your hand, easy to use with most types of food; Features a shiny clear finish that complements most tables</t>
  </si>
  <si>
    <t>Economical: Why Pay The Caterer For Cutlery When You Can Supply It Yourself – sturdy construction resists breakage, bending, and snapping; Durable enough for rewashing and reusing if desired</t>
  </si>
  <si>
    <t># 143 | Top 2% | Disposable Forks</t>
  </si>
  <si>
    <t>Zeppoli</t>
  </si>
  <si>
    <t>https://images-na.ssl-images-amazon.com/images/I/51Iboy2npKL.jpg;https://images-na.ssl-images-amazon.com/images/I/41VbGwABOuL.jpg;https://images-na.ssl-images-amazon.com/images/I/51Cp9HV9grL.jpg;https://images-na.ssl-images-amazon.com/images/I/41SjemYEJpL.jpg;https://images-na.ssl-images-amazon.com/images/I/41M1KIlqJ6L.jpg;https://images-na.ssl-images-amazon.com/images/I/51jmr6+6fCL.jpg;https://images-na.ssl-images-amazon.com/images/I/510KwG32SWL.jpg</t>
  </si>
  <si>
    <t>Equinox Two Way Burgundy/White Quilted Comforter - Goose Down Alternative - Reversible King Duvet Insert Set - Machine Washable - Lightweight-Plush Microfiber Fill 350 GSM Full Size 102 x 90 Inches</t>
  </si>
  <si>
    <t>Equinox All-Season Crimson Red/White Quilted Comforter</t>
  </si>
  <si>
    <t>Like sleeping under a cloud; Cozy up with this luxurious down alternative comforter; Extremely soft 100% brushed microfiber cover with 6D hollow siliconized fiber filling lulls you into a tranquil restful sleep</t>
  </si>
  <si>
    <t>Superior comfort and design; The elegant square style stitching with piped edges keeps the siliconized gel fill from shifting, so you always have a plush, fluffy comforter that retains its shape.</t>
  </si>
  <si>
    <t>Safe for those with sensitive skin: Super soft brushed microfiber cover won’t irritate your sensitive skin</t>
  </si>
  <si>
    <t>Versatile and won’t weigh you down: Use the comforter as is or use it with a duvet comforter to change the look; Comes in either Queen (88” x 88”), King (102" x 90") or Twin (68" x 86") size but unlike traditional comforters won’t weigh you down in your sleep</t>
  </si>
  <si>
    <t>Easy cleaning and storage: To clean, wash in cold water by hand or in your machine on the gentle cycle, air dry or tumble dry on low; Comes with protective plastic zippered case for easy storing and packing</t>
  </si>
  <si>
    <t># 78 | Top 1% | Bedding Duvets &amp; Down Comforters</t>
  </si>
  <si>
    <t>EQU-REDCOMFRT-KI</t>
  </si>
  <si>
    <t>https://images-na.ssl-images-amazon.com/images/I/41Jf0xtJi+L.jpg;https://images-na.ssl-images-amazon.com/images/I/515PjH1FkyL.jpg;https://images-na.ssl-images-amazon.com/images/I/516CMqnNndL.jpg;https://images-na.ssl-images-amazon.com/images/I/41Vi2loJo9L.jpg;https://images-na.ssl-images-amazon.com/images/I/514FN8Ob5KL.jpg;https://images-na.ssl-images-amazon.com/images/I/51xEA-FrQXL.jpg;https://images-na.ssl-images-amazon.com/images/I/41Q3yp0EwUL.jpg;https://images-na.ssl-images-amazon.com/images/I/51qfiqG-IUL.jpg</t>
  </si>
  <si>
    <t>3D Mask Bracket Our 3D Mask Support Frame can support the mask fabric around the mask and make breathing with a mask on more comfortable!</t>
  </si>
  <si>
    <t>Comfortable Breathing: This face bracket keeps the mask fabric off the mouth to create more breathing space for comfortable breathing. Perfect use for all types of face masks</t>
  </si>
  <si>
    <t>Ultimate Mask Saver: The Mask Frame Is The Perfect Lipstick Protector! 3D Bracket can reduce the frequency of friction between the mask and the face to protect the mask lining from being soiled and to protect the makeup.</t>
  </si>
  <si>
    <t>No More Fog: If you wear glasses, this inner support frame can prevent the glasses lens from fogging because of the increased breathing space between the frame and mask.</t>
  </si>
  <si>
    <t>Washable And Reusable: The Face Mask is made of Silicone material. We recommend simply washing the Mask Bracket before and after use with warm water and mild soap for reuse. We also suggest disinfecting the bracket before each use.</t>
  </si>
  <si>
    <t>Wear Securly: Wear this breathable Mask Bracket securely without slipping. Mask Brackets are tailored for use with masks. The snap fastener can be hung firmly in a disposable mask without slipping.</t>
  </si>
  <si>
    <t># 868 | Top 1% | Cloth Face Masks &amp; Accessories</t>
  </si>
  <si>
    <t>https://images-na.ssl-images-amazon.com/images/I/51dTH74AGiL.jpg;https://images-na.ssl-images-amazon.com/images/I/51j6otvUQfL.jpg;https://images-na.ssl-images-amazon.com/images/I/51Xjf50HVJL.jpg;https://images-na.ssl-images-amazon.com/images/I/414YBoZqJYL.jpg;https://images-na.ssl-images-amazon.com/images/I/513d062oLiL.jpg;https://images-na.ssl-images-amazon.com/images/I/51h9+WaeUwL.jpg</t>
  </si>
  <si>
    <t>Toddler Pillows by Celeep (1 Pack)- 13x18 Inches Soft Organic Toddler Bedding Baby Pillow for Crib &amp; Bed – Small Pillow with 100% Breathable Cotton Cover - Sleeping Pillow Insert - Kids Travel Pillow</t>
  </si>
  <si>
    <t># 179 | Top 1% | Nursery Pillows; # 27 | Top 1% | Toddler Pillows</t>
  </si>
  <si>
    <t>https://images-na.ssl-images-amazon.com/images/I/51rJzG1iA5L.jpg;https://images-na.ssl-images-amazon.com/images/I/51GsRFhUddL.jpg;https://images-na.ssl-images-amazon.com/images/I/51PhA-gcS5L.jpg;https://images-na.ssl-images-amazon.com/images/I/51gEcNgcNTL.jpg;https://images-na.ssl-images-amazon.com/images/I/51Psv8GIS4L.jpg;https://images-na.ssl-images-amazon.com/images/I/31fNmf00QNL.jpg;https://images-na.ssl-images-amazon.com/images/I/41wmwEQMYeL.jpg</t>
  </si>
  <si>
    <t>Handcrafted Bling License Plate Frames for Women, Men | 2 Pack Bedazzled Cover with Glittery Screw Caps | Stainless Steel Diamond Rhinestone License Plate Frame / Cover | Giftbox Included (Champagne)</t>
  </si>
  <si>
    <t>&lt;b&gt;HC Upgraded 2-pack Bling Rhinestone License Plate Frames&lt;/b&gt;&lt;br&gt; This HC Luxury Rhinestone License Plate Frame with over 1000 true color rhinestone crystals will really jazz up your ride! We use the highest quality materials that bring a brilliant shine. Over 1000 hand embedded rhinestones maximizes light refraction at the crystals core adding a touch of luxury. Inspired by aurora Borealis, the rhinestones' special light refraction throws off multiple shades of a single hue. You will feel so luxurious driving around with these big rhinestones sparkling in the sun. &lt;br&gt;&lt;br&gt; &lt;b&gt;Specifications:&lt;/b&gt; &lt;br&gt; - Frame size: 12.25" X 6.25" &lt;br&gt; - Frame material: metal&lt;br&gt;&lt;br&gt; &lt;b&gt;Package Includes:&lt;/b&gt; &lt;br&gt; - 2 x License Plate Frame&lt;br&gt; - 4 x Standard Screw (Fits most vehicles)&lt;br&gt; - 4 x Matching Universal Screw Cap Cover &lt;br&gt; - 4 x Washers&lt;br&gt;</t>
  </si>
  <si>
    <t>2 Pack U.S. &amp; Canada Standard Fit - Designed for standard 12.25" x 6.25" license plates, for the front &amp; back of your vehicle. Our glitter license plate frames fit most standard size US States license plates (may not fit if sticker is on the bottom)</t>
  </si>
  <si>
    <t>License Plate Frame for Women &amp; Men - Our blinged out diamond car accesories will make your ride standout. Get the look of a diamond license plate frame for your new, or old, whip and stand apart from the rest. Perfect gift for her or him.</t>
  </si>
  <si>
    <t>Premium Quality - Made of stainless steel, which is durable and rust free. Over 1,000 studs of clear rhinestone crystal with shiny bling. The sparkly license plate frame has 6 rows of crystal studs on the top and 7 rows of crystal studs at the bottom.</t>
  </si>
  <si>
    <t>Easy to Install - The sparkle license plate frames are easy to install &amp; include mounting screws. The license plate covers can be installed in minutes without special tools required. Anti-theft caps are also included to keep your plate safe &amp; secure.</t>
  </si>
  <si>
    <t>Secure and Waterproof - These bedazzled license plates frames use waterproof glue to secure the rhinestone crystal in place so they will not fall off. They can withstand car washes and harsh weather conditions. Rest assured, no glue residue or missing blings!</t>
  </si>
  <si>
    <t># 8,101 | Top 2% | License Plate Frames</t>
  </si>
  <si>
    <t>AUTXAQNQAMCSW</t>
  </si>
  <si>
    <t>3rd Party (AUTXAQNQAMCSW)</t>
  </si>
  <si>
    <t>https://images-na.ssl-images-amazon.com/images/I/51TlO7aWnOL.jpg;https://images-na.ssl-images-amazon.com/images/I/41MyXO8rJWL.jpg;https://images-na.ssl-images-amazon.com/images/I/41sKYc75OPL.jpg;https://images-na.ssl-images-amazon.com/images/I/4142p-5EPCL.jpg</t>
  </si>
  <si>
    <t>Handcrafted Bling License Plate Frames for Women, Men | 2 Pack Bedazzled Cover with Glittery Screw Caps | Stainless Steel Diamond Rhinestone License Plate Frame / Cover | Giftbox Included (Red)</t>
  </si>
  <si>
    <t>HC Upgraded 2-pack Bling Rhinestone License Plate Frames
  This HC Luxury Rhinestone License Plate Frame with over 1000 true color rhinestone crystals will really jazz up your ride! We use the highest quality materials that bring a brilliant shine. Over 1000 hand embedded rhinestones maximizes light refraction at the crystals core adding a touch of luxury. Inspired by aurora Borealis, the rhinestones' special light refraction throws off multiple shades of a single hue. You will feel so luxurious driving around with these big rhinestones sparkling in the sun.
 Specifications:
  - Frame size: 12.25" X 6.25"
  - Frame material: metal
 Package Includes:
  - 2 x License Plate Frame
  - 4 x Standard Screw (Fits most vehicles)
  - 4 x Matching Universal Screw Cap Cover
  - 4 x Washers</t>
  </si>
  <si>
    <t># 585 | Top 1% | License Plate Frames</t>
  </si>
  <si>
    <t>H C Hippo Creation</t>
  </si>
  <si>
    <t>https://images-na.ssl-images-amazon.com/images/I/51IzpOV5kWL.jpg;https://images-na.ssl-images-amazon.com/images/I/41zm5JJW5gL.jpg;https://images-na.ssl-images-amazon.com/images/I/419MlUO6CKL.jpg;https://images-na.ssl-images-amazon.com/images/I/41gvSjSzROL.jpg;https://images-na.ssl-images-amazon.com/images/I/31Fb17X3stL.jpg;https://images-na.ssl-images-amazon.com/images/I/41HEdCEcloL.jpg;https://images-na.ssl-images-amazon.com/images/I/41m4YrwOExL.jpg;https://images-na.ssl-images-amazon.com/images/I/41s3VVVhxmL.jpg;https://images-na.ssl-images-amazon.com/images/I/41mg-g8yMPL.jpg</t>
  </si>
  <si>
    <t>Handcrafted Bling License Plate Frames for Women, Men | 2 Pack Bedazzled Cover with Glittery Screw Caps | Stainless Steel Diamond Rhinestone License Plate Frame / Cover | Giftbox Included-Black Prong</t>
  </si>
  <si>
    <t>&lt;b&gt;HC Upgraded 2-pack Prong Setting Bling Rhinestone License Plate Frames&lt;/b&gt;&lt;br&gt; This HC Luxury Rhinestone License Plate Frame with 7 Pronged Setting Crystal Rows will really jazz up your ride! We use the highest quality materials that bring a brilliant shine. You will feel so luxurious driving around with these big rhinestones sparkling in the sun. &lt;br&gt;&lt;br&gt; &lt;b&gt;Specifications:&lt;/b&gt; &lt;br&gt; - Frame size: 12.25" X 6.25" &lt;br&gt; - Frame material: metal&lt;br&gt;&lt;br&gt; &lt;b&gt;Package Includes:&lt;/b&gt; &lt;br&gt; - 2 x License Plate Frame&lt;br&gt; - 4 x Standard Screw (Fits most vehicles)&lt;br&gt; - 4 x Matching Universal Screw Cap Cover &lt;br&gt; - 4 x Washers&lt;br&gt;</t>
  </si>
  <si>
    <t># 4,762 | Top 1% | License Plate Frames</t>
  </si>
  <si>
    <t>https://images-na.ssl-images-amazon.com/images/I/41qUad6ycTL.jpg;https://images-na.ssl-images-amazon.com/images/I/41i6nnJ7TLS.jpg;https://images-na.ssl-images-amazon.com/images/I/51f8hfg-YIS.jpg;https://images-na.ssl-images-amazon.com/images/I/41e6pafJSQS.jpg</t>
  </si>
  <si>
    <t>Handcrafted Rhinestone Acrylic Bling License Plate Frames for Women Men |1Pack Bedazzled Cover with Glittery Screw Caps| Stainless Steel Clear Crystal Sparkle License Plate Frame / Cover (Lavendar)</t>
  </si>
  <si>
    <t>HC Upgraded 1-pack Bling Lavender Crystal License Plate Frame
  This HC Luxury Lavender Crystal License Plate Frame with 7 Black Crystal Rows will really jazz up your ride! We use the highest quality materials that bring a brilliant shine. You will feel so luxurious driving around with these big rhinestones sparkling in the sun.
  Specifications:
  - Frame size: 12.25" X 6.25"
  - Frame material: metal
  Package Includes:
  - 1 x License Plate Frame
  - 2 x Standard Screw (Fit most vehicles)
  - 2 x Matching Universal Screw Cap Cover
  - 2 x Washers</t>
  </si>
  <si>
    <t>1 Pack U.S. &amp; Canada Standard Fit - Designed for standard 12.25" x 6.25" license plates, for the front or back of your vehicle. Our glitter license plate frames fit most standard size US States license plates (may not fit if sticker is on the bottom)</t>
  </si>
  <si>
    <t>Premium Quality - Made of stainless steel, which is durable and rust free. Over 1,000 studs of clear glass crystal with shiny bling. The sparkly license plate frame has 6 rows of crystal studs on the top and 7 rows of crystal studs at the bottom.</t>
  </si>
  <si>
    <t>Secure and Waterproof - These bedazzled license plates frames use waterproof glue to secure the crystal in place so they will not fall off. They can withstand car washes and harsh weather conditions. Rest assured, no glue residue or missing blings!</t>
  </si>
  <si>
    <t># 4,382 | Top 2% | License Plate Frames</t>
  </si>
  <si>
    <t>https://images-na.ssl-images-amazon.com/images/I/517NYkheVkL.jpg;https://images-na.ssl-images-amazon.com/images/I/419WUgSM3zL.jpg;https://images-na.ssl-images-amazon.com/images/I/41X9FgL5uzL.jpg;https://images-na.ssl-images-amazon.com/images/I/41oluLJxDrL.jpg;https://images-na.ssl-images-amazon.com/images/I/418zDNBRbxL.jpg;https://images-na.ssl-images-amazon.com/images/I/41plzQXFSgL.jpg;https://images-na.ssl-images-amazon.com/images/I/417X895pkPL.jpg;https://images-na.ssl-images-amazon.com/images/I/41Xs5dKzt4L.jpg;https://images-na.ssl-images-amazon.com/images/I/41KtE1qaKSL.jpg</t>
  </si>
  <si>
    <t>RELIEVE Common Leg Problems Such as Varicose Veins, Swelling Muscle Pain, Tired Legs, Spider Veins, Bad Circulation, Shin Splints, and Edema. Perfect for Nurses, Maternity, Pregnancy, Post-surgery, and Diabetic Use - Unisex - Zipper Compression Socks for Men and Women</t>
  </si>
  <si>
    <t># 999 | Top 1% | Braces, Splints &amp; Supports; # 54 | Top 1% | Medical Compression Socks</t>
  </si>
  <si>
    <t>3rd Party (?)</t>
  </si>
  <si>
    <t>https://images-na.ssl-images-amazon.com/images/I/31WuIA6qBXL.jpg;https://images-na.ssl-images-amazon.com/images/I/41x73N5eiqL.jpg;https://images-na.ssl-images-amazon.com/images/I/51HGi3GQtyL.jpg;https://images-na.ssl-images-amazon.com/images/I/31GDFXx1WdL.jpg;https://images-na.ssl-images-amazon.com/images/I/41-PpTbTAkL.jpg;https://images-na.ssl-images-amazon.com/images/I/41VtK615UvL.jpg;https://images-na.ssl-images-amazon.com/images/I/51D8kPsdDOL.jpg</t>
  </si>
  <si>
    <t>Thigh High Compression Stockings 20-30mmHg Closed Toe - Graduated Medical Class 1 Support for Women &amp; Men</t>
  </si>
  <si>
    <t>SIZE FOR A PERFECT FIT - See our Images or scroll down for our Fitting Guide. Our Thigh High Compression Stockings for Men and Women are available in Sizes from Medium up to 2XL Wide / Plus Size. They are also available in Open Toe if you need them.</t>
  </si>
  <si>
    <t>GRADUATED CLOSE TOE 2030mHg CLASS 1 MEDICAL WEIGHT COMPRESSION STOCKINGS recommended for patients in need of long-lasting graduated compression. Our unisex thigh highs are EASY TO PUT ON AND TAKE OFF and comfortable and breathable enough to be worn all day</t>
  </si>
  <si>
    <t># 4,561 | Top 2% | Braces, Splints &amp; Supports; # 167 | Top 3% | Medical Compression Stockings</t>
  </si>
  <si>
    <t># 5,066 | Top 2% | Braces, Splints &amp; Supports; # 191 | Top 3% | Medical Compression Stockings</t>
  </si>
  <si>
    <t>https://images-na.ssl-images-amazon.com/images/I/61qQhW4XwPL.jpg;https://images-na.ssl-images-amazon.com/images/I/61BCe6r-meL.jpg;https://images-na.ssl-images-amazon.com/images/I/51-MPZDs2CL.jpg;https://images-na.ssl-images-amazon.com/images/I/61rtfKWKW0L.jpg;https://images-na.ssl-images-amazon.com/images/I/51MCF-dH0QL.jpg;https://images-na.ssl-images-amazon.com/images/I/51mUavaXYYL.jpg;https://images-na.ssl-images-amazon.com/images/I/41LQQik09ZL.jpg</t>
  </si>
  <si>
    <t>17.65 Ounce / 500g yarn for crochet and knitting – 5 yarn skeins total of 1090 yards (1000 m) crafts yarn – 100% acrylic dk variegated yarn bundle</t>
  </si>
  <si>
    <t>5 Bright autumn-winter multicolored skeins – these assorted yarn skeins are ideal for hats, mittens, scarfs, socks, crochet flowers, granny squares, amigurumi, pompoms, loom knitting and many more; multicolored yarn large skeins perfect for large and small projects, accent works or projects requiring multicolored variegated yarn</t>
  </si>
  <si>
    <t>8 E-books with multiple yarn patterns – exciting variety of projects, including basic crochet techniques and projects from basic to advance level crafters – all e-books are copyrighted – e-book link is found on the insert note that comes with each pack</t>
  </si>
  <si>
    <t>Ideal beginners crochet kit – perfect starter kit and craft yarn, soft and not that thick yarn, which makes it easy to work – included – 2 crochet hooks, 2 plastic needles, 4 crochet stitch markers and pearl head pins set</t>
  </si>
  <si>
    <t>Yarn pack set which will suit newbie, beginner to advanced crafters</t>
  </si>
  <si>
    <t># 3,281 | Top 2% | Yarn</t>
  </si>
  <si>
    <t>https://images-na.ssl-images-amazon.com/images/I/61xqVEAEz3L.jpg;https://images-na.ssl-images-amazon.com/images/I/61f+2Ind1OL.jpg;https://images-na.ssl-images-amazon.com/images/I/51WBWD5BRhL.jpg;https://images-na.ssl-images-amazon.com/images/I/61De0C+zyfL.jpg;https://images-na.ssl-images-amazon.com/images/I/51MCF-dH0QL.jpg;https://images-na.ssl-images-amazon.com/images/I/41s0M9VKVFL.jpg;https://images-na.ssl-images-amazon.com/images/I/51oSnTMOXCL.jpg</t>
  </si>
  <si>
    <t>500g Yarn for crochet and knitting – 5 yarn skeins total of 1090 yards (1000 m) crafts yarn – 100% acrylic dk variegated yarn bundle</t>
  </si>
  <si>
    <t>5 Bright rainbow multicolored skeins – multicolored yarn large skeins perfect for larger and small projects, accent works or projects requiring multicolored variegated yarn– these assorted yarn skeins are ideal for hats, mittens, scarfs, socks, crochet flowers, granny squares, amigurumi, pompoms, loom knitting and many more</t>
  </si>
  <si>
    <t>Ideal crochet starter kit – perfect beginners kit and craft yarn, soft and not that thick yarn, which makes it easy to work – included – 2 crochet hooks, 2 plastic needles, 4 crochet stitch markers and pearl head pins set</t>
  </si>
  <si>
    <t>Yarn pack perfect for newbies, beginners to advanced users</t>
  </si>
  <si>
    <t>https://images-na.ssl-images-amazon.com/images/I/51rQuUfpHrL.jpg;https://images-na.ssl-images-amazon.com/images/I/61H18XWQ0XL.jpg;https://images-na.ssl-images-amazon.com/images/I/51wMHoaHVdL.jpg;https://images-na.ssl-images-amazon.com/images/I/51tKTp6lDUL.jpg</t>
  </si>
  <si>
    <t>600g Acrylic yarn – 12 yarn skeins total of 1312 yards (1200m) crafts yarn – 100% acrylic dk yarn bundle</t>
  </si>
  <si>
    <t>Crochet kit included with this starter kit – includes 2 crochet hooks, 2 plastic needles, 4 crochet locking stitch markers, 40 pearl head pins; perfect beginners kit and craft yarn, soft and not that thick yarn, which makes it easy to work with and great for any yarn string arts</t>
  </si>
  <si>
    <t>8 e-books with multiple yarn patterns – these exciting crafts crochet patterns will keep you busy for hours, simply download the pdf files and start working straight away – ebook link is found on the insert note that comes with each pack</t>
  </si>
  <si>
    <t>12 assorted colors rainbow shades – multicolored large skeins perfect for accent work or yarn work requiring multiple colors</t>
  </si>
  <si>
    <t>These assorted yarn skeins are ideal for crochet flowers, granny squares, amigurumi, hats, shoes, pompom, loom knitting, small blankets and many more</t>
  </si>
  <si>
    <t># 17 | Top 1% | Yarn</t>
  </si>
  <si>
    <t>https://images-na.ssl-images-amazon.com/images/I/61MGdubNCpL.jpg;https://images-na.ssl-images-amazon.com/images/I/61ujr9sPcgL.jpg;https://images-na.ssl-images-amazon.com/images/I/51sepS1MJYL.jpg;https://images-na.ssl-images-amazon.com/images/I/51dLspTTfQL.jpg</t>
  </si>
  <si>
    <t>12 acrylic yarn skeins – 100% acrylic yarn 12 skeins – approx. 43 yards (0.70 oz.) per skein - excellent for amigurumi, accent works, craft projects, granny squares, pompoms, crochet, small knitting works and more</t>
  </si>
  <si>
    <t>Complete crochet kit inside to get you started– ideal beginners kit and craft yarn, soft and not that thick yarn, which makes it easy to work – included – high quality aluminum hooks with TPR handle soft rubber, non-slip. 3.5/4.5/5.5/6.0/7.0mm; 2 metal needles; 3 plastic needles; 3 bow shape needles (9.2cm 9.8cm 10.8cm); 2 row counters (1.3cm 1.6cm); 10 stitch makers; 1 tape measure; 1 pair of scissors; 1 knitting gauge ruler</t>
  </si>
  <si>
    <t>1 real paper book and 8 ebooks with yarn projects included – real book with 5 exciting crochet projects plus 8 pdf ebooks with yarn project patterns, step by step guides and photo tutorials – link to the e-books can be found on the insert paper coming with the pack</t>
  </si>
  <si>
    <t>12 bright vibrant soft colors – ideal rainbow colors for accent works and multicolored projects</t>
  </si>
  <si>
    <t>Ideal starter kit</t>
  </si>
  <si>
    <t># 1,841 | Top 1% | Yarn</t>
  </si>
  <si>
    <t>https://images-na.ssl-images-amazon.com/images/I/416l0b82B-L.jpg;https://images-na.ssl-images-amazon.com/images/I/51j6otvUQfL.jpg;https://images-na.ssl-images-amazon.com/images/I/51Xjf50HVJL.jpg;https://images-na.ssl-images-amazon.com/images/I/414YBoZqJYL.jpg;https://images-na.ssl-images-amazon.com/images/I/513d062oLiL.jpg;https://images-na.ssl-images-amazon.com/images/I/51h9+WaeUwL.jpg</t>
  </si>
  <si>
    <t>Toddler Pillow by Celeep (1 Pack)- 13x18 Inches Soft Organic Toddler Bedding Baby Pillow for Crib &amp; Bed – Small Pillow with 100% Breathable Cotton Cover - Sleeping Pillow Insert - Kids Travel Pillow</t>
  </si>
  <si>
    <t>Ultra Soft – Made of a 100% Soft Cotton Cover and a 7D Hollow Siliconized Microfiber Filling, this toddler pillow provides the premium comfort and support your baby or kid needs.</t>
  </si>
  <si>
    <t>Chiropractor Recommended – According to chiropractors, The Celeep Baby Pillow contains the perfect amount of filling needed to cradle the head and neck, keeping baby’s spine and vertebrae in tact, making them the best toddler pillows for sleeping.</t>
  </si>
  <si>
    <t>Machine Washable – Once ready to clean, simply place Celeep's small kids pillow in a machine washer, apply a gentle cycle setting with cold water, and tumble dry on LOW when needed</t>
  </si>
  <si>
    <t>Value - Get more for less. Avoid overpaying on single pillows for your baby. We’re providing baby pillow measuring at 13” x 18” with separate piilow case, hence making them the best toddler bedding sets for girls and boys.</t>
  </si>
  <si>
    <t>Best Bang For Your Buck - A great gift idea for kids, toddlers, newborns. Celeep's Small Pillow make great travel pillows for kids, also complemeting the crib and goes with any kind of your kid's bedroom decor with our 6 beautiful colors and designs.</t>
  </si>
  <si>
    <t># 17 | Top 1% | Nursery Pillows; # 2 | Top 2% | Toddler Pillows</t>
  </si>
  <si>
    <t>A1TAB9STHMJYHV</t>
  </si>
  <si>
    <t>3rd Party (A1TAB9STHMJYHV)</t>
  </si>
  <si>
    <t>Celeep</t>
  </si>
  <si>
    <t>Code</t>
  </si>
  <si>
    <t>Last Month</t>
  </si>
  <si>
    <t>Carryover Notes</t>
  </si>
  <si>
    <t>Notes</t>
  </si>
  <si>
    <t>Actions</t>
  </si>
  <si>
    <t>Sum of Expected Velocity</t>
  </si>
  <si>
    <t>Sum of CBM</t>
  </si>
  <si>
    <t>Sum of Cost per Unit</t>
  </si>
  <si>
    <t>Sum of Price</t>
  </si>
  <si>
    <t>Sum of Overstock Units Current</t>
  </si>
  <si>
    <t>Status</t>
  </si>
  <si>
    <t>ABC</t>
  </si>
  <si>
    <t>MD</t>
  </si>
  <si>
    <t>Liq</t>
  </si>
  <si>
    <t>Non-Liq</t>
  </si>
  <si>
    <t>Cost OH</t>
  </si>
  <si>
    <t>Overstock Cost OH</t>
  </si>
  <si>
    <t>Liq Proceeds</t>
  </si>
  <si>
    <t>FBA In Transit</t>
  </si>
  <si>
    <t>FC Transfer</t>
  </si>
  <si>
    <t>FBA + WH</t>
  </si>
  <si>
    <t>FBA + WH DOH</t>
  </si>
  <si>
    <t>WH Stock</t>
  </si>
  <si>
    <t>WH DOH</t>
  </si>
  <si>
    <t>FBA Stock</t>
  </si>
  <si>
    <t>FBA DOH</t>
  </si>
  <si>
    <t>FBA Target DOH</t>
  </si>
  <si>
    <t>Global Target DOH</t>
  </si>
  <si>
    <t>Global Overstock DOH</t>
  </si>
  <si>
    <t>FBA Healthy Units</t>
  </si>
  <si>
    <t>FBA Overstock Units</t>
  </si>
  <si>
    <t>Units OO</t>
  </si>
  <si>
    <t>DOS OO</t>
  </si>
  <si>
    <t>D1 WH --&gt; GXO</t>
  </si>
  <si>
    <t>Monthly Storage</t>
  </si>
  <si>
    <t>GXO --&gt; FBA</t>
  </si>
  <si>
    <t>Liq Profit</t>
  </si>
  <si>
    <t>Commission</t>
  </si>
  <si>
    <t>FBA Fees</t>
  </si>
  <si>
    <t>Tacos %</t>
  </si>
  <si>
    <t>PPC</t>
  </si>
  <si>
    <t>Margin $ with COGS</t>
  </si>
  <si>
    <t>Margin % with COGS</t>
  </si>
  <si>
    <t>Margin $ without COGS</t>
  </si>
  <si>
    <t>Margin % without COGS</t>
  </si>
  <si>
    <t>Monthly Cost of Cap</t>
  </si>
  <si>
    <t>Breakeven Days (BED)</t>
  </si>
  <si>
    <t>BE Months</t>
  </si>
  <si>
    <t>BE Years</t>
  </si>
  <si>
    <t>DOH Exceeds BED?</t>
  </si>
  <si>
    <t>BE Price</t>
  </si>
  <si>
    <t>BE Price Discount %</t>
  </si>
  <si>
    <t>Target Velocity Healthy DOH FBA</t>
  </si>
  <si>
    <t>Target Velocity Healthy DOH Global</t>
  </si>
  <si>
    <t>FBA Cash Unlock</t>
  </si>
  <si>
    <t>Total Storage Fee Unlock</t>
  </si>
  <si>
    <t>Monthly Storage Fee Unlock</t>
  </si>
  <si>
    <t>n/a</t>
  </si>
  <si>
    <t>Price changed to 14.99 and 10% coupon</t>
  </si>
  <si>
    <t>Active</t>
  </si>
  <si>
    <t>B</t>
  </si>
  <si>
    <t>Above BED</t>
  </si>
  <si>
    <t>8.99 Price</t>
  </si>
  <si>
    <t>Discontinued</t>
  </si>
  <si>
    <t>10% Coupon allocated</t>
  </si>
  <si>
    <t>Unknown</t>
  </si>
  <si>
    <t>List price added. 20% coupon (negative margin)</t>
  </si>
  <si>
    <t>Liquidation target, discontinue</t>
  </si>
  <si>
    <t>Added 10% coupon</t>
  </si>
  <si>
    <t>C</t>
  </si>
  <si>
    <t>Price decreased by $1.5</t>
  </si>
  <si>
    <t>A</t>
  </si>
  <si>
    <t>Price reduced by $1.5</t>
  </si>
  <si>
    <t>Liquidation target</t>
  </si>
  <si>
    <t>15% PED</t>
  </si>
  <si>
    <t>Price reductions are helping to increase velocity</t>
  </si>
  <si>
    <t>Watch and see</t>
  </si>
  <si>
    <t>10% coupon applied on 8jul</t>
  </si>
  <si>
    <t>ASIN is blocked</t>
  </si>
  <si>
    <t>Price reduced by $1</t>
  </si>
  <si>
    <t>10% PED</t>
  </si>
  <si>
    <t>Listing optimization is planned</t>
  </si>
  <si>
    <t>Infinite</t>
  </si>
  <si>
    <t>Planned action: Increase PPC budget</t>
  </si>
  <si>
    <t>12% coupon added.</t>
  </si>
  <si>
    <t>10% off PED applied, starting  17th June</t>
  </si>
  <si>
    <t>Enrolled in LD</t>
  </si>
  <si>
    <t>Reduced price by 1$</t>
  </si>
  <si>
    <t>Pallets</t>
  </si>
  <si>
    <t>Boxes</t>
  </si>
  <si>
    <t>Dispose Qty</t>
  </si>
  <si>
    <t>Transfer Qty</t>
  </si>
  <si>
    <t>GXO Inventory</t>
  </si>
  <si>
    <t>RYL-STGE-AIRT5PC</t>
  </si>
  <si>
    <t>SNGL-SZR-2019</t>
  </si>
  <si>
    <t>CCS1-BLK-XL-CA-stickerless</t>
  </si>
  <si>
    <t>3N-F9Q8-O00B-stickerless</t>
  </si>
  <si>
    <t>G9-O5PE-E51Y-stickerless</t>
  </si>
  <si>
    <t>5T-GM8U-NL19-stickerless</t>
  </si>
  <si>
    <t>PS-2PK-MED-stickerless</t>
  </si>
  <si>
    <t>ECS-BLK-LRG-stickerless</t>
  </si>
  <si>
    <t>ECS2-BLK-XL-stickerless</t>
  </si>
  <si>
    <t>PFS-BGE-MED-stickerless</t>
  </si>
  <si>
    <t>TCS-BLK-MED-stickerless</t>
  </si>
  <si>
    <t>CBM</t>
  </si>
  <si>
    <t>B01MU076WR</t>
  </si>
  <si>
    <t>Equinox : Zeppoli</t>
  </si>
  <si>
    <t>Equinox : Baby &amp; Mom</t>
  </si>
  <si>
    <t>B01KL3SSLS</t>
  </si>
  <si>
    <t>Equinox : Equinox International</t>
  </si>
  <si>
    <t>B010AQ0GJS</t>
  </si>
  <si>
    <t>B01MU2DEI6</t>
  </si>
  <si>
    <t>B07R173DZC</t>
  </si>
  <si>
    <t>B08D9LR2MD</t>
  </si>
  <si>
    <t>B09VCL85C8</t>
  </si>
  <si>
    <t>B01HA6CRVQ</t>
  </si>
  <si>
    <t>B00OLF12Y8</t>
  </si>
  <si>
    <t>B07R5PSLFB</t>
  </si>
  <si>
    <t>B0876QLG2T</t>
  </si>
  <si>
    <t>B019KN8XUQ</t>
  </si>
  <si>
    <t>B01M0U72DC</t>
  </si>
  <si>
    <t>B01N5S3H3C</t>
  </si>
  <si>
    <t>Chef's Path</t>
  </si>
  <si>
    <t>B083GR31RX</t>
  </si>
  <si>
    <t>B09QXFQXW8</t>
  </si>
  <si>
    <t>B07JMM7KJG</t>
  </si>
  <si>
    <t>B01N31JPBK</t>
  </si>
  <si>
    <t>B01MY5VPAJ</t>
  </si>
  <si>
    <t>B0749CMGFJ</t>
  </si>
  <si>
    <t>B0749CS3SX</t>
  </si>
  <si>
    <t>B0749963H6</t>
  </si>
  <si>
    <t>B01D7W6D9E</t>
  </si>
  <si>
    <t>B01D7W6DBM</t>
  </si>
  <si>
    <t>B01D7W6D9O</t>
  </si>
  <si>
    <t>B019PKE6F0</t>
  </si>
  <si>
    <t>B07FTMQW64</t>
  </si>
  <si>
    <t>B098LK4WGG</t>
  </si>
  <si>
    <t>B07FTLFSN6</t>
  </si>
  <si>
    <t>Prescott Plastics</t>
  </si>
  <si>
    <t>B07VMNL8Z3</t>
  </si>
  <si>
    <t>B08GL39FL7</t>
  </si>
  <si>
    <t>B06Y4L7B86</t>
  </si>
  <si>
    <t>B01LK03ES8</t>
  </si>
  <si>
    <t>B06Y5VVHDP</t>
  </si>
  <si>
    <t>B0722H724C</t>
  </si>
  <si>
    <t>B01HDUVQFC</t>
  </si>
  <si>
    <t>B076228T56</t>
  </si>
  <si>
    <t>B07Y3DPH1M</t>
  </si>
  <si>
    <t>B07MTN5YS8</t>
  </si>
  <si>
    <t>B088JYRQK9</t>
  </si>
  <si>
    <t>B01CM4GU1E</t>
  </si>
  <si>
    <t>B01MG6YNKD</t>
  </si>
  <si>
    <t>B07G2NNPDB</t>
  </si>
  <si>
    <t>B00RMPLCGW</t>
  </si>
  <si>
    <t>Equinox : Celeep</t>
  </si>
  <si>
    <t>B00HMUWPTK</t>
  </si>
  <si>
    <t>B00VIERYVK</t>
  </si>
  <si>
    <t>B00LH2PSJ8</t>
  </si>
  <si>
    <t>B00HMZT0VQ</t>
  </si>
  <si>
    <t>B00HMW1T7M</t>
  </si>
  <si>
    <t>B00HMZT0TS</t>
  </si>
  <si>
    <t>B00HNMDT42</t>
  </si>
  <si>
    <t>B00HNZAQXG</t>
  </si>
  <si>
    <t>B017LMR5SO</t>
  </si>
  <si>
    <t>B017LMR5RU</t>
  </si>
  <si>
    <t>B017LMR5TS</t>
  </si>
  <si>
    <t>B017LMR5V6</t>
  </si>
  <si>
    <t>B017LMR5SE</t>
  </si>
  <si>
    <t>B017LMR5S4</t>
  </si>
  <si>
    <t>B014ZXLHUO</t>
  </si>
  <si>
    <t>B014ZXLI1W</t>
  </si>
  <si>
    <t>B014ZXLHVI</t>
  </si>
  <si>
    <t>B07LF2JXD8</t>
  </si>
  <si>
    <t>B00KP5TS4Y</t>
  </si>
  <si>
    <t>B01M9DA0I6</t>
  </si>
  <si>
    <t>B01GF8XDTA</t>
  </si>
  <si>
    <t>B06XB2FDV1</t>
  </si>
  <si>
    <t>B01AIWG0X0</t>
  </si>
  <si>
    <t>B07DBP1YTN</t>
  </si>
  <si>
    <t>B00KXQDMYM</t>
  </si>
  <si>
    <t>B071G6GQR6</t>
  </si>
  <si>
    <t>B074TW9N1W</t>
  </si>
  <si>
    <t>B01IG8X9IW</t>
  </si>
  <si>
    <t>B08PVZWRVB</t>
  </si>
  <si>
    <t>B07FLWTMYY</t>
  </si>
  <si>
    <t>B07W8231CJ</t>
  </si>
  <si>
    <t>B01EKD9QHK</t>
  </si>
  <si>
    <t>B07CVN3RKM</t>
  </si>
  <si>
    <t>B07CGB862V</t>
  </si>
  <si>
    <t>B016PTQP6M</t>
  </si>
  <si>
    <t>B09VV9CWNF</t>
  </si>
  <si>
    <t>B09VVHB8JH</t>
  </si>
  <si>
    <t>B01HR100EU</t>
  </si>
  <si>
    <t>B0184XZKZO</t>
  </si>
  <si>
    <t>B0184XZMWA</t>
  </si>
  <si>
    <t>B08BFPZ7Y3</t>
  </si>
  <si>
    <t>B00KJPV2IK</t>
  </si>
  <si>
    <t>B017OUL638</t>
  </si>
  <si>
    <t>B00HPFFF6C</t>
  </si>
  <si>
    <t>B00HPGZF7K</t>
  </si>
  <si>
    <t>B00MLBCLIK</t>
  </si>
  <si>
    <t>B00HPGZFBG</t>
  </si>
  <si>
    <t>B088686LX8</t>
  </si>
  <si>
    <t>B083LGDV4L</t>
  </si>
  <si>
    <t>B083LF48MJ</t>
  </si>
  <si>
    <t>B083L9NWMK</t>
  </si>
  <si>
    <t>B083LJG939</t>
  </si>
  <si>
    <t>B083LHR2HM</t>
  </si>
  <si>
    <t>B07DHWGNXB</t>
  </si>
  <si>
    <t>B07G9SHJV8</t>
  </si>
  <si>
    <t>B00L9LS0NS</t>
  </si>
  <si>
    <t>B076H9L6SR</t>
  </si>
  <si>
    <t>B07RT1ZPSM</t>
  </si>
  <si>
    <t>B00ZHO50FY</t>
  </si>
  <si>
    <t>B01N2R3UQK</t>
  </si>
  <si>
    <t>B01MSWB5RB</t>
  </si>
  <si>
    <t>B01JFG578Y</t>
  </si>
  <si>
    <t>B01N9WXUCL</t>
  </si>
  <si>
    <t>B01N394G4Q</t>
  </si>
  <si>
    <t>B07GRD65CB</t>
  </si>
  <si>
    <t>B01FVBR8GG</t>
  </si>
  <si>
    <t>B09W64TFPY</t>
  </si>
  <si>
    <t>B0711DQLXL</t>
  </si>
  <si>
    <t>B071DWXTKY</t>
  </si>
  <si>
    <t>B01EHK7CGI</t>
  </si>
  <si>
    <t>B071RBQJZV</t>
  </si>
  <si>
    <t>B01M8O8KW3</t>
  </si>
  <si>
    <t>B01M72PHO7</t>
  </si>
  <si>
    <t>B01JX7S3W2</t>
  </si>
  <si>
    <t>B07YCPDSZ3</t>
  </si>
  <si>
    <t>B07TDT5BVH</t>
  </si>
  <si>
    <t>B07TCPWMR7</t>
  </si>
  <si>
    <t>B07D9BTPQN</t>
  </si>
  <si>
    <t>B06WLN6PXT</t>
  </si>
  <si>
    <t>B07CCJPKJL</t>
  </si>
  <si>
    <t>B078ZKD6MN</t>
  </si>
  <si>
    <t>B07SYB492K</t>
  </si>
  <si>
    <t>B00OO8TOL0</t>
  </si>
  <si>
    <t>B01NBBVXG3</t>
  </si>
  <si>
    <t>B00K4S6YE4</t>
  </si>
  <si>
    <t>B01IN2KWMM</t>
  </si>
  <si>
    <t>B07Q8BG3B1</t>
  </si>
  <si>
    <t>B00MLAXV26</t>
  </si>
  <si>
    <t>B01G1105KQ</t>
  </si>
  <si>
    <t>B00KXQLV1I</t>
  </si>
  <si>
    <t>B00KXQKD3K</t>
  </si>
  <si>
    <t>B01I7V9M02</t>
  </si>
  <si>
    <t>B01K46QB48</t>
  </si>
  <si>
    <t>B01K470U26</t>
  </si>
  <si>
    <t>B00ISO0I66</t>
  </si>
  <si>
    <t>B00KVYRGFW</t>
  </si>
  <si>
    <t>B01120WKM2</t>
  </si>
  <si>
    <t>B01120Q6O0</t>
  </si>
  <si>
    <t>B01JBPBUGC</t>
  </si>
  <si>
    <t>B01LYMM4BD</t>
  </si>
  <si>
    <t>B071KNF59Q</t>
  </si>
  <si>
    <t>B01GBSNIAS</t>
  </si>
  <si>
    <t>B01MQTASTZ</t>
  </si>
  <si>
    <t>B071H35BM6</t>
  </si>
  <si>
    <t>B01G45WS7C</t>
  </si>
  <si>
    <t>B01I7VCTIE</t>
  </si>
  <si>
    <t>B00XJ95C66</t>
  </si>
  <si>
    <t>B01N8TTSX7</t>
  </si>
  <si>
    <t>B01F0IZO66</t>
  </si>
  <si>
    <t>B01GBSP6LC</t>
  </si>
  <si>
    <t>B01I7VGMS2</t>
  </si>
  <si>
    <t>B00NAQ8TZO</t>
  </si>
  <si>
    <t>B01HW9R8WY</t>
  </si>
  <si>
    <t>B0121N2QLE</t>
  </si>
  <si>
    <t>B01G45EIJI</t>
  </si>
  <si>
    <t>B00IUFAM2I</t>
  </si>
  <si>
    <t>B00JTI3UPG</t>
  </si>
  <si>
    <t>B00TG8NOLE</t>
  </si>
  <si>
    <t>B078HX5LB9</t>
  </si>
  <si>
    <t>B07SW165Y8</t>
  </si>
  <si>
    <t>B085Y6YH7F</t>
  </si>
  <si>
    <t>B083LB62HP</t>
  </si>
  <si>
    <t>B09PDZ2WSV</t>
  </si>
  <si>
    <t>B09G4JZ5Y5</t>
  </si>
  <si>
    <t>B085488YZZ</t>
  </si>
  <si>
    <t>B07DBPZK93</t>
  </si>
  <si>
    <t>B01MTFFUVG</t>
  </si>
  <si>
    <t>B07DHVYJ61</t>
  </si>
  <si>
    <t>B01LX2VU5G</t>
  </si>
  <si>
    <t>B08XZHHYG4</t>
  </si>
  <si>
    <t>B07GWYHWDF</t>
  </si>
  <si>
    <t>B07GWVFLCN</t>
  </si>
  <si>
    <t>B07GWZ9X5K</t>
  </si>
  <si>
    <t>B085RGC4YV</t>
  </si>
  <si>
    <t>B085RH2B1T</t>
  </si>
  <si>
    <t>B085RFDWHK</t>
  </si>
  <si>
    <t>B00VW1HNZQ</t>
  </si>
  <si>
    <t>B08CBG3V5Y</t>
  </si>
  <si>
    <t>B073W937X8</t>
  </si>
  <si>
    <t>B073W8YX88</t>
  </si>
  <si>
    <t>B073W9VCHG</t>
  </si>
  <si>
    <t>B07DBPM24X</t>
  </si>
  <si>
    <t>B01N3VPA2A</t>
  </si>
  <si>
    <t>B00CJI9250</t>
  </si>
  <si>
    <t>B074M34SGV</t>
  </si>
  <si>
    <t>B074BZTWG4</t>
  </si>
  <si>
    <t>B013VYLQT0</t>
  </si>
  <si>
    <t>B013VZF2Y4</t>
  </si>
  <si>
    <t>B013VYLRYO</t>
  </si>
  <si>
    <t>B013VXMF7S</t>
  </si>
  <si>
    <t>B013VYLY3S</t>
  </si>
  <si>
    <t>B01IDQYMX8</t>
  </si>
  <si>
    <t>B013VYLVOK</t>
  </si>
  <si>
    <t>B013VZF4NI</t>
  </si>
  <si>
    <t>B013VXMGOU</t>
  </si>
  <si>
    <t>B01AXMYA3M</t>
  </si>
  <si>
    <t>B085Y7996M</t>
  </si>
  <si>
    <t>B07CRN7ZQ8</t>
  </si>
  <si>
    <t>B08LQXCMDJ</t>
  </si>
  <si>
    <t>B08VF6BGDL</t>
  </si>
  <si>
    <t>B01DFYU7RI</t>
  </si>
  <si>
    <t>B01CM4GTJM</t>
  </si>
  <si>
    <t>B07JNW3MT9</t>
  </si>
  <si>
    <t>B07YCQ6P9F</t>
  </si>
  <si>
    <t>B01KDEBNOO</t>
  </si>
  <si>
    <t>B00LDCGWFQ</t>
  </si>
  <si>
    <t>B00LDBO5GU</t>
  </si>
  <si>
    <t>B00LDKV8XE</t>
  </si>
  <si>
    <t>B00MWA7CYI</t>
  </si>
  <si>
    <t>B07YCVFF3N</t>
  </si>
  <si>
    <t>B015V24A4S</t>
  </si>
  <si>
    <t>B015V29KZ2</t>
  </si>
  <si>
    <t>B015V24BE2</t>
  </si>
  <si>
    <t>B07D32NYKD</t>
  </si>
  <si>
    <t>B074D6GB78</t>
  </si>
  <si>
    <t>B07CMPZZP7</t>
  </si>
  <si>
    <t>B01G465RQA</t>
  </si>
  <si>
    <t>B07W6JY747</t>
  </si>
  <si>
    <t>B07G2NNC7X</t>
  </si>
  <si>
    <t>B08282LX7X</t>
  </si>
  <si>
    <t>B01KO85HIM</t>
  </si>
  <si>
    <t>B00KVYZJBK</t>
  </si>
  <si>
    <t>B01JMAQVHE</t>
  </si>
  <si>
    <t>B06XNKR19M</t>
  </si>
  <si>
    <t>B00P1L6KGG</t>
  </si>
  <si>
    <t>B00U8L1JUG</t>
  </si>
  <si>
    <t>B01J945PCU</t>
  </si>
  <si>
    <t>B01K49KIPI</t>
  </si>
  <si>
    <t>B075LQZGW6</t>
  </si>
  <si>
    <t>B00NBO88PG</t>
  </si>
  <si>
    <t>B01JMXXMXM</t>
  </si>
  <si>
    <t>B01GW6LJ14</t>
  </si>
  <si>
    <t>B01I7V0XYQ</t>
  </si>
  <si>
    <t>B07764PRS6</t>
  </si>
  <si>
    <t>B07N7KP5KF</t>
  </si>
  <si>
    <t>B01GBTMCJA</t>
  </si>
  <si>
    <t>B00UMCIXZK</t>
  </si>
  <si>
    <t>B06VVNCMSS</t>
  </si>
  <si>
    <t>B01F0IYAHU</t>
  </si>
  <si>
    <t>B01K5Z2BJC</t>
  </si>
  <si>
    <t>B07765Z8J6</t>
  </si>
  <si>
    <t>B07CVQ8GBR</t>
  </si>
  <si>
    <t>B073LVM4YY</t>
  </si>
  <si>
    <t>B01N756H9X</t>
  </si>
  <si>
    <t>B00MKQEJH2</t>
  </si>
  <si>
    <t>B00IKCOM40</t>
  </si>
  <si>
    <t>B00IKCOLUK</t>
  </si>
  <si>
    <t>B00ITJFQPS</t>
  </si>
  <si>
    <t>B00IUFE95Y</t>
  </si>
  <si>
    <t>B09WZ2GNCQ</t>
  </si>
  <si>
    <t>B00JBYLH30</t>
  </si>
  <si>
    <t>B082LN8Z47</t>
  </si>
  <si>
    <t>B073VH2L3H</t>
  </si>
  <si>
    <t>B077191M58</t>
  </si>
  <si>
    <t>B0771F16NP</t>
  </si>
  <si>
    <t>B07C5641VR</t>
  </si>
  <si>
    <t>B07MDRBHTS</t>
  </si>
  <si>
    <t>B07MDRB9B2</t>
  </si>
  <si>
    <t>B00M20MJW8</t>
  </si>
  <si>
    <t>B00P8WCHH4</t>
  </si>
  <si>
    <t>B00TG9RBVM</t>
  </si>
  <si>
    <t>B00QLZAZT4</t>
  </si>
  <si>
    <t>B01N4DJ2GH</t>
  </si>
  <si>
    <t>B083V4YY8N</t>
  </si>
  <si>
    <t>B083V4ZMS3</t>
  </si>
  <si>
    <t>B01KRPX04A</t>
  </si>
  <si>
    <t>B098K7P1MW</t>
  </si>
  <si>
    <t>B09TFS67K1</t>
  </si>
  <si>
    <t>B01N6GDKKP</t>
  </si>
  <si>
    <t>B01N0SKFMQ</t>
  </si>
  <si>
    <t>B01NBXI8D8</t>
  </si>
  <si>
    <t>B07MJ7TWSS</t>
  </si>
  <si>
    <t>B01MU2ZHRH</t>
  </si>
  <si>
    <t>B01N2W92X4</t>
  </si>
  <si>
    <t>B01MY0KNZI</t>
  </si>
  <si>
    <t>B01NALDI4F</t>
  </si>
  <si>
    <t>B01MY0F7PR</t>
  </si>
  <si>
    <t>B07C55CSC6</t>
  </si>
  <si>
    <t>B07FJY8FZ1</t>
  </si>
  <si>
    <t>B07WC9W6L8</t>
  </si>
  <si>
    <t>B08TPYCJRV</t>
  </si>
  <si>
    <t>B01NCOETJL</t>
  </si>
  <si>
    <t>B08TPB3DH7</t>
  </si>
  <si>
    <t>B08TPZSG79</t>
  </si>
  <si>
    <t>B08TP6XQW8</t>
  </si>
  <si>
    <t>B07YL4STY5</t>
  </si>
  <si>
    <t>B08P2GBDBK</t>
  </si>
  <si>
    <t>B08TPKJN8H</t>
  </si>
  <si>
    <t>B08XQ62M6</t>
  </si>
  <si>
    <t>B07YRY69KG</t>
  </si>
  <si>
    <t>B01M22Q7NV</t>
  </si>
  <si>
    <t>B07D8472D7</t>
  </si>
  <si>
    <t>B07SBL3M1Y</t>
  </si>
  <si>
    <t>B078H93YGX</t>
  </si>
  <si>
    <t>B078H3TY47</t>
  </si>
  <si>
    <t>B079MFKV8Y</t>
  </si>
  <si>
    <t>B07VGMWVKW</t>
  </si>
  <si>
    <t>B07FN7NXC5</t>
  </si>
  <si>
    <t>B07BQK1QK3</t>
  </si>
  <si>
    <t>B019IKD6IU</t>
  </si>
  <si>
    <t>B09R9VP1JN</t>
  </si>
  <si>
    <t>https://images-na.ssl-images-amazon.com/images/I/317nvy-zvXL.jpg;https://images-na.ssl-images-amazon.com/images/I/51b-r9OnWAL.jpg;https://images-na.ssl-images-amazon.com/images/I/41lLV60ooJL.jpg;https://images-na.ssl-images-amazon.com/images/I/51j1Z9j4lJL.jpg;https://images-na.ssl-images-amazon.com/images/I/51CpNTVFLAL.jpg;https://images-na.ssl-images-amazon.com/images/I/51Zjld9PnCL.jpg;https://images-na.ssl-images-amazon.com/images/I/51pZiVm6KKL.jpg;https://images-na.ssl-images-amazon.com/images/I/51UNlUNY7PL.jpg</t>
  </si>
  <si>
    <t>Gauze Bandage Roll with Tape - Rolled Gauze Wrap - White Gauze Rolls - Breathable Gauze Wrap Used for First Aid Wound Care &amp; Medical Supplies (2 inch 36 Pack)</t>
  </si>
  <si>
    <t>California Basics is a brand dedicated to helping you live an active and full life. We've designed dependable essentials that will make your life a lot easier. We stand by the quality of our products and we stop at nothing to offer you the best. The California Basics bandage is a strong self-adherent tape that offers excellent support. It will not slip, eliminating the need for frequent readjustments. Unlike non-adhesive bandages, self-adherent tape does not require clips and pins to stay in place. Material is water-resistant and will not easily come loose by sweat or water. The self-adhesive bandage rolls stretchy elastic fabric is soft, easy to wrap, and can be torn without scissors, making it comfortable and practical to take with you anywhere. Use for sprains, swelling and soreness. Our first 24 stretch gauze pack aid adhesive roll is made from high-precision fabric that allows for maximum ventilation and better healing. This cotton gauze dressing pack comes with 36 individually packed and sterile gauze wraps. You can keep it in your first aid kit or your gym bag without having to worry about contamination. Our sterile stretch gauze roll measure 2 inches wide and are 4 yards long - long enough to give you sufficient coverage. Our first aid adhesive roll is designed to give you maximum flexibility and comfort as you heal. Each self adherent cohesive tape roll is made from a porous fabric that lets your skin breath as you heal. The self adhesive bandages roll from California Home Goods is made with high-grade adhesive that sticks on to any surface - from skin to clothing! Our self adhesive elastic wrap bandage has water resisting properties that deter the buildup of moisture through sweat. The elastic wrap self adhesive wrap from California Home Goods is designed to provide assistive healing for sprains, soreness, and swelling. What are you waiting for? Grab your own California Home Goods 36-Pack Bandage Rolls now!</t>
  </si>
  <si>
    <t>Sterile Absorbent Gauze Roll (Medical Tape Included) - These medical-grade all-purpose premium gauze rolls are safe and trusted by professionals in the health field. The white bandage dressing from CALIFORNIA Basics comes with its own medical tape for faster and easier application</t>
  </si>
  <si>
    <t>Elastic and Comfortable Stretchy Gauze Wrap - The gauze roll dressing from CALIFORNIA Basics is designed to protect and assist the skin during the healing process. This white gauze bandage is made from an elastic and breathable fabric that protects the skin while maintaining proper ventilation for easier recovery</t>
  </si>
  <si>
    <t>Gauze Dressing Roll in Lightweight Breathable Material - Designed with your safety in mind, we made sure that our white medical gauze are made only of safe, latex-free, medical-grade, and highly absorbent materials. This lightweight and flexible white gauze bandage from CALIFORNIA Basics will give you sufficient coverage without compressing the skin</t>
  </si>
  <si>
    <t>Highly Absorbent Sterile Rolled Gauze with Micro-Weave Texture - Our large rolled gauze is made to keep your wound clean, dry and protected from infections. This versatile professional hospital gauze roll is latex free and suitable for surgery after-care. Maximum absorption prevents bleed-through. Ideal bandage for a patient recovering at home</t>
  </si>
  <si>
    <t>Set of 36 2 Inch Gauze Wrap for the Best Value - In this bundle pack, each 2 inch gauze roll is individually poly bagged and measures 2 inches in width and 4 yards in length when stretched. Can be used as standalone gauze roll or as a refill for your first aid kit. Best part is, every purchase of this sterile wound dressing kit comes with an exclusive chance for a money-back. If in case you're unhappy with these sterile gauze wrap rolls, just reach back out to us so we can make things right</t>
  </si>
  <si>
    <t># 6 | Top 1% | Medical Gauze; # 11 | Top 1% | First Aid Gauze</t>
  </si>
  <si>
    <t>https://images-na.ssl-images-amazon.com/images/I/51NgmsBx+DL.jpg;https://images-na.ssl-images-amazon.com/images/I/41jb7v6g2CL.jpg;https://images-na.ssl-images-amazon.com/images/I/51-ArKUK60L.jpg;https://images-na.ssl-images-amazon.com/images/I/51M-o+O9G6L.jpg;https://images-na.ssl-images-amazon.com/images/I/511coo9nRwL.jpg;https://images-na.ssl-images-amazon.com/images/I/41qCqNB8U-L.jpg;https://images-na.ssl-images-amazon.com/images/I/51AdFLAmwiL.jpg;https://images-na.ssl-images-amazon.com/images/I/41HQl8Y2gxL.jpg;https://images-na.ssl-images-amazon.com/images/I/51arQP7GkYL.jpg</t>
  </si>
  <si>
    <t>Chef's Path Airtight Food Storage Containers (Set of 4, 2.8L) - Tall Pasta Storage Containers for Pantry &amp; Kitchen Organization, Spaghetti, Noodles, Cereal - Lids, Spoon and Reusable Labels Included</t>
  </si>
  <si>
    <t>YOUR SEARCH FOR THE PERFECT FOOD STORAGE CONTAINER SET IS FINALLY OVER When your Premium Food Storage Container Set arrives at your door, rip the cute Amazon brown box open the first chance you get. Take out the Containers and admire at their elegant design. You have in your hands the most complete Food Storage Container Set on Amazon What separates the Premium Food Storage Container Set from the competition. It's simple really. It starts with It Comes with 4 Same Size Containers (2.8L/ 2.46 QT/ 11.83 cups/ 0.74 gallons) FREE Reusable Chalkboard Labels FREE Chalkboard Marker FREE Pasta Measurers The 4 Sided-Locking Lids with Silicone Seal ensure that no air or water enters in Made of high-quality Durable BPA-free plastic Space Saving Design - Stackable Square Shaped Containers Free up space in the Pantry. Liquid Friendly</t>
  </si>
  <si>
    <t>Superior bundle - Your complete Bundle comes with 4 airtight premium canisters, a chalkboard marker, 2 pasta measurers &amp; 8 bonus reusable chalkboard labels allowing you to organize your pantry like never before. This set comes in a beautiful box which makes it an ideal gift for any family. Nobody else in the market provides more value to you than us</t>
  </si>
  <si>
    <t>Elegant same size containers - Give your kitchen or pantry an upgrade with our 4 elegant same size air-tight containers. Each one has a 2.8-liter capacity (2.46 QT/ 11.83 cups/ 0.74 gallons). Your kitchen will never look the same again</t>
  </si>
  <si>
    <t>Versatile containers - many great uses: These air-tight food-safe Keepers are not only ideal for storing dry foods such as pasta, spaghetti, noodles, flour, sugar, rice, grain, cereals, nuts, beans, snacks, pasta, coffee and tea and but they are also perfect for holding liquids such as water, juice, soup, and more. The 4 sided-locking lids with silicone seal ensure that no air or water enters in, keeping your favorite snacks super fresh and dry</t>
  </si>
  <si>
    <t>Space saving design - These durable bins have been especially designed to minimize space, they are stackable and will easily fit into your refrigerator, freezer or cupboard which enables you to get the kitchen organized and frees up space in the pantry. These clear containers are also easy to clean, extremely user friendly and ready to use.</t>
  </si>
  <si>
    <t>Our promise - We are completely confident that you will love our containers, if you don't love it or don't feel it was worth every penny of your investment today, we'll give your full payment back no questions asked and you can keep the containers as well</t>
  </si>
  <si>
    <t>Kitchen &amp; Dining</t>
  </si>
  <si>
    <t># 11 | Top 2% | Pasta Containers</t>
  </si>
  <si>
    <t>A8026FKBEJN6C</t>
  </si>
  <si>
    <t>3rd Party (A8026FKBEJN6C)</t>
  </si>
  <si>
    <t>Kitchen</t>
  </si>
  <si>
    <t>https://images-na.ssl-images-amazon.com/images/I/51KK+fIPqRL.jpg;https://images-na.ssl-images-amazon.com/images/I/41YNqkxUvgL.jpg;https://images-na.ssl-images-amazon.com/images/I/410ro1NPiGL.jpg;https://images-na.ssl-images-amazon.com/images/I/51oDRkvgJwL.jpg;https://images-na.ssl-images-amazon.com/images/I/51FlI9Mof-L.jpg;https://images-na.ssl-images-amazon.com/images/I/51yejScIBFL.jpg;https://images-na.ssl-images-amazon.com/images/I/51vB4NH9cEL.jpg;https://images-na.ssl-images-amazon.com/images/I/51KK+fIPqRL.jpg</t>
  </si>
  <si>
    <t>Airtight Food Storage Containers (Set of 8 Tall/2.8 L Each) for Kitchen &amp; Pantry Organization - Ideal for Pasta, Cereal &amp; Flour - Plastic Kitchen Storage Containers by Chef’s Path</t>
  </si>
  <si>
    <t>Your search for the perfect food storage container set is finally over. When your premium food storage container set arrives at your door, rip the cute amazon brown box open the first chance you get. Take out the containers and admire at their elegant design. You have in your hands the most complete food storage container set on amazon What separates the premium food storage container set from the competition. It's simple really. It starts with- It comes with 8 same size containers (2.8L/ 2.46 qt/ 11.83 cups/ 0.74 gallons) - Free reusable chalkboard labels - Free chalkboard marker - Free measuring spoon set - The 4 sided-locking lids with silicone seal ensure that no air or water enters in - Made of high-quality durable bpa-free plastic - Space saving design - Stackable containers free up space in the pantry- Liquid friendly</t>
  </si>
  <si>
    <t>Superior bundle - Your complete bundle comes with 8 BPA-free premium food-storage canisters, measuring spoon set, a chalkboard marker &amp; bonus reusable chalkboard labels allowing you to organize your pantry like never before. This set comes in a beautiful box which makes it an ideal gift for any family. Nobody else in the market provides more value to you than us</t>
  </si>
  <si>
    <t>Elegant same size containers - Give your kitchen or pantry an upgrade with our 8 elegant same size air-tight containers. Each one has a 2.8-liter capacity (2.46 QT/ 11.83 cups/ 0.74 gallons). Your kitchen will never look the same again</t>
  </si>
  <si>
    <t>Versatile containers - many great uses: These air-tight food-safe keepers are not only ideal for storing dry foods such as pasta, spaghetti, noodles, flour, sugar, rice, grain, cereals, nuts, beans, snacks, pasta, coffee and tea and but they are also perfect for holding liquids such as water, juice, soup, and more. The 4 sided-locking lids with silicone seal ensure that no air or water enters, keeping your favorite snacks super fresh and dry.</t>
  </si>
  <si>
    <t>Our Promise - We are committed to superior quality and are sure you will 100% like our products. Click Buy Now to get your nifty kitchen canisters today and start your pantry storage organization project this weekend.</t>
  </si>
  <si>
    <t># 669 | Top 1% | Food Container Sets</t>
  </si>
  <si>
    <t>https://images-na.ssl-images-amazon.com/images/I/51l8fzIEslL.jpg;https://images-na.ssl-images-amazon.com/images/I/41ADOYK1sYL.jpg;https://images-na.ssl-images-amazon.com/images/I/51G15t7zf8L.jpg;https://images-na.ssl-images-amazon.com/images/I/51xUxBXDgTL.jpg;https://images-na.ssl-images-amazon.com/images/I/51wMCieI19L.jpg;https://images-na.ssl-images-amazon.com/images/I/51XBOZhVEYL.jpg;https://images-na.ssl-images-amazon.com/images/I/51zlOcUrWVL.jpg</t>
  </si>
  <si>
    <t>Airtight Food Storage Containers for Pantry Organization and Storage (12 PC Set) - BPA Free Baking Storage Containers Set- Kitchen Bulk Food Canisters for Sugar, Flour &amp; Baking Supplies by Chef's Path</t>
  </si>
  <si>
    <t>container</t>
  </si>
  <si>
    <t>Complete Bundle - Comes with 12 BPA-Free food storage canisters, a chalkboard pen &amp; 8 bonus reusable chalkboard labels allowing you to organize your pantry like never before. This set comes in a beautiful box which makes it an ideal gift.</t>
  </si>
  <si>
    <t>Great Sizes - Includes 4 large containers (18.2 cups /4.8 liters - 9.2 inches x 6.4 inches x 6.5 inches), 4 medium containers (8.9 cups./1.6 liters – 6.4 inches x 5.8 inches x 4 inches) &amp; 4 small containers (7.6 cups /0.8 liter – 7.9 inches x 4.5 inches x 5.1 inches). These food storage containers for pantry caters to all needs</t>
  </si>
  <si>
    <t>Versatile Kitchen Storage Containers - This baking containers storage set is ideal for storing dry foods such as flour, sugar, rice, grain, cereals, nuts, beans, snacks, pasta, coffee, chip and tea.</t>
  </si>
  <si>
    <t>Space Saving Design - These baking containers have been specially designed to minimize space. They are stackable and will easily fit into your refrigerator, freezer or cupboard which enables you to get the kitchen organized.</t>
  </si>
  <si>
    <t>Our Promise - We know you'll love our food storage containers. As pioneers of pantry organization and kitchen storage products, we ensure that our beloved customers are provided with the best possible experience.</t>
  </si>
  <si>
    <t># 2,625 | Top 2% | Food Container Sets</t>
  </si>
  <si>
    <t>https://images-na.ssl-images-amazon.com/images/I/510cYSdFinS.jpg;https://images-na.ssl-images-amazon.com/images/I/51dpHc0q-HL.jpg;https://images-na.ssl-images-amazon.com/images/I/5116WYFeuIS.jpg;https://images-na.ssl-images-amazon.com/images/I/51djDEHvNJS.jpg;https://images-na.ssl-images-amazon.com/images/I/51u2Jd2CuHS.jpg;https://images-na.ssl-images-amazon.com/images/I/61wsxjm85CS.jpg;https://images-na.ssl-images-amazon.com/images/I/412qzLSqtRL.jpg</t>
  </si>
  <si>
    <t>Airtight Food Storage Containers (Set of 20/1.6 L Each) for Kitchen &amp; Pantry Organization - BPA Free Plastic Food Containers Ideal for Snacks, Flour &amp; Sugar Storage</t>
  </si>
  <si>
    <t>VERSATILE - 24 stunning colors cover a wide spectrum of vivid shades - work well on a variety of surfaces from canvas to fabric, ceramic to wood and with different paintbrush types including synthetic and non-synthetic - The all-round perfect paint starter set for artists, hobbyists and students. Makes a fantastic gift too!</t>
  </si>
  <si>
    <t>ASTM-CERTIFIED - All paints are 100% non-toxic and free of any heavy metals and harmful contaminants making them safe for kids and adults alike. This acrylic painting kit conforms to ASTM-DT4236.</t>
  </si>
  <si>
    <t>100% SATISFACTION GUARANTEED - MozArt Supplies prides itself on the high quality of its products. Customer satisfaction is very important to us, so contact us if you have any concerns. We are happy to help and will guarantee a resolution!</t>
  </si>
  <si>
    <t># 2,917 | Top 2% | Art Paints</t>
  </si>
  <si>
    <t>A6BXMD4IK04GP</t>
  </si>
  <si>
    <t>3rd Party (A6BXMD4IK04GP)</t>
  </si>
  <si>
    <t>B01N2536I2</t>
  </si>
  <si>
    <t>https://images-na.ssl-images-amazon.com/images/I/41G1SfCgmpL.jpg;https://images-na.ssl-images-amazon.com/images/I/51haNQVDLdL.jpg;https://images-na.ssl-images-amazon.com/images/I/41h2GyRulHL.jpg;https://images-na.ssl-images-amazon.com/images/I/51iRuhEv+dL.jpg;https://images-na.ssl-images-amazon.com/images/I/419zVMY2QNL.jpg;https://images-na.ssl-images-amazon.com/images/I/41B6VjXjF2L.jpg;https://images-na.ssl-images-amazon.com/images/I/51czPQm09WL.jpg;https://images-na.ssl-images-amazon.com/images/I/41uCTCsyFcL.jpg</t>
  </si>
  <si>
    <t>Organic Bamboo Hooded Baby Towel by Liname - Ultra Soft, Thick &amp; Extra Absorbent - Extra Large Bath Towel for Infants &amp; Toddlers - Keeps Your Baby Warm &amp; Cosy</t>
  </si>
  <si>
    <t>ORGANIC - Our baby hooded towels are made from Bamboo fabric that is naturally hypoallergenic, thus making it completely safe for your baby's delicate skin. With perfect cotton/bamboo blend, our towel is much more durable and lasts much longer than a pure bamboo towel.</t>
  </si>
  <si>
    <t>SUPER SOFT AND EXTRA ABOSRBENT: Our towels are thick and extra soft to keep your baby warm and dry. They absorb water 3x faster than ordinary cotton towels.</t>
  </si>
  <si>
    <t>UNIQUE AND ADORABLE DESIGN: We made our baby bath towel square and moved the hood to the center of the long side allowing you to fully and easily wrap your little one using the entire length of the baby towel. 40x28 inches makes this baby bath towel suitable for newborns, infants, toddlers and even kids, allowing room for growth. Enjoy using this durable and soft baby hooded towel for a long time.</t>
  </si>
  <si>
    <t>PERFECT GIFT: Our design with cute ears is gender-neutral making our hooded towels a perfect and useful gift for baby showers, birthdays, any other occasions or registry.</t>
  </si>
  <si>
    <t># 86 | Top 1% | Baby Bath &amp; Hooded Towels</t>
  </si>
  <si>
    <t>https://images-na.ssl-images-amazon.com/images/I/31ESjnRZE5L.jpg;https://images-na.ssl-images-amazon.com/images/I/41K6GFsXF0L.jpg;https://images-na.ssl-images-amazon.com/images/I/51UO-rIGIkL.jpg;https://images-na.ssl-images-amazon.com/images/I/31klz0iqR+L.jpg;https://images-na.ssl-images-amazon.com/images/I/41mpg5uJ3UL.jpg;https://images-na.ssl-images-amazon.com/images/I/41GeqYEJKJL.jpg;https://images-na.ssl-images-amazon.com/images/I/51Baqkne4IL.jpg</t>
  </si>
  <si>
    <t>Nuestros calcetines de compresión a la altura de los muslos reducen el dolor y el cansancio de las piernas a través de una compresión graduada cuidadosamente diseñadas.
 Los calcetines están diseñados para ayudar especialmente a personas que sufren de cualquiera de las siguientes condiciones: – Piernas cansadas (fatiga de piernas).
 - Pies doloridos.
 - Tobillos hinchados.
 - Várices.
 - Linfedema.
 - Dolor muscular.
 -
 Gráfico de tallas:
 - Mediano: Pantorrilla de 10 a 14 pulgadas (o tobillo de 6 a 9 pulgadas) - Grande: Pantorrilla de 13-18 pulgadas (o tobillo de 8 a 10 pulgadas).</t>
  </si>
  <si>
    <t>SIZE FOR A PERFECT FIT - See our Images or scroll down for our Fitting Guide. Our Thigh High Compression Stockings for Men and Women are available in Sizes from Medium up to 2XL Wide / Plus Size. They are also available in Closed Toe if you need them.</t>
  </si>
  <si>
    <t>PREMIUM MEDICAL STOCKING FROM AN AMERICAN Company- We proudly make all our hose using best in class engineering, and being an AMERICAN company you know that we are here for you to make sure you get the right fit and quality</t>
  </si>
  <si>
    <t>GRADUATED OPEN TOE 2030mHg CLASS 1 MEDICAL WEIGHT COMPRESSION STOCKINGS recommended for patients in need of long-lasting graduated compression. Our unisex thigh highs are EASY TO PUT ON AND TAKE OFF and comfortable and breathable enough to be worn all day</t>
  </si>
  <si>
    <t>NON-SLIP THIGH-HIGH DESIGN - Stays in place all day thanks to a silicone band around the top. Won't roll over, curl or slip like some brands can. Womans / Mens Design - Unisex Fit.</t>
  </si>
  <si>
    <t>RELIEVE Common Leg Problems Such as Varicose Veins, Swelling Muscle Pain, Tired Legs, Spider Veins, Bad Circulation, Shin Splints, and Edema. Perfect for Nurses, Maternity, Pregnancy, Post-surgery, and Diabetic Use - Thigh High Compression Stockings for Women &amp; Men</t>
  </si>
  <si>
    <t>Health &amp; Household</t>
  </si>
  <si>
    <t># 4,072 | Top 1% | Braces, Splints &amp; Supports; # 152 | Top 1% | Medical Compression Stockings</t>
  </si>
  <si>
    <t>A2UWFHE53OJEXF</t>
  </si>
  <si>
    <t>3rd Party (A2UWFHE53OJEXF)</t>
  </si>
  <si>
    <t>B08VFDMJJ4</t>
  </si>
  <si>
    <t>NOTE : Product May Contain Latex</t>
  </si>
  <si>
    <t>https://images-na.ssl-images-amazon.com/images/I/61ml+rqwT1L.jpg;https://images-na.ssl-images-amazon.com/images/I/51g8GoO9gDL.jpg;https://images-na.ssl-images-amazon.com/images/I/51R6Ef++rIL.jpg;https://images-na.ssl-images-amazon.com/images/I/51L5QQwd2qL.jpg;https://images-na.ssl-images-amazon.com/images/I/51WGc4EgpaL.jpg;https://images-na.ssl-images-amazon.com/images/I/51ZI1BU7uDL.jpg;https://images-na.ssl-images-amazon.com/images/I/61rQBunhuYL.jpg;https://images-na.ssl-images-amazon.com/images/I/51aS-SgXG4L.jpg;https://images-na.ssl-images-amazon.com/images/I/51PsmrK4k4L.jpg</t>
  </si>
  <si>
    <t>&lt;p&gt;&lt;strong&gt;Every growing child loves playing with dinosaurs which is why we designed this set of 12 assorted pack of dinosaur toys for kids that your little ones will love to play with! &lt;/strong&gt;&lt;br /&gt;&lt;br /&gt;All our toys are made with the safety of your children in mind which is why we only use materials that are non-toxic, BPA free, completely safe to use and durable enough to provide you with long-term use. &lt;/p&gt; &lt;p&gt;Thanks to the durability of these realistic dinosaur figures these can easily handle the rough play kids are known for and still provide you with years of use. &lt;/p&gt; &lt;p&gt;This dinosaur toy set comes with a high quality and educational illustrated manual about dinosaurs that includes the images, biography, and habits of the realistic dino toys included in this toy set to make sure your kids not only have fun but enjoy learning about their favorite dinosaurs as well. &lt;/p&gt;&lt;p&gt; &lt;strong&gt;Click on the "Add To Cart" button now to order today and get your kids a dinosaur toy set that will keep them entertained for countless hours.&lt;/strong&gt;&lt;/p&gt;</t>
  </si>
  <si>
    <t>REALISTIC DINOSAUR FIGURES: Our dinosaur toys for 3-year olds are carefully designed with close attention to even the smallest details to make sure they resemble the real thing. Each dinosaur toy is made using the highest quality materials that are both durable and safe to use making these the perfect toys for kids to encourage them to use their creativity and imagination.</t>
  </si>
  <si>
    <t>EDUCATIONAL &amp; FUN: These dinosaur figures are 7 inches in length, larger than most of the other similar toys, and provide your kids with countless hours of fun. These realistic dinosaur toys are the perfect choice for any parents that want their kids to use their creativity and imagination while they play to make sure they not only have fun but start developing their mental capabilities as well.</t>
  </si>
  <si>
    <t>PACK OF 12 ASSORTED TOYS: This plastic dino toy set for kids includes 12 of the most popular and well-known dinosaurs that any kids would love to play with including some fan favorites such as the T-Rex, Stegosaurus, Triceratops, Spinosaurus and more to provide your kids with a dinosaur toy set they won’t get tired of playing with any time soon.</t>
  </si>
  <si>
    <t>GREAT GIFT IDEA: Every kid loves playing with dinosaurs which is what makes these toys one of the most popular gifts for kids! These make the perfect gift for both boys and girls for almost any occasion including birthday, Christmas, New Year’s, Thanksgiving, Easter or simply as a fun “Just Because” gift to put a smile on their face.</t>
  </si>
  <si>
    <t>DINOSAUR BOOK INCLUDED: We include an educational dinosaur book with each of our toddler dinosaur toys with 12 pages of information and knowledge about the dinosaurs included in this set to encourage your little ones to learn and have fun as well as helping increase their curiosity about science making this a must-have for any curious toddler.</t>
  </si>
  <si>
    <t>Toys &amp; Games</t>
  </si>
  <si>
    <t># 3,484 | Top 8% | Play Figure Playsets</t>
  </si>
  <si>
    <t>AYNOZAOGIL34U</t>
  </si>
  <si>
    <t>3rd Party (AYNOZAOGIL34U)</t>
  </si>
  <si>
    <t>https://images-na.ssl-images-amazon.com/images/I/31hFS2wJSyL.jpg;https://images-na.ssl-images-amazon.com/images/I/41u84rwqhjL.jpg;https://images-na.ssl-images-amazon.com/images/I/41UJ5uuO6HL.jpg;https://images-na.ssl-images-amazon.com/images/I/31ghbalCrXL.jpg;https://images-na.ssl-images-amazon.com/images/I/31x8IJBc5cL.jpg;https://images-na.ssl-images-amazon.com/images/I/31zqhcxu8hL.jpg</t>
  </si>
  <si>
    <t>Use RelaxTony Daily And Start Seeing Results! Begin wearing RelaxTony for 15 minutes per session and increase up to an hour. At first, you may feel some soreness. Just like with all exercise, that’s normal.</t>
  </si>
  <si>
    <t>Align, Strengthen &amp; Restore: Our Toe Separators come in 2 sizes and are carefully designed to follow the anatomy of your feet. Wearing them regularly will align, strengthen and restore your toes naturally.</t>
  </si>
  <si>
    <t>Sizes: Our Silicone Toe Straightener is suitable for multiple sizes, from small to big toe. Our product has two sizes in the package, with one size for small toes, and the other for big toes</t>
  </si>
  <si>
    <t>Recommended by Professionals: Toe Corrector and Stretchers are recommended by podiatrists and orthopedic surgeons for overlapping toes, hammertoes, toe cushions or as toe dividers for feet problems</t>
  </si>
  <si>
    <t>Designed For Effectiveness: Our Gel Toe Spacers are highly effective while being comfortable on your toes. The comfort increases with time as your toes regain their original orientation!</t>
  </si>
  <si>
    <t>Multipurpose &amp; Reusable: Made of high quality gel which is latex free &amp; washable making it reusable &amp; comfortable to wear. Can easily be used for Pedicure, Yoga exercises, plantar fasciitis, bunion splints &amp; straightening hammered toes</t>
  </si>
  <si>
    <t>Beauty &amp; Personal Care</t>
  </si>
  <si>
    <t># 9 | Top 1% | Toe Separators</t>
  </si>
  <si>
    <t>A2SP122QNQFJ9E</t>
  </si>
  <si>
    <t>3rd Party (A2SP122QNQFJ9E)</t>
  </si>
  <si>
    <t>B09QD2LV11</t>
  </si>
  <si>
    <t>Relax Tony</t>
  </si>
  <si>
    <t>Beauty</t>
  </si>
  <si>
    <t>https://images-na.ssl-images-amazon.com/images/I/51wv0DvDeUL.jpg;https://images-na.ssl-images-amazon.com/images/I/51hhFw-daoL.jpg;https://images-na.ssl-images-amazon.com/images/I/51TRn8I22CL.jpg;https://images-na.ssl-images-amazon.com/images/I/51wpjSz3q0L.jpg;https://images-na.ssl-images-amazon.com/images/I/51BaNOH9N3L.jpg;https://images-na.ssl-images-amazon.com/images/I/511Umx6MpiL.jpg;https://images-na.ssl-images-amazon.com/images/I/51FBD1DaBFL.jpg;https://images-na.ssl-images-amazon.com/images/I/51bDmBKqWeL.jpg</t>
  </si>
  <si>
    <t>&lt;b&gt;Teach Children Basic Math The Simple &amp; Engaging Way With WhizBuilders Multi Math Flash Cards!&lt;br&gt;&lt;br&gt;&lt;/b&gt; WhizBuilders flash card set is made to provide you with a fun way to make math simple while making sure your child understands different math concepts to help them build a solid foundation to tackle more complex formulas in the future.&lt;br&gt;&lt;br&gt; Each pack comes with 4 different sets of cards with 52 each which include Addition, Subtraction, Multiplication and Division flashcards to help your child learn how to solve double and triple digit problems to boost their math literacy and basic understanding. &lt;br&gt;&lt;br&gt;&lt;b&gt;Encourage Your Child To Learn &amp; Develop Problem Solving Skills&lt;br&gt;&lt;br&gt;&lt;/b&gt; Whether you're a teacher in a classroom or a parent at home, WhizBuilders flashcards will help you foster a fun learning environment by providing your children with an entertaining and hands-on way to learn while challenging their mathematical skills.&lt;br&gt;&lt;br&gt; Our children learning flash cards are designed with large numbers and graphic illustrations making these the perfect choice for visual learners. Our cards don't just help memorize but make sure your child visually understand the concepts behind the equations. &lt;br&gt;&lt;br&gt;&lt;b&gt;More Helpful Features:&lt;/b&gt; &lt;br&gt;- Each card is made using durable card stock paper and laminated for daily use &lt;br&gt;- The pack comes with 4 flash card sets with 52 flashcards in each for a total of 208 flashcards &lt;br&gt;- Thanks to the large size and curved edges kids can hold them comfortably in their hands &lt;br&gt;- Designed with the problem on the front and the solution on the back &lt;br&gt;- Comes with metal rings that let you hold the punched cards with ease &lt;br&gt;- Ideal for teaching in the classroom, on the go and individual teaching at home &lt;br&gt;&lt;br&gt;&lt;b&gt;Let Your Child Learn, Play &amp; Practice The Smart Way With WhizBuilders Multi Math Flash Cards!&lt;/b&gt;</t>
  </si>
  <si>
    <t>MATH FLASH CARDS FOR KIDS AGES 4- 8: This homeschool supplies kit will help you to teach your kids basic math with our addition flash cards, subtraction flash cards, division flash cards, and multiplication cards in a fun way.</t>
  </si>
  <si>
    <t>EASILY LEARN TIME TABLES FLASH CARDS: Instead of boring worksheets and lectures, we turn math into a fun game. It's easy to learn and a lot of fun! Each card game pack includes all the manipulatives you need to teach 1st to 6th graders basic math facts like addition, subtraction, multiplication, and division.</t>
  </si>
  <si>
    <t>QUALITY DESIGNED: These learning games cards are boldly printed and feature rounded corners that make them kid-safe for ages 3 &amp; up. And to make learning even more fun for both kids and parents, we've included a ring with each pack of card activities for quick sorting.</t>
  </si>
  <si>
    <t>COMES IN A STURDY BOX FOR EASY STORAGE: Each baby flash cards is printed on professional-quality card stock. Our laminated game flash cards for studying ensure that they are long-lasting and dependable; each is packed in a solid box to prevent damage.</t>
  </si>
  <si>
    <t>PERFECT FOR GIFTING OPTION: The gift of knowledge is always welcome. This math flash card set makes the perfect gift for any student on any occasion. It's fun, safe, and practical for preschool learning.</t>
  </si>
  <si>
    <t># 226 | Top 3% | Educational Flash Cards</t>
  </si>
  <si>
    <t>https://images-na.ssl-images-amazon.com/images/I/51B5vPMGvML.jpg;https://images-na.ssl-images-amazon.com/images/I/51D+A7GkXkL.jpg;https://images-na.ssl-images-amazon.com/images/I/516FfGiKOjL.jpg;https://images-na.ssl-images-amazon.com/images/I/518r6U0JuhL.jpg;https://images-na.ssl-images-amazon.com/images/I/515xAV+iy9L.jpg;https://images-na.ssl-images-amazon.com/images/I/51gEpcrN2kL.jpg;https://images-na.ssl-images-amazon.com/images/I/51aKK4QRx0L.jpg</t>
  </si>
  <si>
    <t>Encourage Your Little One To Get Creative &amp; Start Crafting With WhizBuilders DIY Tub Craft Set!WhizBuilders kids craft supplies set bring you hundreds of arts and crafts supplies that are designed for growing kids to encourage them to use their imagination and creativity to help them develop their artistic skills while having a blast.With bright colors and materials safe to use for children, WhizBuilders DIY Tub Craft Set for kids is the perfect way for your little one to get in touch with their creative side and help support their concentration, focus, and creativity making it ideal for both boys and girls. Made For Home DIY Projects &amp; ClassroomsArts and craft provides the perfect opportunity for children to express themselves creatively. From decorations to making friendship bracelets, our kids arts and crafts kits for boys and girls have them covered.Besides helping promote creativity, WhizBuilders arts and crafts for kids helps support their problem-solving skills while the bright colors keep them engaged along with inspiring them to come up with their own unique designs. Package Includes:1 x Jar1 x Safety Scissor4 x Glitter Glue1 x Nylon String4 x Colored Paper Sheets12 x Feathers52 x Pipe Cleaners20 x Metallic Color Pompoms27 x Standard Pompoms (2 of 50mm, 10 of 25mm, 15 of 15mm)12g x Mixed Shape Sequins14g x Mixed Round Sequins14g x Round Beads30 x Googly Eyes(10 of 18mm, 10 of 10mm, 10 of 6mm) 54 x Mixed EVA Foam Letters 40 x Mixed EVA Foam Flowers 42 x Colorful Wooden Popsicle Sticks102 x Crystal Stickers52 x Mixed Color ButtonsClick on “Add To Cart” &amp; Give Your Children The Freedom To Create What They Want With WhizBuilders DIY Tub Craft For Kids Set!</t>
  </si>
  <si>
    <t>ALL IN ONE CRAFT SET: Our arts and craft supplies for kids ages 4-8 &amp; up combine everything your little one needs to be creative and start crafting. It's the perfect way to introduce your children to the world of art and spark curiosity.</t>
  </si>
  <si>
    <t>KIDS CRAFTS SUPPLIES: The set is for both girls and boys. Give your kids the freedom to bring their imagination to life. Our big craft tub promotes a creative skill set and helps develop hand-eye coordination. Use the tub for a variety of DIY inspiration.</t>
  </si>
  <si>
    <t>"KIDS ART MATERIAL: Our toddler craft supplies set combines a wide variety of arts and crafts supplies in one convenient pack. There are endless possibilities to match your kid's curiosity: make toys, cute room decor, various art, and DIY projects and much more.</t>
  </si>
  <si>
    <t>ART PROJECT FOR PRESCHOOLERS: The DIY Tub Craft supplies and accessories come neatly packed in a reusable plastic tube for easy storage. Pack them up without any hassle. Perfectly portable to bring to school, nursery, or a playdate.</t>
  </si>
  <si>
    <t>ART TUB FOR KIDS: Our arts &amp; craft supplies kit makes the perfect gift for boys and girls for every occasion, including Birthdays, Start of School, Christmas, Holidays and more! It's suitable for children ages 2 3 4 5 6 7 &amp; up to provide creative fun!</t>
  </si>
  <si>
    <t># 111 | Top 3% | Kids' Sewing Kits</t>
  </si>
  <si>
    <t>https://images-na.ssl-images-amazon.com/images/I/21v-7ZHXTIL.jpg;https://images-na.ssl-images-amazon.com/images/I/41Tq76sZQcL.jpg;https://images-na.ssl-images-amazon.com/images/I/41VPlcZpUXL.jpg;https://images-na.ssl-images-amazon.com/images/I/41908jYsLOL.jpg;https://images-na.ssl-images-amazon.com/images/I/41UkwYa6YWL.jpg;https://images-na.ssl-images-amazon.com/images/I/41Gma3OBuqL.jpg;https://images-na.ssl-images-amazon.com/images/I/41MATafejaL.jpg;https://images-na.ssl-images-amazon.com/images/I/41E3eoyLmJL.jpg</t>
  </si>
  <si>
    <t>Looking for a pure luxury gold frame wall mirror? While we can’t claim that our rectangle gold mirror will change your life, we can say that our mirrors have transformed the bathrooms, vanities, living rooms and favorite spaces of thousands of raving customers. Why chose our gold frame over others? Why chose us? Look, we get that building an amazing mirror with gold frame won’t save the world. But why can't it make your little slice of the world better? In our Park City, Utah, USA design house - we craft artisan, modern home pieces that just make sense. We're really proud of our gold wall mirrors and hope you'll like them too! On behalf of the entire family, we stand behind our products 100% and if you ever have an issue we have your back and we’ll respond within 24 hours and will always make it right! gold vintage mirror bronze bathroom mirror oil rubbed bronze mirror vintage wall mirror modern bathroom mirror oil rubbed bronze wall mirror</t>
  </si>
  <si>
    <t>Modern Gold Mirror: Striking the perfect tone of gold &amp; copper, this gold mirror creates the most exquisite bathroom aesthetic.</t>
  </si>
  <si>
    <t>Easy To Install: Most bathroom mirrors have small hooks that require precise holes. No easy task. Our gold mirrors come with ultra premium metal brackets that allow almost an inch of variability if you need to make adjustments.</t>
  </si>
  <si>
    <t>Everything Included: All necessary wall hanging mirror hardware included! No need to run to the hardware store for parts.</t>
  </si>
  <si>
    <t>Premium Design: Many large bathroom wall mirror, vanity mirrors, and antique gold mirrors are made with poor materials. Ours use premium metal framing, hand glazed glass, custom seams &amp; high end stable mounting brackets built to last a lifetime.</t>
  </si>
  <si>
    <t>Quality Backed: If you have a broken mirror or any issues, we are here to help! Hearth &amp; Stone responds to all questions within 24 hours. Each mirror is bubble packed - however if you ever receive a damaged item reach out to us directly and we will have it fixed. Thank you!</t>
  </si>
  <si>
    <t>Home &amp; Kitchen</t>
  </si>
  <si>
    <t># 2,006 | Top 1% | Wall-Mounted Mirrors</t>
  </si>
  <si>
    <t>A2BJAJ1QPMDSN8</t>
  </si>
  <si>
    <t>3rd Party (A2BJAJ1QPMDSN8)</t>
  </si>
  <si>
    <t>https://images-na.ssl-images-amazon.com/images/I/41+XM4zZoBS.jpg;https://images-na.ssl-images-amazon.com/images/I/51LquEQCADL.jpg;https://images-na.ssl-images-amazon.com/images/I/51g+Qx+W6QL.jpg;https://images-na.ssl-images-amazon.com/images/I/51d8EmqrczL.jpg;https://images-na.ssl-images-amazon.com/images/I/51ZGgqXyG8L.jpg;https://images-na.ssl-images-amazon.com/images/I/51qK9PDk8yL.jpg;https://images-na.ssl-images-amazon.com/images/I/51yBlchALNL.jpg</t>
  </si>
  <si>
    <t>SAFETY: Our pacifiers, clips, and holders are made from 100% high quality material, and in fully complaint safety environment .Food grade silicone teething toy provides instant teething relief to babies. Our products are non toxic, lead and and phthalates free.</t>
  </si>
  <si>
    <t>VALUE FOR MONEY: Pack includes 4 metal pacifier clips and soothing silicone teething toy giving you amazing value for money.Pacifier holders come in a beautiful gift packaging making them a perfect baby gift.</t>
  </si>
  <si>
    <t>WHY US:We are a family owned business supplying quality baby products to the UK, Europe, US and Canada for many years.Committed to provide our customers good value for their money ,our emphasis is on quality and continuous improvement in the category of baby teethers &amp; soothing toys.</t>
  </si>
  <si>
    <t># 25 | Top 1% | Pacifier Leashes &amp; Cases</t>
  </si>
  <si>
    <t>https://images-na.ssl-images-amazon.com/images/I/41tGRmSLKUL.jpg;https://images-na.ssl-images-amazon.com/images/I/41UlOhMHiwL.jpg;https://images-na.ssl-images-amazon.com/images/I/51inqR3pOhL.jpg;https://images-na.ssl-images-amazon.com/images/I/51dSIegwUQL.jpg;https://images-na.ssl-images-amazon.com/images/I/51TWgCpP0tL.jpg;https://images-na.ssl-images-amazon.com/images/I/51lM+ULWEyL.jpg;https://images-na.ssl-images-amazon.com/images/I/51ejl3BB2GL.jpg;https://images-na.ssl-images-amazon.com/images/I/41w4JnZQjTL.jpg</t>
  </si>
  <si>
    <t># 19 | Top 1% | Pacifier Leashes &amp; Cases</t>
  </si>
  <si>
    <t>https://images-na.ssl-images-amazon.com/images/I/41w1UOhqJ2S.jpg;https://images-na.ssl-images-amazon.com/images/I/51df-WySZ0L.jpg;https://images-na.ssl-images-amazon.com/images/I/41qhoF4CFjL.jpg;https://images-na.ssl-images-amazon.com/images/I/41b17mZJMVL.jpg;https://images-na.ssl-images-amazon.com/images/I/514wMv0jA3L.jpg;https://images-na.ssl-images-amazon.com/images/I/41dm1sUoh7L.jpg;https://images-na.ssl-images-amazon.com/images/I/514Pc7rhqGL.jpg</t>
  </si>
  <si>
    <t># 88 | Top 1% | Baby Bath &amp; Hooded Towels</t>
  </si>
  <si>
    <t>https://images-na.ssl-images-amazon.com/images/I/41HsL7GWdjS.jpg;https://images-na.ssl-images-amazon.com/images/I/51-uwJbDbZL.jpg;https://images-na.ssl-images-amazon.com/images/I/51GsBCr9d9L.jpg;https://images-na.ssl-images-amazon.com/images/I/41y+V6JmxgL.jpg;https://images-na.ssl-images-amazon.com/images/I/51dHGhC8i-L.jpg;https://images-na.ssl-images-amazon.com/images/I/415T8T7QbFL.jpg;https://images-na.ssl-images-amazon.com/images/I/519eO4XVImL.jpg</t>
  </si>
  <si>
    <t>SUPER SOFT AND EXTRA ABOSRBENT: Our towels are thick and extra soft to keep your baby warm and dry. They absorb wate 3x faster than ordinary cotton towels.</t>
  </si>
  <si>
    <t># 84 | Top 1% | Baby Bath &amp; Hooded Towels</t>
  </si>
  <si>
    <t>https://images-na.ssl-images-amazon.com/images/I/31AfuN8QAyS.jpg;https://images-na.ssl-images-amazon.com/images/I/41nHLkDlNoL.jpg;https://images-na.ssl-images-amazon.com/images/I/416-gpdaXbL.jpg;https://images-na.ssl-images-amazon.com/images/I/31RbXUw8L2L.jpg;https://images-na.ssl-images-amazon.com/images/I/41L77GGQr-L.jpg;https://images-na.ssl-images-amazon.com/images/I/41D3trl1qWL.jpg;https://images-na.ssl-images-amazon.com/images/I/3159mndlL4L.jpg</t>
  </si>
  <si>
    <t>Super Soft &amp; Extra Absorbent: Liname Premium baby hooded towels are thick and extra soft to keep your baby warm and dry. Bamboo baby hooded towel absorbs water 3x faster than ordinary cotton. With perfect cotton/bamboo blend, our towel is much more durable and last much longer than a pure bamboo towel.</t>
  </si>
  <si>
    <t>Cute Animal Design: We made our baby bath towel square and moved the hood to the center of the long side allowing you to fully and easily wrap your little one using the entire length of the baby towel. 35x35 inches makes this baby bath towel suitable for newborns, infants, toddlers and even kids, allowing room for growth. Enjoy using this durable and soft baby hooded towel for a long time.</t>
  </si>
  <si>
    <t>Unique &amp; Adorable Unisex Design With Attention To Details: This adorable design with cute ears is gender-neutral for baby girls and baby boys. It is extremely comfortable and cozy. Baby bath towel can be used at home for bath time, after swimming or for a fun day at the beach.</t>
  </si>
  <si>
    <t>Perfect Gift: Liname baby hooded towels are a perfect, unisex and useful gift for baby showers, birthdays, any other occasions or registry.</t>
  </si>
  <si>
    <t>Why Choose Us? Liname is a UK family owned business supplying quality baby products to the UK, Europe, US and Canada for many years. Our emphasis is on style, functionality and of course first and foremost welfare. We judge our performance on the happiness of our customers and our priority is to maintain our 100% seller rating score.</t>
  </si>
  <si>
    <t># 78 | Top 1% | Baby Bath &amp; Hooded Towels</t>
  </si>
  <si>
    <t>https://images-na.ssl-images-amazon.com/images/I/41n8QuLiArS.jpg;https://images-na.ssl-images-amazon.com/images/I/51aS1sRwS1L.jpg;https://images-na.ssl-images-amazon.com/images/I/41NB6U59unL.jpg;https://images-na.ssl-images-amazon.com/images/I/41N4SrZaDaL.jpg;https://images-na.ssl-images-amazon.com/images/I/51laOH2p+JL.jpg;https://images-na.ssl-images-amazon.com/images/I/41aX4MdvUaL.jpg;https://images-na.ssl-images-amazon.com/images/I/51ugbuiya3L.jpg</t>
  </si>
  <si>
    <t>https://images-na.ssl-images-amazon.com/images/I/41DyjvyDQCS.jpg;https://images-na.ssl-images-amazon.com/images/I/419Rc+ukXhS.jpg;https://images-na.ssl-images-amazon.com/images/I/514NssK5LyS.jpg;https://images-na.ssl-images-amazon.com/images/I/41B50c26IYS.jpg;https://images-na.ssl-images-amazon.com/images/I/51xChSa7BkS.jpg;https://images-na.ssl-images-amazon.com/images/I/41pk7FxpR2S.jpg;https://images-na.ssl-images-amazon.com/images/I/41YaFs1g1yS.jpg</t>
  </si>
  <si>
    <t>2 PACK Extra Wide Socks with Non-Slip Grips for Swollen Feet and Legs. Calf Length for Men and Women. Ideal for Edema, Lymphedema, Bariatric, Diabetic Relief.</t>
  </si>
  <si>
    <t>NEW DESIGN FOR THIS YEAR - Extra Stretchy and comfortable and with a skid free safety grip sole. Our socks are created for a wide calf up to 31 inches. They feature an external seam to prevent discomfort and a graduated shape to ensure they stay up all day while providing a loose fit to prevent dangerous compression. Highly breathable for long term comfort while walking, resting or laying bed.</t>
  </si>
  <si>
    <t>PERFECT Hospital Socks, Bariatric Socks, Lymphedema Socks or Diabetic Socks. The soft comfortable non binding socks material feels amazing against your skin, and they will never cause the uncomfortable compression that other socks always seem to have.</t>
  </si>
  <si>
    <t>THESE ARE NOT your normal xxl to xxxl socks. They are purpose designed to be comfortable for larger and plus size legs, calves and feet. KNITTED FROM 91% Cotton, 7% Nylon and 2% Spandex to maximise comfort, durability, fit and breathability. Gripper design on the bottom helps keep you safe from falling.</t>
  </si>
  <si>
    <t># 742 | Top 2% | Diabetic Socks &amp; Insoles</t>
  </si>
  <si>
    <t>https://images-na.ssl-images-amazon.com/images/I/31MjCDdSbnS.jpg;https://images-na.ssl-images-amazon.com/images/I/31j-JOxTXES.jpg;https://images-na.ssl-images-amazon.com/images/I/51VZh3OeT2S.jpg;https://images-na.ssl-images-amazon.com/images/I/41z5zurXuHS.jpg;https://images-na.ssl-images-amazon.com/images/I/51JaY9Xq7IS.jpg;https://images-na.ssl-images-amazon.com/images/I/31s4+pFdsWS.jpg;https://images-na.ssl-images-amazon.com/images/I/31W8JfFiHHS.jpg</t>
  </si>
  <si>
    <t># 1,022 | Top 3% | Diabetic Socks &amp; Insoles</t>
  </si>
  <si>
    <t>https://images-na.ssl-images-amazon.com/images/I/41N94FE48XL.jpg;https://images-na.ssl-images-amazon.com/images/I/51q2ZClcH5L.jpg;https://images-na.ssl-images-amazon.com/images/I/41a5SuHpaXL.jpg;https://images-na.ssl-images-amazon.com/images/I/41c4rZU3zML.jpg;https://images-na.ssl-images-amazon.com/images/I/41n6-6Vj66L.jpg;https://images-na.ssl-images-amazon.com/images/I/51Fgpkh5DKL.jpg;https://images-na.ssl-images-amazon.com/images/I/41N94FE48XL.jpg</t>
  </si>
  <si>
    <t>Zipper Compression Socks 15-20mmHg Closed Toe with Zip Guard Skin Protection (Sizes Med to Wide 5XL)- Medical Zippered Compression Socks for Men &amp; Women</t>
  </si>
  <si>
    <t>SIZE FOR A PERFECT FIT - See our Images or scroll down for our Fitting Guide. Our socks are available in Regular or Short/Petite Lengths and in Sizes from Medium up to 5XL Wide Calf. They are also available in Open Toe if you need them.</t>
  </si>
  <si>
    <t>PREMIUM BUILD FROM AN AMERICAN Company- We proudly make our socks using best in class engineering, and being an AMERICAN company you know that we are here for you to make sure you get the right socks</t>
  </si>
  <si>
    <t>EXTRA COMFORT - provided by our ComfortZip which protects your sensitive skin from the Zipper. We recommend you never buy socks without this feature.</t>
  </si>
  <si>
    <t>SIMPLE TO GET ON AND OFF - Just slide over your foot and ZIp Up. High Quality Medical Stockings Material Won’t Lose its Compression. Quality No-Snag Zips with Skin Protector. Hose Stays Zippered All Day Long. Best Long term relief. Closed Toe.</t>
  </si>
  <si>
    <t>B08JSKK54Y</t>
  </si>
  <si>
    <t>B08JSDRXGX</t>
  </si>
  <si>
    <t>B08JS7HHKF</t>
  </si>
  <si>
    <t>B086V844NV</t>
  </si>
  <si>
    <t>B07FKZKTCW</t>
  </si>
  <si>
    <t>B07FKSQTJB</t>
  </si>
  <si>
    <t>B07FKR8YBQ</t>
  </si>
  <si>
    <t>B07D2M8MYX</t>
  </si>
  <si>
    <t>B07D2LX4WM</t>
  </si>
  <si>
    <t>B07D2L3NHP</t>
  </si>
  <si>
    <t>B07FKV37YQ</t>
  </si>
  <si>
    <t>B071HHRZCZ</t>
  </si>
  <si>
    <t>B07JQ1C9PT</t>
  </si>
  <si>
    <t>B07CPNHJXJ</t>
  </si>
  <si>
    <t>B07CPK7YK6</t>
  </si>
  <si>
    <t>B010EJTNZE</t>
  </si>
  <si>
    <t>B074M1PPVH</t>
  </si>
  <si>
    <t>B074M2C94D</t>
  </si>
  <si>
    <t>B01M5DMQQC</t>
  </si>
  <si>
    <t>B01MEH9B6B</t>
  </si>
  <si>
    <t>B01M8KLCZD</t>
  </si>
  <si>
    <t>B07YF11B3C</t>
  </si>
  <si>
    <t>B074PG2CPL</t>
  </si>
  <si>
    <t>B079VT5QRW</t>
  </si>
  <si>
    <t>B01MFA0ECU</t>
  </si>
  <si>
    <t>B09DTHT2MC</t>
  </si>
  <si>
    <t>B09DTGW6GP</t>
  </si>
  <si>
    <t>B09NDZGR6Y</t>
  </si>
  <si>
    <t>B09NF2BRS2</t>
  </si>
  <si>
    <t>B09NF1BRX9</t>
  </si>
  <si>
    <t>B09NF1LH57</t>
  </si>
  <si>
    <t>B09YMKNQPR</t>
  </si>
  <si>
    <t>B0B3SBVC91</t>
  </si>
  <si>
    <t>B09WLXQS68</t>
  </si>
  <si>
    <t>B09X48GFMX</t>
  </si>
  <si>
    <t>RFS_EU</t>
  </si>
  <si>
    <t>RFS_UK</t>
  </si>
  <si>
    <t>B09NJCPHJ2</t>
  </si>
  <si>
    <t>B09KTDPCDV</t>
  </si>
  <si>
    <t>B09KT8XM16</t>
  </si>
  <si>
    <t>B09SRH9ZST</t>
  </si>
  <si>
    <t>B00V3RWA5W</t>
  </si>
  <si>
    <t>WB_CA</t>
  </si>
  <si>
    <t>B087FYR7XM</t>
  </si>
  <si>
    <t>B08CGWG9G9</t>
  </si>
  <si>
    <t>B087Q1XGFL</t>
  </si>
  <si>
    <t>B07PHMG482</t>
  </si>
  <si>
    <t>B07R4HTSN4</t>
  </si>
  <si>
    <t>B087FTY9V7</t>
  </si>
  <si>
    <t>B09YNXW29N</t>
  </si>
  <si>
    <t>B09YNWZJF2</t>
  </si>
  <si>
    <t>B09YTTKGJZ</t>
  </si>
  <si>
    <t>YV_CA</t>
  </si>
  <si>
    <t>B07VBZVZRW</t>
  </si>
  <si>
    <t>B0842SR3WW</t>
  </si>
  <si>
    <t>B08TQMJ681</t>
  </si>
  <si>
    <t>B0B2MST35W</t>
  </si>
  <si>
    <t>B0B1JCGYS7</t>
  </si>
  <si>
    <t>B09PFCFFMG</t>
  </si>
  <si>
    <t>B0B12Y19SX</t>
  </si>
  <si>
    <t>B0B97N1YRV</t>
  </si>
  <si>
    <t>B0B12YH7MW</t>
  </si>
  <si>
    <t>B0B12Y7NKB</t>
  </si>
  <si>
    <t>B09C4WGRGT</t>
  </si>
  <si>
    <t>B09XF75J17</t>
  </si>
  <si>
    <t>B09XBVPF1Z</t>
  </si>
  <si>
    <t>B08B7QWDHG</t>
  </si>
  <si>
    <t>B086VCSNTC</t>
  </si>
  <si>
    <t>B08KPYZQVC</t>
  </si>
  <si>
    <t>B085Y4XHMD</t>
  </si>
  <si>
    <t>B07WG6DJD4</t>
  </si>
  <si>
    <t>YV_EU</t>
  </si>
  <si>
    <t>YV_UK</t>
  </si>
  <si>
    <t>B098SGXN9Q</t>
  </si>
  <si>
    <t>B09XWFSS4P</t>
  </si>
  <si>
    <t>B09XWL7R5F</t>
  </si>
  <si>
    <t>B09XR1R83T</t>
  </si>
  <si>
    <t>B0B15D4N6D</t>
  </si>
  <si>
    <t>B0B9KZGWM5</t>
  </si>
  <si>
    <t>B0BBPMVMVP</t>
  </si>
  <si>
    <t>B0BDGL6TTJ</t>
  </si>
  <si>
    <t>Last Updated</t>
  </si>
  <si>
    <t>KG</t>
  </si>
  <si>
    <t>Pounds</t>
  </si>
  <si>
    <t>LB's/master carton</t>
  </si>
  <si>
    <t>Weight Per Pallet</t>
  </si>
  <si>
    <t>Total CBM</t>
  </si>
  <si>
    <t>Units to Liq</t>
  </si>
  <si>
    <t>WH Location</t>
  </si>
  <si>
    <t>State</t>
  </si>
  <si>
    <t>Amazon Price</t>
  </si>
  <si>
    <t>FNSKU/UPC?</t>
  </si>
  <si>
    <t>Units per Mstr Crtn</t>
  </si>
  <si>
    <t>Quantity of master cartons</t>
  </si>
  <si>
    <t>Pallet count</t>
  </si>
  <si>
    <t>Amz Link</t>
  </si>
  <si>
    <t>UPC</t>
  </si>
  <si>
    <t>CBM / Unit</t>
  </si>
  <si>
    <t>Price @ 10%</t>
  </si>
  <si>
    <t>Payment</t>
  </si>
  <si>
    <t>Price @ 7%</t>
  </si>
  <si>
    <t>Price @ 4%</t>
  </si>
  <si>
    <t>Equinox</t>
  </si>
  <si>
    <t>Back Seat Mirror - Baby &amp; Mom Rear View Baby Mirror - Easily Watch your Precious Child In-Car - Adjustable, Convex and Shatterproof Glass</t>
  </si>
  <si>
    <t>HQ2</t>
  </si>
  <si>
    <t>NY</t>
  </si>
  <si>
    <t>FNSKU</t>
  </si>
  <si>
    <t>Amazon.com/dp/B01N23705G</t>
  </si>
  <si>
    <t>Zeppoli 120-Piece Clear Plastic Fork Set – Plastic Cutlery Utensil Set – Disposable Clear Plastic Forks – Chinet Utensils</t>
  </si>
  <si>
    <t>Amazon.com/dp/B07D83TJ9Q</t>
  </si>
  <si>
    <t>Equinox 3D Face Mask Bracket (5 Piece) - Inner Support Frame - Lipstick Protector - Mask Accessories</t>
  </si>
  <si>
    <t>HQ1</t>
  </si>
  <si>
    <t>Amazon.com/dp/B08HP6FM6K</t>
  </si>
  <si>
    <t>EQUINOX</t>
  </si>
  <si>
    <t>Equinox Barber &amp; Salon Styling Series, Barber Hair Cutting Scissors/Shears, 6.0" Overall Length</t>
  </si>
  <si>
    <t>Amazon.com/dp/B00KVYLV9E</t>
  </si>
  <si>
    <t>Equinox Professional Shears with Finger Rest and Finger Inserts - Ice Tempered Barber Hair Cutting Scissors - 6.5 Inches - Stainless Steel Rust Resistant Hair Scissors</t>
  </si>
  <si>
    <t>Amazon.com/dp/B07R7RZWL5</t>
  </si>
  <si>
    <t>Heath &amp; Stone</t>
  </si>
  <si>
    <t>Gold Bathroom Mirror 22"x28" for Wall - Rectangular Aluminum Metal Frame with Round Corners - Wall Mounted Mirror with Glass Panel - Vanity Mirror for Decoration Hanged Vertically/Horizontally</t>
  </si>
  <si>
    <t>GXO</t>
  </si>
  <si>
    <t>PA</t>
  </si>
  <si>
    <t>https://www.amazon.com/Hearth-Stone-Bathroom-Mirrors-Rectangle/dp/B08BJG425F/ref=sr_1_1?crid=395F8P55TONCM&amp;keywords=B08BJG425F&amp;qid=1663602410&amp;sprefix=b08bjg425f%2Caps%2C117&amp;sr=8-1&amp;ufe=app_do%3Aamzn1.fos.304cacc1-b508-45fb-a37f-a2c47c48c32f</t>
  </si>
  <si>
    <t>Liname Bamboo Baby Bath Towels - Ultra Soft Hypoallergenic Baby Hooded Towels- Hooded Bath Towels with Ears for Babies, Toddlers, Infants - Ultra Absorbent, Large Baby Towel for Boy and Girl (Mouse)</t>
  </si>
  <si>
    <t>https://www.amazon.com/Premium-Bamboo-Hooded-Towel-Liname/dp/B0716WZKFL/ref=sr_1_1?crid=1H1RMKF0GCOK&amp;keywords=B0716WZKFL&amp;qid=1663602423&amp;sprefix=b0716wzkfl%2Caps%2C50&amp;sr=8-1</t>
  </si>
  <si>
    <t>Liname Silicone Teething Mitten with Soothing Toy- Baby Chew Toy and Teething Glove- Infant Teething Mitten Crinkle Sound and Textured Silicone to Soothe Sore and Swollen Gums</t>
  </si>
  <si>
    <t>Amazon.com/dp/B078576CDF</t>
  </si>
  <si>
    <t>Amazon.com/dp/B078XZ5G7S</t>
  </si>
  <si>
    <t>Amazon.com/dp/B078Y2F2WF</t>
  </si>
  <si>
    <t>Amazon.com/dp/B078Y5Y22Q</t>
  </si>
  <si>
    <t>Liname Neutral Pacifier Clip with Teething Toy - 4 Pack Pacifier Clips for Boys &amp; Girls - Binky Holder Soothie Paci Clip Binkie Clip - Unisex Pacifer Clip Baby Pacifier Clip and Pacifier Holder (Pink)</t>
  </si>
  <si>
    <t>Amazon.com/dp/B078YXYSJQ</t>
  </si>
  <si>
    <t>Amazon.com/dp/B07SPCDH57</t>
  </si>
  <si>
    <t>Amazon.com/dp/B07SPSTZNM</t>
  </si>
  <si>
    <t>Amazon.com/dp/B07ZD3JWL6</t>
  </si>
  <si>
    <t>Amazon.com/dp/B07ZD3N1YT</t>
  </si>
  <si>
    <t>https://www.amazon.com/Liname-Pack-Pacifier-Girls-Teething/dp/B08P3VP3SS/ref=sr_1_2?crid=3QTBKHLXW8J8J&amp;keywords=B08P3VP3SS&amp;qid=1663602431&amp;sprefix=b08p3vp3ss%2Caps%2C52&amp;sr=8-2</t>
  </si>
  <si>
    <t>https://www.amazon.com/Liname-Pack-Pacifier-Girls-Teething/dp/B08P3W4TG9/ref=sr_1_2?crid=81O0ISFQ6PL8&amp;keywords=B08P3W4TG9&amp;qid=1663602443&amp;sprefix=b08p3w4tg9%2Caps%2C59&amp;sr=8-2</t>
  </si>
  <si>
    <t>Amazon.com/dp/B08P3WLPD8</t>
  </si>
  <si>
    <t>Liname Bamboo Baby Bath Towels - Ultra Soft Hypoallergenic Baby Hooded Towels- Hooded Bath Towels with Ears for Babies, Toddlers, Infants - Ultra Absorbent, Large Baby Towel for Boy and Girl</t>
  </si>
  <si>
    <t>https://www.amazon.com/Organic-Bamboo-Hooded-Towel-Liname/dp/B08P3WQGJJ/ref=sr_1_1?crid=LDWKRYV6WYPN&amp;keywords=B08P3WQGJJ&amp;qid=1663602451&amp;sprefix=b08p3wqgjj%2Caps%2C173&amp;sr=8-1</t>
  </si>
  <si>
    <t>Amazon.com/dp/B08P3WS42N</t>
  </si>
  <si>
    <t>Amazon.com/dp/B08P3WYJ64</t>
  </si>
  <si>
    <t>Amazon.com/dp/B08P3XQ2V2</t>
  </si>
  <si>
    <t>Liname Bamboo Baby Bath Towels - Soft Hypoallergenic Baby Hooded Towels- Hooded Bath Towels, Toddlers, Infants - Ultra Absorbent, Large Baby Towel for Boy and Girl (Elephant)</t>
  </si>
  <si>
    <t>https://www.amazon.com/Organic-Bamboo-Hooded-Towel-Liname/dp/B08P3Y3C6P/ref=sr_1_1?crid=2FG4X3JJXYQCV&amp;keywords=B08P3Y3C6P&amp;qid=1663602463&amp;sprefix=b08p3y3c6p%2Caps%2C55&amp;sr=8-1</t>
  </si>
  <si>
    <t>Amazon.com/dp/B08P3YDFJ5</t>
  </si>
  <si>
    <t>Liname Bamboo Baby Bath Towels - Ultra Soft Hypoallergenic Baby Hooded Towels- Hooded Bath Towels with Ears for Babies, Toddlers, Infants - Ultra Absorbent, Large Baby Towel for Boy and Girl (Bear)</t>
  </si>
  <si>
    <t>https://www.amazon.com/Organic-Bamboo-Hooded-Towel-Liname/dp/B08P3ZZ6BK/ref=sr_1_1?crid=KGDBIEZ9ZVDL&amp;keywords=B08P3ZZ6BK&amp;qid=1663602474&amp;sprefix=b08p3zz6bk%2Caps%2C43&amp;sr=8-1</t>
  </si>
  <si>
    <t>Liname Bamboo Baby Bath Towels - Ultra Soft Hypoallergenic Baby Hooded Towels- Hooded Bath Towels with Ears for Babies, Toddlers, Infants - Ultra Absorbent, Large Baby Towel for Boy and Girl (Rabbit)</t>
  </si>
  <si>
    <t>Unisex Thigh High Compression Socks – Circulation Support Stockings with Graduated Pressure, 20-30 mmHg – Open Toe, Thigh High Compression Stockings – Compression Leggings by Lemon Hero, Medium, Beige</t>
  </si>
  <si>
    <t>https://www.amazon.com/Unisex-Thigh-High-Compression-Socks/dp/B071SH9VFR/ref=sr_1_1?crid=39EDE0ME9K8JZ&amp;keywords=B071SH9VFR&amp;qid=1663602492&amp;sprefix=b071sh9vfr%2Caps%2C67&amp;sr=8-1</t>
  </si>
  <si>
    <t>Unisex Thigh High Compression Socks – Circulation Support Stockings with Graduated Pressure, 20-30 mmHg – Open Toe, Thigh High Compression Stockings – Compression Leggings by Lemon Hero, XXL, Beige</t>
  </si>
  <si>
    <t>https://www.amazon.com/Unisex-Thigh-High-Compression-Socks/dp/B072FRCWVM/ref=sr_1_1?crid=19GJK3LAFSSF5&amp;keywords=B072FRCWVM&amp;qid=1663602503&amp;sprefix=b072frcwvm%2Caps%2C52&amp;sr=8-1</t>
  </si>
  <si>
    <t>2 PACK PAIR Extra Wide Socks with Non-Slip Grips for Swollen Feet and Legs. Calf Length for Men and Women. Ideal for Edema, Lymphedema, Bariatric, Diabetic Relief. (Black)</t>
  </si>
  <si>
    <t>https://www.amazon.com/Non-Slip-Swollen-Lymphedema-Bariatric-Diabetic/dp/B08PW1FBNF/ref=sr_1_1?crid=1G70L7FF6BBAE&amp;keywords=B08PW1FBNF&amp;qid=1663602513&amp;sprefix=b08pw1fbnf%2Caps%2C55&amp;sr=8-1</t>
  </si>
  <si>
    <t/>
  </si>
  <si>
    <t>2 PACK Extra Wide Socks with Non Slip Grips for Swollen Feet and Calves. Perfect Diabetics Socks, Hospital Socks or Bariatric Socks and works great as a Cast Sock. Calf Length Men and Women. Unisex.</t>
  </si>
  <si>
    <t>https://www.amazon.com/Swollen-Calves-Diabetics-Hospital-Bariatric/dp/B08PW1M9YC/ref=sr_1_1?crid=1R11H6C8FGPHH&amp;keywords=B08PW1M9YC&amp;qid=1663602522&amp;sprefix=b08pw1m9yc%2Caps%2C138&amp;sr=8-1</t>
  </si>
  <si>
    <t>Zipper Compression Socks 15-20mmHg Closed Toe with Zip Guard Skin Protection - Medical Zippered Compression Socks for Men &amp; Women – Large Short, Beige</t>
  </si>
  <si>
    <t>Thigh High Compression Stockings 20-30mmHg Closed Toe - Graduated Medical Class 1 Support for Women &amp; Men - Beige, XL</t>
  </si>
  <si>
    <t>https://www.amazon.com/Medical-Compression-Stockings-20-30mmHg-Closed-Toe/dp/B08XQ289WY/ref=sr_1_1?crid=27A4SBCMFIYNG&amp;keywords=B08XQ289WY&amp;qid=1663602536&amp;sprefix=b08xq289wy%2Caps%2C59&amp;sr=8-1</t>
  </si>
  <si>
    <t>Thigh High Compression Stockings 20-30mmHg Closed Toe - Graduated Medical Class 1 Support for Women &amp; Men - Beige, Large</t>
  </si>
  <si>
    <t>https://www.amazon.com/Medical-Compression-Stockings-20-30mmHg-Closed-Toe/dp/B08XQ3LV72/ref=sr_1_2?crid=2ERW9HT9UTCOV&amp;keywords=B08XQ3LV72&amp;qid=1663602551&amp;sprefix=b08xq3lv72%2Caps%2C58&amp;sr=8-2</t>
  </si>
  <si>
    <t>Miragoods</t>
  </si>
  <si>
    <t>Mira Handcrafts Complete Yarn Starter Pack for Crochet, Crafts, Knitting – Total of 176 Yards DK Yarn, 2 Crochet Hooks, 2 Sewing Needles, 4 Markers, 7 Ebooks with Yarn Patterns All Included</t>
  </si>
  <si>
    <t>https://www.amazon.com/Mira-Handcrafts-Yarn-Skeins-Knitting/dp/B016WLHM0G/ref=sr_1_1?crid=3I40HSFCR6OIT&amp;keywords=B016WLHM0G&amp;qid=1663602559&amp;sprefix=b016wlhm0g%2Caps%2C168&amp;sr=8-1</t>
  </si>
  <si>
    <t>Mira Handcrafts Acrylic Yarn Large Skeins 3.53 Ounce(100g) Each – 5 Variegated Color Knitting and Crochet Yarn Bulk – Crochet Kit Included – Ideal Beginners Kit (Winter)</t>
  </si>
  <si>
    <t>https://www.amazon.com/Mira-Handcrafts-Large-Acrylic-Skeins/dp/B08ZLTZ16L/ref=sr_1_1?crid=4PLDH7HDQ889&amp;keywords=B08ZLTZ16L&amp;qid=1663602570&amp;sprefix=b08zltz16l%2Caps%2C60&amp;sr=8-1</t>
  </si>
  <si>
    <t>Mira Handcrafts Acrylic Yarn Large Skeins 3.53 Ounce(100g) Each – 5 Variegated Color Knitting and Crochet Yarn Bulk – Crochet Kit Included – Ideal Beginners Kit (Rainbow)</t>
  </si>
  <si>
    <t>https://www.amazon.com/Mira-Handcrafts-Acrylic-Ounce-Skeins/dp/B08ZLV3FR3/ref=sr_1_1?crid=UA689FJKX9QI&amp;keywords=B08ZLV3FR3&amp;qid=1663602582&amp;sprefix=b08zlv3fr3%2Caps%2C54&amp;sr=8-1</t>
  </si>
  <si>
    <t>12-Pack Acrylic Yarn and Crochet Kit – 109 Yard Balls Assorted Colors Rainbow Selection-Ideal Starter Kit for Crochet Knitting Crafts</t>
  </si>
  <si>
    <t>https://www.amazon.com/Acrylic-Yarn-Skeins-Large-Ounce/dp/B08ZLZC9VX/ref=sr_1_1?crid=2OLY6UIGZWDVR&amp;keywords=B08ZLZC9VX&amp;qid=1663602590&amp;sprefix=b08zlzc9vx%2Caps%2C58&amp;sr=8-1</t>
  </si>
  <si>
    <t>Mira Handcrafts 12 Acrylic Yarn Skeins, Complete Crochet Kit and Real Project Book - Total 516 Yards Crafts Yarn – Ideal Starter Kit Gift</t>
  </si>
  <si>
    <t>https://www.amazon.com/Mira-Handcrafts-Acrylic-Complete-Crochet/dp/B08ZM5RRS3/ref=sr_1_1?crid=3DH7CN9PF4FFX&amp;keywords=B08ZM5RRS3&amp;qid=1663602600&amp;sprefix=b08zm5rrs3%2Caps%2C56&amp;sr=8-1</t>
  </si>
  <si>
    <t>Whizbuilders</t>
  </si>
  <si>
    <t>Dinosaur Toys for 6 5 4 3 Year Old Boys Girls Kids : 12pcs Large Plastic Dinosaurs Figures , T Rex , Triceratops , Brachiosaurus , Stegosaurus , Ankylosaurus Trex Toy Figurines Gifts Set , Dino Guide</t>
  </si>
  <si>
    <t>https://www.amazon.com/KinderBerries-Dinosaur-Toy-Set/dp/B07GGZ8HFY/ref=sr_1_1?crid=2K5PXBXKDR96Q&amp;keywords=B07GGZ8HFY&amp;qid=1663602609&amp;sprefix=b07ggz8hfy%2Caps%2C50&amp;sr=8-1</t>
  </si>
  <si>
    <t>704751147617, 704751147624</t>
  </si>
  <si>
    <t>Math Flash Cards 208: Addition &amp; Subtraction Flash Cards, 0-20 Flash Cards, Multiplication &amp; Division Flash Cards, 4 Rings - Math Facts Flash Cards - Kindergarten,1st, 2nd, 3rd, 4th, 5th &amp; 6th Grade</t>
  </si>
  <si>
    <t>https://www.amazon.com/WhizBuilders-Addition-Subtraction-Division-Multiplication/dp/B082B3R9T5/ref=sr_1_5?crid=5ISNJ8QGXO1N&amp;keywords=B082B3R9T5&amp;qid=1663602618&amp;sprefix=b082b3r9t5%2Caps%2C92&amp;sr=8-5</t>
  </si>
  <si>
    <t>https://www.amazon.com/WhizBuilders-Machine-Toddlers-Outdoor-Solution/dp/B087FFFGPD/ref=sr_1_1?crid=2TX3SK2CN8X1A&amp;keywords=B087FFFGPD&amp;qid=1663602633&amp;sprefix=b087fffgpd%2Caps%2C65&amp;sr=8-1</t>
  </si>
  <si>
    <t>Arts and Crafts Supplies for Kids Crafts : Pipe Cleaners, Pompoms, Googly Eyes, Beads - Kids Craft Supplies Kit- D.I.Y Crafting Materials Set - Toddler Crafts for Kids Craft Set - WhizBuilders</t>
  </si>
  <si>
    <t>https://www.amazon.com/Arts-Crafts-Supplies-Craft-Toddlers/dp/B089M73K96/ref=sr_1_4?crid=3JB4RUVM2XH0D&amp;keywords=B089M73K96&amp;qid=1663602642&amp;sprefix=b089m73k96%2Caps%2C51&amp;sr=8-4</t>
  </si>
  <si>
    <t>Relax Tony Toe Separators, 8 pieces</t>
  </si>
  <si>
    <t>https://www.amazon.com/Separators-Straighteners-Wellness-Naturally-Corrector/dp/B07RL6LPLL/ref=sr_1_1?crid=34JVQPFOB19T4&amp;keywords=B07RL6LPLL&amp;qid=1663602661&amp;sprefix=b07rl6lpll%2Caps%2C96&amp;sr=8-1</t>
  </si>
  <si>
    <t>LED Face mask</t>
  </si>
  <si>
    <t>Royal 12-Piece Table Forks Set - 18/10 Stainless Steel Dinner Forks, Mirror Polished Flatware Utensils - Great Salad Forks, Use for Home, Kitchen, or Restaurant(12 Mini Dessert Spoons)</t>
  </si>
  <si>
    <t>Amazon.com/dp/B075KVNH59</t>
  </si>
  <si>
    <t>Handcrafted Acrylic Bling License Plate Frames for Women, Men | 2 Pack Bedazzled Cover with Glittery Screw Caps | Stainless Steel Clear Crystal Sparkle License Plate Frame / Cover (Black)</t>
  </si>
  <si>
    <t>https://www.amazon.com/Hippo-Creation-Handcrafted-Crystal-Stainless/dp/B076VP4SG9/ref=sr_1_1?keywords=B076VP4SG9&amp;qid=1662039475&amp;sr=8-1</t>
  </si>
  <si>
    <t>LINAME</t>
  </si>
  <si>
    <t>Zeppoli Anti-Fatigue Comfort Mat - 24" x 72" Thick Cushioned - Multi Surface All-Purpose Luxurious Comfort - for Kitchen, Bathroom or Workstations - (24" x 72", Burgandy)</t>
  </si>
  <si>
    <t>Equinox 3D Face Mask Bracket (5 Piece) - Inner Support Frame - Lipstick Protector - Mask Accessories (Adults XL)</t>
  </si>
  <si>
    <t>Mozart</t>
  </si>
  <si>
    <t>Riversource</t>
  </si>
  <si>
    <t>Last Updated: 09/27</t>
  </si>
  <si>
    <t>Package: Quantity</t>
  </si>
  <si>
    <t>Locale</t>
  </si>
  <si>
    <t>Image</t>
  </si>
  <si>
    <t>Title</t>
  </si>
  <si>
    <t>Description &amp; Features: Description</t>
  </si>
  <si>
    <t>Description &amp; Features: Feature 1</t>
  </si>
  <si>
    <t>Description &amp; Features: Feature 2</t>
  </si>
  <si>
    <t>Description &amp; Features: Feature 3</t>
  </si>
  <si>
    <t>Description &amp; Features: Feature 4</t>
  </si>
  <si>
    <t>Description &amp; Features: Feature 5</t>
  </si>
  <si>
    <t>Sales Rank: Current</t>
  </si>
  <si>
    <t>Sales Rank: 30 days avg.</t>
  </si>
  <si>
    <t>Sales Rank: 90 days avg.</t>
  </si>
  <si>
    <t>Sales Rank: 180 days avg.</t>
  </si>
  <si>
    <t>Sales Rank: 30 days drop %</t>
  </si>
  <si>
    <t>Sales Rank: 90 days drop %</t>
  </si>
  <si>
    <t>Sales Rank: Price drop since last visit</t>
  </si>
  <si>
    <t>Sales Rank: Drop % since last visit</t>
  </si>
  <si>
    <t>Sales Rank: Last visit</t>
  </si>
  <si>
    <t>Sales Rank: Lowest</t>
  </si>
  <si>
    <t>Sales Rank: Highest</t>
  </si>
  <si>
    <t>Sales Rank: Drops last 30 days</t>
  </si>
  <si>
    <t>Sales Rank: Drops last 90 days</t>
  </si>
  <si>
    <t>Sales Rank: Drops last 180 days</t>
  </si>
  <si>
    <t>Sales Rank: Reference</t>
  </si>
  <si>
    <t>Sales Rank: Subcategory Sales Ranks</t>
  </si>
  <si>
    <t>Reviews: Rating</t>
  </si>
  <si>
    <t>Reviews: Review Count</t>
  </si>
  <si>
    <t>Reviews: Review Count - 30 days avg.</t>
  </si>
  <si>
    <t>Reviews: Review Count - 90 days avg.</t>
  </si>
  <si>
    <t>Reviews: Review Count - 180 days avg.</t>
  </si>
  <si>
    <t>Reviews: Review Count - 90 days drop %</t>
  </si>
  <si>
    <t>Ratings - Format Specific</t>
  </si>
  <si>
    <t>Review Count - Format Specific</t>
  </si>
  <si>
    <t>Last Price Change</t>
  </si>
  <si>
    <t>Last Update</t>
  </si>
  <si>
    <t>Last Offer Update</t>
  </si>
  <si>
    <t>Amazon: Current</t>
  </si>
  <si>
    <t>Amazon: 30 days avg.</t>
  </si>
  <si>
    <t>Amazon: 90 days avg.</t>
  </si>
  <si>
    <t>Amazon: 180 days avg.</t>
  </si>
  <si>
    <t>Amazon: 30 days drop %</t>
  </si>
  <si>
    <t>Amazon: 90 days drop %</t>
  </si>
  <si>
    <t>Amazon: Price drop since last visit</t>
  </si>
  <si>
    <t>Amazon: Drop % since last visit</t>
  </si>
  <si>
    <t>Amazon: Last visit</t>
  </si>
  <si>
    <t>Amazon: Lowest</t>
  </si>
  <si>
    <t>Amazon: Highest</t>
  </si>
  <si>
    <t>Amazon: Stock</t>
  </si>
  <si>
    <t>Amazon: 90 days OOS</t>
  </si>
  <si>
    <t>Amazon: Availability of the Amazon offer</t>
  </si>
  <si>
    <t>MAP restriction</t>
  </si>
  <si>
    <t>New: Current</t>
  </si>
  <si>
    <t>New: 30 days avg.</t>
  </si>
  <si>
    <t>New: 90 days avg.</t>
  </si>
  <si>
    <t>New: 180 days avg.</t>
  </si>
  <si>
    <t>New: 30 days drop %</t>
  </si>
  <si>
    <t>New: 90 days drop %</t>
  </si>
  <si>
    <t>New: Price drop since last visit</t>
  </si>
  <si>
    <t>New: Drop % since last visit</t>
  </si>
  <si>
    <t>New: Last visit</t>
  </si>
  <si>
    <t>New: Lowest</t>
  </si>
  <si>
    <t>New: Highest</t>
  </si>
  <si>
    <t>New: 90 days OOS</t>
  </si>
  <si>
    <t>New, 3rd Party FBA: Current</t>
  </si>
  <si>
    <t>New, 3rd Party FBA: 30 days avg.</t>
  </si>
  <si>
    <t>New, 3rd Party FBA: 90 days avg.</t>
  </si>
  <si>
    <t>New, 3rd Party FBA: 180 days avg.</t>
  </si>
  <si>
    <t>New, 3rd Party FBA: 30 days drop %</t>
  </si>
  <si>
    <t>New, 3rd Party FBA: 90 days drop %</t>
  </si>
  <si>
    <t>New, 3rd Party FBA: Price drop since last visit</t>
  </si>
  <si>
    <t>New, 3rd Party FBA: Drop % since last visit</t>
  </si>
  <si>
    <t>New, 3rd Party FBA: Last visit</t>
  </si>
  <si>
    <t>New, 3rd Party FBA: Lowest</t>
  </si>
  <si>
    <t>New, 3rd Party FBA: Highest</t>
  </si>
  <si>
    <t>Lowest FBA Seller</t>
  </si>
  <si>
    <t>FBA Pick&amp;Pack Fee</t>
  </si>
  <si>
    <t>New, 3rd Party FBM 🚚: Current</t>
  </si>
  <si>
    <t>New, 3rd Party FBM 🚚: 30 days avg.</t>
  </si>
  <si>
    <t>New, 3rd Party FBM 🚚: 90 days avg.</t>
  </si>
  <si>
    <t>New, 3rd Party FBM 🚚: 180 days avg.</t>
  </si>
  <si>
    <t>New, 3rd Party FBM 🚚: 30 days drop %</t>
  </si>
  <si>
    <t>New, 3rd Party FBM 🚚: 90 days drop %</t>
  </si>
  <si>
    <t>New, 3rd Party FBM 🚚: Price drop since last visit</t>
  </si>
  <si>
    <t>New, 3rd Party FBM 🚚: Drop % since last visit</t>
  </si>
  <si>
    <t>New, 3rd Party FBM 🚚: Last visit</t>
  </si>
  <si>
    <t>New, 3rd Party FBM 🚚: Lowest</t>
  </si>
  <si>
    <t>New, 3rd Party FBM 🚚: Highest</t>
  </si>
  <si>
    <t>Lowest FBM Seller</t>
  </si>
  <si>
    <t>Used: Current</t>
  </si>
  <si>
    <t>Used: 30 days avg.</t>
  </si>
  <si>
    <t>Used: 90 days avg.</t>
  </si>
  <si>
    <t>Used: 180 days avg.</t>
  </si>
  <si>
    <t>Used: 30 days drop %</t>
  </si>
  <si>
    <t>Used: 90 days drop %</t>
  </si>
  <si>
    <t>Used: Price drop since last visit</t>
  </si>
  <si>
    <t>Used: Drop % since last visit</t>
  </si>
  <si>
    <t>Used: Last visit</t>
  </si>
  <si>
    <t>Used: Lowest</t>
  </si>
  <si>
    <t>Used: Highest</t>
  </si>
  <si>
    <t>Used: 90 days OOS</t>
  </si>
  <si>
    <t>List Price: Current</t>
  </si>
  <si>
    <t>List Price: 30 days avg.</t>
  </si>
  <si>
    <t>List Price: 90 days avg.</t>
  </si>
  <si>
    <t>List Price: 180 days avg.</t>
  </si>
  <si>
    <t>List Price: 30 days drop %</t>
  </si>
  <si>
    <t>List Price: 90 days drop %</t>
  </si>
  <si>
    <t>List Price: Price drop since last visit</t>
  </si>
  <si>
    <t>List Price: Drop % since last visit</t>
  </si>
  <si>
    <t>List Price: Last visit</t>
  </si>
  <si>
    <t>List Price: Lowest</t>
  </si>
  <si>
    <t>List Price: Highest</t>
  </si>
  <si>
    <t>Lightning Deals: Current</t>
  </si>
  <si>
    <t>Lightning Deals: Upcoming Deal</t>
  </si>
  <si>
    <t>Warehouse Deals: Current</t>
  </si>
  <si>
    <t>Warehouse Deals: 30 days avg.</t>
  </si>
  <si>
    <t>Warehouse Deals: 90 days avg.</t>
  </si>
  <si>
    <t>Warehouse Deals: 180 days avg.</t>
  </si>
  <si>
    <t>Warehouse Deals: 30 days drop %</t>
  </si>
  <si>
    <t>Warehouse Deals: 90 days drop %</t>
  </si>
  <si>
    <t>Warehouse Deals: Price drop since last visit</t>
  </si>
  <si>
    <t>Warehouse Deals: Drop % since last visit</t>
  </si>
  <si>
    <t>Warehouse Deals: Last visit</t>
  </si>
  <si>
    <t>Warehouse Deals: Lowest</t>
  </si>
  <si>
    <t>Warehouse Deals: Highest</t>
  </si>
  <si>
    <t>Collectible: Current</t>
  </si>
  <si>
    <t>Collectible: 30 days avg.</t>
  </si>
  <si>
    <t>Collectible: 90 days avg.</t>
  </si>
  <si>
    <t>Collectible: 180 days avg.</t>
  </si>
  <si>
    <t>Collectible: 30 days drop %</t>
  </si>
  <si>
    <t>Collectible: 90 days drop %</t>
  </si>
  <si>
    <t>Collectible: Price drop since last visit</t>
  </si>
  <si>
    <t>Collectible: Drop % since last visit</t>
  </si>
  <si>
    <t>Collectible: Last visit</t>
  </si>
  <si>
    <t>Collectible: Lowest</t>
  </si>
  <si>
    <t>Collectible: Highest</t>
  </si>
  <si>
    <t>Refurbished: Current</t>
  </si>
  <si>
    <t>Refurbished: 30 days avg.</t>
  </si>
  <si>
    <t>Refurbished: 90 days avg.</t>
  </si>
  <si>
    <t>Refurbished: 180 days avg.</t>
  </si>
  <si>
    <t>Refurbished: 30 days drop %</t>
  </si>
  <si>
    <t>Refurbished: 90 days drop %</t>
  </si>
  <si>
    <t>Refurbished: Price drop since last visit</t>
  </si>
  <si>
    <t>Refurbished: Drop % since last visit</t>
  </si>
  <si>
    <t>Refurbished: Last visit</t>
  </si>
  <si>
    <t>Refurbished: Lowest</t>
  </si>
  <si>
    <t>Refurbished: Highest</t>
  </si>
  <si>
    <t>New Offer Count: Current</t>
  </si>
  <si>
    <t>New Offer Count: 30 days avg.</t>
  </si>
  <si>
    <t>New Offer Count: 90 days avg.</t>
  </si>
  <si>
    <t>New Offer Count: 180 days avg.</t>
  </si>
  <si>
    <t>New Offer Count: 90 days drop %</t>
  </si>
  <si>
    <t>Count of retrieved live offers: New, FBA</t>
  </si>
  <si>
    <t>Count of retrieved live offers: New, FBM</t>
  </si>
  <si>
    <t>Used Offer Count: Current</t>
  </si>
  <si>
    <t>Used Offer Count: 30 days avg.</t>
  </si>
  <si>
    <t>Used Offer Count: 90 days avg.</t>
  </si>
  <si>
    <t>Used Offer Count: 180 days avg.</t>
  </si>
  <si>
    <t>Used Offer Count: 90 days drop %</t>
  </si>
  <si>
    <t>Refurbished Offer Count: Current</t>
  </si>
  <si>
    <t>Refurbished Offer Count: 30 days avg.</t>
  </si>
  <si>
    <t>Refurbished Offer Count: 90 days avg.</t>
  </si>
  <si>
    <t>Refurbished Offer Count: 180 days avg.</t>
  </si>
  <si>
    <t>Refurbished Offer Count: 90 days drop %</t>
  </si>
  <si>
    <t>Collectible Offer Count: Current</t>
  </si>
  <si>
    <t>Collectible Offer Count: 30 days avg.</t>
  </si>
  <si>
    <t>Collectible Offer Count: 90 days avg.</t>
  </si>
  <si>
    <t>Collectible Offer Count: 180 days avg.</t>
  </si>
  <si>
    <t>Collectible Offer Count: 90 days drop %</t>
  </si>
  <si>
    <t>Buy Box 🚚: Current</t>
  </si>
  <si>
    <t>Buy Box 🚚: 30 days avg.</t>
  </si>
  <si>
    <t>Buy Box 🚚: 90 days avg.</t>
  </si>
  <si>
    <t>Buy Box 🚚: 180 days avg.</t>
  </si>
  <si>
    <t>Buy Box 🚚: 30 days drop %</t>
  </si>
  <si>
    <t>Buy Box 🚚: 90 days drop %</t>
  </si>
  <si>
    <t>Buy Box 🚚: Price drop since last visit</t>
  </si>
  <si>
    <t>Buy Box 🚚: Drop % since last visit</t>
  </si>
  <si>
    <t>Buy Box 🚚: Last visit</t>
  </si>
  <si>
    <t>Buy Box 🚚: Lowest</t>
  </si>
  <si>
    <t>Buy Box 🚚: Highest</t>
  </si>
  <si>
    <t>Buy Box 🚚: Stock</t>
  </si>
  <si>
    <t>Buy Box 🚚: 90 days OOS</t>
  </si>
  <si>
    <t>Buy Box Seller</t>
  </si>
  <si>
    <t>Buy Box: Is FBA</t>
  </si>
  <si>
    <t>Buy Box: Unqualified</t>
  </si>
  <si>
    <t>Used, like new 🚚: Current</t>
  </si>
  <si>
    <t>Used, like new 🚚: 30 days avg.</t>
  </si>
  <si>
    <t>Used, like new 🚚: 90 days avg.</t>
  </si>
  <si>
    <t>Used, like new 🚚: 180 days avg.</t>
  </si>
  <si>
    <t>Used, like new 🚚: 30 days drop %</t>
  </si>
  <si>
    <t>Used, like new 🚚: 90 days drop %</t>
  </si>
  <si>
    <t>Used, like new 🚚: Price drop since last visit</t>
  </si>
  <si>
    <t>Used, like new 🚚: Drop % since last visit</t>
  </si>
  <si>
    <t>Used, like new 🚚: Last visit</t>
  </si>
  <si>
    <t>Used, like new 🚚: Lowest</t>
  </si>
  <si>
    <t>Used, like new 🚚: Highest</t>
  </si>
  <si>
    <t>Used, very good 🚚: Current</t>
  </si>
  <si>
    <t>Used, very good 🚚: 30 days avg.</t>
  </si>
  <si>
    <t>Used, very good 🚚: 90 days avg.</t>
  </si>
  <si>
    <t>Used, very good 🚚: 180 days avg.</t>
  </si>
  <si>
    <t>Used, very good 🚚: 30 days drop %</t>
  </si>
  <si>
    <t>Used, very good 🚚: 90 days drop %</t>
  </si>
  <si>
    <t>Used, very good 🚚: Price drop since last visit</t>
  </si>
  <si>
    <t>Used, very good 🚚: Drop % since last visit</t>
  </si>
  <si>
    <t>Used, very good 🚚: Last visit</t>
  </si>
  <si>
    <t>Used, very good 🚚: Lowest</t>
  </si>
  <si>
    <t>Used, very good 🚚: Highest</t>
  </si>
  <si>
    <t>Used, good 🚚: Current</t>
  </si>
  <si>
    <t>Used, good 🚚: 30 days avg.</t>
  </si>
  <si>
    <t>Used, good 🚚: 90 days avg.</t>
  </si>
  <si>
    <t>Used, good 🚚: 180 days avg.</t>
  </si>
  <si>
    <t>Used, good 🚚: 30 days drop %</t>
  </si>
  <si>
    <t>Used, good 🚚: 90 days drop %</t>
  </si>
  <si>
    <t>Used, good 🚚: Price drop since last visit</t>
  </si>
  <si>
    <t>Used, good 🚚: Drop % since last visit</t>
  </si>
  <si>
    <t>Used, good 🚚: Last visit</t>
  </si>
  <si>
    <t>Used, good 🚚: Lowest</t>
  </si>
  <si>
    <t>Used, good 🚚: Highest</t>
  </si>
  <si>
    <t>Used, acceptable 🚚: Current</t>
  </si>
  <si>
    <t>Used, acceptable 🚚: 30 days avg.</t>
  </si>
  <si>
    <t>Used, acceptable 🚚: 90 days avg.</t>
  </si>
  <si>
    <t>Used, acceptable 🚚: 180 days avg.</t>
  </si>
  <si>
    <t>Used, acceptable 🚚: 30 days drop %</t>
  </si>
  <si>
    <t>Used, acceptable 🚚: 90 days drop %</t>
  </si>
  <si>
    <t>Used, acceptable 🚚: Price drop since last visit</t>
  </si>
  <si>
    <t>Used, acceptable 🚚: Drop % since last visit</t>
  </si>
  <si>
    <t>Used, acceptable 🚚: Last visit</t>
  </si>
  <si>
    <t>Used, acceptable 🚚: Lowest</t>
  </si>
  <si>
    <t>Used, acceptable 🚚: Highest</t>
  </si>
  <si>
    <t>Collectible, like new 🚚: Current</t>
  </si>
  <si>
    <t>Collectible, like new 🚚: 30 days avg.</t>
  </si>
  <si>
    <t>Collectible, like new 🚚: 90 days avg.</t>
  </si>
  <si>
    <t>Collectible, like new 🚚: 180 days avg.</t>
  </si>
  <si>
    <t>Collectible, like new 🚚: 30 days drop %</t>
  </si>
  <si>
    <t>Collectible, like new 🚚: 90 days drop %</t>
  </si>
  <si>
    <t>Collectible, like new 🚚: Price drop since last visit</t>
  </si>
  <si>
    <t>Collectible, like new 🚚: Drop % since last visit</t>
  </si>
  <si>
    <t>Collectible, like new 🚚: Last visit</t>
  </si>
  <si>
    <t>Collectible, like new 🚚: Lowest</t>
  </si>
  <si>
    <t>Collectible, like new 🚚: Highest</t>
  </si>
  <si>
    <t>Collectible, very good 🚚: Current</t>
  </si>
  <si>
    <t>Collectible, very good 🚚: 30 days avg.</t>
  </si>
  <si>
    <t>Collectible, very good 🚚: 90 days avg.</t>
  </si>
  <si>
    <t>Collectible, very good 🚚: 180 days avg.</t>
  </si>
  <si>
    <t>Collectible, very good 🚚: 30 days drop %</t>
  </si>
  <si>
    <t>Collectible, very good 🚚: 90 days drop %</t>
  </si>
  <si>
    <t>Collectible, very good 🚚: Price drop since last visit</t>
  </si>
  <si>
    <t>Collectible, very good 🚚: Drop % since last visit</t>
  </si>
  <si>
    <t>Collectible, very good 🚚: Last visit</t>
  </si>
  <si>
    <t>Collectible, very good 🚚: Lowest</t>
  </si>
  <si>
    <t>Collectible, very good 🚚: Highest</t>
  </si>
  <si>
    <t>Collectible, good 🚚: Current</t>
  </si>
  <si>
    <t>Collectible, good 🚚: 30 days avg.</t>
  </si>
  <si>
    <t>Collectible, good 🚚: 90 days avg.</t>
  </si>
  <si>
    <t>Collectible, good 🚚: 180 days avg.</t>
  </si>
  <si>
    <t>Collectible, good 🚚: 30 days drop %</t>
  </si>
  <si>
    <t>Rental: Current</t>
  </si>
  <si>
    <t>Rental: 30 days avg.</t>
  </si>
  <si>
    <t>Rental: 90 days avg.</t>
  </si>
  <si>
    <t>Rental: 180 days avg.</t>
  </si>
  <si>
    <t>Rental: 30 days drop %</t>
  </si>
  <si>
    <t>Rental: 90 days drop %</t>
  </si>
  <si>
    <t>Rental: Price drop since last visit</t>
  </si>
  <si>
    <t>Rental: Drop % since last visit</t>
  </si>
  <si>
    <t>Rental: Last visit</t>
  </si>
  <si>
    <t>Rental: Lowest</t>
  </si>
  <si>
    <t>Rental: Highest</t>
  </si>
  <si>
    <t>com</t>
  </si>
  <si>
    <t>https://images-na.ssl-images-amazon.com/images/I/51m5WKezQOL.jpg;https://images-na.ssl-images-amazon.com/images/I/41+1kp4lfkL.jpg;https://images-na.ssl-images-amazon.com/images/I/51HtwZJKN0L.jpg;https://images-na.ssl-images-amazon.com/images/I/51t7GbvanYL.jpg;https://images-na.ssl-images-amazon.com/images/I/51fvKciu01L.jpg;https://images-na.ssl-images-amazon.com/images/I/51RUvBDar7L.jpg</t>
  </si>
  <si>
    <t>&lt;p&gt;&lt;b&gt;"THE MINIATURE WORLD OF YARN" - "RAINBOW FANTASY" - OUR MINIATURE PERFECTION IS HERE NOW!&lt;/b&gt;&lt;br&gt; Whether you are after creating children DIY mini projects, pom poms, wreaths, ornaments, granny squares, small decorations, post cards, loom knitting, mini cute toys, or other yarn crafts, this is the yarn for you! We give you the all ages yarn fun in just one pack and an amazing value for money!&lt;br&gt; &lt;b&gt;WHY CHOOSE OUR RAINBOW FANTASY YARN SET?&lt;/b&gt; - This carefully selected rainbow colors yarn set will bring the light and smile in every home, fully engaging your imagination and increasing your creativity. Using yarn for different crafts will not only be fun, but will help you interact and get closer to your little ones, fully capturing their attention and realizing the dream to spend precious time together. &lt;br&gt; &lt;b&gt;YOU GET:&lt;/b&gt;&lt;br&gt; - Amazing high quality yarn skeins, weighting 10g each and excellent for any mini project you are after.&lt;br&gt; - Save money on buying exactly the quantity you need.&lt;br&gt;-7 FREE Ebooks - lovely yarn patterns, crafts projects and many more&lt;br&gt; YARN SPECIFICATIONS?&lt;/b&gt;&lt;br&gt; - Item: 100% Acrylic yarn 8s/4; &lt;br&gt; - Color: 8 amazing different colors;&lt;br&gt; - Usage: for children DIY mini projects, pom poms, wreaths, ornaments, small decorations, post cards, mini cute toys and other crafts;&lt;br&gt; - Machine Wash and Dry, Do Not Bleach, Do Not Iron, Tumble Dry Normal, Dry Clean and Solvent Except Trichloroethylene&lt;br&gt; - Weight category: 8 x 0.35 oz.(10g),8 x approx. 22 yards (20m); 8 miniature skeins per pack&lt;br&gt; - Each skein measures approximately 3 x 1.5 inch (7.5 x 4 cm)&lt;br&gt;&lt;b&gt; 100% SATISFACTION!&lt;/b&gt;&lt;br&gt; High Quality Products, Secure Checkout, 24/7 Customer Support!&lt;/p&gt; &lt;p&gt;&lt;b&gt;Click the button ADD TO CART at the top of this page and our Miniature Yarn Pack will be delivered to you in no time!&lt;/b&gt;&lt;/p&gt;</t>
  </si>
  <si>
    <t>8 yarn skeins -approx. 22 yards ( 0.35oz.) per skein - mini balls, excellent for accent works, amigurumi, craft projects, granny squares, pompoms, crochet - total of 176 yards (160 m) 100% acrylic yarn – great quality hobby yarn, beginners kit</t>
  </si>
  <si>
    <t>7 e-books with many exciting yarn patterns – interesting easy to advance yarn patterns included for hours of fun</t>
  </si>
  <si>
    <t>8 rainbow colors mini skeins – multicolored craft yarn, perfect for accent work and projects requiring many colors</t>
  </si>
  <si>
    <t>Great beginners kit – includes 2 crochet hooks, 2 needles, 4 markers - just the right yarn balls for any small yarn project, craft yarn great for kids - to use under adults supervision, ideal for exercising crochet and knitting techniques – granny squares, pompoms, tassels, amigurumi, plastic canvas yarn projects, loom knitting and many more</t>
  </si>
  <si>
    <t>Starter kit for beginners and advanced users</t>
  </si>
  <si>
    <t>Arts, Crafts &amp; Sewing</t>
  </si>
  <si>
    <t># 3,575 | Top 2% | Yarn</t>
  </si>
  <si>
    <t>no Amazon offer exists</t>
  </si>
  <si>
    <t>no</t>
  </si>
  <si>
    <t>AWTAZK1P0JCKQ</t>
  </si>
  <si>
    <t>3rd Party (AWTAZK1P0JCKQ)</t>
  </si>
  <si>
    <t>yes</t>
  </si>
  <si>
    <t>Mira HandCrafts</t>
  </si>
  <si>
    <t>Home</t>
  </si>
  <si>
    <t>https://images-na.ssl-images-amazon.com/images/I/51FWI38pRRL.jpg;https://images-na.ssl-images-amazon.com/images/I/51yqnUUMTfL.jpg;https://images-na.ssl-images-amazon.com/images/I/51xRhyNW+ZL.jpg;https://images-na.ssl-images-amazon.com/images/I/51QPGCdMLuL.jpg;https://images-na.ssl-images-amazon.com/images/I/51EXIuTut1L.jpg;https://images-na.ssl-images-amazon.com/images/I/41yTu0nvsIL.jpg;https://images-na.ssl-images-amazon.com/images/I/41kYTQ5StSL.jpg;https://images-na.ssl-images-amazon.com/images/I/51Jq-otuPRL.jpg</t>
  </si>
  <si>
    <t>Liname Neutral Pacifier Clip - 3 Pack Pacifier Clips for Boys &amp; Girls - Binky Holder Soothie Paci Clip Binkie Clip - Unisex Pacifer Clip - Baby Pacifier Clip and Pacifier Holder</t>
  </si>
  <si>
    <t>&lt;p&gt;&lt;b&gt;Liname baby pacifier clip brings together design and function that you and your baby will love it!&lt;/b&gt;&lt;/p&gt; &lt;p&gt;&lt;b&gt; Liname pacifier clips look great and make a fashion statement while providing functionality&lt;/b&gt;&lt;br&gt;- Liname pacifier clips have unique, trendy and very cute double sided design. In 3-pack set you will get 3 different designs that will compliment any outfit.&lt;br&gt;- Made of high quality durable satin ribbon that is hand washable and has very soft touch. The light-weight high quality plastic clip makes sure that your pacifier is securely fastened for any journey. It is easy to open and close with just one hand. Plastic clasp won't rust and has no sharp edges. Favorite clothes of your baby won`t be damaged.&lt;br&gt;- Perfect baby shower gift.&lt;/p&gt; &lt;p&gt;&lt;b&gt; Enjoy the Benefits of Liname Safe and Durable Pacifier Clips&lt;/b&gt;&lt;br&gt;- Best pacifier clip for soothie and pacifiers with or without ring, teething toys, baby blankets, drool bibs.&lt;br&gt;- It is universal and fits to your favorite brand of pacifier and soothers.&lt;br&gt;- Lead and phthalate free. Complies all US safety standards and is CPSIA compliant.&lt;/p&gt; &lt;p&gt;&lt;b&gt; The manufacturer, Liname, offers 100% money back guarantee. If you are unsatisfied in any way with this product, we will refund your money, no questions asked.&lt;p&gt;&lt;b&gt; &lt;p&gt;&lt;b&gt; This Pacifier clip 3 pack set are going fast at this price. Click the "Add to Cart" button now and enjoy the benefits of Liname baby pacifier clip in just a few days.&lt;/b&gt;&lt;/p&gt;</t>
  </si>
  <si>
    <t>UNIVERSAL PACIFIER HOLDER: The pacifier clips fits all kinds of soothers, baby pacifier clips, making it easy to attach them to teething toys, baby blankets &amp; drool bibs.This makes them a perfect pacifier clip for baby boys &amp; girls.</t>
  </si>
  <si>
    <t>SAFETY: Each of our pacifiers and clips are made with 100% high quality material, and in fully complaint safety environment .Our products are non toxic, lead and and phthalates free.</t>
  </si>
  <si>
    <t>PREMIUM QUALITY CLASPS : Our premium quality neutral pacifier clips and holders are strong and easy to attach and won't fall off. No more searching!</t>
  </si>
  <si>
    <t>VALUE FOR MONEY: Pack includes 3 plastic pacifier clips giving you amazing value for money.Pacifier holders comes in a beautiful gift packaging making them a perfect baby gift.</t>
  </si>
  <si>
    <t>WHY US:We are a family owned business supplying quality baby products to the UK, Europe, US and Canada.Committed to provide our customers good value for their money ,our emphasis is on quality and continuous improvement in the category of baby teethers &amp; soothing toys.</t>
  </si>
  <si>
    <t>Baby Products</t>
  </si>
  <si>
    <t># 57 | Top 2% | Pacifier Leashes &amp; Cases</t>
  </si>
  <si>
    <t>A3GFO60RNWQZJQ</t>
  </si>
  <si>
    <t>3rd Party (A3GFO60RNWQZJQ)</t>
  </si>
  <si>
    <t>https://images-na.ssl-images-amazon.com/images/I/51zae3KPQ3L.jpg;https://images-na.ssl-images-amazon.com/images/I/51sYhrHxmcL.jpg;https://images-na.ssl-images-amazon.com/images/I/51r5yp0MS4L.jpg;https://images-na.ssl-images-amazon.com/images/I/51kv-O4mE9L.jpg;https://images-na.ssl-images-amazon.com/images/I/51BGkl-FhyL.jpg;https://images-na.ssl-images-amazon.com/images/I/51zqx4PNKAL.jpg;https://images-na.ssl-images-amazon.com/images/I/51t4AaGr5cL.jpg;https://images-na.ssl-images-amazon.com/images/I/513iL8FmOaL.jpg</t>
  </si>
  <si>
    <t>Mozart Acrylic Paint Set - 24 Paint Colors 12ml Tubes - Artist Grade Kit for Professionals, Beginners, and Kids - Ideal for Canvas, Ceramics, Crafts &amp; Acrylic Pouring</t>
  </si>
  <si>
    <t>&lt;p&gt; &lt;b&gt;MozArt Artist Grade Acrylic Paint Set &lt;/b&gt;Crafted to the highest quality, affordable for all.&lt;/p&gt; &lt;p&gt; &lt;b&gt;Versatile paint with varied colors. &lt;/b&gt;The versatile nature of our acrylic paints and the rich variety of colors provided allows you to explore different activities from canvas art, scrapbooking, abstract, portrait, and landscape painting.&lt;/p&gt; &lt;p&gt; &lt;b&gt;Vibrant Pigmentation. &lt;/b&gt;Create maximum brilliance with our highly pigmented colors. They provide great coverage, layer well and creating texture couldn't be easier with them.&lt;/p&gt; &lt;p&gt; &lt;b&gt;High quality set makes the perfect gift. &lt;/b&gt;The premium craftsmanship of our acrylic paints set them apart from others, making this set the perfect gift for friends and family. Ideal for anyone who enjoys canvas art, illustration and design to scrapbooking.&lt;/p&gt; &lt;p&gt; &lt;b&gt;User Satisfaction. &lt;/b&gt;MozArt Supplies is committed to providing quality products with value for money. If you have any questions with your purchase, feel free to get in touch with us and we'll be happy to assist you.&lt;/p&gt; &lt;p&gt; &lt;b&gt; &lt;/b&gt;Pursue your passion for art with MozArt Acrylic Paint Set, it's the perfect set for you.&lt;/p&gt; &lt;p&gt; &lt;b&gt;ADD TO CART NOW! &lt;/b&gt;&lt;/p&gt;</t>
  </si>
  <si>
    <t>WHAT’S IN THE PACK - The MozArt Acrylic Paint Tube Set comes with 24 beautiful colors: Titanium White, Lemon Yellow, Yellow Med, Phthalo Blue, Light Green, Brilliant Red, Crimson Red, Yellow Ochre, Blue Lake, Burnt Sienna, Mars Black, Phthalo Green, Viridian Hue, Violet, Orange, Burnt Umber, Payne’s Gray, Flesh Tint, Vermillion, Ultramarine, Cerulean Blue Hue, Grass Green, Deep Yellow, Raw Umber.</t>
  </si>
  <si>
    <t>ARTIST GRADE - The paints in our artist-grade acrylic set are highly pigmented, lightfast, and quick-drying - colors remain vivid and unchanged from wet to dry. The paints’ consistency is thick, yet smooth when applied, allowing for easy mixing, pouring, and blending. Adding dimension and texture to your work couldn’t be easier!</t>
  </si>
  <si>
    <t>ASIN</t>
  </si>
  <si>
    <t>Brand</t>
  </si>
  <si>
    <t>EAN</t>
  </si>
  <si>
    <t>Name</t>
  </si>
  <si>
    <t>QTY</t>
  </si>
  <si>
    <t>Retail Price</t>
  </si>
  <si>
    <t>HD images Link</t>
  </si>
  <si>
    <t>B01FUGQWX2</t>
  </si>
  <si>
    <t>TSA Luggage Locks (2 Pack) - 4 Digit Combination Steel Padlocks - Approved Travel Lock for Suitcases &amp; Baggage - Green</t>
  </si>
  <si>
    <t>B00W2UFFVA</t>
  </si>
  <si>
    <t>B06Y5XQVMG</t>
  </si>
  <si>
    <t>Fitness Gym Towels (2 Pack) for Workout, Sports and Exercise - Soft, Lightweight, Quick-Drying, Odor-Free</t>
  </si>
  <si>
    <t>B00W20V492</t>
  </si>
  <si>
    <t>B01JO5GNSE</t>
  </si>
  <si>
    <t>Equinox International</t>
  </si>
  <si>
    <t>B07HVR5HXV</t>
  </si>
  <si>
    <t>Hippo Creation</t>
  </si>
  <si>
    <t>Heavy Duty Storage Pocket Chart for Classroom and Office, 20 Pockets, 4 Over Door Hangers Included, Hanging Wall File Organizer for File Folders, School Mailbox, Home/Office Papers &amp; More (Black)</t>
  </si>
  <si>
    <t>B0747443JG</t>
  </si>
  <si>
    <t>Heavy Duty Storage Pocket Chart for classroom and Office, 10 Pockets, 3 Over Door Hangers Included, Hanging Wall File Organizer for File Folders, School Mailbox, Home/Office Papers &amp; More (Black)</t>
  </si>
  <si>
    <t>https://www.amazon.com/Storage-included-Organizer-Hippo-Creation/dp/B07474TWK9/ref=sr_1_1?crid=2I7LDGJSQ67RK&amp;dib=eyJ2IjoiMSJ9.OXgcTBwfF1-klO6E8-ERrA.YuJ50tahzfP-V1y57eljfqbPaFdPuhuEc1Pqhc5I9Zk&amp;dib_tag=se&amp;keywords=B07474TWK9&amp;qid=1722957292&amp;sprefix=b07474twk9%2Caps%2C435&amp;sr=8-1&amp;th=1</t>
  </si>
  <si>
    <t>B075PNBF87</t>
  </si>
  <si>
    <t>2 Pack Heavy Duty Storage Pocket Chart for Classroom, 10 Pockets, 6 Overdoor Hangers Included, Hanging Wall File Organizer for Office File Folders, Assignments, Files, Scrapbook Papers &amp; More (Black)</t>
  </si>
  <si>
    <t>B07JZ6K1JC</t>
  </si>
  <si>
    <t>Heavy Duty Storage Pocket Chart for Classroom with 30 Nametag Pockets, 5 Overdoor Hangers Included, Hanging Wall File Organizer for File Folders, Assignments, Files, Scrapbook Papers &amp; More (Black)</t>
  </si>
  <si>
    <t>B077W2S7L4</t>
  </si>
  <si>
    <t>Hokena</t>
  </si>
  <si>
    <t>B078Y5Y22Q</t>
  </si>
  <si>
    <t>Liname</t>
  </si>
  <si>
    <t>Liname 2 Pack Teething Mitten with Soothing Toy - Baby Chew Toy and Teething Glove- Infant Teething Mitten Crinkle Sound and Textured Silicone to Soothe Sore and Swollen Gums</t>
  </si>
  <si>
    <t>B078GV49NK</t>
  </si>
  <si>
    <t>B08C2BLKX4</t>
  </si>
  <si>
    <t>Yoove</t>
  </si>
  <si>
    <t>B09K7VPFVJ</t>
  </si>
  <si>
    <t>Ice Cube Tray With Lid &amp; Bin | BPA Free Silicone Ice Cube Tray With Lid, Container &amp; Scoop | Stackable 36 Nugget Ice Tray for Freezer With Easy Release | Large Ice Mold Maker for Cocktails &amp; Whisky</t>
  </si>
  <si>
    <t>B08C53D2GV</t>
  </si>
  <si>
    <t>B08J7PHS84</t>
  </si>
  <si>
    <t>B08636373B</t>
  </si>
  <si>
    <t>B07K1ZZ126</t>
  </si>
  <si>
    <t>Heavy Duty Storage Pocket Chart for Classroom with 10 Nametag Pockets, 4 Overdoor Hangers Included, Hanging Wall File Organizer for File Folders, Assignments, Files, Scrapbook Papers &amp; More (Black)</t>
  </si>
  <si>
    <t>https://www.amazon.com/Heavy-Storage-Pocket-Chart-Black/dp/B07K1ZZ126/ref=sr_1_1?crid=12CLY1T38AFI4&amp;dib=eyJ2IjoiMSJ9.3wcJPTrjzMl1_akGa1fAzg.ujqEH9lujI1zfHStDB1k0cYe57DSYDopUPKTU0h4ako&amp;dib_tag=se&amp;keywords=B07K1ZZ126&amp;qid=1722981558&amp;sprefix=b07k1zz126%2Caps%2C649&amp;sr=8-1&amp;th=1</t>
  </si>
  <si>
    <t>B082PZHLDT</t>
  </si>
  <si>
    <t>B08B2JSVDG</t>
  </si>
  <si>
    <t>B082L4N4F4</t>
  </si>
  <si>
    <t>B01BDTGFUK</t>
  </si>
  <si>
    <t>B082L54N5T</t>
  </si>
  <si>
    <t>B013HIF66O</t>
  </si>
  <si>
    <t>B0716WZKFL</t>
  </si>
  <si>
    <t>B078GTQ85W</t>
  </si>
  <si>
    <t>B08P3XQP97</t>
  </si>
  <si>
    <t>Liname Neutral Pacifier Clip with Teething Toy - 4 Pack Pacifier Clips for Boys &amp; Girls - Binky Holder Soothie Paci Clip Binkie Clip - Unisex Pacifer Clip Baby Pacifier Clip and Pacifier Holder</t>
  </si>
  <si>
    <t>Pacifier Clip for Boys and Girls - 2 Pack Silicone Pacifier Clips Paci Clip Binky Holder - Universal Pacifier Holder Fits Most Pacifiers, Soother Toys, Teething Beads and Baby Gifts</t>
  </si>
  <si>
    <t>B07MCTTWHS</t>
  </si>
  <si>
    <t>B08P3WS42N</t>
  </si>
  <si>
    <t>B07ZD3JWL6</t>
  </si>
  <si>
    <t>B07DBPLZ2B</t>
  </si>
  <si>
    <t>MozArt Supplies</t>
  </si>
  <si>
    <t>article/ean</t>
  </si>
  <si>
    <t>Description</t>
  </si>
  <si>
    <t>qty box</t>
  </si>
  <si>
    <t>qty pallet</t>
  </si>
  <si>
    <t>Language package</t>
  </si>
  <si>
    <t>language manual</t>
  </si>
  <si>
    <t>total pallets</t>
  </si>
  <si>
    <t>Pallet</t>
  </si>
  <si>
    <t>Blockpallet</t>
  </si>
  <si>
    <t>SKU</t>
  </si>
  <si>
    <t>Locations</t>
  </si>
  <si>
    <t>Units</t>
  </si>
  <si>
    <t>Total</t>
  </si>
  <si>
    <t>30d Vel.</t>
  </si>
  <si>
    <t>DOH</t>
  </si>
  <si>
    <t>Keep/Kill</t>
  </si>
  <si>
    <t>SlateChunkyKnit742042607228</t>
  </si>
  <si>
    <t>B07V1Z3NZM</t>
  </si>
  <si>
    <t>Hearth &amp; Stone</t>
  </si>
  <si>
    <t>Keep</t>
  </si>
  <si>
    <t>EdisonBulb4Pack</t>
  </si>
  <si>
    <t>Hudson Lighting</t>
  </si>
  <si>
    <t>goldrectangle742042607235</t>
  </si>
  <si>
    <t>B08BJG425F</t>
  </si>
  <si>
    <t>HS-VM-Gold-Stick-N</t>
  </si>
  <si>
    <t>HS-VM-Black-Stick-N</t>
  </si>
  <si>
    <t>B08RMWT4L3</t>
  </si>
  <si>
    <t>ZPL-KT12PK-DOBY-stickerless</t>
  </si>
  <si>
    <t>B06VVKGK4P</t>
  </si>
  <si>
    <t>CLP-BBYPILLOW-stickerless</t>
  </si>
  <si>
    <t>B01IO1HW7K</t>
  </si>
  <si>
    <t>CB-WGB-4IN48P</t>
  </si>
  <si>
    <t>B071JDYLNM</t>
  </si>
  <si>
    <t>California Basics</t>
  </si>
  <si>
    <t>Q9-29TK-MQL7-stickerless</t>
  </si>
  <si>
    <t>ST64_Edison_4 Pack</t>
  </si>
  <si>
    <t>CBB-MBWH-Grey-Stick</t>
  </si>
  <si>
    <t>B084Y8NZR6</t>
  </si>
  <si>
    <t>Cloud Baby</t>
  </si>
  <si>
    <t>HS-GREY-BLNKT-5</t>
  </si>
  <si>
    <t>ZPL-OILVIN-SIL-stickerless</t>
  </si>
  <si>
    <t>B01GBTJ388</t>
  </si>
  <si>
    <t>ZPL-KT15-Stickerless</t>
  </si>
  <si>
    <t>B01IG8X9E6</t>
  </si>
  <si>
    <t>CB-FWP-L-50P</t>
  </si>
  <si>
    <t>B0727PD96H</t>
  </si>
  <si>
    <t>EQU-NBCOMFRT-QU-stickerless</t>
  </si>
  <si>
    <t>B07D83LXY9</t>
  </si>
  <si>
    <t>ZPL-KT30-stickerless</t>
  </si>
  <si>
    <t>B07FF7Z3BQ</t>
  </si>
  <si>
    <t>HL-IBSQ6-Clear-Stick</t>
  </si>
  <si>
    <t>HA-JMG7-V52I-stickerless</t>
  </si>
  <si>
    <t>00-E5LI-IGOP</t>
  </si>
  <si>
    <t>B017OULYD0</t>
  </si>
  <si>
    <t>MiraGoods</t>
  </si>
  <si>
    <t>ZPL-STGE-AIRT5PC-stickerless</t>
  </si>
  <si>
    <t>B01GBT9NJC</t>
  </si>
  <si>
    <t>Kill</t>
  </si>
  <si>
    <t>I8-FLXI-4CIY</t>
  </si>
  <si>
    <t>B07CHM7WVJ</t>
  </si>
  <si>
    <t>EQU-COMFRT-KI-stickerless</t>
  </si>
  <si>
    <t>B01IPSBWNC</t>
  </si>
  <si>
    <t>7T-VGIV-BF07</t>
  </si>
  <si>
    <t>EQU-COMFRT-TW-stickerless</t>
  </si>
  <si>
    <t>B06XKL32QN</t>
  </si>
  <si>
    <t>3T-85LT-JG47</t>
  </si>
  <si>
    <t>B01LXTW6DS</t>
  </si>
  <si>
    <t>Pristine Bamboo</t>
  </si>
  <si>
    <t>JY-YVZX-D5B8</t>
  </si>
  <si>
    <t>B01LZUJ757</t>
  </si>
  <si>
    <t>ZPL-FLRSACK12-28X28</t>
  </si>
  <si>
    <t>B074GPNG15</t>
  </si>
  <si>
    <t>TRB-FWP-L-80P-Stickerless</t>
  </si>
  <si>
    <t>B08RSNDY9V</t>
  </si>
  <si>
    <t>G25_LED_3000K_6W_4 Pack</t>
  </si>
  <si>
    <t>I3-AZ6U-TOQC</t>
  </si>
  <si>
    <t>B07Q6F5VVJ</t>
  </si>
  <si>
    <t>ZPL-KT-15-Stickerless</t>
  </si>
  <si>
    <t>PB-KDO6-Brown-Stick</t>
  </si>
  <si>
    <t>B083HYQV21</t>
  </si>
  <si>
    <t>TRB-BEAB-3IN8P-Stickerless</t>
  </si>
  <si>
    <t>B0725KJSXS</t>
  </si>
  <si>
    <t>ST58_LED_2700K_6 Pack_ND</t>
  </si>
  <si>
    <t>B081DB4135</t>
  </si>
  <si>
    <t>U5-QBYU-SHTV</t>
  </si>
  <si>
    <t>B07BVDG5SV</t>
  </si>
  <si>
    <t>WhizBuilders</t>
  </si>
  <si>
    <t>4A-T6SG-RLX7</t>
  </si>
  <si>
    <t>B07B7M5RBW</t>
  </si>
  <si>
    <t>BlushPinkChunkyKnit703355077917</t>
  </si>
  <si>
    <t>B08HGKP5X1</t>
  </si>
  <si>
    <t>GreenChunkeyKnit-L</t>
  </si>
  <si>
    <t>B098BH6XKR</t>
  </si>
  <si>
    <t>TRB-12PK-BAB-Stickerless</t>
  </si>
  <si>
    <t>B01MZ8GBV6</t>
  </si>
  <si>
    <t>TRB-FWP-L-50P-Stickerless</t>
  </si>
  <si>
    <t>RedChunkeyKnit-L</t>
  </si>
  <si>
    <t>B098BF3DT6</t>
  </si>
  <si>
    <t>TRB-BANDAGE-4IN-12PK-Stickerless</t>
  </si>
  <si>
    <t>B071L9SNDJ</t>
  </si>
  <si>
    <t>ST58_Edison_6 Pack</t>
  </si>
  <si>
    <t>TRB-WGB-2IN-24P-Stickerless</t>
  </si>
  <si>
    <t>B077NWL6KN</t>
  </si>
  <si>
    <t>whiz-marble-Q42020</t>
  </si>
  <si>
    <t>B07B5YTV83</t>
  </si>
  <si>
    <t>UK-CLP-BBYPILLOW</t>
  </si>
  <si>
    <t>MG-AY60-Stick</t>
  </si>
  <si>
    <t>B071FXLL5C</t>
  </si>
  <si>
    <t>ST58_LED_2700K_6 Pack</t>
  </si>
  <si>
    <t>B07NS74VLR</t>
  </si>
  <si>
    <t>CLP-2PK-SNDCTN-stickerless</t>
  </si>
  <si>
    <t>B06XKGV49W</t>
  </si>
  <si>
    <t>JN-FTE9-ZZE3</t>
  </si>
  <si>
    <t>B076VJYRML</t>
  </si>
  <si>
    <t>6W-0EMG-0OGC</t>
  </si>
  <si>
    <t>B076VP4SG9</t>
  </si>
  <si>
    <t>HS-OAT-BLNKT-5</t>
  </si>
  <si>
    <t>B0917YY6J3</t>
  </si>
  <si>
    <t>EQU-TRIMMR-23</t>
  </si>
  <si>
    <t>B08FBPW4B5</t>
  </si>
  <si>
    <t>EQU-COMFRT-QU-stickerless</t>
  </si>
  <si>
    <t>B01IPSBWNM</t>
  </si>
  <si>
    <t>PB-DO5-Brown-Stick</t>
  </si>
  <si>
    <t>B081C246G4</t>
  </si>
  <si>
    <t>WV-7686-AXZN</t>
  </si>
  <si>
    <t>B087GD6XQ1</t>
  </si>
  <si>
    <t>ST58_Edison_Spiral_4Pack</t>
  </si>
  <si>
    <t>Q9-29TK-MQL7</t>
  </si>
  <si>
    <t>TRB-SBAND-2INBLACK-10PK-Stickerless</t>
  </si>
  <si>
    <t>B071L9YGYD</t>
  </si>
  <si>
    <t>QV-7AEE-LYCP</t>
  </si>
  <si>
    <t>B09N7P53WG</t>
  </si>
  <si>
    <t>TurmericChunkeyKnit-L</t>
  </si>
  <si>
    <t>B098BHCCJL</t>
  </si>
  <si>
    <t>PBBrdBox01</t>
  </si>
  <si>
    <t>B08HHQLMW4</t>
  </si>
  <si>
    <t>PB-KDO5-Brown-Stick</t>
  </si>
  <si>
    <t>B071LMXSNB</t>
  </si>
  <si>
    <t>M3-CS6Q-Z88D</t>
  </si>
  <si>
    <t>B078VV7WQQ</t>
  </si>
  <si>
    <t>RS212-CUT</t>
  </si>
  <si>
    <t>B00KVYLV9E</t>
  </si>
  <si>
    <t>MG-ACY9MULTI-Stick</t>
  </si>
  <si>
    <t>B08ZLYMZQW</t>
  </si>
  <si>
    <t>ST58_LED_4000K_6 Pack_ND</t>
  </si>
  <si>
    <t>B081DBWS6N</t>
  </si>
  <si>
    <t>ZPL-KT30</t>
  </si>
  <si>
    <t>ZPL-SNGL-OILNVIN</t>
  </si>
  <si>
    <t>B08KYL5Z33</t>
  </si>
  <si>
    <t>TCS-BLK-LRG</t>
  </si>
  <si>
    <t>B07YDX4HQ1</t>
  </si>
  <si>
    <t>Run Forever Sports</t>
  </si>
  <si>
    <t>HS-NAVY-BLNKT-5</t>
  </si>
  <si>
    <t>B092T6B744</t>
  </si>
  <si>
    <t>CB-NEAB-2IN12P</t>
  </si>
  <si>
    <t>B0719DFXK1</t>
  </si>
  <si>
    <t>HS-SGREY-BLNKT-60x80</t>
  </si>
  <si>
    <t>B09JC9PQ17</t>
  </si>
  <si>
    <t>CLP-2PK-KGPLW</t>
  </si>
  <si>
    <t>B07HWZSDW3</t>
  </si>
  <si>
    <t>CB-BAB-4IN16PK</t>
  </si>
  <si>
    <t>B08PW15R4T</t>
  </si>
  <si>
    <t>LED Filament Candelabra 5000k 12 Pack</t>
  </si>
  <si>
    <t>B089ZVDG36</t>
  </si>
  <si>
    <t>CB-BAB-2IN24P</t>
  </si>
  <si>
    <t>B08PW32F7K</t>
  </si>
  <si>
    <t>PB-DO10-Brown-Stick</t>
  </si>
  <si>
    <t>B089GXH8JV</t>
  </si>
  <si>
    <t>YZ-4BOM-ONYL</t>
  </si>
  <si>
    <t>B07GTPMKTN</t>
  </si>
  <si>
    <t>LNM-PLASCLP-PINK</t>
  </si>
  <si>
    <t>B08P3W4TG9</t>
  </si>
  <si>
    <t>LU-BRPL-ERK0</t>
  </si>
  <si>
    <t>ZPL-KETTLE</t>
  </si>
  <si>
    <t>B078JSH1KB</t>
  </si>
  <si>
    <t>ST64_Edison_6 Pack</t>
  </si>
  <si>
    <t>OILNVIN-1 PK-GRN</t>
  </si>
  <si>
    <t>B09NWFWSXK</t>
  </si>
  <si>
    <t>NA</t>
  </si>
  <si>
    <t>LNM-PLASCLP-MINT</t>
  </si>
  <si>
    <t>B08P3VP3SS</t>
  </si>
  <si>
    <t>Y7-DMRF-OEPJ</t>
  </si>
  <si>
    <t>B09QXFNLF9</t>
  </si>
  <si>
    <t>M3-LRRC-BYBC</t>
  </si>
  <si>
    <t>B074XBGSQL</t>
  </si>
  <si>
    <t>ZPL-FLRSCK-Stickerless</t>
  </si>
  <si>
    <t>TRB-GAUZE-4IN-8PK-Stickerless</t>
  </si>
  <si>
    <t>B0711MDC8N</t>
  </si>
  <si>
    <t>ZPL-KETTLE-C-stickerless</t>
  </si>
  <si>
    <t>B07RTHDGG1</t>
  </si>
  <si>
    <t>RE-CFVQ-YZ0A</t>
  </si>
  <si>
    <t>B089KJQ5XD</t>
  </si>
  <si>
    <t>WB-SW520-Stick</t>
  </si>
  <si>
    <t>B087G18H55</t>
  </si>
  <si>
    <t>HL-LEB6-Amber-Stick</t>
  </si>
  <si>
    <t>B081DBGHC8</t>
  </si>
  <si>
    <t>EQU-BLKCOMFRT-QU-stickerless</t>
  </si>
  <si>
    <t>B086533PZ3</t>
  </si>
  <si>
    <t>CompThi01LBk</t>
  </si>
  <si>
    <t>B071ZHX78D</t>
  </si>
  <si>
    <t>Lemon hero</t>
  </si>
  <si>
    <t>B2-A1D4-QHZB</t>
  </si>
  <si>
    <t>B08CBFCBP4</t>
  </si>
  <si>
    <t>HC-SPC10-Stick</t>
  </si>
  <si>
    <t>4H-VK0W-LB9F</t>
  </si>
  <si>
    <t>B082B3R9T5</t>
  </si>
  <si>
    <t>79-74B1-V89A</t>
  </si>
  <si>
    <t>B08BC2Z89M</t>
  </si>
  <si>
    <t>FBM-ZPL-50TT</t>
  </si>
  <si>
    <t>B082P57LDH</t>
  </si>
  <si>
    <t>BBY-MIRR-B</t>
  </si>
  <si>
    <t>B016NKPDBG</t>
  </si>
  <si>
    <t>7G-7UB6-BTGE</t>
  </si>
  <si>
    <t>B08CSF885Z</t>
  </si>
  <si>
    <t>EQU-DUVETQU-stickerless</t>
  </si>
  <si>
    <t>B0713Z8219</t>
  </si>
  <si>
    <t>4P-XEBP-MMG3</t>
  </si>
  <si>
    <t>B08CB7S63P</t>
  </si>
  <si>
    <t>Flame Effect_LED_1 Pack</t>
  </si>
  <si>
    <t>B078KK6HJK</t>
  </si>
  <si>
    <t>YV-LS-Green-Stick</t>
  </si>
  <si>
    <t>B09K7YD664</t>
  </si>
  <si>
    <t>Squeegee Grey</t>
  </si>
  <si>
    <t>B0114A54J6</t>
  </si>
  <si>
    <t>Desired Things</t>
  </si>
  <si>
    <t>MG-ACY5MULTI3-Stick</t>
  </si>
  <si>
    <t>B08ZLYGNHJ</t>
  </si>
  <si>
    <t>MN-GIUM-7YQC</t>
  </si>
  <si>
    <t>B082CYTL3Q</t>
  </si>
  <si>
    <t>MG-NWCK40-Stick</t>
  </si>
  <si>
    <t>B07TRGCCJM</t>
  </si>
  <si>
    <t>RH-IT7W-GWJS</t>
  </si>
  <si>
    <t>B00KVYW1HA</t>
  </si>
  <si>
    <t>YV-XLIT2-Stickerless</t>
  </si>
  <si>
    <t>B0B12TSFDS</t>
  </si>
  <si>
    <t>PL10-CUT</t>
  </si>
  <si>
    <t>B00KVYBY8M</t>
  </si>
  <si>
    <t>LU-BRPL-ERK1</t>
  </si>
  <si>
    <t>B07RYR6L8Z</t>
  </si>
  <si>
    <t>RYL-MINIFRK</t>
  </si>
  <si>
    <t>B075KYPXTH</t>
  </si>
  <si>
    <t>MG-AYS50-Stick</t>
  </si>
  <si>
    <t>B07TLM84LY</t>
  </si>
  <si>
    <t>VG-OSBR-T2PI</t>
  </si>
  <si>
    <t>B087G21GC7</t>
  </si>
  <si>
    <t>YV-LA-Stick</t>
  </si>
  <si>
    <t>PB-US-DO-Black-Stick</t>
  </si>
  <si>
    <t>B09KY7FB64</t>
  </si>
  <si>
    <t>YV-SCT2-Stickerless</t>
  </si>
  <si>
    <t>B0B12Y6P4Y</t>
  </si>
  <si>
    <t>whizdino-with-mat</t>
  </si>
  <si>
    <t>B07GGZ8HFY</t>
  </si>
  <si>
    <t>ST58_NSE_6Pack_Amber</t>
  </si>
  <si>
    <t>B09FFR8MV9</t>
  </si>
  <si>
    <t>SG-749H-XJWY-stickerless</t>
  </si>
  <si>
    <t>B0177AXRB4</t>
  </si>
  <si>
    <t>ND-NZ53-ULWL</t>
  </si>
  <si>
    <t>WS062016_BL_ML</t>
  </si>
  <si>
    <t>B07BLRJLX8</t>
  </si>
  <si>
    <t>Eedor</t>
  </si>
  <si>
    <t>PB-US-DO-Grey-Stick</t>
  </si>
  <si>
    <t>B09KY7ZF1K</t>
  </si>
  <si>
    <t>WS-I31K-NQVX</t>
  </si>
  <si>
    <t>B092SGXDL5</t>
  </si>
  <si>
    <t>OILNVIN-2 PK-GRN</t>
  </si>
  <si>
    <t>B09NWG723X</t>
  </si>
  <si>
    <t>PL10-THIN-stickerless</t>
  </si>
  <si>
    <t>B00KVYEHCC</t>
  </si>
  <si>
    <t>LNM-BBYTWL-REG</t>
  </si>
  <si>
    <t>B07ZJNHCY5</t>
  </si>
  <si>
    <t>X8-3I67-4V4K</t>
  </si>
  <si>
    <t>B089M73K96</t>
  </si>
  <si>
    <t>SZ-DRGR-LFNU</t>
  </si>
  <si>
    <t>B07Y7JB5SD</t>
  </si>
  <si>
    <t>OILNVIN-2 PK-GRNNBRWN</t>
  </si>
  <si>
    <t>B09NWF7ZQ6</t>
  </si>
  <si>
    <t>MS-MP-IS</t>
  </si>
  <si>
    <t>B09JXVD6QF</t>
  </si>
  <si>
    <t>TI-0DQM-WKOM</t>
  </si>
  <si>
    <t>ST58_LED_4K_6 Pack</t>
  </si>
  <si>
    <t>B07JVJL6LK</t>
  </si>
  <si>
    <t>HL-IESQ6P-Amber-Stick</t>
  </si>
  <si>
    <t>7F-5JXJ-JBYG-stickerless</t>
  </si>
  <si>
    <t>B09K7W53VG</t>
  </si>
  <si>
    <t>7P-YBRP-09MU</t>
  </si>
  <si>
    <t>B01IDI35HA</t>
  </si>
  <si>
    <t>EQU-THERMOMETER-D</t>
  </si>
  <si>
    <t>B06W5561XZ</t>
  </si>
  <si>
    <t>CB-WGB-2IN48PK</t>
  </si>
  <si>
    <t>B08PW1LMZ5</t>
  </si>
  <si>
    <t>CB-BAB-3IN12PK</t>
  </si>
  <si>
    <t>B08PW147J9</t>
  </si>
  <si>
    <t>HL-LEDCB6P-Stick</t>
  </si>
  <si>
    <t>B082L5QH6P</t>
  </si>
  <si>
    <t>DT-TCUD-PPSH</t>
  </si>
  <si>
    <t>B07M7TCBBS</t>
  </si>
  <si>
    <t>3S-1YYO-HBUB</t>
  </si>
  <si>
    <t>B06XTM52RZ</t>
  </si>
  <si>
    <t>CLP-BBYPILLOW-3</t>
  </si>
  <si>
    <t>EQU-GRYCOMFRT-QU-stickerless</t>
  </si>
  <si>
    <t>B07D831LHB</t>
  </si>
  <si>
    <t>CB-BAB-4IN12P</t>
  </si>
  <si>
    <t>BE-2GY9-9VJF</t>
  </si>
  <si>
    <t>B08ZM9HTP6</t>
  </si>
  <si>
    <t>59-5NTV-5D5P-stickerless</t>
  </si>
  <si>
    <t>B07ND45MGR</t>
  </si>
  <si>
    <t>EQU-CLIPR-11</t>
  </si>
  <si>
    <t>B08FBMP86V</t>
  </si>
  <si>
    <t>LED Filament Candelabra FT 2700k 6Pack</t>
  </si>
  <si>
    <t>B01GF0CQ8W</t>
  </si>
  <si>
    <t>HS-BMRE-Brown-Stick</t>
  </si>
  <si>
    <t>B09YMJZC2L</t>
  </si>
  <si>
    <t>11-CG26-B5D7</t>
  </si>
  <si>
    <t>AD-L9R1-5TJO-stickerless</t>
  </si>
  <si>
    <t>B09KMDLTCS</t>
  </si>
  <si>
    <t>CE-0008-N168</t>
  </si>
  <si>
    <t>B07YP9611P</t>
  </si>
  <si>
    <t>CB-ZFH-RS-150CT</t>
  </si>
  <si>
    <t>B074DPWKJV</t>
  </si>
  <si>
    <t>HC-SPC20NT-Stick</t>
  </si>
  <si>
    <t>B07JZ6JJRK</t>
  </si>
  <si>
    <t>LM-TWL-BEAR</t>
  </si>
  <si>
    <t>B08P3ZZ6BK</t>
  </si>
  <si>
    <t>HL-IB6-Clear-Stick</t>
  </si>
  <si>
    <t>CB-WGB-2IN-12P</t>
  </si>
  <si>
    <t>B08PVZ12CH</t>
  </si>
  <si>
    <t>HL-IBSP6-Clear-Stick</t>
  </si>
  <si>
    <t>B09FFRK4VQ</t>
  </si>
  <si>
    <t>CB-WGB-4IN36P</t>
  </si>
  <si>
    <t>B071WC4D9J</t>
  </si>
  <si>
    <t>75-5YJV-OGNP</t>
  </si>
  <si>
    <t>B087FFFGPD</t>
  </si>
  <si>
    <t>HL-IEB6P-Amber-Stick</t>
  </si>
  <si>
    <t>B09FFQKK34</t>
  </si>
  <si>
    <t>EQ-PUG4-QSKM</t>
  </si>
  <si>
    <t>B09QH5MRT4</t>
  </si>
  <si>
    <t>PB-BTCADDY-G</t>
  </si>
  <si>
    <t>B09MMMBTPJ</t>
  </si>
  <si>
    <t>ZipSockClose-3XLShortBge</t>
  </si>
  <si>
    <t>B08QM6VNGM</t>
  </si>
  <si>
    <t>YV-IT55-Aqua-Stick</t>
  </si>
  <si>
    <t>B09XF6QRDT</t>
  </si>
  <si>
    <t>PL21-THIN-stickerless</t>
  </si>
  <si>
    <t>B01N030J56</t>
  </si>
  <si>
    <t>ZPL-KT15</t>
  </si>
  <si>
    <t>PL2P Red</t>
  </si>
  <si>
    <t>B08XSDY1YV</t>
  </si>
  <si>
    <t>PB-DO510-Brown-Stick</t>
  </si>
  <si>
    <t>B08CSDP89L</t>
  </si>
  <si>
    <t>PL2P Silver</t>
  </si>
  <si>
    <t>B08XTBZGVY</t>
  </si>
  <si>
    <t>ZipSock1XLBge</t>
  </si>
  <si>
    <t>B01M1BBIS2</t>
  </si>
  <si>
    <t>PN-VLVE-K6W1</t>
  </si>
  <si>
    <t>ZPL-36TT-stickerless</t>
  </si>
  <si>
    <t>B00P1N8QU2</t>
  </si>
  <si>
    <t>LNM-4PK-CLIP-PURP</t>
  </si>
  <si>
    <t>B08P3YDFJ5</t>
  </si>
  <si>
    <t>PL21-CUT-stickerless</t>
  </si>
  <si>
    <t>B01MSJLJWJ</t>
  </si>
  <si>
    <t>LM-TWL-RBBT</t>
  </si>
  <si>
    <t>B08P41YMC6</t>
  </si>
  <si>
    <t>WS062016_WH_6P</t>
  </si>
  <si>
    <t>B01LXVO4MQ</t>
  </si>
  <si>
    <t>RFS-TCS2XL-BLACK-Stick</t>
  </si>
  <si>
    <t>B09XBNQD13</t>
  </si>
  <si>
    <t>Y4-UENZ-L1PV</t>
  </si>
  <si>
    <t>B089KBFLF4</t>
  </si>
  <si>
    <t>MG-ACY12SET-Stick</t>
  </si>
  <si>
    <t>B08ZM8W4XH</t>
  </si>
  <si>
    <t>ZB-YIQY-Z09L</t>
  </si>
  <si>
    <t>B08CBG7YCW</t>
  </si>
  <si>
    <t>LNM-HOOD-MOUSE</t>
  </si>
  <si>
    <t>ZipSock3-5XLShortBge</t>
  </si>
  <si>
    <t>B08946GV3W</t>
  </si>
  <si>
    <t>S_WS072017_8P</t>
  </si>
  <si>
    <t>B073VGF8L7</t>
  </si>
  <si>
    <t>ZipSockClose-XLBge</t>
  </si>
  <si>
    <t>B08QM9CDB5</t>
  </si>
  <si>
    <t>SB-131V-5EIW</t>
  </si>
  <si>
    <t>B07WZM3QQ8</t>
  </si>
  <si>
    <t>PB-US-DO-White-Stick</t>
  </si>
  <si>
    <t>B09KY96LX5</t>
  </si>
  <si>
    <t>spmill01</t>
  </si>
  <si>
    <t>B07WJMLQF3</t>
  </si>
  <si>
    <t>ZPL-KT30-RedSt-Stick</t>
  </si>
  <si>
    <t>B09XBR185Z</t>
  </si>
  <si>
    <t>MG-AYDK-Stick</t>
  </si>
  <si>
    <t>B08CB9B3HW</t>
  </si>
  <si>
    <t>WS062016_BG_6P_L</t>
  </si>
  <si>
    <t>B071JR7HKS</t>
  </si>
  <si>
    <t>ST58_LED_2700K_6 Pack_Amber</t>
  </si>
  <si>
    <t>WS062016_GR</t>
  </si>
  <si>
    <t>B01H143UQI</t>
  </si>
  <si>
    <t>MS-KM-24PACK</t>
  </si>
  <si>
    <t>B09JXY82S4</t>
  </si>
  <si>
    <t>WT-CP2U-LPHS</t>
  </si>
  <si>
    <t>LM-TWL-PNGN</t>
  </si>
  <si>
    <t>B08P3WQGJJ</t>
  </si>
  <si>
    <t>Y4-8EUQ-1AU6</t>
  </si>
  <si>
    <t>B01M9D9WW9</t>
  </si>
  <si>
    <t>ST58_LED_Edison_4 Pack</t>
  </si>
  <si>
    <t>B071JSKCB6</t>
  </si>
  <si>
    <t>YI-9584-JH1T</t>
  </si>
  <si>
    <t>B07174SJZ4</t>
  </si>
  <si>
    <t>MS-WC-51</t>
  </si>
  <si>
    <t>B09J5FY57M</t>
  </si>
  <si>
    <t>PBDO9.8-13.5</t>
  </si>
  <si>
    <t>ST64_LDT_6Pack_Amber</t>
  </si>
  <si>
    <t>ZFH-ES-150CT</t>
  </si>
  <si>
    <t>B07LBSQZXV</t>
  </si>
  <si>
    <t>SV-FR66-PEWD</t>
  </si>
  <si>
    <t>ZipSock2030-4XLBge</t>
  </si>
  <si>
    <t>B08624Y2PQ</t>
  </si>
  <si>
    <t>N6-89P2-1845</t>
  </si>
  <si>
    <t>B01MUDF23T</t>
  </si>
  <si>
    <t>ZipSockClose2030-3XLShortBge</t>
  </si>
  <si>
    <t>B08XQ6B4YH</t>
  </si>
  <si>
    <t>TCS-BLK-MED</t>
  </si>
  <si>
    <t>B07YF2GX9C</t>
  </si>
  <si>
    <t>ZipSockClose-4XLShortBge</t>
  </si>
  <si>
    <t>B08XQ61N48</t>
  </si>
  <si>
    <t>Lemon Hero</t>
  </si>
  <si>
    <t>TCS-BLK-XL-stickerless</t>
  </si>
  <si>
    <t>B07YF1GVQ8</t>
  </si>
  <si>
    <t>ZipSockClose-XXLShortBge</t>
  </si>
  <si>
    <t>B08QM9NWVZ</t>
  </si>
  <si>
    <t>VL-8PW4-Y58Q</t>
  </si>
  <si>
    <t>B09QH4G988</t>
  </si>
  <si>
    <t>LNM-TTH-PNK-Stickerless</t>
  </si>
  <si>
    <t>B078XZ5G7S</t>
  </si>
  <si>
    <t>VT-PFWM-KYIC</t>
  </si>
  <si>
    <t>B07WPXDPD4</t>
  </si>
  <si>
    <t>PF-BLPF-GOL</t>
  </si>
  <si>
    <t>B076GXFCRW</t>
  </si>
  <si>
    <t>PL21-SET-B-stickerless</t>
  </si>
  <si>
    <t>B01MQGJSPI</t>
  </si>
  <si>
    <t>PJ-ZXQF-6HO7</t>
  </si>
  <si>
    <t>B08ZM33KGW</t>
  </si>
  <si>
    <t>Padlock Red</t>
  </si>
  <si>
    <t>B01A6RM7I4</t>
  </si>
  <si>
    <t>PL10-CUT-stickerless</t>
  </si>
  <si>
    <t>LNM-PNK-4PK-Stickerless</t>
  </si>
  <si>
    <t>B078YXYSJQ</t>
  </si>
  <si>
    <t>ZPL-STGE-AIRT10PC-stickerless</t>
  </si>
  <si>
    <t>B01M13AYYA</t>
  </si>
  <si>
    <t>WS062016_BG_6P</t>
  </si>
  <si>
    <t>B01JTNFXPK</t>
  </si>
  <si>
    <t>Padlock Green</t>
  </si>
  <si>
    <t>B01149YZEC</t>
  </si>
  <si>
    <t>DT-FGT2-RBlue-Stick</t>
  </si>
  <si>
    <t>CCS1-GREY-MED</t>
  </si>
  <si>
    <t>B086TVQ9H9</t>
  </si>
  <si>
    <t>CB-WGB-2IN36PK</t>
  </si>
  <si>
    <t>B08PW2CJF7</t>
  </si>
  <si>
    <t>EQU-RZR-BLUE</t>
  </si>
  <si>
    <t>B091ZJYH9J</t>
  </si>
  <si>
    <t>EQU-PL10-CUT-GOLD</t>
  </si>
  <si>
    <t>B08X7KRBK6</t>
  </si>
  <si>
    <t>EQU-RZR-GLD</t>
  </si>
  <si>
    <t>B091ZKJLSZ</t>
  </si>
  <si>
    <t>HL-IEB-Clear-Stick</t>
  </si>
  <si>
    <t>EQU-SKYCOMFRT-KI-stickerless</t>
  </si>
  <si>
    <t>B07ND3TQ33</t>
  </si>
  <si>
    <t>BM-H65Q-RZAR-stickerless</t>
  </si>
  <si>
    <t>B00PZ5HTGS</t>
  </si>
  <si>
    <t>AD-L9R1-5TJO</t>
  </si>
  <si>
    <t>EQU-NBCOMFRT-TW-stickerless</t>
  </si>
  <si>
    <t>B07D82QJRJ</t>
  </si>
  <si>
    <t>5T-IYBX-NDWT</t>
  </si>
  <si>
    <t>B016HUI756</t>
  </si>
  <si>
    <t>HC-S-RSLPF2P-White-Stick</t>
  </si>
  <si>
    <t>B09Z722KM2</t>
  </si>
  <si>
    <t>ES-BL2M-7H9P-stickerless</t>
  </si>
  <si>
    <t>B00PZ5HTIG</t>
  </si>
  <si>
    <t>HL-IEB4P-Amber-Stick</t>
  </si>
  <si>
    <t>B09FFQKCBH</t>
  </si>
  <si>
    <t>EWNS0518_BG</t>
  </si>
  <si>
    <t>B07D9C87BK</t>
  </si>
  <si>
    <t>EA-NURZ-EA74</t>
  </si>
  <si>
    <t>B074GN2DXK</t>
  </si>
  <si>
    <t>EWNS0518_CGR_L</t>
  </si>
  <si>
    <t>B07DC34Z1V</t>
  </si>
  <si>
    <t>8G-PDRT-ZOFD</t>
  </si>
  <si>
    <t>B09QH3L1R4</t>
  </si>
  <si>
    <t>EWNS0518_GR</t>
  </si>
  <si>
    <t>B07D99Q2WK</t>
  </si>
  <si>
    <t>CB-4inMCW-12P</t>
  </si>
  <si>
    <t>B09QH4YCQ2</t>
  </si>
  <si>
    <t>EWNS0518_GR_L</t>
  </si>
  <si>
    <t>B07D9B3GDX</t>
  </si>
  <si>
    <t>CB-BAB-2IN12P</t>
  </si>
  <si>
    <t>CLP-BBYPILLOW-3-stickerless</t>
  </si>
  <si>
    <t>LED Filament Candelabra 2700k 12 Pack</t>
  </si>
  <si>
    <t>B089ZY4VFF</t>
  </si>
  <si>
    <t>FC-8TR4-4NXD</t>
  </si>
  <si>
    <t>B09QXF8YDL</t>
  </si>
  <si>
    <t>HC-S-RSLPF2P-Black-Stick</t>
  </si>
  <si>
    <t>B09Z7293KQ</t>
  </si>
  <si>
    <t>29-9NV8-MDUO</t>
  </si>
  <si>
    <t>B07H1X4SS4</t>
  </si>
  <si>
    <t>5T-GM8U-NL19</t>
  </si>
  <si>
    <t>B01E0BEWDU</t>
  </si>
  <si>
    <t>FoamHand09-N1</t>
  </si>
  <si>
    <t>B085DFZBZS</t>
  </si>
  <si>
    <t>DT-HT1-White-Stick</t>
  </si>
  <si>
    <t>B019X5ZUBQ</t>
  </si>
  <si>
    <t>FP-DJIV-13OQ</t>
  </si>
  <si>
    <t>B087FFFRNT</t>
  </si>
  <si>
    <t>BedWdgeInfMed</t>
  </si>
  <si>
    <t>B07LF2K887</t>
  </si>
  <si>
    <t>CLP-BBY-PLLW-ABC</t>
  </si>
  <si>
    <t>B0916LW1W9</t>
  </si>
  <si>
    <t>HL-IEBSQ4P-Amber-Stick</t>
  </si>
  <si>
    <t>B09FFPN21R</t>
  </si>
  <si>
    <t>CLP-DUVETKG-stickerless</t>
  </si>
  <si>
    <t>B07VWXPQYB</t>
  </si>
  <si>
    <t>block-280819</t>
  </si>
  <si>
    <t>B07WZRVDB9</t>
  </si>
  <si>
    <t>CLP-DUVETTWN-stickerless1</t>
  </si>
  <si>
    <t>B07W2WVQQW</t>
  </si>
  <si>
    <t>HM-YZIH-KQBE</t>
  </si>
  <si>
    <t>B07RL6LPLL</t>
  </si>
  <si>
    <t>GW-SDEA-GBKV</t>
  </si>
  <si>
    <t>B07S3FRJ31</t>
  </si>
  <si>
    <t>HS-BMRE-Silve-Stick</t>
  </si>
  <si>
    <t>B09YM4L7YH</t>
  </si>
  <si>
    <t>CompThi01CloseLBe</t>
  </si>
  <si>
    <t>B08XQ3LV72</t>
  </si>
  <si>
    <t>CB-3inMC-24pk</t>
  </si>
  <si>
    <t>B09QL9VG2D</t>
  </si>
  <si>
    <t>HC-RSLPF1-Blue-Stick</t>
  </si>
  <si>
    <t>B07RZHT425</t>
  </si>
  <si>
    <t>CCS1-BGE-XL</t>
  </si>
  <si>
    <t>B07FKVNDLK</t>
  </si>
  <si>
    <t>HC-SPC10NT-Stick</t>
  </si>
  <si>
    <t>EQU-GRCOMFRT-KI-stickerless</t>
  </si>
  <si>
    <t>B07D83K6PJ</t>
  </si>
  <si>
    <t>CB-BAB-4IN8P</t>
  </si>
  <si>
    <t>AA-8YPU-FOEQ</t>
  </si>
  <si>
    <t>B07TYF1PZ8</t>
  </si>
  <si>
    <t>3N-S7Y5-OAR1</t>
  </si>
  <si>
    <t>B01J439SO2</t>
  </si>
  <si>
    <t>EQU-PL10-CUT-BLK</t>
  </si>
  <si>
    <t>B08X7JV35F</t>
  </si>
  <si>
    <t>HC-SPC30NT-Stick</t>
  </si>
  <si>
    <t>LED Filament Candelabra 2700k 6 Pack</t>
  </si>
  <si>
    <t>B01K6KVMVE</t>
  </si>
  <si>
    <t>HC-SPC30-Stick</t>
  </si>
  <si>
    <t>B07474TWK9</t>
  </si>
  <si>
    <t>EQU-REDCOMFRT-TW</t>
  </si>
  <si>
    <t>B07ND482YT</t>
  </si>
  <si>
    <t>HC-SPC5NT-Stick</t>
  </si>
  <si>
    <t>B07RGQCZC5</t>
  </si>
  <si>
    <t>LM-TWL-ELPHT</t>
  </si>
  <si>
    <t>B08P3Y3C6P</t>
  </si>
  <si>
    <t>ZipSockClose2030-MedBge</t>
  </si>
  <si>
    <t>B08XQ65V1J</t>
  </si>
  <si>
    <t>ZipSock1XLBlk</t>
  </si>
  <si>
    <t>B074BFYBRQ</t>
  </si>
  <si>
    <t>ZPL-KT45</t>
  </si>
  <si>
    <t>B07FF5245W</t>
  </si>
  <si>
    <t>ST58_66O_4Pack_Amber</t>
  </si>
  <si>
    <t>ZipSock2-3XLShortBlk</t>
  </si>
  <si>
    <t>B07XKWDCQS</t>
  </si>
  <si>
    <t>LNM-MITT-PURP</t>
  </si>
  <si>
    <t>B08P3WLPD8</t>
  </si>
  <si>
    <t>S_WS072017_BL</t>
  </si>
  <si>
    <t>B073VGMG7N</t>
  </si>
  <si>
    <t>LNM-MITT-YELLW</t>
  </si>
  <si>
    <t>B08P3XCFZG</t>
  </si>
  <si>
    <t>YY-PJEJ-Y5KQ</t>
  </si>
  <si>
    <t>LNM-PC5Pack-CATCH-Stick</t>
  </si>
  <si>
    <t>B09YYJYSXP</t>
  </si>
  <si>
    <t>ZipSock2030-LgeShortBge</t>
  </si>
  <si>
    <t>B08CTWPDL7</t>
  </si>
  <si>
    <t>PS-2PK-MED</t>
  </si>
  <si>
    <t>B079JCNTMR</t>
  </si>
  <si>
    <t>ZipSock2LgeBge</t>
  </si>
  <si>
    <t>B07LDM6VHK</t>
  </si>
  <si>
    <t>M9-ME94-W2R6</t>
  </si>
  <si>
    <t>B01MA641N0</t>
  </si>
  <si>
    <t>ZipSockClose-6XLShortBge</t>
  </si>
  <si>
    <t>B09J56S1YF</t>
  </si>
  <si>
    <t>MS-MP-4PACK</t>
  </si>
  <si>
    <t>B09JY14SP6</t>
  </si>
  <si>
    <t>PFS-BGE-LRG</t>
  </si>
  <si>
    <t>B07MTNTH34</t>
  </si>
  <si>
    <t>Replacement Blades Squeegee</t>
  </si>
  <si>
    <t>B01D0VZO9C</t>
  </si>
  <si>
    <t>YV-LS-Pink-Stick</t>
  </si>
  <si>
    <t>B09K7ZLTPQ</t>
  </si>
  <si>
    <t>RFS-CCS-2XLBLACK</t>
  </si>
  <si>
    <t>B08Z9RRFGN</t>
  </si>
  <si>
    <t>RFS-US-CCSS-DESIGN2BLA-Stick</t>
  </si>
  <si>
    <t>B0B3SBSVVT</t>
  </si>
  <si>
    <t>LNM-PC5Pack-EARTH-Stick</t>
  </si>
  <si>
    <t>B09YYN5KRC</t>
  </si>
  <si>
    <t>ZipSock2030-3XLBge</t>
  </si>
  <si>
    <t>B08624QYV4</t>
  </si>
  <si>
    <t>RFS-CCS-3XLBLACK-Stickerless</t>
  </si>
  <si>
    <t>B08TMV4T38</t>
  </si>
  <si>
    <t>ZipSock2030-XXLBge</t>
  </si>
  <si>
    <t>B08WGL7PF7</t>
  </si>
  <si>
    <t>N3-7SEX-YZA3</t>
  </si>
  <si>
    <t>B07Y7K3WZM</t>
  </si>
  <si>
    <t>ZipSock2-4XLShortBge</t>
  </si>
  <si>
    <t>B0827F743G</t>
  </si>
  <si>
    <t>ST64_FUK_4Pack_Amber</t>
  </si>
  <si>
    <t>ZipSock3-6XLShortBge</t>
  </si>
  <si>
    <t>B08945YYQX</t>
  </si>
  <si>
    <t>RFS-CCS-3XL-DESIB-Stick</t>
  </si>
  <si>
    <t>B0B3SFB9LL</t>
  </si>
  <si>
    <t>ZipSockClose-4XLBge</t>
  </si>
  <si>
    <t>B08XQ64PM9</t>
  </si>
  <si>
    <t>SuccHedge01</t>
  </si>
  <si>
    <t>B07NS3JRR9</t>
  </si>
  <si>
    <t>ZipSockCloseLgeShortBge</t>
  </si>
  <si>
    <t>B08QMBRDFF</t>
  </si>
  <si>
    <t>RFS-CCS-L-DESI-BLACK-Stick</t>
  </si>
  <si>
    <t>B0B16HHS28</t>
  </si>
  <si>
    <t>S_WS072017_WH</t>
  </si>
  <si>
    <t>B073VH42Y8</t>
  </si>
  <si>
    <t>RFS-CCS-L-NUDE</t>
  </si>
  <si>
    <t>B09DTH5VLJ</t>
  </si>
  <si>
    <t>LNM-MITT-GRAY</t>
  </si>
  <si>
    <t>B08P3XQ2V2</t>
  </si>
  <si>
    <t>Tagging Gun Black</t>
  </si>
  <si>
    <t>B0771NDM25</t>
  </si>
  <si>
    <t>Squeegee white</t>
  </si>
  <si>
    <t>B0114A566C</t>
  </si>
  <si>
    <t>Tagging Gun Red</t>
  </si>
  <si>
    <t>B0771J5T4L</t>
  </si>
  <si>
    <t>LNM-TTH-MNT</t>
  </si>
  <si>
    <t>B07SPSTZNM</t>
  </si>
  <si>
    <t>Tagging Gun Replacement Needles</t>
  </si>
  <si>
    <t>B07FLJ74M7</t>
  </si>
  <si>
    <t>Z3-0XLY-9V7S</t>
  </si>
  <si>
    <t>B07DL231R3</t>
  </si>
  <si>
    <t>Tagging Gun Tangerine</t>
  </si>
  <si>
    <t>B086RHGRDG</t>
  </si>
  <si>
    <t>ZipSock1MedBlk</t>
  </si>
  <si>
    <t>B01M2CGGYP</t>
  </si>
  <si>
    <t>TC-FGIZ-G78B</t>
  </si>
  <si>
    <t>B07K22ZVTF</t>
  </si>
  <si>
    <t>ZipSock1XXLBlk</t>
  </si>
  <si>
    <t>B071VB1S2R</t>
  </si>
  <si>
    <t>TCS1-BLK-SM-stickerless</t>
  </si>
  <si>
    <t>B08CWLY7NP</t>
  </si>
  <si>
    <t>Mail24216Wh</t>
  </si>
  <si>
    <t>B07VFRW14C</t>
  </si>
  <si>
    <t>N7-GKYY-C6VC</t>
  </si>
  <si>
    <t>B07C58N577</t>
  </si>
  <si>
    <t>ZipSock2030-SmallShortBge</t>
  </si>
  <si>
    <t>B08WTTRQYK</t>
  </si>
  <si>
    <t>RFS-CCS-M-DESI-BLACK-Stick</t>
  </si>
  <si>
    <t>B0B169FML3</t>
  </si>
  <si>
    <t>ZipSock2-3XLBge</t>
  </si>
  <si>
    <t>B07NMRRXRQ</t>
  </si>
  <si>
    <t>RFS-CCS-M-NUDE</t>
  </si>
  <si>
    <t>B09DTGSM9K</t>
  </si>
  <si>
    <t>ZipSock2-4XLBge</t>
  </si>
  <si>
    <t>B07PWGTBQG</t>
  </si>
  <si>
    <t>LNM-PLASCLP-BLUE</t>
  </si>
  <si>
    <t>B08P3XZWJZ</t>
  </si>
  <si>
    <t>ZipSock2-5XLBlk</t>
  </si>
  <si>
    <t>B08946CK3V</t>
  </si>
  <si>
    <t>TI-97Z3-M1ZN</t>
  </si>
  <si>
    <t>B08R6554KN</t>
  </si>
  <si>
    <t>RJ-HIGL-FXA3</t>
  </si>
  <si>
    <t>B08M6GGST2</t>
  </si>
  <si>
    <t>NQ-BQ3R-RVNV</t>
  </si>
  <si>
    <t>B01MEH9WGL</t>
  </si>
  <si>
    <t>Q0-1P41-0CH5</t>
  </si>
  <si>
    <t>B01M2ZHW36</t>
  </si>
  <si>
    <t>TRB-2PK-WGB-Stickerless</t>
  </si>
  <si>
    <t>B01NARVM1V</t>
  </si>
  <si>
    <t>-</t>
  </si>
  <si>
    <t>ZipSockClose-3XLBge</t>
  </si>
  <si>
    <t>B08QN41HLD</t>
  </si>
  <si>
    <t>TRB-50P-FOAMSHEET-Stickerless</t>
  </si>
  <si>
    <t>B01LXWVOTY</t>
  </si>
  <si>
    <t>ZipSockClose-5XLShortBge</t>
  </si>
  <si>
    <t>B08XQ62M65</t>
  </si>
  <si>
    <t>TRB-72PC-COBE-Stickerless</t>
  </si>
  <si>
    <t>B071KTR763</t>
  </si>
  <si>
    <t>ZipSockClose-7XLShortBge</t>
  </si>
  <si>
    <t>B09J583VR2</t>
  </si>
  <si>
    <t>NQ-HWD3-467H</t>
  </si>
  <si>
    <t>B07ZD3N1YT</t>
  </si>
  <si>
    <t>ZipSockClose-XLShortBge</t>
  </si>
  <si>
    <t>B08QM5QX7H</t>
  </si>
  <si>
    <t>O4-8BNR-TX0Z</t>
  </si>
  <si>
    <t>S_WS072017_GR</t>
  </si>
  <si>
    <t>B073VGZ3H4</t>
  </si>
  <si>
    <t>O8-DIKO-DL0D</t>
  </si>
  <si>
    <t>B01M8KLCZE</t>
  </si>
  <si>
    <t>QM-27AB-FYE4</t>
  </si>
  <si>
    <t>B01M6Z3L7U</t>
  </si>
  <si>
    <t>O8-DIKO-DL0D-stickerless</t>
  </si>
  <si>
    <t>ZPL-KT15-BLUE</t>
  </si>
  <si>
    <t>B08TG5Z8LT</t>
  </si>
  <si>
    <t>OC-9Y6T-1YKU</t>
  </si>
  <si>
    <t>B0177AXRI2</t>
  </si>
  <si>
    <t>LNM-4PK-CLIP-YELLW</t>
  </si>
  <si>
    <t>OC-ASUW-2541-stickerless</t>
  </si>
  <si>
    <t>B01E0BEWGW</t>
  </si>
  <si>
    <t>ZPL-SML-OLVNEW</t>
  </si>
  <si>
    <t>B074W7S63J</t>
  </si>
  <si>
    <t>LNM-2PC-Silicn-ANIMALS-Stick</t>
  </si>
  <si>
    <t>B09YYKM65N</t>
  </si>
  <si>
    <t>SR-Z0GB-K88N-stickerless</t>
  </si>
  <si>
    <t>B00ZE2G8BO</t>
  </si>
  <si>
    <t>TSA Lock Green &amp; Green</t>
  </si>
  <si>
    <t>LNM-TTH-MINT-Stickerless</t>
  </si>
  <si>
    <t>B078576CDF</t>
  </si>
  <si>
    <t>TSA Lock Red &amp; Blue</t>
  </si>
  <si>
    <t>YW-CM0C-5KXQ</t>
  </si>
  <si>
    <t>B08M5QV9BL</t>
  </si>
  <si>
    <t>TSA Lock Red &amp; Red</t>
  </si>
  <si>
    <t>B00W2UFFWY</t>
  </si>
  <si>
    <t>LNM-TTH-PNK</t>
  </si>
  <si>
    <t>B07SPCDH57</t>
  </si>
  <si>
    <t>LNM-2PC-Silico-ANTHRO-Stick</t>
  </si>
  <si>
    <t>B09Z6VDT7J</t>
  </si>
  <si>
    <t>RFS-US-CCSM-DESIGN2BLA-Stick</t>
  </si>
  <si>
    <t>B0B3SH97BV</t>
  </si>
  <si>
    <t>LNM-PNK-2PK-Stickerless</t>
  </si>
  <si>
    <t>ZipSock1MedBge</t>
  </si>
  <si>
    <t>B01M1BBYFF</t>
  </si>
  <si>
    <t>OX-R2SN-BUDH</t>
  </si>
  <si>
    <t>B01FWZMT7O</t>
  </si>
  <si>
    <t>RFS-US-CCSXL-DESIGN2BLA-Stick</t>
  </si>
  <si>
    <t>B0B3SCLRFF</t>
  </si>
  <si>
    <t>Padlock Blue</t>
  </si>
  <si>
    <t>B01149YWSQ</t>
  </si>
  <si>
    <t>ZipSock1XLShortBge</t>
  </si>
  <si>
    <t>B08P2C5Z7N</t>
  </si>
  <si>
    <t>RFS-CCS-S-DESI-BLACK-Stick</t>
  </si>
  <si>
    <t>B0B16K88WL</t>
  </si>
  <si>
    <t>ZipSock1XXLShortBge</t>
  </si>
  <si>
    <t>B07TBR99TG</t>
  </si>
  <si>
    <t>RFS-CCS-XL-DES-BLACK-Stick</t>
  </si>
  <si>
    <t>B0B16HH2N5</t>
  </si>
  <si>
    <t>ZipSock2030-3XLShortBge</t>
  </si>
  <si>
    <t>B0893QZW5B</t>
  </si>
  <si>
    <t>VT-VR7U-9UA4</t>
  </si>
  <si>
    <t>B07D7GB3C2</t>
  </si>
  <si>
    <t>ZipSock2030-4XLBlk</t>
  </si>
  <si>
    <t>B0861SRV6L</t>
  </si>
  <si>
    <t>VU-RXFL-X712</t>
  </si>
  <si>
    <t>B07FDCXLGF</t>
  </si>
  <si>
    <t>ZipSock2030-SMALLBGE</t>
  </si>
  <si>
    <t>B08X5XTQ6B</t>
  </si>
  <si>
    <t>RFS-PFSmall-Black-Stick</t>
  </si>
  <si>
    <t>B01COCXEIQ</t>
  </si>
  <si>
    <t>ZipSock2030-XLBlk</t>
  </si>
  <si>
    <t>B08WTHZ4RL</t>
  </si>
  <si>
    <t>RFS-PS-1-PACK</t>
  </si>
  <si>
    <t>B09HY4C3BN</t>
  </si>
  <si>
    <t>ZipSock2030-XXLBlk</t>
  </si>
  <si>
    <t>B08WT9MSQZ</t>
  </si>
  <si>
    <t>RFS-PS-2-PACK</t>
  </si>
  <si>
    <t>B09HY46KR2</t>
  </si>
  <si>
    <t>ZipSock2-3XLShortBge</t>
  </si>
  <si>
    <t>B07TFZTZM4</t>
  </si>
  <si>
    <t>WN-JVY7-Q5E8</t>
  </si>
  <si>
    <t>B09QXCDNW2</t>
  </si>
  <si>
    <t>ZipSock2-3XLWht</t>
  </si>
  <si>
    <t>B07XPFKRC3</t>
  </si>
  <si>
    <t>RFS-PS2PACK-BLUE-Stick</t>
  </si>
  <si>
    <t>B09YMHGB1N</t>
  </si>
  <si>
    <t>ZipSock2-4XLBlk</t>
  </si>
  <si>
    <t>B07TH1FKDS</t>
  </si>
  <si>
    <t>PZ-6ZRT-ZI5F</t>
  </si>
  <si>
    <t>B01MSYN0ZJ</t>
  </si>
  <si>
    <t>ZipSock2-4XLWht</t>
  </si>
  <si>
    <t>B0827G5P2N</t>
  </si>
  <si>
    <t>WS062016_BG_6P_ML</t>
  </si>
  <si>
    <t>B07BLSM4BL</t>
  </si>
  <si>
    <t>ZipSock2-6XLBge</t>
  </si>
  <si>
    <t>B07RK9MFQ3</t>
  </si>
  <si>
    <t>WS062016_BG_L</t>
  </si>
  <si>
    <t>B072JXKG8B</t>
  </si>
  <si>
    <t>ZipSock3-5XLBlk</t>
  </si>
  <si>
    <t>B08TP6P59V</t>
  </si>
  <si>
    <t>WS062016_BG_ML</t>
  </si>
  <si>
    <t>B07BLT8NTL</t>
  </si>
  <si>
    <t>ZipSock3-5XLShortBlk</t>
  </si>
  <si>
    <t>B08WT9LD4N</t>
  </si>
  <si>
    <t>WS062016_BL</t>
  </si>
  <si>
    <t>B01H143TAK</t>
  </si>
  <si>
    <t>ZipSockClose2030-3XLBge</t>
  </si>
  <si>
    <t>B08XQ5WFYR</t>
  </si>
  <si>
    <t>RFS-TCS2XL-BLUE-Stick</t>
  </si>
  <si>
    <t>B09XBQ1TD9</t>
  </si>
  <si>
    <t>ZipSockClose2030-LgeBge</t>
  </si>
  <si>
    <t>B08XQ7DXFQ</t>
  </si>
  <si>
    <t>RFS-TCS-L-BLUE</t>
  </si>
  <si>
    <t>B09G4CJKRY</t>
  </si>
  <si>
    <t>ZipSockClose2030-XXLBge</t>
  </si>
  <si>
    <t>B08XQ59294</t>
  </si>
  <si>
    <t>WS062016_GR_L</t>
  </si>
  <si>
    <t>B072JY14BZ</t>
  </si>
  <si>
    <t>PL2P Blue</t>
  </si>
  <si>
    <t>B08XSMZ1NY</t>
  </si>
  <si>
    <t>WS062016_GR_ML</t>
  </si>
  <si>
    <t>B07BLX2X6C</t>
  </si>
  <si>
    <t>M1-K3FA-EERH</t>
  </si>
  <si>
    <t>B07HW15PV9</t>
  </si>
  <si>
    <t>RFS-TCS-M-BLUE</t>
  </si>
  <si>
    <t>B09G4K9RWP</t>
  </si>
  <si>
    <t>ZipSockClose-6XLBge</t>
  </si>
  <si>
    <t>B09J55KCCZ</t>
  </si>
  <si>
    <t>LNM-TTH-BLU-Stickerless</t>
  </si>
  <si>
    <t>ZipSockClose-7XLBge</t>
  </si>
  <si>
    <t>B09J5673YF</t>
  </si>
  <si>
    <t>RFS-TCS-S-BLUE</t>
  </si>
  <si>
    <t>B09G4FTYYB</t>
  </si>
  <si>
    <t>ZipSockClose-LgeBge</t>
  </si>
  <si>
    <t>B08QMQQNPY</t>
  </si>
  <si>
    <t>WT-ELVY-JITQ</t>
  </si>
  <si>
    <t>S_WS072017_BG</t>
  </si>
  <si>
    <t>B073VGHVQY</t>
  </si>
  <si>
    <t>RFS-TCS-XL-BLUE</t>
  </si>
  <si>
    <t>B09G4K9X5M</t>
  </si>
  <si>
    <t>ZipSockClose-XXLBge</t>
  </si>
  <si>
    <t>B08QMB1JN7</t>
  </si>
  <si>
    <t>LNM-TTH-GRN-Stickerless</t>
  </si>
  <si>
    <t>B078Y2F2WF</t>
  </si>
  <si>
    <t>ZPL-120FORKS</t>
  </si>
  <si>
    <t>B07D83TJ9Q</t>
  </si>
  <si>
    <t>Y4-09HF-FBDX</t>
  </si>
  <si>
    <t>B07FDG3PR8</t>
  </si>
  <si>
    <t>ZPL-60WC-TWL-stickerless</t>
  </si>
  <si>
    <t>B01IGALDY2</t>
  </si>
  <si>
    <t>RFS-US-CCS2-LARGEBLACK-Stick</t>
  </si>
  <si>
    <t>B0B3G7DW2X</t>
  </si>
  <si>
    <t>Sash6Wh</t>
  </si>
  <si>
    <t>B08L9VN57M</t>
  </si>
  <si>
    <t>RFS-US-CCS2-MEDIUMBLAC-Stick</t>
  </si>
  <si>
    <t>B0B3FWC6MM</t>
  </si>
  <si>
    <t>PF-BLPF-PIN</t>
  </si>
  <si>
    <t>B076GVHHH5</t>
  </si>
  <si>
    <t>Y7-4R0C-ZL4I</t>
  </si>
  <si>
    <t>B077LXC54X</t>
  </si>
  <si>
    <t>LNM-HOOD-RABBIT</t>
  </si>
  <si>
    <t>PB-DO8-Brown-Stick</t>
  </si>
  <si>
    <t>PFS-BGE-SM</t>
  </si>
  <si>
    <t>B07MTNXZVV</t>
  </si>
  <si>
    <t>RFS-US-CCS2-SMALLBLACK-Stick</t>
  </si>
  <si>
    <t>B0B3GB5C6G</t>
  </si>
  <si>
    <t>LNM-2PC-Silico-AVACA-Stick</t>
  </si>
  <si>
    <t>B09YYJYPMR</t>
  </si>
  <si>
    <t>YL-CY3O-ZJWR</t>
  </si>
  <si>
    <t>B08ZM5RRS3</t>
  </si>
  <si>
    <t>Squeegee Black</t>
  </si>
  <si>
    <t>B01M3O39UJ</t>
  </si>
  <si>
    <t>YL-MCSE-GL9J</t>
  </si>
  <si>
    <t>B07Q3FFKX5</t>
  </si>
  <si>
    <t>LU-BRPL-ERK0-stickerless</t>
  </si>
  <si>
    <t>RFS-US-CCS2-XLBLACK-Stick</t>
  </si>
  <si>
    <t>B0B3GM4976</t>
  </si>
  <si>
    <t>R4-C7US-UUJT</t>
  </si>
  <si>
    <t>B07CZ4FMTJ</t>
  </si>
  <si>
    <t>YV-IT55-Black-Stick</t>
  </si>
  <si>
    <t>B09XF6PFHN</t>
  </si>
  <si>
    <t>PL21-SET</t>
  </si>
  <si>
    <t>RFS-US-CCSL-DESIGN2BLA-Stick</t>
  </si>
  <si>
    <t>B0B3SHDWHD</t>
  </si>
  <si>
    <t>PBDO9.8-13.5- W</t>
  </si>
  <si>
    <t>CCS1-RED-XL</t>
  </si>
  <si>
    <t>B07D2LJJ65</t>
  </si>
  <si>
    <t>Garage_LED_6k_60W</t>
  </si>
  <si>
    <t>B0861BLH2L</t>
  </si>
  <si>
    <t>KL-6O4K-CO3O</t>
  </si>
  <si>
    <t>B010EJTOZ8</t>
  </si>
  <si>
    <t>CompSlv02Bamboo</t>
  </si>
  <si>
    <t>B01A9WIDQ6</t>
  </si>
  <si>
    <t>CCS1-NGRN-MED</t>
  </si>
  <si>
    <t>B07FKVTSBR</t>
  </si>
  <si>
    <t>CompThi013XLBe</t>
  </si>
  <si>
    <t>B09J55LLHR</t>
  </si>
  <si>
    <t>CLP-2PK-SNDCTN</t>
  </si>
  <si>
    <t>CompThi014XLBe</t>
  </si>
  <si>
    <t>B09J57F17J</t>
  </si>
  <si>
    <t>Fitness Towel Light Grey (2-pack)</t>
  </si>
  <si>
    <t>B00WOJECF4</t>
  </si>
  <si>
    <t>CompThi01Close3XLBge</t>
  </si>
  <si>
    <t>B09HV1YD8F</t>
  </si>
  <si>
    <t>Hair Towel White</t>
  </si>
  <si>
    <t>CompThi01Close4XLBge</t>
  </si>
  <si>
    <t>B09HV54V8N</t>
  </si>
  <si>
    <t>HC-S-RSLPF2P-Pink-Stick</t>
  </si>
  <si>
    <t>B09Z74FXL8</t>
  </si>
  <si>
    <t>BC-4OIZ-ZOBU</t>
  </si>
  <si>
    <t>B0894GZYC5</t>
  </si>
  <si>
    <t>CCS-CELEBRATION-LRG-stickerless</t>
  </si>
  <si>
    <t>B08JS5ZLMR</t>
  </si>
  <si>
    <t>CompThi01CloseLBk</t>
  </si>
  <si>
    <t>B08XQ1XYQK</t>
  </si>
  <si>
    <t>JD-DJ38-0G1J-Stickerless</t>
  </si>
  <si>
    <t>B01MU07ID5</t>
  </si>
  <si>
    <t>CompThi01CloseMBe</t>
  </si>
  <si>
    <t>B08XQ2KSS2</t>
  </si>
  <si>
    <t>BaSockGripBlk2</t>
  </si>
  <si>
    <t>B08PW1FBNF</t>
  </si>
  <si>
    <t>CompThi01CloseMBk</t>
  </si>
  <si>
    <t>B08XQ23PJJ</t>
  </si>
  <si>
    <t>CCS1-BGE-LRG</t>
  </si>
  <si>
    <t>B07FKT8M8V</t>
  </si>
  <si>
    <t>CompThi01CloseXLBe</t>
  </si>
  <si>
    <t>B08XQ289WY</t>
  </si>
  <si>
    <t>CCS1-BLUE-XL-stickerless</t>
  </si>
  <si>
    <t>B071HHRLMJ</t>
  </si>
  <si>
    <t>CompThi01CloseXLBk</t>
  </si>
  <si>
    <t>B08XQ3KKDR</t>
  </si>
  <si>
    <t>CCS1-GREY-SM</t>
  </si>
  <si>
    <t>B086V789H7</t>
  </si>
  <si>
    <t>CompThi01CloseXXLBge</t>
  </si>
  <si>
    <t>B08XQ2BJ1P</t>
  </si>
  <si>
    <t>CCS1-NYL-MED-stickerless</t>
  </si>
  <si>
    <t>B07FKSZF7S</t>
  </si>
  <si>
    <t>CompThi01CloseXXLBk</t>
  </si>
  <si>
    <t>B08XQ2GSMJ</t>
  </si>
  <si>
    <t>CCS1-PINK-XL</t>
  </si>
  <si>
    <t>B071YW2TMG</t>
  </si>
  <si>
    <t>CompThi01LBe</t>
  </si>
  <si>
    <t>B0719SMJ9R</t>
  </si>
  <si>
    <t>CCS-BUBBLEGUM-MED</t>
  </si>
  <si>
    <t>B08JS43BCZ</t>
  </si>
  <si>
    <t>BC-4OIZ-ZOBU-stickerlesss</t>
  </si>
  <si>
    <t>CCS-HEARTS-XL</t>
  </si>
  <si>
    <t>B08JRRRJST</t>
  </si>
  <si>
    <t>CompThi01MBe</t>
  </si>
  <si>
    <t>B071SH9VFR</t>
  </si>
  <si>
    <t>Ice Scraper Set</t>
  </si>
  <si>
    <t>B00NP61VDQ</t>
  </si>
  <si>
    <t>CompThi01MBk</t>
  </si>
  <si>
    <t>B071SH9PLX</t>
  </si>
  <si>
    <t>K4-NS7R-LYHG</t>
  </si>
  <si>
    <t>B07RY9Z4CS</t>
  </si>
  <si>
    <t>5W-FEI7-8KKX-stickerless</t>
  </si>
  <si>
    <t>B09K7THL2M</t>
  </si>
  <si>
    <t>KWS_FS_6P</t>
  </si>
  <si>
    <t>B074C6SRT5</t>
  </si>
  <si>
    <t>6E-UV0L-XVFE</t>
  </si>
  <si>
    <t>B07CZ1K8LC</t>
  </si>
  <si>
    <t>LINAME-2PK-CLIP-BEIGE</t>
  </si>
  <si>
    <t>CompThi01XXLBe</t>
  </si>
  <si>
    <t>B072FRCWVM</t>
  </si>
  <si>
    <t>Flame Effect_LED_2 Pack</t>
  </si>
  <si>
    <t>B07PXM7K2D</t>
  </si>
  <si>
    <t>CompThi01XXLBk</t>
  </si>
  <si>
    <t>B0723D691K</t>
  </si>
  <si>
    <t>G2-UY5G-ZANW</t>
  </si>
  <si>
    <t>CO-SX1K-KRKK</t>
  </si>
  <si>
    <t>B08M5JFR6L</t>
  </si>
  <si>
    <t>CCS1-BGE-SM</t>
  </si>
  <si>
    <t>B07FKTC233</t>
  </si>
  <si>
    <t>CS1-BGE-LRG</t>
  </si>
  <si>
    <t>B07JQ657X9</t>
  </si>
  <si>
    <t>Hair Towel Gray</t>
  </si>
  <si>
    <t>B01JH4HDSQ</t>
  </si>
  <si>
    <t>Desired things</t>
  </si>
  <si>
    <t>CS1-BGE-MED</t>
  </si>
  <si>
    <t>B07JP4ZQ3Q</t>
  </si>
  <si>
    <t>AO-SQWN-HD38</t>
  </si>
  <si>
    <t>B07MX7K339</t>
  </si>
  <si>
    <t>CS1-BGE-SM-stickerless</t>
  </si>
  <si>
    <t>B07JQ2ZMG9</t>
  </si>
  <si>
    <t>HC-SPC10-Purpl-Stick</t>
  </si>
  <si>
    <t>B09YRY351D</t>
  </si>
  <si>
    <t>CT-RHPW-BI9Z</t>
  </si>
  <si>
    <t>B00YWD2ETQ</t>
  </si>
  <si>
    <t>HC-SPC2-10NT-Stick</t>
  </si>
  <si>
    <t>CY-JXW3-HF2V</t>
  </si>
  <si>
    <t>B07HNYN81K</t>
  </si>
  <si>
    <t>HC-SPC5-Stick</t>
  </si>
  <si>
    <t>B07RHTLJSJ</t>
  </si>
  <si>
    <t>D0-AVYR-F2K3-stickerless</t>
  </si>
  <si>
    <t>B01E5QE9ZG</t>
  </si>
  <si>
    <t>CCS1-ORNG-MED-stickerless</t>
  </si>
  <si>
    <t>B07D2M5GQY</t>
  </si>
  <si>
    <t>DR-F79N-GT6H</t>
  </si>
  <si>
    <t>B07DBNY2V6</t>
  </si>
  <si>
    <t>CCS1-RED-MED</t>
  </si>
  <si>
    <t>B07D2KPB1B</t>
  </si>
  <si>
    <t>DT-FGT2-Grey-Stick</t>
  </si>
  <si>
    <t>CCS1-USA-MED-stickerless</t>
  </si>
  <si>
    <t>B07FKR936M</t>
  </si>
  <si>
    <t>BK-NXRA-GPL7</t>
  </si>
  <si>
    <t>CCS-BUBBLEGUM-XL</t>
  </si>
  <si>
    <t>B08JS9DK1W</t>
  </si>
  <si>
    <t>6H-CZD8-SQJK</t>
  </si>
  <si>
    <t>B08D8S745N</t>
  </si>
  <si>
    <t>CCS-CELEBRATION-SM</t>
  </si>
  <si>
    <t>B08JRZ2BWN</t>
  </si>
  <si>
    <t>DT-PL1-Black-Stick</t>
  </si>
  <si>
    <t>B09YVS1D7H</t>
  </si>
  <si>
    <t>B0-6PW0-8B94</t>
  </si>
  <si>
    <t>DT-SQ1-Black-Stick</t>
  </si>
  <si>
    <t>I7-R76D-DSHS-stickerless</t>
  </si>
  <si>
    <t>DT-SQ-White-Stick</t>
  </si>
  <si>
    <t>J1-YKHI-V6MU-stickerless</t>
  </si>
  <si>
    <t>B09K7VFQ25</t>
  </si>
  <si>
    <t>BLUE-TTNM-CUT-FBA</t>
  </si>
  <si>
    <t>B08GL3433Z</t>
  </si>
  <si>
    <t>CLP-BBYPILLOW-2-stickerless</t>
  </si>
  <si>
    <t>B07TKBZ1PK</t>
  </si>
  <si>
    <t>DU-91OR-16TW</t>
  </si>
  <si>
    <t>B07DBNYYLY</t>
  </si>
  <si>
    <t>KE-NK92-9UEH</t>
  </si>
  <si>
    <t>B01H6CDIE4</t>
  </si>
  <si>
    <t>DZ-H105-UZ8K-stickerless</t>
  </si>
  <si>
    <t>B0177AXRBO</t>
  </si>
  <si>
    <t>KWS_FS_4P</t>
  </si>
  <si>
    <t>B074C32RSC</t>
  </si>
  <si>
    <t>E7-Z4V2-19EM</t>
  </si>
  <si>
    <t>B01MDOL4WT</t>
  </si>
  <si>
    <t>3N-F9Q8-O00B</t>
  </si>
  <si>
    <t>B017CA2MOW</t>
  </si>
  <si>
    <t>17-2MTL-2E6H-stickerless</t>
  </si>
  <si>
    <t>Mozart Supplies</t>
  </si>
  <si>
    <t>BaSockGripWht2</t>
  </si>
  <si>
    <t>B08PW1M9YC</t>
  </si>
  <si>
    <t>ECS-BLK-LRG</t>
  </si>
  <si>
    <t>B07CPH8G9B</t>
  </si>
  <si>
    <t>LM-EI58-D0KM</t>
  </si>
  <si>
    <t>B08XQSM7S9</t>
  </si>
  <si>
    <t>ECS-BLK-SM</t>
  </si>
  <si>
    <t>B07CPG98ZJ</t>
  </si>
  <si>
    <t>CB-ZFH-ES-150CT</t>
  </si>
  <si>
    <t>1A-NHSY-LHXA</t>
  </si>
  <si>
    <t>B01BVP4MIS</t>
  </si>
  <si>
    <t>3B-NSEF-HWMT</t>
  </si>
  <si>
    <t>B07VPSPHG8</t>
  </si>
  <si>
    <t>EQ-84Y5-I2R0</t>
  </si>
  <si>
    <t>CCS1-BGE-MED</t>
  </si>
  <si>
    <t>B07FKW2X22</t>
  </si>
  <si>
    <t>BrdSlcr01</t>
  </si>
  <si>
    <t>B08HKYML77</t>
  </si>
  <si>
    <t>G9-O5PE-E51Y</t>
  </si>
  <si>
    <t>EQ-RZR-SS-DERBY100</t>
  </si>
  <si>
    <t>B0118BJ0PA</t>
  </si>
  <si>
    <t>GN-OIVM-13Y9</t>
  </si>
  <si>
    <t>B08ZLZ38V5</t>
  </si>
  <si>
    <t>BSockGripWht</t>
  </si>
  <si>
    <t>B09LR6FRWB</t>
  </si>
  <si>
    <t>AN-DTDU-UNJ1</t>
  </si>
  <si>
    <t>B01MA645ES</t>
  </si>
  <si>
    <t>EQU-BLKCOMFRT-TW</t>
  </si>
  <si>
    <t>B08657FD5K</t>
  </si>
  <si>
    <t>GW-SDEA-GBKV-Stickerless</t>
  </si>
  <si>
    <t>EQU-BRDBB-BLK</t>
  </si>
  <si>
    <t>B08XSM48PK</t>
  </si>
  <si>
    <t>Hair Towel Pink</t>
  </si>
  <si>
    <t>B074J97DWG</t>
  </si>
  <si>
    <t>BSockPlainBlk</t>
  </si>
  <si>
    <t>B09LRGHVJP</t>
  </si>
  <si>
    <t>CCS1-GREY-LRG-stickerless</t>
  </si>
  <si>
    <t>B086TPQ8JQ</t>
  </si>
  <si>
    <t>BSockPlainWht</t>
  </si>
  <si>
    <t>B09LRFCRFG</t>
  </si>
  <si>
    <t>HC-SPC10-Blue-Stick</t>
  </si>
  <si>
    <t>B09YRZSJMP</t>
  </si>
  <si>
    <t>BUN05</t>
  </si>
  <si>
    <t>B01CM4GSPW</t>
  </si>
  <si>
    <t>HC-SPC10-Pink-Stick</t>
  </si>
  <si>
    <t>B09YRZV261</t>
  </si>
  <si>
    <t>C5-F1VT-M1YP</t>
  </si>
  <si>
    <t>B07Q5835QR</t>
  </si>
  <si>
    <t>CCS1-NGRN-LRG</t>
  </si>
  <si>
    <t>B07FKZ76MH</t>
  </si>
  <si>
    <t>CA-CLP-BBYPILLOW-2-stickerless</t>
  </si>
  <si>
    <t>HC-SPC20-Stick</t>
  </si>
  <si>
    <t>CA-ZPL-SML-OLVNEW</t>
  </si>
  <si>
    <t>CCS1-NYL-LRG</t>
  </si>
  <si>
    <t>B07FKWXWG8</t>
  </si>
  <si>
    <t>EQU-GRYCOMFRT-QU</t>
  </si>
  <si>
    <t>CCS1-NYL-XL</t>
  </si>
  <si>
    <t>B07FKSVTFD</t>
  </si>
  <si>
    <t>13-UJ13-SIQK</t>
  </si>
  <si>
    <t>B08ZLWLQMW</t>
  </si>
  <si>
    <t>CCS1-ORNG-LRG</t>
  </si>
  <si>
    <t>B07D2LNLSG</t>
  </si>
  <si>
    <t>EQU-NBCOMFRT-KI-stickerless</t>
  </si>
  <si>
    <t>B07D83GX44</t>
  </si>
  <si>
    <t>HC-S-RSLPF2P-Red-Stick</t>
  </si>
  <si>
    <t>B09Z73LLXC</t>
  </si>
  <si>
    <t>3T-L6CL-XZVU</t>
  </si>
  <si>
    <t>HL-CLB6-WarmW-Stick</t>
  </si>
  <si>
    <t>3T-L6CL-XZVU-stickerless</t>
  </si>
  <si>
    <t>CCS1-PURP-XL</t>
  </si>
  <si>
    <t>B071VFP6BM</t>
  </si>
  <si>
    <t>7J-WIUG-LR9M</t>
  </si>
  <si>
    <t>B07BFRJRN4</t>
  </si>
  <si>
    <t>CCS1-RED-SM</t>
  </si>
  <si>
    <t>B07D2LBTVB</t>
  </si>
  <si>
    <t>3Y-XZF3-ATG2</t>
  </si>
  <si>
    <t>B016WLHM0G</t>
  </si>
  <si>
    <t>CCS1-USA-LRG</t>
  </si>
  <si>
    <t>B07FKW2FRZ</t>
  </si>
  <si>
    <t>EQU-PL10SET-Black-Stick</t>
  </si>
  <si>
    <t>B09W68FL87</t>
  </si>
  <si>
    <t>CCS1-USA-XL</t>
  </si>
  <si>
    <t>B07FLT1K85</t>
  </si>
  <si>
    <t>EQU-PL10SET-Titan-Stick</t>
  </si>
  <si>
    <t>B09W66Z6SD</t>
  </si>
  <si>
    <t>HL-LEDA19B6P-Stick</t>
  </si>
  <si>
    <t>B07Q8VNM1M</t>
  </si>
  <si>
    <t>EQU-PL10-THIN-BLACK</t>
  </si>
  <si>
    <t>B091G2LZTY</t>
  </si>
  <si>
    <t>HL-LEDEB4P-Stick</t>
  </si>
  <si>
    <t>2H-9AOD-4WRJ</t>
  </si>
  <si>
    <t>B01FU5OZD2</t>
  </si>
  <si>
    <t>CCS-CELEBRATION-MED</t>
  </si>
  <si>
    <t>B08JS7VH7T</t>
  </si>
  <si>
    <t>EQU-RZR-BLKGLD</t>
  </si>
  <si>
    <t>B091ZK65ML</t>
  </si>
  <si>
    <t>CCS-HEARTS-LRG</t>
  </si>
  <si>
    <t>B08JRZ5PMP</t>
  </si>
  <si>
    <t>7W-444S-GP3Y</t>
  </si>
  <si>
    <t>B07S48Z97Q</t>
  </si>
  <si>
    <t>AW-W8OQ-95CR</t>
  </si>
  <si>
    <t>B07D7DQF84</t>
  </si>
  <si>
    <t>8D-F3HW-T34Q-stickerless</t>
  </si>
  <si>
    <t>B00YWD2EVE</t>
  </si>
  <si>
    <t>CLP-2PKOVSZ-QU</t>
  </si>
  <si>
    <t>B07Q4QPGWG</t>
  </si>
  <si>
    <t>EQU-RZR-MBLK</t>
  </si>
  <si>
    <t>B071RBQLWF</t>
  </si>
  <si>
    <t>B1-VFU0-IXBE</t>
  </si>
  <si>
    <t>B01FWZMTB0</t>
  </si>
  <si>
    <t>8D-Q1T5-3AU1</t>
  </si>
  <si>
    <t>CLP-BBYPILLOW-2</t>
  </si>
  <si>
    <t>EQU-SKYCOMFRT-QU-stickerless</t>
  </si>
  <si>
    <t>B07ND3R9TC</t>
  </si>
  <si>
    <t>J1-YKHI-V6MU</t>
  </si>
  <si>
    <t>34-BCJK-AUI0</t>
  </si>
  <si>
    <t>B07S21L2K9</t>
  </si>
  <si>
    <t>JD-DJ38-0G1J</t>
  </si>
  <si>
    <t>CB-MCW-2IN24P</t>
  </si>
  <si>
    <t>B08PVZNC6T</t>
  </si>
  <si>
    <t>JF-BGJ2-14MK</t>
  </si>
  <si>
    <t>B09JWR4R35</t>
  </si>
  <si>
    <t>8U-PWPF-X5XY</t>
  </si>
  <si>
    <t>B01MDOLMO4</t>
  </si>
  <si>
    <t>B1-VFU2-IXBE-stickerless</t>
  </si>
  <si>
    <t>B01FWZMSOI</t>
  </si>
  <si>
    <t>EWNS0518_8P</t>
  </si>
  <si>
    <t>B07D9B96D2</t>
  </si>
  <si>
    <t>KA-UMNE-2C0P</t>
  </si>
  <si>
    <t>B07MXCYKRD</t>
  </si>
  <si>
    <t>95-Y350-CK9E</t>
  </si>
  <si>
    <t>B08ZLZFST7</t>
  </si>
  <si>
    <t>KE-SONW-84WF</t>
  </si>
  <si>
    <t>B08888ZGR2</t>
  </si>
  <si>
    <t>EWNS0518_BG_L</t>
  </si>
  <si>
    <t>B07D9B278Z</t>
  </si>
  <si>
    <t>KWS_FS_3P</t>
  </si>
  <si>
    <t>B074C2PG4V</t>
  </si>
  <si>
    <t>EWNS0518_CGR</t>
  </si>
  <si>
    <t>B07DC41K2H</t>
  </si>
  <si>
    <t>KWS_FS_4P_4B</t>
  </si>
  <si>
    <t>B0787VWH21</t>
  </si>
  <si>
    <t>A19_LED_2700K_6 Pack</t>
  </si>
  <si>
    <t>L9-OKCZ-7NVW</t>
  </si>
  <si>
    <t>B08ZLTZ16L</t>
  </si>
  <si>
    <t>A1-NMHW-THLO</t>
  </si>
  <si>
    <t>B07Y7GYVQQ</t>
  </si>
  <si>
    <t>B4-CLJB-8A66</t>
  </si>
  <si>
    <t>B08ZLZC9VX</t>
  </si>
  <si>
    <t>CB-WGB-4IN24P</t>
  </si>
  <si>
    <t>LED Filament Candelabra 5000k 6 Pack</t>
  </si>
  <si>
    <t>EWNS0518_WH</t>
  </si>
  <si>
    <t>B07D9B2791</t>
  </si>
  <si>
    <t>LH-MAILER30PK-Stick</t>
  </si>
  <si>
    <t>38-EU6C-9EW4</t>
  </si>
  <si>
    <t>B08ZLV3FR3</t>
  </si>
  <si>
    <t>LINAME-2PK-CLIP-GRAY</t>
  </si>
  <si>
    <t>B08P3WYJ64</t>
  </si>
  <si>
    <t>38-YOJ5-5Y5D</t>
  </si>
  <si>
    <t>B01MCVWQK1</t>
  </si>
  <si>
    <t>5V-ZZA6-F05P</t>
  </si>
  <si>
    <t>B077M53F8G</t>
  </si>
  <si>
    <t>FD-Q1YO-V95K</t>
  </si>
  <si>
    <t>B07RZ8RL2S</t>
  </si>
  <si>
    <t>CompThi01XLBe</t>
  </si>
  <si>
    <t>B074BDCHMG</t>
  </si>
  <si>
    <t>CompThi01XLBk</t>
  </si>
  <si>
    <t>B074BD725X</t>
  </si>
  <si>
    <t>Units on Hand</t>
  </si>
  <si>
    <t>Cost Value</t>
  </si>
  <si>
    <t>Retail Value</t>
  </si>
  <si>
    <t>GXO OH</t>
  </si>
  <si>
    <t>Avg Vel</t>
  </si>
  <si>
    <t>FBA</t>
  </si>
  <si>
    <t>FBA Check In</t>
  </si>
  <si>
    <t>3PL/WH</t>
  </si>
  <si>
    <t>On-Hand</t>
  </si>
  <si>
    <t>In Transit</t>
  </si>
  <si>
    <t>In-Prod</t>
  </si>
  <si>
    <t>In-Process</t>
  </si>
  <si>
    <t>CPU</t>
  </si>
  <si>
    <t>Brand 2</t>
  </si>
  <si>
    <t>On Hand</t>
  </si>
  <si>
    <t>Cost1</t>
  </si>
  <si>
    <t>Retail1</t>
  </si>
  <si>
    <t>CB_CA</t>
  </si>
  <si>
    <t>$ -</t>
  </si>
  <si>
    <t>CB_US</t>
  </si>
  <si>
    <t>CB_</t>
  </si>
  <si>
    <t>CBB_US</t>
  </si>
  <si>
    <t>CBB</t>
  </si>
  <si>
    <t>B08PW1MTS4</t>
  </si>
  <si>
    <t>DT_US</t>
  </si>
  <si>
    <t>DT_</t>
  </si>
  <si>
    <t>EE_US</t>
  </si>
  <si>
    <t>EE_</t>
  </si>
  <si>
    <t>B08PVZM99X</t>
  </si>
  <si>
    <t>EQ_US</t>
  </si>
  <si>
    <t>EQ_</t>
  </si>
  <si>
    <t>B07NBLZ5HB</t>
  </si>
  <si>
    <t>HC_US</t>
  </si>
  <si>
    <t>HC_</t>
  </si>
  <si>
    <t>HD_US</t>
  </si>
  <si>
    <t>HD_</t>
  </si>
  <si>
    <t>HK_US</t>
  </si>
  <si>
    <t>HK_</t>
  </si>
  <si>
    <t>HS_US</t>
  </si>
  <si>
    <t>HS_</t>
  </si>
  <si>
    <t>LE_US</t>
  </si>
  <si>
    <t>LE_</t>
  </si>
  <si>
    <t>LH_US</t>
  </si>
  <si>
    <t>LH_</t>
  </si>
  <si>
    <t>MG_US</t>
  </si>
  <si>
    <t>MG_</t>
  </si>
  <si>
    <t>MZ_US</t>
  </si>
  <si>
    <t>MZ_</t>
  </si>
  <si>
    <t>PB_US</t>
  </si>
  <si>
    <t>PB_</t>
  </si>
  <si>
    <t>RFS_US</t>
  </si>
  <si>
    <t>RFS</t>
  </si>
  <si>
    <t>WB_US</t>
  </si>
  <si>
    <t>WB_</t>
  </si>
  <si>
    <t>YV_US</t>
  </si>
  <si>
    <t>YV_</t>
  </si>
  <si>
    <t>Grand Total</t>
  </si>
  <si>
    <t>B091FZLZ7M</t>
  </si>
  <si>
    <t>B091D9LFT5</t>
  </si>
  <si>
    <t>B0B7KFCPW1</t>
  </si>
  <si>
    <t>B0B7K8JYQX</t>
  </si>
  <si>
    <t>B091DD9JJM</t>
  </si>
  <si>
    <t>B091FVD4TY</t>
  </si>
  <si>
    <t>B091G19T3P</t>
  </si>
  <si>
    <t>B091FWHFBX</t>
  </si>
  <si>
    <t>B091DRB4ZN</t>
  </si>
  <si>
    <t>CB_UK</t>
  </si>
  <si>
    <t>B0B2WZX4QC</t>
  </si>
  <si>
    <t>B0B6PY6DY8</t>
  </si>
  <si>
    <t>B0B6PXM336</t>
  </si>
  <si>
    <t>B0B2WZYYJX</t>
  </si>
  <si>
    <t>B0BBB1LCX7</t>
  </si>
  <si>
    <t>B08YLMXF67</t>
  </si>
  <si>
    <t>B0BB872Y1S</t>
  </si>
  <si>
    <t>B0B9SFBD96</t>
  </si>
  <si>
    <t>B0B9HJWMDX</t>
  </si>
  <si>
    <t>B0B9HHTTYG</t>
  </si>
  <si>
    <t>B0B9HFRKPM</t>
  </si>
  <si>
    <t>B0B8TDMCS9</t>
  </si>
  <si>
    <t>B09WZ39YMK</t>
  </si>
  <si>
    <t>B08Z67NYYM</t>
  </si>
  <si>
    <t>B0B39N6L2V</t>
  </si>
  <si>
    <t>B08PW7P3HZ</t>
  </si>
  <si>
    <t>B09DTDJB8G</t>
  </si>
  <si>
    <t>CP_CA</t>
  </si>
  <si>
    <t>B0822JNHFY</t>
  </si>
  <si>
    <t>B0822KNQKT</t>
  </si>
  <si>
    <t>B081J7942W</t>
  </si>
  <si>
    <t>B07L6MH96Z</t>
  </si>
  <si>
    <t>B083GQS9JR</t>
  </si>
  <si>
    <t>B083GQRGFW</t>
  </si>
  <si>
    <t>B07S1WGYX2</t>
  </si>
  <si>
    <t>B07VDLQJQ2</t>
  </si>
  <si>
    <t>B07XM3SBYK</t>
  </si>
  <si>
    <t>B07VGT5MS4</t>
  </si>
  <si>
    <t>B08J6LRKL4</t>
  </si>
  <si>
    <t>B0822HWFKH</t>
  </si>
  <si>
    <t>B081F6X2W2</t>
  </si>
  <si>
    <t>B078THKFT1</t>
  </si>
  <si>
    <t>B07D6KVPLB</t>
  </si>
  <si>
    <t>B08JZB7BYZ</t>
  </si>
  <si>
    <t>B078LYZJ51</t>
  </si>
  <si>
    <t>B081J8CY7B</t>
  </si>
  <si>
    <t>B08JZ9RX9N</t>
  </si>
  <si>
    <t>B08LL8GJNM</t>
  </si>
  <si>
    <t>B08TCDYW47</t>
  </si>
  <si>
    <t>B092MPDZ21</t>
  </si>
  <si>
    <t>B08TCDJ9R3</t>
  </si>
  <si>
    <t>B0B4S4FK4J</t>
  </si>
  <si>
    <t>B0B77Q3QKM</t>
  </si>
  <si>
    <t>B0BBXKTDYL</t>
  </si>
  <si>
    <t>B0B77W3X39</t>
  </si>
  <si>
    <t>B0B6WBQH3S</t>
  </si>
  <si>
    <t>B0B8JW6P51</t>
  </si>
  <si>
    <t>B0B5BD9R5Q</t>
  </si>
  <si>
    <t>B0B8JLH6KZ</t>
  </si>
  <si>
    <t>B0B8K6R7BG</t>
  </si>
  <si>
    <t>B0B56ND9FB</t>
  </si>
  <si>
    <t>B0B8KYMDLM</t>
  </si>
  <si>
    <t>B0B8L9SDXB</t>
  </si>
  <si>
    <t>B093NGHW4K</t>
  </si>
  <si>
    <t>B0B8JSH9Y4</t>
  </si>
  <si>
    <t>B093GDF6J1</t>
  </si>
  <si>
    <t>B07MBZ2NM2</t>
  </si>
  <si>
    <t>B09Z34WDNV</t>
  </si>
  <si>
    <t>B09TRKGNGV</t>
  </si>
  <si>
    <t>B09VVBTYDK</t>
  </si>
  <si>
    <t>B09V1Q91G2</t>
  </si>
  <si>
    <t>B09V1RC4ZC</t>
  </si>
  <si>
    <t>B09VTMKTYJ</t>
  </si>
  <si>
    <t>B09VV2F1VM</t>
  </si>
  <si>
    <t>B09V1SHCVY</t>
  </si>
  <si>
    <t>CP_UK</t>
  </si>
  <si>
    <t>B07ZB1PY4D</t>
  </si>
  <si>
    <t>B07Z69Z5FG</t>
  </si>
  <si>
    <t>B07GTRVKTR</t>
  </si>
  <si>
    <t>B0787H94P2</t>
  </si>
  <si>
    <t>B0BBWDQ4FL</t>
  </si>
  <si>
    <t>B0B435NMZ1</t>
  </si>
  <si>
    <t>B0B4S4WPF8</t>
  </si>
  <si>
    <t>B0B5B3LRD3</t>
  </si>
  <si>
    <t>B0B78KMD57</t>
  </si>
  <si>
    <t>CP_US</t>
  </si>
  <si>
    <t>B0B6B7BKZM</t>
  </si>
  <si>
    <t>B0B2WTVSTS</t>
  </si>
  <si>
    <t>B0BCW83P3H</t>
  </si>
  <si>
    <t>B09XRCGQPV</t>
  </si>
  <si>
    <t>B0BCKTZX77</t>
  </si>
  <si>
    <t>B0BCL6QNF8</t>
  </si>
  <si>
    <t>B0BC26LWCK</t>
  </si>
  <si>
    <t>B0B347MN9G</t>
  </si>
  <si>
    <t>B0BBR8BYVQ</t>
  </si>
  <si>
    <t>B0BB71PMVJ</t>
  </si>
  <si>
    <t>B0B3WDVC9S</t>
  </si>
  <si>
    <t>B0BB55ZRHV</t>
  </si>
  <si>
    <t>B0B6GQBDYC</t>
  </si>
  <si>
    <t>B0B9GKCDBV</t>
  </si>
  <si>
    <t>B0B42RV69Z</t>
  </si>
  <si>
    <t>B0B67FQVJZ</t>
  </si>
  <si>
    <t>B0B54YLNGX</t>
  </si>
  <si>
    <t>B0B52RJK9D</t>
  </si>
  <si>
    <t>B0B4JV3D8N</t>
  </si>
  <si>
    <t>B01LC8C0P6</t>
  </si>
  <si>
    <t>B0B4DLCX1B</t>
  </si>
  <si>
    <t>B0B8F46P9X</t>
  </si>
  <si>
    <t>CP_EU</t>
  </si>
  <si>
    <t>#ERROR!</t>
  </si>
  <si>
    <t>B0B4DZD9QW</t>
  </si>
  <si>
    <t>CBB_CA</t>
  </si>
  <si>
    <t>B0B88MCXBJ</t>
  </si>
  <si>
    <t>B0B88NWVZT</t>
  </si>
  <si>
    <t>B0B88PDNRL</t>
  </si>
  <si>
    <t>B09Z71V6XP</t>
  </si>
  <si>
    <t>B0114C1TM0</t>
  </si>
  <si>
    <t>B00W20V4N8</t>
  </si>
  <si>
    <t>B00WOJECLI</t>
  </si>
  <si>
    <t>B08XSQPVK1</t>
  </si>
  <si>
    <t>B00W2UFFTC</t>
  </si>
  <si>
    <t>B00W27ZG0I</t>
  </si>
  <si>
    <t>B08XSJ72DZ</t>
  </si>
  <si>
    <t>B00PISOR8U</t>
  </si>
  <si>
    <t>B07FMFRT1Z</t>
  </si>
  <si>
    <t>B0114E1NRY</t>
  </si>
  <si>
    <t>B09Y65G2KB</t>
  </si>
  <si>
    <t>B015G1OVUC</t>
  </si>
  <si>
    <t>B019WNFPLY</t>
  </si>
  <si>
    <t>DT_UK</t>
  </si>
  <si>
    <t>B01M1VITWI</t>
  </si>
  <si>
    <t>B071P6WSL5</t>
  </si>
  <si>
    <t>B072LDH5DX</t>
  </si>
  <si>
    <t>B08HBS9V45</t>
  </si>
  <si>
    <t>B07214M4KM</t>
  </si>
  <si>
    <t>B07214DPLZ</t>
  </si>
  <si>
    <t>B01H143SO2</t>
  </si>
  <si>
    <t>B071WPHZ1K</t>
  </si>
  <si>
    <t>B07BLL49QT</t>
  </si>
  <si>
    <t>B01H143U04</t>
  </si>
  <si>
    <t>B07213MQ86</t>
  </si>
  <si>
    <t>B07BLMNH23</t>
  </si>
  <si>
    <t>B07BLS65FS</t>
  </si>
  <si>
    <t>B09PGF45D4</t>
  </si>
  <si>
    <t>B01H143VE4</t>
  </si>
  <si>
    <t>B09PGCC37C</t>
  </si>
  <si>
    <t>B09PGGBTZN</t>
  </si>
  <si>
    <t>B07D9C9HQN</t>
  </si>
  <si>
    <t>B07D9BSWF5</t>
  </si>
  <si>
    <t>B0787WZ75K</t>
  </si>
  <si>
    <t>B01MRZKSFD</t>
  </si>
  <si>
    <t>B08X4373L7</t>
  </si>
  <si>
    <t>B083L4F2WB</t>
  </si>
  <si>
    <t>B083SQN23W</t>
  </si>
  <si>
    <t>B0885QWML7</t>
  </si>
  <si>
    <t>B072X5Q6K1</t>
  </si>
  <si>
    <t>B08861CL5G</t>
  </si>
  <si>
    <t>B083LGJHMF</t>
  </si>
  <si>
    <t>B083L9BRCT</t>
  </si>
  <si>
    <t>B07MHC3M15</t>
  </si>
  <si>
    <t>B08865VJ1B</t>
  </si>
  <si>
    <t>B08LPJYDRG</t>
  </si>
  <si>
    <t>B01MU2TZBG</t>
  </si>
  <si>
    <t>B0B2KGC9XS</t>
  </si>
  <si>
    <t>B0B2KGDTJW</t>
  </si>
  <si>
    <t>B0B2KC9F5V</t>
  </si>
  <si>
    <t>EQ_CA</t>
  </si>
  <si>
    <t>B07F7DDSCZ</t>
  </si>
  <si>
    <t>B075L19QNN</t>
  </si>
  <si>
    <t>B08TGVBWLY</t>
  </si>
  <si>
    <t>B09JWNZLJF</t>
  </si>
  <si>
    <t>B07R7RZWL5</t>
  </si>
  <si>
    <t>B075L4B9P8</t>
  </si>
  <si>
    <t>B084ZG3JFM</t>
  </si>
  <si>
    <t>B07ND53B6G</t>
  </si>
  <si>
    <t>B086389ZS6</t>
  </si>
  <si>
    <t>B00JGIZTPS</t>
  </si>
  <si>
    <t>B07ND3WDHL</t>
  </si>
  <si>
    <t>B07G3KXCJ6</t>
  </si>
  <si>
    <t>B07D848NSB</t>
  </si>
  <si>
    <t>B00W2ZWPMW</t>
  </si>
  <si>
    <t>B08HP6FM6K</t>
  </si>
  <si>
    <t>B07F8YKTRV</t>
  </si>
  <si>
    <t>B017LMR5UC</t>
  </si>
  <si>
    <t>B09218ZZBT</t>
  </si>
  <si>
    <t>B072M316SZ</t>
  </si>
  <si>
    <t>B00MWO3748</t>
  </si>
  <si>
    <t>B07R43GLDX</t>
  </si>
  <si>
    <t>B01N0RITQ1</t>
  </si>
  <si>
    <t>B08CK9QFYC</t>
  </si>
  <si>
    <t>B073QRKDWW</t>
  </si>
  <si>
    <t>B08TGF27TQ</t>
  </si>
  <si>
    <t>B08TGF3N62</t>
  </si>
  <si>
    <t>B0916KLYCB</t>
  </si>
  <si>
    <t>B07FMF47PP</t>
  </si>
  <si>
    <t>B07NW18M5S</t>
  </si>
  <si>
    <t>B07G3LKLFQ</t>
  </si>
  <si>
    <t>B07FKD2C1J</t>
  </si>
  <si>
    <t>B00X9JE7LM</t>
  </si>
  <si>
    <t>B07WDLYBG1</t>
  </si>
  <si>
    <t>B07WGR1S8G</t>
  </si>
  <si>
    <t>B012MV2CI2</t>
  </si>
  <si>
    <t>B00P1M12XG</t>
  </si>
  <si>
    <t>B0864V3438</t>
  </si>
  <si>
    <t>B0779PJYK5</t>
  </si>
  <si>
    <t>B07WJWJPYQ</t>
  </si>
  <si>
    <t>EQ_UK</t>
  </si>
  <si>
    <t>B0B1F6C36G</t>
  </si>
  <si>
    <t>B07VRKPW3B</t>
  </si>
  <si>
    <t>B08GL387T9</t>
  </si>
  <si>
    <t>B00LK5J73U</t>
  </si>
  <si>
    <t>B07VMJ362L</t>
  </si>
  <si>
    <t>B075KVNH59</t>
  </si>
  <si>
    <t>B01N23705G</t>
  </si>
  <si>
    <t>B00XJ932RC</t>
  </si>
  <si>
    <t>B07DHT4BS9</t>
  </si>
  <si>
    <t>B011210PYG</t>
  </si>
  <si>
    <t>B07MPS4KHM</t>
  </si>
  <si>
    <t>B091G5FKRL</t>
  </si>
  <si>
    <t>B07GBDN2DK</t>
  </si>
  <si>
    <t>B08TF7WG92</t>
  </si>
  <si>
    <t>B07GHBLV8H</t>
  </si>
  <si>
    <t>B08TF55H9P</t>
  </si>
  <si>
    <t>B08GL33H11</t>
  </si>
  <si>
    <t>B01FQ0L796</t>
  </si>
  <si>
    <t>B01ES65AE2</t>
  </si>
  <si>
    <t>B01ES65AEW</t>
  </si>
  <si>
    <t>B09WJFPZMD</t>
  </si>
  <si>
    <t>B09X6CFTNV</t>
  </si>
  <si>
    <t>B09X61VZ1X</t>
  </si>
  <si>
    <t>B09XBP429K</t>
  </si>
  <si>
    <t>B09XBNK7JB</t>
  </si>
  <si>
    <t>B09XBR7VFJ</t>
  </si>
  <si>
    <t>B09X63SYBJ</t>
  </si>
  <si>
    <t>B09X649RYM</t>
  </si>
  <si>
    <t>B09X654BNQ</t>
  </si>
  <si>
    <t>B09X6326Z9</t>
  </si>
  <si>
    <t>B0B325KWRF</t>
  </si>
  <si>
    <t>B0B39NNLCR</t>
  </si>
  <si>
    <t>B0B39M6JC5</t>
  </si>
  <si>
    <t>B0B39FRTX4</t>
  </si>
  <si>
    <t>B0B39N546T</t>
  </si>
  <si>
    <t>B0B39PGCHY</t>
  </si>
  <si>
    <t>B0B46RW11C</t>
  </si>
  <si>
    <t>B01JFFLM48</t>
  </si>
  <si>
    <t>B01MSTPBB8</t>
  </si>
  <si>
    <t>B0B8TBRFTY</t>
  </si>
  <si>
    <t>B0B9CCNTL7</t>
  </si>
  <si>
    <t>B0BC23WBXX</t>
  </si>
  <si>
    <t>B0BCMDYYXP</t>
  </si>
  <si>
    <t>B0BCX6T6J9</t>
  </si>
  <si>
    <t>B0BD5SV71Z</t>
  </si>
  <si>
    <t>B0BD9F7SW5</t>
  </si>
  <si>
    <t>B0BDGHV5BB</t>
  </si>
  <si>
    <t>B0BDGJCZ81</t>
  </si>
  <si>
    <t>B0BDSBMF5K</t>
  </si>
  <si>
    <t>B0BFBLTQ7Z</t>
  </si>
  <si>
    <t>B0BFK4Z9M8</t>
  </si>
  <si>
    <t>HS_CA</t>
  </si>
  <si>
    <t>B0B6Q4HWB7</t>
  </si>
  <si>
    <t>B0B6T9VLBY</t>
  </si>
  <si>
    <t>B0B7XJ1ZZN</t>
  </si>
  <si>
    <t>B08R665NS1</t>
  </si>
  <si>
    <t>B079FYBKHM</t>
  </si>
  <si>
    <t>B079FX13K5</t>
  </si>
  <si>
    <t>B071HRDVTY</t>
  </si>
  <si>
    <t>B07RZZ6P4H</t>
  </si>
  <si>
    <t>B07RZYV9DM</t>
  </si>
  <si>
    <t>B077LXNZLN</t>
  </si>
  <si>
    <t>B0B8HRT81S</t>
  </si>
  <si>
    <t>B0BBS3KSQ2</t>
  </si>
  <si>
    <t>B09XNW18ZC</t>
  </si>
  <si>
    <t>B09XFD98BM</t>
  </si>
  <si>
    <t>B09XFF334C</t>
  </si>
  <si>
    <t>B09XFDN2XR</t>
  </si>
  <si>
    <t>B09XFG86L9</t>
  </si>
  <si>
    <t>B09XFFWNLN</t>
  </si>
  <si>
    <t>B09XF8MC3S</t>
  </si>
  <si>
    <t>B09XF9T9D5</t>
  </si>
  <si>
    <t>B09XFF778X</t>
  </si>
  <si>
    <t>B09XFDMY6L</t>
  </si>
  <si>
    <t>HK_CA</t>
  </si>
  <si>
    <t>B0B39M65ST</t>
  </si>
  <si>
    <t>HD_CA</t>
  </si>
  <si>
    <t>B081D9LGM7</t>
  </si>
  <si>
    <t>B0B1VY8WW2</t>
  </si>
  <si>
    <t>B0B1VX27NP</t>
  </si>
  <si>
    <t>B0B1VXLCSQ</t>
  </si>
  <si>
    <t>B0B1VYZMZC</t>
  </si>
  <si>
    <t>B0B1VXBZ2J</t>
  </si>
  <si>
    <t>B0B1VVMJZP</t>
  </si>
  <si>
    <t>B0B1VYVLHP</t>
  </si>
  <si>
    <t>B0B2T57KPC</t>
  </si>
  <si>
    <t>B0BCHG5QYN</t>
  </si>
  <si>
    <t>B0B2T1VQJG</t>
  </si>
  <si>
    <t>B0B1VWWLSZ</t>
  </si>
  <si>
    <t>B0B1VYQWX8</t>
  </si>
  <si>
    <t>B0B1VVKZQ7</t>
  </si>
  <si>
    <t>B0B5BFGP6V</t>
  </si>
  <si>
    <t>B0B5B93X59</t>
  </si>
  <si>
    <t>B0B5BC9BB6</t>
  </si>
  <si>
    <t>B0B5BBDJWW</t>
  </si>
  <si>
    <t>B0B5Y5HZ3Q</t>
  </si>
  <si>
    <t>B0B6GFLRZ4</t>
  </si>
  <si>
    <t>B0B6GLC8WC</t>
  </si>
  <si>
    <t>B093QK17SR</t>
  </si>
  <si>
    <t>B08748BCJY</t>
  </si>
  <si>
    <t>B09XY3JH7R</t>
  </si>
  <si>
    <t>B0B2T5K4XQ</t>
  </si>
  <si>
    <t>B09XXZ3Z19</t>
  </si>
  <si>
    <t>B09XXYC1KB</t>
  </si>
  <si>
    <t>B0BBWKJ8SR</t>
  </si>
  <si>
    <t>B0B1QRR6KH</t>
  </si>
  <si>
    <t>B0B17DRYQQ</t>
  </si>
  <si>
    <t>B09XBQG69F</t>
  </si>
  <si>
    <t>B09WZJT11R</t>
  </si>
  <si>
    <t>B0716GKCXP</t>
  </si>
  <si>
    <t>B08WFSL7Z1</t>
  </si>
  <si>
    <t>B08CTZHP6K</t>
  </si>
  <si>
    <t>B08CTX9VMS</t>
  </si>
  <si>
    <t>B01M7XJ35M</t>
  </si>
  <si>
    <t>B07TBRJ4WG</t>
  </si>
  <si>
    <t>B07TBRBT5R</t>
  </si>
  <si>
    <t>B07NMRZ65F</t>
  </si>
  <si>
    <t>B08XQ6D8F3</t>
  </si>
  <si>
    <t>B08WG66JMZ</t>
  </si>
  <si>
    <t>B0894796FH</t>
  </si>
  <si>
    <t>B08WGBMXNR</t>
  </si>
  <si>
    <t>B08XQ728XS</t>
  </si>
  <si>
    <t>B08WT9L8RK</t>
  </si>
  <si>
    <t>B08PVXQN86</t>
  </si>
  <si>
    <t>B07YRD5DB3</t>
  </si>
  <si>
    <t>B08G8L3DJ1</t>
  </si>
  <si>
    <t>B08CTXMVFT</t>
  </si>
  <si>
    <t>B08TP7TCQ5</t>
  </si>
  <si>
    <t>B08XQ5TBMX</t>
  </si>
  <si>
    <t>B08XQ5LRW2</t>
  </si>
  <si>
    <t>B08WT8R9KX</t>
  </si>
  <si>
    <t>B08XQ5YRPZ</t>
  </si>
  <si>
    <t>B0861RVX18</t>
  </si>
  <si>
    <t>B089475M8H</t>
  </si>
  <si>
    <t>B08PVXWQQM</t>
  </si>
  <si>
    <t>B08TPBNPVC</t>
  </si>
  <si>
    <t>B07YRDWRX7</t>
  </si>
  <si>
    <t>B08TPRNH4H</t>
  </si>
  <si>
    <t>B08P2FTVM6</t>
  </si>
  <si>
    <t>B08TPK2MRZ</t>
  </si>
  <si>
    <t>B08QMBHBXV</t>
  </si>
  <si>
    <t>B08QMNVYZ7</t>
  </si>
  <si>
    <t>B095YVJ9HN</t>
  </si>
  <si>
    <t>B0969HKDDX</t>
  </si>
  <si>
    <t>B0983X45Y7</t>
  </si>
  <si>
    <t>B09F3N9TYJ</t>
  </si>
  <si>
    <t>B09F3QTCZQ</t>
  </si>
  <si>
    <t>B09F3KZN6R</t>
  </si>
  <si>
    <t>B09FKN65R6</t>
  </si>
  <si>
    <t>B09FYBDPV8</t>
  </si>
  <si>
    <t>B01M0C78SD</t>
  </si>
  <si>
    <t>B09G3JNW5W</t>
  </si>
  <si>
    <t>B09GDCS74K</t>
  </si>
  <si>
    <t>B09GZNJTH9</t>
  </si>
  <si>
    <t>B09LP9Y4CT</t>
  </si>
  <si>
    <t>B09LR98LG8</t>
  </si>
  <si>
    <t>B09LRH99D8</t>
  </si>
  <si>
    <t>B09M8W8ZST</t>
  </si>
  <si>
    <t>B09MJLNGW5</t>
  </si>
  <si>
    <t>B09MJLF289</t>
  </si>
  <si>
    <t>B09MJMZ6QR</t>
  </si>
  <si>
    <t>B09MJMK3PL</t>
  </si>
  <si>
    <t>B09MJM27NG</t>
  </si>
  <si>
    <t>B09MJKDQ84</t>
  </si>
  <si>
    <t>B09MJMDBF6</t>
  </si>
  <si>
    <t>B09MJK7J3M</t>
  </si>
  <si>
    <t>B09NQD46LH</t>
  </si>
  <si>
    <t>B09QH2GQSY</t>
  </si>
  <si>
    <t>B09RQ4XHVV</t>
  </si>
  <si>
    <t>B09TQ2KZ1N</t>
  </si>
  <si>
    <t>B01EKCPH4C</t>
  </si>
  <si>
    <t>B09QZN6BNG</t>
  </si>
  <si>
    <t>B09QZN9GJ6</t>
  </si>
  <si>
    <t>B0BB5V849J</t>
  </si>
  <si>
    <t>B0BB6DP5G6</t>
  </si>
  <si>
    <t>B0BDCB886J</t>
  </si>
  <si>
    <t>B0BDCBQSXS</t>
  </si>
  <si>
    <t>LE_CA</t>
  </si>
  <si>
    <t>B018AP1WMQ</t>
  </si>
  <si>
    <t>B08P3Y1TNV</t>
  </si>
  <si>
    <t>B09WWSX9P6</t>
  </si>
  <si>
    <t>B09WW9NX4T</t>
  </si>
  <si>
    <t>B09WWZ6ZJY</t>
  </si>
  <si>
    <t>B01LZE07B0</t>
  </si>
  <si>
    <t>LE_UK</t>
  </si>
  <si>
    <t>B01BVOXVF4</t>
  </si>
  <si>
    <t>MG_EU</t>
  </si>
  <si>
    <t>B07GSFL67W</t>
  </si>
  <si>
    <t>B08ZLWJP7D</t>
  </si>
  <si>
    <t>B08ZM8HLT2</t>
  </si>
  <si>
    <t>B08ZM5JRMY</t>
  </si>
  <si>
    <t>B081VW8SPT</t>
  </si>
  <si>
    <t>B07TPF1DP5</t>
  </si>
  <si>
    <t>B00URN9DM6</t>
  </si>
  <si>
    <t>B08ZLXFGY5</t>
  </si>
  <si>
    <t>MG_UK</t>
  </si>
  <si>
    <t>B07YCT5TDS</t>
  </si>
  <si>
    <t>B07YCV4BBJ</t>
  </si>
  <si>
    <t>B07YCW7648</t>
  </si>
  <si>
    <t>B07BFVPJYG</t>
  </si>
  <si>
    <t>B07T5C49GW</t>
  </si>
  <si>
    <t>B0BDG6RZCJ</t>
  </si>
  <si>
    <t>B0B9YPY9TM</t>
  </si>
  <si>
    <t>B0B5Y6KMX6</t>
  </si>
  <si>
    <t>B0B5YBDBRF</t>
  </si>
  <si>
    <t>B0B5Y6W883</t>
  </si>
  <si>
    <t>B0B5HS8MSM</t>
  </si>
  <si>
    <t>B0B4F5B7G3</t>
  </si>
  <si>
    <t>B0B2QG3S29</t>
  </si>
  <si>
    <t>B07F7N9789</t>
  </si>
  <si>
    <t>MZ_CA</t>
  </si>
  <si>
    <t>B09TFSYRVZ</t>
  </si>
  <si>
    <t>B01MSA63VA</t>
  </si>
  <si>
    <t>MZ_EU</t>
  </si>
  <si>
    <t>B07K54VS5S</t>
  </si>
  <si>
    <t>MZ_UK</t>
  </si>
  <si>
    <t>B01N7R6BL3</t>
  </si>
  <si>
    <t>B0B6WSMDX2</t>
  </si>
  <si>
    <t>RFS_CA</t>
  </si>
  <si>
    <t>B01M0ZX729</t>
  </si>
  <si>
    <t>B07MTP7R32</t>
  </si>
  <si>
    <t>B00ZE2G8J6</t>
  </si>
  <si>
    <t>B00XLNK92M</t>
  </si>
  <si>
    <t>B01E5QEA6O</t>
  </si>
  <si>
    <t>B010EJTNG8</t>
  </si>
  <si>
    <t>B01MA64626</t>
  </si>
  <si>
    <t>B08JS5VVTQ</t>
  </si>
  <si>
    <t>B08JS56RY2</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</si>
</sst>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quot;€&quot;\ * #,##0.00_ ;_ &quot;€&quot;\ * \-#,##0.00_ ;_ &quot;€&quot;\ * &quot;-&quot;??_ ;_ @_ "/>
    <numFmt numFmtId="165" formatCode="&quot;$&quot;#,##0.00"/>
    <numFmt numFmtId="166" formatCode="0.0"/>
    <numFmt numFmtId="167" formatCode="#,##0.00000"/>
    <numFmt numFmtId="168" formatCode="_(* #,##0_);_(* \(#,##0\);_(* &quot;-&quot;??_);_(@_)"/>
    <numFmt numFmtId="169" formatCode="_(#,##0_);_(\(#,##0\);_(&quot;-&quot;_);_(@_)"/>
    <numFmt numFmtId="170" formatCode="yyyy/m/d\ h:mm"/>
    <numFmt numFmtId="171" formatCode="yyyy/mm/dd\ h:mm"/>
    <numFmt numFmtId="172" formatCode="&quot;$&quot;#,##0"/>
    <numFmt numFmtId="173" formatCode="mm/dd/yyyy"/>
    <numFmt numFmtId="174" formatCode="#,##0.0"/>
  </numFmts>
  <fonts count="61">
    <font>
      <sz val="10"/>
      <color rgb="FF000000"/>
      <name val="Arial"/>
    </font>
    <font>
      <sz val="10"/>
      <color indexed="8"/>
      <name val="Arial"/>
      <family val="2"/>
    </font>
    <font>
      <b/>
      <sz val="11"/>
      <color indexed="8"/>
      <name val="Calibri"/>
      <family val="2"/>
    </font>
    <font>
      <b/>
      <sz val="10"/>
      <color indexed="8"/>
      <name val="Arial"/>
      <family val="2"/>
    </font>
    <font>
      <sz val="11"/>
      <color indexed="8"/>
      <name val="Calibri"/>
      <family val="2"/>
    </font>
    <font>
      <sz val="10"/>
      <color indexed="8"/>
      <name val="Calibri"/>
      <family val="2"/>
    </font>
    <font>
      <sz val="11"/>
      <color indexed="63"/>
      <name val="Slack-Lato"/>
    </font>
    <font>
      <sz val="10"/>
      <color indexed="8"/>
      <name val="&quot;Amazon Ember&quot;"/>
    </font>
    <font>
      <sz val="11"/>
      <color indexed="8"/>
      <name val="Calibri"/>
      <family val="2"/>
    </font>
    <font>
      <sz val="10"/>
      <color indexed="8"/>
      <name val="Arial"/>
      <family val="2"/>
    </font>
    <font>
      <sz val="10"/>
      <color indexed="8"/>
      <name val="Calibri"/>
      <family val="2"/>
    </font>
    <font>
      <b/>
      <sz val="10"/>
      <color indexed="8"/>
      <name val="Arial"/>
      <family val="2"/>
    </font>
    <font>
      <u/>
      <sz val="10"/>
      <color indexed="12"/>
      <name val="Arial"/>
      <family val="2"/>
    </font>
    <font>
      <sz val="8"/>
      <color indexed="8"/>
      <name val="&quot;Helvetica Neue&quot;"/>
    </font>
    <font>
      <b/>
      <sz val="11"/>
      <color indexed="9"/>
      <name val="Calibri"/>
      <family val="2"/>
    </font>
    <font>
      <sz val="11"/>
      <color indexed="12"/>
      <name val="Calibri"/>
      <family val="2"/>
    </font>
    <font>
      <b/>
      <sz val="8"/>
      <color indexed="8"/>
      <name val="&quot;Helvetica Neue&quot;"/>
    </font>
    <font>
      <u/>
      <sz val="8"/>
      <color indexed="8"/>
      <name val="&quot;Helvetica Neue&quot;"/>
    </font>
    <font>
      <u/>
      <sz val="10"/>
      <color indexed="8"/>
      <name val="Arial"/>
      <family val="2"/>
    </font>
    <font>
      <sz val="10"/>
      <color indexed="56"/>
      <name val="&quot;Amazon Ember&quot;"/>
    </font>
    <font>
      <sz val="9"/>
      <color indexed="8"/>
      <name val="&quot;Amazon Ember&quot;"/>
    </font>
    <font>
      <u/>
      <sz val="10"/>
      <color indexed="30"/>
      <name val="Arial"/>
      <family val="2"/>
    </font>
    <font>
      <sz val="12"/>
      <color indexed="8"/>
      <name val="&quot;Amazon Ember&quot;"/>
    </font>
    <font>
      <b/>
      <sz val="11"/>
      <color indexed="8"/>
      <name val="Calibri"/>
      <family val="2"/>
    </font>
    <font>
      <sz val="10"/>
      <color indexed="17"/>
      <name val="Calibri"/>
      <family val="2"/>
    </font>
    <font>
      <sz val="10"/>
      <color indexed="20"/>
      <name val="Calibri"/>
      <family val="2"/>
    </font>
    <font>
      <sz val="10"/>
      <color indexed="8"/>
      <name val="Arial"/>
      <family val="2"/>
    </font>
    <font>
      <sz val="10"/>
      <color indexed="9"/>
      <name val="Calibri"/>
      <family val="2"/>
    </font>
    <font>
      <sz val="11"/>
      <color indexed="63"/>
      <name val="Arial"/>
      <family val="2"/>
    </font>
    <font>
      <b/>
      <sz val="10"/>
      <color indexed="8"/>
      <name val="Calibri"/>
      <family val="2"/>
    </font>
    <font>
      <sz val="9"/>
      <color indexed="8"/>
      <name val="Calibri"/>
      <family val="2"/>
    </font>
    <font>
      <sz val="8"/>
      <color indexed="8"/>
      <name val="&quot;Zapf Dingbats&quot;"/>
    </font>
    <font>
      <sz val="11"/>
      <color indexed="8"/>
      <name val="Calibri"/>
      <family val="2"/>
    </font>
    <font>
      <sz val="10"/>
      <name val="Arial"/>
      <family val="2"/>
    </font>
    <font>
      <sz val="12"/>
      <color indexed="8"/>
      <name val="Arial"/>
      <family val="2"/>
    </font>
    <font>
      <sz val="11"/>
      <color indexed="8"/>
      <name val="Inconsolata"/>
    </font>
    <font>
      <b/>
      <sz val="10"/>
      <color indexed="8"/>
      <name val="Arial"/>
      <family val="2"/>
    </font>
    <font>
      <u/>
      <sz val="9"/>
      <color indexed="21"/>
      <name val="&quot;Amazon Ember&quot;"/>
    </font>
    <font>
      <u/>
      <sz val="9"/>
      <color indexed="53"/>
      <name val="&quot;Amazon Ember&quot;"/>
    </font>
    <font>
      <u/>
      <sz val="9"/>
      <color indexed="8"/>
      <name val="&quot;Amazon Ember&quot;"/>
    </font>
    <font>
      <u/>
      <sz val="9"/>
      <color indexed="53"/>
      <name val="Arial"/>
      <family val="2"/>
    </font>
    <font>
      <sz val="10"/>
      <color indexed="8"/>
      <name val="&quot;Amazon Ember&quot;"/>
    </font>
    <font>
      <sz val="12"/>
      <color indexed="23"/>
      <name val="Calibri"/>
      <family val="2"/>
    </font>
    <font>
      <sz val="8"/>
      <color indexed="8"/>
      <name val="&quot;Helvetica Neue&quot;"/>
    </font>
    <font>
      <sz val="9"/>
      <color indexed="23"/>
      <name val="&quot;Amazon Ember&quot;"/>
    </font>
    <font>
      <sz val="9"/>
      <color indexed="8"/>
      <name val="Arial"/>
      <family val="2"/>
    </font>
    <font>
      <sz val="9"/>
      <color indexed="8"/>
      <name val="Arial"/>
      <family val="2"/>
    </font>
    <font>
      <sz val="9"/>
      <color indexed="23"/>
      <name val="Arial"/>
      <family val="2"/>
    </font>
    <font>
      <u/>
      <sz val="9"/>
      <color indexed="21"/>
      <name val="Arial"/>
      <family val="2"/>
    </font>
    <font>
      <sz val="8"/>
      <color indexed="8"/>
      <name val="Arial"/>
      <family val="2"/>
    </font>
    <font>
      <sz val="10"/>
      <color indexed="8"/>
      <name val="Arial"/>
      <family val="2"/>
    </font>
    <font>
      <b/>
      <sz val="10"/>
      <color indexed="9"/>
      <name val="Calibri"/>
      <family val="2"/>
    </font>
    <font>
      <sz val="10"/>
      <color indexed="9"/>
      <name val="Calibri"/>
      <family val="2"/>
    </font>
    <font>
      <sz val="10"/>
      <color indexed="8"/>
      <name val="Arial"/>
      <family val="2"/>
    </font>
    <font>
      <b/>
      <sz val="10"/>
      <color indexed="8"/>
      <name val="Arial"/>
      <family val="2"/>
    </font>
    <font>
      <sz val="10"/>
      <color indexed="8"/>
      <name val="Arial"/>
      <family val="2"/>
    </font>
    <font>
      <b/>
      <sz val="11"/>
      <color indexed="8"/>
      <name val="Arial"/>
      <family val="2"/>
    </font>
    <font>
      <sz val="11"/>
      <name val="Arial"/>
      <family val="2"/>
    </font>
    <font>
      <b/>
      <sz val="11"/>
      <name val="Arial"/>
      <family val="2"/>
    </font>
    <font>
      <b/>
      <sz val="11"/>
      <color indexed="8"/>
      <name val="Arial"/>
      <family val="2"/>
    </font>
    <font>
      <u/>
      <sz val="10"/>
      <color theme="10"/>
      <name val="Arial"/>
      <family val="2"/>
    </font>
  </fonts>
  <fills count="20">
    <fill>
      <patternFill patternType="none"/>
    </fill>
    <fill>
      <patternFill patternType="gray125"/>
    </fill>
    <fill>
      <patternFill patternType="solid">
        <fgColor indexed="51"/>
        <bgColor indexed="51"/>
      </patternFill>
    </fill>
    <fill>
      <patternFill patternType="solid">
        <fgColor indexed="9"/>
        <bgColor indexed="9"/>
      </patternFill>
    </fill>
    <fill>
      <patternFill patternType="solid">
        <fgColor indexed="13"/>
        <bgColor indexed="13"/>
      </patternFill>
    </fill>
    <fill>
      <patternFill patternType="solid">
        <fgColor indexed="23"/>
        <bgColor indexed="23"/>
      </patternFill>
    </fill>
    <fill>
      <patternFill patternType="solid">
        <fgColor indexed="22"/>
        <bgColor indexed="22"/>
      </patternFill>
    </fill>
    <fill>
      <patternFill patternType="solid">
        <fgColor indexed="31"/>
        <bgColor indexed="31"/>
      </patternFill>
    </fill>
    <fill>
      <patternFill patternType="solid">
        <fgColor indexed="44"/>
        <bgColor indexed="44"/>
      </patternFill>
    </fill>
    <fill>
      <patternFill patternType="solid">
        <fgColor indexed="42"/>
        <bgColor indexed="42"/>
      </patternFill>
    </fill>
    <fill>
      <patternFill patternType="solid">
        <fgColor indexed="45"/>
        <bgColor indexed="45"/>
      </patternFill>
    </fill>
    <fill>
      <patternFill patternType="solid">
        <fgColor indexed="26"/>
        <bgColor indexed="26"/>
      </patternFill>
    </fill>
    <fill>
      <patternFill patternType="solid">
        <fgColor indexed="55"/>
        <bgColor indexed="55"/>
      </patternFill>
    </fill>
    <fill>
      <patternFill patternType="solid">
        <fgColor indexed="29"/>
        <bgColor indexed="29"/>
      </patternFill>
    </fill>
    <fill>
      <patternFill patternType="solid">
        <fgColor indexed="10"/>
        <bgColor indexed="10"/>
      </patternFill>
    </fill>
    <fill>
      <patternFill patternType="solid">
        <fgColor indexed="11"/>
        <bgColor indexed="11"/>
      </patternFill>
    </fill>
    <fill>
      <patternFill patternType="solid">
        <fgColor indexed="52"/>
        <bgColor indexed="52"/>
      </patternFill>
    </fill>
    <fill>
      <patternFill patternType="solid">
        <fgColor indexed="14"/>
        <bgColor indexed="14"/>
      </patternFill>
    </fill>
    <fill>
      <patternFill patternType="solid">
        <fgColor indexed="9"/>
        <bgColor indexed="64"/>
      </patternFill>
    </fill>
    <fill>
      <patternFill patternType="solid">
        <fgColor indexed="9"/>
        <bgColor indexed="51"/>
      </patternFill>
    </fill>
  </fills>
  <borders count="20">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55"/>
      </left>
      <right/>
      <top/>
      <bottom/>
      <diagonal/>
    </border>
    <border>
      <left style="thin">
        <color indexed="55"/>
      </left>
      <right/>
      <top style="thin">
        <color indexed="55"/>
      </top>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8"/>
      </left>
      <right/>
      <top/>
      <bottom/>
      <diagonal/>
    </border>
    <border>
      <left/>
      <right style="thin">
        <color indexed="8"/>
      </right>
      <top/>
      <bottom style="thin">
        <color indexed="8"/>
      </bottom>
      <diagonal/>
    </border>
    <border>
      <left/>
      <right/>
      <top style="thin">
        <color indexed="55"/>
      </top>
      <bottom/>
      <diagonal/>
    </border>
    <border>
      <left/>
      <right style="thin">
        <color indexed="8"/>
      </right>
      <top style="thin">
        <color indexed="8"/>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s>
  <cellStyleXfs count="3">
    <xf numFmtId="0" fontId="0" fillId="0" borderId="0"/>
    <xf numFmtId="164" fontId="55" fillId="0" borderId="0" applyFont="0" applyFill="0" applyBorder="0" applyAlignment="0" applyProtection="0"/>
    <xf numFmtId="0" fontId="60" fillId="0" borderId="0" applyNumberFormat="0" applyFill="0" applyBorder="0" applyAlignment="0" applyProtection="0"/>
  </cellStyleXfs>
  <cellXfs count="329">
    <xf numFmtId="0" fontId="0" fillId="0" borderId="0" xfId="0"/>
    <xf numFmtId="0" fontId="1" fillId="0" borderId="0" xfId="0" applyFont="1"/>
    <xf numFmtId="1" fontId="1" fillId="0" borderId="0" xfId="0" applyNumberFormat="1" applyFont="1"/>
    <xf numFmtId="165" fontId="1" fillId="0" borderId="0" xfId="0" applyNumberFormat="1" applyFont="1"/>
    <xf numFmtId="166" fontId="1" fillId="0" borderId="0" xfId="0" applyNumberFormat="1" applyFont="1"/>
    <xf numFmtId="0" fontId="2" fillId="2" borderId="1" xfId="0" applyFont="1" applyFill="1" applyBorder="1"/>
    <xf numFmtId="0" fontId="2" fillId="2" borderId="2" xfId="0" applyFont="1" applyFill="1" applyBorder="1"/>
    <xf numFmtId="166" fontId="2" fillId="2" borderId="2" xfId="0" applyNumberFormat="1" applyFont="1" applyFill="1" applyBorder="1" applyAlignment="1">
      <alignment horizontal="center"/>
    </xf>
    <xf numFmtId="0" fontId="2" fillId="2" borderId="0" xfId="0" applyFont="1" applyFill="1" applyAlignment="1">
      <alignment horizontal="center"/>
    </xf>
    <xf numFmtId="0" fontId="3" fillId="2" borderId="0" xfId="0" applyFont="1" applyFill="1"/>
    <xf numFmtId="1" fontId="3" fillId="2" borderId="0" xfId="0" applyNumberFormat="1" applyFont="1" applyFill="1"/>
    <xf numFmtId="0" fontId="1" fillId="2" borderId="0" xfId="0" applyFont="1" applyFill="1"/>
    <xf numFmtId="3" fontId="5" fillId="0" borderId="0" xfId="0" applyNumberFormat="1" applyFont="1" applyAlignment="1">
      <alignment horizontal="right"/>
    </xf>
    <xf numFmtId="0" fontId="5" fillId="0" borderId="0" xfId="0" applyFont="1" applyAlignment="1">
      <alignment horizontal="right"/>
    </xf>
    <xf numFmtId="0" fontId="1" fillId="3" borderId="0" xfId="0" applyFont="1" applyFill="1"/>
    <xf numFmtId="0" fontId="6" fillId="3" borderId="0" xfId="0" applyFont="1" applyFill="1" applyAlignment="1">
      <alignment horizontal="left"/>
    </xf>
    <xf numFmtId="0" fontId="4" fillId="0" borderId="0" xfId="0" applyFont="1"/>
    <xf numFmtId="0" fontId="7" fillId="3" borderId="0" xfId="0" applyFont="1" applyFill="1"/>
    <xf numFmtId="0" fontId="8" fillId="0" borderId="0" xfId="0" applyFont="1"/>
    <xf numFmtId="0" fontId="9" fillId="0" borderId="0" xfId="0" applyFont="1"/>
    <xf numFmtId="0" fontId="10" fillId="3" borderId="0" xfId="0" applyFont="1" applyFill="1"/>
    <xf numFmtId="0" fontId="10" fillId="0" borderId="0" xfId="0" applyFont="1"/>
    <xf numFmtId="3" fontId="9" fillId="3" borderId="0" xfId="0" applyNumberFormat="1" applyFont="1" applyFill="1"/>
    <xf numFmtId="0" fontId="9" fillId="0" borderId="0" xfId="0" applyFont="1" applyAlignment="1">
      <alignment horizontal="right"/>
    </xf>
    <xf numFmtId="1" fontId="9" fillId="0" borderId="0" xfId="0" applyNumberFormat="1" applyFont="1" applyAlignment="1">
      <alignment horizontal="right"/>
    </xf>
    <xf numFmtId="0" fontId="11" fillId="0" borderId="0" xfId="0" applyFont="1"/>
    <xf numFmtId="0" fontId="1" fillId="4" borderId="0" xfId="0" applyFont="1" applyFill="1"/>
    <xf numFmtId="0" fontId="8" fillId="0" borderId="3" xfId="0" applyFont="1" applyBorder="1"/>
    <xf numFmtId="3" fontId="10" fillId="0" borderId="0" xfId="0" applyNumberFormat="1" applyFont="1" applyAlignment="1">
      <alignment horizontal="right"/>
    </xf>
    <xf numFmtId="0" fontId="8" fillId="0" borderId="4" xfId="0" applyFont="1" applyBorder="1"/>
    <xf numFmtId="3" fontId="10" fillId="4" borderId="0" xfId="0" applyNumberFormat="1" applyFont="1" applyFill="1" applyAlignment="1">
      <alignment horizontal="right"/>
    </xf>
    <xf numFmtId="0" fontId="12" fillId="0" borderId="0" xfId="0" applyFont="1"/>
    <xf numFmtId="0" fontId="10" fillId="0" borderId="0" xfId="0" applyFont="1" applyAlignment="1">
      <alignment horizontal="right"/>
    </xf>
    <xf numFmtId="3" fontId="6" fillId="3" borderId="0" xfId="0" applyNumberFormat="1" applyFont="1" applyFill="1" applyAlignment="1">
      <alignment horizontal="left"/>
    </xf>
    <xf numFmtId="0" fontId="10" fillId="4" borderId="0" xfId="0" applyFont="1" applyFill="1"/>
    <xf numFmtId="3" fontId="9" fillId="0" borderId="0" xfId="0" applyNumberFormat="1" applyFont="1"/>
    <xf numFmtId="165" fontId="9" fillId="0" borderId="0" xfId="0" applyNumberFormat="1" applyFont="1"/>
    <xf numFmtId="0" fontId="13" fillId="0" borderId="1" xfId="0" applyFont="1" applyBorder="1" applyAlignment="1">
      <alignment vertical="top"/>
    </xf>
    <xf numFmtId="167" fontId="1" fillId="3" borderId="0" xfId="0" applyNumberFormat="1" applyFont="1" applyFill="1"/>
    <xf numFmtId="0" fontId="14" fillId="5" borderId="0" xfId="0" applyFont="1" applyFill="1" applyAlignment="1">
      <alignment horizontal="center"/>
    </xf>
    <xf numFmtId="0" fontId="4" fillId="0" borderId="0" xfId="0" applyFont="1" applyAlignment="1">
      <alignment horizontal="right"/>
    </xf>
    <xf numFmtId="168" fontId="4" fillId="0" borderId="0" xfId="0" applyNumberFormat="1" applyFont="1" applyAlignment="1">
      <alignment horizontal="right"/>
    </xf>
    <xf numFmtId="9" fontId="4" fillId="0" borderId="0" xfId="0" applyNumberFormat="1" applyFont="1" applyAlignment="1">
      <alignment horizontal="right"/>
    </xf>
    <xf numFmtId="168" fontId="4" fillId="0" borderId="0" xfId="0" applyNumberFormat="1" applyFont="1"/>
    <xf numFmtId="169" fontId="4" fillId="6" borderId="0" xfId="0" applyNumberFormat="1" applyFont="1" applyFill="1"/>
    <xf numFmtId="0" fontId="15" fillId="0" borderId="0" xfId="0" applyFont="1"/>
    <xf numFmtId="0" fontId="16" fillId="6" borderId="1" xfId="0" applyFont="1" applyFill="1" applyBorder="1" applyAlignment="1">
      <alignment vertical="top"/>
    </xf>
    <xf numFmtId="0" fontId="17" fillId="0" borderId="1" xfId="0" applyFont="1" applyBorder="1" applyAlignment="1">
      <alignment vertical="top"/>
    </xf>
    <xf numFmtId="0" fontId="1" fillId="0" borderId="1" xfId="0" applyFont="1" applyBorder="1" applyAlignment="1">
      <alignment vertical="top"/>
    </xf>
    <xf numFmtId="170" fontId="13" fillId="0" borderId="1" xfId="0" applyNumberFormat="1" applyFont="1" applyBorder="1" applyAlignment="1">
      <alignment vertical="top"/>
    </xf>
    <xf numFmtId="9" fontId="13" fillId="0" borderId="1" xfId="0" applyNumberFormat="1" applyFont="1" applyBorder="1" applyAlignment="1">
      <alignment vertical="top"/>
    </xf>
    <xf numFmtId="165" fontId="13" fillId="0" borderId="1" xfId="0" applyNumberFormat="1" applyFont="1" applyBorder="1" applyAlignment="1">
      <alignment vertical="top"/>
    </xf>
    <xf numFmtId="171" fontId="13" fillId="0" borderId="1" xfId="0" applyNumberFormat="1" applyFont="1" applyBorder="1" applyAlignment="1">
      <alignment vertical="top"/>
    </xf>
    <xf numFmtId="172" fontId="1" fillId="0" borderId="0" xfId="0" applyNumberFormat="1" applyFont="1"/>
    <xf numFmtId="3" fontId="1" fillId="0" borderId="0" xfId="0" applyNumberFormat="1" applyFont="1"/>
    <xf numFmtId="0" fontId="2" fillId="3" borderId="0" xfId="0" applyFont="1" applyFill="1"/>
    <xf numFmtId="173" fontId="2" fillId="3" borderId="0" xfId="0" applyNumberFormat="1" applyFont="1" applyFill="1"/>
    <xf numFmtId="166" fontId="2" fillId="3" borderId="0" xfId="0" applyNumberFormat="1" applyFont="1" applyFill="1" applyAlignment="1">
      <alignment horizontal="center"/>
    </xf>
    <xf numFmtId="0" fontId="2" fillId="3" borderId="0" xfId="0" applyFont="1" applyFill="1" applyAlignment="1">
      <alignment horizontal="center"/>
    </xf>
    <xf numFmtId="0" fontId="3" fillId="3" borderId="0" xfId="0" applyFont="1" applyFill="1"/>
    <xf numFmtId="1" fontId="3" fillId="3" borderId="0" xfId="0" applyNumberFormat="1" applyFont="1" applyFill="1"/>
    <xf numFmtId="0" fontId="8" fillId="4" borderId="0" xfId="0" applyFont="1" applyFill="1"/>
    <xf numFmtId="0" fontId="18" fillId="0" borderId="0" xfId="0" applyFont="1"/>
    <xf numFmtId="174" fontId="2" fillId="2" borderId="2" xfId="0" applyNumberFormat="1" applyFont="1" applyFill="1" applyBorder="1" applyAlignment="1">
      <alignment horizontal="center"/>
    </xf>
    <xf numFmtId="174" fontId="9" fillId="3" borderId="0" xfId="0" applyNumberFormat="1" applyFont="1" applyFill="1"/>
    <xf numFmtId="0" fontId="19" fillId="0" borderId="1" xfId="0" applyFont="1" applyBorder="1"/>
    <xf numFmtId="0" fontId="20" fillId="7" borderId="1" xfId="0" applyFont="1" applyFill="1" applyBorder="1" applyAlignment="1">
      <alignment horizontal="left"/>
    </xf>
    <xf numFmtId="167" fontId="1" fillId="0" borderId="0" xfId="0" applyNumberFormat="1" applyFont="1"/>
    <xf numFmtId="0" fontId="19" fillId="0" borderId="0" xfId="0" applyFont="1"/>
    <xf numFmtId="0" fontId="13" fillId="0" borderId="0" xfId="0" applyFont="1"/>
    <xf numFmtId="165" fontId="9" fillId="0" borderId="0" xfId="0" applyNumberFormat="1" applyFont="1" applyAlignment="1">
      <alignment horizontal="right"/>
    </xf>
    <xf numFmtId="0" fontId="20" fillId="7" borderId="0" xfId="0" applyFont="1" applyFill="1" applyAlignment="1">
      <alignment horizontal="left"/>
    </xf>
    <xf numFmtId="0" fontId="13" fillId="0" borderId="0" xfId="0" applyFont="1" applyAlignment="1">
      <alignment vertical="top"/>
    </xf>
    <xf numFmtId="0" fontId="9" fillId="3" borderId="0" xfId="0" applyFont="1" applyFill="1"/>
    <xf numFmtId="165" fontId="9" fillId="3" borderId="0" xfId="0" applyNumberFormat="1" applyFont="1" applyFill="1"/>
    <xf numFmtId="0" fontId="9" fillId="3" borderId="0" xfId="0" applyFont="1" applyFill="1" applyAlignment="1">
      <alignment horizontal="right"/>
    </xf>
    <xf numFmtId="0" fontId="21" fillId="3" borderId="0" xfId="0" applyFont="1" applyFill="1"/>
    <xf numFmtId="0" fontId="13" fillId="3" borderId="1" xfId="0" applyFont="1" applyFill="1" applyBorder="1" applyAlignment="1">
      <alignment vertical="top"/>
    </xf>
    <xf numFmtId="165" fontId="1" fillId="3" borderId="0" xfId="0" applyNumberFormat="1" applyFont="1" applyFill="1"/>
    <xf numFmtId="0" fontId="22" fillId="3" borderId="0" xfId="0" applyFont="1" applyFill="1"/>
    <xf numFmtId="0" fontId="4" fillId="0" borderId="1" xfId="0" applyFont="1" applyBorder="1"/>
    <xf numFmtId="0" fontId="8" fillId="0" borderId="0" xfId="0" applyFont="1" applyAlignment="1">
      <alignment horizontal="right"/>
    </xf>
    <xf numFmtId="174" fontId="1" fillId="0" borderId="0" xfId="0" applyNumberFormat="1" applyFont="1"/>
    <xf numFmtId="0" fontId="2" fillId="0" borderId="0" xfId="0" applyFont="1"/>
    <xf numFmtId="165" fontId="8" fillId="0" borderId="0" xfId="0" applyNumberFormat="1" applyFont="1" applyAlignment="1">
      <alignment horizontal="right"/>
    </xf>
    <xf numFmtId="3" fontId="8" fillId="0" borderId="0" xfId="0" applyNumberFormat="1" applyFont="1" applyAlignment="1">
      <alignment horizontal="right"/>
    </xf>
    <xf numFmtId="3" fontId="13" fillId="0" borderId="1" xfId="0" applyNumberFormat="1" applyFont="1" applyBorder="1" applyAlignment="1">
      <alignment vertical="top"/>
    </xf>
    <xf numFmtId="0" fontId="23" fillId="2" borderId="0" xfId="0" applyFont="1" applyFill="1"/>
    <xf numFmtId="0" fontId="23" fillId="2" borderId="1" xfId="0" applyFont="1" applyFill="1" applyBorder="1"/>
    <xf numFmtId="0" fontId="23" fillId="8" borderId="1" xfId="0" applyFont="1" applyFill="1" applyBorder="1"/>
    <xf numFmtId="0" fontId="23" fillId="2" borderId="1" xfId="0" applyFont="1" applyFill="1" applyBorder="1" applyAlignment="1">
      <alignment horizontal="center"/>
    </xf>
    <xf numFmtId="0" fontId="4" fillId="0" borderId="0" xfId="0" applyFont="1" applyAlignment="1">
      <alignment horizontal="right" wrapText="1"/>
    </xf>
    <xf numFmtId="165" fontId="4" fillId="0" borderId="0" xfId="0" applyNumberFormat="1" applyFont="1" applyAlignment="1">
      <alignment horizontal="right"/>
    </xf>
    <xf numFmtId="3" fontId="4" fillId="0" borderId="1" xfId="0" applyNumberFormat="1" applyFont="1" applyBorder="1" applyAlignment="1">
      <alignment horizontal="right"/>
    </xf>
    <xf numFmtId="0" fontId="24" fillId="9" borderId="1" xfId="0" applyFont="1" applyFill="1" applyBorder="1"/>
    <xf numFmtId="0" fontId="5" fillId="0" borderId="0" xfId="0" applyFont="1"/>
    <xf numFmtId="0" fontId="5" fillId="0" borderId="1" xfId="0" applyFont="1" applyBorder="1" applyAlignment="1">
      <alignment horizontal="right"/>
    </xf>
    <xf numFmtId="165" fontId="5" fillId="0" borderId="0" xfId="0" applyNumberFormat="1" applyFont="1" applyAlignment="1">
      <alignment horizontal="right"/>
    </xf>
    <xf numFmtId="165" fontId="5" fillId="0" borderId="1" xfId="0" applyNumberFormat="1" applyFont="1" applyBorder="1" applyAlignment="1">
      <alignment horizontal="right"/>
    </xf>
    <xf numFmtId="165" fontId="5" fillId="0" borderId="0" xfId="0" applyNumberFormat="1" applyFont="1"/>
    <xf numFmtId="165" fontId="5" fillId="0" borderId="1" xfId="0" applyNumberFormat="1" applyFont="1" applyBorder="1"/>
    <xf numFmtId="165" fontId="25" fillId="10" borderId="0" xfId="0" applyNumberFormat="1" applyFont="1" applyFill="1" applyAlignment="1">
      <alignment horizontal="right"/>
    </xf>
    <xf numFmtId="10" fontId="5" fillId="0" borderId="0" xfId="0" applyNumberFormat="1" applyFont="1" applyAlignment="1">
      <alignment horizontal="right"/>
    </xf>
    <xf numFmtId="9" fontId="5" fillId="0" borderId="0" xfId="0" applyNumberFormat="1" applyFont="1" applyAlignment="1">
      <alignment horizontal="right"/>
    </xf>
    <xf numFmtId="0" fontId="25" fillId="10" borderId="0" xfId="0" applyFont="1" applyFill="1" applyAlignment="1">
      <alignment horizontal="right"/>
    </xf>
    <xf numFmtId="165" fontId="5" fillId="11" borderId="0" xfId="0" applyNumberFormat="1" applyFont="1" applyFill="1" applyAlignment="1">
      <alignment horizontal="right"/>
    </xf>
    <xf numFmtId="0" fontId="25" fillId="10" borderId="1" xfId="0" applyFont="1" applyFill="1" applyBorder="1"/>
    <xf numFmtId="3" fontId="5" fillId="0" borderId="0" xfId="0" applyNumberFormat="1" applyFont="1"/>
    <xf numFmtId="9" fontId="25" fillId="10" borderId="0" xfId="0" applyNumberFormat="1" applyFont="1" applyFill="1" applyAlignment="1">
      <alignment horizontal="right"/>
    </xf>
    <xf numFmtId="0" fontId="5" fillId="11" borderId="0" xfId="0" applyFont="1" applyFill="1" applyAlignment="1">
      <alignment horizontal="right"/>
    </xf>
    <xf numFmtId="0" fontId="4" fillId="0" borderId="1" xfId="0" applyFont="1" applyBorder="1" applyAlignment="1">
      <alignment horizontal="right"/>
    </xf>
    <xf numFmtId="3" fontId="26" fillId="0" borderId="0" xfId="0" applyNumberFormat="1" applyFont="1"/>
    <xf numFmtId="3" fontId="5" fillId="4" borderId="0" xfId="0" applyNumberFormat="1" applyFont="1" applyFill="1" applyAlignment="1">
      <alignment horizontal="right"/>
    </xf>
    <xf numFmtId="10" fontId="5" fillId="11" borderId="0" xfId="0" applyNumberFormat="1" applyFont="1" applyFill="1" applyAlignment="1">
      <alignment horizontal="right"/>
    </xf>
    <xf numFmtId="0" fontId="5" fillId="0" borderId="1" xfId="0" applyFont="1" applyBorder="1"/>
    <xf numFmtId="0" fontId="26" fillId="0" borderId="0" xfId="0" applyFont="1"/>
    <xf numFmtId="0" fontId="25" fillId="10" borderId="0" xfId="0" applyFont="1" applyFill="1"/>
    <xf numFmtId="0" fontId="5" fillId="11" borderId="0" xfId="0" applyFont="1" applyFill="1"/>
    <xf numFmtId="0" fontId="2" fillId="2" borderId="2" xfId="0" applyFont="1" applyFill="1" applyBorder="1" applyAlignment="1">
      <alignment horizontal="center"/>
    </xf>
    <xf numFmtId="0" fontId="27" fillId="5" borderId="0" xfId="0" applyFont="1" applyFill="1" applyAlignment="1">
      <alignment horizontal="center"/>
    </xf>
    <xf numFmtId="0" fontId="28" fillId="0" borderId="0" xfId="0" applyFont="1"/>
    <xf numFmtId="0" fontId="29" fillId="12" borderId="0" xfId="0" applyFont="1" applyFill="1" applyAlignment="1">
      <alignment horizontal="center" wrapText="1"/>
    </xf>
    <xf numFmtId="0" fontId="29" fillId="12" borderId="1" xfId="0" applyFont="1" applyFill="1" applyBorder="1" applyAlignment="1">
      <alignment horizontal="center" wrapText="1"/>
    </xf>
    <xf numFmtId="167" fontId="29" fillId="6" borderId="1" xfId="0" applyNumberFormat="1" applyFont="1" applyFill="1" applyBorder="1" applyAlignment="1">
      <alignment horizontal="center" wrapText="1"/>
    </xf>
    <xf numFmtId="0" fontId="5" fillId="0" borderId="1" xfId="0" applyFont="1" applyBorder="1" applyAlignment="1">
      <alignment horizontal="center"/>
    </xf>
    <xf numFmtId="167" fontId="5" fillId="0" borderId="1" xfId="0" applyNumberFormat="1" applyFont="1" applyBorder="1" applyAlignment="1">
      <alignment horizontal="center"/>
    </xf>
    <xf numFmtId="167" fontId="26" fillId="13" borderId="1" xfId="0" applyNumberFormat="1" applyFont="1" applyFill="1" applyBorder="1"/>
    <xf numFmtId="167" fontId="30" fillId="0" borderId="1" xfId="0" applyNumberFormat="1" applyFont="1" applyBorder="1" applyAlignment="1">
      <alignment horizontal="center"/>
    </xf>
    <xf numFmtId="0" fontId="5" fillId="4" borderId="1" xfId="0" applyFont="1" applyFill="1" applyBorder="1" applyAlignment="1">
      <alignment horizontal="center"/>
    </xf>
    <xf numFmtId="167" fontId="29" fillId="0" borderId="1" xfId="0" applyNumberFormat="1" applyFont="1" applyBorder="1" applyAlignment="1">
      <alignment horizontal="center"/>
    </xf>
    <xf numFmtId="0" fontId="26" fillId="0" borderId="1" xfId="0" applyFont="1" applyBorder="1"/>
    <xf numFmtId="0" fontId="1" fillId="6" borderId="1" xfId="0" applyFont="1" applyFill="1" applyBorder="1" applyAlignment="1">
      <alignment vertical="top"/>
    </xf>
    <xf numFmtId="165" fontId="1" fillId="0" borderId="1" xfId="0" applyNumberFormat="1" applyFont="1" applyBorder="1" applyAlignment="1">
      <alignment vertical="top"/>
    </xf>
    <xf numFmtId="9" fontId="1" fillId="0" borderId="1" xfId="0" applyNumberFormat="1" applyFont="1" applyBorder="1" applyAlignment="1">
      <alignment vertical="top"/>
    </xf>
    <xf numFmtId="3" fontId="1" fillId="0" borderId="1" xfId="0" applyNumberFormat="1" applyFont="1" applyBorder="1" applyAlignment="1">
      <alignment vertical="top"/>
    </xf>
    <xf numFmtId="0" fontId="31" fillId="0" borderId="1" xfId="0" applyFont="1" applyBorder="1" applyAlignment="1">
      <alignment vertical="top"/>
    </xf>
    <xf numFmtId="0" fontId="2" fillId="2" borderId="5" xfId="0" applyFont="1" applyFill="1" applyBorder="1"/>
    <xf numFmtId="0" fontId="2" fillId="2" borderId="0" xfId="0" applyFont="1" applyFill="1"/>
    <xf numFmtId="0" fontId="32" fillId="3" borderId="6" xfId="0" applyFont="1" applyFill="1" applyBorder="1"/>
    <xf numFmtId="0" fontId="8" fillId="0" borderId="6" xfId="0" applyFont="1" applyBorder="1"/>
    <xf numFmtId="165" fontId="9" fillId="0" borderId="7" xfId="0" applyNumberFormat="1" applyFont="1" applyBorder="1" applyAlignment="1">
      <alignment horizontal="right"/>
    </xf>
    <xf numFmtId="165" fontId="3" fillId="0" borderId="0" xfId="0" applyNumberFormat="1" applyFont="1" applyAlignment="1">
      <alignment horizontal="right"/>
    </xf>
    <xf numFmtId="0" fontId="2" fillId="8" borderId="1" xfId="0" applyFont="1" applyFill="1" applyBorder="1"/>
    <xf numFmtId="0" fontId="2" fillId="2" borderId="1" xfId="0" applyFont="1" applyFill="1" applyBorder="1" applyAlignment="1">
      <alignment horizontal="center"/>
    </xf>
    <xf numFmtId="0" fontId="2" fillId="2" borderId="8" xfId="0" applyFont="1" applyFill="1" applyBorder="1" applyAlignment="1">
      <alignment horizontal="center"/>
    </xf>
    <xf numFmtId="165" fontId="8" fillId="0" borderId="0" xfId="0" applyNumberFormat="1" applyFont="1"/>
    <xf numFmtId="0" fontId="24" fillId="9" borderId="9" xfId="0" applyFont="1" applyFill="1" applyBorder="1"/>
    <xf numFmtId="0" fontId="10" fillId="0" borderId="9" xfId="0" applyFont="1" applyBorder="1"/>
    <xf numFmtId="0" fontId="10" fillId="0" borderId="10" xfId="0" applyFont="1" applyBorder="1" applyAlignment="1">
      <alignment horizontal="right"/>
    </xf>
    <xf numFmtId="165" fontId="10" fillId="0" borderId="0" xfId="0" applyNumberFormat="1" applyFont="1" applyAlignment="1">
      <alignment horizontal="right"/>
    </xf>
    <xf numFmtId="165" fontId="10" fillId="0" borderId="10" xfId="0" applyNumberFormat="1" applyFont="1" applyBorder="1" applyAlignment="1">
      <alignment horizontal="right"/>
    </xf>
    <xf numFmtId="3" fontId="10" fillId="0" borderId="0" xfId="0" applyNumberFormat="1" applyFont="1"/>
    <xf numFmtId="165" fontId="10" fillId="0" borderId="0" xfId="0" applyNumberFormat="1" applyFont="1"/>
    <xf numFmtId="165" fontId="10" fillId="0" borderId="11" xfId="0" applyNumberFormat="1" applyFont="1" applyBorder="1" applyAlignment="1">
      <alignment horizontal="right"/>
    </xf>
    <xf numFmtId="10" fontId="10" fillId="0" borderId="0" xfId="0" applyNumberFormat="1" applyFont="1" applyAlignment="1">
      <alignment horizontal="right"/>
    </xf>
    <xf numFmtId="9" fontId="10" fillId="0" borderId="0" xfId="0" applyNumberFormat="1" applyFont="1" applyAlignment="1">
      <alignment horizontal="right"/>
    </xf>
    <xf numFmtId="0" fontId="25" fillId="10" borderId="9" xfId="0" applyFont="1" applyFill="1" applyBorder="1"/>
    <xf numFmtId="3" fontId="10" fillId="0" borderId="9" xfId="0" applyNumberFormat="1" applyFont="1" applyBorder="1"/>
    <xf numFmtId="3" fontId="8" fillId="0" borderId="0" xfId="0" applyNumberFormat="1" applyFont="1"/>
    <xf numFmtId="3" fontId="5" fillId="11" borderId="0" xfId="0" applyNumberFormat="1" applyFont="1" applyFill="1" applyAlignment="1">
      <alignment horizontal="right"/>
    </xf>
    <xf numFmtId="3" fontId="10" fillId="0" borderId="10" xfId="0" applyNumberFormat="1" applyFont="1" applyBorder="1" applyAlignment="1">
      <alignment horizontal="right"/>
    </xf>
    <xf numFmtId="0" fontId="5" fillId="11" borderId="11" xfId="0" applyFont="1" applyFill="1" applyBorder="1" applyAlignment="1">
      <alignment horizontal="right"/>
    </xf>
    <xf numFmtId="165" fontId="10" fillId="11" borderId="0" xfId="0" applyNumberFormat="1" applyFont="1" applyFill="1" applyAlignment="1">
      <alignment horizontal="right"/>
    </xf>
    <xf numFmtId="0" fontId="10" fillId="11" borderId="0" xfId="0" applyFont="1" applyFill="1" applyAlignment="1">
      <alignment horizontal="right"/>
    </xf>
    <xf numFmtId="0" fontId="10" fillId="11" borderId="0" xfId="0" applyFont="1" applyFill="1"/>
    <xf numFmtId="3" fontId="10" fillId="11" borderId="0" xfId="0" applyNumberFormat="1" applyFont="1" applyFill="1"/>
    <xf numFmtId="0" fontId="24" fillId="9" borderId="6" xfId="0" applyFont="1" applyFill="1" applyBorder="1"/>
    <xf numFmtId="0" fontId="10" fillId="0" borderId="6" xfId="0" applyFont="1" applyBorder="1"/>
    <xf numFmtId="0" fontId="1" fillId="14" borderId="0" xfId="0" applyFont="1" applyFill="1"/>
    <xf numFmtId="0" fontId="10" fillId="14" borderId="0" xfId="0" applyFont="1" applyFill="1"/>
    <xf numFmtId="0" fontId="9" fillId="14" borderId="0" xfId="0" applyFont="1" applyFill="1"/>
    <xf numFmtId="3" fontId="9" fillId="14" borderId="0" xfId="0" applyNumberFormat="1" applyFont="1" applyFill="1"/>
    <xf numFmtId="165" fontId="9" fillId="14" borderId="0" xfId="0" applyNumberFormat="1" applyFont="1" applyFill="1"/>
    <xf numFmtId="0" fontId="9" fillId="14" borderId="0" xfId="0" applyFont="1" applyFill="1" applyAlignment="1">
      <alignment horizontal="right"/>
    </xf>
    <xf numFmtId="1" fontId="9" fillId="14" borderId="0" xfId="0" applyNumberFormat="1" applyFont="1" applyFill="1" applyAlignment="1">
      <alignment horizontal="right"/>
    </xf>
    <xf numFmtId="0" fontId="13" fillId="14" borderId="1" xfId="0" applyFont="1" applyFill="1" applyBorder="1" applyAlignment="1">
      <alignment vertical="top"/>
    </xf>
    <xf numFmtId="167" fontId="1" fillId="14" borderId="0" xfId="0" applyNumberFormat="1" applyFont="1" applyFill="1"/>
    <xf numFmtId="0" fontId="11" fillId="14" borderId="0" xfId="0" applyFont="1" applyFill="1"/>
    <xf numFmtId="0" fontId="34" fillId="3" borderId="0" xfId="0" applyFont="1" applyFill="1"/>
    <xf numFmtId="0" fontId="10" fillId="6" borderId="0" xfId="0" applyFont="1" applyFill="1"/>
    <xf numFmtId="0" fontId="9" fillId="6" borderId="0" xfId="0" applyFont="1" applyFill="1"/>
    <xf numFmtId="165" fontId="9" fillId="6" borderId="0" xfId="0" applyNumberFormat="1" applyFont="1" applyFill="1"/>
    <xf numFmtId="0" fontId="9" fillId="6" borderId="0" xfId="0" applyFont="1" applyFill="1" applyAlignment="1">
      <alignment horizontal="right"/>
    </xf>
    <xf numFmtId="1" fontId="9" fillId="6" borderId="0" xfId="0" applyNumberFormat="1" applyFont="1" applyFill="1" applyAlignment="1">
      <alignment horizontal="right"/>
    </xf>
    <xf numFmtId="0" fontId="13" fillId="6" borderId="1" xfId="0" applyFont="1" applyFill="1" applyBorder="1" applyAlignment="1">
      <alignment vertical="top"/>
    </xf>
    <xf numFmtId="167" fontId="1" fillId="6" borderId="0" xfId="0" applyNumberFormat="1" applyFont="1" applyFill="1"/>
    <xf numFmtId="0" fontId="11" fillId="6" borderId="0" xfId="0" applyFont="1" applyFill="1"/>
    <xf numFmtId="0" fontId="1" fillId="6" borderId="0" xfId="0" applyFont="1" applyFill="1"/>
    <xf numFmtId="1" fontId="9" fillId="0" borderId="0" xfId="0" applyNumberFormat="1" applyFont="1"/>
    <xf numFmtId="0" fontId="8" fillId="0" borderId="0" xfId="0" applyFont="1" applyAlignment="1">
      <alignment horizontal="right" wrapText="1"/>
    </xf>
    <xf numFmtId="0" fontId="2" fillId="2" borderId="6" xfId="0" applyFont="1" applyFill="1" applyBorder="1" applyAlignment="1">
      <alignment horizontal="center"/>
    </xf>
    <xf numFmtId="0" fontId="2" fillId="2" borderId="12" xfId="0" applyFont="1" applyFill="1" applyBorder="1" applyAlignment="1">
      <alignment horizontal="center"/>
    </xf>
    <xf numFmtId="0" fontId="35" fillId="3" borderId="0" xfId="0" applyFont="1" applyFill="1"/>
    <xf numFmtId="0" fontId="8" fillId="0" borderId="3" xfId="0" applyFont="1" applyBorder="1" applyAlignment="1">
      <alignment horizontal="right"/>
    </xf>
    <xf numFmtId="0" fontId="8" fillId="0" borderId="4" xfId="0" applyFont="1" applyBorder="1" applyAlignment="1">
      <alignment horizontal="right"/>
    </xf>
    <xf numFmtId="0" fontId="8" fillId="0" borderId="13" xfId="0" applyFont="1" applyBorder="1" applyAlignment="1">
      <alignment horizontal="right"/>
    </xf>
    <xf numFmtId="165" fontId="8" fillId="0" borderId="13" xfId="0" applyNumberFormat="1" applyFont="1" applyBorder="1"/>
    <xf numFmtId="0" fontId="8" fillId="0" borderId="13" xfId="0" applyFont="1" applyBorder="1"/>
    <xf numFmtId="3" fontId="8" fillId="0" borderId="13" xfId="0" applyNumberFormat="1" applyFont="1" applyBorder="1"/>
    <xf numFmtId="0" fontId="1" fillId="0" borderId="0" xfId="0" applyFont="1" applyAlignment="1">
      <alignment horizontal="center"/>
    </xf>
    <xf numFmtId="0" fontId="36" fillId="4" borderId="0" xfId="0" applyFont="1" applyFill="1"/>
    <xf numFmtId="0" fontId="36" fillId="4" borderId="0" xfId="0" applyFont="1" applyFill="1" applyAlignment="1">
      <alignment horizontal="center"/>
    </xf>
    <xf numFmtId="0" fontId="36" fillId="15" borderId="0" xfId="0" applyFont="1" applyFill="1" applyAlignment="1">
      <alignment horizontal="center"/>
    </xf>
    <xf numFmtId="49" fontId="36" fillId="15" borderId="10" xfId="0" applyNumberFormat="1" applyFont="1" applyFill="1" applyBorder="1" applyAlignment="1">
      <alignment horizontal="center" vertical="center"/>
    </xf>
    <xf numFmtId="0" fontId="26" fillId="7" borderId="0" xfId="0" applyFont="1" applyFill="1"/>
    <xf numFmtId="0" fontId="1" fillId="10" borderId="0" xfId="0" applyFont="1" applyFill="1"/>
    <xf numFmtId="0" fontId="1" fillId="0" borderId="0" xfId="0" applyFont="1" applyAlignment="1">
      <alignment horizontal="center" vertical="center"/>
    </xf>
    <xf numFmtId="0" fontId="26" fillId="3" borderId="0" xfId="0" applyFont="1" applyFill="1"/>
    <xf numFmtId="0" fontId="1" fillId="0" borderId="1" xfId="0" applyFont="1" applyBorder="1" applyAlignment="1">
      <alignment horizontal="center" vertical="center"/>
    </xf>
    <xf numFmtId="0" fontId="1" fillId="13" borderId="0" xfId="0" applyFont="1" applyFill="1"/>
    <xf numFmtId="0" fontId="1" fillId="0" borderId="10" xfId="0" applyFont="1" applyBorder="1" applyAlignment="1">
      <alignment horizontal="center" vertical="center"/>
    </xf>
    <xf numFmtId="0" fontId="1" fillId="3" borderId="0" xfId="0" applyFont="1" applyFill="1" applyAlignment="1">
      <alignment horizontal="center"/>
    </xf>
    <xf numFmtId="0" fontId="1" fillId="0" borderId="0" xfId="0" applyFont="1" applyAlignment="1">
      <alignment horizontal="left"/>
    </xf>
    <xf numFmtId="0" fontId="37" fillId="3" borderId="0" xfId="0" applyFont="1" applyFill="1" applyAlignment="1">
      <alignment horizontal="left"/>
    </xf>
    <xf numFmtId="0" fontId="1" fillId="16" borderId="0" xfId="0" applyFont="1" applyFill="1" applyAlignment="1">
      <alignment horizontal="center"/>
    </xf>
    <xf numFmtId="0" fontId="26" fillId="3" borderId="10" xfId="0" applyFont="1" applyFill="1" applyBorder="1" applyAlignment="1">
      <alignment horizontal="center"/>
    </xf>
    <xf numFmtId="0" fontId="26" fillId="3" borderId="0" xfId="0" applyFont="1" applyFill="1" applyAlignment="1">
      <alignment horizontal="center"/>
    </xf>
    <xf numFmtId="0" fontId="26" fillId="3" borderId="0" xfId="0" applyFont="1" applyFill="1" applyAlignment="1">
      <alignment horizontal="left"/>
    </xf>
    <xf numFmtId="0" fontId="38" fillId="7" borderId="0" xfId="0" applyFont="1" applyFill="1" applyAlignment="1">
      <alignment horizontal="left"/>
    </xf>
    <xf numFmtId="0" fontId="39" fillId="7" borderId="0" xfId="0" applyFont="1" applyFill="1" applyAlignment="1">
      <alignment horizontal="left" vertical="top"/>
    </xf>
    <xf numFmtId="0" fontId="19" fillId="3" borderId="0" xfId="0" applyFont="1" applyFill="1"/>
    <xf numFmtId="0" fontId="40" fillId="7" borderId="0" xfId="0" applyFont="1" applyFill="1" applyAlignment="1">
      <alignment horizontal="left"/>
    </xf>
    <xf numFmtId="0" fontId="9" fillId="3" borderId="0" xfId="0" applyFont="1" applyFill="1" applyAlignment="1">
      <alignment horizontal="left"/>
    </xf>
    <xf numFmtId="0" fontId="41" fillId="3" borderId="10" xfId="0" applyFont="1" applyFill="1" applyBorder="1" applyAlignment="1">
      <alignment horizontal="center"/>
    </xf>
    <xf numFmtId="0" fontId="26" fillId="0" borderId="10" xfId="0" applyFont="1" applyBorder="1" applyAlignment="1">
      <alignment horizontal="center"/>
    </xf>
    <xf numFmtId="0" fontId="1" fillId="17" borderId="0" xfId="0" applyFont="1" applyFill="1"/>
    <xf numFmtId="0" fontId="1" fillId="17" borderId="0" xfId="0" applyFont="1" applyFill="1" applyAlignment="1">
      <alignment horizontal="center"/>
    </xf>
    <xf numFmtId="0" fontId="1" fillId="17" borderId="10" xfId="0" applyFont="1" applyFill="1" applyBorder="1" applyAlignment="1">
      <alignment horizontal="center" vertical="center"/>
    </xf>
    <xf numFmtId="0" fontId="42" fillId="3" borderId="0" xfId="0" applyFont="1" applyFill="1"/>
    <xf numFmtId="0" fontId="7" fillId="7" borderId="10" xfId="0" applyFont="1" applyFill="1" applyBorder="1" applyAlignment="1">
      <alignment horizontal="center"/>
    </xf>
    <xf numFmtId="0" fontId="43" fillId="3" borderId="0" xfId="0" applyFont="1" applyFill="1" applyAlignment="1">
      <alignment vertical="top"/>
    </xf>
    <xf numFmtId="0" fontId="20" fillId="3" borderId="10" xfId="0" applyFont="1" applyFill="1" applyBorder="1" applyAlignment="1">
      <alignment horizontal="center"/>
    </xf>
    <xf numFmtId="0" fontId="44" fillId="7" borderId="0" xfId="0" applyFont="1" applyFill="1" applyAlignment="1">
      <alignment horizontal="left"/>
    </xf>
    <xf numFmtId="0" fontId="7" fillId="3" borderId="10" xfId="0" applyFont="1" applyFill="1" applyBorder="1" applyAlignment="1">
      <alignment horizontal="center"/>
    </xf>
    <xf numFmtId="0" fontId="1" fillId="0" borderId="0" xfId="0" applyFont="1" applyAlignment="1">
      <alignment vertical="center" wrapText="1"/>
    </xf>
    <xf numFmtId="0" fontId="45" fillId="3" borderId="0" xfId="0" applyFont="1" applyFill="1"/>
    <xf numFmtId="0" fontId="26" fillId="0" borderId="0" xfId="0" applyFont="1" applyAlignment="1">
      <alignment horizontal="right"/>
    </xf>
    <xf numFmtId="0" fontId="1" fillId="0" borderId="0" xfId="0" applyFont="1" applyAlignment="1">
      <alignment vertical="center"/>
    </xf>
    <xf numFmtId="0" fontId="9" fillId="0" borderId="0" xfId="0" applyFont="1" applyAlignment="1">
      <alignment horizontal="left"/>
    </xf>
    <xf numFmtId="0" fontId="46" fillId="7" borderId="0" xfId="0" applyFont="1" applyFill="1" applyAlignment="1">
      <alignment horizontal="left"/>
    </xf>
    <xf numFmtId="0" fontId="1" fillId="3" borderId="10" xfId="0" applyFont="1" applyFill="1" applyBorder="1" applyAlignment="1">
      <alignment horizontal="center" vertical="center"/>
    </xf>
    <xf numFmtId="0" fontId="20" fillId="3" borderId="0" xfId="0" applyFont="1" applyFill="1" applyAlignment="1">
      <alignment horizontal="left"/>
    </xf>
    <xf numFmtId="0" fontId="1" fillId="2" borderId="10" xfId="0" applyFont="1" applyFill="1" applyBorder="1" applyAlignment="1">
      <alignment horizontal="center" vertical="center"/>
    </xf>
    <xf numFmtId="0" fontId="44" fillId="3" borderId="0" xfId="0" applyFont="1" applyFill="1"/>
    <xf numFmtId="0" fontId="19" fillId="0" borderId="10" xfId="0" applyFont="1" applyBorder="1"/>
    <xf numFmtId="0" fontId="47" fillId="3" borderId="0" xfId="0" applyFont="1" applyFill="1"/>
    <xf numFmtId="0" fontId="19" fillId="0" borderId="10" xfId="0" applyFont="1" applyBorder="1" applyAlignment="1">
      <alignment horizontal="center"/>
    </xf>
    <xf numFmtId="0" fontId="20" fillId="7" borderId="10" xfId="0" applyFont="1" applyFill="1" applyBorder="1" applyAlignment="1">
      <alignment horizontal="center"/>
    </xf>
    <xf numFmtId="0" fontId="48" fillId="7" borderId="0" xfId="0" applyFont="1" applyFill="1" applyAlignment="1">
      <alignment horizontal="left"/>
    </xf>
    <xf numFmtId="0" fontId="19" fillId="0" borderId="0" xfId="0" applyFont="1" applyAlignment="1">
      <alignment horizontal="center"/>
    </xf>
    <xf numFmtId="0" fontId="20" fillId="3" borderId="10" xfId="0" applyFont="1" applyFill="1" applyBorder="1" applyAlignment="1">
      <alignment horizontal="left"/>
    </xf>
    <xf numFmtId="0" fontId="49" fillId="3" borderId="0" xfId="0" applyFont="1" applyFill="1" applyAlignment="1">
      <alignment vertical="top"/>
    </xf>
    <xf numFmtId="49" fontId="26" fillId="0" borderId="10" xfId="0" applyNumberFormat="1" applyFont="1" applyBorder="1"/>
    <xf numFmtId="49" fontId="50" fillId="3" borderId="10" xfId="0" applyNumberFormat="1" applyFont="1" applyFill="1" applyBorder="1" applyAlignment="1">
      <alignment horizontal="center" vertical="top"/>
    </xf>
    <xf numFmtId="0" fontId="41" fillId="0" borderId="0" xfId="0" applyFont="1"/>
    <xf numFmtId="0" fontId="1" fillId="11" borderId="10" xfId="0" applyFont="1" applyFill="1" applyBorder="1" applyAlignment="1">
      <alignment horizontal="center" vertical="center"/>
    </xf>
    <xf numFmtId="0" fontId="1" fillId="0" borderId="10" xfId="0" applyFont="1" applyBorder="1"/>
    <xf numFmtId="0" fontId="1" fillId="0" borderId="1" xfId="0" applyFont="1" applyBorder="1"/>
    <xf numFmtId="0" fontId="20" fillId="3" borderId="0" xfId="0" applyFont="1" applyFill="1"/>
    <xf numFmtId="0" fontId="35" fillId="0" borderId="0" xfId="0" applyFont="1"/>
    <xf numFmtId="0" fontId="10" fillId="0" borderId="10" xfId="0" applyFont="1" applyBorder="1"/>
    <xf numFmtId="3" fontId="10" fillId="0" borderId="10" xfId="0" applyNumberFormat="1" applyFont="1" applyBorder="1"/>
    <xf numFmtId="3" fontId="10" fillId="0" borderId="2" xfId="0" applyNumberFormat="1" applyFont="1" applyBorder="1"/>
    <xf numFmtId="0" fontId="10" fillId="0" borderId="12" xfId="0" applyFont="1" applyBorder="1"/>
    <xf numFmtId="3" fontId="10" fillId="0" borderId="12" xfId="0" applyNumberFormat="1" applyFont="1" applyBorder="1"/>
    <xf numFmtId="0" fontId="24" fillId="9" borderId="8" xfId="0" applyFont="1" applyFill="1" applyBorder="1"/>
    <xf numFmtId="0" fontId="10" fillId="0" borderId="14" xfId="0" applyFont="1" applyBorder="1"/>
    <xf numFmtId="0" fontId="10" fillId="0" borderId="2" xfId="0" applyFont="1" applyBorder="1"/>
    <xf numFmtId="0" fontId="8" fillId="0" borderId="15" xfId="0" applyFont="1" applyBorder="1"/>
    <xf numFmtId="0" fontId="8" fillId="0" borderId="15" xfId="0" applyFont="1" applyBorder="1" applyAlignment="1">
      <alignment horizontal="right"/>
    </xf>
    <xf numFmtId="0" fontId="8" fillId="0" borderId="16" xfId="0" applyFont="1" applyBorder="1" applyAlignment="1">
      <alignment horizontal="right"/>
    </xf>
    <xf numFmtId="165" fontId="8" fillId="0" borderId="16" xfId="0" applyNumberFormat="1" applyFont="1" applyBorder="1" applyAlignment="1">
      <alignment horizontal="right"/>
    </xf>
    <xf numFmtId="3" fontId="8" fillId="0" borderId="16" xfId="0" applyNumberFormat="1" applyFont="1" applyBorder="1"/>
    <xf numFmtId="0" fontId="24" fillId="0" borderId="9" xfId="0" applyFont="1" applyBorder="1"/>
    <xf numFmtId="165" fontId="25" fillId="0" borderId="0" xfId="0" applyNumberFormat="1" applyFont="1" applyAlignment="1">
      <alignment horizontal="right"/>
    </xf>
    <xf numFmtId="0" fontId="25" fillId="0" borderId="0" xfId="0" applyFont="1" applyAlignment="1">
      <alignment horizontal="right"/>
    </xf>
    <xf numFmtId="0" fontId="25" fillId="0" borderId="9" xfId="0" applyFont="1" applyBorder="1"/>
    <xf numFmtId="9" fontId="25" fillId="0" borderId="0" xfId="0" applyNumberFormat="1" applyFont="1" applyAlignment="1">
      <alignment horizontal="right"/>
    </xf>
    <xf numFmtId="0" fontId="5" fillId="0" borderId="11" xfId="0" applyFont="1" applyBorder="1" applyAlignment="1">
      <alignment horizontal="right"/>
    </xf>
    <xf numFmtId="0" fontId="25" fillId="0" borderId="0" xfId="0" applyFont="1"/>
    <xf numFmtId="0" fontId="24" fillId="0" borderId="6" xfId="0" applyFont="1" applyBorder="1"/>
    <xf numFmtId="0" fontId="51" fillId="12" borderId="0" xfId="0" applyFont="1" applyFill="1" applyBorder="1"/>
    <xf numFmtId="0" fontId="52" fillId="12" borderId="0" xfId="0" applyFont="1" applyFill="1" applyBorder="1"/>
    <xf numFmtId="0" fontId="0" fillId="18" borderId="17" xfId="0" applyFill="1" applyBorder="1" applyAlignment="1">
      <alignment horizontal="center" vertical="center"/>
    </xf>
    <xf numFmtId="0" fontId="2" fillId="19" borderId="17" xfId="0" applyFont="1" applyFill="1" applyBorder="1" applyAlignment="1">
      <alignment horizontal="center" vertical="center"/>
    </xf>
    <xf numFmtId="165" fontId="3" fillId="19" borderId="17" xfId="0" applyNumberFormat="1" applyFont="1" applyFill="1" applyBorder="1" applyAlignment="1">
      <alignment horizontal="center" vertical="center"/>
    </xf>
    <xf numFmtId="0" fontId="11" fillId="19" borderId="0" xfId="0" applyFont="1" applyFill="1" applyAlignment="1">
      <alignment horizontal="center" vertical="center"/>
    </xf>
    <xf numFmtId="165" fontId="53" fillId="18" borderId="0" xfId="0" applyNumberFormat="1" applyFont="1" applyFill="1" applyAlignment="1">
      <alignment horizontal="center" vertical="center"/>
    </xf>
    <xf numFmtId="0" fontId="0" fillId="18" borderId="0" xfId="0" applyFill="1" applyAlignment="1">
      <alignment horizontal="center" vertical="center"/>
    </xf>
    <xf numFmtId="1" fontId="0" fillId="18" borderId="17" xfId="0" applyNumberFormat="1" applyFill="1" applyBorder="1" applyAlignment="1">
      <alignment horizontal="center" vertical="center"/>
    </xf>
    <xf numFmtId="0" fontId="1" fillId="18" borderId="17" xfId="0" applyFont="1" applyFill="1" applyBorder="1" applyAlignment="1">
      <alignment horizontal="center" vertical="center"/>
    </xf>
    <xf numFmtId="165" fontId="0" fillId="18" borderId="0" xfId="0" applyNumberFormat="1" applyFill="1" applyAlignment="1">
      <alignment horizontal="center" vertical="center"/>
    </xf>
    <xf numFmtId="0" fontId="1" fillId="18" borderId="0" xfId="0" applyFont="1" applyFill="1" applyAlignment="1">
      <alignment horizontal="center"/>
    </xf>
    <xf numFmtId="165" fontId="0" fillId="18" borderId="0" xfId="0" applyNumberFormat="1" applyFill="1" applyAlignment="1">
      <alignment horizontal="center"/>
    </xf>
    <xf numFmtId="0" fontId="0" fillId="18" borderId="0" xfId="0" applyFill="1" applyAlignment="1">
      <alignment horizontal="center"/>
    </xf>
    <xf numFmtId="164" fontId="53" fillId="18" borderId="17" xfId="1" applyFont="1" applyFill="1" applyBorder="1" applyAlignment="1">
      <alignment horizontal="center" vertical="center"/>
    </xf>
    <xf numFmtId="164" fontId="53" fillId="18" borderId="17" xfId="1" applyFont="1" applyFill="1" applyBorder="1" applyAlignment="1">
      <alignment horizontal="center" vertical="center" wrapText="1"/>
    </xf>
    <xf numFmtId="164" fontId="53" fillId="18" borderId="0" xfId="1" applyFont="1" applyFill="1" applyBorder="1" applyAlignment="1">
      <alignment horizontal="center" wrapText="1"/>
    </xf>
    <xf numFmtId="164" fontId="0" fillId="18" borderId="0" xfId="1" applyFont="1" applyFill="1" applyAlignment="1">
      <alignment horizontal="center"/>
    </xf>
    <xf numFmtId="3" fontId="54" fillId="0" borderId="17" xfId="0" applyNumberFormat="1" applyFont="1" applyBorder="1" applyAlignment="1">
      <alignment horizontal="center" vertical="center"/>
    </xf>
    <xf numFmtId="0" fontId="54" fillId="0" borderId="17" xfId="0" applyFont="1" applyBorder="1" applyAlignment="1">
      <alignment horizontal="center" vertical="center"/>
    </xf>
    <xf numFmtId="0" fontId="2" fillId="2" borderId="5" xfId="0" applyFont="1" applyFill="1" applyBorder="1" applyAlignment="1">
      <alignment horizontal="center"/>
    </xf>
    <xf numFmtId="0" fontId="56" fillId="0" borderId="17" xfId="0" applyFont="1" applyBorder="1" applyAlignment="1">
      <alignment horizontal="center" vertical="center"/>
    </xf>
    <xf numFmtId="0" fontId="4" fillId="18" borderId="17" xfId="0" applyFont="1" applyFill="1" applyBorder="1" applyAlignment="1">
      <alignment horizontal="center" vertical="center" wrapText="1"/>
    </xf>
    <xf numFmtId="1" fontId="4" fillId="0" borderId="17" xfId="0" applyNumberFormat="1" applyFont="1" applyBorder="1" applyAlignment="1">
      <alignment horizontal="center" vertical="center" wrapText="1"/>
    </xf>
    <xf numFmtId="0" fontId="0" fillId="0" borderId="17" xfId="0" applyBorder="1" applyAlignment="1">
      <alignment horizontal="center" vertical="center"/>
    </xf>
    <xf numFmtId="3" fontId="57" fillId="18" borderId="17" xfId="0" applyNumberFormat="1" applyFont="1" applyFill="1" applyBorder="1" applyAlignment="1">
      <alignment horizontal="center" vertical="center"/>
    </xf>
    <xf numFmtId="0" fontId="0" fillId="0" borderId="17" xfId="0" applyBorder="1"/>
    <xf numFmtId="0" fontId="0" fillId="0" borderId="18" xfId="0" applyBorder="1" applyAlignment="1">
      <alignment horizontal="center" vertical="center"/>
    </xf>
    <xf numFmtId="0" fontId="56" fillId="0" borderId="18" xfId="0" applyFont="1" applyBorder="1" applyAlignment="1">
      <alignment horizontal="center" vertical="center"/>
    </xf>
    <xf numFmtId="0" fontId="0" fillId="0" borderId="18" xfId="0" applyBorder="1"/>
    <xf numFmtId="0" fontId="0" fillId="0" borderId="1" xfId="0" applyBorder="1" applyAlignment="1">
      <alignment horizontal="center" vertical="center"/>
    </xf>
    <xf numFmtId="0" fontId="56" fillId="0" borderId="1" xfId="0" applyFont="1" applyBorder="1" applyAlignment="1">
      <alignment horizontal="center" vertical="center"/>
    </xf>
    <xf numFmtId="3" fontId="58" fillId="18" borderId="1" xfId="0" applyNumberFormat="1" applyFont="1" applyFill="1" applyBorder="1" applyAlignment="1">
      <alignment horizontal="center" vertical="center"/>
    </xf>
    <xf numFmtId="0" fontId="0" fillId="0" borderId="1" xfId="0" applyBorder="1"/>
    <xf numFmtId="0" fontId="59" fillId="0" borderId="1" xfId="0" applyFont="1" applyBorder="1" applyAlignment="1">
      <alignment horizontal="center" vertical="center"/>
    </xf>
    <xf numFmtId="0" fontId="21" fillId="0" borderId="0" xfId="0" applyFont="1"/>
    <xf numFmtId="0" fontId="12" fillId="14" borderId="0" xfId="0" applyFont="1" applyFill="1"/>
    <xf numFmtId="0" fontId="21" fillId="6" borderId="0" xfId="0" applyFont="1" applyFill="1"/>
    <xf numFmtId="0" fontId="37" fillId="7" borderId="0" xfId="0" applyFont="1" applyFill="1" applyAlignment="1">
      <alignment horizontal="left"/>
    </xf>
    <xf numFmtId="0" fontId="39" fillId="0" borderId="0" xfId="0" applyFont="1" applyAlignment="1">
      <alignment horizontal="left" vertical="top"/>
    </xf>
    <xf numFmtId="0" fontId="48" fillId="7" borderId="0" xfId="0" applyFont="1" applyFill="1" applyAlignment="1">
      <alignment horizontal="left" vertical="top" wrapText="1"/>
    </xf>
    <xf numFmtId="0" fontId="29" fillId="0" borderId="0" xfId="0" applyFont="1"/>
    <xf numFmtId="0" fontId="60" fillId="18" borderId="0" xfId="2" applyFill="1" applyAlignment="1">
      <alignment horizontal="center" vertical="center"/>
    </xf>
    <xf numFmtId="0" fontId="54" fillId="18" borderId="0" xfId="0" applyFont="1" applyFill="1" applyAlignment="1">
      <alignment horizontal="center"/>
    </xf>
    <xf numFmtId="0" fontId="2" fillId="2" borderId="5" xfId="0" applyFont="1" applyFill="1" applyBorder="1" applyAlignment="1">
      <alignment horizontal="center"/>
    </xf>
    <xf numFmtId="0" fontId="33" fillId="0" borderId="5" xfId="0" applyFont="1" applyBorder="1"/>
    <xf numFmtId="0" fontId="2" fillId="2" borderId="19" xfId="0" applyFont="1" applyFill="1" applyBorder="1" applyAlignment="1">
      <alignment horizontal="center"/>
    </xf>
    <xf numFmtId="0" fontId="33" fillId="0" borderId="2" xfId="0" applyFont="1" applyBorder="1"/>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76200</xdr:rowOff>
    </xdr:from>
    <xdr:to>
      <xdr:col>0</xdr:col>
      <xdr:colOff>1123950</xdr:colOff>
      <xdr:row>1</xdr:row>
      <xdr:rowOff>1219200</xdr:rowOff>
    </xdr:to>
    <xdr:pic>
      <xdr:nvPicPr>
        <xdr:cNvPr id="4097" name="Afbeelding 69"/>
        <xdr:cNvPicPr>
          <a:picLocks noChangeAspect="1"/>
        </xdr:cNvPicPr>
      </xdr:nvPicPr>
      <xdr:blipFill>
        <a:blip xmlns:r="http://schemas.openxmlformats.org/officeDocument/2006/relationships" r:embed="rId1" cstate="print"/>
        <a:srcRect/>
        <a:stretch>
          <a:fillRect/>
        </a:stretch>
      </xdr:blipFill>
      <xdr:spPr bwMode="auto">
        <a:xfrm>
          <a:off x="19050" y="266700"/>
          <a:ext cx="1104900" cy="1143000"/>
        </a:xfrm>
        <a:prstGeom prst="rect">
          <a:avLst/>
        </a:prstGeom>
        <a:noFill/>
        <a:ln w="9525">
          <a:noFill/>
          <a:miter lim="800000"/>
          <a:headEnd/>
          <a:tailEnd/>
        </a:ln>
      </xdr:spPr>
    </xdr:pic>
    <xdr:clientData/>
  </xdr:twoCellAnchor>
  <xdr:twoCellAnchor editAs="oneCell">
    <xdr:from>
      <xdr:col>0</xdr:col>
      <xdr:colOff>47625</xdr:colOff>
      <xdr:row>2</xdr:row>
      <xdr:rowOff>47625</xdr:rowOff>
    </xdr:from>
    <xdr:to>
      <xdr:col>0</xdr:col>
      <xdr:colOff>1047750</xdr:colOff>
      <xdr:row>2</xdr:row>
      <xdr:rowOff>1200150</xdr:rowOff>
    </xdr:to>
    <xdr:pic>
      <xdr:nvPicPr>
        <xdr:cNvPr id="4098" name="Afbeelding 71"/>
        <xdr:cNvPicPr>
          <a:picLocks noChangeAspect="1"/>
        </xdr:cNvPicPr>
      </xdr:nvPicPr>
      <xdr:blipFill>
        <a:blip xmlns:r="http://schemas.openxmlformats.org/officeDocument/2006/relationships" r:embed="rId2" cstate="print"/>
        <a:srcRect/>
        <a:stretch>
          <a:fillRect/>
        </a:stretch>
      </xdr:blipFill>
      <xdr:spPr bwMode="auto">
        <a:xfrm>
          <a:off x="47625" y="1504950"/>
          <a:ext cx="1000125" cy="1152525"/>
        </a:xfrm>
        <a:prstGeom prst="rect">
          <a:avLst/>
        </a:prstGeom>
        <a:noFill/>
        <a:ln w="9525">
          <a:noFill/>
          <a:miter lim="800000"/>
          <a:headEnd/>
          <a:tailEnd/>
        </a:ln>
      </xdr:spPr>
    </xdr:pic>
    <xdr:clientData/>
  </xdr:twoCellAnchor>
  <xdr:twoCellAnchor editAs="oneCell">
    <xdr:from>
      <xdr:col>0</xdr:col>
      <xdr:colOff>219075</xdr:colOff>
      <xdr:row>2</xdr:row>
      <xdr:rowOff>85725</xdr:rowOff>
    </xdr:from>
    <xdr:to>
      <xdr:col>0</xdr:col>
      <xdr:colOff>1200150</xdr:colOff>
      <xdr:row>2</xdr:row>
      <xdr:rowOff>1219200</xdr:rowOff>
    </xdr:to>
    <xdr:pic>
      <xdr:nvPicPr>
        <xdr:cNvPr id="4099" name="Afbeelding 72"/>
        <xdr:cNvPicPr>
          <a:picLocks noChangeAspect="1"/>
        </xdr:cNvPicPr>
      </xdr:nvPicPr>
      <xdr:blipFill>
        <a:blip xmlns:r="http://schemas.openxmlformats.org/officeDocument/2006/relationships" r:embed="rId3" cstate="print"/>
        <a:srcRect/>
        <a:stretch>
          <a:fillRect/>
        </a:stretch>
      </xdr:blipFill>
      <xdr:spPr bwMode="auto">
        <a:xfrm>
          <a:off x="219075" y="1543050"/>
          <a:ext cx="981075" cy="1133475"/>
        </a:xfrm>
        <a:prstGeom prst="rect">
          <a:avLst/>
        </a:prstGeom>
        <a:noFill/>
        <a:ln w="9525">
          <a:noFill/>
          <a:miter lim="800000"/>
          <a:headEnd/>
          <a:tailEnd/>
        </a:ln>
      </xdr:spPr>
    </xdr:pic>
    <xdr:clientData/>
  </xdr:twoCellAnchor>
  <xdr:twoCellAnchor editAs="oneCell">
    <xdr:from>
      <xdr:col>0</xdr:col>
      <xdr:colOff>28575</xdr:colOff>
      <xdr:row>3</xdr:row>
      <xdr:rowOff>76200</xdr:rowOff>
    </xdr:from>
    <xdr:to>
      <xdr:col>0</xdr:col>
      <xdr:colOff>1123950</xdr:colOff>
      <xdr:row>3</xdr:row>
      <xdr:rowOff>1219200</xdr:rowOff>
    </xdr:to>
    <xdr:pic>
      <xdr:nvPicPr>
        <xdr:cNvPr id="4100" name="Afbeelding 74"/>
        <xdr:cNvPicPr>
          <a:picLocks noChangeAspect="1"/>
        </xdr:cNvPicPr>
      </xdr:nvPicPr>
      <xdr:blipFill>
        <a:blip xmlns:r="http://schemas.openxmlformats.org/officeDocument/2006/relationships" r:embed="rId4" cstate="print"/>
        <a:srcRect/>
        <a:stretch>
          <a:fillRect/>
        </a:stretch>
      </xdr:blipFill>
      <xdr:spPr bwMode="auto">
        <a:xfrm>
          <a:off x="28575" y="2800350"/>
          <a:ext cx="1095375" cy="1143000"/>
        </a:xfrm>
        <a:prstGeom prst="rect">
          <a:avLst/>
        </a:prstGeom>
        <a:noFill/>
        <a:ln w="9525">
          <a:noFill/>
          <a:miter lim="800000"/>
          <a:headEnd/>
          <a:tailEnd/>
        </a:ln>
      </xdr:spPr>
    </xdr:pic>
    <xdr:clientData/>
  </xdr:twoCellAnchor>
  <xdr:twoCellAnchor editAs="oneCell">
    <xdr:from>
      <xdr:col>0</xdr:col>
      <xdr:colOff>76200</xdr:colOff>
      <xdr:row>4</xdr:row>
      <xdr:rowOff>57150</xdr:rowOff>
    </xdr:from>
    <xdr:to>
      <xdr:col>0</xdr:col>
      <xdr:colOff>1085850</xdr:colOff>
      <xdr:row>4</xdr:row>
      <xdr:rowOff>1200150</xdr:rowOff>
    </xdr:to>
    <xdr:pic>
      <xdr:nvPicPr>
        <xdr:cNvPr id="4101" name="Afbeelding 75"/>
        <xdr:cNvPicPr>
          <a:picLocks noChangeAspect="1"/>
        </xdr:cNvPicPr>
      </xdr:nvPicPr>
      <xdr:blipFill>
        <a:blip xmlns:r="http://schemas.openxmlformats.org/officeDocument/2006/relationships" r:embed="rId5" cstate="print"/>
        <a:srcRect/>
        <a:stretch>
          <a:fillRect/>
        </a:stretch>
      </xdr:blipFill>
      <xdr:spPr bwMode="auto">
        <a:xfrm>
          <a:off x="76200" y="4048125"/>
          <a:ext cx="1009650" cy="1143000"/>
        </a:xfrm>
        <a:prstGeom prst="rect">
          <a:avLst/>
        </a:prstGeom>
        <a:noFill/>
        <a:ln w="9525">
          <a:noFill/>
          <a:miter lim="800000"/>
          <a:headEnd/>
          <a:tailEnd/>
        </a:ln>
      </xdr:spPr>
    </xdr:pic>
    <xdr:clientData/>
  </xdr:twoCellAnchor>
  <xdr:twoCellAnchor editAs="oneCell">
    <xdr:from>
      <xdr:col>0</xdr:col>
      <xdr:colOff>133350</xdr:colOff>
      <xdr:row>5</xdr:row>
      <xdr:rowOff>66675</xdr:rowOff>
    </xdr:from>
    <xdr:to>
      <xdr:col>0</xdr:col>
      <xdr:colOff>1123950</xdr:colOff>
      <xdr:row>5</xdr:row>
      <xdr:rowOff>1200150</xdr:rowOff>
    </xdr:to>
    <xdr:pic>
      <xdr:nvPicPr>
        <xdr:cNvPr id="4102" name="Afbeelding 138"/>
        <xdr:cNvPicPr>
          <a:picLocks noChangeAspect="1"/>
        </xdr:cNvPicPr>
      </xdr:nvPicPr>
      <xdr:blipFill>
        <a:blip xmlns:r="http://schemas.openxmlformats.org/officeDocument/2006/relationships" r:embed="rId6" cstate="print"/>
        <a:srcRect/>
        <a:stretch>
          <a:fillRect/>
        </a:stretch>
      </xdr:blipFill>
      <xdr:spPr bwMode="auto">
        <a:xfrm>
          <a:off x="133350" y="5324475"/>
          <a:ext cx="990600" cy="113347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304800</xdr:colOff>
      <xdr:row>7</xdr:row>
      <xdr:rowOff>142875</xdr:rowOff>
    </xdr:to>
    <xdr:sp macro="" textlink="">
      <xdr:nvSpPr>
        <xdr:cNvPr id="4103" name="AutoShape 1" descr=" Gemüsehobel, Gurkenhobel, Krauthobel der schnelle Multihobel für Obst u. Gemüse - Bild 1 von 9"/>
        <xdr:cNvSpPr>
          <a:spLocks noChangeAspect="1" noChangeArrowheads="1"/>
        </xdr:cNvSpPr>
      </xdr:nvSpPr>
      <xdr:spPr bwMode="auto">
        <a:xfrm>
          <a:off x="0" y="6524625"/>
          <a:ext cx="304800" cy="304800"/>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304800</xdr:colOff>
      <xdr:row>7</xdr:row>
      <xdr:rowOff>142875</xdr:rowOff>
    </xdr:to>
    <xdr:sp macro="" textlink="">
      <xdr:nvSpPr>
        <xdr:cNvPr id="4104" name="AutoShape 2" descr=" Gemüsehobel, Gurkenhobel, Krauthobel der schnelle Multihobel für Obst u. Gemüse - Bild 1 von 9"/>
        <xdr:cNvSpPr>
          <a:spLocks noChangeAspect="1" noChangeArrowheads="1"/>
        </xdr:cNvSpPr>
      </xdr:nvSpPr>
      <xdr:spPr bwMode="auto">
        <a:xfrm>
          <a:off x="0" y="6524625"/>
          <a:ext cx="304800" cy="304800"/>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304800</xdr:colOff>
      <xdr:row>7</xdr:row>
      <xdr:rowOff>142875</xdr:rowOff>
    </xdr:to>
    <xdr:sp macro="" textlink="">
      <xdr:nvSpPr>
        <xdr:cNvPr id="4105" name="AutoShape 3" descr=" Gemüsehobel, Gurkenhobel, Krauthobel der schnelle Multihobel für Obst u. Gemüse - Bild 1 von 9"/>
        <xdr:cNvSpPr>
          <a:spLocks noChangeAspect="1" noChangeArrowheads="1"/>
        </xdr:cNvSpPr>
      </xdr:nvSpPr>
      <xdr:spPr bwMode="auto">
        <a:xfrm>
          <a:off x="0" y="6524625"/>
          <a:ext cx="304800" cy="304800"/>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304800</xdr:colOff>
      <xdr:row>7</xdr:row>
      <xdr:rowOff>142875</xdr:rowOff>
    </xdr:to>
    <xdr:sp macro="" textlink="">
      <xdr:nvSpPr>
        <xdr:cNvPr id="4106" name="AutoShape 4"/>
        <xdr:cNvSpPr>
          <a:spLocks noChangeAspect="1" noChangeArrowheads="1"/>
        </xdr:cNvSpPr>
      </xdr:nvSpPr>
      <xdr:spPr bwMode="auto">
        <a:xfrm>
          <a:off x="0" y="6524625"/>
          <a:ext cx="304800" cy="3048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304800</xdr:colOff>
      <xdr:row>17</xdr:row>
      <xdr:rowOff>142875</xdr:rowOff>
    </xdr:to>
    <xdr:sp macro="" textlink="">
      <xdr:nvSpPr>
        <xdr:cNvPr id="4107" name="AutoShape 5"/>
        <xdr:cNvSpPr>
          <a:spLocks noChangeAspect="1" noChangeArrowheads="1"/>
        </xdr:cNvSpPr>
      </xdr:nvSpPr>
      <xdr:spPr bwMode="auto">
        <a:xfrm>
          <a:off x="1962150" y="8143875"/>
          <a:ext cx="304800" cy="304800"/>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304800</xdr:colOff>
      <xdr:row>7</xdr:row>
      <xdr:rowOff>142875</xdr:rowOff>
    </xdr:to>
    <xdr:sp macro="" textlink="">
      <xdr:nvSpPr>
        <xdr:cNvPr id="4108" name="AutoShape 6" descr=" Gemüsehobel, Gurkenhobel, Krauthobel der schnelle Multihobel für Obst u. Gemüse - Bild 1 von 9"/>
        <xdr:cNvSpPr>
          <a:spLocks noChangeAspect="1" noChangeArrowheads="1"/>
        </xdr:cNvSpPr>
      </xdr:nvSpPr>
      <xdr:spPr bwMode="auto">
        <a:xfrm>
          <a:off x="0" y="6524625"/>
          <a:ext cx="304800" cy="304800"/>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304800</xdr:colOff>
      <xdr:row>7</xdr:row>
      <xdr:rowOff>142875</xdr:rowOff>
    </xdr:to>
    <xdr:sp macro="" textlink="">
      <xdr:nvSpPr>
        <xdr:cNvPr id="4109" name="AutoShape 7" descr=" Gemüsehobel, Gurkenhobel, Krauthobel der schnelle Multihobel für Obst u. Gemüse - Bild 1 von 9"/>
        <xdr:cNvSpPr>
          <a:spLocks noChangeAspect="1" noChangeArrowheads="1"/>
        </xdr:cNvSpPr>
      </xdr:nvSpPr>
      <xdr:spPr bwMode="auto">
        <a:xfrm>
          <a:off x="0" y="6524625"/>
          <a:ext cx="304800" cy="3048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mazon.com/Storage-included-Organizer-Hippo-Creation/dp/B07474TWK9/ref=sr_1_1?crid=2I7LDGJSQ67RK&amp;dib=eyJ2IjoiMSJ9.OXgcTBwfF1-klO6E8-ERrA.YuJ50tahzfP-V1y57eljfqbPaFdPuhuEc1Pqhc5I9Zk&amp;dib_tag=se&amp;keywords=B07474TWK9&amp;qid=1722957292&amp;sprefix=b07474twk9%2Caps%2C435&amp;sr=8-1&amp;th=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amazon.com/dp/B078576CDF" TargetMode="External"/><Relationship Id="rId13" Type="http://schemas.openxmlformats.org/officeDocument/2006/relationships/hyperlink" Target="http://amazon.com/dp/B07SPCDH57" TargetMode="External"/><Relationship Id="rId18" Type="http://schemas.openxmlformats.org/officeDocument/2006/relationships/hyperlink" Target="https://www.amazon.com/Liname-Pack-Pacifier-Girls-Teething/dp/B08P3W4TG9/ref=sr_1_2?crid=81O0ISFQ6PL8&amp;keywords=B08P3W4TG9&amp;qid=1663602443&amp;sprefix=b08p3w4tg9%2Caps%2C59&amp;sr=8-2" TargetMode="External"/><Relationship Id="rId26" Type="http://schemas.openxmlformats.org/officeDocument/2006/relationships/hyperlink" Target="https://www.amazon.com/Organic-Bamboo-Hooded-Towel-Liname/dp/B08P3ZZ6BK/ref=sr_1_1?crid=KGDBIEZ9ZVDL&amp;keywords=B08P3ZZ6BK&amp;qid=1663602474&amp;sprefix=b08p3zz6bk%2Caps%2C43&amp;sr=8-1" TargetMode="External"/><Relationship Id="rId39" Type="http://schemas.openxmlformats.org/officeDocument/2006/relationships/hyperlink" Target="https://www.amazon.com/WhizBuilders-Addition-Subtraction-Division-Multiplication/dp/B082B3R9T5/ref=sr_1_5?crid=5ISNJ8QGXO1N&amp;keywords=B082B3R9T5&amp;qid=1663602618&amp;sprefix=b082b3r9t5%2Caps%2C92&amp;sr=8-5" TargetMode="External"/><Relationship Id="rId3" Type="http://schemas.openxmlformats.org/officeDocument/2006/relationships/hyperlink" Target="http://amazon.com/dp/B08HP6FM6K" TargetMode="External"/><Relationship Id="rId21" Type="http://schemas.openxmlformats.org/officeDocument/2006/relationships/hyperlink" Target="http://amazon.com/dp/B08P3WS42N" TargetMode="External"/><Relationship Id="rId34" Type="http://schemas.openxmlformats.org/officeDocument/2006/relationships/hyperlink" Target="https://www.amazon.com/Mira-Handcrafts-Large-Acrylic-Skeins/dp/B08ZLTZ16L/ref=sr_1_1?crid=4PLDH7HDQ889&amp;keywords=B08ZLTZ16L&amp;qid=1663602570&amp;sprefix=b08zltz16l%2Caps%2C60&amp;sr=8-1" TargetMode="External"/><Relationship Id="rId42" Type="http://schemas.openxmlformats.org/officeDocument/2006/relationships/hyperlink" Target="https://www.amazon.com/Separators-Straighteners-Wellness-Naturally-Corrector/dp/B07RL6LPLL/ref=sr_1_1?crid=34JVQPFOB19T4&amp;keywords=B07RL6LPLL&amp;qid=1663602661&amp;sprefix=b07rl6lpll%2Caps%2C96&amp;sr=8-1" TargetMode="External"/><Relationship Id="rId7" Type="http://schemas.openxmlformats.org/officeDocument/2006/relationships/hyperlink" Target="https://www.amazon.com/Premium-Bamboo-Hooded-Towel-Liname/dp/B0716WZKFL/ref=sr_1_1?crid=1H1RMKF0GCOK&amp;keywords=B0716WZKFL&amp;qid=1663602423&amp;sprefix=b0716wzkfl%2Caps%2C50&amp;sr=8-1" TargetMode="External"/><Relationship Id="rId12" Type="http://schemas.openxmlformats.org/officeDocument/2006/relationships/hyperlink" Target="http://amazon.com/dp/B078YXYSJQ" TargetMode="External"/><Relationship Id="rId17" Type="http://schemas.openxmlformats.org/officeDocument/2006/relationships/hyperlink" Target="https://www.amazon.com/Liname-Pack-Pacifier-Girls-Teething/dp/B08P3VP3SS/ref=sr_1_2?crid=3QTBKHLXW8J8J&amp;keywords=B08P3VP3SS&amp;qid=1663602431&amp;sprefix=b08p3vp3ss%2Caps%2C52&amp;sr=8-2" TargetMode="External"/><Relationship Id="rId25" Type="http://schemas.openxmlformats.org/officeDocument/2006/relationships/hyperlink" Target="http://amazon.com/dp/B08P3YDFJ5" TargetMode="External"/><Relationship Id="rId33" Type="http://schemas.openxmlformats.org/officeDocument/2006/relationships/hyperlink" Target="https://www.amazon.com/Mira-Handcrafts-Yarn-Skeins-Knitting/dp/B016WLHM0G/ref=sr_1_1?crid=3I40HSFCR6OIT&amp;keywords=B016WLHM0G&amp;qid=1663602559&amp;sprefix=b016wlhm0g%2Caps%2C168&amp;sr=8-1" TargetMode="External"/><Relationship Id="rId38" Type="http://schemas.openxmlformats.org/officeDocument/2006/relationships/hyperlink" Target="https://www.amazon.com/KinderBerries-Dinosaur-Toy-Set/dp/B07GGZ8HFY/ref=sr_1_1?crid=2K5PXBXKDR96Q&amp;keywords=B07GGZ8HFY&amp;qid=1663602609&amp;sprefix=b07ggz8hfy%2Caps%2C50&amp;sr=8-1" TargetMode="External"/><Relationship Id="rId2" Type="http://schemas.openxmlformats.org/officeDocument/2006/relationships/hyperlink" Target="http://amazon.com/dp/B07D83TJ9Q" TargetMode="External"/><Relationship Id="rId16" Type="http://schemas.openxmlformats.org/officeDocument/2006/relationships/hyperlink" Target="http://amazon.com/dp/B07ZD3N1YT" TargetMode="External"/><Relationship Id="rId20" Type="http://schemas.openxmlformats.org/officeDocument/2006/relationships/hyperlink" Target="https://www.amazon.com/Organic-Bamboo-Hooded-Towel-Liname/dp/B08P3WQGJJ/ref=sr_1_1?crid=LDWKRYV6WYPN&amp;keywords=B08P3WQGJJ&amp;qid=1663602451&amp;sprefix=b08p3wqgjj%2Caps%2C173&amp;sr=8-1" TargetMode="External"/><Relationship Id="rId29" Type="http://schemas.openxmlformats.org/officeDocument/2006/relationships/hyperlink" Target="https://www.amazon.com/Non-Slip-Swollen-Lymphedema-Bariatric-Diabetic/dp/B08PW1FBNF/ref=sr_1_1?crid=1G70L7FF6BBAE&amp;keywords=B08PW1FBNF&amp;qid=1663602513&amp;sprefix=b08pw1fbnf%2Caps%2C55&amp;sr=8-1" TargetMode="External"/><Relationship Id="rId41" Type="http://schemas.openxmlformats.org/officeDocument/2006/relationships/hyperlink" Target="https://www.amazon.com/Arts-Crafts-Supplies-Craft-Toddlers/dp/B089M73K96/ref=sr_1_4?crid=3JB4RUVM2XH0D&amp;keywords=B089M73K96&amp;qid=1663602642&amp;sprefix=b089m73k96%2Caps%2C51&amp;sr=8-4" TargetMode="External"/><Relationship Id="rId1" Type="http://schemas.openxmlformats.org/officeDocument/2006/relationships/hyperlink" Target="http://amazon.com/dp/B01N23705G" TargetMode="External"/><Relationship Id="rId6" Type="http://schemas.openxmlformats.org/officeDocument/2006/relationships/hyperlink" Target="https://www.amazon.com/Hearth-Stone-Bathroom-Mirrors-Rectangle/dp/B08BJG425F/ref=sr_1_1?crid=395F8P55TONCM&amp;keywords=B08BJG425F&amp;qid=1663602410&amp;sprefix=b08bjg425f%2Caps%2C117&amp;sr=8-1&amp;ufe=app_do%3Aamzn1.fos.304cacc1-b508-45fb-a37f-a2c47c48c32f" TargetMode="External"/><Relationship Id="rId11" Type="http://schemas.openxmlformats.org/officeDocument/2006/relationships/hyperlink" Target="http://amazon.com/dp/B078Y5Y22Q" TargetMode="External"/><Relationship Id="rId24" Type="http://schemas.openxmlformats.org/officeDocument/2006/relationships/hyperlink" Target="https://www.amazon.com/Organic-Bamboo-Hooded-Towel-Liname/dp/B08P3Y3C6P/ref=sr_1_1?crid=2FG4X3JJXYQCV&amp;keywords=B08P3Y3C6P&amp;qid=1663602463&amp;sprefix=b08p3y3c6p%2Caps%2C55&amp;sr=8-1" TargetMode="External"/><Relationship Id="rId32" Type="http://schemas.openxmlformats.org/officeDocument/2006/relationships/hyperlink" Target="https://www.amazon.com/Medical-Compression-Stockings-20-30mmHg-Closed-Toe/dp/B08XQ3LV72/ref=sr_1_2?crid=2ERW9HT9UTCOV&amp;keywords=B08XQ3LV72&amp;qid=1663602551&amp;sprefix=b08xq3lv72%2Caps%2C58&amp;sr=8-2" TargetMode="External"/><Relationship Id="rId37" Type="http://schemas.openxmlformats.org/officeDocument/2006/relationships/hyperlink" Target="https://www.amazon.com/Mira-Handcrafts-Acrylic-Complete-Crochet/dp/B08ZM5RRS3/ref=sr_1_1?crid=3DH7CN9PF4FFX&amp;keywords=B08ZM5RRS3&amp;qid=1663602600&amp;sprefix=b08zm5rrs3%2Caps%2C56&amp;sr=8-1" TargetMode="External"/><Relationship Id="rId40" Type="http://schemas.openxmlformats.org/officeDocument/2006/relationships/hyperlink" Target="https://www.amazon.com/WhizBuilders-Machine-Toddlers-Outdoor-Solution/dp/B087FFFGPD/ref=sr_1_1?crid=2TX3SK2CN8X1A&amp;keywords=B087FFFGPD&amp;qid=1663602633&amp;sprefix=b087fffgpd%2Caps%2C65&amp;sr=8-1" TargetMode="External"/><Relationship Id="rId45" Type="http://schemas.openxmlformats.org/officeDocument/2006/relationships/hyperlink" Target="https://www.amazon.com/Hippo-Creation-Handcrafted-Crystal-Stainless/dp/B076VP4SG9/ref=sr_1_1?keywords=B076VP4SG9&amp;qid=1662039475&amp;sr=8-1" TargetMode="External"/><Relationship Id="rId5" Type="http://schemas.openxmlformats.org/officeDocument/2006/relationships/hyperlink" Target="http://amazon.com/dp/B07R7RZWL5" TargetMode="External"/><Relationship Id="rId15" Type="http://schemas.openxmlformats.org/officeDocument/2006/relationships/hyperlink" Target="http://amazon.com/dp/B07ZD3JWL6" TargetMode="External"/><Relationship Id="rId23" Type="http://schemas.openxmlformats.org/officeDocument/2006/relationships/hyperlink" Target="http://amazon.com/dp/B08P3XQ2V2" TargetMode="External"/><Relationship Id="rId28" Type="http://schemas.openxmlformats.org/officeDocument/2006/relationships/hyperlink" Target="https://www.amazon.com/Unisex-Thigh-High-Compression-Socks/dp/B072FRCWVM/ref=sr_1_1?crid=19GJK3LAFSSF5&amp;keywords=B072FRCWVM&amp;qid=1663602503&amp;sprefix=b072frcwvm%2Caps%2C52&amp;sr=8-1" TargetMode="External"/><Relationship Id="rId36" Type="http://schemas.openxmlformats.org/officeDocument/2006/relationships/hyperlink" Target="https://www.amazon.com/Acrylic-Yarn-Skeins-Large-Ounce/dp/B08ZLZC9VX/ref=sr_1_1?crid=2OLY6UIGZWDVR&amp;keywords=B08ZLZC9VX&amp;qid=1663602590&amp;sprefix=b08zlzc9vx%2Caps%2C58&amp;sr=8-1" TargetMode="External"/><Relationship Id="rId10" Type="http://schemas.openxmlformats.org/officeDocument/2006/relationships/hyperlink" Target="http://amazon.com/dp/B078Y2F2WF" TargetMode="External"/><Relationship Id="rId19" Type="http://schemas.openxmlformats.org/officeDocument/2006/relationships/hyperlink" Target="http://amazon.com/dp/B08P3WLPD8" TargetMode="External"/><Relationship Id="rId31" Type="http://schemas.openxmlformats.org/officeDocument/2006/relationships/hyperlink" Target="https://www.amazon.com/Medical-Compression-Stockings-20-30mmHg-Closed-Toe/dp/B08XQ289WY/ref=sr_1_1?crid=27A4SBCMFIYNG&amp;keywords=B08XQ289WY&amp;qid=1663602536&amp;sprefix=b08xq289wy%2Caps%2C59&amp;sr=8-1" TargetMode="External"/><Relationship Id="rId44" Type="http://schemas.openxmlformats.org/officeDocument/2006/relationships/hyperlink" Target="https://www.amazon.com/Hippo-Creation-Handcrafted-Crystal-Stainless/dp/B076VP4SG9/ref=sr_1_1?keywords=B076VP4SG9&amp;qid=1662039475&amp;sr=8-1" TargetMode="External"/><Relationship Id="rId4" Type="http://schemas.openxmlformats.org/officeDocument/2006/relationships/hyperlink" Target="http://amazon.com/dp/B00KVYLV9E" TargetMode="External"/><Relationship Id="rId9" Type="http://schemas.openxmlformats.org/officeDocument/2006/relationships/hyperlink" Target="http://amazon.com/dp/B078XZ5G7S" TargetMode="External"/><Relationship Id="rId14" Type="http://schemas.openxmlformats.org/officeDocument/2006/relationships/hyperlink" Target="http://amazon.com/dp/B07SPSTZNM" TargetMode="External"/><Relationship Id="rId22" Type="http://schemas.openxmlformats.org/officeDocument/2006/relationships/hyperlink" Target="http://amazon.com/dp/B08P3WYJ64" TargetMode="External"/><Relationship Id="rId27" Type="http://schemas.openxmlformats.org/officeDocument/2006/relationships/hyperlink" Target="https://www.amazon.com/Unisex-Thigh-High-Compression-Socks/dp/B071SH9VFR/ref=sr_1_1?crid=39EDE0ME9K8JZ&amp;keywords=B071SH9VFR&amp;qid=1663602492&amp;sprefix=b071sh9vfr%2Caps%2C67&amp;sr=8-1" TargetMode="External"/><Relationship Id="rId30" Type="http://schemas.openxmlformats.org/officeDocument/2006/relationships/hyperlink" Target="https://www.amazon.com/Swollen-Calves-Diabetics-Hospital-Bariatric/dp/B08PW1M9YC/ref=sr_1_1?crid=1R11H6C8FGPHH&amp;keywords=B08PW1M9YC&amp;qid=1663602522&amp;sprefix=b08pw1m9yc%2Caps%2C138&amp;sr=8-1" TargetMode="External"/><Relationship Id="rId35" Type="http://schemas.openxmlformats.org/officeDocument/2006/relationships/hyperlink" Target="https://www.amazon.com/Mira-Handcrafts-Acrylic-Ounce-Skeins/dp/B08ZLV3FR3/ref=sr_1_1?crid=UA689FJKX9QI&amp;keywords=B08ZLV3FR3&amp;qid=1663602582&amp;sprefix=b08zlv3fr3%2Caps%2C54&amp;sr=8-1" TargetMode="External"/><Relationship Id="rId43" Type="http://schemas.openxmlformats.org/officeDocument/2006/relationships/hyperlink" Target="http://amazon.com/dp/B075KVNH59"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images-na.ssl-images-amazon.com/images/I/31ESjnRZE5L.jpg;https:/images-na.ssl-images-amazon.com/images/I/41K6GFsXF0L.jpg;https:/images-na.ssl-images-amazon.com/images/I/51UO-rIGIkL.jpg;https:/images-na.ssl-images-amazon.com/images/I/31klz0iqR+L.jpg;https:/images-na.ssl-images-amazon.com/images/I/41mpg5uJ3UL.jpg;https:/images-na.ssl-images-amazon.com/images/I/41GeqYEJKJL.jpg;https:/images-na.ssl-images-amazon.com/images/I/51Baqkne4IL.jpg" TargetMode="External"/><Relationship Id="rId18" Type="http://schemas.openxmlformats.org/officeDocument/2006/relationships/hyperlink" Target="https://keepa.com/" TargetMode="External"/><Relationship Id="rId26" Type="http://schemas.openxmlformats.org/officeDocument/2006/relationships/hyperlink" Target="https://www.amazon.com/dp/B082B3R9T5" TargetMode="External"/><Relationship Id="rId39" Type="http://schemas.openxmlformats.org/officeDocument/2006/relationships/hyperlink" Target="https://keepa.com/" TargetMode="External"/><Relationship Id="rId3" Type="http://schemas.openxmlformats.org/officeDocument/2006/relationships/hyperlink" Target="https://keepa.com/" TargetMode="External"/><Relationship Id="rId21" Type="http://schemas.openxmlformats.org/officeDocument/2006/relationships/hyperlink" Target="https://keepa.com/" TargetMode="External"/><Relationship Id="rId34" Type="http://schemas.openxmlformats.org/officeDocument/2006/relationships/hyperlink" Target="https://images-na.ssl-images-amazon.com/images/I/41+XM4zZoBS.jpg;https:/images-na.ssl-images-amazon.com/images/I/51LquEQCADL.jpg;https:/images-na.ssl-images-amazon.com/images/I/51g+Qx+W6QL.jpg;https:/images-na.ssl-images-amazon.com/images/I/51d8EmqrczL.jpg;https:/images-na.ssl-images-amazon.com/images/I/51ZGgqXyG8L.jpg;https:/images-na.ssl-images-amazon.com/images/I/51qK9PDk8yL.jpg;https:/images-na.ssl-images-amazon.com/images/I/51yBlchALNL.jpg" TargetMode="External"/><Relationship Id="rId42" Type="http://schemas.openxmlformats.org/officeDocument/2006/relationships/hyperlink" Target="https://keepa.com/" TargetMode="External"/><Relationship Id="rId47" Type="http://schemas.openxmlformats.org/officeDocument/2006/relationships/hyperlink" Target="https://www.amazon.com/dp/B08P3ZZ6BK" TargetMode="External"/><Relationship Id="rId50" Type="http://schemas.openxmlformats.org/officeDocument/2006/relationships/hyperlink" Target="https://www.amazon.com/dp/B08P41YMC6" TargetMode="External"/><Relationship Id="rId7" Type="http://schemas.openxmlformats.org/officeDocument/2006/relationships/hyperlink" Target="https://images-na.ssl-images-amazon.com/images/I/51zae3KPQ3L.jpg;https:/images-na.ssl-images-amazon.com/images/I/51sYhrHxmcL.jpg;https:/images-na.ssl-images-amazon.com/images/I/51r5yp0MS4L.jpg;https:/images-na.ssl-images-amazon.com/images/I/51kv-O4mE9L.jpg;https:/images-na.ssl-images-amazon.com/images/I/51BGkl-FhyL.jpg;https:/images-na.ssl-images-amazon.com/images/I/51zqx4PNKAL.jpg;https:/images-na.ssl-images-amazon.com/images/I/51t4AaGr5cL.jpg;https:/images-na.ssl-images-amazon.com/images/I/513iL8FmOaL.jpg" TargetMode="External"/><Relationship Id="rId12" Type="http://schemas.openxmlformats.org/officeDocument/2006/relationships/hyperlink" Target="https://keepa.com/" TargetMode="External"/><Relationship Id="rId17" Type="http://schemas.openxmlformats.org/officeDocument/2006/relationships/hyperlink" Target="https://www.amazon.com/dp/B072FRCWVM" TargetMode="External"/><Relationship Id="rId25" Type="http://schemas.openxmlformats.org/officeDocument/2006/relationships/hyperlink" Target="https://images-na.ssl-images-amazon.com/images/I/51wv0DvDeUL.jpg;https:/images-na.ssl-images-amazon.com/images/I/51hhFw-daoL.jpg;https:/images-na.ssl-images-amazon.com/images/I/51TRn8I22CL.jpg;https:/images-na.ssl-images-amazon.com/images/I/51wpjSz3q0L.jpg;https:/images-na.ssl-images-amazon.com/images/I/51BaNOH9N3L.jpg;https:/images-na.ssl-images-amazon.com/images/I/511Umx6MpiL.jpg;https:/images-na.ssl-images-amazon.com/images/I/51FBD1DaBFL.jpg;https:/images-na.ssl-images-amazon.com/images/I/51bDmBKqWeL.jpg" TargetMode="External"/><Relationship Id="rId33" Type="http://schemas.openxmlformats.org/officeDocument/2006/relationships/hyperlink" Target="https://keepa.com/" TargetMode="External"/><Relationship Id="rId38" Type="http://schemas.openxmlformats.org/officeDocument/2006/relationships/hyperlink" Target="https://www.amazon.com/dp/B08P3W4TG9" TargetMode="External"/><Relationship Id="rId46" Type="http://schemas.openxmlformats.org/officeDocument/2006/relationships/hyperlink" Target="https://images-na.ssl-images-amazon.com/images/I/31AfuN8QAyS.jpg;https:/images-na.ssl-images-amazon.com/images/I/41nHLkDlNoL.jpg;https:/images-na.ssl-images-amazon.com/images/I/416-gpdaXbL.jpg;https:/images-na.ssl-images-amazon.com/images/I/31RbXUw8L2L.jpg;https:/images-na.ssl-images-amazon.com/images/I/41L77GGQr-L.jpg;https:/images-na.ssl-images-amazon.com/images/I/41D3trl1qWL.jpg;https:/images-na.ssl-images-amazon.com/images/I/3159mndlL4L.jpg" TargetMode="External"/><Relationship Id="rId2" Type="http://schemas.openxmlformats.org/officeDocument/2006/relationships/hyperlink" Target="https://www.amazon.com/dp/B016WLHM0G" TargetMode="External"/><Relationship Id="rId16" Type="http://schemas.openxmlformats.org/officeDocument/2006/relationships/hyperlink" Target="https://images-na.ssl-images-amazon.com/images/I/31ESjnRZE5L.jpg;https:/images-na.ssl-images-amazon.com/images/I/41K6GFsXF0L.jpg;https:/images-na.ssl-images-amazon.com/images/I/51UO-rIGIkL.jpg;https:/images-na.ssl-images-amazon.com/images/I/31klz0iqR+L.jpg;https:/images-na.ssl-images-amazon.com/images/I/41mpg5uJ3UL.jpg;https:/images-na.ssl-images-amazon.com/images/I/41GeqYEJKJL.jpg;https:/images-na.ssl-images-amazon.com/images/I/51Baqkne4IL.jpg" TargetMode="External"/><Relationship Id="rId20" Type="http://schemas.openxmlformats.org/officeDocument/2006/relationships/hyperlink" Target="https://www.amazon.com/dp/B07GGZ8HFY" TargetMode="External"/><Relationship Id="rId29" Type="http://schemas.openxmlformats.org/officeDocument/2006/relationships/hyperlink" Target="https://www.amazon.com/dp/B089M73K96" TargetMode="External"/><Relationship Id="rId41" Type="http://schemas.openxmlformats.org/officeDocument/2006/relationships/hyperlink" Target="https://www.amazon.com/dp/B08P3WQGJJ" TargetMode="External"/><Relationship Id="rId54" Type="http://schemas.openxmlformats.org/officeDocument/2006/relationships/hyperlink" Target="https://keepa.com/" TargetMode="External"/><Relationship Id="rId1" Type="http://schemas.openxmlformats.org/officeDocument/2006/relationships/hyperlink" Target="https://images-na.ssl-images-amazon.com/images/I/51m5WKezQOL.jpg;https:/images-na.ssl-images-amazon.com/images/I/41+1kp4lfkL.jpg;https:/images-na.ssl-images-amazon.com/images/I/51HtwZJKN0L.jpg;https:/images-na.ssl-images-amazon.com/images/I/51t7GbvanYL.jpg;https:/images-na.ssl-images-amazon.com/images/I/51fvKciu01L.jpg;https:/images-na.ssl-images-amazon.com/images/I/51RUvBDar7L.jpg" TargetMode="External"/><Relationship Id="rId6" Type="http://schemas.openxmlformats.org/officeDocument/2006/relationships/hyperlink" Target="https://keepa.com/" TargetMode="External"/><Relationship Id="rId11" Type="http://schemas.openxmlformats.org/officeDocument/2006/relationships/hyperlink" Target="https://www.amazon.com/dp/B0716WZKFL" TargetMode="External"/><Relationship Id="rId24" Type="http://schemas.openxmlformats.org/officeDocument/2006/relationships/hyperlink" Target="https://keepa.com/" TargetMode="External"/><Relationship Id="rId32" Type="http://schemas.openxmlformats.org/officeDocument/2006/relationships/hyperlink" Target="https://www.amazon.com/dp/B08BJG425F" TargetMode="External"/><Relationship Id="rId37" Type="http://schemas.openxmlformats.org/officeDocument/2006/relationships/hyperlink" Target="https://images-na.ssl-images-amazon.com/images/I/41tGRmSLKUL.jpg;https:/images-na.ssl-images-amazon.com/images/I/41UlOhMHiwL.jpg;https:/images-na.ssl-images-amazon.com/images/I/51inqR3pOhL.jpg;https:/images-na.ssl-images-amazon.com/images/I/51dSIegwUQL.jpg;https:/images-na.ssl-images-amazon.com/images/I/51TWgCpP0tL.jpg;https:/images-na.ssl-images-amazon.com/images/I/51lM+ULWEyL.jpg;https:/images-na.ssl-images-amazon.com/images/I/51ejl3BB2GL.jpg;https:/images-na.ssl-images-amazon.com/images/I/41w4JnZQjTL.jpg" TargetMode="External"/><Relationship Id="rId40" Type="http://schemas.openxmlformats.org/officeDocument/2006/relationships/hyperlink" Target="https://images-na.ssl-images-amazon.com/images/I/41w1UOhqJ2S.jpg;https:/images-na.ssl-images-amazon.com/images/I/51df-WySZ0L.jpg;https:/images-na.ssl-images-amazon.com/images/I/41qhoF4CFjL.jpg;https:/images-na.ssl-images-amazon.com/images/I/41b17mZJMVL.jpg;https:/images-na.ssl-images-amazon.com/images/I/514wMv0jA3L.jpg;https:/images-na.ssl-images-amazon.com/images/I/41dm1sUoh7L.jpg;https:/images-na.ssl-images-amazon.com/images/I/514Pc7rhqGL.jpg" TargetMode="External"/><Relationship Id="rId45" Type="http://schemas.openxmlformats.org/officeDocument/2006/relationships/hyperlink" Target="https://keepa.com/" TargetMode="External"/><Relationship Id="rId53" Type="http://schemas.openxmlformats.org/officeDocument/2006/relationships/hyperlink" Target="https://www.amazon.com/dp/B08PW1FBNF" TargetMode="External"/><Relationship Id="rId5" Type="http://schemas.openxmlformats.org/officeDocument/2006/relationships/hyperlink" Target="https://www.amazon.com/dp/B01BVP4MIS" TargetMode="External"/><Relationship Id="rId15" Type="http://schemas.openxmlformats.org/officeDocument/2006/relationships/hyperlink" Target="https://keepa.com/" TargetMode="External"/><Relationship Id="rId23" Type="http://schemas.openxmlformats.org/officeDocument/2006/relationships/hyperlink" Target="https://www.amazon.com/dp/B07RL6LPLL" TargetMode="External"/><Relationship Id="rId28" Type="http://schemas.openxmlformats.org/officeDocument/2006/relationships/hyperlink" Target="https://images-na.ssl-images-amazon.com/images/I/51B5vPMGvML.jpg;https:/images-na.ssl-images-amazon.com/images/I/51D+A7GkXkL.jpg;https:/images-na.ssl-images-amazon.com/images/I/516FfGiKOjL.jpg;https:/images-na.ssl-images-amazon.com/images/I/518r6U0JuhL.jpg;https:/images-na.ssl-images-amazon.com/images/I/515xAV+iy9L.jpg;https:/images-na.ssl-images-amazon.com/images/I/51gEpcrN2kL.jpg;https:/images-na.ssl-images-amazon.com/images/I/51aKK4QRx0L.jpg" TargetMode="External"/><Relationship Id="rId36" Type="http://schemas.openxmlformats.org/officeDocument/2006/relationships/hyperlink" Target="https://keepa.com/" TargetMode="External"/><Relationship Id="rId49" Type="http://schemas.openxmlformats.org/officeDocument/2006/relationships/hyperlink" Target="https://images-na.ssl-images-amazon.com/images/I/41n8QuLiArS.jpg;https:/images-na.ssl-images-amazon.com/images/I/51aS1sRwS1L.jpg;https:/images-na.ssl-images-amazon.com/images/I/41NB6U59unL.jpg;https:/images-na.ssl-images-amazon.com/images/I/41N4SrZaDaL.jpg;https:/images-na.ssl-images-amazon.com/images/I/51laOH2p+JL.jpg;https:/images-na.ssl-images-amazon.com/images/I/41aX4MdvUaL.jpg;https:/images-na.ssl-images-amazon.com/images/I/51ugbuiya3L.jpg" TargetMode="External"/><Relationship Id="rId10" Type="http://schemas.openxmlformats.org/officeDocument/2006/relationships/hyperlink" Target="https://images-na.ssl-images-amazon.com/images/I/41G1SfCgmpL.jpg;https:/images-na.ssl-images-amazon.com/images/I/51haNQVDLdL.jpg;https:/images-na.ssl-images-amazon.com/images/I/41h2GyRulHL.jpg;https:/images-na.ssl-images-amazon.com/images/I/51iRuhEv+dL.jpg;https:/images-na.ssl-images-amazon.com/images/I/419zVMY2QNL.jpg;https:/images-na.ssl-images-amazon.com/images/I/41B6VjXjF2L.jpg;https:/images-na.ssl-images-amazon.com/images/I/51czPQm09WL.jpg;https:/images-na.ssl-images-amazon.com/images/I/41uCTCsyFcL.jpg" TargetMode="External"/><Relationship Id="rId19" Type="http://schemas.openxmlformats.org/officeDocument/2006/relationships/hyperlink" Target="https://images-na.ssl-images-amazon.com/images/I/61ml+rqwT1L.jpg;https:/images-na.ssl-images-amazon.com/images/I/51g8GoO9gDL.jpg;https:/images-na.ssl-images-amazon.com/images/I/51R6Ef++rIL.jpg;https:/images-na.ssl-images-amazon.com/images/I/51L5QQwd2qL.jpg;https:/images-na.ssl-images-amazon.com/images/I/51WGc4EgpaL.jpg;https:/images-na.ssl-images-amazon.com/images/I/51ZI1BU7uDL.jpg;https:/images-na.ssl-images-amazon.com/images/I/61rQBunhuYL.jpg;https:/images-na.ssl-images-amazon.com/images/I/51aS-SgXG4L.jpg;https:/images-na.ssl-images-amazon.com/images/I/51PsmrK4k4L.jpg" TargetMode="External"/><Relationship Id="rId31" Type="http://schemas.openxmlformats.org/officeDocument/2006/relationships/hyperlink" Target="https://images-na.ssl-images-amazon.com/images/I/21v-7ZHXTIL.jpg;https:/images-na.ssl-images-amazon.com/images/I/41Tq76sZQcL.jpg;https:/images-na.ssl-images-amazon.com/images/I/41VPlcZpUXL.jpg;https:/images-na.ssl-images-amazon.com/images/I/41908jYsLOL.jpg;https:/images-na.ssl-images-amazon.com/images/I/41UkwYa6YWL.jpg;https:/images-na.ssl-images-amazon.com/images/I/41Gma3OBuqL.jpg;https:/images-na.ssl-images-amazon.com/images/I/41MATafejaL.jpg;https:/images-na.ssl-images-amazon.com/images/I/41E3eoyLmJL.jpg" TargetMode="External"/><Relationship Id="rId44" Type="http://schemas.openxmlformats.org/officeDocument/2006/relationships/hyperlink" Target="https://www.amazon.com/dp/B08P3Y3C6P" TargetMode="External"/><Relationship Id="rId52" Type="http://schemas.openxmlformats.org/officeDocument/2006/relationships/hyperlink" Target="https://images-na.ssl-images-amazon.com/images/I/41DyjvyDQCS.jpg;https:/images-na.ssl-images-amazon.com/images/I/419Rc+ukXhS.jpg;https:/images-na.ssl-images-amazon.com/images/I/514NssK5LyS.jpg;https:/images-na.ssl-images-amazon.com/images/I/41B50c26IYS.jpg;https:/images-na.ssl-images-amazon.com/images/I/51xChSa7BkS.jpg;https:/images-na.ssl-images-amazon.com/images/I/41pk7FxpR2S.jpg;https:/images-na.ssl-images-amazon.com/images/I/41YaFs1g1yS.jpg" TargetMode="External"/><Relationship Id="rId4" Type="http://schemas.openxmlformats.org/officeDocument/2006/relationships/hyperlink" Target="https://images-na.ssl-images-amazon.com/images/I/51FWI38pRRL.jpg;https:/images-na.ssl-images-amazon.com/images/I/51yqnUUMTfL.jpg;https:/images-na.ssl-images-amazon.com/images/I/51xRhyNW+ZL.jpg;https:/images-na.ssl-images-amazon.com/images/I/51QPGCdMLuL.jpg;https:/images-na.ssl-images-amazon.com/images/I/51EXIuTut1L.jpg;https:/images-na.ssl-images-amazon.com/images/I/41yTu0nvsIL.jpg;https:/images-na.ssl-images-amazon.com/images/I/41kYTQ5StSL.jpg;https:/images-na.ssl-images-amazon.com/images/I/51Jq-otuPRL.jpg" TargetMode="External"/><Relationship Id="rId9" Type="http://schemas.openxmlformats.org/officeDocument/2006/relationships/hyperlink" Target="https://keepa.com/" TargetMode="External"/><Relationship Id="rId14" Type="http://schemas.openxmlformats.org/officeDocument/2006/relationships/hyperlink" Target="https://www.amazon.com/dp/B071SH9VFR" TargetMode="External"/><Relationship Id="rId22" Type="http://schemas.openxmlformats.org/officeDocument/2006/relationships/hyperlink" Target="https://images-na.ssl-images-amazon.com/images/I/31hFS2wJSyL.jpg;https:/images-na.ssl-images-amazon.com/images/I/41u84rwqhjL.jpg;https:/images-na.ssl-images-amazon.com/images/I/41UJ5uuO6HL.jpg;https:/images-na.ssl-images-amazon.com/images/I/31ghbalCrXL.jpg;https:/images-na.ssl-images-amazon.com/images/I/31x8IJBc5cL.jpg;https:/images-na.ssl-images-amazon.com/images/I/31zqhcxu8hL.jpg" TargetMode="External"/><Relationship Id="rId27" Type="http://schemas.openxmlformats.org/officeDocument/2006/relationships/hyperlink" Target="https://keepa.com/" TargetMode="External"/><Relationship Id="rId30" Type="http://schemas.openxmlformats.org/officeDocument/2006/relationships/hyperlink" Target="https://keepa.com/" TargetMode="External"/><Relationship Id="rId35" Type="http://schemas.openxmlformats.org/officeDocument/2006/relationships/hyperlink" Target="https://www.amazon.com/dp/B08P3VP3SS" TargetMode="External"/><Relationship Id="rId43" Type="http://schemas.openxmlformats.org/officeDocument/2006/relationships/hyperlink" Target="https://images-na.ssl-images-amazon.com/images/I/41HsL7GWdjS.jpg;https:/images-na.ssl-images-amazon.com/images/I/51-uwJbDbZL.jpg;https:/images-na.ssl-images-amazon.com/images/I/51GsBCr9d9L.jpg;https:/images-na.ssl-images-amazon.com/images/I/41y+V6JmxgL.jpg;https:/images-na.ssl-images-amazon.com/images/I/51dHGhC8i-L.jpg;https:/images-na.ssl-images-amazon.com/images/I/415T8T7QbFL.jpg;https:/images-na.ssl-images-amazon.com/images/I/519eO4XVImL.jpg" TargetMode="External"/><Relationship Id="rId48" Type="http://schemas.openxmlformats.org/officeDocument/2006/relationships/hyperlink" Target="https://keepa.com/" TargetMode="External"/><Relationship Id="rId8" Type="http://schemas.openxmlformats.org/officeDocument/2006/relationships/hyperlink" Target="https://www.amazon.com/dp/B01MSA63VA" TargetMode="External"/><Relationship Id="rId51" Type="http://schemas.openxmlformats.org/officeDocument/2006/relationships/hyperlink" Target="https://keepa.com/" TargetMode="External"/></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117" Type="http://schemas.openxmlformats.org/officeDocument/2006/relationships/hyperlink" Target="https://keepa.com/" TargetMode="External"/><Relationship Id="rId21" Type="http://schemas.openxmlformats.org/officeDocument/2006/relationships/hyperlink" Target="https://keepa.com/" TargetMode="External"/><Relationship Id="rId42" Type="http://schemas.openxmlformats.org/officeDocument/2006/relationships/hyperlink" Target="https://keepa.com/" TargetMode="External"/><Relationship Id="rId63" Type="http://schemas.openxmlformats.org/officeDocument/2006/relationships/hyperlink" Target="https://keepa.com/" TargetMode="External"/><Relationship Id="rId84" Type="http://schemas.openxmlformats.org/officeDocument/2006/relationships/hyperlink" Target="https://keepa.com/" TargetMode="External"/><Relationship Id="rId138" Type="http://schemas.openxmlformats.org/officeDocument/2006/relationships/hyperlink" Target="https://keepa.com/" TargetMode="External"/><Relationship Id="rId159" Type="http://schemas.openxmlformats.org/officeDocument/2006/relationships/hyperlink" Target="https://keepa.com/" TargetMode="External"/><Relationship Id="rId170" Type="http://schemas.openxmlformats.org/officeDocument/2006/relationships/hyperlink" Target="https://www.amazon.com/dp/B01MSA63VA" TargetMode="External"/><Relationship Id="rId191" Type="http://schemas.openxmlformats.org/officeDocument/2006/relationships/hyperlink" Target="https://www.amazon.com/dp/B087FFFRNT" TargetMode="External"/><Relationship Id="rId205" Type="http://schemas.openxmlformats.org/officeDocument/2006/relationships/hyperlink" Target="https://images-na.ssl-images-amazon.com/images/I/61qQhW4XwPL.jpg;https:/images-na.ssl-images-amazon.com/images/I/61BCe6r-meL.jpg;https:/images-na.ssl-images-amazon.com/images/I/51-MPZDs2CL.jpg;https:/images-na.ssl-images-amazon.com/images/I/61rtfKWKW0L.jpg;https:/images-na.ssl-images-amazon.com/images/I/51MCF-dH0QL.jpg;https:/images-na.ssl-images-amazon.com/images/I/51mUavaXYYL.jpg;https:/images-na.ssl-images-amazon.com/images/I/41LQQik09ZL.jpg" TargetMode="External"/><Relationship Id="rId107" Type="http://schemas.openxmlformats.org/officeDocument/2006/relationships/hyperlink" Target="https://www.amazon.com/dp/B072FRCWVM" TargetMode="External"/><Relationship Id="rId11" Type="http://schemas.openxmlformats.org/officeDocument/2006/relationships/hyperlink" Target="https://www.amazon.com/dp/B08JZ9RX9N" TargetMode="External"/><Relationship Id="rId32" Type="http://schemas.openxmlformats.org/officeDocument/2006/relationships/hyperlink" Target="https://www.amazon.com/dp/B07D83TJ9Q" TargetMode="External"/><Relationship Id="rId37" Type="http://schemas.openxmlformats.org/officeDocument/2006/relationships/hyperlink" Target="https://images-na.ssl-images-amazon.com/images/I/41Jf0xtJi+L.jpg;https:/images-na.ssl-images-amazon.com/images/I/515PjH1FkyL.jpg;https:/images-na.ssl-images-amazon.com/images/I/516CMqnNndL.jpg;https:/images-na.ssl-images-amazon.com/images/I/41Vi2loJo9L.jpg;https:/images-na.ssl-images-amazon.com/images/I/514FN8Ob5KL.jpg;https:/images-na.ssl-images-amazon.com/images/I/51xEA-FrQXL.jpg;https:/images-na.ssl-images-amazon.com/images/I/41Q3yp0EwUL.jpg;https:/images-na.ssl-images-amazon.com/images/I/51qfiqG-IUL.jpg" TargetMode="External"/><Relationship Id="rId53" Type="http://schemas.openxmlformats.org/officeDocument/2006/relationships/hyperlink" Target="https://www.amazon.com/dp/B08R6554KN" TargetMode="External"/><Relationship Id="rId58" Type="http://schemas.openxmlformats.org/officeDocument/2006/relationships/hyperlink" Target="https://images-na.ssl-images-amazon.com/images/I/21v-7ZHXTIL.jpg;https:/images-na.ssl-images-amazon.com/images/I/41Tq76sZQcL.jpg;https:/images-na.ssl-images-amazon.com/images/I/41VPlcZpUXL.jpg;https:/images-na.ssl-images-amazon.com/images/I/41908jYsLOL.jpg;https:/images-na.ssl-images-amazon.com/images/I/41UkwYa6YWL.jpg;https:/images-na.ssl-images-amazon.com/images/I/41Gma3OBuqL.jpg;https:/images-na.ssl-images-amazon.com/images/I/41MATafejaL.jpg;https:/images-na.ssl-images-amazon.com/images/I/41E3eoyLmJL.jpg" TargetMode="External"/><Relationship Id="rId74" Type="http://schemas.openxmlformats.org/officeDocument/2006/relationships/hyperlink" Target="https://www.amazon.com/dp/B07SPCDH57" TargetMode="External"/><Relationship Id="rId79" Type="http://schemas.openxmlformats.org/officeDocument/2006/relationships/hyperlink" Target="https://images-na.ssl-images-amazon.com/images/I/41+XM4zZoBS.jpg;https:/images-na.ssl-images-amazon.com/images/I/51LquEQCADL.jpg;https:/images-na.ssl-images-amazon.com/images/I/51g+Qx+W6QL.jpg;https:/images-na.ssl-images-amazon.com/images/I/51d8EmqrczL.jpg;https:/images-na.ssl-images-amazon.com/images/I/51ZGgqXyG8L.jpg;https:/images-na.ssl-images-amazon.com/images/I/51qK9PDk8yL.jpg;https:/images-na.ssl-images-amazon.com/images/I/51yBlchALNL.jpg" TargetMode="External"/><Relationship Id="rId102" Type="http://schemas.openxmlformats.org/officeDocument/2006/relationships/hyperlink" Target="https://keepa.com/" TargetMode="External"/><Relationship Id="rId123" Type="http://schemas.openxmlformats.org/officeDocument/2006/relationships/hyperlink" Target="https://keepa.com/" TargetMode="External"/><Relationship Id="rId128" Type="http://schemas.openxmlformats.org/officeDocument/2006/relationships/hyperlink" Target="https://www.amazon.com/dp/B08XQ289WY" TargetMode="External"/><Relationship Id="rId144" Type="http://schemas.openxmlformats.org/officeDocument/2006/relationships/hyperlink" Target="https://keepa.com/" TargetMode="External"/><Relationship Id="rId149" Type="http://schemas.openxmlformats.org/officeDocument/2006/relationships/hyperlink" Target="https://www.amazon.com/dp/B08CBG7YCW" TargetMode="External"/><Relationship Id="rId5" Type="http://schemas.openxmlformats.org/officeDocument/2006/relationships/hyperlink" Target="https://www.amazon.com/dp/B083GQRGFW" TargetMode="External"/><Relationship Id="rId90" Type="http://schemas.openxmlformats.org/officeDocument/2006/relationships/hyperlink" Target="https://keepa.com/" TargetMode="External"/><Relationship Id="rId95" Type="http://schemas.openxmlformats.org/officeDocument/2006/relationships/hyperlink" Target="https://www.amazon.com/dp/B08P3ZZ6BK" TargetMode="External"/><Relationship Id="rId160" Type="http://schemas.openxmlformats.org/officeDocument/2006/relationships/hyperlink" Target="https://images-na.ssl-images-amazon.com/images/I/61hyeRev08L.jpg;https:/images-na.ssl-images-amazon.com/images/I/61iz5d6SsBL.jpg;https:/images-na.ssl-images-amazon.com/images/I/51e4HaWCJiL.jpg;https:/images-na.ssl-images-amazon.com/images/I/51BVGQn9TlL.jpg" TargetMode="External"/><Relationship Id="rId165" Type="http://schemas.openxmlformats.org/officeDocument/2006/relationships/hyperlink" Target="https://keepa.com/" TargetMode="External"/><Relationship Id="rId181" Type="http://schemas.openxmlformats.org/officeDocument/2006/relationships/hyperlink" Target="https://images-na.ssl-images-amazon.com/images/I/41JKnjehp-L.jpg;https:/images-na.ssl-images-amazon.com/images/I/51h7VfQ9ykL.jpg;https:/images-na.ssl-images-amazon.com/images/I/51vvco8oJmL.jpg;https:/images-na.ssl-images-amazon.com/images/I/51e20ZSSf8L.jpg;https:/images-na.ssl-images-amazon.com/images/I/51eRgc8y8ML.jpg;https:/images-na.ssl-images-amazon.com/images/I/51TIlrSbUqL.jpg;https:/images-na.ssl-images-amazon.com/images/I/517gYUixOhL.jpg;https:/images-na.ssl-images-amazon.com/images/I/515oq7r0tGL.jpg;https:/images-na.ssl-images-amazon.com/images/I/51A+GEc2lFL.jpg" TargetMode="External"/><Relationship Id="rId186" Type="http://schemas.openxmlformats.org/officeDocument/2006/relationships/hyperlink" Target="https://keepa.com/" TargetMode="External"/><Relationship Id="rId211" Type="http://schemas.openxmlformats.org/officeDocument/2006/relationships/hyperlink" Target="https://images-na.ssl-images-amazon.com/images/I/61R1lJPLZfL.jpg;https:/images-na.ssl-images-amazon.com/images/I/61cyWFCerJL.jpg;https:/images-na.ssl-images-amazon.com/images/I/51hLeB94XcL.jpg;https:/images-na.ssl-images-amazon.com/images/I/51S1Ia8bBpL.jpg;https:/images-na.ssl-images-amazon.com/images/I/61rtfKWKW0L.jpg" TargetMode="External"/><Relationship Id="rId22" Type="http://schemas.openxmlformats.org/officeDocument/2006/relationships/hyperlink" Target="https://images-na.ssl-images-amazon.com/images/I/414gU+FgYUL.jpg;https:/images-na.ssl-images-amazon.com/images/I/41Dr1-h7ULL.jpg;https:/images-na.ssl-images-amazon.com/images/I/41+sf3NmbLL.jpg;https:/images-na.ssl-images-amazon.com/images/I/41RaqyUGGPL.jpg;https:/images-na.ssl-images-amazon.com/images/I/51-JhwV8AXL.jpg;https:/images-na.ssl-images-amazon.com/images/I/61i4gg5t0dL.jpg;https:/images-na.ssl-images-amazon.com/images/I/51HnvUY3rgL.jpg;https:/images-na.ssl-images-amazon.com/images/I/41TlsgmgS3L.jpg" TargetMode="External"/><Relationship Id="rId27" Type="http://schemas.openxmlformats.org/officeDocument/2006/relationships/hyperlink" Target="https://keepa.com/" TargetMode="External"/><Relationship Id="rId43" Type="http://schemas.openxmlformats.org/officeDocument/2006/relationships/hyperlink" Target="https://images-na.ssl-images-amazon.com/images/I/51rJzG1iA5L.jpg;https:/images-na.ssl-images-amazon.com/images/I/51GsRFhUddL.jpg;https:/images-na.ssl-images-amazon.com/images/I/51PhA-gcS5L.jpg;https:/images-na.ssl-images-amazon.com/images/I/51gEcNgcNTL.jpg;https:/images-na.ssl-images-amazon.com/images/I/51Psv8GIS4L.jpg;https:/images-na.ssl-images-amazon.com/images/I/31fNmf00QNL.jpg;https:/images-na.ssl-images-amazon.com/images/I/41wmwEQMYeL.jpg" TargetMode="External"/><Relationship Id="rId48" Type="http://schemas.openxmlformats.org/officeDocument/2006/relationships/hyperlink" Target="https://keepa.com/" TargetMode="External"/><Relationship Id="rId64" Type="http://schemas.openxmlformats.org/officeDocument/2006/relationships/hyperlink" Target="https://images-na.ssl-images-amazon.com/images/I/41r318BfmmL.jpg;https:/images-na.ssl-images-amazon.com/images/I/514IFSvFnXL.jpg;https:/images-na.ssl-images-amazon.com/images/I/41h-lI91VRL.jpg;https:/images-na.ssl-images-amazon.com/images/I/41HzSDt7FjL.jpg;https:/images-na.ssl-images-amazon.com/images/I/51im668SAjL.jpg;https:/images-na.ssl-images-amazon.com/images/I/51ztaUAN5lL.jpg;https:/images-na.ssl-images-amazon.com/images/I/41Rcv9qe9aL.jpg;https:/images-na.ssl-images-amazon.com/images/I/512+S8zD1YL.jpg;https:/images-na.ssl-images-amazon.com/images/I/51p-QRkVmgL.jpg" TargetMode="External"/><Relationship Id="rId69" Type="http://schemas.openxmlformats.org/officeDocument/2006/relationships/hyperlink" Target="https://keepa.com/" TargetMode="External"/><Relationship Id="rId113" Type="http://schemas.openxmlformats.org/officeDocument/2006/relationships/hyperlink" Target="https://www.amazon.com/dp/B07LF2K887" TargetMode="External"/><Relationship Id="rId118" Type="http://schemas.openxmlformats.org/officeDocument/2006/relationships/hyperlink" Target="https://images-na.ssl-images-amazon.com/images/I/51UN-bE19gL.jpg;https:/images-na.ssl-images-amazon.com/images/I/51vk1H6QB2L.jpg;https:/images-na.ssl-images-amazon.com/images/I/51zJyrtSGrL.jpg;https:/images-na.ssl-images-amazon.com/images/I/41U+YXevXOL.jpg;https:/images-na.ssl-images-amazon.com/images/I/51HnZYEDlGL.jpg;https:/images-na.ssl-images-amazon.com/images/I/41P8ir4BbxL.jpg;https:/images-na.ssl-images-amazon.com/images/I/51Nj91-42NL.jpg" TargetMode="External"/><Relationship Id="rId134" Type="http://schemas.openxmlformats.org/officeDocument/2006/relationships/hyperlink" Target="https://www.amazon.com/dp/B08XQ3LV72" TargetMode="External"/><Relationship Id="rId139" Type="http://schemas.openxmlformats.org/officeDocument/2006/relationships/hyperlink" Target="https://images-na.ssl-images-amazon.com/images/I/613jkz4+rfL.jpg;https:/images-na.ssl-images-amazon.com/images/I/61UPQoM5Y3L.jpg;https:/images-na.ssl-images-amazon.com/images/I/51eePPF49UL.jpg;https:/images-na.ssl-images-amazon.com/images/I/51uNAIFsrsL.jpg;https:/images-na.ssl-images-amazon.com/images/I/51ZOdrb9zFL.jpg;https:/images-na.ssl-images-amazon.com/images/I/51ggr4VSlkL.jpg" TargetMode="External"/><Relationship Id="rId80" Type="http://schemas.openxmlformats.org/officeDocument/2006/relationships/hyperlink" Target="https://www.amazon.com/dp/B08P3VP3SS" TargetMode="External"/><Relationship Id="rId85" Type="http://schemas.openxmlformats.org/officeDocument/2006/relationships/hyperlink" Target="https://images-na.ssl-images-amazon.com/images/I/414rrBdBizL.jpg;https:/images-na.ssl-images-amazon.com/images/I/51p9GjdCCfL.jpg;https:/images-na.ssl-images-amazon.com/images/I/41wLKmV6yzL.jpg;https:/images-na.ssl-images-amazon.com/images/I/51KRcaVxMGL.jpg;https:/images-na.ssl-images-amazon.com/images/I/51bunU-M8VL.jpg;https:/images-na.ssl-images-amazon.com/images/I/41N6CP1lKKL.jpg;https:/images-na.ssl-images-amazon.com/images/I/51czIb3u9zL.jpg;https:/images-na.ssl-images-amazon.com/images/I/51p-QRkVmgL.jpg" TargetMode="External"/><Relationship Id="rId150" Type="http://schemas.openxmlformats.org/officeDocument/2006/relationships/hyperlink" Target="https://keepa.com/" TargetMode="External"/><Relationship Id="rId155" Type="http://schemas.openxmlformats.org/officeDocument/2006/relationships/hyperlink" Target="https://www.amazon.com/dp/B08ZLV3FR3" TargetMode="External"/><Relationship Id="rId171" Type="http://schemas.openxmlformats.org/officeDocument/2006/relationships/hyperlink" Target="https://keepa.com/" TargetMode="External"/><Relationship Id="rId176" Type="http://schemas.openxmlformats.org/officeDocument/2006/relationships/hyperlink" Target="https://www.amazon.com/dp/B07F7N9789" TargetMode="External"/><Relationship Id="rId192" Type="http://schemas.openxmlformats.org/officeDocument/2006/relationships/hyperlink" Target="https://keepa.com/" TargetMode="External"/><Relationship Id="rId197" Type="http://schemas.openxmlformats.org/officeDocument/2006/relationships/hyperlink" Target="https://www.amazon.com/dp/B076VP4SG9" TargetMode="External"/><Relationship Id="rId206" Type="http://schemas.openxmlformats.org/officeDocument/2006/relationships/hyperlink" Target="https://www.amazon.com/dp/B08ZLTZ16L" TargetMode="External"/><Relationship Id="rId201" Type="http://schemas.openxmlformats.org/officeDocument/2006/relationships/hyperlink" Target="https://keepa.com/" TargetMode="External"/><Relationship Id="rId12" Type="http://schemas.openxmlformats.org/officeDocument/2006/relationships/hyperlink" Target="https://keepa.com/" TargetMode="External"/><Relationship Id="rId17" Type="http://schemas.openxmlformats.org/officeDocument/2006/relationships/hyperlink" Target="https://www.amazon.com/dp/B086RHGRDG" TargetMode="External"/><Relationship Id="rId33" Type="http://schemas.openxmlformats.org/officeDocument/2006/relationships/hyperlink" Target="https://keepa.com/" TargetMode="External"/><Relationship Id="rId38" Type="http://schemas.openxmlformats.org/officeDocument/2006/relationships/hyperlink" Target="https://www.amazon.com/dp/B08HP6FM6K" TargetMode="External"/><Relationship Id="rId59" Type="http://schemas.openxmlformats.org/officeDocument/2006/relationships/hyperlink" Target="https://www.amazon.com/dp/B08BJG425F" TargetMode="External"/><Relationship Id="rId103" Type="http://schemas.openxmlformats.org/officeDocument/2006/relationships/hyperlink" Target="https://images-na.ssl-images-amazon.com/images/I/31ESjnRZE5L.jpg;https:/images-na.ssl-images-amazon.com/images/I/41K6GFsXF0L.jpg;https:/images-na.ssl-images-amazon.com/images/I/51UO-rIGIkL.jpg;https:/images-na.ssl-images-amazon.com/images/I/31klz0iqR+L.jpg;https:/images-na.ssl-images-amazon.com/images/I/41mpg5uJ3UL.jpg;https:/images-na.ssl-images-amazon.com/images/I/41GeqYEJKJL.jpg;https:/images-na.ssl-images-amazon.com/images/I/51Baqkne4IL.jpg" TargetMode="External"/><Relationship Id="rId108" Type="http://schemas.openxmlformats.org/officeDocument/2006/relationships/hyperlink" Target="https://keepa.com/" TargetMode="External"/><Relationship Id="rId124" Type="http://schemas.openxmlformats.org/officeDocument/2006/relationships/hyperlink" Target="https://images-na.ssl-images-amazon.com/images/I/31MjCDdSbnS.jpg;https:/images-na.ssl-images-amazon.com/images/I/31j-JOxTXES.jpg;https:/images-na.ssl-images-amazon.com/images/I/51VZh3OeT2S.jpg;https:/images-na.ssl-images-amazon.com/images/I/41z5zurXuHS.jpg;https:/images-na.ssl-images-amazon.com/images/I/51JaY9Xq7IS.jpg;https:/images-na.ssl-images-amazon.com/images/I/31s4+pFdsWS.jpg;https:/images-na.ssl-images-amazon.com/images/I/31W8JfFiHHS.jpg" TargetMode="External"/><Relationship Id="rId129" Type="http://schemas.openxmlformats.org/officeDocument/2006/relationships/hyperlink" Target="https://keepa.com/" TargetMode="External"/><Relationship Id="rId54" Type="http://schemas.openxmlformats.org/officeDocument/2006/relationships/hyperlink" Target="https://keepa.com/" TargetMode="External"/><Relationship Id="rId70" Type="http://schemas.openxmlformats.org/officeDocument/2006/relationships/hyperlink" Target="https://images-na.ssl-images-amazon.com/images/I/41WbyPs9A+L.jpg;https:/images-na.ssl-images-amazon.com/images/I/519YTDOLO-L.jpg;https:/images-na.ssl-images-amazon.com/images/I/51VvH0tDlgL.jpg;https:/images-na.ssl-images-amazon.com/images/I/51-meSkAKnL.jpg;https:/images-na.ssl-images-amazon.com/images/I/51P-ReDOacL.jpg;https:/images-na.ssl-images-amazon.com/images/I/51jGs-nREhL.jpg;https:/images-na.ssl-images-amazon.com/images/I/51GCTJwNcvL.jpg;https:/images-na.ssl-images-amazon.com/images/I/41KTJqKvn6L.jpg" TargetMode="External"/><Relationship Id="rId75" Type="http://schemas.openxmlformats.org/officeDocument/2006/relationships/hyperlink" Target="https://keepa.com/" TargetMode="External"/><Relationship Id="rId91" Type="http://schemas.openxmlformats.org/officeDocument/2006/relationships/hyperlink" Target="https://images-na.ssl-images-amazon.com/images/I/41HsL7GWdjS.jpg;https:/images-na.ssl-images-amazon.com/images/I/51-uwJbDbZL.jpg;https:/images-na.ssl-images-amazon.com/images/I/51GsBCr9d9L.jpg;https:/images-na.ssl-images-amazon.com/images/I/41y+V6JmxgL.jpg;https:/images-na.ssl-images-amazon.com/images/I/51dHGhC8i-L.jpg;https:/images-na.ssl-images-amazon.com/images/I/415T8T7QbFL.jpg;https:/images-na.ssl-images-amazon.com/images/I/519eO4XVImL.jpg" TargetMode="External"/><Relationship Id="rId96" Type="http://schemas.openxmlformats.org/officeDocument/2006/relationships/hyperlink" Target="https://keepa.com/" TargetMode="External"/><Relationship Id="rId140" Type="http://schemas.openxmlformats.org/officeDocument/2006/relationships/hyperlink" Target="https://www.amazon.com/dp/B01LZUJ757" TargetMode="External"/><Relationship Id="rId145" Type="http://schemas.openxmlformats.org/officeDocument/2006/relationships/hyperlink" Target="https://images-na.ssl-images-amazon.com/images/I/61Pa5uLn9sL.jpg;https:/images-na.ssl-images-amazon.com/images/I/61PtoD5HgtL.jpg;https:/images-na.ssl-images-amazon.com/images/I/51FUDjgRldL.jpg;https:/images-na.ssl-images-amazon.com/images/I/51wsL1ejInL.jpg;https:/images-na.ssl-images-amazon.com/images/I/51t7GbvanYL.jpg" TargetMode="External"/><Relationship Id="rId161" Type="http://schemas.openxmlformats.org/officeDocument/2006/relationships/hyperlink" Target="https://www.amazon.com/dp/B08ZLYMZQW" TargetMode="External"/><Relationship Id="rId166" Type="http://schemas.openxmlformats.org/officeDocument/2006/relationships/hyperlink" Target="https://images-na.ssl-images-amazon.com/images/I/61ws8XPF-0L.jpg;https:/images-na.ssl-images-amazon.com/images/I/619mGyqjWNL.jpg;https:/images-na.ssl-images-amazon.com/images/I/51sJulc98bL.jpg;https:/images-na.ssl-images-amazon.com/images/I/51JgbJrr7yL.jpg" TargetMode="External"/><Relationship Id="rId182" Type="http://schemas.openxmlformats.org/officeDocument/2006/relationships/hyperlink" Target="https://www.amazon.com/dp/B07YDX4HQ1" TargetMode="External"/><Relationship Id="rId187" Type="http://schemas.openxmlformats.org/officeDocument/2006/relationships/hyperlink" Target="https://images-na.ssl-images-amazon.com/images/I/517+o7ckrmL.jpg;https:/images-na.ssl-images-amazon.com/images/I/51TMgBbjN2L.jpg;https:/images-na.ssl-images-amazon.com/images/I/51SYgwFbnTL.jpg;https:/images-na.ssl-images-amazon.com/images/I/51i3YRfw2wL.jpg;https:/images-na.ssl-images-amazon.com/images/I/515hd7IDLGL.jpg;https:/images-na.ssl-images-amazon.com/images/I/51O5AwRME+L.jpg;https:/images-na.ssl-images-amazon.com/images/I/5189AvWW+0L.jpg;https:/images-na.ssl-images-amazon.com/images/I/51v6VvV2YDL.jpg;https:/images-na.ssl-images-amazon.com/images/I/51vURHrM2vL.jpg" TargetMode="External"/><Relationship Id="rId1" Type="http://schemas.openxmlformats.org/officeDocument/2006/relationships/hyperlink" Target="https://images-na.ssl-images-amazon.com/images/I/317nvy-zvXL.jpg;https:/images-na.ssl-images-amazon.com/images/I/51b-r9OnWAL.jpg;https:/images-na.ssl-images-amazon.com/images/I/41lLV60ooJL.jpg;https:/images-na.ssl-images-amazon.com/images/I/51j1Z9j4lJL.jpg;https:/images-na.ssl-images-amazon.com/images/I/51CpNTVFLAL.jpg;https:/images-na.ssl-images-amazon.com/images/I/51Zjld9PnCL.jpg;https:/images-na.ssl-images-amazon.com/images/I/51pZiVm6KKL.jpg;https:/images-na.ssl-images-amazon.com/images/I/51UNlUNY7PL.jpg" TargetMode="External"/><Relationship Id="rId6" Type="http://schemas.openxmlformats.org/officeDocument/2006/relationships/hyperlink" Target="https://keepa.com/" TargetMode="External"/><Relationship Id="rId212" Type="http://schemas.openxmlformats.org/officeDocument/2006/relationships/hyperlink" Target="https://www.amazon.com/dp/B08ZLWLQMW" TargetMode="External"/><Relationship Id="rId23" Type="http://schemas.openxmlformats.org/officeDocument/2006/relationships/hyperlink" Target="https://www.amazon.com/dp/B00KVYLV9E" TargetMode="External"/><Relationship Id="rId28" Type="http://schemas.openxmlformats.org/officeDocument/2006/relationships/hyperlink" Target="https://images-na.ssl-images-amazon.com/images/I/41oszremfIL.jpg;https:/images-na.ssl-images-amazon.com/images/I/41Q11X8vVfL.jpg;https:/images-na.ssl-images-amazon.com/images/I/41WLKKni16L.jpg;https:/images-na.ssl-images-amazon.com/images/I/41xJ2RRkDBL.jpg;https:/images-na.ssl-images-amazon.com/images/I/51Ns1f1FpdL.jpg;https:/images-na.ssl-images-amazon.com/images/I/51Z5UxywtnL.jpg;https:/images-na.ssl-images-amazon.com/images/I/51qoycL8PpL.jpg" TargetMode="External"/><Relationship Id="rId49" Type="http://schemas.openxmlformats.org/officeDocument/2006/relationships/hyperlink" Target="https://images-na.ssl-images-amazon.com/images/I/51IzpOV5kWL.jpg;https:/images-na.ssl-images-amazon.com/images/I/41zm5JJW5gL.jpg;https:/images-na.ssl-images-amazon.com/images/I/419MlUO6CKL.jpg;https:/images-na.ssl-images-amazon.com/images/I/41gvSjSzROL.jpg;https:/images-na.ssl-images-amazon.com/images/I/31Fb17X3stL.jpg;https:/images-na.ssl-images-amazon.com/images/I/41HEdCEcloL.jpg;https:/images-na.ssl-images-amazon.com/images/I/41m4YrwOExL.jpg;https:/images-na.ssl-images-amazon.com/images/I/41s3VVVhxmL.jpg;https:/images-na.ssl-images-amazon.com/images/I/41mg-g8yMPL.jpg" TargetMode="External"/><Relationship Id="rId114" Type="http://schemas.openxmlformats.org/officeDocument/2006/relationships/hyperlink" Target="https://keepa.com/" TargetMode="External"/><Relationship Id="rId119" Type="http://schemas.openxmlformats.org/officeDocument/2006/relationships/hyperlink" Target="https://www.amazon.com/dp/B08L9VN57M" TargetMode="External"/><Relationship Id="rId44" Type="http://schemas.openxmlformats.org/officeDocument/2006/relationships/hyperlink" Target="https://www.amazon.com/dp/B076GXFCRW" TargetMode="External"/><Relationship Id="rId60" Type="http://schemas.openxmlformats.org/officeDocument/2006/relationships/hyperlink" Target="https://keepa.com/" TargetMode="External"/><Relationship Id="rId65" Type="http://schemas.openxmlformats.org/officeDocument/2006/relationships/hyperlink" Target="https://www.amazon.com/dp/B078576CDF" TargetMode="External"/><Relationship Id="rId81" Type="http://schemas.openxmlformats.org/officeDocument/2006/relationships/hyperlink" Target="https://keepa.com/" TargetMode="External"/><Relationship Id="rId86" Type="http://schemas.openxmlformats.org/officeDocument/2006/relationships/hyperlink" Target="https://www.amazon.com/dp/B08P3WLPD8" TargetMode="External"/><Relationship Id="rId130" Type="http://schemas.openxmlformats.org/officeDocument/2006/relationships/hyperlink" Target="https://images-na.ssl-images-amazon.com/images/I/31WuIA6qBXL.jpg;https:/images-na.ssl-images-amazon.com/images/I/41x73N5eiqL.jpg;https:/images-na.ssl-images-amazon.com/images/I/51HGi3GQtyL.jpg;https:/images-na.ssl-images-amazon.com/images/I/31GDFXx1WdL.jpg;https:/images-na.ssl-images-amazon.com/images/I/41-PpTbTAkL.jpg;https:/images-na.ssl-images-amazon.com/images/I/51D8kPsdDOL.jpg" TargetMode="External"/><Relationship Id="rId135" Type="http://schemas.openxmlformats.org/officeDocument/2006/relationships/hyperlink" Target="https://keepa.com/" TargetMode="External"/><Relationship Id="rId151" Type="http://schemas.openxmlformats.org/officeDocument/2006/relationships/hyperlink" Target="https://images-na.ssl-images-amazon.com/images/I/61qQhW4XwPL.jpg;https:/images-na.ssl-images-amazon.com/images/I/61BCe6r-meL.jpg;https:/images-na.ssl-images-amazon.com/images/I/51-MPZDs2CL.jpg;https:/images-na.ssl-images-amazon.com/images/I/61rtfKWKW0L.jpg;https:/images-na.ssl-images-amazon.com/images/I/51MCF-dH0QL.jpg;https:/images-na.ssl-images-amazon.com/images/I/51mUavaXYYL.jpg;https:/images-na.ssl-images-amazon.com/images/I/41LQQik09ZL.jpg" TargetMode="External"/><Relationship Id="rId156" Type="http://schemas.openxmlformats.org/officeDocument/2006/relationships/hyperlink" Target="https://keepa.com/" TargetMode="External"/><Relationship Id="rId177" Type="http://schemas.openxmlformats.org/officeDocument/2006/relationships/hyperlink" Target="https://keepa.com/" TargetMode="External"/><Relationship Id="rId198" Type="http://schemas.openxmlformats.org/officeDocument/2006/relationships/hyperlink" Target="https://keepa.com/" TargetMode="External"/><Relationship Id="rId172" Type="http://schemas.openxmlformats.org/officeDocument/2006/relationships/hyperlink" Target="https://images-na.ssl-images-amazon.com/images/I/516Sms5T+pL.jpg;https:/images-na.ssl-images-amazon.com/images/I/51GAqVXTRqL.jpg;https:/images-na.ssl-images-amazon.com/images/I/516DjN4WJ0L.jpg;https:/images-na.ssl-images-amazon.com/images/I/51qikpDUHqL.jpg;https:/images-na.ssl-images-amazon.com/images/I/51XXDnvOB0L.jpg;https:/images-na.ssl-images-amazon.com/images/I/510SjIhXFjL.jpg;https:/images-na.ssl-images-amazon.com/images/I/519OgZHUQVL.jpg" TargetMode="External"/><Relationship Id="rId193" Type="http://schemas.openxmlformats.org/officeDocument/2006/relationships/hyperlink" Target="https://images-na.ssl-images-amazon.com/images/I/51B5vPMGvML.jpg;https:/images-na.ssl-images-amazon.com/images/I/51D+A7GkXkL.jpg;https:/images-na.ssl-images-amazon.com/images/I/516FfGiKOjL.jpg;https:/images-na.ssl-images-amazon.com/images/I/518r6U0JuhL.jpg;https:/images-na.ssl-images-amazon.com/images/I/515xAV+iy9L.jpg;https:/images-na.ssl-images-amazon.com/images/I/51gEpcrN2kL.jpg;https:/images-na.ssl-images-amazon.com/images/I/51aKK4QRx0L.jpg" TargetMode="External"/><Relationship Id="rId202" Type="http://schemas.openxmlformats.org/officeDocument/2006/relationships/hyperlink" Target="https://images-na.ssl-images-amazon.com/images/I/61DPsTXgBqL.jpg;https:/images-na.ssl-images-amazon.com/images/I/61pwK3P3zlL.jpg;https:/images-na.ssl-images-amazon.com/images/I/51v1ABfUhVL.jpg;https:/images-na.ssl-images-amazon.com/images/I/51IZIkcSA9L.jpg" TargetMode="External"/><Relationship Id="rId207" Type="http://schemas.openxmlformats.org/officeDocument/2006/relationships/hyperlink" Target="https://keepa.com/" TargetMode="External"/><Relationship Id="rId13" Type="http://schemas.openxmlformats.org/officeDocument/2006/relationships/hyperlink" Target="https://images-na.ssl-images-amazon.com/images/I/510cYSdFinS.jpg;https:/images-na.ssl-images-amazon.com/images/I/51dpHc0q-HL.jpg;https:/images-na.ssl-images-amazon.com/images/I/5116WYFeuIS.jpg;https:/images-na.ssl-images-amazon.com/images/I/51djDEHvNJS.jpg;https:/images-na.ssl-images-amazon.com/images/I/51u2Jd2CuHS.jpg;https:/images-na.ssl-images-amazon.com/images/I/61wsxjm85CS.jpg;https:/images-na.ssl-images-amazon.com/images/I/412qzLSqtRL.jpg" TargetMode="External"/><Relationship Id="rId18" Type="http://schemas.openxmlformats.org/officeDocument/2006/relationships/hyperlink" Target="https://keepa.com/" TargetMode="External"/><Relationship Id="rId39" Type="http://schemas.openxmlformats.org/officeDocument/2006/relationships/hyperlink" Target="https://keepa.com/" TargetMode="External"/><Relationship Id="rId109" Type="http://schemas.openxmlformats.org/officeDocument/2006/relationships/hyperlink" Target="https://images-na.ssl-images-amazon.com/images/I/31-6-EX4GML.jpg;https:/images-na.ssl-images-amazon.com/images/I/41K6GFsXF0L.jpg;https:/images-na.ssl-images-amazon.com/images/I/31Wxfd6x25L.jpg;https:/images-na.ssl-images-amazon.com/images/I/41GqnHm7gzL.jpg;https:/images-na.ssl-images-amazon.com/images/I/41Rv7D5GqJL.jpg;https:/images-na.ssl-images-amazon.com/images/I/41m5zULfq4L.jpg;https:/images-na.ssl-images-amazon.com/images/I/51OKwscIhDL.jpg" TargetMode="External"/><Relationship Id="rId34" Type="http://schemas.openxmlformats.org/officeDocument/2006/relationships/hyperlink" Target="https://images-na.ssl-images-amazon.com/images/I/51Iboy2npKL.jpg;https:/images-na.ssl-images-amazon.com/images/I/41VbGwABOuL.jpg;https:/images-na.ssl-images-amazon.com/images/I/51Cp9HV9grL.jpg;https:/images-na.ssl-images-amazon.com/images/I/41SjemYEJpL.jpg;https:/images-na.ssl-images-amazon.com/images/I/41M1KIlqJ6L.jpg;https:/images-na.ssl-images-amazon.com/images/I/51jmr6+6fCL.jpg;https:/images-na.ssl-images-amazon.com/images/I/510KwG32SWL.jpg" TargetMode="External"/><Relationship Id="rId50" Type="http://schemas.openxmlformats.org/officeDocument/2006/relationships/hyperlink" Target="https://www.amazon.com/dp/B07HW15PV9" TargetMode="External"/><Relationship Id="rId55" Type="http://schemas.openxmlformats.org/officeDocument/2006/relationships/hyperlink" Target="https://images-na.ssl-images-amazon.com/images/I/517NYkheVkL.jpg;https:/images-na.ssl-images-amazon.com/images/I/419WUgSM3zL.jpg;https:/images-na.ssl-images-amazon.com/images/I/41X9FgL5uzL.jpg;https:/images-na.ssl-images-amazon.com/images/I/41oluLJxDrL.jpg;https:/images-na.ssl-images-amazon.com/images/I/418zDNBRbxL.jpg;https:/images-na.ssl-images-amazon.com/images/I/41plzQXFSgL.jpg;https:/images-na.ssl-images-amazon.com/images/I/417X895pkPL.jpg;https:/images-na.ssl-images-amazon.com/images/I/41Xs5dKzt4L.jpg;https:/images-na.ssl-images-amazon.com/images/I/41KtE1qaKSL.jpg" TargetMode="External"/><Relationship Id="rId76" Type="http://schemas.openxmlformats.org/officeDocument/2006/relationships/hyperlink" Target="https://images-na.ssl-images-amazon.com/images/I/41YlWmv6H2L.jpg;https:/images-na.ssl-images-amazon.com/images/I/51J1TTo7L6L.jpg;https:/images-na.ssl-images-amazon.com/images/I/41PFkAUrssL.jpg;https:/images-na.ssl-images-amazon.com/images/I/51jhox-EmZL.jpg;https:/images-na.ssl-images-amazon.com/images/I/519MX4M1ynL.jpg;https:/images-na.ssl-images-amazon.com/images/I/41RJoBtgFLL.jpg;https:/images-na.ssl-images-amazon.com/images/I/51iUSyCaumL.jpg;https:/images-na.ssl-images-amazon.com/images/I/51p-QRkVmgL.jpg;https:/images-na.ssl-images-amazon.com/images/I/41D0v6h--uL.jpg" TargetMode="External"/><Relationship Id="rId97" Type="http://schemas.openxmlformats.org/officeDocument/2006/relationships/hyperlink" Target="https://images-na.ssl-images-amazon.com/images/I/41suPGnQtkL.jpg;https:/images-na.ssl-images-amazon.com/images/I/51v1pgMg9oL.jpg;https:/images-na.ssl-images-amazon.com/images/I/510kYQefXzL.jpg;https:/images-na.ssl-images-amazon.com/images/I/51EfyYNLr6L.jpg;https:/images-na.ssl-images-amazon.com/images/I/41OLT+RlicL.jpg;https:/images-na.ssl-images-amazon.com/images/I/51wEiiEETsL.jpg;https:/images-na.ssl-images-amazon.com/images/I/51jSCF7NgHL.jpg" TargetMode="External"/><Relationship Id="rId104" Type="http://schemas.openxmlformats.org/officeDocument/2006/relationships/hyperlink" Target="https://www.amazon.com/dp/B071SH9VFR" TargetMode="External"/><Relationship Id="rId120" Type="http://schemas.openxmlformats.org/officeDocument/2006/relationships/hyperlink" Target="https://keepa.com/" TargetMode="External"/><Relationship Id="rId125" Type="http://schemas.openxmlformats.org/officeDocument/2006/relationships/hyperlink" Target="https://www.amazon.com/dp/B08PW1M9YC" TargetMode="External"/><Relationship Id="rId141" Type="http://schemas.openxmlformats.org/officeDocument/2006/relationships/hyperlink" Target="https://keepa.com/" TargetMode="External"/><Relationship Id="rId146" Type="http://schemas.openxmlformats.org/officeDocument/2006/relationships/hyperlink" Target="https://www.amazon.com/dp/B08CBFCBP4" TargetMode="External"/><Relationship Id="rId167" Type="http://schemas.openxmlformats.org/officeDocument/2006/relationships/hyperlink" Target="https://www.amazon.com/dp/B08ZM8W4XH" TargetMode="External"/><Relationship Id="rId188" Type="http://schemas.openxmlformats.org/officeDocument/2006/relationships/hyperlink" Target="https://www.amazon.com/dp/B087FFFGPD" TargetMode="External"/><Relationship Id="rId7" Type="http://schemas.openxmlformats.org/officeDocument/2006/relationships/hyperlink" Target="https://images-na.ssl-images-amazon.com/images/I/51KK+fIPqRL.jpg;https:/images-na.ssl-images-amazon.com/images/I/41YNqkxUvgL.jpg;https:/images-na.ssl-images-amazon.com/images/I/410ro1NPiGL.jpg;https:/images-na.ssl-images-amazon.com/images/I/51oDRkvgJwL.jpg;https:/images-na.ssl-images-amazon.com/images/I/51FlI9Mof-L.jpg;https:/images-na.ssl-images-amazon.com/images/I/51yejScIBFL.jpg;https:/images-na.ssl-images-amazon.com/images/I/51vB4NH9cEL.jpg;https:/images-na.ssl-images-amazon.com/images/I/51KK+fIPqRL.jpg" TargetMode="External"/><Relationship Id="rId71" Type="http://schemas.openxmlformats.org/officeDocument/2006/relationships/hyperlink" Target="https://www.amazon.com/dp/B078YXYSJQ" TargetMode="External"/><Relationship Id="rId92" Type="http://schemas.openxmlformats.org/officeDocument/2006/relationships/hyperlink" Target="https://www.amazon.com/dp/B08P3Y3C6P" TargetMode="External"/><Relationship Id="rId162" Type="http://schemas.openxmlformats.org/officeDocument/2006/relationships/hyperlink" Target="https://keepa.com/" TargetMode="External"/><Relationship Id="rId183" Type="http://schemas.openxmlformats.org/officeDocument/2006/relationships/hyperlink" Target="https://keepa.com/" TargetMode="External"/><Relationship Id="rId213" Type="http://schemas.openxmlformats.org/officeDocument/2006/relationships/hyperlink" Target="https://keepa.com/" TargetMode="External"/><Relationship Id="rId2" Type="http://schemas.openxmlformats.org/officeDocument/2006/relationships/hyperlink" Target="https://www.amazon.com/dp/B08PW2CJF7" TargetMode="External"/><Relationship Id="rId29" Type="http://schemas.openxmlformats.org/officeDocument/2006/relationships/hyperlink" Target="https://www.amazon.com/dp/B07D82QJRJ" TargetMode="External"/><Relationship Id="rId24" Type="http://schemas.openxmlformats.org/officeDocument/2006/relationships/hyperlink" Target="https://keepa.com/" TargetMode="External"/><Relationship Id="rId40" Type="http://schemas.openxmlformats.org/officeDocument/2006/relationships/hyperlink" Target="https://images-na.ssl-images-amazon.com/images/I/51dTH74AGiL.jpg;https:/images-na.ssl-images-amazon.com/images/I/51j6otvUQfL.jpg;https:/images-na.ssl-images-amazon.com/images/I/51Xjf50HVJL.jpg;https:/images-na.ssl-images-amazon.com/images/I/414YBoZqJYL.jpg;https:/images-na.ssl-images-amazon.com/images/I/513d062oLiL.jpg;https:/images-na.ssl-images-amazon.com/images/I/51h9+WaeUwL.jpg" TargetMode="External"/><Relationship Id="rId45" Type="http://schemas.openxmlformats.org/officeDocument/2006/relationships/hyperlink" Target="https://keepa.com/" TargetMode="External"/><Relationship Id="rId66" Type="http://schemas.openxmlformats.org/officeDocument/2006/relationships/hyperlink" Target="https://keepa.com/" TargetMode="External"/><Relationship Id="rId87" Type="http://schemas.openxmlformats.org/officeDocument/2006/relationships/hyperlink" Target="https://keepa.com/" TargetMode="External"/><Relationship Id="rId110" Type="http://schemas.openxmlformats.org/officeDocument/2006/relationships/hyperlink" Target="https://www.amazon.com/dp/B074BD725X" TargetMode="External"/><Relationship Id="rId115" Type="http://schemas.openxmlformats.org/officeDocument/2006/relationships/hyperlink" Target="https://images-na.ssl-images-amazon.com/images/I/41s-kPtvUbL.jpg;https:/images-na.ssl-images-amazon.com/images/I/51q2ZClcH5L.jpg;https:/images-na.ssl-images-amazon.com/images/I/41NezwnsSWL.jpg;https:/images-na.ssl-images-amazon.com/images/I/41Qfg+K9c1L.jpg;https:/images-na.ssl-images-amazon.com/images/I/41PB-bijVeL.jpg;https:/images-na.ssl-images-amazon.com/images/I/516XSd86JvL.jpg" TargetMode="External"/><Relationship Id="rId131" Type="http://schemas.openxmlformats.org/officeDocument/2006/relationships/hyperlink" Target="https://www.amazon.com/dp/B08XQ2BJ1P" TargetMode="External"/><Relationship Id="rId136" Type="http://schemas.openxmlformats.org/officeDocument/2006/relationships/hyperlink" Target="https://images-na.ssl-images-amazon.com/images/I/51m5WKezQOL.jpg;https:/images-na.ssl-images-amazon.com/images/I/41+1kp4lfkL.jpg;https:/images-na.ssl-images-amazon.com/images/I/51HtwZJKN0L.jpg;https:/images-na.ssl-images-amazon.com/images/I/51t7GbvanYL.jpg;https:/images-na.ssl-images-amazon.com/images/I/51fvKciu01L.jpg;https:/images-na.ssl-images-amazon.com/images/I/51RUvBDar7L.jpg" TargetMode="External"/><Relationship Id="rId157" Type="http://schemas.openxmlformats.org/officeDocument/2006/relationships/hyperlink" Target="https://images-na.ssl-images-amazon.com/images/I/61n2gl-jOoL.jpg;https:/images-na.ssl-images-amazon.com/images/I/611qsa9Vu3L.jpg;https:/images-na.ssl-images-amazon.com/images/I/51p1l2xdOCL.jpg;https:/images-na.ssl-images-amazon.com/images/I/51zV78yH8LL.jpg" TargetMode="External"/><Relationship Id="rId178" Type="http://schemas.openxmlformats.org/officeDocument/2006/relationships/hyperlink" Target="https://images-na.ssl-images-amazon.com/images/I/41giRug2e9L.jpg;https:/images-na.ssl-images-amazon.com/images/I/51cF2BcnRrL.jpg;https:/images-na.ssl-images-amazon.com/images/I/51REYyh-zNL.jpg;https:/images-na.ssl-images-amazon.com/images/I/61ya4dx5VxL.jpg;https:/images-na.ssl-images-amazon.com/images/I/51mkDGy62pL.jpg;https:/images-na.ssl-images-amazon.com/images/I/51wiT6Ne0QL.jpg;https:/images-na.ssl-images-amazon.com/images/I/5110oR4mFeL.jpg;https:/images-na.ssl-images-amazon.com/images/I/51VGlgVhRML.jpg;https:/images-na.ssl-images-amazon.com/images/I/51ZxH888gQL.jpg" TargetMode="External"/><Relationship Id="rId61" Type="http://schemas.openxmlformats.org/officeDocument/2006/relationships/hyperlink" Target="https://images-na.ssl-images-amazon.com/images/I/41G1SfCgmpL.jpg;https:/images-na.ssl-images-amazon.com/images/I/51haNQVDLdL.jpg;https:/images-na.ssl-images-amazon.com/images/I/41h2GyRulHL.jpg;https:/images-na.ssl-images-amazon.com/images/I/51iRuhEv+dL.jpg;https:/images-na.ssl-images-amazon.com/images/I/419zVMY2QNL.jpg;https:/images-na.ssl-images-amazon.com/images/I/41B6VjXjF2L.jpg;https:/images-na.ssl-images-amazon.com/images/I/51czPQm09WL.jpg;https:/images-na.ssl-images-amazon.com/images/I/41uCTCsyFcL.jpg" TargetMode="External"/><Relationship Id="rId82" Type="http://schemas.openxmlformats.org/officeDocument/2006/relationships/hyperlink" Target="https://images-na.ssl-images-amazon.com/images/I/41tGRmSLKUL.jpg;https:/images-na.ssl-images-amazon.com/images/I/41UlOhMHiwL.jpg;https:/images-na.ssl-images-amazon.com/images/I/51inqR3pOhL.jpg;https:/images-na.ssl-images-amazon.com/images/I/51dSIegwUQL.jpg;https:/images-na.ssl-images-amazon.com/images/I/51TWgCpP0tL.jpg;https:/images-na.ssl-images-amazon.com/images/I/51lM+ULWEyL.jpg;https:/images-na.ssl-images-amazon.com/images/I/51ejl3BB2GL.jpg;https:/images-na.ssl-images-amazon.com/images/I/41w4JnZQjTL.jpg" TargetMode="External"/><Relationship Id="rId152" Type="http://schemas.openxmlformats.org/officeDocument/2006/relationships/hyperlink" Target="https://www.amazon.com/dp/B08ZLTZ16L" TargetMode="External"/><Relationship Id="rId173" Type="http://schemas.openxmlformats.org/officeDocument/2006/relationships/hyperlink" Target="https://www.amazon.com/dp/B01MUDF23T" TargetMode="External"/><Relationship Id="rId194" Type="http://schemas.openxmlformats.org/officeDocument/2006/relationships/hyperlink" Target="https://www.amazon.com/dp/B089M73K96" TargetMode="External"/><Relationship Id="rId199" Type="http://schemas.openxmlformats.org/officeDocument/2006/relationships/hyperlink" Target="https://images-na.ssl-images-amazon.com/images/I/51ATGZ793yL.jpg;https:/images-na.ssl-images-amazon.com/images/I/51O9QOqORkL.jpg;https:/images-na.ssl-images-amazon.com/images/I/51HPztyK+3L.jpg;https:/images-na.ssl-images-amazon.com/images/I/51C6XBrGVAL.jpg;https:/images-na.ssl-images-amazon.com/images/I/51ToojUP61L.jpg;https:/images-na.ssl-images-amazon.com/images/I/51i2f0wqcwL.jpg;https:/images-na.ssl-images-amazon.com/images/I/51N4vjGffbL.jpg" TargetMode="External"/><Relationship Id="rId203" Type="http://schemas.openxmlformats.org/officeDocument/2006/relationships/hyperlink" Target="https://www.amazon.com/dp/B08XQSM7S9" TargetMode="External"/><Relationship Id="rId208" Type="http://schemas.openxmlformats.org/officeDocument/2006/relationships/hyperlink" Target="https://images-na.ssl-images-amazon.com/images/I/61xqVEAEz3L.jpg;https:/images-na.ssl-images-amazon.com/images/I/61f+2Ind1OL.jpg;https:/images-na.ssl-images-amazon.com/images/I/51WBWD5BRhL.jpg;https:/images-na.ssl-images-amazon.com/images/I/61De0C+zyfL.jpg;https:/images-na.ssl-images-amazon.com/images/I/51MCF-dH0QL.jpg;https:/images-na.ssl-images-amazon.com/images/I/41s0M9VKVFL.jpg;https:/images-na.ssl-images-amazon.com/images/I/51oSnTMOXCL.jpg" TargetMode="External"/><Relationship Id="rId19" Type="http://schemas.openxmlformats.org/officeDocument/2006/relationships/hyperlink" Target="https://images-na.ssl-images-amazon.com/images/I/41XfkxnWcFL.jpg;https:/images-na.ssl-images-amazon.com/images/I/518YeSiAHgL.jpg;https:/images-na.ssl-images-amazon.com/images/I/41Bo25lX+PL.jpg;https:/images-na.ssl-images-amazon.com/images/I/31QjIxJQLEL.jpg;https:/images-na.ssl-images-amazon.com/images/I/31RVLZO4NML.jpg;https:/images-na.ssl-images-amazon.com/images/I/41+6YYcXj6L.jpg" TargetMode="External"/><Relationship Id="rId14" Type="http://schemas.openxmlformats.org/officeDocument/2006/relationships/hyperlink" Target="https://www.amazon.com/dp/B08LL8GJNM" TargetMode="External"/><Relationship Id="rId30" Type="http://schemas.openxmlformats.org/officeDocument/2006/relationships/hyperlink" Target="https://keepa.com/" TargetMode="External"/><Relationship Id="rId35" Type="http://schemas.openxmlformats.org/officeDocument/2006/relationships/hyperlink" Target="https://www.amazon.com/dp/B07ND3WDHL" TargetMode="External"/><Relationship Id="rId56" Type="http://schemas.openxmlformats.org/officeDocument/2006/relationships/hyperlink" Target="https://www.amazon.com/dp/B07FDCXLGF" TargetMode="External"/><Relationship Id="rId77" Type="http://schemas.openxmlformats.org/officeDocument/2006/relationships/hyperlink" Target="https://www.amazon.com/dp/B07SPSTZNM" TargetMode="External"/><Relationship Id="rId100" Type="http://schemas.openxmlformats.org/officeDocument/2006/relationships/hyperlink" Target="https://images-na.ssl-images-amazon.com/images/I/31ESjnRZE5L.jpg;https:/images-na.ssl-images-amazon.com/images/I/41K6GFsXF0L.jpg;https:/images-na.ssl-images-amazon.com/images/I/51UO-rIGIkL.jpg;https:/images-na.ssl-images-amazon.com/images/I/31klz0iqR+L.jpg;https:/images-na.ssl-images-amazon.com/images/I/41mpg5uJ3UL.jpg;https:/images-na.ssl-images-amazon.com/images/I/41GeqYEJKJL.jpg;https:/images-na.ssl-images-amazon.com/images/I/51Baqkne4IL.jpg" TargetMode="External"/><Relationship Id="rId105" Type="http://schemas.openxmlformats.org/officeDocument/2006/relationships/hyperlink" Target="https://keepa.com/" TargetMode="External"/><Relationship Id="rId126" Type="http://schemas.openxmlformats.org/officeDocument/2006/relationships/hyperlink" Target="https://keepa.com/" TargetMode="External"/><Relationship Id="rId147" Type="http://schemas.openxmlformats.org/officeDocument/2006/relationships/hyperlink" Target="https://keepa.com/" TargetMode="External"/><Relationship Id="rId168" Type="http://schemas.openxmlformats.org/officeDocument/2006/relationships/hyperlink" Target="https://keepa.com/" TargetMode="External"/><Relationship Id="rId8" Type="http://schemas.openxmlformats.org/officeDocument/2006/relationships/hyperlink" Target="https://www.amazon.com/dp/B08J6LRKL4" TargetMode="External"/><Relationship Id="rId51" Type="http://schemas.openxmlformats.org/officeDocument/2006/relationships/hyperlink" Target="https://keepa.com/" TargetMode="External"/><Relationship Id="rId72" Type="http://schemas.openxmlformats.org/officeDocument/2006/relationships/hyperlink" Target="https://keepa.com/" TargetMode="External"/><Relationship Id="rId93" Type="http://schemas.openxmlformats.org/officeDocument/2006/relationships/hyperlink" Target="https://keepa.com/" TargetMode="External"/><Relationship Id="rId98" Type="http://schemas.openxmlformats.org/officeDocument/2006/relationships/hyperlink" Target="https://www.amazon.com/dp/B01A9WIDQ6" TargetMode="External"/><Relationship Id="rId121" Type="http://schemas.openxmlformats.org/officeDocument/2006/relationships/hyperlink" Target="https://images-na.ssl-images-amazon.com/images/I/41DyjvyDQCS.jpg;https:/images-na.ssl-images-amazon.com/images/I/419Rc+ukXhS.jpg;https:/images-na.ssl-images-amazon.com/images/I/514NssK5LyS.jpg;https:/images-na.ssl-images-amazon.com/images/I/41B50c26IYS.jpg;https:/images-na.ssl-images-amazon.com/images/I/51xChSa7BkS.jpg;https:/images-na.ssl-images-amazon.com/images/I/41pk7FxpR2S.jpg;https:/images-na.ssl-images-amazon.com/images/I/41YaFs1g1yS.jpg" TargetMode="External"/><Relationship Id="rId142" Type="http://schemas.openxmlformats.org/officeDocument/2006/relationships/hyperlink" Target="https://images-na.ssl-images-amazon.com/images/I/51y4eC0BhiL.jpg;https:/images-na.ssl-images-amazon.com/images/I/51sBG31WIlL.jpg;https:/images-na.ssl-images-amazon.com/images/I/517ZgaoDguL.jpg;https:/images-na.ssl-images-amazon.com/images/I/51ES-UvnUhL.jpg;https:/images-na.ssl-images-amazon.com/images/I/510bzcb6hEL.jpg;https:/images-na.ssl-images-amazon.com/images/I/51mj2QQJgeL.jpg" TargetMode="External"/><Relationship Id="rId163" Type="http://schemas.openxmlformats.org/officeDocument/2006/relationships/hyperlink" Target="https://images-na.ssl-images-amazon.com/images/I/51WGkRY7naL.jpg;https:/images-na.ssl-images-amazon.com/images/I/61f-qQVKcwL.jpg;https:/images-na.ssl-images-amazon.com/images/I/51ElWP7W2-L.jpg;https:/images-na.ssl-images-amazon.com/images/I/5196p1H1QqL.jpg" TargetMode="External"/><Relationship Id="rId184" Type="http://schemas.openxmlformats.org/officeDocument/2006/relationships/hyperlink" Target="https://images-na.ssl-images-amazon.com/images/I/61ml+rqwT1L.jpg;https:/images-na.ssl-images-amazon.com/images/I/51g8GoO9gDL.jpg;https:/images-na.ssl-images-amazon.com/images/I/51R6Ef++rIL.jpg;https:/images-na.ssl-images-amazon.com/images/I/51L5QQwd2qL.jpg;https:/images-na.ssl-images-amazon.com/images/I/51WGc4EgpaL.jpg;https:/images-na.ssl-images-amazon.com/images/I/51ZI1BU7uDL.jpg;https:/images-na.ssl-images-amazon.com/images/I/61rQBunhuYL.jpg;https:/images-na.ssl-images-amazon.com/images/I/51aS-SgXG4L.jpg;https:/images-na.ssl-images-amazon.com/images/I/51PsmrK4k4L.jpg" TargetMode="External"/><Relationship Id="rId189" Type="http://schemas.openxmlformats.org/officeDocument/2006/relationships/hyperlink" Target="https://keepa.com/" TargetMode="External"/><Relationship Id="rId3" Type="http://schemas.openxmlformats.org/officeDocument/2006/relationships/hyperlink" Target="https://keepa.com/" TargetMode="External"/><Relationship Id="rId214" Type="http://schemas.openxmlformats.org/officeDocument/2006/relationships/hyperlink" Target="https://images-na.ssl-images-amazon.com/images/I/61n2gl-jOoL.jpg;https:/images-na.ssl-images-amazon.com/images/I/611qsa9Vu3L.jpg;https:/images-na.ssl-images-amazon.com/images/I/51p1l2xdOCL.jpg;https:/images-na.ssl-images-amazon.com/images/I/51zV78yH8LL.jpg" TargetMode="External"/><Relationship Id="rId25" Type="http://schemas.openxmlformats.org/officeDocument/2006/relationships/hyperlink" Target="https://images-na.ssl-images-amazon.com/images/I/51eTGrkbeXL.jpg;https:/images-na.ssl-images-amazon.com/images/I/61-sd7ZYtkL.jpg;https:/images-na.ssl-images-amazon.com/images/I/51iYUQRO+WL.jpg;https:/images-na.ssl-images-amazon.com/images/I/517S0eY3twL.jpg;https:/images-na.ssl-images-amazon.com/images/I/51OJgzs7WzL.jpg;https:/images-na.ssl-images-amazon.com/images/I/41Yplb3fG8L.jpg" TargetMode="External"/><Relationship Id="rId46" Type="http://schemas.openxmlformats.org/officeDocument/2006/relationships/hyperlink" Target="https://images-na.ssl-images-amazon.com/images/I/51TlO7aWnOL.jpg;https:/images-na.ssl-images-amazon.com/images/I/41MyXO8rJWL.jpg;https:/images-na.ssl-images-amazon.com/images/I/41sKYc75OPL.jpg;https:/images-na.ssl-images-amazon.com/images/I/4142p-5EPCL.jpg" TargetMode="External"/><Relationship Id="rId67" Type="http://schemas.openxmlformats.org/officeDocument/2006/relationships/hyperlink" Target="https://images-na.ssl-images-amazon.com/images/I/41t+MpHNWLL.jpg;https:/images-na.ssl-images-amazon.com/images/I/511JNx-EpvL.jpg;https:/images-na.ssl-images-amazon.com/images/I/41vgI1PXtUL.jpg;https:/images-na.ssl-images-amazon.com/images/I/51B+EmaPKvL.jpg;https:/images-na.ssl-images-amazon.com/images/I/51AwCm1pqQL.jpg;https:/images-na.ssl-images-amazon.com/images/I/519ThcnZzcL.jpg;https:/images-na.ssl-images-amazon.com/images/I/51u9fZqwRvL.jpg;https:/images-na.ssl-images-amazon.com/images/I/51p-QRkVmgL.jpg" TargetMode="External"/><Relationship Id="rId116" Type="http://schemas.openxmlformats.org/officeDocument/2006/relationships/hyperlink" Target="https://www.amazon.com/dp/B0893QZW5B" TargetMode="External"/><Relationship Id="rId137" Type="http://schemas.openxmlformats.org/officeDocument/2006/relationships/hyperlink" Target="https://www.amazon.com/dp/B016WLHM0G" TargetMode="External"/><Relationship Id="rId158" Type="http://schemas.openxmlformats.org/officeDocument/2006/relationships/hyperlink" Target="https://www.amazon.com/dp/B08ZLYGNHJ" TargetMode="External"/><Relationship Id="rId20" Type="http://schemas.openxmlformats.org/officeDocument/2006/relationships/hyperlink" Target="https://www.amazon.com/dp/B01MU2TZBG" TargetMode="External"/><Relationship Id="rId41" Type="http://schemas.openxmlformats.org/officeDocument/2006/relationships/hyperlink" Target="https://www.amazon.com/dp/B0916KLYCB" TargetMode="External"/><Relationship Id="rId62" Type="http://schemas.openxmlformats.org/officeDocument/2006/relationships/hyperlink" Target="https://www.amazon.com/dp/B0716WZKFL" TargetMode="External"/><Relationship Id="rId83" Type="http://schemas.openxmlformats.org/officeDocument/2006/relationships/hyperlink" Target="https://www.amazon.com/dp/B08P3W4TG9" TargetMode="External"/><Relationship Id="rId88" Type="http://schemas.openxmlformats.org/officeDocument/2006/relationships/hyperlink" Target="https://images-na.ssl-images-amazon.com/images/I/41w1UOhqJ2S.jpg;https:/images-na.ssl-images-amazon.com/images/I/51df-WySZ0L.jpg;https:/images-na.ssl-images-amazon.com/images/I/41qhoF4CFjL.jpg;https:/images-na.ssl-images-amazon.com/images/I/41b17mZJMVL.jpg;https:/images-na.ssl-images-amazon.com/images/I/514wMv0jA3L.jpg;https:/images-na.ssl-images-amazon.com/images/I/41dm1sUoh7L.jpg;https:/images-na.ssl-images-amazon.com/images/I/514Pc7rhqGL.jpg" TargetMode="External"/><Relationship Id="rId111" Type="http://schemas.openxmlformats.org/officeDocument/2006/relationships/hyperlink" Target="https://keepa.com/" TargetMode="External"/><Relationship Id="rId132" Type="http://schemas.openxmlformats.org/officeDocument/2006/relationships/hyperlink" Target="https://keepa.com/" TargetMode="External"/><Relationship Id="rId153" Type="http://schemas.openxmlformats.org/officeDocument/2006/relationships/hyperlink" Target="https://keepa.com/" TargetMode="External"/><Relationship Id="rId174" Type="http://schemas.openxmlformats.org/officeDocument/2006/relationships/hyperlink" Target="https://keepa.com/" TargetMode="External"/><Relationship Id="rId179" Type="http://schemas.openxmlformats.org/officeDocument/2006/relationships/hyperlink" Target="https://www.amazon.com/dp/B01MCVWQK1" TargetMode="External"/><Relationship Id="rId195" Type="http://schemas.openxmlformats.org/officeDocument/2006/relationships/hyperlink" Target="https://keepa.com/" TargetMode="External"/><Relationship Id="rId209" Type="http://schemas.openxmlformats.org/officeDocument/2006/relationships/hyperlink" Target="https://www.amazon.com/dp/B08ZLV3FR3" TargetMode="External"/><Relationship Id="rId190" Type="http://schemas.openxmlformats.org/officeDocument/2006/relationships/hyperlink" Target="https://images-na.ssl-images-amazon.com/images/I/519yHx0X+oL.jpg;https:/images-na.ssl-images-amazon.com/images/I/51cwVc3hJSL.jpg;https:/images-na.ssl-images-amazon.com/images/I/51F0t6gCoLL.jpg;https:/images-na.ssl-images-amazon.com/images/I/61F9BhDFvqL.jpg;https:/images-na.ssl-images-amazon.com/images/I/51f-IGBN2fL.jpg;https:/images-na.ssl-images-amazon.com/images/I/51k+KkjgrEL.jpg;https:/images-na.ssl-images-amazon.com/images/I/51y8LK9WlvL.jpg;https:/images-na.ssl-images-amazon.com/images/I/51mDrD25GML.jpg;https:/images-na.ssl-images-amazon.com/images/I/51O4WJBNnaL.jpg" TargetMode="External"/><Relationship Id="rId204" Type="http://schemas.openxmlformats.org/officeDocument/2006/relationships/hyperlink" Target="https://keepa.com/" TargetMode="External"/><Relationship Id="rId15" Type="http://schemas.openxmlformats.org/officeDocument/2006/relationships/hyperlink" Target="https://keepa.com/" TargetMode="External"/><Relationship Id="rId36" Type="http://schemas.openxmlformats.org/officeDocument/2006/relationships/hyperlink" Target="https://keepa.com/" TargetMode="External"/><Relationship Id="rId57" Type="http://schemas.openxmlformats.org/officeDocument/2006/relationships/hyperlink" Target="https://keepa.com/" TargetMode="External"/><Relationship Id="rId106" Type="http://schemas.openxmlformats.org/officeDocument/2006/relationships/hyperlink" Target="https://images-na.ssl-images-amazon.com/images/I/31ESjnRZE5L.jpg;https:/images-na.ssl-images-amazon.com/images/I/41K6GFsXF0L.jpg;https:/images-na.ssl-images-amazon.com/images/I/51UO-rIGIkL.jpg;https:/images-na.ssl-images-amazon.com/images/I/31klz0iqR+L.jpg;https:/images-na.ssl-images-amazon.com/images/I/41mpg5uJ3UL.jpg;https:/images-na.ssl-images-amazon.com/images/I/41GeqYEJKJL.jpg;https:/images-na.ssl-images-amazon.com/images/I/51Baqkne4IL.jpg" TargetMode="External"/><Relationship Id="rId127" Type="http://schemas.openxmlformats.org/officeDocument/2006/relationships/hyperlink" Target="https://images-na.ssl-images-amazon.com/images/I/31WuIA6qBXL.jpg;https:/images-na.ssl-images-amazon.com/images/I/41x73N5eiqL.jpg;https:/images-na.ssl-images-amazon.com/images/I/51HGi3GQtyL.jpg;https:/images-na.ssl-images-amazon.com/images/I/31GDFXx1WdL.jpg;https:/images-na.ssl-images-amazon.com/images/I/41-PpTbTAkL.jpg;https:/images-na.ssl-images-amazon.com/images/I/41VtK615UvL.jpg;https:/images-na.ssl-images-amazon.com/images/I/51D8kPsdDOL.jpg" TargetMode="External"/><Relationship Id="rId10" Type="http://schemas.openxmlformats.org/officeDocument/2006/relationships/hyperlink" Target="https://images-na.ssl-images-amazon.com/images/I/51l8fzIEslL.jpg;https:/images-na.ssl-images-amazon.com/images/I/41ADOYK1sYL.jpg;https:/images-na.ssl-images-amazon.com/images/I/51G15t7zf8L.jpg;https:/images-na.ssl-images-amazon.com/images/I/51xUxBXDgTL.jpg;https:/images-na.ssl-images-amazon.com/images/I/51wMCieI19L.jpg;https:/images-na.ssl-images-amazon.com/images/I/51XBOZhVEYL.jpg;https:/images-na.ssl-images-amazon.com/images/I/51zlOcUrWVL.jpg" TargetMode="External"/><Relationship Id="rId31" Type="http://schemas.openxmlformats.org/officeDocument/2006/relationships/hyperlink" Target="https://images-na.ssl-images-amazon.com/images/I/51C3FtdxyWL.jpg;https:/images-na.ssl-images-amazon.com/images/I/416vlsK8fJL.jpg;https:/images-na.ssl-images-amazon.com/images/I/311oqSKiIUL.jpg;https:/images-na.ssl-images-amazon.com/images/I/51vp9bjJmWL.jpg;https:/images-na.ssl-images-amazon.com/images/I/51mj18LuqoL.jpg;https:/images-na.ssl-images-amazon.com/images/I/514TOLaul0L.jpg" TargetMode="External"/><Relationship Id="rId52" Type="http://schemas.openxmlformats.org/officeDocument/2006/relationships/hyperlink" Target="https://images-na.ssl-images-amazon.com/images/I/41qUad6ycTL.jpg;https:/images-na.ssl-images-amazon.com/images/I/41i6nnJ7TLS.jpg;https:/images-na.ssl-images-amazon.com/images/I/51f8hfg-YIS.jpg;https:/images-na.ssl-images-amazon.com/images/I/41e6pafJSQS.jpg" TargetMode="External"/><Relationship Id="rId73" Type="http://schemas.openxmlformats.org/officeDocument/2006/relationships/hyperlink" Target="https://images-na.ssl-images-amazon.com/images/I/41ln3QIC09L.jpg;https:/images-na.ssl-images-amazon.com/images/I/51OvD26pPAL.jpg;https:/images-na.ssl-images-amazon.com/images/I/51wzPJEJ4bL.jpg;https:/images-na.ssl-images-amazon.com/images/I/51oqVMed34L.jpg;https:/images-na.ssl-images-amazon.com/images/I/51JLmuoOCUL.jpg;https:/images-na.ssl-images-amazon.com/images/I/41MRrEv9G5L.jpg;https:/images-na.ssl-images-amazon.com/images/I/51P+EiN0FLL.jpg;https:/images-na.ssl-images-amazon.com/images/I/51p-QRkVmgL.jpg;https:/images-na.ssl-images-amazon.com/images/I/415DAALtHvL.jpg" TargetMode="External"/><Relationship Id="rId78" Type="http://schemas.openxmlformats.org/officeDocument/2006/relationships/hyperlink" Target="https://keepa.com/" TargetMode="External"/><Relationship Id="rId94" Type="http://schemas.openxmlformats.org/officeDocument/2006/relationships/hyperlink" Target="https://images-na.ssl-images-amazon.com/images/I/31AfuN8QAyS.jpg;https:/images-na.ssl-images-amazon.com/images/I/41nHLkDlNoL.jpg;https:/images-na.ssl-images-amazon.com/images/I/416-gpdaXbL.jpg;https:/images-na.ssl-images-amazon.com/images/I/31RbXUw8L2L.jpg;https:/images-na.ssl-images-amazon.com/images/I/41L77GGQr-L.jpg;https:/images-na.ssl-images-amazon.com/images/I/41D3trl1qWL.jpg;https:/images-na.ssl-images-amazon.com/images/I/3159mndlL4L.jpg" TargetMode="External"/><Relationship Id="rId99" Type="http://schemas.openxmlformats.org/officeDocument/2006/relationships/hyperlink" Target="https://keepa.com/" TargetMode="External"/><Relationship Id="rId101" Type="http://schemas.openxmlformats.org/officeDocument/2006/relationships/hyperlink" Target="https://www.amazon.com/dp/B0719SMJ9R" TargetMode="External"/><Relationship Id="rId122" Type="http://schemas.openxmlformats.org/officeDocument/2006/relationships/hyperlink" Target="https://www.amazon.com/dp/B08PW1FBNF" TargetMode="External"/><Relationship Id="rId143" Type="http://schemas.openxmlformats.org/officeDocument/2006/relationships/hyperlink" Target="https://www.amazon.com/dp/B07TRGCCJM" TargetMode="External"/><Relationship Id="rId148" Type="http://schemas.openxmlformats.org/officeDocument/2006/relationships/hyperlink" Target="https://images-na.ssl-images-amazon.com/images/I/61neqAf7XCL.jpg;https:/images-na.ssl-images-amazon.com/images/I/41+1kp4lfkL.jpg;https:/images-na.ssl-images-amazon.com/images/I/511ec7eggXL.jpg;https:/images-na.ssl-images-amazon.com/images/I/61ys7rGJRQL.jpg;https:/images-na.ssl-images-amazon.com/images/I/512bLxohvcL.jpg;https:/images-na.ssl-images-amazon.com/images/I/51vUd-EhxzL.jpg" TargetMode="External"/><Relationship Id="rId164" Type="http://schemas.openxmlformats.org/officeDocument/2006/relationships/hyperlink" Target="https://www.amazon.com/dp/B08ZM33KGW" TargetMode="External"/><Relationship Id="rId169" Type="http://schemas.openxmlformats.org/officeDocument/2006/relationships/hyperlink" Target="https://images-na.ssl-images-amazon.com/images/I/51zae3KPQ3L.jpg;https:/images-na.ssl-images-amazon.com/images/I/51sYhrHxmcL.jpg;https:/images-na.ssl-images-amazon.com/images/I/51r5yp0MS4L.jpg;https:/images-na.ssl-images-amazon.com/images/I/51kv-O4mE9L.jpg;https:/images-na.ssl-images-amazon.com/images/I/51BGkl-FhyL.jpg;https:/images-na.ssl-images-amazon.com/images/I/51zqx4PNKAL.jpg;https:/images-na.ssl-images-amazon.com/images/I/51t4AaGr5cL.jpg;https:/images-na.ssl-images-amazon.com/images/I/513iL8FmOaL.jpg" TargetMode="External"/><Relationship Id="rId185" Type="http://schemas.openxmlformats.org/officeDocument/2006/relationships/hyperlink" Target="https://www.amazon.com/dp/B07GGZ8HFY" TargetMode="External"/><Relationship Id="rId4" Type="http://schemas.openxmlformats.org/officeDocument/2006/relationships/hyperlink" Target="https://images-na.ssl-images-amazon.com/images/I/51NgmsBx+DL.jpg;https:/images-na.ssl-images-amazon.com/images/I/41jb7v6g2CL.jpg;https:/images-na.ssl-images-amazon.com/images/I/51-ArKUK60L.jpg;https:/images-na.ssl-images-amazon.com/images/I/51M-o+O9G6L.jpg;https:/images-na.ssl-images-amazon.com/images/I/511coo9nRwL.jpg;https:/images-na.ssl-images-amazon.com/images/I/41qCqNB8U-L.jpg;https:/images-na.ssl-images-amazon.com/images/I/51AdFLAmwiL.jpg;https:/images-na.ssl-images-amazon.com/images/I/41HQl8Y2gxL.jpg;https:/images-na.ssl-images-amazon.com/images/I/51arQP7GkYL.jpg" TargetMode="External"/><Relationship Id="rId9" Type="http://schemas.openxmlformats.org/officeDocument/2006/relationships/hyperlink" Target="https://keepa.com/" TargetMode="External"/><Relationship Id="rId180" Type="http://schemas.openxmlformats.org/officeDocument/2006/relationships/hyperlink" Target="https://keepa.com/" TargetMode="External"/><Relationship Id="rId210" Type="http://schemas.openxmlformats.org/officeDocument/2006/relationships/hyperlink" Target="https://keepa.com/" TargetMode="External"/><Relationship Id="rId26" Type="http://schemas.openxmlformats.org/officeDocument/2006/relationships/hyperlink" Target="https://www.amazon.com/dp/B01N23705G" TargetMode="External"/><Relationship Id="rId47" Type="http://schemas.openxmlformats.org/officeDocument/2006/relationships/hyperlink" Target="https://www.amazon.com/dp/B07Y7GYVQQ" TargetMode="External"/><Relationship Id="rId68" Type="http://schemas.openxmlformats.org/officeDocument/2006/relationships/hyperlink" Target="https://www.amazon.com/dp/B078Y2F2WF" TargetMode="External"/><Relationship Id="rId89" Type="http://schemas.openxmlformats.org/officeDocument/2006/relationships/hyperlink" Target="https://www.amazon.com/dp/B08P3WQGJJ" TargetMode="External"/><Relationship Id="rId112" Type="http://schemas.openxmlformats.org/officeDocument/2006/relationships/hyperlink" Target="https://images-na.ssl-images-amazon.com/images/I/4111LHyi1rL.jpg;https:/images-na.ssl-images-amazon.com/images/I/41EuIt58e0L.jpg;https:/images-na.ssl-images-amazon.com/images/I/51dnFHTMs4L.jpg;https:/images-na.ssl-images-amazon.com/images/I/51VB1gjU9NL.jpg;https:/images-na.ssl-images-amazon.com/images/I/51ujMQnxzYL.jpg;https:/images-na.ssl-images-amazon.com/images/I/51ytMrlSpxL.jpg;https:/images-na.ssl-images-amazon.com/images/I/61xJmyT-bPL.jpg;https:/images-na.ssl-images-amazon.com/images/I/418ZS1z9tpL.jpg;https:/images-na.ssl-images-amazon.com/images/I/41qrX2JWGzL.jpg" TargetMode="External"/><Relationship Id="rId133" Type="http://schemas.openxmlformats.org/officeDocument/2006/relationships/hyperlink" Target="https://images-na.ssl-images-amazon.com/images/I/31WuIA6qBXL.jpg;https:/images-na.ssl-images-amazon.com/images/I/41x73N5eiqL.jpg;https:/images-na.ssl-images-amazon.com/images/I/51HGi3GQtyL.jpg;https:/images-na.ssl-images-amazon.com/images/I/31GDFXx1WdL.jpg;https:/images-na.ssl-images-amazon.com/images/I/41-PpTbTAkL.jpg;https:/images-na.ssl-images-amazon.com/images/I/41VtK615UvL.jpg;https:/images-na.ssl-images-amazon.com/images/I/51D8kPsdDOL.jpg" TargetMode="External"/><Relationship Id="rId154" Type="http://schemas.openxmlformats.org/officeDocument/2006/relationships/hyperlink" Target="https://images-na.ssl-images-amazon.com/images/I/61xqVEAEz3L.jpg;https:/images-na.ssl-images-amazon.com/images/I/61f+2Ind1OL.jpg;https:/images-na.ssl-images-amazon.com/images/I/51WBWD5BRhL.jpg;https:/images-na.ssl-images-amazon.com/images/I/61De0C+zyfL.jpg;https:/images-na.ssl-images-amazon.com/images/I/51MCF-dH0QL.jpg;https:/images-na.ssl-images-amazon.com/images/I/41s0M9VKVFL.jpg;https:/images-na.ssl-images-amazon.com/images/I/51oSnTMOXCL.jpg" TargetMode="External"/><Relationship Id="rId175" Type="http://schemas.openxmlformats.org/officeDocument/2006/relationships/hyperlink" Target="https://images-na.ssl-images-amazon.com/images/I/51M9t7AL+kL.jpg;https:/images-na.ssl-images-amazon.com/images/I/51IeQVieAtL.jpg;https:/images-na.ssl-images-amazon.com/images/I/41JykbAZjPL.jpg;https:/images-na.ssl-images-amazon.com/images/I/41KeL-4AJgL.jpg;https:/images-na.ssl-images-amazon.com/images/I/51cinPNxADL.jpg;https:/images-na.ssl-images-amazon.com/images/I/41UxqlIErCL.jpg" TargetMode="External"/><Relationship Id="rId196" Type="http://schemas.openxmlformats.org/officeDocument/2006/relationships/hyperlink" Target="https://images-na.ssl-images-amazon.com/images/I/61nd2LxGqsL.jpg;https:/images-na.ssl-images-amazon.com/images/I/51MpiP7JqDL.jpg;https:/images-na.ssl-images-amazon.com/images/I/51cZXk4ejXL.jpg;https:/images-na.ssl-images-amazon.com/images/I/51vBfxURk3L.jpg;https:/images-na.ssl-images-amazon.com/images/I/51zPPtfH3-L.jpg;https:/images-na.ssl-images-amazon.com/images/I/51krfTgdKmL.jpg;https:/images-na.ssl-images-amazon.com/images/I/51PPxlUKQBL.jpg" TargetMode="External"/><Relationship Id="rId200" Type="http://schemas.openxmlformats.org/officeDocument/2006/relationships/hyperlink" Target="https://www.amazon.com/dp/B076VJYRML" TargetMode="External"/><Relationship Id="rId16" Type="http://schemas.openxmlformats.org/officeDocument/2006/relationships/hyperlink" Target="https://images-na.ssl-images-amazon.com/images/I/41PO-e8ZeVL.jpg;https:/images-na.ssl-images-amazon.com/images/I/41qEA4fSmCL.jpg;https:/images-na.ssl-images-amazon.com/images/I/41RRGL4IdOL.jpg;https:/images-na.ssl-images-amazon.com/images/I/41wLEuvEYYL.jpg;https:/images-na.ssl-images-amazon.com/images/I/41tFKIoEz7L.jpg;https:/images-na.ssl-images-amazon.com/images/I/51Mc+mecE5L.jpg"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www.amazon.com/Celeep-2-Pack-Bed-Pillows-Microfiber/dp/B06XKGV49W/ref=sr_1_1?crid=2W52P0IZWZ5DC&amp;keywords=celeep+queen+pillows&amp;qid=1660582767&amp;sprefix=celeep+queen+pilllows%2Caps%2C131&amp;sr=8-1" TargetMode="External"/></Relationships>
</file>

<file path=xl/worksheets/_rels/sheet19.xml.rels><?xml version="1.0" encoding="UTF-8" standalone="yes"?>
<Relationships xmlns="http://schemas.openxmlformats.org/package/2006/relationships"><Relationship Id="rId26" Type="http://schemas.openxmlformats.org/officeDocument/2006/relationships/hyperlink" Target="https://sellercentral.amazon.com/skucentral?mSku=ZX-JUYJ-WXJB-Stickerless&amp;ref=myi_skuc" TargetMode="External"/><Relationship Id="rId117" Type="http://schemas.openxmlformats.org/officeDocument/2006/relationships/hyperlink" Target="https://sellercentral.amazon.com/skucentral?mSku=LNM-TTH-PNK&amp;ref=myi_skuc" TargetMode="External"/><Relationship Id="rId21" Type="http://schemas.openxmlformats.org/officeDocument/2006/relationships/hyperlink" Target="https://sellercentral.amazon.com/skucentral?mSku=EP-IKW4-G3WA&amp;ref=myi_skuc" TargetMode="External"/><Relationship Id="rId42" Type="http://schemas.openxmlformats.org/officeDocument/2006/relationships/hyperlink" Target="https://sellercentral.amazon.com/skucentral?mSku=N6-89P2-1845-Stickerless&amp;ref=myi_skuc" TargetMode="External"/><Relationship Id="rId47" Type="http://schemas.openxmlformats.org/officeDocument/2006/relationships/hyperlink" Target="https://sellercentral.amazon.com/skucentral?mSku=LNM-ZKFL-TOWEL&amp;ref=myi_skuc" TargetMode="External"/><Relationship Id="rId63" Type="http://schemas.openxmlformats.org/officeDocument/2006/relationships/hyperlink" Target="https://sellercentral.amazon.com/skucentral?mSku=LNM-4PK-CLIP-PURP&amp;ref=myi_skuc" TargetMode="External"/><Relationship Id="rId68" Type="http://schemas.openxmlformats.org/officeDocument/2006/relationships/hyperlink" Target="https://sellercentral.amazon.com/skucentral?mSku=LNM-PLASCLP-PINK&amp;ref=myi_skuc" TargetMode="External"/><Relationship Id="rId84" Type="http://schemas.openxmlformats.org/officeDocument/2006/relationships/hyperlink" Target="https://sellercentral.amazon.com/skucentral?mSku=LINAME-2PK-CLIP-GRAY&amp;ref=myi_skuc" TargetMode="External"/><Relationship Id="rId89" Type="http://schemas.openxmlformats.org/officeDocument/2006/relationships/hyperlink" Target="https://sellercentral.amazon.com/skucentral?mSku=LNM-HOOD-BEAR&amp;ref=myi_skuc" TargetMode="External"/><Relationship Id="rId112" Type="http://schemas.openxmlformats.org/officeDocument/2006/relationships/hyperlink" Target="https://sellercentral.amazon.com/skucentral?mSku=LNM-PNK-4PK-Stickerless&amp;ref=myi_skuc" TargetMode="External"/><Relationship Id="rId133" Type="http://schemas.openxmlformats.org/officeDocument/2006/relationships/vmlDrawing" Target="../drawings/vmlDrawing3.vml"/><Relationship Id="rId16" Type="http://schemas.openxmlformats.org/officeDocument/2006/relationships/hyperlink" Target="https://sellercentral.amazon.com/skucentral?mSku=YI-UBXM-B0GY-stickerless&amp;ref=myi_skuc_itemdetails" TargetMode="External"/><Relationship Id="rId107" Type="http://schemas.openxmlformats.org/officeDocument/2006/relationships/hyperlink" Target="https://sellercentral.amazon.com/skucentral?mSku=LNM-TTH-PNK-Stickerless&amp;ref=myi_skuc" TargetMode="External"/><Relationship Id="rId11" Type="http://schemas.openxmlformats.org/officeDocument/2006/relationships/hyperlink" Target="https://sellercentral.amazon.com/skucentral?mSku=PP-PLUGS8RV2%22-Blk-Stick&amp;ref=myi_skuc_itemdetails" TargetMode="External"/><Relationship Id="rId32" Type="http://schemas.openxmlformats.org/officeDocument/2006/relationships/hyperlink" Target="https://sellercentral.amazon.co.uk/skucentral?mSku=MS-WPN-6SET&amp;ref=myi_skuc" TargetMode="External"/><Relationship Id="rId37" Type="http://schemas.openxmlformats.org/officeDocument/2006/relationships/hyperlink" Target="https://sellercentral.amazon.com/skucentral?mSku=4V-CTDZ-DPAH-Stickerless&amp;ref=myi_skuc" TargetMode="External"/><Relationship Id="rId53" Type="http://schemas.openxmlformats.org/officeDocument/2006/relationships/hyperlink" Target="https://sellercentral.amazon.com/skucentral?mSku=55-RDNS-ZYIH&amp;ref=myi_skuc" TargetMode="External"/><Relationship Id="rId58" Type="http://schemas.openxmlformats.org/officeDocument/2006/relationships/hyperlink" Target="https://sellercentral.amazon.com/skucentral?mSku=1L-4LKQ-FEY8-stickerless&amp;ref=myi_skuc_itemdetails" TargetMode="External"/><Relationship Id="rId74" Type="http://schemas.openxmlformats.org/officeDocument/2006/relationships/hyperlink" Target="https://sellercentral.amazon.com/skucentral?mSku=LNM-MITT-PURP&amp;ref=myi_skuc" TargetMode="External"/><Relationship Id="rId79" Type="http://schemas.openxmlformats.org/officeDocument/2006/relationships/hyperlink" Target="https://sellercentral.amazon.com/skucentral?mSku=LNM-MITT-GRAY&amp;ref=myi_skuc" TargetMode="External"/><Relationship Id="rId102" Type="http://schemas.openxmlformats.org/officeDocument/2006/relationships/hyperlink" Target="https://sellercentral.amazon.com/skucentral?mSku=LNM-Blu-4PK-Stickerless&amp;ref=myi_skuc" TargetMode="External"/><Relationship Id="rId123" Type="http://schemas.openxmlformats.org/officeDocument/2006/relationships/hyperlink" Target="https://sellercentral.amazon.com/skucentral?mSku=M9-ZN4J-MY0P&amp;ref=myi_skuc" TargetMode="External"/><Relationship Id="rId128" Type="http://schemas.openxmlformats.org/officeDocument/2006/relationships/hyperlink" Target="https://sellercentral.amazon.com/skucentral?mSku=M2-PTVK-6LLQ&amp;ref=myi_skuc_itemdetails" TargetMode="External"/><Relationship Id="rId5" Type="http://schemas.openxmlformats.org/officeDocument/2006/relationships/hyperlink" Target="https://sellercentral.amazon.com/skucentral?mSku=PP-PLUGS8-2%22BSQ-Stick&amp;ref=myi_skuc" TargetMode="External"/><Relationship Id="rId90" Type="http://schemas.openxmlformats.org/officeDocument/2006/relationships/hyperlink" Target="https://sellercentral.amazon.com/skucentral?mSku=LNM-HOOD-BEAR&amp;ref=myi_skuc" TargetMode="External"/><Relationship Id="rId95" Type="http://schemas.openxmlformats.org/officeDocument/2006/relationships/hyperlink" Target="https://sellercentral.amazon.com/skucentral?mSku=LNM-HOOD-PENGUIN&amp;ref=myi_skuc" TargetMode="External"/><Relationship Id="rId14" Type="http://schemas.openxmlformats.org/officeDocument/2006/relationships/hyperlink" Target="https://sellercentral.amazon.com/skucentral?mSku=03-5RAI-T50K-stickerless&amp;ref=myi_skuc_itemdetails" TargetMode="External"/><Relationship Id="rId22" Type="http://schemas.openxmlformats.org/officeDocument/2006/relationships/hyperlink" Target="https://sellercentral.amazon.com/skucentral?mSku=PP-PLUG4PLRND1%22-Blk-Stickerless&amp;ref=myi_skuc_itemdetails" TargetMode="External"/><Relationship Id="rId27" Type="http://schemas.openxmlformats.org/officeDocument/2006/relationships/hyperlink" Target="https://sellercentral.amazon.com/skucentral?mSku=DR-F79N-GT6H-Stickerless&amp;ref=myi_skuc" TargetMode="External"/><Relationship Id="rId30" Type="http://schemas.openxmlformats.org/officeDocument/2006/relationships/hyperlink" Target="https://sellercentral.amazon.co.uk/skucentral?mSku=MS-BP-15PK&amp;ref=myi_skuc" TargetMode="External"/><Relationship Id="rId35" Type="http://schemas.openxmlformats.org/officeDocument/2006/relationships/hyperlink" Target="https://sellercentral.amazon.com/skucentral?mSku=AW-W8OQ-95CR-Stickerless&amp;ref=myi_skuc" TargetMode="External"/><Relationship Id="rId43" Type="http://schemas.openxmlformats.org/officeDocument/2006/relationships/hyperlink" Target="https://sellercentral.amazon.com/skucentral?mSku=LM-BAQF-2Y14-Stickerless&amp;ref=myi_skuc" TargetMode="External"/><Relationship Id="rId48" Type="http://schemas.openxmlformats.org/officeDocument/2006/relationships/hyperlink" Target="https://sellercentral.amazon.com/skucentral?mSku=LNM-3PK-1-Stickerless&amp;ref=myi_skuc" TargetMode="External"/><Relationship Id="rId56" Type="http://schemas.openxmlformats.org/officeDocument/2006/relationships/hyperlink" Target="https://sellercentral.amazon.com/skucentral?mSku=28-W6BX-7UW9-stickerless&amp;ref=myi_skuc_itemdetails" TargetMode="External"/><Relationship Id="rId64" Type="http://schemas.openxmlformats.org/officeDocument/2006/relationships/hyperlink" Target="https://sellercentral.amazon.com/skucentral?mSku=LNM-4PK-CLIP-PURP&amp;ref=myi_skuc" TargetMode="External"/><Relationship Id="rId69" Type="http://schemas.openxmlformats.org/officeDocument/2006/relationships/hyperlink" Target="https://sellercentral.amazon.com/skucentral?mSku=LNM-PLASCLP-BLUE&amp;ref=myi_skuc" TargetMode="External"/><Relationship Id="rId77" Type="http://schemas.openxmlformats.org/officeDocument/2006/relationships/hyperlink" Target="https://sellercentral.amazon.com/skucentral?mSku=LNM-MITT-YELLW&amp;ref=myi_skuc" TargetMode="External"/><Relationship Id="rId100" Type="http://schemas.openxmlformats.org/officeDocument/2006/relationships/hyperlink" Target="https://sellercentral.amazon.com/skucentral?mSku=LNM-Blu-4PK-Stickerless&amp;ref=myi_skuc" TargetMode="External"/><Relationship Id="rId105" Type="http://schemas.openxmlformats.org/officeDocument/2006/relationships/hyperlink" Target="https://sellercentral.amazon.com/skucentral?mSku=LNM-4PK-MINT-stickerless&amp;ref=myi_skuc" TargetMode="External"/><Relationship Id="rId113" Type="http://schemas.openxmlformats.org/officeDocument/2006/relationships/hyperlink" Target="https://sellercentral.amazon.com/skucentral?mSku=LNM-PNK-4PK-Stickerless&amp;ref=myi_skuc" TargetMode="External"/><Relationship Id="rId118" Type="http://schemas.openxmlformats.org/officeDocument/2006/relationships/hyperlink" Target="https://sellercentral.amazon.com/skucentral?mSku=LNM-TTH-PNK&amp;ref=myi_skuc" TargetMode="External"/><Relationship Id="rId126" Type="http://schemas.openxmlformats.org/officeDocument/2006/relationships/hyperlink" Target="https://sellercentral.amazon.com/skucentral?mSku=LNM-HOOD-REG-stickerless&amp;ref=myi_skuc" TargetMode="External"/><Relationship Id="rId134" Type="http://schemas.openxmlformats.org/officeDocument/2006/relationships/comments" Target="../comments3.xml"/><Relationship Id="rId8" Type="http://schemas.openxmlformats.org/officeDocument/2006/relationships/hyperlink" Target="https://sellercentral.amazon.com/skucentral?mSku=NV-SEHC-9DLK-stickerless&amp;ref=myi_skuc_itemdetails" TargetMode="External"/><Relationship Id="rId51" Type="http://schemas.openxmlformats.org/officeDocument/2006/relationships/hyperlink" Target="https://sellercentral.amazon.com/skucentral?mSku=LNM-3PK-2-Stickerless&amp;ref=myi_skuc" TargetMode="External"/><Relationship Id="rId72" Type="http://schemas.openxmlformats.org/officeDocument/2006/relationships/hyperlink" Target="https://sellercentral.amazon.com/skucentral?mSku=LNM-PLASCLP-MINT&amp;ref=myi_skuc" TargetMode="External"/><Relationship Id="rId80" Type="http://schemas.openxmlformats.org/officeDocument/2006/relationships/hyperlink" Target="https://sellercentral.amazon.com/skucentral?mSku=LNM-MITT-GRAY&amp;ref=myi_skuc" TargetMode="External"/><Relationship Id="rId85" Type="http://schemas.openxmlformats.org/officeDocument/2006/relationships/hyperlink" Target="https://sellercentral.amazon.co.uk/skucentral?mSku=LM-TWL-RABBT&amp;ref=myi_skuc" TargetMode="External"/><Relationship Id="rId93" Type="http://schemas.openxmlformats.org/officeDocument/2006/relationships/hyperlink" Target="https://sellercentral.amazon.co.uk/skucentral?mSku=LM-TWL-PNGN&amp;ref=myi_skuc" TargetMode="External"/><Relationship Id="rId98" Type="http://schemas.openxmlformats.org/officeDocument/2006/relationships/hyperlink" Target="https://sellercentral.amazon.com/skucentral?mSku=LNM-TTH-MINT-Stickerless&amp;ref=myi_skuc" TargetMode="External"/><Relationship Id="rId121" Type="http://schemas.openxmlformats.org/officeDocument/2006/relationships/hyperlink" Target="https://sellercentral.amazon.com/skucentral?mSku=LINAME-PNK-2PK-Stickerless&amp;ref=myi_skuc" TargetMode="External"/><Relationship Id="rId3" Type="http://schemas.openxmlformats.org/officeDocument/2006/relationships/hyperlink" Target="https://sellercentral.amazon.com/skucentral?mSku=PP-PLUGS8-2%22BSQ-Stick&amp;ref=myi_skuc_itemdetails" TargetMode="External"/><Relationship Id="rId12" Type="http://schemas.openxmlformats.org/officeDocument/2006/relationships/hyperlink" Target="https://sellercentral.amazon.com/skucentral?mSku=PP-PLUG8RNV2%22-Blk-Stickerless&amp;ref=myi_skuc" TargetMode="External"/><Relationship Id="rId17" Type="http://schemas.openxmlformats.org/officeDocument/2006/relationships/hyperlink" Target="https://sellercentral.amazon.com/skucentral?mSku=1V-71IH-H03R&amp;ref=myi_skuc_itemdetails" TargetMode="External"/><Relationship Id="rId25" Type="http://schemas.openxmlformats.org/officeDocument/2006/relationships/hyperlink" Target="https://sellercentral.amazon.com/skucentral?mSku=PP-PLUGS6RNDPL-blk-stickerless&amp;ref=myi_skuc_itemdetails" TargetMode="External"/><Relationship Id="rId33" Type="http://schemas.openxmlformats.org/officeDocument/2006/relationships/hyperlink" Target="https://sellercentral.amazon.com/skucentral?mSku=VT-VR7U-9UA4-Stickerless&amp;ref=myi_skuc" TargetMode="External"/><Relationship Id="rId38" Type="http://schemas.openxmlformats.org/officeDocument/2006/relationships/hyperlink" Target="https://sellercentral.amazon.com/skucentral?mSku=PZ-6ZRT-ZI5F-Stickerless&amp;ref=myi_skuc" TargetMode="External"/><Relationship Id="rId46" Type="http://schemas.openxmlformats.org/officeDocument/2006/relationships/hyperlink" Target="https://sellercentral.amazon.com/skucentral?mSku=LNM-ZKFL-TOWEL&amp;ref=myi_skuc" TargetMode="External"/><Relationship Id="rId59" Type="http://schemas.openxmlformats.org/officeDocument/2006/relationships/hyperlink" Target="https://sellercentral.amazon.com/skucentral?mSku=1L-4LKQ-FEY8-stickerless&amp;ref=myi_skuc_itemdetails" TargetMode="External"/><Relationship Id="rId67" Type="http://schemas.openxmlformats.org/officeDocument/2006/relationships/hyperlink" Target="https://sellercentral.amazon.com/skucentral?mSku=LNM-PLASCLP-PINK&amp;ref=myi_skuc" TargetMode="External"/><Relationship Id="rId103" Type="http://schemas.openxmlformats.org/officeDocument/2006/relationships/hyperlink" Target="https://sellercentral.amazon.com/skucentral?mSku=LNM-4PK-MINT-stickerless&amp;ref=myi_skuc" TargetMode="External"/><Relationship Id="rId108" Type="http://schemas.openxmlformats.org/officeDocument/2006/relationships/hyperlink" Target="https://sellercentral.amazon.com/skucentral?mSku=LNM-TTH-BLU-Stickerless&amp;ref=myi_skuc" TargetMode="External"/><Relationship Id="rId116" Type="http://schemas.openxmlformats.org/officeDocument/2006/relationships/hyperlink" Target="https://sellercentral.amazon.com/skucentral?mSku=LNM-TTH-PNK&amp;ref=myi_skuc" TargetMode="External"/><Relationship Id="rId124" Type="http://schemas.openxmlformats.org/officeDocument/2006/relationships/hyperlink" Target="https://sellercentral.amazon.com/skucentral?mSku=M9-ZN4J-MY0P&amp;ref=myi_skuc" TargetMode="External"/><Relationship Id="rId129" Type="http://schemas.openxmlformats.org/officeDocument/2006/relationships/hyperlink" Target="https://sellercentral.amazon.com/skucentral?mSku=M2-PTVK-6LLQ&amp;ref=myi_skuc_itemdetails" TargetMode="External"/><Relationship Id="rId20" Type="http://schemas.openxmlformats.org/officeDocument/2006/relationships/hyperlink" Target="https://sellercentral.amazon.com/skucentral?mSku=FBA-AD-XBXW-7N1R&amp;ref=myi_skuc_itemdetails" TargetMode="External"/><Relationship Id="rId41" Type="http://schemas.openxmlformats.org/officeDocument/2006/relationships/hyperlink" Target="https://sellercentral.amazon.co.uk/skucentral?mSku=MS-OP-24SET&amp;ref=myi_skuc" TargetMode="External"/><Relationship Id="rId54" Type="http://schemas.openxmlformats.org/officeDocument/2006/relationships/hyperlink" Target="https://sellercentral.amazon.com/skucentral?mSku=55-RDNS-ZYIH&amp;ref=myi_skuc" TargetMode="External"/><Relationship Id="rId62" Type="http://schemas.openxmlformats.org/officeDocument/2006/relationships/hyperlink" Target="https://sellercentral.amazon.com/skucentral?mSku=HB-HFVT-KGLE-stickerless&amp;ref=myi_skuc_itemdetails" TargetMode="External"/><Relationship Id="rId70" Type="http://schemas.openxmlformats.org/officeDocument/2006/relationships/hyperlink" Target="https://sellercentral.amazon.com/skucentral?mSku=LNM-PLASCLP-BLUE&amp;ref=myi_skuc" TargetMode="External"/><Relationship Id="rId75" Type="http://schemas.openxmlformats.org/officeDocument/2006/relationships/hyperlink" Target="https://sellercentral.amazon.com/skucentral?mSku=LNM-MITT-CORAL&amp;ref=myi_skuc" TargetMode="External"/><Relationship Id="rId83" Type="http://schemas.openxmlformats.org/officeDocument/2006/relationships/hyperlink" Target="https://sellercentral.amazon.com/skucentral?mSku=LINAME-2PK-CLIP-GRAY&amp;ref=myi_skuc" TargetMode="External"/><Relationship Id="rId88" Type="http://schemas.openxmlformats.org/officeDocument/2006/relationships/hyperlink" Target="https://sellercentral.amazon.co.uk/skucentral?mSku=LM-TWL-BEAR&amp;ref=myi_skuc" TargetMode="External"/><Relationship Id="rId91" Type="http://schemas.openxmlformats.org/officeDocument/2006/relationships/hyperlink" Target="https://sellercentral.amazon.com/skucentral?mSku=LNM-HOOD-ELEPHANT&amp;ref=myi_skuc" TargetMode="External"/><Relationship Id="rId96" Type="http://schemas.openxmlformats.org/officeDocument/2006/relationships/hyperlink" Target="https://sellercentral.amazon.com/skucentral?mSku=QV-7AEE-LYCP&amp;ref=myi_skuc" TargetMode="External"/><Relationship Id="rId111" Type="http://schemas.openxmlformats.org/officeDocument/2006/relationships/hyperlink" Target="https://sellercentral.amazon.com/skucentral?mSku=LNM-TTH-GRN-Stickerless&amp;ref=myi_skuc" TargetMode="External"/><Relationship Id="rId132" Type="http://schemas.openxmlformats.org/officeDocument/2006/relationships/hyperlink" Target="https://sellercentral.amazon.com/skucentral?mSku=B0-6PW0-8B94-Stickerless&amp;ref=myi_skuc" TargetMode="External"/><Relationship Id="rId1" Type="http://schemas.openxmlformats.org/officeDocument/2006/relationships/hyperlink" Target="https://sellercentral.amazon.com/skucentral?mSku=3N-S7Y5-OAR1-Stickerless&amp;ref=myi_skuc" TargetMode="External"/><Relationship Id="rId6" Type="http://schemas.openxmlformats.org/officeDocument/2006/relationships/hyperlink" Target="https://sellercentral.amazon.com/skucentral?mSku=FBA-6O-P172-NWE2&amp;ref=myi_skuc_itemdetails" TargetMode="External"/><Relationship Id="rId15" Type="http://schemas.openxmlformats.org/officeDocument/2006/relationships/hyperlink" Target="https://sellercentral.amazon.com/skucentral?mSku=YI-UBXM-B0GY-stickerless&amp;ref=myi_skuc_itemdetails" TargetMode="External"/><Relationship Id="rId23" Type="http://schemas.openxmlformats.org/officeDocument/2006/relationships/hyperlink" Target="https://sellercentral.amazon.com/skucentral?mSku=DA-PLQG-PEQ2-stickerless&amp;ref=myi_skuc_itemdetails" TargetMode="External"/><Relationship Id="rId28" Type="http://schemas.openxmlformats.org/officeDocument/2006/relationships/hyperlink" Target="https://sellercentral.amazon.co.uk/skucentral?mSku=MS-WCP-1PK&amp;ref=myi_skuc" TargetMode="External"/><Relationship Id="rId36" Type="http://schemas.openxmlformats.org/officeDocument/2006/relationships/hyperlink" Target="https://sellercentral.amazon.co.uk/skucentral?mSku=MS-SP-60PK&amp;ref=myi_skuc" TargetMode="External"/><Relationship Id="rId49" Type="http://schemas.openxmlformats.org/officeDocument/2006/relationships/hyperlink" Target="https://sellercentral.amazon.com/skucentral?mSku=LNM-3PK-1-Stickerless&amp;ref=myi_skuc" TargetMode="External"/><Relationship Id="rId57" Type="http://schemas.openxmlformats.org/officeDocument/2006/relationships/hyperlink" Target="https://sellercentral.amazon.com/skucentral?mSku=J6-80SA-3BEW-stickerless&amp;ref=myi_skuc_itemdetails" TargetMode="External"/><Relationship Id="rId106" Type="http://schemas.openxmlformats.org/officeDocument/2006/relationships/hyperlink" Target="https://sellercentral.amazon.com/skucentral?mSku=LNM-TTH-PNK-Stickerless&amp;ref=myi_skuc" TargetMode="External"/><Relationship Id="rId114" Type="http://schemas.openxmlformats.org/officeDocument/2006/relationships/hyperlink" Target="https://sellercentral.amazon.com/skucentral?mSku=LNM-PNK-4PK-Stickerless&amp;ref=myi_skuc" TargetMode="External"/><Relationship Id="rId119" Type="http://schemas.openxmlformats.org/officeDocument/2006/relationships/hyperlink" Target="https://sellercentral.amazon.com/skucentral?mSku=LNM-TTH-MNT&amp;ref=myi_skuc" TargetMode="External"/><Relationship Id="rId127" Type="http://schemas.openxmlformats.org/officeDocument/2006/relationships/hyperlink" Target="https://sellercentral.amazon.com/skucentral?mSku=HM-YZIH-KQBE-stickerless&amp;ref=myi_skuc" TargetMode="External"/><Relationship Id="rId10" Type="http://schemas.openxmlformats.org/officeDocument/2006/relationships/hyperlink" Target="https://sellercentral.amazon.com/skucentral?mSku=PP-PLUGS8SQR1.75%22-Blk-Stickerless&amp;ref=myi_skuc_itemdetails" TargetMode="External"/><Relationship Id="rId31" Type="http://schemas.openxmlformats.org/officeDocument/2006/relationships/hyperlink" Target="https://sellercentral.amazon.com/skucentral?mSku=DU-91OR-16TW-Stickerless&amp;ref=myi_skuc" TargetMode="External"/><Relationship Id="rId44" Type="http://schemas.openxmlformats.org/officeDocument/2006/relationships/hyperlink" Target="https://sellercentral.amazon.co.uk/skucentral?mSku=LNM-BBYTWL-MOUS&amp;ref=myi_skuc" TargetMode="External"/><Relationship Id="rId52" Type="http://schemas.openxmlformats.org/officeDocument/2006/relationships/hyperlink" Target="https://sellercentral.amazon.com/skucentral?mSku=LNM-3PK-2-Stickerless&amp;ref=myi_skuc" TargetMode="External"/><Relationship Id="rId60" Type="http://schemas.openxmlformats.org/officeDocument/2006/relationships/hyperlink" Target="https://sellercentral.amazon.com/skucentral?mSku=X1-ILUM-0SY2-stickerless&amp;ref=myi_skuc_itemdetails" TargetMode="External"/><Relationship Id="rId65" Type="http://schemas.openxmlformats.org/officeDocument/2006/relationships/hyperlink" Target="https://sellercentral.amazon.com/skucentral?mSku=LNM-4PK-CLIP-YELLW&amp;ref=myi_skuc" TargetMode="External"/><Relationship Id="rId73" Type="http://schemas.openxmlformats.org/officeDocument/2006/relationships/hyperlink" Target="https://sellercentral.amazon.com/skucentral?mSku=LNM-MITT-PURP&amp;ref=myi_skuc" TargetMode="External"/><Relationship Id="rId78" Type="http://schemas.openxmlformats.org/officeDocument/2006/relationships/hyperlink" Target="https://sellercentral.amazon.com/skucentral?mSku=LNM-MITT-YELLW&amp;ref=myi_skuc" TargetMode="External"/><Relationship Id="rId81" Type="http://schemas.openxmlformats.org/officeDocument/2006/relationships/hyperlink" Target="https://sellercentral.amazon.com/skucentral?mSku=LINAME-2PK-CLIP-BEIGE&amp;ref=myi_skuc" TargetMode="External"/><Relationship Id="rId86" Type="http://schemas.openxmlformats.org/officeDocument/2006/relationships/hyperlink" Target="https://sellercentral.amazon.com/skucentral?mSku=LNM-HOOD-RABBIT&amp;ref=myi_skuc" TargetMode="External"/><Relationship Id="rId94" Type="http://schemas.openxmlformats.org/officeDocument/2006/relationships/hyperlink" Target="https://sellercentral.amazon.com/skucentral?mSku=LNM-HOOD-PENGUIN&amp;ref=myi_skuc" TargetMode="External"/><Relationship Id="rId99" Type="http://schemas.openxmlformats.org/officeDocument/2006/relationships/hyperlink" Target="https://sellercentral.amazon.com/skucentral?mSku=LNM-TTH-MINT-Stickerless&amp;ref=myi_skuc" TargetMode="External"/><Relationship Id="rId101" Type="http://schemas.openxmlformats.org/officeDocument/2006/relationships/hyperlink" Target="https://sellercentral.amazon.com/skucentral?mSku=LNM-Blu-4PK-Stickerless&amp;ref=myi_skuc" TargetMode="External"/><Relationship Id="rId122" Type="http://schemas.openxmlformats.org/officeDocument/2006/relationships/hyperlink" Target="https://sellercentral.amazon.com/skucentral?mSku=LINAME-PNK-2PK-Stickerless&amp;ref=myi_skuc" TargetMode="External"/><Relationship Id="rId130" Type="http://schemas.openxmlformats.org/officeDocument/2006/relationships/hyperlink" Target="https://sellercentral.amazon.co.uk/skucentral?mSku=MS-MPM-4PK&amp;ref=myi_skuc" TargetMode="External"/><Relationship Id="rId4" Type="http://schemas.openxmlformats.org/officeDocument/2006/relationships/hyperlink" Target="https://sellercentral.amazon.com/skucentral?mSku=E7-BV47-FS3W-stickerless&amp;ref=myi_skuc" TargetMode="External"/><Relationship Id="rId9" Type="http://schemas.openxmlformats.org/officeDocument/2006/relationships/hyperlink" Target="https://sellercentral.amazon.com/skucentral?mSku=UY-PCMK-2W5X&amp;ref=myi_skuc_itemdetails" TargetMode="External"/><Relationship Id="rId13" Type="http://schemas.openxmlformats.org/officeDocument/2006/relationships/hyperlink" Target="https://sellercentral.amazon.com/skucentral?mSku=03-5RAI-T50K-stickerless&amp;ref=myi_skuc_itemdetails" TargetMode="External"/><Relationship Id="rId18" Type="http://schemas.openxmlformats.org/officeDocument/2006/relationships/hyperlink" Target="https://sellercentral.amazon.com/skucentral?mSku=1V-71IH-H03R&amp;ref=myi_skuc_itemdetails" TargetMode="External"/><Relationship Id="rId39" Type="http://schemas.openxmlformats.org/officeDocument/2006/relationships/hyperlink" Target="https://sellercentral.amazon.co.uk/skucentral?mSku=MS-MPP-4PK&amp;ref=myi_skuc" TargetMode="External"/><Relationship Id="rId109" Type="http://schemas.openxmlformats.org/officeDocument/2006/relationships/hyperlink" Target="https://sellercentral.amazon.com/skucentral?mSku=LNM-TTH-BLU-Stickerless&amp;ref=myi_skuc" TargetMode="External"/><Relationship Id="rId34" Type="http://schemas.openxmlformats.org/officeDocument/2006/relationships/hyperlink" Target="https://sellercentral.amazon.co.uk/skucentral?mSku=MS-WPM-6SET&amp;ref=myi_skuc" TargetMode="External"/><Relationship Id="rId50" Type="http://schemas.openxmlformats.org/officeDocument/2006/relationships/hyperlink" Target="https://sellercentral.amazon.com/skucentral?mSku=LNM-3PK-2-Stickerless&amp;ref=myi_skuc" TargetMode="External"/><Relationship Id="rId55" Type="http://schemas.openxmlformats.org/officeDocument/2006/relationships/hyperlink" Target="https://sellercentral.amazon.com/skucentral?mSku=35-II72-UUUV&amp;ref=myi_skuc_itemdetails" TargetMode="External"/><Relationship Id="rId76" Type="http://schemas.openxmlformats.org/officeDocument/2006/relationships/hyperlink" Target="https://sellercentral.amazon.com/skucentral?mSku=LNM-MITT-CORAL&amp;ref=myi_skuc" TargetMode="External"/><Relationship Id="rId97" Type="http://schemas.openxmlformats.org/officeDocument/2006/relationships/hyperlink" Target="https://sellercentral.amazon.com/skucentral?mSku=CBB-MBWH-Grey-Stick&amp;ref=myi_skuc" TargetMode="External"/><Relationship Id="rId104" Type="http://schemas.openxmlformats.org/officeDocument/2006/relationships/hyperlink" Target="https://sellercentral.amazon.com/skucentral?mSku=LNM-4PK-MINT-stickerless&amp;ref=myi_skuc" TargetMode="External"/><Relationship Id="rId120" Type="http://schemas.openxmlformats.org/officeDocument/2006/relationships/hyperlink" Target="https://sellercentral.amazon.com/skucentral?mSku=LNM-TTH-MNT&amp;ref=myi_skuc" TargetMode="External"/><Relationship Id="rId125" Type="http://schemas.openxmlformats.org/officeDocument/2006/relationships/hyperlink" Target="https://sellercentral.amazon.com/skucentral?mSku=LNM-HOOD-REG-stickerless&amp;ref=myi_skuc" TargetMode="External"/><Relationship Id="rId7" Type="http://schemas.openxmlformats.org/officeDocument/2006/relationships/hyperlink" Target="https://sellercentral.amazon.com/skucentral?mSku=NV-SEHC-9DLK-stickerless&amp;ref=myi_skuc_itemdetails" TargetMode="External"/><Relationship Id="rId71" Type="http://schemas.openxmlformats.org/officeDocument/2006/relationships/hyperlink" Target="https://sellercentral.amazon.com/skucentral?mSku=LNM-PLASCLP-MINT&amp;ref=myi_skuc" TargetMode="External"/><Relationship Id="rId92" Type="http://schemas.openxmlformats.org/officeDocument/2006/relationships/hyperlink" Target="https://sellercentral.amazon.com/skucentral?mSku=LNM-HOOD-ELEPHANT&amp;ref=myi_skuc" TargetMode="External"/><Relationship Id="rId2" Type="http://schemas.openxmlformats.org/officeDocument/2006/relationships/hyperlink" Target="https://sellercentral.amazon.com/skucentral?mSku=E7-BV47-FS3W-stickerless&amp;ref=myi_skuc_itemdetails" TargetMode="External"/><Relationship Id="rId29" Type="http://schemas.openxmlformats.org/officeDocument/2006/relationships/hyperlink" Target="https://sellercentral.amazon.com/skucentral?mSku=ND-NZ53-ULWL-Stickerless&amp;ref=myi_skuc" TargetMode="External"/><Relationship Id="rId24" Type="http://schemas.openxmlformats.org/officeDocument/2006/relationships/hyperlink" Target="https://sellercentral.amazon.com/skucentral?mSku=DA-PLQG-PEQ2-stickerless&amp;ref=myi_skuc_itemdetails" TargetMode="External"/><Relationship Id="rId40" Type="http://schemas.openxmlformats.org/officeDocument/2006/relationships/hyperlink" Target="https://sellercentral.amazon.com/skucentral?mSku=JD-DJ38-0G1J-Stickerless&amp;ref=myi_skuc" TargetMode="External"/><Relationship Id="rId45" Type="http://schemas.openxmlformats.org/officeDocument/2006/relationships/hyperlink" Target="https://sellercentral.amazon.com/skucentral?mSku=LNM-HOOD-MOUSE-stickerless&amp;ref=myi_skuc" TargetMode="External"/><Relationship Id="rId66" Type="http://schemas.openxmlformats.org/officeDocument/2006/relationships/hyperlink" Target="https://sellercentral.amazon.com/skucentral?mSku=LNM-4PK-CLIP-YELLW&amp;ref=myi_skuc" TargetMode="External"/><Relationship Id="rId87" Type="http://schemas.openxmlformats.org/officeDocument/2006/relationships/hyperlink" Target="https://sellercentral.amazon.com/skucentral?mSku=LNM-HOOD-RABBIT&amp;ref=myi_skuc" TargetMode="External"/><Relationship Id="rId110" Type="http://schemas.openxmlformats.org/officeDocument/2006/relationships/hyperlink" Target="https://sellercentral.amazon.com/skucentral?mSku=LNM-TTH-GRN-Stickerless&amp;ref=myi_skuc" TargetMode="External"/><Relationship Id="rId115" Type="http://schemas.openxmlformats.org/officeDocument/2006/relationships/hyperlink" Target="https://sellercentral.amazon.com/skucentral?mSku=I7-R76D-DSHS-stickerless&amp;ref=myi_skuc" TargetMode="External"/><Relationship Id="rId131" Type="http://schemas.openxmlformats.org/officeDocument/2006/relationships/hyperlink" Target="https://sellercentral.amazon.com/skucentral?mSku=17-2MTL-2E6H-stickerless&amp;ref=myi_skuc" TargetMode="External"/><Relationship Id="rId61" Type="http://schemas.openxmlformats.org/officeDocument/2006/relationships/hyperlink" Target="https://sellercentral.amazon.com/skucentral?mSku=NS-CH0L-9994&amp;ref=myi_skuc_itemdetails" TargetMode="External"/><Relationship Id="rId82" Type="http://schemas.openxmlformats.org/officeDocument/2006/relationships/hyperlink" Target="https://sellercentral.amazon.com/skucentral?mSku=LINAME-2PK-CLIP-BEIGE&amp;ref=myi_skuc" TargetMode="External"/><Relationship Id="rId19" Type="http://schemas.openxmlformats.org/officeDocument/2006/relationships/hyperlink" Target="https://sellercentral.amazon.com/skucentral?mSku=FBA-AD-XBXW-7N1R&amp;ref=myi_skuc_itemdetail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627"/>
  <sheetViews>
    <sheetView tabSelected="1" workbookViewId="0">
      <pane xSplit="1" ySplit="1" topLeftCell="B2" activePane="bottomRight" state="frozen"/>
      <selection pane="topRight" activeCell="B1" sqref="B1"/>
      <selection pane="bottomLeft" activeCell="A2" sqref="A2"/>
      <selection pane="bottomRight" activeCell="E3" sqref="E3"/>
    </sheetView>
  </sheetViews>
  <sheetFormatPr defaultColWidth="12.7109375" defaultRowHeight="15.75" customHeight="1"/>
  <cols>
    <col min="1" max="1" width="29.42578125" style="294" customWidth="1"/>
    <col min="2" max="2" width="23" style="294" bestFit="1" customWidth="1"/>
    <col min="3" max="3" width="20.42578125" style="294" bestFit="1" customWidth="1"/>
    <col min="4" max="4" width="20.28515625" style="294" customWidth="1"/>
    <col min="5" max="5" width="59.42578125" style="294" customWidth="1"/>
    <col min="6" max="6" width="12.28515625" style="294" customWidth="1"/>
    <col min="7" max="7" width="9.5703125" style="298" customWidth="1"/>
    <col min="8" max="8" width="35.140625" style="294" customWidth="1"/>
    <col min="9" max="10" width="12.7109375" style="293"/>
    <col min="11" max="16384" width="12.7109375" style="294"/>
  </cols>
  <sheetData>
    <row r="1" spans="1:10" s="288" customFormat="1" ht="15">
      <c r="A1" s="283"/>
      <c r="B1" s="284" t="s">
        <v>4167</v>
      </c>
      <c r="C1" s="284" t="s">
        <v>4168</v>
      </c>
      <c r="D1" s="284" t="s">
        <v>4169</v>
      </c>
      <c r="E1" s="284" t="s">
        <v>4170</v>
      </c>
      <c r="F1" s="284" t="s">
        <v>4171</v>
      </c>
      <c r="G1" s="285" t="s">
        <v>4172</v>
      </c>
      <c r="H1" s="286" t="s">
        <v>4173</v>
      </c>
      <c r="I1" s="287"/>
      <c r="J1" s="287"/>
    </row>
    <row r="2" spans="1:10" s="288" customFormat="1" ht="99.95" customHeight="1">
      <c r="A2" s="283"/>
      <c r="B2" s="283" t="s">
        <v>4182</v>
      </c>
      <c r="C2" s="283" t="s">
        <v>4183</v>
      </c>
      <c r="D2" s="289">
        <v>7731727462002</v>
      </c>
      <c r="E2" s="290" t="s">
        <v>4184</v>
      </c>
      <c r="F2" s="300">
        <v>200</v>
      </c>
      <c r="G2" s="295">
        <v>22.95</v>
      </c>
      <c r="I2" s="291"/>
      <c r="J2" s="291"/>
    </row>
    <row r="3" spans="1:10" s="288" customFormat="1" ht="99.95" customHeight="1">
      <c r="A3" s="283"/>
      <c r="B3" s="283" t="s">
        <v>4185</v>
      </c>
      <c r="C3" s="283" t="s">
        <v>4183</v>
      </c>
      <c r="D3" s="289">
        <v>191869484886</v>
      </c>
      <c r="E3" s="290" t="s">
        <v>4186</v>
      </c>
      <c r="F3" s="299">
        <v>2449</v>
      </c>
      <c r="G3" s="295">
        <v>14.95</v>
      </c>
      <c r="H3" s="288" t="s">
        <v>4187</v>
      </c>
      <c r="I3" s="291"/>
      <c r="J3" s="291"/>
    </row>
    <row r="4" spans="1:10" s="288" customFormat="1" ht="99.95" customHeight="1">
      <c r="A4" s="283"/>
      <c r="B4" s="283" t="s">
        <v>4188</v>
      </c>
      <c r="C4" s="283" t="s">
        <v>4183</v>
      </c>
      <c r="D4" s="289">
        <v>191869485050</v>
      </c>
      <c r="E4" s="290" t="s">
        <v>4189</v>
      </c>
      <c r="F4" s="299">
        <v>50</v>
      </c>
      <c r="G4" s="295">
        <v>22.95</v>
      </c>
      <c r="H4" s="323" t="s">
        <v>4187</v>
      </c>
      <c r="I4" s="291"/>
      <c r="J4" s="291"/>
    </row>
    <row r="5" spans="1:10" s="288" customFormat="1" ht="99.95" customHeight="1">
      <c r="A5" s="283"/>
      <c r="B5" s="283" t="s">
        <v>4190</v>
      </c>
      <c r="C5" s="283" t="s">
        <v>4183</v>
      </c>
      <c r="D5" s="289">
        <v>7731727462033</v>
      </c>
      <c r="E5" s="290" t="s">
        <v>4191</v>
      </c>
      <c r="F5" s="300">
        <v>825</v>
      </c>
      <c r="G5" s="295">
        <v>38.950000000000003</v>
      </c>
      <c r="H5" s="288" t="s">
        <v>4187</v>
      </c>
      <c r="I5" s="291"/>
      <c r="J5" s="291"/>
    </row>
    <row r="6" spans="1:10" s="288" customFormat="1" ht="99.95" customHeight="1">
      <c r="A6" s="283"/>
      <c r="B6" s="283" t="s">
        <v>4205</v>
      </c>
      <c r="C6" s="283" t="s">
        <v>4183</v>
      </c>
      <c r="D6" s="289">
        <v>7731727462019</v>
      </c>
      <c r="E6" s="290" t="s">
        <v>4206</v>
      </c>
      <c r="F6" s="300">
        <v>150</v>
      </c>
      <c r="G6" s="296">
        <v>15.95</v>
      </c>
      <c r="H6" s="288" t="s">
        <v>4207</v>
      </c>
      <c r="I6" s="291"/>
      <c r="J6" s="291"/>
    </row>
    <row r="7" spans="1:10" ht="12.75">
      <c r="E7" s="292"/>
      <c r="G7" s="297"/>
      <c r="H7" s="292"/>
    </row>
    <row r="8" spans="1:10" ht="12.75">
      <c r="E8" s="292"/>
      <c r="F8" s="324">
        <f>SUM(F2:F7)</f>
        <v>3674</v>
      </c>
      <c r="G8" s="297"/>
      <c r="H8" s="292"/>
    </row>
    <row r="9" spans="1:10" ht="12.75">
      <c r="E9" s="292"/>
      <c r="G9" s="297"/>
      <c r="H9" s="292"/>
    </row>
    <row r="10" spans="1:10" ht="12.75">
      <c r="E10" s="292"/>
      <c r="G10" s="297"/>
      <c r="H10" s="292"/>
    </row>
    <row r="11" spans="1:10" ht="12.75">
      <c r="E11" s="292"/>
      <c r="G11" s="297"/>
      <c r="H11" s="292"/>
    </row>
    <row r="12" spans="1:10" ht="12.75">
      <c r="E12" s="292"/>
      <c r="G12" s="297"/>
      <c r="H12" s="292"/>
    </row>
    <row r="13" spans="1:10" ht="12.75">
      <c r="E13" s="292"/>
      <c r="G13" s="297"/>
      <c r="H13" s="292"/>
    </row>
    <row r="14" spans="1:10" ht="12.75">
      <c r="E14" s="292"/>
      <c r="G14" s="297"/>
      <c r="H14" s="292"/>
    </row>
    <row r="15" spans="1:10" ht="12.75">
      <c r="E15" s="292"/>
      <c r="G15" s="297"/>
      <c r="H15" s="292"/>
    </row>
    <row r="16" spans="1:10" ht="12.75">
      <c r="E16" s="292"/>
      <c r="G16" s="297"/>
      <c r="H16" s="292"/>
    </row>
    <row r="17" spans="2:8" ht="12.75">
      <c r="B17"/>
      <c r="E17" s="292"/>
      <c r="G17" s="297"/>
      <c r="H17" s="292"/>
    </row>
    <row r="18" spans="2:8" ht="12.75">
      <c r="E18" s="292"/>
      <c r="G18" s="297"/>
      <c r="H18" s="292"/>
    </row>
    <row r="19" spans="2:8" ht="12.75">
      <c r="E19" s="292"/>
      <c r="G19" s="297"/>
      <c r="H19" s="292"/>
    </row>
    <row r="20" spans="2:8" ht="12.75">
      <c r="E20" s="292"/>
      <c r="G20" s="297"/>
      <c r="H20" s="292"/>
    </row>
    <row r="21" spans="2:8" ht="12.75">
      <c r="E21" s="292"/>
      <c r="G21" s="297"/>
      <c r="H21" s="292"/>
    </row>
    <row r="22" spans="2:8" ht="12.75">
      <c r="E22" s="292"/>
      <c r="G22" s="297"/>
      <c r="H22" s="292"/>
    </row>
    <row r="23" spans="2:8" ht="12.75">
      <c r="E23" s="292"/>
      <c r="G23" s="297"/>
      <c r="H23" s="292"/>
    </row>
    <row r="24" spans="2:8" ht="12.75">
      <c r="E24" s="292"/>
      <c r="G24" s="297"/>
      <c r="H24" s="292"/>
    </row>
    <row r="25" spans="2:8" ht="12.75">
      <c r="E25" s="292"/>
      <c r="G25" s="297"/>
      <c r="H25" s="292"/>
    </row>
    <row r="26" spans="2:8" ht="12.75">
      <c r="E26" s="292"/>
      <c r="G26" s="297"/>
      <c r="H26" s="292"/>
    </row>
    <row r="27" spans="2:8" ht="12.75">
      <c r="E27" s="292"/>
      <c r="G27" s="297"/>
      <c r="H27" s="292"/>
    </row>
    <row r="28" spans="2:8" ht="12.75">
      <c r="E28" s="292"/>
      <c r="G28" s="297"/>
      <c r="H28" s="292"/>
    </row>
    <row r="29" spans="2:8" ht="12.75">
      <c r="E29" s="292"/>
      <c r="G29" s="297"/>
      <c r="H29" s="292"/>
    </row>
    <row r="30" spans="2:8" ht="12.75">
      <c r="E30" s="292"/>
      <c r="G30" s="297"/>
      <c r="H30" s="292"/>
    </row>
    <row r="31" spans="2:8" ht="12.75">
      <c r="E31" s="292"/>
      <c r="G31" s="297"/>
      <c r="H31" s="292"/>
    </row>
    <row r="32" spans="2:8" ht="12.75">
      <c r="E32" s="292"/>
      <c r="G32" s="297"/>
      <c r="H32" s="292"/>
    </row>
    <row r="33" spans="5:8" ht="12.75">
      <c r="E33" s="292"/>
      <c r="G33" s="297"/>
      <c r="H33" s="292"/>
    </row>
    <row r="34" spans="5:8" ht="12.75">
      <c r="E34" s="292"/>
      <c r="G34" s="297"/>
      <c r="H34" s="292"/>
    </row>
    <row r="35" spans="5:8" ht="12.75">
      <c r="E35" s="292"/>
      <c r="G35" s="297"/>
      <c r="H35" s="292"/>
    </row>
    <row r="36" spans="5:8" ht="12.75">
      <c r="E36" s="292"/>
      <c r="G36" s="297"/>
      <c r="H36" s="292"/>
    </row>
    <row r="37" spans="5:8" ht="12.75">
      <c r="E37" s="292"/>
      <c r="G37" s="297"/>
      <c r="H37" s="292"/>
    </row>
    <row r="38" spans="5:8" ht="12.75">
      <c r="E38" s="292"/>
      <c r="G38" s="297"/>
      <c r="H38" s="292"/>
    </row>
    <row r="39" spans="5:8" ht="12.75">
      <c r="E39" s="292"/>
      <c r="G39" s="297"/>
      <c r="H39" s="292"/>
    </row>
    <row r="40" spans="5:8" ht="12.75">
      <c r="E40" s="292"/>
      <c r="G40" s="297"/>
      <c r="H40" s="292"/>
    </row>
    <row r="41" spans="5:8" ht="12.75">
      <c r="E41" s="292"/>
      <c r="G41" s="297"/>
      <c r="H41" s="292"/>
    </row>
    <row r="42" spans="5:8" ht="12.75">
      <c r="E42" s="292"/>
      <c r="G42" s="297"/>
      <c r="H42" s="292"/>
    </row>
    <row r="43" spans="5:8" ht="12.75">
      <c r="E43" s="292"/>
      <c r="G43" s="297"/>
      <c r="H43" s="292"/>
    </row>
    <row r="44" spans="5:8" ht="12.75">
      <c r="E44" s="292"/>
      <c r="G44" s="297"/>
      <c r="H44" s="292"/>
    </row>
    <row r="45" spans="5:8" ht="12.75">
      <c r="E45" s="292"/>
      <c r="G45" s="297"/>
      <c r="H45" s="292"/>
    </row>
    <row r="46" spans="5:8" ht="12.75">
      <c r="E46" s="292"/>
      <c r="G46" s="297"/>
      <c r="H46" s="292"/>
    </row>
    <row r="47" spans="5:8" ht="12.75">
      <c r="E47" s="292"/>
      <c r="G47" s="297"/>
      <c r="H47" s="292"/>
    </row>
    <row r="48" spans="5:8" ht="12.75">
      <c r="E48" s="292"/>
      <c r="G48" s="297"/>
      <c r="H48" s="292"/>
    </row>
    <row r="49" spans="5:8" ht="12.75">
      <c r="E49" s="292"/>
      <c r="G49" s="297"/>
      <c r="H49" s="292"/>
    </row>
    <row r="50" spans="5:8" ht="12.75">
      <c r="E50" s="292"/>
      <c r="G50" s="297"/>
      <c r="H50" s="292"/>
    </row>
    <row r="51" spans="5:8" ht="12.75">
      <c r="E51" s="292"/>
      <c r="G51" s="297"/>
      <c r="H51" s="292"/>
    </row>
    <row r="52" spans="5:8" ht="12.75">
      <c r="E52" s="292"/>
      <c r="G52" s="297"/>
      <c r="H52" s="292"/>
    </row>
    <row r="53" spans="5:8" ht="12.75">
      <c r="E53" s="292"/>
      <c r="G53" s="297"/>
      <c r="H53" s="292"/>
    </row>
    <row r="54" spans="5:8" ht="12.75">
      <c r="E54" s="292"/>
      <c r="G54" s="297"/>
      <c r="H54" s="292"/>
    </row>
    <row r="55" spans="5:8" ht="12.75">
      <c r="E55" s="292"/>
      <c r="G55" s="297"/>
      <c r="H55" s="292"/>
    </row>
    <row r="56" spans="5:8" ht="12.75">
      <c r="E56" s="292"/>
      <c r="G56" s="297"/>
      <c r="H56" s="292"/>
    </row>
    <row r="57" spans="5:8" ht="12.75">
      <c r="E57" s="292"/>
      <c r="G57" s="297"/>
      <c r="H57" s="292"/>
    </row>
    <row r="58" spans="5:8" ht="12.75">
      <c r="E58" s="292"/>
      <c r="G58" s="297"/>
      <c r="H58" s="292"/>
    </row>
    <row r="59" spans="5:8" ht="12.75">
      <c r="E59" s="292"/>
      <c r="G59" s="297"/>
      <c r="H59" s="292"/>
    </row>
    <row r="60" spans="5:8" ht="12.75">
      <c r="E60" s="292"/>
      <c r="G60" s="297"/>
      <c r="H60" s="292"/>
    </row>
    <row r="61" spans="5:8" ht="12.75">
      <c r="E61" s="292"/>
      <c r="G61" s="297"/>
      <c r="H61" s="292"/>
    </row>
    <row r="62" spans="5:8" ht="12.75">
      <c r="E62" s="292"/>
      <c r="G62" s="297"/>
      <c r="H62" s="292"/>
    </row>
    <row r="63" spans="5:8" ht="12.75">
      <c r="E63" s="292"/>
      <c r="G63" s="297"/>
      <c r="H63" s="292"/>
    </row>
    <row r="64" spans="5:8" ht="12.75">
      <c r="E64" s="292"/>
      <c r="G64" s="297"/>
      <c r="H64" s="292"/>
    </row>
    <row r="65" spans="5:8" ht="12.75">
      <c r="E65" s="292"/>
      <c r="G65" s="297"/>
      <c r="H65" s="292"/>
    </row>
    <row r="66" spans="5:8" ht="12.75">
      <c r="E66" s="292"/>
      <c r="G66" s="297"/>
      <c r="H66" s="292"/>
    </row>
    <row r="67" spans="5:8" ht="12.75">
      <c r="E67" s="292"/>
      <c r="G67" s="297"/>
      <c r="H67" s="292"/>
    </row>
    <row r="68" spans="5:8" ht="12.75">
      <c r="E68" s="292"/>
      <c r="G68" s="297"/>
      <c r="H68" s="292"/>
    </row>
    <row r="69" spans="5:8" ht="12.75">
      <c r="E69" s="292"/>
      <c r="G69" s="297"/>
      <c r="H69" s="292"/>
    </row>
    <row r="70" spans="5:8" ht="12.75">
      <c r="E70" s="292"/>
      <c r="G70" s="297"/>
      <c r="H70" s="292"/>
    </row>
    <row r="71" spans="5:8" ht="12.75">
      <c r="E71" s="292"/>
      <c r="G71" s="297"/>
      <c r="H71" s="292"/>
    </row>
    <row r="72" spans="5:8" ht="12.75">
      <c r="E72" s="292"/>
      <c r="G72" s="297"/>
      <c r="H72" s="292"/>
    </row>
    <row r="73" spans="5:8" ht="12.75">
      <c r="E73" s="292"/>
      <c r="G73" s="297"/>
      <c r="H73" s="292"/>
    </row>
    <row r="74" spans="5:8" ht="12.75">
      <c r="E74" s="292"/>
      <c r="G74" s="297"/>
      <c r="H74" s="292"/>
    </row>
    <row r="75" spans="5:8" ht="12.75">
      <c r="E75" s="292"/>
      <c r="G75" s="297"/>
      <c r="H75" s="292"/>
    </row>
    <row r="76" spans="5:8" ht="12.75">
      <c r="E76" s="292"/>
      <c r="G76" s="297"/>
      <c r="H76" s="292"/>
    </row>
    <row r="77" spans="5:8" ht="12.75">
      <c r="E77" s="292"/>
      <c r="G77" s="297"/>
      <c r="H77" s="292"/>
    </row>
    <row r="78" spans="5:8" ht="12.75">
      <c r="E78" s="292"/>
      <c r="G78" s="297"/>
      <c r="H78" s="292"/>
    </row>
    <row r="79" spans="5:8" ht="12.75">
      <c r="E79" s="292"/>
      <c r="G79" s="297"/>
      <c r="H79" s="292"/>
    </row>
    <row r="80" spans="5:8" ht="12.75">
      <c r="E80" s="292"/>
      <c r="G80" s="297"/>
      <c r="H80" s="292"/>
    </row>
    <row r="81" spans="5:8" ht="12.75">
      <c r="E81" s="292"/>
      <c r="G81" s="297"/>
      <c r="H81" s="292"/>
    </row>
    <row r="82" spans="5:8" ht="12.75">
      <c r="E82" s="292"/>
      <c r="G82" s="297"/>
      <c r="H82" s="292"/>
    </row>
    <row r="83" spans="5:8" ht="12.75">
      <c r="E83" s="292"/>
      <c r="G83" s="297"/>
      <c r="H83" s="292"/>
    </row>
    <row r="84" spans="5:8" ht="12.75">
      <c r="E84" s="292"/>
      <c r="G84" s="297"/>
      <c r="H84" s="292"/>
    </row>
    <row r="85" spans="5:8" ht="12.75">
      <c r="E85" s="292"/>
      <c r="G85" s="297"/>
      <c r="H85" s="292"/>
    </row>
    <row r="86" spans="5:8" ht="12.75">
      <c r="E86" s="292"/>
      <c r="G86" s="297"/>
      <c r="H86" s="292"/>
    </row>
    <row r="87" spans="5:8" ht="12.75">
      <c r="E87" s="292"/>
      <c r="G87" s="297"/>
      <c r="H87" s="292"/>
    </row>
    <row r="88" spans="5:8" ht="12.75">
      <c r="E88" s="292"/>
      <c r="G88" s="297"/>
      <c r="H88" s="292"/>
    </row>
    <row r="89" spans="5:8" ht="12.75">
      <c r="E89" s="292"/>
      <c r="G89" s="297"/>
      <c r="H89" s="292"/>
    </row>
    <row r="90" spans="5:8" ht="12.75">
      <c r="E90" s="292"/>
      <c r="G90" s="297"/>
      <c r="H90" s="292"/>
    </row>
    <row r="91" spans="5:8" ht="12.75">
      <c r="E91" s="292"/>
      <c r="G91" s="297"/>
      <c r="H91" s="292"/>
    </row>
    <row r="92" spans="5:8" ht="12.75">
      <c r="E92" s="292"/>
      <c r="G92" s="297"/>
      <c r="H92" s="292"/>
    </row>
    <row r="93" spans="5:8" ht="12.75">
      <c r="E93" s="292"/>
      <c r="G93" s="297"/>
      <c r="H93" s="292"/>
    </row>
    <row r="94" spans="5:8" ht="12.75">
      <c r="E94" s="292"/>
      <c r="G94" s="297"/>
      <c r="H94" s="292"/>
    </row>
    <row r="95" spans="5:8" ht="12.75">
      <c r="E95" s="292"/>
      <c r="G95" s="297"/>
      <c r="H95" s="292"/>
    </row>
    <row r="96" spans="5:8" ht="12.75">
      <c r="E96" s="292"/>
      <c r="G96" s="297"/>
      <c r="H96" s="292"/>
    </row>
    <row r="97" spans="5:8" ht="12.75">
      <c r="E97" s="292"/>
      <c r="G97" s="297"/>
      <c r="H97" s="292"/>
    </row>
    <row r="98" spans="5:8" ht="12.75">
      <c r="E98" s="292"/>
      <c r="G98" s="297"/>
      <c r="H98" s="292"/>
    </row>
    <row r="99" spans="5:8" ht="12.75">
      <c r="E99" s="292"/>
      <c r="G99" s="297"/>
      <c r="H99" s="292"/>
    </row>
    <row r="100" spans="5:8" ht="12.75">
      <c r="E100" s="292"/>
      <c r="G100" s="297"/>
      <c r="H100" s="292"/>
    </row>
    <row r="101" spans="5:8" ht="12.75">
      <c r="E101" s="292"/>
      <c r="G101" s="297"/>
      <c r="H101" s="292"/>
    </row>
    <row r="102" spans="5:8" ht="12.75">
      <c r="E102" s="292"/>
      <c r="G102" s="297"/>
      <c r="H102" s="292"/>
    </row>
    <row r="103" spans="5:8" ht="12.75">
      <c r="E103" s="292"/>
      <c r="G103" s="297"/>
      <c r="H103" s="292"/>
    </row>
    <row r="104" spans="5:8" ht="12.75">
      <c r="E104" s="292"/>
      <c r="G104" s="297"/>
      <c r="H104" s="292"/>
    </row>
    <row r="105" spans="5:8" ht="12.75">
      <c r="E105" s="292"/>
      <c r="G105" s="297"/>
      <c r="H105" s="292"/>
    </row>
    <row r="106" spans="5:8" ht="12.75">
      <c r="E106" s="292"/>
      <c r="G106" s="297"/>
      <c r="H106" s="292"/>
    </row>
    <row r="107" spans="5:8" ht="12.75">
      <c r="E107" s="292"/>
      <c r="G107" s="297"/>
      <c r="H107" s="292"/>
    </row>
    <row r="108" spans="5:8" ht="12.75">
      <c r="E108" s="292"/>
      <c r="G108" s="297"/>
      <c r="H108" s="292"/>
    </row>
    <row r="109" spans="5:8" ht="12.75">
      <c r="E109" s="292"/>
      <c r="G109" s="297"/>
      <c r="H109" s="292"/>
    </row>
    <row r="110" spans="5:8" ht="12.75">
      <c r="E110" s="292"/>
      <c r="G110" s="297"/>
      <c r="H110" s="292"/>
    </row>
    <row r="111" spans="5:8" ht="12.75">
      <c r="E111" s="292"/>
      <c r="G111" s="297"/>
      <c r="H111" s="292"/>
    </row>
    <row r="112" spans="5:8" ht="12.75">
      <c r="E112" s="292"/>
      <c r="G112" s="297"/>
      <c r="H112" s="292"/>
    </row>
    <row r="113" spans="5:8" ht="12.75">
      <c r="E113" s="292"/>
      <c r="G113" s="297"/>
      <c r="H113" s="292"/>
    </row>
    <row r="114" spans="5:8" ht="12.75">
      <c r="E114" s="292"/>
      <c r="G114" s="297"/>
      <c r="H114" s="292"/>
    </row>
    <row r="115" spans="5:8" ht="12.75">
      <c r="E115" s="292"/>
      <c r="G115" s="297"/>
      <c r="H115" s="292"/>
    </row>
    <row r="116" spans="5:8" ht="12.75">
      <c r="E116" s="292"/>
      <c r="G116" s="297"/>
      <c r="H116" s="292"/>
    </row>
    <row r="117" spans="5:8" ht="12.75">
      <c r="E117" s="292"/>
      <c r="G117" s="297"/>
      <c r="H117" s="292"/>
    </row>
    <row r="118" spans="5:8" ht="12.75">
      <c r="E118" s="292"/>
      <c r="G118" s="297"/>
      <c r="H118" s="292"/>
    </row>
    <row r="119" spans="5:8" ht="12.75">
      <c r="E119" s="292"/>
      <c r="G119" s="297"/>
      <c r="H119" s="292"/>
    </row>
    <row r="120" spans="5:8" ht="12.75">
      <c r="E120" s="292"/>
      <c r="G120" s="297"/>
      <c r="H120" s="292"/>
    </row>
    <row r="121" spans="5:8" ht="12.75">
      <c r="E121" s="292"/>
      <c r="G121" s="297"/>
      <c r="H121" s="292"/>
    </row>
    <row r="122" spans="5:8" ht="12.75">
      <c r="E122" s="292"/>
      <c r="G122" s="297"/>
      <c r="H122" s="292"/>
    </row>
    <row r="123" spans="5:8" ht="12.75">
      <c r="E123" s="292"/>
      <c r="G123" s="297"/>
      <c r="H123" s="292"/>
    </row>
    <row r="124" spans="5:8" ht="12.75">
      <c r="E124" s="292"/>
      <c r="G124" s="297"/>
      <c r="H124" s="292"/>
    </row>
    <row r="125" spans="5:8" ht="12.75">
      <c r="E125" s="292"/>
      <c r="G125" s="297"/>
      <c r="H125" s="292"/>
    </row>
    <row r="126" spans="5:8" ht="12.75">
      <c r="E126" s="292"/>
      <c r="G126" s="297"/>
      <c r="H126" s="292"/>
    </row>
    <row r="127" spans="5:8" ht="12.75">
      <c r="E127" s="292"/>
      <c r="G127" s="297"/>
      <c r="H127" s="292"/>
    </row>
    <row r="128" spans="5:8" ht="12.75">
      <c r="E128" s="292"/>
      <c r="G128" s="297"/>
      <c r="H128" s="292"/>
    </row>
    <row r="129" spans="5:8" ht="12.75">
      <c r="E129" s="292"/>
      <c r="G129" s="297"/>
      <c r="H129" s="292"/>
    </row>
    <row r="130" spans="5:8" ht="12.75">
      <c r="E130" s="292"/>
      <c r="G130" s="297"/>
      <c r="H130" s="292"/>
    </row>
    <row r="131" spans="5:8" ht="12.75">
      <c r="E131" s="292"/>
      <c r="G131" s="297"/>
      <c r="H131" s="292"/>
    </row>
    <row r="132" spans="5:8" ht="12.75">
      <c r="E132" s="292"/>
      <c r="G132" s="297"/>
      <c r="H132" s="292"/>
    </row>
    <row r="133" spans="5:8" ht="12.75">
      <c r="E133" s="292"/>
      <c r="G133" s="297"/>
      <c r="H133" s="292"/>
    </row>
    <row r="134" spans="5:8" ht="12.75">
      <c r="E134" s="292"/>
      <c r="G134" s="297"/>
      <c r="H134" s="292"/>
    </row>
    <row r="135" spans="5:8" ht="12.75">
      <c r="E135" s="292"/>
      <c r="G135" s="297"/>
      <c r="H135" s="292"/>
    </row>
    <row r="136" spans="5:8" ht="12.75">
      <c r="E136" s="292"/>
      <c r="G136" s="297"/>
      <c r="H136" s="292"/>
    </row>
    <row r="137" spans="5:8" ht="12.75">
      <c r="E137" s="292"/>
      <c r="G137" s="297"/>
      <c r="H137" s="292"/>
    </row>
    <row r="138" spans="5:8" ht="12.75">
      <c r="E138" s="292"/>
      <c r="G138" s="297"/>
      <c r="H138" s="292"/>
    </row>
    <row r="139" spans="5:8" ht="12.75">
      <c r="E139" s="292"/>
      <c r="G139" s="297"/>
      <c r="H139" s="292"/>
    </row>
    <row r="140" spans="5:8" ht="12.75">
      <c r="E140" s="292"/>
      <c r="G140" s="297"/>
      <c r="H140" s="292"/>
    </row>
    <row r="141" spans="5:8" ht="12.75">
      <c r="E141" s="292"/>
      <c r="G141" s="297"/>
      <c r="H141" s="292"/>
    </row>
    <row r="142" spans="5:8" ht="12.75">
      <c r="E142" s="292"/>
      <c r="G142" s="297"/>
      <c r="H142" s="292"/>
    </row>
    <row r="143" spans="5:8" ht="12.75">
      <c r="E143" s="292"/>
      <c r="G143" s="297"/>
      <c r="H143" s="292"/>
    </row>
    <row r="144" spans="5:8" ht="12.75">
      <c r="E144" s="292"/>
      <c r="G144" s="297"/>
      <c r="H144" s="292"/>
    </row>
    <row r="145" spans="5:8" ht="12.75">
      <c r="E145" s="292"/>
      <c r="G145" s="297"/>
      <c r="H145" s="292"/>
    </row>
    <row r="146" spans="5:8" ht="12.75">
      <c r="E146" s="292"/>
      <c r="G146" s="297"/>
      <c r="H146" s="292"/>
    </row>
    <row r="147" spans="5:8" ht="12.75">
      <c r="E147" s="292"/>
      <c r="G147" s="297"/>
      <c r="H147" s="292"/>
    </row>
    <row r="148" spans="5:8" ht="12.75">
      <c r="E148" s="292"/>
      <c r="G148" s="297"/>
      <c r="H148" s="292"/>
    </row>
    <row r="149" spans="5:8" ht="12.75">
      <c r="E149" s="292"/>
      <c r="G149" s="297"/>
      <c r="H149" s="292"/>
    </row>
    <row r="150" spans="5:8" ht="12.75">
      <c r="E150" s="292"/>
      <c r="G150" s="297"/>
      <c r="H150" s="292"/>
    </row>
    <row r="151" spans="5:8" ht="12.75">
      <c r="E151" s="292"/>
      <c r="G151" s="297"/>
      <c r="H151" s="292"/>
    </row>
    <row r="152" spans="5:8" ht="12.75">
      <c r="E152" s="292"/>
      <c r="G152" s="297"/>
      <c r="H152" s="292"/>
    </row>
    <row r="153" spans="5:8" ht="12.75">
      <c r="E153" s="292"/>
      <c r="G153" s="297"/>
      <c r="H153" s="292"/>
    </row>
    <row r="154" spans="5:8" ht="12.75">
      <c r="E154" s="292"/>
      <c r="G154" s="297"/>
      <c r="H154" s="292"/>
    </row>
    <row r="155" spans="5:8" ht="12.75">
      <c r="E155" s="292"/>
      <c r="G155" s="297"/>
      <c r="H155" s="292"/>
    </row>
    <row r="156" spans="5:8" ht="12.75">
      <c r="E156" s="292"/>
      <c r="G156" s="297"/>
      <c r="H156" s="292"/>
    </row>
    <row r="157" spans="5:8" ht="12.75">
      <c r="E157" s="292"/>
      <c r="G157" s="297"/>
      <c r="H157" s="292"/>
    </row>
    <row r="158" spans="5:8" ht="12.75">
      <c r="E158" s="292"/>
      <c r="G158" s="297"/>
      <c r="H158" s="292"/>
    </row>
    <row r="159" spans="5:8" ht="12.75">
      <c r="E159" s="292"/>
      <c r="G159" s="297"/>
      <c r="H159" s="292"/>
    </row>
    <row r="160" spans="5:8" ht="12.75">
      <c r="E160" s="292"/>
      <c r="G160" s="297"/>
      <c r="H160" s="292"/>
    </row>
    <row r="161" spans="5:8" ht="12.75">
      <c r="E161" s="292"/>
      <c r="G161" s="297"/>
      <c r="H161" s="292"/>
    </row>
    <row r="162" spans="5:8" ht="12.75">
      <c r="E162" s="292"/>
      <c r="G162" s="297"/>
      <c r="H162" s="292"/>
    </row>
    <row r="163" spans="5:8" ht="12.75">
      <c r="E163" s="292"/>
      <c r="G163" s="297"/>
      <c r="H163" s="292"/>
    </row>
    <row r="164" spans="5:8" ht="12.75">
      <c r="E164" s="292"/>
      <c r="G164" s="297"/>
      <c r="H164" s="292"/>
    </row>
    <row r="165" spans="5:8" ht="12.75">
      <c r="E165" s="292"/>
      <c r="G165" s="297"/>
      <c r="H165" s="292"/>
    </row>
    <row r="166" spans="5:8" ht="12.75">
      <c r="E166" s="292"/>
      <c r="G166" s="297"/>
      <c r="H166" s="292"/>
    </row>
    <row r="167" spans="5:8" ht="12.75">
      <c r="E167" s="292"/>
      <c r="G167" s="297"/>
      <c r="H167" s="292"/>
    </row>
    <row r="168" spans="5:8" ht="12.75">
      <c r="E168" s="292"/>
      <c r="G168" s="297"/>
      <c r="H168" s="292"/>
    </row>
    <row r="169" spans="5:8" ht="12.75">
      <c r="E169" s="292"/>
      <c r="G169" s="297"/>
      <c r="H169" s="292"/>
    </row>
    <row r="170" spans="5:8" ht="12.75">
      <c r="E170" s="292"/>
      <c r="G170" s="297"/>
      <c r="H170" s="292"/>
    </row>
    <row r="171" spans="5:8" ht="12.75">
      <c r="E171" s="292"/>
      <c r="G171" s="297"/>
      <c r="H171" s="292"/>
    </row>
    <row r="172" spans="5:8" ht="12.75">
      <c r="E172" s="292"/>
      <c r="G172" s="297"/>
      <c r="H172" s="292"/>
    </row>
    <row r="173" spans="5:8" ht="12.75">
      <c r="E173" s="292"/>
      <c r="G173" s="297"/>
      <c r="H173" s="292"/>
    </row>
    <row r="174" spans="5:8" ht="12.75">
      <c r="E174" s="292"/>
      <c r="G174" s="297"/>
      <c r="H174" s="292"/>
    </row>
    <row r="175" spans="5:8" ht="12.75">
      <c r="E175" s="292"/>
      <c r="G175" s="297"/>
      <c r="H175" s="292"/>
    </row>
    <row r="176" spans="5:8" ht="12.75">
      <c r="E176" s="292"/>
      <c r="G176" s="297"/>
      <c r="H176" s="292"/>
    </row>
    <row r="177" spans="5:8" ht="12.75">
      <c r="E177" s="292"/>
      <c r="G177" s="297"/>
      <c r="H177" s="292"/>
    </row>
    <row r="178" spans="5:8" ht="12.75">
      <c r="E178" s="292"/>
      <c r="G178" s="297"/>
      <c r="H178" s="292"/>
    </row>
    <row r="179" spans="5:8" ht="12.75">
      <c r="E179" s="292"/>
      <c r="G179" s="297"/>
      <c r="H179" s="292"/>
    </row>
    <row r="180" spans="5:8" ht="12.75">
      <c r="E180" s="292"/>
      <c r="G180" s="297"/>
      <c r="H180" s="292"/>
    </row>
    <row r="181" spans="5:8" ht="12.75">
      <c r="E181" s="292"/>
      <c r="G181" s="297"/>
      <c r="H181" s="292"/>
    </row>
    <row r="182" spans="5:8" ht="12.75">
      <c r="E182" s="292"/>
      <c r="G182" s="297"/>
      <c r="H182" s="292"/>
    </row>
    <row r="183" spans="5:8" ht="12.75">
      <c r="E183" s="292"/>
      <c r="G183" s="297"/>
      <c r="H183" s="292"/>
    </row>
    <row r="184" spans="5:8" ht="12.75">
      <c r="E184" s="292"/>
      <c r="G184" s="297"/>
      <c r="H184" s="292"/>
    </row>
    <row r="185" spans="5:8" ht="12.75">
      <c r="E185" s="292"/>
      <c r="G185" s="297"/>
      <c r="H185" s="292"/>
    </row>
    <row r="186" spans="5:8" ht="12.75">
      <c r="E186" s="292"/>
      <c r="G186" s="297"/>
      <c r="H186" s="292"/>
    </row>
    <row r="187" spans="5:8" ht="12.75">
      <c r="E187" s="292"/>
      <c r="G187" s="297"/>
      <c r="H187" s="292"/>
    </row>
    <row r="188" spans="5:8" ht="12.75">
      <c r="E188" s="292"/>
      <c r="G188" s="297"/>
      <c r="H188" s="292"/>
    </row>
    <row r="189" spans="5:8" ht="12.75">
      <c r="E189" s="292"/>
      <c r="G189" s="297"/>
      <c r="H189" s="292"/>
    </row>
    <row r="190" spans="5:8" ht="12.75">
      <c r="E190" s="292"/>
      <c r="G190" s="297"/>
      <c r="H190" s="292"/>
    </row>
    <row r="191" spans="5:8" ht="12.75">
      <c r="E191" s="292"/>
      <c r="G191" s="297"/>
      <c r="H191" s="292"/>
    </row>
    <row r="192" spans="5:8" ht="12.75">
      <c r="E192" s="292"/>
      <c r="G192" s="297"/>
      <c r="H192" s="292"/>
    </row>
    <row r="193" spans="5:8" ht="12.75">
      <c r="E193" s="292"/>
      <c r="G193" s="297"/>
      <c r="H193" s="292"/>
    </row>
    <row r="194" spans="5:8" ht="12.75">
      <c r="E194" s="292"/>
      <c r="G194" s="297"/>
      <c r="H194" s="292"/>
    </row>
    <row r="195" spans="5:8" ht="12.75">
      <c r="E195" s="292"/>
      <c r="G195" s="297"/>
      <c r="H195" s="292"/>
    </row>
    <row r="196" spans="5:8" ht="12.75">
      <c r="E196" s="292"/>
      <c r="G196" s="297"/>
      <c r="H196" s="292"/>
    </row>
    <row r="197" spans="5:8" ht="12.75">
      <c r="E197" s="292"/>
      <c r="G197" s="297"/>
      <c r="H197" s="292"/>
    </row>
    <row r="198" spans="5:8" ht="12.75">
      <c r="E198" s="292"/>
      <c r="G198" s="297"/>
      <c r="H198" s="292"/>
    </row>
    <row r="199" spans="5:8" ht="12.75">
      <c r="E199" s="292"/>
      <c r="G199" s="297"/>
      <c r="H199" s="292"/>
    </row>
    <row r="200" spans="5:8" ht="12.75">
      <c r="E200" s="292"/>
      <c r="G200" s="297"/>
      <c r="H200" s="292"/>
    </row>
    <row r="201" spans="5:8" ht="12.75">
      <c r="E201" s="292"/>
      <c r="G201" s="297"/>
      <c r="H201" s="292"/>
    </row>
    <row r="202" spans="5:8" ht="12.75">
      <c r="E202" s="292"/>
      <c r="G202" s="297"/>
      <c r="H202" s="292"/>
    </row>
    <row r="203" spans="5:8" ht="12.75">
      <c r="E203" s="292"/>
      <c r="G203" s="297"/>
      <c r="H203" s="292"/>
    </row>
    <row r="204" spans="5:8" ht="12.75">
      <c r="E204" s="292"/>
      <c r="G204" s="297"/>
      <c r="H204" s="292"/>
    </row>
    <row r="205" spans="5:8" ht="12.75">
      <c r="E205" s="292"/>
      <c r="G205" s="297"/>
      <c r="H205" s="292"/>
    </row>
    <row r="206" spans="5:8" ht="12.75">
      <c r="E206" s="292"/>
      <c r="G206" s="297"/>
      <c r="H206" s="292"/>
    </row>
    <row r="207" spans="5:8" ht="12.75">
      <c r="E207" s="292"/>
      <c r="G207" s="297"/>
      <c r="H207" s="292"/>
    </row>
    <row r="208" spans="5:8" ht="12.75">
      <c r="E208" s="292"/>
      <c r="G208" s="297"/>
      <c r="H208" s="292"/>
    </row>
    <row r="209" spans="5:8" ht="12.75">
      <c r="E209" s="292"/>
      <c r="G209" s="297"/>
      <c r="H209" s="292"/>
    </row>
    <row r="210" spans="5:8" ht="12.75">
      <c r="E210" s="292"/>
      <c r="G210" s="297"/>
      <c r="H210" s="292"/>
    </row>
    <row r="211" spans="5:8" ht="12.75">
      <c r="E211" s="292"/>
      <c r="G211" s="297"/>
      <c r="H211" s="292"/>
    </row>
    <row r="212" spans="5:8" ht="12.75">
      <c r="E212" s="292"/>
      <c r="G212" s="297"/>
      <c r="H212" s="292"/>
    </row>
    <row r="213" spans="5:8" ht="12.75">
      <c r="E213" s="292"/>
      <c r="G213" s="297"/>
      <c r="H213" s="292"/>
    </row>
    <row r="214" spans="5:8" ht="12.75">
      <c r="E214" s="292"/>
      <c r="G214" s="297"/>
      <c r="H214" s="292"/>
    </row>
    <row r="215" spans="5:8" ht="12.75">
      <c r="E215" s="292"/>
      <c r="G215" s="297"/>
      <c r="H215" s="292"/>
    </row>
    <row r="216" spans="5:8" ht="12.75">
      <c r="E216" s="292"/>
      <c r="G216" s="297"/>
      <c r="H216" s="292"/>
    </row>
    <row r="217" spans="5:8" ht="12.75">
      <c r="E217" s="292"/>
      <c r="G217" s="297"/>
      <c r="H217" s="292"/>
    </row>
    <row r="218" spans="5:8" ht="12.75">
      <c r="E218" s="292"/>
      <c r="G218" s="297"/>
      <c r="H218" s="292"/>
    </row>
    <row r="219" spans="5:8" ht="12.75">
      <c r="E219" s="292"/>
      <c r="G219" s="297"/>
      <c r="H219" s="292"/>
    </row>
    <row r="220" spans="5:8" ht="12.75">
      <c r="E220" s="292"/>
      <c r="G220" s="297"/>
      <c r="H220" s="292"/>
    </row>
    <row r="221" spans="5:8" ht="12.75">
      <c r="E221" s="292"/>
      <c r="G221" s="297"/>
      <c r="H221" s="292"/>
    </row>
    <row r="222" spans="5:8" ht="12.75">
      <c r="E222" s="292"/>
      <c r="G222" s="297"/>
      <c r="H222" s="292"/>
    </row>
    <row r="223" spans="5:8" ht="12.75">
      <c r="E223" s="292"/>
      <c r="G223" s="297"/>
      <c r="H223" s="292"/>
    </row>
    <row r="224" spans="5:8" ht="12.75">
      <c r="E224" s="292"/>
      <c r="G224" s="297"/>
      <c r="H224" s="292"/>
    </row>
    <row r="225" spans="5:8" ht="12.75">
      <c r="E225" s="292"/>
      <c r="G225" s="297"/>
      <c r="H225" s="292"/>
    </row>
    <row r="226" spans="5:8" ht="12.75">
      <c r="E226" s="292"/>
      <c r="G226" s="297"/>
      <c r="H226" s="292"/>
    </row>
    <row r="227" spans="5:8" ht="12.75">
      <c r="E227" s="292"/>
      <c r="G227" s="297"/>
      <c r="H227" s="292"/>
    </row>
    <row r="228" spans="5:8" ht="12.75">
      <c r="E228" s="292"/>
      <c r="G228" s="297"/>
      <c r="H228" s="292"/>
    </row>
    <row r="229" spans="5:8" ht="12.75">
      <c r="E229" s="292"/>
      <c r="G229" s="297"/>
      <c r="H229" s="292"/>
    </row>
    <row r="230" spans="5:8" ht="12.75">
      <c r="E230" s="292"/>
      <c r="G230" s="297"/>
      <c r="H230" s="292"/>
    </row>
    <row r="231" spans="5:8" ht="12.75">
      <c r="E231" s="292"/>
      <c r="G231" s="297"/>
      <c r="H231" s="292"/>
    </row>
    <row r="232" spans="5:8" ht="12.75">
      <c r="E232" s="292"/>
      <c r="G232" s="297"/>
      <c r="H232" s="292"/>
    </row>
    <row r="233" spans="5:8" ht="12.75">
      <c r="E233" s="292"/>
      <c r="G233" s="297"/>
      <c r="H233" s="292"/>
    </row>
    <row r="234" spans="5:8" ht="12.75">
      <c r="E234" s="292"/>
      <c r="G234" s="297"/>
      <c r="H234" s="292"/>
    </row>
    <row r="235" spans="5:8" ht="12.75">
      <c r="E235" s="292"/>
      <c r="G235" s="297"/>
      <c r="H235" s="292"/>
    </row>
    <row r="236" spans="5:8" ht="12.75">
      <c r="E236" s="292"/>
      <c r="G236" s="297"/>
      <c r="H236" s="292"/>
    </row>
    <row r="237" spans="5:8" ht="12.75">
      <c r="E237" s="292"/>
      <c r="G237" s="297"/>
      <c r="H237" s="292"/>
    </row>
    <row r="238" spans="5:8" ht="12.75">
      <c r="E238" s="292"/>
      <c r="G238" s="297"/>
      <c r="H238" s="292"/>
    </row>
    <row r="239" spans="5:8" ht="12.75">
      <c r="E239" s="292"/>
      <c r="G239" s="297"/>
      <c r="H239" s="292"/>
    </row>
    <row r="240" spans="5:8" ht="12.75">
      <c r="E240" s="292"/>
      <c r="G240" s="297"/>
      <c r="H240" s="292"/>
    </row>
    <row r="241" spans="5:8" ht="12.75">
      <c r="E241" s="292"/>
      <c r="G241" s="297"/>
      <c r="H241" s="292"/>
    </row>
    <row r="242" spans="5:8" ht="12.75">
      <c r="E242" s="292"/>
      <c r="G242" s="297"/>
      <c r="H242" s="292"/>
    </row>
    <row r="243" spans="5:8" ht="12.75">
      <c r="E243" s="292"/>
      <c r="G243" s="297"/>
      <c r="H243" s="292"/>
    </row>
    <row r="244" spans="5:8" ht="12.75">
      <c r="E244" s="292"/>
      <c r="G244" s="297"/>
      <c r="H244" s="292"/>
    </row>
    <row r="245" spans="5:8" ht="12.75">
      <c r="E245" s="292"/>
      <c r="G245" s="297"/>
      <c r="H245" s="292"/>
    </row>
    <row r="246" spans="5:8" ht="12.75">
      <c r="E246" s="292"/>
      <c r="G246" s="297"/>
      <c r="H246" s="292"/>
    </row>
    <row r="247" spans="5:8" ht="12.75">
      <c r="E247" s="292"/>
      <c r="G247" s="297"/>
      <c r="H247" s="292"/>
    </row>
    <row r="248" spans="5:8" ht="12.75">
      <c r="E248" s="292"/>
      <c r="G248" s="297"/>
      <c r="H248" s="292"/>
    </row>
    <row r="249" spans="5:8" ht="12.75">
      <c r="E249" s="292"/>
      <c r="G249" s="297"/>
      <c r="H249" s="292"/>
    </row>
    <row r="250" spans="5:8" ht="12.75">
      <c r="E250" s="292"/>
      <c r="G250" s="297"/>
      <c r="H250" s="292"/>
    </row>
    <row r="251" spans="5:8" ht="12.75">
      <c r="E251" s="292"/>
      <c r="G251" s="297"/>
      <c r="H251" s="292"/>
    </row>
    <row r="252" spans="5:8" ht="12.75">
      <c r="E252" s="292"/>
      <c r="G252" s="297"/>
      <c r="H252" s="292"/>
    </row>
    <row r="253" spans="5:8" ht="12.75">
      <c r="E253" s="292"/>
      <c r="G253" s="297"/>
      <c r="H253" s="292"/>
    </row>
    <row r="254" spans="5:8" ht="12.75">
      <c r="E254" s="292"/>
      <c r="G254" s="297"/>
      <c r="H254" s="292"/>
    </row>
    <row r="255" spans="5:8" ht="12.75">
      <c r="E255" s="292"/>
      <c r="G255" s="297"/>
      <c r="H255" s="292"/>
    </row>
    <row r="256" spans="5:8" ht="12.75">
      <c r="E256" s="292"/>
      <c r="G256" s="297"/>
      <c r="H256" s="292"/>
    </row>
    <row r="257" spans="5:8" ht="12.75">
      <c r="E257" s="292"/>
      <c r="G257" s="297"/>
      <c r="H257" s="292"/>
    </row>
    <row r="258" spans="5:8" ht="12.75">
      <c r="E258" s="292"/>
      <c r="G258" s="297"/>
      <c r="H258" s="292"/>
    </row>
    <row r="259" spans="5:8" ht="12.75">
      <c r="E259" s="292"/>
      <c r="G259" s="297"/>
      <c r="H259" s="292"/>
    </row>
    <row r="260" spans="5:8" ht="12.75">
      <c r="E260" s="292"/>
      <c r="G260" s="297"/>
      <c r="H260" s="292"/>
    </row>
    <row r="261" spans="5:8" ht="12.75">
      <c r="E261" s="292"/>
      <c r="G261" s="297"/>
      <c r="H261" s="292"/>
    </row>
    <row r="262" spans="5:8" ht="12.75">
      <c r="E262" s="292"/>
      <c r="G262" s="297"/>
      <c r="H262" s="292"/>
    </row>
    <row r="263" spans="5:8" ht="12.75">
      <c r="E263" s="292"/>
      <c r="G263" s="297"/>
      <c r="H263" s="292"/>
    </row>
    <row r="264" spans="5:8" ht="12.75">
      <c r="E264" s="292"/>
      <c r="G264" s="297"/>
      <c r="H264" s="292"/>
    </row>
    <row r="265" spans="5:8" ht="12.75">
      <c r="E265" s="292"/>
      <c r="G265" s="297"/>
      <c r="H265" s="292"/>
    </row>
    <row r="266" spans="5:8" ht="12.75">
      <c r="E266" s="292"/>
      <c r="G266" s="297"/>
      <c r="H266" s="292"/>
    </row>
    <row r="267" spans="5:8" ht="12.75">
      <c r="E267" s="292"/>
      <c r="G267" s="297"/>
      <c r="H267" s="292"/>
    </row>
    <row r="268" spans="5:8" ht="12.75">
      <c r="E268" s="292"/>
      <c r="G268" s="297"/>
      <c r="H268" s="292"/>
    </row>
    <row r="269" spans="5:8" ht="12.75">
      <c r="E269" s="292"/>
      <c r="G269" s="297"/>
      <c r="H269" s="292"/>
    </row>
    <row r="270" spans="5:8" ht="12.75">
      <c r="E270" s="292"/>
      <c r="G270" s="297"/>
      <c r="H270" s="292"/>
    </row>
    <row r="271" spans="5:8" ht="12.75">
      <c r="E271" s="292"/>
      <c r="G271" s="297"/>
      <c r="H271" s="292"/>
    </row>
    <row r="272" spans="5:8" ht="12.75">
      <c r="E272" s="292"/>
      <c r="G272" s="297"/>
      <c r="H272" s="292"/>
    </row>
    <row r="273" spans="5:8" ht="12.75">
      <c r="E273" s="292"/>
      <c r="G273" s="297"/>
      <c r="H273" s="292"/>
    </row>
    <row r="274" spans="5:8" ht="12.75">
      <c r="E274" s="292"/>
      <c r="G274" s="297"/>
      <c r="H274" s="292"/>
    </row>
    <row r="275" spans="5:8" ht="12.75">
      <c r="E275" s="292"/>
      <c r="G275" s="297"/>
      <c r="H275" s="292"/>
    </row>
    <row r="276" spans="5:8" ht="12.75">
      <c r="E276" s="292"/>
      <c r="G276" s="297"/>
      <c r="H276" s="292"/>
    </row>
    <row r="277" spans="5:8" ht="12.75">
      <c r="E277" s="292"/>
      <c r="G277" s="297"/>
      <c r="H277" s="292"/>
    </row>
    <row r="278" spans="5:8" ht="12.75">
      <c r="E278" s="292"/>
      <c r="G278" s="297"/>
      <c r="H278" s="292"/>
    </row>
    <row r="279" spans="5:8" ht="12.75">
      <c r="E279" s="292"/>
      <c r="G279" s="297"/>
      <c r="H279" s="292"/>
    </row>
    <row r="280" spans="5:8" ht="12.75">
      <c r="E280" s="292"/>
      <c r="G280" s="297"/>
      <c r="H280" s="292"/>
    </row>
    <row r="281" spans="5:8" ht="12.75">
      <c r="E281" s="292"/>
      <c r="G281" s="297"/>
      <c r="H281" s="292"/>
    </row>
    <row r="282" spans="5:8" ht="12.75">
      <c r="E282" s="292"/>
      <c r="G282" s="297"/>
      <c r="H282" s="292"/>
    </row>
    <row r="283" spans="5:8" ht="12.75">
      <c r="E283" s="292"/>
      <c r="G283" s="297"/>
      <c r="H283" s="292"/>
    </row>
    <row r="284" spans="5:8" ht="12.75">
      <c r="E284" s="292"/>
      <c r="G284" s="297"/>
      <c r="H284" s="292"/>
    </row>
    <row r="285" spans="5:8" ht="12.75">
      <c r="E285" s="292"/>
      <c r="G285" s="297"/>
      <c r="H285" s="292"/>
    </row>
    <row r="286" spans="5:8" ht="12.75">
      <c r="E286" s="292"/>
      <c r="G286" s="297"/>
      <c r="H286" s="292"/>
    </row>
    <row r="287" spans="5:8" ht="12.75">
      <c r="E287" s="292"/>
      <c r="G287" s="297"/>
      <c r="H287" s="292"/>
    </row>
    <row r="288" spans="5:8" ht="12.75">
      <c r="E288" s="292"/>
      <c r="G288" s="297"/>
      <c r="H288" s="292"/>
    </row>
    <row r="289" spans="5:8" ht="12.75">
      <c r="E289" s="292"/>
      <c r="G289" s="297"/>
      <c r="H289" s="292"/>
    </row>
    <row r="290" spans="5:8" ht="12.75">
      <c r="E290" s="292"/>
      <c r="G290" s="297"/>
      <c r="H290" s="292"/>
    </row>
    <row r="291" spans="5:8" ht="12.75">
      <c r="E291" s="292"/>
      <c r="G291" s="297"/>
      <c r="H291" s="292"/>
    </row>
    <row r="292" spans="5:8" ht="12.75">
      <c r="E292" s="292"/>
      <c r="G292" s="297"/>
      <c r="H292" s="292"/>
    </row>
    <row r="293" spans="5:8" ht="12.75">
      <c r="E293" s="292"/>
      <c r="G293" s="297"/>
      <c r="H293" s="292"/>
    </row>
    <row r="294" spans="5:8" ht="12.75">
      <c r="E294" s="292"/>
      <c r="G294" s="297"/>
      <c r="H294" s="292"/>
    </row>
    <row r="295" spans="5:8" ht="12.75">
      <c r="E295" s="292"/>
      <c r="G295" s="297"/>
      <c r="H295" s="292"/>
    </row>
    <row r="296" spans="5:8" ht="12.75">
      <c r="E296" s="292"/>
      <c r="G296" s="297"/>
      <c r="H296" s="292"/>
    </row>
    <row r="297" spans="5:8" ht="12.75">
      <c r="E297" s="292"/>
      <c r="G297" s="297"/>
      <c r="H297" s="292"/>
    </row>
    <row r="298" spans="5:8" ht="12.75">
      <c r="E298" s="292"/>
      <c r="G298" s="297"/>
      <c r="H298" s="292"/>
    </row>
    <row r="299" spans="5:8" ht="12.75">
      <c r="E299" s="292"/>
      <c r="G299" s="297"/>
      <c r="H299" s="292"/>
    </row>
    <row r="300" spans="5:8" ht="12.75">
      <c r="E300" s="292"/>
      <c r="G300" s="297"/>
      <c r="H300" s="292"/>
    </row>
    <row r="301" spans="5:8" ht="12.75">
      <c r="E301" s="292"/>
      <c r="G301" s="297"/>
      <c r="H301" s="292"/>
    </row>
    <row r="302" spans="5:8" ht="12.75">
      <c r="E302" s="292"/>
      <c r="G302" s="297"/>
      <c r="H302" s="292"/>
    </row>
    <row r="303" spans="5:8" ht="12.75">
      <c r="E303" s="292"/>
      <c r="G303" s="297"/>
      <c r="H303" s="292"/>
    </row>
    <row r="304" spans="5:8" ht="12.75">
      <c r="E304" s="292"/>
      <c r="G304" s="297"/>
      <c r="H304" s="292"/>
    </row>
    <row r="305" spans="5:8" ht="12.75">
      <c r="E305" s="292"/>
      <c r="G305" s="297"/>
      <c r="H305" s="292"/>
    </row>
    <row r="306" spans="5:8" ht="12.75">
      <c r="E306" s="292"/>
      <c r="G306" s="297"/>
      <c r="H306" s="292"/>
    </row>
    <row r="307" spans="5:8" ht="12.75">
      <c r="E307" s="292"/>
      <c r="G307" s="297"/>
      <c r="H307" s="292"/>
    </row>
    <row r="308" spans="5:8" ht="12.75">
      <c r="E308" s="292"/>
      <c r="G308" s="297"/>
      <c r="H308" s="292"/>
    </row>
    <row r="309" spans="5:8" ht="12.75">
      <c r="E309" s="292"/>
      <c r="G309" s="297"/>
      <c r="H309" s="292"/>
    </row>
    <row r="310" spans="5:8" ht="12.75">
      <c r="E310" s="292"/>
      <c r="G310" s="297"/>
      <c r="H310" s="292"/>
    </row>
    <row r="311" spans="5:8" ht="12.75">
      <c r="E311" s="292"/>
      <c r="G311" s="297"/>
      <c r="H311" s="292"/>
    </row>
    <row r="312" spans="5:8" ht="12.75">
      <c r="E312" s="292"/>
      <c r="G312" s="297"/>
      <c r="H312" s="292"/>
    </row>
    <row r="313" spans="5:8" ht="12.75">
      <c r="E313" s="292"/>
      <c r="G313" s="297"/>
      <c r="H313" s="292"/>
    </row>
    <row r="314" spans="5:8" ht="12.75">
      <c r="E314" s="292"/>
      <c r="G314" s="297"/>
      <c r="H314" s="292"/>
    </row>
    <row r="315" spans="5:8" ht="12.75">
      <c r="E315" s="292"/>
      <c r="G315" s="297"/>
      <c r="H315" s="292"/>
    </row>
    <row r="316" spans="5:8" ht="12.75">
      <c r="E316" s="292"/>
      <c r="G316" s="297"/>
      <c r="H316" s="292"/>
    </row>
    <row r="317" spans="5:8" ht="12.75">
      <c r="E317" s="292"/>
      <c r="G317" s="297"/>
      <c r="H317" s="292"/>
    </row>
    <row r="318" spans="5:8" ht="12.75">
      <c r="E318" s="292"/>
      <c r="G318" s="297"/>
      <c r="H318" s="292"/>
    </row>
    <row r="319" spans="5:8" ht="12.75">
      <c r="E319" s="292"/>
      <c r="G319" s="297"/>
      <c r="H319" s="292"/>
    </row>
    <row r="320" spans="5:8" ht="12.75">
      <c r="E320" s="292"/>
      <c r="G320" s="297"/>
      <c r="H320" s="292"/>
    </row>
    <row r="321" spans="5:8" ht="12.75">
      <c r="E321" s="292"/>
      <c r="G321" s="297"/>
      <c r="H321" s="292"/>
    </row>
    <row r="322" spans="5:8" ht="12.75">
      <c r="E322" s="292"/>
      <c r="G322" s="297"/>
      <c r="H322" s="292"/>
    </row>
    <row r="323" spans="5:8" ht="12.75">
      <c r="E323" s="292"/>
      <c r="G323" s="297"/>
      <c r="H323" s="292"/>
    </row>
    <row r="324" spans="5:8" ht="12.75">
      <c r="E324" s="292"/>
      <c r="G324" s="297"/>
      <c r="H324" s="292"/>
    </row>
    <row r="325" spans="5:8" ht="12.75">
      <c r="E325" s="292"/>
      <c r="G325" s="297"/>
      <c r="H325" s="292"/>
    </row>
    <row r="326" spans="5:8" ht="12.75">
      <c r="E326" s="292"/>
      <c r="G326" s="297"/>
      <c r="H326" s="292"/>
    </row>
    <row r="327" spans="5:8" ht="12.75">
      <c r="E327" s="292"/>
      <c r="G327" s="297"/>
      <c r="H327" s="292"/>
    </row>
    <row r="328" spans="5:8" ht="12.75">
      <c r="E328" s="292"/>
      <c r="G328" s="297"/>
      <c r="H328" s="292"/>
    </row>
    <row r="329" spans="5:8" ht="12.75">
      <c r="E329" s="292"/>
      <c r="G329" s="297"/>
      <c r="H329" s="292"/>
    </row>
    <row r="330" spans="5:8" ht="12.75">
      <c r="E330" s="292"/>
      <c r="G330" s="297"/>
      <c r="H330" s="292"/>
    </row>
    <row r="331" spans="5:8" ht="12.75">
      <c r="E331" s="292"/>
      <c r="G331" s="297"/>
      <c r="H331" s="292"/>
    </row>
    <row r="332" spans="5:8" ht="12.75">
      <c r="E332" s="292"/>
      <c r="G332" s="297"/>
      <c r="H332" s="292"/>
    </row>
    <row r="333" spans="5:8" ht="12.75">
      <c r="E333" s="292"/>
      <c r="G333" s="297"/>
      <c r="H333" s="292"/>
    </row>
    <row r="334" spans="5:8" ht="12.75">
      <c r="E334" s="292"/>
      <c r="G334" s="297"/>
      <c r="H334" s="292"/>
    </row>
    <row r="335" spans="5:8" ht="12.75">
      <c r="E335" s="292"/>
      <c r="G335" s="297"/>
      <c r="H335" s="292"/>
    </row>
    <row r="336" spans="5:8" ht="12.75">
      <c r="E336" s="292"/>
      <c r="G336" s="297"/>
      <c r="H336" s="292"/>
    </row>
    <row r="337" spans="5:8" ht="12.75">
      <c r="E337" s="292"/>
      <c r="G337" s="297"/>
      <c r="H337" s="292"/>
    </row>
    <row r="338" spans="5:8" ht="12.75">
      <c r="E338" s="292"/>
      <c r="G338" s="297"/>
      <c r="H338" s="292"/>
    </row>
    <row r="339" spans="5:8" ht="12.75">
      <c r="E339" s="292"/>
      <c r="G339" s="297"/>
      <c r="H339" s="292"/>
    </row>
    <row r="340" spans="5:8" ht="12.75">
      <c r="E340" s="292"/>
      <c r="G340" s="297"/>
      <c r="H340" s="292"/>
    </row>
    <row r="341" spans="5:8" ht="12.75">
      <c r="E341" s="292"/>
      <c r="G341" s="297"/>
      <c r="H341" s="292"/>
    </row>
    <row r="342" spans="5:8" ht="12.75">
      <c r="E342" s="292"/>
      <c r="G342" s="297"/>
      <c r="H342" s="292"/>
    </row>
    <row r="343" spans="5:8" ht="12.75">
      <c r="E343" s="292"/>
      <c r="G343" s="297"/>
      <c r="H343" s="292"/>
    </row>
    <row r="344" spans="5:8" ht="12.75">
      <c r="E344" s="292"/>
      <c r="G344" s="297"/>
      <c r="H344" s="292"/>
    </row>
    <row r="345" spans="5:8" ht="12.75">
      <c r="E345" s="292"/>
      <c r="G345" s="297"/>
      <c r="H345" s="292"/>
    </row>
    <row r="346" spans="5:8" ht="12.75">
      <c r="E346" s="292"/>
      <c r="G346" s="297"/>
      <c r="H346" s="292"/>
    </row>
    <row r="347" spans="5:8" ht="12.75">
      <c r="E347" s="292"/>
      <c r="G347" s="297"/>
      <c r="H347" s="292"/>
    </row>
    <row r="348" spans="5:8" ht="12.75">
      <c r="E348" s="292"/>
      <c r="G348" s="297"/>
      <c r="H348" s="292"/>
    </row>
    <row r="349" spans="5:8" ht="12.75">
      <c r="E349" s="292"/>
      <c r="G349" s="297"/>
      <c r="H349" s="292"/>
    </row>
    <row r="350" spans="5:8" ht="12.75">
      <c r="E350" s="292"/>
      <c r="G350" s="297"/>
      <c r="H350" s="292"/>
    </row>
    <row r="351" spans="5:8" ht="12.75">
      <c r="E351" s="292"/>
      <c r="G351" s="297"/>
      <c r="H351" s="292"/>
    </row>
    <row r="352" spans="5:8" ht="12.75">
      <c r="E352" s="292"/>
      <c r="G352" s="297"/>
      <c r="H352" s="292"/>
    </row>
    <row r="353" spans="5:8" ht="12.75">
      <c r="E353" s="292"/>
      <c r="G353" s="297"/>
      <c r="H353" s="292"/>
    </row>
    <row r="354" spans="5:8" ht="12.75">
      <c r="E354" s="292"/>
      <c r="G354" s="297"/>
      <c r="H354" s="292"/>
    </row>
    <row r="355" spans="5:8" ht="12.75">
      <c r="E355" s="292"/>
      <c r="G355" s="297"/>
      <c r="H355" s="292"/>
    </row>
    <row r="356" spans="5:8" ht="12.75">
      <c r="E356" s="292"/>
      <c r="G356" s="297"/>
      <c r="H356" s="292"/>
    </row>
    <row r="357" spans="5:8" ht="12.75">
      <c r="E357" s="292"/>
      <c r="G357" s="297"/>
      <c r="H357" s="292"/>
    </row>
    <row r="358" spans="5:8" ht="12.75">
      <c r="E358" s="292"/>
      <c r="G358" s="297"/>
      <c r="H358" s="292"/>
    </row>
    <row r="359" spans="5:8" ht="12.75">
      <c r="E359" s="292"/>
      <c r="G359" s="297"/>
      <c r="H359" s="292"/>
    </row>
    <row r="360" spans="5:8" ht="12.75">
      <c r="E360" s="292"/>
      <c r="G360" s="297"/>
      <c r="H360" s="292"/>
    </row>
    <row r="361" spans="5:8" ht="12.75">
      <c r="E361" s="292"/>
      <c r="G361" s="297"/>
      <c r="H361" s="292"/>
    </row>
    <row r="362" spans="5:8" ht="12.75">
      <c r="E362" s="292"/>
      <c r="G362" s="297"/>
      <c r="H362" s="292"/>
    </row>
    <row r="363" spans="5:8" ht="12.75">
      <c r="E363" s="292"/>
      <c r="G363" s="297"/>
      <c r="H363" s="292"/>
    </row>
    <row r="364" spans="5:8" ht="12.75">
      <c r="E364" s="292"/>
      <c r="G364" s="297"/>
      <c r="H364" s="292"/>
    </row>
    <row r="365" spans="5:8" ht="12.75">
      <c r="E365" s="292"/>
      <c r="G365" s="297"/>
      <c r="H365" s="292"/>
    </row>
    <row r="366" spans="5:8" ht="12.75">
      <c r="E366" s="292"/>
      <c r="G366" s="297"/>
      <c r="H366" s="292"/>
    </row>
    <row r="367" spans="5:8" ht="12.75">
      <c r="E367" s="292"/>
      <c r="G367" s="297"/>
      <c r="H367" s="292"/>
    </row>
    <row r="368" spans="5:8" ht="12.75">
      <c r="E368" s="292"/>
      <c r="G368" s="297"/>
      <c r="H368" s="292"/>
    </row>
    <row r="369" spans="5:8" ht="12.75">
      <c r="E369" s="292"/>
      <c r="G369" s="297"/>
      <c r="H369" s="292"/>
    </row>
    <row r="370" spans="5:8" ht="12.75">
      <c r="E370" s="292"/>
      <c r="G370" s="297"/>
      <c r="H370" s="292"/>
    </row>
    <row r="371" spans="5:8" ht="12.75">
      <c r="E371" s="292"/>
      <c r="G371" s="297"/>
      <c r="H371" s="292"/>
    </row>
    <row r="372" spans="5:8" ht="12.75">
      <c r="E372" s="292"/>
      <c r="G372" s="297"/>
      <c r="H372" s="292"/>
    </row>
    <row r="373" spans="5:8" ht="12.75">
      <c r="E373" s="292"/>
      <c r="G373" s="297"/>
      <c r="H373" s="292"/>
    </row>
    <row r="374" spans="5:8" ht="12.75">
      <c r="E374" s="292"/>
      <c r="G374" s="297"/>
      <c r="H374" s="292"/>
    </row>
    <row r="375" spans="5:8" ht="12.75">
      <c r="E375" s="292"/>
      <c r="G375" s="297"/>
      <c r="H375" s="292"/>
    </row>
    <row r="376" spans="5:8" ht="12.75">
      <c r="E376" s="292"/>
      <c r="G376" s="297"/>
      <c r="H376" s="292"/>
    </row>
    <row r="377" spans="5:8" ht="12.75">
      <c r="E377" s="292"/>
      <c r="G377" s="297"/>
      <c r="H377" s="292"/>
    </row>
    <row r="378" spans="5:8" ht="12.75">
      <c r="E378" s="292"/>
      <c r="G378" s="297"/>
      <c r="H378" s="292"/>
    </row>
    <row r="379" spans="5:8" ht="12.75">
      <c r="E379" s="292"/>
      <c r="G379" s="297"/>
      <c r="H379" s="292"/>
    </row>
    <row r="380" spans="5:8" ht="12.75">
      <c r="E380" s="292"/>
      <c r="G380" s="297"/>
      <c r="H380" s="292"/>
    </row>
    <row r="381" spans="5:8" ht="12.75">
      <c r="E381" s="292"/>
      <c r="G381" s="297"/>
      <c r="H381" s="292"/>
    </row>
    <row r="382" spans="5:8" ht="12.75">
      <c r="E382" s="292"/>
      <c r="G382" s="297"/>
      <c r="H382" s="292"/>
    </row>
    <row r="383" spans="5:8" ht="12.75">
      <c r="E383" s="292"/>
      <c r="G383" s="297"/>
      <c r="H383" s="292"/>
    </row>
    <row r="384" spans="5:8" ht="12.75">
      <c r="E384" s="292"/>
      <c r="G384" s="297"/>
      <c r="H384" s="292"/>
    </row>
    <row r="385" spans="5:8" ht="12.75">
      <c r="E385" s="292"/>
      <c r="G385" s="297"/>
      <c r="H385" s="292"/>
    </row>
    <row r="386" spans="5:8" ht="12.75">
      <c r="E386" s="292"/>
      <c r="G386" s="297"/>
      <c r="H386" s="292"/>
    </row>
    <row r="387" spans="5:8" ht="12.75">
      <c r="E387" s="292"/>
      <c r="G387" s="297"/>
      <c r="H387" s="292"/>
    </row>
    <row r="388" spans="5:8" ht="12.75">
      <c r="E388" s="292"/>
      <c r="G388" s="297"/>
      <c r="H388" s="292"/>
    </row>
    <row r="389" spans="5:8" ht="12.75">
      <c r="E389" s="292"/>
      <c r="G389" s="297"/>
      <c r="H389" s="292"/>
    </row>
    <row r="390" spans="5:8" ht="12.75">
      <c r="E390" s="292"/>
      <c r="G390" s="297"/>
      <c r="H390" s="292"/>
    </row>
    <row r="391" spans="5:8" ht="12.75">
      <c r="E391" s="292"/>
      <c r="G391" s="297"/>
      <c r="H391" s="292"/>
    </row>
    <row r="392" spans="5:8" ht="12.75">
      <c r="E392" s="292"/>
      <c r="G392" s="297"/>
      <c r="H392" s="292"/>
    </row>
    <row r="393" spans="5:8" ht="12.75">
      <c r="E393" s="292"/>
      <c r="G393" s="297"/>
      <c r="H393" s="292"/>
    </row>
    <row r="394" spans="5:8" ht="12.75">
      <c r="E394" s="292"/>
      <c r="G394" s="297"/>
      <c r="H394" s="292"/>
    </row>
    <row r="395" spans="5:8" ht="12.75">
      <c r="E395" s="292"/>
      <c r="G395" s="297"/>
      <c r="H395" s="292"/>
    </row>
    <row r="396" spans="5:8" ht="12.75">
      <c r="E396" s="292"/>
      <c r="G396" s="297"/>
      <c r="H396" s="292"/>
    </row>
    <row r="397" spans="5:8" ht="12.75">
      <c r="E397" s="292"/>
      <c r="G397" s="297"/>
      <c r="H397" s="292"/>
    </row>
    <row r="398" spans="5:8" ht="12.75">
      <c r="E398" s="292"/>
      <c r="G398" s="297"/>
      <c r="H398" s="292"/>
    </row>
    <row r="399" spans="5:8" ht="12.75">
      <c r="E399" s="292"/>
      <c r="G399" s="297"/>
      <c r="H399" s="292"/>
    </row>
    <row r="400" spans="5:8" ht="12.75">
      <c r="E400" s="292"/>
      <c r="G400" s="297"/>
      <c r="H400" s="292"/>
    </row>
    <row r="401" spans="5:8" ht="12.75">
      <c r="E401" s="292"/>
      <c r="G401" s="297"/>
      <c r="H401" s="292"/>
    </row>
    <row r="402" spans="5:8" ht="12.75">
      <c r="E402" s="292"/>
      <c r="G402" s="297"/>
      <c r="H402" s="292"/>
    </row>
    <row r="403" spans="5:8" ht="12.75">
      <c r="E403" s="292"/>
      <c r="G403" s="297"/>
      <c r="H403" s="292"/>
    </row>
    <row r="404" spans="5:8" ht="12.75">
      <c r="E404" s="292"/>
      <c r="G404" s="297"/>
      <c r="H404" s="292"/>
    </row>
    <row r="405" spans="5:8" ht="12.75">
      <c r="E405" s="292"/>
      <c r="G405" s="297"/>
      <c r="H405" s="292"/>
    </row>
    <row r="406" spans="5:8" ht="12.75">
      <c r="E406" s="292"/>
      <c r="G406" s="297"/>
      <c r="H406" s="292"/>
    </row>
    <row r="407" spans="5:8" ht="12.75">
      <c r="E407" s="292"/>
      <c r="G407" s="297"/>
      <c r="H407" s="292"/>
    </row>
    <row r="408" spans="5:8" ht="12.75">
      <c r="E408" s="292"/>
      <c r="G408" s="297"/>
      <c r="H408" s="292"/>
    </row>
    <row r="409" spans="5:8" ht="12.75">
      <c r="E409" s="292"/>
      <c r="G409" s="297"/>
      <c r="H409" s="292"/>
    </row>
    <row r="410" spans="5:8" ht="12.75">
      <c r="E410" s="292"/>
      <c r="G410" s="297"/>
      <c r="H410" s="292"/>
    </row>
    <row r="411" spans="5:8" ht="12.75">
      <c r="E411" s="292"/>
      <c r="G411" s="297"/>
      <c r="H411" s="292"/>
    </row>
    <row r="412" spans="5:8" ht="12.75">
      <c r="E412" s="292"/>
      <c r="G412" s="297"/>
      <c r="H412" s="292"/>
    </row>
    <row r="413" spans="5:8" ht="12.75">
      <c r="E413" s="292"/>
      <c r="G413" s="297"/>
      <c r="H413" s="292"/>
    </row>
    <row r="414" spans="5:8" ht="12.75">
      <c r="E414" s="292"/>
      <c r="G414" s="297"/>
      <c r="H414" s="292"/>
    </row>
    <row r="415" spans="5:8" ht="12.75">
      <c r="E415" s="292"/>
      <c r="G415" s="297"/>
      <c r="H415" s="292"/>
    </row>
    <row r="416" spans="5:8" ht="12.75">
      <c r="E416" s="292"/>
      <c r="G416" s="297"/>
      <c r="H416" s="292"/>
    </row>
    <row r="417" spans="5:8" ht="12.75">
      <c r="E417" s="292"/>
      <c r="G417" s="297"/>
      <c r="H417" s="292"/>
    </row>
    <row r="418" spans="5:8" ht="12.75">
      <c r="E418" s="292"/>
      <c r="G418" s="297"/>
      <c r="H418" s="292"/>
    </row>
    <row r="419" spans="5:8" ht="12.75">
      <c r="E419" s="292"/>
      <c r="G419" s="297"/>
      <c r="H419" s="292"/>
    </row>
    <row r="420" spans="5:8" ht="12.75">
      <c r="E420" s="292"/>
      <c r="G420" s="297"/>
      <c r="H420" s="292"/>
    </row>
    <row r="421" spans="5:8" ht="12.75">
      <c r="E421" s="292"/>
      <c r="G421" s="297"/>
      <c r="H421" s="292"/>
    </row>
    <row r="422" spans="5:8" ht="12.75">
      <c r="E422" s="292"/>
      <c r="G422" s="297"/>
      <c r="H422" s="292"/>
    </row>
    <row r="423" spans="5:8" ht="12.75">
      <c r="E423" s="292"/>
      <c r="G423" s="297"/>
      <c r="H423" s="292"/>
    </row>
    <row r="424" spans="5:8" ht="12.75">
      <c r="E424" s="292"/>
      <c r="G424" s="297"/>
      <c r="H424" s="292"/>
    </row>
    <row r="425" spans="5:8" ht="12.75">
      <c r="E425" s="292"/>
      <c r="G425" s="297"/>
      <c r="H425" s="292"/>
    </row>
    <row r="426" spans="5:8" ht="12.75">
      <c r="E426" s="292"/>
      <c r="G426" s="297"/>
      <c r="H426" s="292"/>
    </row>
    <row r="427" spans="5:8" ht="12.75">
      <c r="E427" s="292"/>
      <c r="G427" s="297"/>
      <c r="H427" s="292"/>
    </row>
    <row r="428" spans="5:8" ht="12.75">
      <c r="E428" s="292"/>
      <c r="G428" s="297"/>
      <c r="H428" s="292"/>
    </row>
    <row r="429" spans="5:8" ht="12.75">
      <c r="E429" s="292"/>
      <c r="G429" s="297"/>
      <c r="H429" s="292"/>
    </row>
    <row r="430" spans="5:8" ht="12.75">
      <c r="E430" s="292"/>
      <c r="G430" s="297"/>
      <c r="H430" s="292"/>
    </row>
    <row r="431" spans="5:8" ht="12.75">
      <c r="E431" s="292"/>
      <c r="G431" s="297"/>
      <c r="H431" s="292"/>
    </row>
    <row r="432" spans="5:8" ht="12.75">
      <c r="E432" s="292"/>
      <c r="G432" s="297"/>
      <c r="H432" s="292"/>
    </row>
    <row r="433" spans="5:8" ht="12.75">
      <c r="E433" s="292"/>
      <c r="G433" s="297"/>
      <c r="H433" s="292"/>
    </row>
    <row r="434" spans="5:8" ht="12.75">
      <c r="E434" s="292"/>
      <c r="G434" s="297"/>
      <c r="H434" s="292"/>
    </row>
    <row r="435" spans="5:8" ht="12.75">
      <c r="E435" s="292"/>
      <c r="G435" s="297"/>
      <c r="H435" s="292"/>
    </row>
    <row r="436" spans="5:8" ht="12.75">
      <c r="E436" s="292"/>
      <c r="G436" s="297"/>
      <c r="H436" s="292"/>
    </row>
    <row r="437" spans="5:8" ht="12.75">
      <c r="E437" s="292"/>
      <c r="G437" s="297"/>
      <c r="H437" s="292"/>
    </row>
    <row r="438" spans="5:8" ht="12.75">
      <c r="E438" s="292"/>
      <c r="G438" s="297"/>
      <c r="H438" s="292"/>
    </row>
    <row r="439" spans="5:8" ht="12.75">
      <c r="E439" s="292"/>
      <c r="G439" s="297"/>
      <c r="H439" s="292"/>
    </row>
    <row r="440" spans="5:8" ht="12.75">
      <c r="E440" s="292"/>
      <c r="G440" s="297"/>
      <c r="H440" s="292"/>
    </row>
    <row r="441" spans="5:8" ht="12.75">
      <c r="E441" s="292"/>
      <c r="G441" s="297"/>
      <c r="H441" s="292"/>
    </row>
    <row r="442" spans="5:8" ht="12.75">
      <c r="E442" s="292"/>
      <c r="G442" s="297"/>
      <c r="H442" s="292"/>
    </row>
    <row r="443" spans="5:8" ht="12.75">
      <c r="E443" s="292"/>
      <c r="G443" s="297"/>
      <c r="H443" s="292"/>
    </row>
    <row r="444" spans="5:8" ht="12.75">
      <c r="E444" s="292"/>
      <c r="G444" s="297"/>
      <c r="H444" s="292"/>
    </row>
    <row r="445" spans="5:8" ht="12.75">
      <c r="E445" s="292"/>
      <c r="G445" s="297"/>
      <c r="H445" s="292"/>
    </row>
    <row r="446" spans="5:8" ht="12.75">
      <c r="E446" s="292"/>
      <c r="G446" s="297"/>
      <c r="H446" s="292"/>
    </row>
    <row r="447" spans="5:8" ht="12.75">
      <c r="E447" s="292"/>
      <c r="G447" s="297"/>
      <c r="H447" s="292"/>
    </row>
    <row r="448" spans="5:8" ht="12.75">
      <c r="E448" s="292"/>
      <c r="G448" s="297"/>
      <c r="H448" s="292"/>
    </row>
    <row r="449" spans="5:8" ht="12.75">
      <c r="E449" s="292"/>
      <c r="G449" s="297"/>
      <c r="H449" s="292"/>
    </row>
    <row r="450" spans="5:8" ht="12.75">
      <c r="E450" s="292"/>
      <c r="G450" s="297"/>
      <c r="H450" s="292"/>
    </row>
    <row r="451" spans="5:8" ht="12.75">
      <c r="E451" s="292"/>
      <c r="G451" s="297"/>
      <c r="H451" s="292"/>
    </row>
    <row r="452" spans="5:8" ht="12.75">
      <c r="E452" s="292"/>
      <c r="G452" s="297"/>
      <c r="H452" s="292"/>
    </row>
    <row r="453" spans="5:8" ht="12.75">
      <c r="E453" s="292"/>
      <c r="G453" s="297"/>
      <c r="H453" s="292"/>
    </row>
    <row r="454" spans="5:8" ht="12.75">
      <c r="E454" s="292"/>
      <c r="G454" s="297"/>
      <c r="H454" s="292"/>
    </row>
    <row r="455" spans="5:8" ht="12.75">
      <c r="E455" s="292"/>
      <c r="G455" s="297"/>
      <c r="H455" s="292"/>
    </row>
    <row r="456" spans="5:8" ht="12.75">
      <c r="E456" s="292"/>
      <c r="G456" s="297"/>
      <c r="H456" s="292"/>
    </row>
    <row r="457" spans="5:8" ht="12.75">
      <c r="E457" s="292"/>
      <c r="G457" s="297"/>
      <c r="H457" s="292"/>
    </row>
    <row r="458" spans="5:8" ht="12.75">
      <c r="E458" s="292"/>
      <c r="G458" s="297"/>
      <c r="H458" s="292"/>
    </row>
    <row r="459" spans="5:8" ht="12.75">
      <c r="E459" s="292"/>
      <c r="G459" s="297"/>
      <c r="H459" s="292"/>
    </row>
    <row r="460" spans="5:8" ht="12.75">
      <c r="E460" s="292"/>
      <c r="G460" s="297"/>
      <c r="H460" s="292"/>
    </row>
    <row r="461" spans="5:8" ht="12.75">
      <c r="E461" s="292"/>
      <c r="G461" s="297"/>
      <c r="H461" s="292"/>
    </row>
    <row r="462" spans="5:8" ht="12.75">
      <c r="E462" s="292"/>
      <c r="G462" s="297"/>
      <c r="H462" s="292"/>
    </row>
    <row r="463" spans="5:8" ht="12.75">
      <c r="E463" s="292"/>
      <c r="G463" s="297"/>
      <c r="H463" s="292"/>
    </row>
    <row r="464" spans="5:8" ht="12.75">
      <c r="E464" s="292"/>
      <c r="G464" s="297"/>
      <c r="H464" s="292"/>
    </row>
    <row r="465" spans="5:8" ht="12.75">
      <c r="E465" s="292"/>
      <c r="G465" s="297"/>
      <c r="H465" s="292"/>
    </row>
    <row r="466" spans="5:8" ht="12.75">
      <c r="E466" s="292"/>
      <c r="G466" s="297"/>
      <c r="H466" s="292"/>
    </row>
    <row r="467" spans="5:8" ht="12.75">
      <c r="E467" s="292"/>
      <c r="G467" s="297"/>
      <c r="H467" s="292"/>
    </row>
    <row r="468" spans="5:8" ht="12.75">
      <c r="E468" s="292"/>
      <c r="G468" s="297"/>
      <c r="H468" s="292"/>
    </row>
    <row r="469" spans="5:8" ht="12.75">
      <c r="E469" s="292"/>
      <c r="G469" s="297"/>
      <c r="H469" s="292"/>
    </row>
    <row r="470" spans="5:8" ht="12.75">
      <c r="E470" s="292"/>
      <c r="G470" s="297"/>
      <c r="H470" s="292"/>
    </row>
    <row r="471" spans="5:8" ht="12.75">
      <c r="E471" s="292"/>
      <c r="G471" s="297"/>
      <c r="H471" s="292"/>
    </row>
    <row r="472" spans="5:8" ht="12.75">
      <c r="E472" s="292"/>
      <c r="G472" s="297"/>
      <c r="H472" s="292"/>
    </row>
    <row r="473" spans="5:8" ht="12.75">
      <c r="E473" s="292"/>
      <c r="G473" s="297"/>
      <c r="H473" s="292"/>
    </row>
    <row r="474" spans="5:8" ht="12.75">
      <c r="E474" s="292"/>
      <c r="G474" s="297"/>
      <c r="H474" s="292"/>
    </row>
    <row r="475" spans="5:8" ht="12.75">
      <c r="E475" s="292"/>
      <c r="G475" s="297"/>
      <c r="H475" s="292"/>
    </row>
    <row r="476" spans="5:8" ht="12.75">
      <c r="E476" s="292"/>
      <c r="G476" s="297"/>
      <c r="H476" s="292"/>
    </row>
    <row r="477" spans="5:8" ht="12.75">
      <c r="E477" s="292"/>
      <c r="G477" s="297"/>
      <c r="H477" s="292"/>
    </row>
    <row r="478" spans="5:8" ht="12.75">
      <c r="E478" s="292"/>
      <c r="G478" s="297"/>
      <c r="H478" s="292"/>
    </row>
    <row r="479" spans="5:8" ht="12.75">
      <c r="E479" s="292"/>
      <c r="G479" s="297"/>
      <c r="H479" s="292"/>
    </row>
    <row r="480" spans="5:8" ht="12.75">
      <c r="E480" s="292"/>
      <c r="G480" s="297"/>
      <c r="H480" s="292"/>
    </row>
    <row r="481" spans="5:8" ht="12.75">
      <c r="E481" s="292"/>
      <c r="G481" s="297"/>
      <c r="H481" s="292"/>
    </row>
    <row r="482" spans="5:8" ht="12.75">
      <c r="E482" s="292"/>
      <c r="G482" s="297"/>
      <c r="H482" s="292"/>
    </row>
    <row r="483" spans="5:8" ht="12.75">
      <c r="E483" s="292"/>
      <c r="G483" s="297"/>
      <c r="H483" s="292"/>
    </row>
    <row r="484" spans="5:8" ht="12.75">
      <c r="E484" s="292"/>
      <c r="G484" s="297"/>
      <c r="H484" s="292"/>
    </row>
    <row r="485" spans="5:8" ht="12.75">
      <c r="E485" s="292"/>
      <c r="G485" s="297"/>
      <c r="H485" s="292"/>
    </row>
    <row r="486" spans="5:8" ht="15.75" customHeight="1">
      <c r="G486" s="297"/>
    </row>
    <row r="487" spans="5:8" ht="15.75" customHeight="1">
      <c r="G487" s="297"/>
    </row>
    <row r="488" spans="5:8" ht="15.75" customHeight="1">
      <c r="G488" s="297"/>
    </row>
    <row r="489" spans="5:8" ht="15.75" customHeight="1">
      <c r="G489" s="297"/>
    </row>
    <row r="490" spans="5:8" ht="15.75" customHeight="1">
      <c r="G490" s="297"/>
    </row>
    <row r="491" spans="5:8" ht="15.75" customHeight="1">
      <c r="G491" s="297"/>
    </row>
    <row r="492" spans="5:8" ht="15.75" customHeight="1">
      <c r="G492" s="297"/>
    </row>
    <row r="493" spans="5:8" ht="15.75" customHeight="1">
      <c r="G493" s="297"/>
    </row>
    <row r="494" spans="5:8" ht="15.75" customHeight="1">
      <c r="G494" s="297"/>
    </row>
    <row r="495" spans="5:8" ht="15.75" customHeight="1">
      <c r="G495" s="297"/>
    </row>
    <row r="496" spans="5:8" ht="15.75" customHeight="1">
      <c r="G496" s="297"/>
    </row>
    <row r="497" spans="7:7" ht="15.75" customHeight="1">
      <c r="G497" s="297"/>
    </row>
    <row r="498" spans="7:7" ht="15.75" customHeight="1">
      <c r="G498" s="297"/>
    </row>
    <row r="499" spans="7:7" ht="15.75" customHeight="1">
      <c r="G499" s="297"/>
    </row>
    <row r="500" spans="7:7" ht="15.75" customHeight="1">
      <c r="G500" s="297"/>
    </row>
    <row r="501" spans="7:7" ht="15.75" customHeight="1">
      <c r="G501" s="297"/>
    </row>
    <row r="502" spans="7:7" ht="15.75" customHeight="1">
      <c r="G502" s="297"/>
    </row>
    <row r="503" spans="7:7" ht="15.75" customHeight="1">
      <c r="G503" s="297"/>
    </row>
    <row r="504" spans="7:7" ht="15.75" customHeight="1">
      <c r="G504" s="297"/>
    </row>
    <row r="505" spans="7:7" ht="15.75" customHeight="1">
      <c r="G505" s="297"/>
    </row>
    <row r="506" spans="7:7" ht="15.75" customHeight="1">
      <c r="G506" s="297"/>
    </row>
    <row r="507" spans="7:7" ht="15.75" customHeight="1">
      <c r="G507" s="297"/>
    </row>
    <row r="508" spans="7:7" ht="15.75" customHeight="1">
      <c r="G508" s="297"/>
    </row>
    <row r="509" spans="7:7" ht="15.75" customHeight="1">
      <c r="G509" s="297"/>
    </row>
    <row r="510" spans="7:7" ht="15.75" customHeight="1">
      <c r="G510" s="297"/>
    </row>
    <row r="511" spans="7:7" ht="15.75" customHeight="1">
      <c r="G511" s="297"/>
    </row>
    <row r="512" spans="7:7" ht="15.75" customHeight="1">
      <c r="G512" s="297"/>
    </row>
    <row r="513" spans="7:7" ht="15.75" customHeight="1">
      <c r="G513" s="297"/>
    </row>
    <row r="514" spans="7:7" ht="15.75" customHeight="1">
      <c r="G514" s="297"/>
    </row>
    <row r="515" spans="7:7" ht="15.75" customHeight="1">
      <c r="G515" s="297"/>
    </row>
    <row r="516" spans="7:7" ht="15.75" customHeight="1">
      <c r="G516" s="297"/>
    </row>
    <row r="517" spans="7:7" ht="15.75" customHeight="1">
      <c r="G517" s="297"/>
    </row>
    <row r="518" spans="7:7" ht="15.75" customHeight="1">
      <c r="G518" s="297"/>
    </row>
    <row r="519" spans="7:7" ht="15.75" customHeight="1">
      <c r="G519" s="297"/>
    </row>
    <row r="520" spans="7:7" ht="15.75" customHeight="1">
      <c r="G520" s="297"/>
    </row>
    <row r="521" spans="7:7" ht="15.75" customHeight="1">
      <c r="G521" s="297"/>
    </row>
    <row r="522" spans="7:7" ht="15.75" customHeight="1">
      <c r="G522" s="297"/>
    </row>
    <row r="523" spans="7:7" ht="15.75" customHeight="1">
      <c r="G523" s="297"/>
    </row>
    <row r="524" spans="7:7" ht="15.75" customHeight="1">
      <c r="G524" s="297"/>
    </row>
    <row r="525" spans="7:7" ht="15.75" customHeight="1">
      <c r="G525" s="297"/>
    </row>
    <row r="526" spans="7:7" ht="15.75" customHeight="1">
      <c r="G526" s="297"/>
    </row>
    <row r="527" spans="7:7" ht="15.75" customHeight="1">
      <c r="G527" s="297"/>
    </row>
    <row r="528" spans="7:7" ht="15.75" customHeight="1">
      <c r="G528" s="297"/>
    </row>
    <row r="529" spans="7:7" ht="15.75" customHeight="1">
      <c r="G529" s="297"/>
    </row>
    <row r="530" spans="7:7" ht="15.75" customHeight="1">
      <c r="G530" s="297"/>
    </row>
    <row r="531" spans="7:7" ht="15.75" customHeight="1">
      <c r="G531" s="297"/>
    </row>
    <row r="532" spans="7:7" ht="15.75" customHeight="1">
      <c r="G532" s="297"/>
    </row>
    <row r="533" spans="7:7" ht="15.75" customHeight="1">
      <c r="G533" s="297"/>
    </row>
    <row r="534" spans="7:7" ht="15.75" customHeight="1">
      <c r="G534" s="297"/>
    </row>
    <row r="535" spans="7:7" ht="15.75" customHeight="1">
      <c r="G535" s="297"/>
    </row>
    <row r="536" spans="7:7" ht="15.75" customHeight="1">
      <c r="G536" s="297"/>
    </row>
    <row r="537" spans="7:7" ht="15.75" customHeight="1">
      <c r="G537" s="297"/>
    </row>
    <row r="538" spans="7:7" ht="15.75" customHeight="1">
      <c r="G538" s="297"/>
    </row>
    <row r="539" spans="7:7" ht="15.75" customHeight="1">
      <c r="G539" s="297"/>
    </row>
    <row r="540" spans="7:7" ht="15.75" customHeight="1">
      <c r="G540" s="297"/>
    </row>
    <row r="541" spans="7:7" ht="15.75" customHeight="1">
      <c r="G541" s="297"/>
    </row>
    <row r="542" spans="7:7" ht="15.75" customHeight="1">
      <c r="G542" s="297"/>
    </row>
    <row r="543" spans="7:7" ht="15.75" customHeight="1">
      <c r="G543" s="297"/>
    </row>
    <row r="544" spans="7:7" ht="15.75" customHeight="1">
      <c r="G544" s="297"/>
    </row>
    <row r="545" spans="7:7" ht="15.75" customHeight="1">
      <c r="G545" s="297"/>
    </row>
    <row r="546" spans="7:7" ht="15.75" customHeight="1">
      <c r="G546" s="297"/>
    </row>
    <row r="547" spans="7:7" ht="15.75" customHeight="1">
      <c r="G547" s="297"/>
    </row>
    <row r="548" spans="7:7" ht="15.75" customHeight="1">
      <c r="G548" s="297"/>
    </row>
    <row r="549" spans="7:7" ht="15.75" customHeight="1">
      <c r="G549" s="297"/>
    </row>
    <row r="550" spans="7:7" ht="15.75" customHeight="1">
      <c r="G550" s="297"/>
    </row>
    <row r="551" spans="7:7" ht="15.75" customHeight="1">
      <c r="G551" s="297"/>
    </row>
    <row r="552" spans="7:7" ht="15.75" customHeight="1">
      <c r="G552" s="297"/>
    </row>
    <row r="553" spans="7:7" ht="15.75" customHeight="1">
      <c r="G553" s="297"/>
    </row>
    <row r="554" spans="7:7" ht="15.75" customHeight="1">
      <c r="G554" s="297"/>
    </row>
    <row r="555" spans="7:7" ht="15.75" customHeight="1">
      <c r="G555" s="297"/>
    </row>
    <row r="556" spans="7:7" ht="15.75" customHeight="1">
      <c r="G556" s="297"/>
    </row>
    <row r="557" spans="7:7" ht="15.75" customHeight="1">
      <c r="G557" s="297"/>
    </row>
    <row r="558" spans="7:7" ht="15.75" customHeight="1">
      <c r="G558" s="297"/>
    </row>
    <row r="559" spans="7:7" ht="15.75" customHeight="1">
      <c r="G559" s="297"/>
    </row>
    <row r="560" spans="7:7" ht="15.75" customHeight="1">
      <c r="G560" s="297"/>
    </row>
    <row r="561" spans="7:7" ht="15.75" customHeight="1">
      <c r="G561" s="297"/>
    </row>
    <row r="562" spans="7:7" ht="15.75" customHeight="1">
      <c r="G562" s="297"/>
    </row>
    <row r="563" spans="7:7" ht="15.75" customHeight="1">
      <c r="G563" s="297"/>
    </row>
    <row r="564" spans="7:7" ht="15.75" customHeight="1">
      <c r="G564" s="297"/>
    </row>
    <row r="565" spans="7:7" ht="15.75" customHeight="1">
      <c r="G565" s="297"/>
    </row>
    <row r="566" spans="7:7" ht="15.75" customHeight="1">
      <c r="G566" s="297"/>
    </row>
    <row r="567" spans="7:7" ht="15.75" customHeight="1">
      <c r="G567" s="297"/>
    </row>
    <row r="568" spans="7:7" ht="15.75" customHeight="1">
      <c r="G568" s="297"/>
    </row>
    <row r="569" spans="7:7" ht="15.75" customHeight="1">
      <c r="G569" s="297"/>
    </row>
    <row r="570" spans="7:7" ht="15.75" customHeight="1">
      <c r="G570" s="297"/>
    </row>
    <row r="571" spans="7:7" ht="15.75" customHeight="1">
      <c r="G571" s="297"/>
    </row>
    <row r="572" spans="7:7" ht="15.75" customHeight="1">
      <c r="G572" s="297"/>
    </row>
    <row r="573" spans="7:7" ht="15.75" customHeight="1">
      <c r="G573" s="297"/>
    </row>
    <row r="574" spans="7:7" ht="15.75" customHeight="1">
      <c r="G574" s="297"/>
    </row>
    <row r="575" spans="7:7" ht="15.75" customHeight="1">
      <c r="G575" s="297"/>
    </row>
    <row r="576" spans="7:7" ht="15.75" customHeight="1">
      <c r="G576" s="297"/>
    </row>
    <row r="577" spans="7:7" ht="15.75" customHeight="1">
      <c r="G577" s="297"/>
    </row>
    <row r="578" spans="7:7" ht="15.75" customHeight="1">
      <c r="G578" s="297"/>
    </row>
    <row r="579" spans="7:7" ht="15.75" customHeight="1">
      <c r="G579" s="297"/>
    </row>
    <row r="580" spans="7:7" ht="15.75" customHeight="1">
      <c r="G580" s="297"/>
    </row>
    <row r="581" spans="7:7" ht="15.75" customHeight="1">
      <c r="G581" s="297"/>
    </row>
    <row r="582" spans="7:7" ht="15.75" customHeight="1">
      <c r="G582" s="297"/>
    </row>
    <row r="583" spans="7:7" ht="15.75" customHeight="1">
      <c r="G583" s="297"/>
    </row>
    <row r="584" spans="7:7" ht="15.75" customHeight="1">
      <c r="G584" s="297"/>
    </row>
    <row r="585" spans="7:7" ht="15.75" customHeight="1">
      <c r="G585" s="297"/>
    </row>
    <row r="586" spans="7:7" ht="15.75" customHeight="1">
      <c r="G586" s="297"/>
    </row>
    <row r="587" spans="7:7" ht="15.75" customHeight="1">
      <c r="G587" s="297"/>
    </row>
    <row r="588" spans="7:7" ht="15.75" customHeight="1">
      <c r="G588" s="297"/>
    </row>
    <row r="589" spans="7:7" ht="15.75" customHeight="1">
      <c r="G589" s="297"/>
    </row>
    <row r="590" spans="7:7" ht="15.75" customHeight="1">
      <c r="G590" s="297"/>
    </row>
    <row r="591" spans="7:7" ht="15.75" customHeight="1">
      <c r="G591" s="297"/>
    </row>
    <row r="592" spans="7:7" ht="15.75" customHeight="1">
      <c r="G592" s="297"/>
    </row>
    <row r="593" spans="7:7" ht="15.75" customHeight="1">
      <c r="G593" s="297"/>
    </row>
    <row r="594" spans="7:7" ht="15.75" customHeight="1">
      <c r="G594" s="297"/>
    </row>
    <row r="595" spans="7:7" ht="15.75" customHeight="1">
      <c r="G595" s="297"/>
    </row>
    <row r="596" spans="7:7" ht="15.75" customHeight="1">
      <c r="G596" s="297"/>
    </row>
    <row r="597" spans="7:7" ht="15.75" customHeight="1">
      <c r="G597" s="297"/>
    </row>
    <row r="598" spans="7:7" ht="15.75" customHeight="1">
      <c r="G598" s="297"/>
    </row>
    <row r="599" spans="7:7" ht="15.75" customHeight="1">
      <c r="G599" s="297"/>
    </row>
    <row r="600" spans="7:7" ht="15.75" customHeight="1">
      <c r="G600" s="297"/>
    </row>
    <row r="601" spans="7:7" ht="15.75" customHeight="1">
      <c r="G601" s="297"/>
    </row>
    <row r="602" spans="7:7" ht="15.75" customHeight="1">
      <c r="G602" s="297"/>
    </row>
    <row r="603" spans="7:7" ht="15.75" customHeight="1">
      <c r="G603" s="297"/>
    </row>
    <row r="604" spans="7:7" ht="15.75" customHeight="1">
      <c r="G604" s="297"/>
    </row>
    <row r="605" spans="7:7" ht="15.75" customHeight="1">
      <c r="G605" s="297"/>
    </row>
    <row r="606" spans="7:7" ht="15.75" customHeight="1">
      <c r="G606" s="297"/>
    </row>
    <row r="607" spans="7:7" ht="15.75" customHeight="1">
      <c r="G607" s="297"/>
    </row>
    <row r="608" spans="7:7" ht="15.75" customHeight="1">
      <c r="G608" s="297"/>
    </row>
    <row r="609" spans="7:7" ht="15.75" customHeight="1">
      <c r="G609" s="297"/>
    </row>
    <row r="610" spans="7:7" ht="15.75" customHeight="1">
      <c r="G610" s="297"/>
    </row>
    <row r="611" spans="7:7" ht="15.75" customHeight="1">
      <c r="G611" s="297"/>
    </row>
    <row r="612" spans="7:7" ht="15.75" customHeight="1">
      <c r="G612" s="297"/>
    </row>
    <row r="613" spans="7:7" ht="15.75" customHeight="1">
      <c r="G613" s="297"/>
    </row>
    <row r="614" spans="7:7" ht="15.75" customHeight="1">
      <c r="G614" s="297"/>
    </row>
    <row r="615" spans="7:7" ht="15.75" customHeight="1">
      <c r="G615" s="297"/>
    </row>
    <row r="616" spans="7:7" ht="15.75" customHeight="1">
      <c r="G616" s="297"/>
    </row>
    <row r="617" spans="7:7" ht="15.75" customHeight="1">
      <c r="G617" s="297"/>
    </row>
    <row r="618" spans="7:7" ht="15.75" customHeight="1">
      <c r="G618" s="297"/>
    </row>
    <row r="619" spans="7:7" ht="15.75" customHeight="1">
      <c r="G619" s="297"/>
    </row>
    <row r="620" spans="7:7" ht="15.75" customHeight="1">
      <c r="G620" s="297"/>
    </row>
    <row r="621" spans="7:7" ht="15.75" customHeight="1">
      <c r="G621" s="297"/>
    </row>
    <row r="622" spans="7:7" ht="15.75" customHeight="1">
      <c r="G622" s="297"/>
    </row>
    <row r="623" spans="7:7" ht="15.75" customHeight="1">
      <c r="G623" s="297"/>
    </row>
    <row r="624" spans="7:7" ht="15.75" customHeight="1">
      <c r="G624" s="297"/>
    </row>
    <row r="625" spans="7:7" ht="15.75" customHeight="1">
      <c r="G625" s="297"/>
    </row>
    <row r="626" spans="7:7" ht="15.75" customHeight="1">
      <c r="G626" s="297"/>
    </row>
    <row r="627" spans="7:7" ht="15.75" customHeight="1">
      <c r="G627" s="297"/>
    </row>
  </sheetData>
  <autoFilter ref="B1:J6"/>
  <phoneticPr fontId="0" type="noConversion"/>
  <hyperlinks>
    <hyperlink ref="H4" r:id="rId1" display="https://www.amazon.com/Storage-included-Organizer-Hippo-Creation/dp/B07474TWK9/ref=sr_1_1?crid=2I7LDGJSQ67RK&amp;dib=eyJ2IjoiMSJ9.OXgcTBwfF1-klO6E8-ERrA.YuJ50tahzfP-V1y57eljfqbPaFdPuhuEc1Pqhc5I9Zk&amp;dib_tag=se&amp;keywords=B07474TWK9&amp;qid=1722957292&amp;sprefix=b07474twk9%2Caps%2C435&amp;sr=8-1&amp;th=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sqref="A1:F6"/>
    </sheetView>
  </sheetViews>
  <sheetFormatPr defaultRowHeight="12.75"/>
  <cols>
    <col min="1" max="1" width="11" bestFit="1" customWidth="1"/>
    <col min="2" max="2" width="11.28515625" bestFit="1" customWidth="1"/>
    <col min="3" max="3" width="11" bestFit="1" customWidth="1"/>
    <col min="4" max="4" width="11.85546875" bestFit="1" customWidth="1"/>
    <col min="5" max="5" width="17.5703125" bestFit="1" customWidth="1"/>
    <col min="6" max="6" width="16.5703125" bestFit="1" customWidth="1"/>
  </cols>
  <sheetData>
    <row r="1" spans="1:6" ht="15">
      <c r="A1" s="302" t="s">
        <v>4224</v>
      </c>
      <c r="B1" s="302" t="s">
        <v>4225</v>
      </c>
      <c r="C1" s="302" t="s">
        <v>4226</v>
      </c>
      <c r="D1" s="302" t="s">
        <v>4227</v>
      </c>
      <c r="E1" s="302" t="s">
        <v>4228</v>
      </c>
      <c r="F1" s="302" t="s">
        <v>4229</v>
      </c>
    </row>
    <row r="2" spans="1:6" ht="15">
      <c r="A2" s="303"/>
      <c r="B2" s="304"/>
      <c r="C2" s="305"/>
      <c r="D2" s="306"/>
      <c r="E2" s="307"/>
      <c r="F2" s="307"/>
    </row>
    <row r="3" spans="1:6">
      <c r="A3" s="305"/>
      <c r="B3" s="305"/>
      <c r="C3" s="305"/>
      <c r="D3" s="305"/>
      <c r="E3" s="307"/>
      <c r="F3" s="307"/>
    </row>
    <row r="4" spans="1:6" ht="15">
      <c r="A4" s="308"/>
      <c r="B4" s="308"/>
      <c r="C4" s="308"/>
      <c r="D4" s="309" t="s">
        <v>4230</v>
      </c>
      <c r="E4" s="310"/>
      <c r="F4" s="310"/>
    </row>
    <row r="5" spans="1:6" ht="15">
      <c r="A5" s="311"/>
      <c r="B5" s="311"/>
      <c r="C5" s="312" t="s">
        <v>4231</v>
      </c>
      <c r="D5" s="313"/>
      <c r="E5" s="314"/>
      <c r="F5" s="314"/>
    </row>
    <row r="6" spans="1:6" ht="15">
      <c r="A6" s="314"/>
      <c r="B6" s="314"/>
      <c r="C6" s="315" t="s">
        <v>4232</v>
      </c>
      <c r="D6" s="314"/>
      <c r="E6" s="314"/>
      <c r="F6" s="314"/>
    </row>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1"/>
  <sheetViews>
    <sheetView workbookViewId="0"/>
  </sheetViews>
  <sheetFormatPr defaultColWidth="12.7109375" defaultRowHeight="15.75" customHeight="1"/>
  <sheetData>
    <row r="1" spans="1:26" ht="15.75" customHeight="1">
      <c r="A1" s="16"/>
      <c r="B1" s="16"/>
      <c r="C1" s="16"/>
      <c r="D1" s="16"/>
      <c r="E1" s="16"/>
      <c r="F1" s="16"/>
      <c r="G1" s="16"/>
      <c r="H1" s="16"/>
      <c r="I1" s="16"/>
      <c r="J1" s="16"/>
      <c r="K1" s="16"/>
      <c r="L1" s="16"/>
      <c r="M1" s="16"/>
      <c r="N1" s="16"/>
      <c r="O1" s="16"/>
      <c r="P1" s="16"/>
      <c r="Q1" s="16"/>
      <c r="R1" s="16"/>
      <c r="S1" s="16"/>
      <c r="T1" s="16"/>
      <c r="U1" s="16"/>
      <c r="V1" s="16"/>
      <c r="W1" s="16"/>
      <c r="X1" s="16"/>
      <c r="Y1" s="16"/>
      <c r="Z1" s="16"/>
    </row>
    <row r="2" spans="1:26" ht="15.75" customHeight="1">
      <c r="A2" s="16"/>
      <c r="B2" s="16"/>
      <c r="C2" s="16"/>
      <c r="D2" s="16"/>
      <c r="E2" s="16"/>
      <c r="F2" s="16"/>
      <c r="G2" s="16"/>
      <c r="H2" s="16"/>
      <c r="I2" s="16"/>
      <c r="J2" s="16"/>
      <c r="K2" s="16"/>
      <c r="L2" s="16"/>
      <c r="M2" s="16"/>
      <c r="N2" s="16"/>
      <c r="O2" s="16"/>
      <c r="P2" s="16"/>
      <c r="Q2" s="16"/>
      <c r="R2" s="16"/>
      <c r="S2" s="16"/>
      <c r="T2" s="16"/>
      <c r="U2" s="16"/>
      <c r="V2" s="16"/>
      <c r="W2" s="16"/>
      <c r="X2" s="16"/>
      <c r="Y2" s="16"/>
      <c r="Z2" s="16"/>
    </row>
    <row r="3" spans="1:26" ht="15.75" customHeight="1">
      <c r="A3" s="16"/>
      <c r="B3" s="39" t="s">
        <v>4233</v>
      </c>
      <c r="C3" s="39" t="s">
        <v>4167</v>
      </c>
      <c r="D3" s="39" t="s">
        <v>4168</v>
      </c>
      <c r="E3" s="39" t="s">
        <v>4234</v>
      </c>
      <c r="F3" s="39" t="s">
        <v>4235</v>
      </c>
      <c r="G3" s="39" t="s">
        <v>4236</v>
      </c>
      <c r="H3" s="39" t="s">
        <v>4237</v>
      </c>
      <c r="I3" s="39" t="s">
        <v>4238</v>
      </c>
      <c r="J3" s="39" t="s">
        <v>4239</v>
      </c>
      <c r="K3" s="16"/>
      <c r="L3" s="16"/>
      <c r="M3" s="16"/>
      <c r="N3" s="16"/>
      <c r="O3" s="16"/>
      <c r="P3" s="16"/>
      <c r="Q3" s="16"/>
      <c r="R3" s="16"/>
      <c r="S3" s="16"/>
      <c r="T3" s="16"/>
      <c r="U3" s="16"/>
      <c r="V3" s="16"/>
      <c r="W3" s="16"/>
      <c r="X3" s="16"/>
      <c r="Y3" s="16"/>
      <c r="Z3" s="16"/>
    </row>
    <row r="4" spans="1:26" ht="15.75" customHeight="1">
      <c r="A4" s="16"/>
      <c r="B4" s="16" t="s">
        <v>4240</v>
      </c>
      <c r="C4" s="16" t="s">
        <v>4241</v>
      </c>
      <c r="D4" s="16" t="s">
        <v>4242</v>
      </c>
      <c r="E4" s="40">
        <v>41</v>
      </c>
      <c r="F4" s="41">
        <v>2931</v>
      </c>
      <c r="G4" s="42">
        <v>0.02</v>
      </c>
      <c r="H4" s="41">
        <v>2</v>
      </c>
      <c r="I4" s="41">
        <v>1466</v>
      </c>
      <c r="J4" s="43" t="s">
        <v>4243</v>
      </c>
      <c r="K4" s="16"/>
      <c r="L4" s="16"/>
      <c r="M4" s="16"/>
      <c r="N4" s="16"/>
      <c r="O4" s="16"/>
      <c r="P4" s="16"/>
      <c r="Q4" s="16"/>
      <c r="R4" s="16"/>
      <c r="S4" s="16"/>
      <c r="T4" s="16"/>
      <c r="U4" s="16"/>
      <c r="V4" s="16"/>
      <c r="W4" s="16"/>
      <c r="X4" s="16"/>
      <c r="Y4" s="16"/>
      <c r="Z4" s="16"/>
    </row>
    <row r="5" spans="1:26" ht="15.75" customHeight="1">
      <c r="A5" s="16"/>
      <c r="B5" s="16" t="s">
        <v>4244</v>
      </c>
      <c r="C5" s="16" t="s">
        <v>4213</v>
      </c>
      <c r="D5" s="16" t="s">
        <v>4245</v>
      </c>
      <c r="E5" s="40">
        <v>34</v>
      </c>
      <c r="F5" s="41">
        <v>35556</v>
      </c>
      <c r="G5" s="42">
        <v>0.05</v>
      </c>
      <c r="H5" s="41">
        <v>61</v>
      </c>
      <c r="I5" s="41">
        <v>580</v>
      </c>
      <c r="J5" s="43" t="s">
        <v>4243</v>
      </c>
      <c r="K5" s="16"/>
      <c r="L5" s="16"/>
      <c r="M5" s="16"/>
      <c r="N5" s="16"/>
      <c r="O5" s="16"/>
      <c r="P5" s="16"/>
      <c r="Q5" s="16"/>
      <c r="R5" s="16"/>
      <c r="S5" s="16"/>
      <c r="T5" s="16"/>
      <c r="U5" s="16"/>
      <c r="V5" s="16"/>
      <c r="W5" s="16"/>
      <c r="X5" s="16"/>
      <c r="Y5" s="16"/>
      <c r="Z5" s="16"/>
    </row>
    <row r="6" spans="1:26" ht="15.75" customHeight="1">
      <c r="A6" s="16"/>
      <c r="B6" s="16" t="s">
        <v>4246</v>
      </c>
      <c r="C6" s="16" t="s">
        <v>4247</v>
      </c>
      <c r="D6" s="16" t="s">
        <v>4242</v>
      </c>
      <c r="E6" s="40">
        <v>30</v>
      </c>
      <c r="F6" s="41">
        <v>1378</v>
      </c>
      <c r="G6" s="42">
        <v>0.06</v>
      </c>
      <c r="H6" s="41">
        <v>1</v>
      </c>
      <c r="I6" s="41">
        <v>2432</v>
      </c>
      <c r="J6" s="43" t="s">
        <v>4243</v>
      </c>
      <c r="K6" s="16"/>
      <c r="L6" s="16"/>
      <c r="M6" s="16"/>
      <c r="N6" s="16"/>
      <c r="O6" s="16"/>
      <c r="P6" s="16"/>
      <c r="Q6" s="16"/>
      <c r="R6" s="16"/>
      <c r="S6" s="16"/>
      <c r="T6" s="16"/>
      <c r="U6" s="16"/>
      <c r="V6" s="16"/>
      <c r="W6" s="16"/>
      <c r="X6" s="16"/>
      <c r="Y6" s="16"/>
      <c r="Z6" s="16"/>
    </row>
    <row r="7" spans="1:26" ht="15.75" customHeight="1">
      <c r="A7" s="16"/>
      <c r="B7" s="16" t="s">
        <v>4248</v>
      </c>
      <c r="C7" s="16" t="s">
        <v>4247</v>
      </c>
      <c r="D7" s="16" t="s">
        <v>4242</v>
      </c>
      <c r="E7" s="40">
        <v>27</v>
      </c>
      <c r="F7" s="41">
        <v>945</v>
      </c>
      <c r="G7" s="42">
        <v>0.08</v>
      </c>
      <c r="H7" s="41">
        <v>1</v>
      </c>
      <c r="I7" s="41">
        <v>1668</v>
      </c>
      <c r="J7" s="43" t="s">
        <v>4243</v>
      </c>
      <c r="K7" s="16"/>
      <c r="L7" s="16"/>
      <c r="M7" s="16"/>
      <c r="N7" s="16"/>
      <c r="O7" s="16"/>
      <c r="P7" s="16"/>
      <c r="Q7" s="16"/>
      <c r="R7" s="16"/>
      <c r="S7" s="16"/>
      <c r="T7" s="16"/>
      <c r="U7" s="16"/>
      <c r="V7" s="16"/>
      <c r="W7" s="16"/>
      <c r="X7" s="16"/>
      <c r="Y7" s="16"/>
      <c r="Z7" s="16"/>
    </row>
    <row r="8" spans="1:26" ht="15.75" customHeight="1">
      <c r="A8" s="16"/>
      <c r="B8" s="16" t="s">
        <v>4249</v>
      </c>
      <c r="C8" s="16" t="s">
        <v>4250</v>
      </c>
      <c r="D8" s="16" t="s">
        <v>4242</v>
      </c>
      <c r="E8" s="40">
        <v>27</v>
      </c>
      <c r="F8" s="41">
        <v>972</v>
      </c>
      <c r="G8" s="42">
        <v>0.1</v>
      </c>
      <c r="H8" s="41">
        <v>3</v>
      </c>
      <c r="I8" s="41">
        <v>307</v>
      </c>
      <c r="J8" s="43" t="s">
        <v>4243</v>
      </c>
      <c r="K8" s="16"/>
      <c r="L8" s="16"/>
      <c r="M8" s="16"/>
      <c r="N8" s="16"/>
      <c r="O8" s="16"/>
      <c r="P8" s="16"/>
      <c r="Q8" s="16"/>
      <c r="R8" s="16"/>
      <c r="S8" s="16"/>
      <c r="T8" s="16"/>
      <c r="U8" s="16"/>
      <c r="V8" s="16"/>
      <c r="W8" s="16"/>
      <c r="X8" s="16"/>
      <c r="Y8" s="16"/>
      <c r="Z8" s="16"/>
    </row>
    <row r="9" spans="1:26" ht="15.75" customHeight="1">
      <c r="A9" s="16"/>
      <c r="B9" s="16" t="s">
        <v>4251</v>
      </c>
      <c r="C9" s="16" t="s">
        <v>4252</v>
      </c>
      <c r="D9" s="16" t="s">
        <v>4181</v>
      </c>
      <c r="E9" s="40">
        <v>25</v>
      </c>
      <c r="F9" s="41">
        <v>12300</v>
      </c>
      <c r="G9" s="42">
        <v>0.11</v>
      </c>
      <c r="H9" s="41">
        <v>73</v>
      </c>
      <c r="I9" s="41">
        <v>168</v>
      </c>
      <c r="J9" s="43" t="s">
        <v>4243</v>
      </c>
      <c r="K9" s="16"/>
      <c r="L9" s="16"/>
      <c r="M9" s="16"/>
      <c r="N9" s="16"/>
      <c r="O9" s="16"/>
      <c r="P9" s="16"/>
      <c r="Q9" s="16"/>
      <c r="R9" s="16"/>
      <c r="S9" s="16"/>
      <c r="T9" s="16"/>
      <c r="U9" s="16"/>
      <c r="V9" s="16"/>
      <c r="W9" s="16"/>
      <c r="X9" s="16"/>
      <c r="Y9" s="16"/>
      <c r="Z9" s="16"/>
    </row>
    <row r="10" spans="1:26" ht="15.75" customHeight="1">
      <c r="A10" s="16"/>
      <c r="B10" s="16" t="s">
        <v>4253</v>
      </c>
      <c r="C10" s="16" t="s">
        <v>4254</v>
      </c>
      <c r="D10" s="16" t="s">
        <v>4181</v>
      </c>
      <c r="E10" s="40">
        <v>22</v>
      </c>
      <c r="F10" s="41">
        <v>21320</v>
      </c>
      <c r="G10" s="42">
        <v>0.12</v>
      </c>
      <c r="H10" s="41">
        <v>67</v>
      </c>
      <c r="I10" s="41">
        <v>317</v>
      </c>
      <c r="J10" s="43" t="s">
        <v>4243</v>
      </c>
      <c r="K10" s="16"/>
      <c r="L10" s="44"/>
      <c r="M10" s="16"/>
      <c r="N10" s="16"/>
      <c r="O10" s="16"/>
      <c r="P10" s="16"/>
      <c r="Q10" s="16"/>
      <c r="R10" s="16"/>
      <c r="S10" s="16"/>
      <c r="T10" s="16"/>
      <c r="U10" s="16"/>
      <c r="V10" s="16"/>
      <c r="W10" s="16"/>
      <c r="X10" s="16"/>
      <c r="Y10" s="16"/>
      <c r="Z10" s="16"/>
    </row>
    <row r="11" spans="1:26" ht="15.75" customHeight="1">
      <c r="A11" s="16"/>
      <c r="B11" s="16" t="s">
        <v>4255</v>
      </c>
      <c r="C11" s="16" t="s">
        <v>4256</v>
      </c>
      <c r="D11" s="16" t="s">
        <v>4257</v>
      </c>
      <c r="E11" s="40">
        <v>21</v>
      </c>
      <c r="F11" s="41">
        <v>7290</v>
      </c>
      <c r="G11" s="42">
        <v>0.14000000000000001</v>
      </c>
      <c r="H11" s="41">
        <v>54</v>
      </c>
      <c r="I11" s="41">
        <v>135</v>
      </c>
      <c r="J11" s="43" t="s">
        <v>4243</v>
      </c>
      <c r="K11" s="16"/>
      <c r="L11" s="16"/>
      <c r="M11" s="16"/>
      <c r="N11" s="16"/>
      <c r="O11" s="16"/>
      <c r="P11" s="16"/>
      <c r="Q11" s="16"/>
      <c r="R11" s="16"/>
      <c r="S11" s="16"/>
      <c r="T11" s="16"/>
      <c r="U11" s="16"/>
      <c r="V11" s="16"/>
      <c r="W11" s="16"/>
      <c r="X11" s="16"/>
      <c r="Y11" s="16"/>
      <c r="Z11" s="16"/>
    </row>
    <row r="12" spans="1:26" ht="15.75" customHeight="1">
      <c r="A12" s="16"/>
      <c r="B12" s="16" t="s">
        <v>4258</v>
      </c>
      <c r="C12" s="16" t="s">
        <v>4203</v>
      </c>
      <c r="D12" s="16" t="s">
        <v>4199</v>
      </c>
      <c r="E12" s="40">
        <v>19</v>
      </c>
      <c r="F12" s="41">
        <v>9432</v>
      </c>
      <c r="G12" s="42">
        <v>0.15</v>
      </c>
      <c r="H12" s="41">
        <v>54</v>
      </c>
      <c r="I12" s="41">
        <v>173</v>
      </c>
      <c r="J12" s="43" t="s">
        <v>4243</v>
      </c>
      <c r="K12" s="16"/>
      <c r="L12" s="16"/>
      <c r="M12" s="16"/>
      <c r="N12" s="16"/>
      <c r="O12" s="16"/>
      <c r="P12" s="16"/>
      <c r="Q12" s="16"/>
      <c r="R12" s="16"/>
      <c r="S12" s="16"/>
      <c r="T12" s="16"/>
      <c r="U12" s="16"/>
      <c r="V12" s="16"/>
      <c r="W12" s="16"/>
      <c r="X12" s="16"/>
      <c r="Y12" s="16"/>
      <c r="Z12" s="16"/>
    </row>
    <row r="13" spans="1:26" ht="15.75" customHeight="1">
      <c r="A13" s="16"/>
      <c r="B13" s="16" t="s">
        <v>4259</v>
      </c>
      <c r="C13" s="16" t="s">
        <v>4211</v>
      </c>
      <c r="D13" s="16" t="s">
        <v>4245</v>
      </c>
      <c r="E13" s="40">
        <v>19</v>
      </c>
      <c r="F13" s="41">
        <v>10489</v>
      </c>
      <c r="G13" s="42">
        <v>0.16</v>
      </c>
      <c r="H13" s="41">
        <v>42</v>
      </c>
      <c r="I13" s="41">
        <v>252</v>
      </c>
      <c r="J13" s="43" t="s">
        <v>4243</v>
      </c>
      <c r="K13" s="16"/>
      <c r="L13" s="16"/>
      <c r="M13" s="16"/>
      <c r="N13" s="16"/>
      <c r="O13" s="16"/>
      <c r="P13" s="16"/>
      <c r="Q13" s="16"/>
      <c r="R13" s="16"/>
      <c r="S13" s="16"/>
      <c r="T13" s="16"/>
      <c r="U13" s="16"/>
      <c r="V13" s="16"/>
      <c r="W13" s="16"/>
      <c r="X13" s="16"/>
      <c r="Y13" s="16"/>
      <c r="Z13" s="16"/>
    </row>
    <row r="14" spans="1:26" ht="15.75" customHeight="1">
      <c r="A14" s="16"/>
      <c r="B14" s="16" t="s">
        <v>4260</v>
      </c>
      <c r="C14" s="16" t="s">
        <v>4261</v>
      </c>
      <c r="D14" s="16" t="s">
        <v>4262</v>
      </c>
      <c r="E14" s="40">
        <v>18</v>
      </c>
      <c r="F14" s="41">
        <v>482</v>
      </c>
      <c r="G14" s="42">
        <v>0.17</v>
      </c>
      <c r="H14" s="41">
        <v>33</v>
      </c>
      <c r="I14" s="41">
        <v>15</v>
      </c>
      <c r="J14" s="43" t="s">
        <v>4243</v>
      </c>
      <c r="K14" s="16"/>
      <c r="L14" s="16"/>
      <c r="M14" s="16"/>
      <c r="N14" s="16"/>
      <c r="O14" s="16"/>
      <c r="P14" s="16"/>
      <c r="Q14" s="16"/>
      <c r="R14" s="16"/>
      <c r="S14" s="16"/>
      <c r="T14" s="16"/>
      <c r="U14" s="16"/>
      <c r="V14" s="16"/>
      <c r="W14" s="16"/>
      <c r="X14" s="16"/>
      <c r="Y14" s="16"/>
      <c r="Z14" s="16"/>
    </row>
    <row r="15" spans="1:26" ht="15.75" customHeight="1">
      <c r="A15" s="16"/>
      <c r="B15" s="16" t="s">
        <v>4263</v>
      </c>
      <c r="C15" s="16" t="s">
        <v>4241</v>
      </c>
      <c r="D15" s="16" t="s">
        <v>4242</v>
      </c>
      <c r="E15" s="40">
        <v>17</v>
      </c>
      <c r="F15" s="41">
        <v>2155</v>
      </c>
      <c r="G15" s="42">
        <v>0.18</v>
      </c>
      <c r="H15" s="41">
        <v>2</v>
      </c>
      <c r="I15" s="41">
        <v>1078</v>
      </c>
      <c r="J15" s="43" t="s">
        <v>4243</v>
      </c>
      <c r="K15" s="16"/>
      <c r="L15" s="16"/>
      <c r="M15" s="16"/>
      <c r="N15" s="16"/>
      <c r="O15" s="16"/>
      <c r="P15" s="16"/>
      <c r="Q15" s="16"/>
      <c r="R15" s="16"/>
      <c r="S15" s="16"/>
      <c r="T15" s="16"/>
      <c r="U15" s="16"/>
      <c r="V15" s="16"/>
      <c r="W15" s="16"/>
      <c r="X15" s="16"/>
      <c r="Y15" s="16"/>
      <c r="Z15" s="16"/>
    </row>
    <row r="16" spans="1:26" ht="15.75" customHeight="1">
      <c r="A16" s="16"/>
      <c r="B16" s="16" t="s">
        <v>4264</v>
      </c>
      <c r="C16" s="16" t="s">
        <v>4265</v>
      </c>
      <c r="D16" s="16" t="s">
        <v>4181</v>
      </c>
      <c r="E16" s="40">
        <v>16</v>
      </c>
      <c r="F16" s="41">
        <v>6408</v>
      </c>
      <c r="G16" s="42">
        <v>0.19</v>
      </c>
      <c r="H16" s="41">
        <v>63</v>
      </c>
      <c r="I16" s="41">
        <v>101</v>
      </c>
      <c r="J16" s="43" t="s">
        <v>4243</v>
      </c>
      <c r="K16" s="16"/>
      <c r="L16" s="16"/>
      <c r="M16" s="16"/>
      <c r="N16" s="16"/>
      <c r="O16" s="16"/>
      <c r="P16" s="16"/>
      <c r="Q16" s="16"/>
      <c r="R16" s="16"/>
      <c r="S16" s="16"/>
      <c r="T16" s="16"/>
      <c r="U16" s="16"/>
      <c r="V16" s="16"/>
      <c r="W16" s="16"/>
      <c r="X16" s="16"/>
      <c r="Y16" s="16"/>
      <c r="Z16" s="16"/>
    </row>
    <row r="17" spans="1:26" ht="15.75" customHeight="1">
      <c r="A17" s="16"/>
      <c r="B17" s="16" t="s">
        <v>4266</v>
      </c>
      <c r="C17" s="16" t="s">
        <v>4267</v>
      </c>
      <c r="D17" s="16" t="s">
        <v>4181</v>
      </c>
      <c r="E17" s="40">
        <v>14</v>
      </c>
      <c r="F17" s="41">
        <v>225288</v>
      </c>
      <c r="G17" s="42">
        <v>0.2</v>
      </c>
      <c r="H17" s="41">
        <v>303</v>
      </c>
      <c r="I17" s="41">
        <v>743</v>
      </c>
      <c r="J17" s="43" t="s">
        <v>4243</v>
      </c>
      <c r="K17" s="16"/>
      <c r="L17" s="16"/>
      <c r="M17" s="16"/>
      <c r="N17" s="16"/>
      <c r="O17" s="16"/>
      <c r="P17" s="16"/>
      <c r="Q17" s="16"/>
      <c r="R17" s="16"/>
      <c r="S17" s="16"/>
      <c r="T17" s="16"/>
      <c r="U17" s="16"/>
      <c r="V17" s="16"/>
      <c r="W17" s="16"/>
      <c r="X17" s="16"/>
      <c r="Y17" s="16"/>
      <c r="Z17" s="16"/>
    </row>
    <row r="18" spans="1:26" ht="15.75" customHeight="1">
      <c r="A18" s="16"/>
      <c r="B18" s="16" t="s">
        <v>4268</v>
      </c>
      <c r="C18" s="16" t="s">
        <v>4269</v>
      </c>
      <c r="D18" s="16" t="s">
        <v>4257</v>
      </c>
      <c r="E18" s="40">
        <v>14</v>
      </c>
      <c r="F18" s="41">
        <v>2320</v>
      </c>
      <c r="G18" s="42">
        <v>0.21</v>
      </c>
      <c r="H18" s="41">
        <v>26</v>
      </c>
      <c r="I18" s="41">
        <v>88</v>
      </c>
      <c r="J18" s="43" t="s">
        <v>4243</v>
      </c>
      <c r="K18" s="16"/>
      <c r="L18" s="16"/>
      <c r="M18" s="16"/>
      <c r="N18" s="16"/>
      <c r="O18" s="16"/>
      <c r="P18" s="16"/>
      <c r="Q18" s="16"/>
      <c r="R18" s="16"/>
      <c r="S18" s="16"/>
      <c r="T18" s="16"/>
      <c r="U18" s="16"/>
      <c r="V18" s="16"/>
      <c r="W18" s="16"/>
      <c r="X18" s="16"/>
      <c r="Y18" s="16"/>
      <c r="Z18" s="16"/>
    </row>
    <row r="19" spans="1:26" ht="15.75" customHeight="1">
      <c r="A19" s="16"/>
      <c r="B19" s="16" t="s">
        <v>4270</v>
      </c>
      <c r="C19" s="16" t="s">
        <v>4271</v>
      </c>
      <c r="D19" s="16" t="s">
        <v>4181</v>
      </c>
      <c r="E19" s="40">
        <v>14</v>
      </c>
      <c r="F19" s="41">
        <v>2376</v>
      </c>
      <c r="G19" s="42">
        <v>0.22</v>
      </c>
      <c r="H19" s="41">
        <v>2</v>
      </c>
      <c r="I19" s="41">
        <v>1371</v>
      </c>
      <c r="J19" s="43" t="s">
        <v>4243</v>
      </c>
      <c r="K19" s="16"/>
      <c r="L19" s="16"/>
      <c r="M19" s="16"/>
      <c r="N19" s="16"/>
      <c r="O19" s="16"/>
      <c r="P19" s="16"/>
      <c r="Q19" s="16"/>
      <c r="R19" s="16"/>
      <c r="S19" s="16"/>
      <c r="T19" s="16"/>
      <c r="U19" s="16"/>
      <c r="V19" s="16"/>
      <c r="W19" s="16"/>
      <c r="X19" s="16"/>
      <c r="Y19" s="16"/>
      <c r="Z19" s="16"/>
    </row>
    <row r="20" spans="1:26" ht="15.75" customHeight="1">
      <c r="A20" s="16"/>
      <c r="B20" s="16" t="s">
        <v>4272</v>
      </c>
      <c r="C20" s="16" t="s">
        <v>4273</v>
      </c>
      <c r="D20" s="16" t="s">
        <v>4181</v>
      </c>
      <c r="E20" s="40">
        <v>13</v>
      </c>
      <c r="F20" s="41">
        <v>3948</v>
      </c>
      <c r="G20" s="42">
        <v>0.22</v>
      </c>
      <c r="H20" s="41">
        <v>30</v>
      </c>
      <c r="I20" s="41">
        <v>134</v>
      </c>
      <c r="J20" s="43" t="s">
        <v>4243</v>
      </c>
      <c r="K20" s="16"/>
      <c r="L20" s="16"/>
      <c r="M20" s="16"/>
      <c r="N20" s="16"/>
      <c r="O20" s="16"/>
      <c r="P20" s="16"/>
      <c r="Q20" s="16"/>
      <c r="R20" s="16"/>
      <c r="S20" s="16"/>
      <c r="T20" s="16"/>
      <c r="U20" s="16"/>
      <c r="V20" s="16"/>
      <c r="W20" s="16"/>
      <c r="X20" s="16"/>
      <c r="Y20" s="16"/>
      <c r="Z20" s="16"/>
    </row>
    <row r="21" spans="1:26" ht="15.75" customHeight="1">
      <c r="A21" s="16"/>
      <c r="B21" s="16" t="s">
        <v>4274</v>
      </c>
      <c r="C21" s="16" t="s">
        <v>4180</v>
      </c>
      <c r="D21" s="16" t="s">
        <v>4245</v>
      </c>
      <c r="E21" s="40">
        <v>13</v>
      </c>
      <c r="F21" s="41">
        <v>3753</v>
      </c>
      <c r="G21" s="42">
        <v>0.23</v>
      </c>
      <c r="H21" s="41">
        <v>26</v>
      </c>
      <c r="I21" s="41">
        <v>144</v>
      </c>
      <c r="J21" s="43" t="s">
        <v>4243</v>
      </c>
      <c r="K21" s="16"/>
      <c r="L21" s="16"/>
      <c r="M21" s="16"/>
      <c r="N21" s="16"/>
      <c r="O21" s="16"/>
      <c r="P21" s="16"/>
      <c r="Q21" s="16"/>
      <c r="R21" s="16"/>
      <c r="S21" s="16"/>
      <c r="T21" s="16"/>
      <c r="U21" s="16"/>
      <c r="V21" s="16"/>
      <c r="W21" s="16"/>
      <c r="X21" s="16"/>
      <c r="Y21" s="16"/>
      <c r="Z21" s="16"/>
    </row>
    <row r="22" spans="1:26" ht="15.75" customHeight="1">
      <c r="A22" s="16"/>
      <c r="B22" s="16" t="s">
        <v>4275</v>
      </c>
      <c r="C22" s="16" t="s">
        <v>4198</v>
      </c>
      <c r="D22" s="16" t="s">
        <v>4199</v>
      </c>
      <c r="E22" s="40">
        <v>13</v>
      </c>
      <c r="F22" s="41">
        <v>9840</v>
      </c>
      <c r="G22" s="42">
        <v>0.24</v>
      </c>
      <c r="H22" s="41">
        <v>69</v>
      </c>
      <c r="I22" s="41">
        <v>143</v>
      </c>
      <c r="J22" s="43" t="s">
        <v>4243</v>
      </c>
      <c r="K22" s="16"/>
      <c r="L22" s="16"/>
      <c r="M22" s="16"/>
      <c r="N22" s="16"/>
      <c r="O22" s="16"/>
      <c r="P22" s="16"/>
      <c r="Q22" s="16"/>
      <c r="R22" s="16"/>
      <c r="S22" s="16"/>
      <c r="T22" s="16"/>
      <c r="U22" s="16"/>
      <c r="V22" s="16"/>
      <c r="W22" s="16"/>
      <c r="X22" s="16"/>
      <c r="Y22" s="16"/>
      <c r="Z22" s="16"/>
    </row>
    <row r="23" spans="1:26" ht="15.75" customHeight="1">
      <c r="A23" s="16"/>
      <c r="B23" s="16" t="s">
        <v>4276</v>
      </c>
      <c r="C23" s="16" t="s">
        <v>4277</v>
      </c>
      <c r="D23" s="16" t="s">
        <v>4278</v>
      </c>
      <c r="E23" s="40">
        <v>13</v>
      </c>
      <c r="F23" s="41">
        <v>11880</v>
      </c>
      <c r="G23" s="42">
        <v>0.25</v>
      </c>
      <c r="H23" s="41">
        <v>16</v>
      </c>
      <c r="I23" s="41">
        <v>736</v>
      </c>
      <c r="J23" s="43" t="s">
        <v>4243</v>
      </c>
      <c r="K23" s="16"/>
      <c r="L23" s="16"/>
      <c r="M23" s="16"/>
      <c r="N23" s="16"/>
      <c r="O23" s="16"/>
      <c r="P23" s="16"/>
      <c r="Q23" s="16"/>
      <c r="R23" s="16"/>
      <c r="S23" s="16"/>
      <c r="T23" s="16"/>
      <c r="U23" s="16"/>
      <c r="V23" s="16"/>
      <c r="W23" s="16"/>
      <c r="X23" s="16"/>
      <c r="Y23" s="16"/>
      <c r="Z23" s="16"/>
    </row>
    <row r="24" spans="1:26" ht="15.75" customHeight="1">
      <c r="A24" s="16"/>
      <c r="B24" s="16" t="s">
        <v>4279</v>
      </c>
      <c r="C24" s="16" t="s">
        <v>4280</v>
      </c>
      <c r="D24" s="16" t="s">
        <v>4181</v>
      </c>
      <c r="E24" s="40">
        <v>12</v>
      </c>
      <c r="F24" s="41">
        <v>1728</v>
      </c>
      <c r="G24" s="42">
        <v>0.25</v>
      </c>
      <c r="H24" s="41">
        <v>2</v>
      </c>
      <c r="I24" s="41">
        <v>943</v>
      </c>
      <c r="J24" s="43" t="s">
        <v>4281</v>
      </c>
      <c r="K24" s="16"/>
      <c r="L24" s="16"/>
      <c r="M24" s="16"/>
      <c r="N24" s="16"/>
      <c r="O24" s="16"/>
      <c r="P24" s="16"/>
      <c r="Q24" s="16"/>
      <c r="R24" s="16"/>
      <c r="S24" s="16"/>
      <c r="T24" s="16"/>
      <c r="U24" s="16"/>
      <c r="V24" s="16"/>
      <c r="W24" s="16"/>
      <c r="X24" s="16"/>
      <c r="Y24" s="16"/>
      <c r="Z24" s="16"/>
    </row>
    <row r="25" spans="1:26" ht="15.75" customHeight="1">
      <c r="A25" s="16"/>
      <c r="B25" s="16" t="s">
        <v>4282</v>
      </c>
      <c r="C25" s="16" t="s">
        <v>4283</v>
      </c>
      <c r="D25" s="16" t="s">
        <v>4278</v>
      </c>
      <c r="E25" s="40">
        <v>12</v>
      </c>
      <c r="F25" s="41">
        <v>4740</v>
      </c>
      <c r="G25" s="42">
        <v>0.26</v>
      </c>
      <c r="H25" s="41">
        <v>71</v>
      </c>
      <c r="I25" s="41">
        <v>66</v>
      </c>
      <c r="J25" s="43" t="s">
        <v>4243</v>
      </c>
      <c r="K25" s="16"/>
      <c r="L25" s="16"/>
      <c r="M25" s="16"/>
      <c r="N25" s="16"/>
      <c r="O25" s="16"/>
      <c r="P25" s="16"/>
      <c r="Q25" s="16"/>
      <c r="R25" s="16"/>
      <c r="S25" s="16"/>
      <c r="T25" s="16"/>
      <c r="U25" s="16"/>
      <c r="V25" s="16"/>
      <c r="W25" s="16"/>
      <c r="X25" s="16"/>
      <c r="Y25" s="16"/>
      <c r="Z25" s="16"/>
    </row>
    <row r="26" spans="1:26" ht="15.75" customHeight="1">
      <c r="A26" s="16"/>
      <c r="B26" s="16" t="s">
        <v>4284</v>
      </c>
      <c r="C26" s="16" t="s">
        <v>4285</v>
      </c>
      <c r="D26" s="16" t="s">
        <v>4181</v>
      </c>
      <c r="E26" s="40">
        <v>11</v>
      </c>
      <c r="F26" s="41">
        <v>864</v>
      </c>
      <c r="G26" s="42">
        <v>0.27</v>
      </c>
      <c r="H26" s="41">
        <v>3</v>
      </c>
      <c r="I26" s="41">
        <v>259</v>
      </c>
      <c r="J26" s="43" t="s">
        <v>4243</v>
      </c>
      <c r="K26" s="16"/>
      <c r="L26" s="16"/>
      <c r="M26" s="16"/>
      <c r="N26" s="16"/>
      <c r="O26" s="16"/>
      <c r="P26" s="16"/>
      <c r="Q26" s="16"/>
      <c r="R26" s="16"/>
      <c r="S26" s="16"/>
      <c r="T26" s="16"/>
      <c r="U26" s="16"/>
      <c r="V26" s="16"/>
      <c r="W26" s="16"/>
      <c r="X26" s="16"/>
      <c r="Y26" s="16"/>
      <c r="Z26" s="16"/>
    </row>
    <row r="27" spans="1:26" ht="15">
      <c r="A27" s="16"/>
      <c r="B27" s="16" t="s">
        <v>4286</v>
      </c>
      <c r="C27" s="16" t="s">
        <v>4250</v>
      </c>
      <c r="D27" s="16" t="s">
        <v>4242</v>
      </c>
      <c r="E27" s="40">
        <v>10</v>
      </c>
      <c r="F27" s="41">
        <v>349</v>
      </c>
      <c r="G27" s="42">
        <v>0.27</v>
      </c>
      <c r="H27" s="41">
        <v>3</v>
      </c>
      <c r="I27" s="41">
        <v>110</v>
      </c>
      <c r="J27" s="43" t="s">
        <v>4243</v>
      </c>
      <c r="K27" s="16"/>
      <c r="L27" s="16"/>
      <c r="M27" s="16"/>
      <c r="N27" s="16"/>
      <c r="O27" s="16"/>
      <c r="P27" s="16"/>
      <c r="Q27" s="16"/>
      <c r="R27" s="16"/>
      <c r="S27" s="16"/>
      <c r="T27" s="16"/>
      <c r="U27" s="16"/>
      <c r="V27" s="16"/>
      <c r="W27" s="16"/>
      <c r="X27" s="16"/>
      <c r="Y27" s="16"/>
      <c r="Z27" s="16"/>
    </row>
    <row r="28" spans="1:26" ht="15">
      <c r="A28" s="16"/>
      <c r="B28" s="16" t="s">
        <v>4287</v>
      </c>
      <c r="C28" s="16" t="s">
        <v>4288</v>
      </c>
      <c r="D28" s="16" t="s">
        <v>4181</v>
      </c>
      <c r="E28" s="40">
        <v>10</v>
      </c>
      <c r="F28" s="41">
        <v>1235</v>
      </c>
      <c r="G28" s="42">
        <v>0.28000000000000003</v>
      </c>
      <c r="H28" s="41">
        <v>2</v>
      </c>
      <c r="I28" s="41">
        <v>545</v>
      </c>
      <c r="J28" s="43" t="s">
        <v>4243</v>
      </c>
      <c r="K28" s="16"/>
      <c r="L28" s="16"/>
      <c r="M28" s="16"/>
      <c r="N28" s="16"/>
      <c r="O28" s="16"/>
      <c r="P28" s="16"/>
      <c r="Q28" s="16"/>
      <c r="R28" s="16"/>
      <c r="S28" s="16"/>
      <c r="T28" s="16"/>
      <c r="U28" s="16"/>
      <c r="V28" s="16"/>
      <c r="W28" s="16"/>
      <c r="X28" s="16"/>
      <c r="Y28" s="16"/>
      <c r="Z28" s="16"/>
    </row>
    <row r="29" spans="1:26" ht="15">
      <c r="A29" s="16"/>
      <c r="B29" s="16" t="s">
        <v>4289</v>
      </c>
      <c r="C29" s="16" t="s">
        <v>4290</v>
      </c>
      <c r="D29" s="16" t="s">
        <v>4291</v>
      </c>
      <c r="E29" s="40">
        <v>10</v>
      </c>
      <c r="F29" s="41">
        <v>1442</v>
      </c>
      <c r="G29" s="42">
        <v>0.28999999999999998</v>
      </c>
      <c r="H29" s="41">
        <v>4</v>
      </c>
      <c r="I29" s="41">
        <v>341</v>
      </c>
      <c r="J29" s="43" t="s">
        <v>4243</v>
      </c>
      <c r="K29" s="16"/>
      <c r="L29" s="16"/>
      <c r="M29" s="16"/>
      <c r="N29" s="16"/>
      <c r="O29" s="16"/>
      <c r="P29" s="16"/>
      <c r="Q29" s="16"/>
      <c r="R29" s="16"/>
      <c r="S29" s="16"/>
      <c r="T29" s="16"/>
      <c r="U29" s="16"/>
      <c r="V29" s="16"/>
      <c r="W29" s="16"/>
      <c r="X29" s="16"/>
      <c r="Y29" s="16"/>
      <c r="Z29" s="16"/>
    </row>
    <row r="30" spans="1:26" ht="15">
      <c r="A30" s="16"/>
      <c r="B30" s="16" t="s">
        <v>4292</v>
      </c>
      <c r="C30" s="16" t="s">
        <v>4293</v>
      </c>
      <c r="D30" s="16" t="s">
        <v>4278</v>
      </c>
      <c r="E30" s="40">
        <v>10</v>
      </c>
      <c r="F30" s="41">
        <v>4530</v>
      </c>
      <c r="G30" s="42">
        <v>0.28999999999999998</v>
      </c>
      <c r="H30" s="41">
        <v>2</v>
      </c>
      <c r="I30" s="41">
        <v>2343</v>
      </c>
      <c r="J30" s="43" t="s">
        <v>4243</v>
      </c>
      <c r="K30" s="16"/>
      <c r="L30" s="16"/>
      <c r="M30" s="16"/>
      <c r="N30" s="16"/>
      <c r="O30" s="16"/>
      <c r="P30" s="16"/>
      <c r="Q30" s="16"/>
      <c r="R30" s="16"/>
      <c r="S30" s="16"/>
      <c r="T30" s="16"/>
      <c r="U30" s="16"/>
      <c r="V30" s="16"/>
      <c r="W30" s="16"/>
      <c r="X30" s="16"/>
      <c r="Y30" s="16"/>
      <c r="Z30" s="16"/>
    </row>
    <row r="31" spans="1:26" ht="15">
      <c r="A31" s="16"/>
      <c r="B31" s="16" t="s">
        <v>4294</v>
      </c>
      <c r="C31" s="16" t="s">
        <v>4295</v>
      </c>
      <c r="D31" s="16" t="s">
        <v>4181</v>
      </c>
      <c r="E31" s="40">
        <v>9</v>
      </c>
      <c r="F31" s="41">
        <v>3292</v>
      </c>
      <c r="G31" s="42">
        <v>0.3</v>
      </c>
      <c r="H31" s="41">
        <v>26</v>
      </c>
      <c r="I31" s="41">
        <v>129</v>
      </c>
      <c r="J31" s="43" t="s">
        <v>4243</v>
      </c>
      <c r="K31" s="16"/>
      <c r="L31" s="16"/>
      <c r="M31" s="16"/>
      <c r="N31" s="16"/>
      <c r="O31" s="16"/>
      <c r="P31" s="16"/>
      <c r="Q31" s="16"/>
      <c r="R31" s="16"/>
      <c r="S31" s="16"/>
      <c r="T31" s="16"/>
      <c r="U31" s="16"/>
      <c r="V31" s="16"/>
      <c r="W31" s="16"/>
      <c r="X31" s="16"/>
      <c r="Y31" s="16"/>
      <c r="Z31" s="16"/>
    </row>
    <row r="32" spans="1:26" ht="15">
      <c r="A32" s="16"/>
      <c r="B32" s="16" t="s">
        <v>4296</v>
      </c>
      <c r="C32" s="16" t="s">
        <v>4297</v>
      </c>
      <c r="D32" s="16" t="s">
        <v>4257</v>
      </c>
      <c r="E32" s="40">
        <v>9</v>
      </c>
      <c r="F32" s="41">
        <v>1362</v>
      </c>
      <c r="G32" s="42">
        <v>0.3</v>
      </c>
      <c r="H32" s="41">
        <v>10</v>
      </c>
      <c r="I32" s="41">
        <v>139</v>
      </c>
      <c r="J32" s="43" t="s">
        <v>4243</v>
      </c>
      <c r="K32" s="16"/>
      <c r="L32" s="16"/>
      <c r="M32" s="16"/>
      <c r="N32" s="16"/>
      <c r="O32" s="16"/>
      <c r="P32" s="16"/>
      <c r="Q32" s="16"/>
      <c r="R32" s="16"/>
      <c r="S32" s="16"/>
      <c r="T32" s="16"/>
      <c r="U32" s="16"/>
      <c r="V32" s="16"/>
      <c r="W32" s="16"/>
      <c r="X32" s="16"/>
      <c r="Y32" s="16"/>
      <c r="Z32" s="16"/>
    </row>
    <row r="33" spans="1:26" ht="15">
      <c r="A33" s="16"/>
      <c r="B33" s="16" t="s">
        <v>4298</v>
      </c>
      <c r="C33" s="16" t="s">
        <v>4212</v>
      </c>
      <c r="D33" s="16" t="s">
        <v>4245</v>
      </c>
      <c r="E33" s="40">
        <v>9</v>
      </c>
      <c r="F33" s="41">
        <v>3192</v>
      </c>
      <c r="G33" s="42">
        <v>0.31</v>
      </c>
      <c r="H33" s="41">
        <v>8</v>
      </c>
      <c r="I33" s="41">
        <v>402</v>
      </c>
      <c r="J33" s="43" t="s">
        <v>4243</v>
      </c>
      <c r="K33" s="16"/>
      <c r="L33" s="16"/>
      <c r="M33" s="16"/>
      <c r="N33" s="16"/>
      <c r="O33" s="16"/>
      <c r="P33" s="16"/>
      <c r="Q33" s="16"/>
      <c r="R33" s="16"/>
      <c r="S33" s="16"/>
      <c r="T33" s="16"/>
      <c r="U33" s="16"/>
      <c r="V33" s="16"/>
      <c r="W33" s="16"/>
      <c r="X33" s="16"/>
      <c r="Y33" s="16"/>
      <c r="Z33" s="16"/>
    </row>
    <row r="34" spans="1:26" ht="15">
      <c r="A34" s="16"/>
      <c r="B34" s="16" t="s">
        <v>4299</v>
      </c>
      <c r="C34" s="16" t="s">
        <v>4300</v>
      </c>
      <c r="D34" s="16" t="s">
        <v>4183</v>
      </c>
      <c r="E34" s="40">
        <v>9</v>
      </c>
      <c r="F34" s="41">
        <v>7872</v>
      </c>
      <c r="G34" s="42">
        <v>0.31</v>
      </c>
      <c r="H34" s="41">
        <v>14</v>
      </c>
      <c r="I34" s="41">
        <v>557</v>
      </c>
      <c r="J34" s="43" t="s">
        <v>4243</v>
      </c>
      <c r="K34" s="16"/>
      <c r="L34" s="16"/>
      <c r="M34" s="16"/>
      <c r="N34" s="16"/>
      <c r="O34" s="16"/>
      <c r="P34" s="16"/>
      <c r="Q34" s="16"/>
      <c r="R34" s="16"/>
      <c r="S34" s="16"/>
      <c r="T34" s="16"/>
      <c r="U34" s="16"/>
      <c r="V34" s="16"/>
      <c r="W34" s="16"/>
      <c r="X34" s="16"/>
      <c r="Y34" s="16"/>
      <c r="Z34" s="16"/>
    </row>
    <row r="35" spans="1:26" ht="15">
      <c r="A35" s="16"/>
      <c r="B35" s="16" t="s">
        <v>4301</v>
      </c>
      <c r="C35" s="16" t="s">
        <v>4267</v>
      </c>
      <c r="D35" s="16" t="s">
        <v>4181</v>
      </c>
      <c r="E35" s="40">
        <v>8</v>
      </c>
      <c r="F35" s="41">
        <v>5184</v>
      </c>
      <c r="G35" s="42">
        <v>0.32</v>
      </c>
      <c r="H35" s="41">
        <v>303</v>
      </c>
      <c r="I35" s="41">
        <v>17</v>
      </c>
      <c r="J35" s="43" t="s">
        <v>4243</v>
      </c>
      <c r="K35" s="16"/>
      <c r="L35" s="16"/>
      <c r="M35" s="16"/>
      <c r="N35" s="16"/>
      <c r="O35" s="16"/>
      <c r="P35" s="16"/>
      <c r="Q35" s="16"/>
      <c r="R35" s="16"/>
      <c r="S35" s="16"/>
      <c r="T35" s="16"/>
      <c r="U35" s="16"/>
      <c r="V35" s="16"/>
      <c r="W35" s="16"/>
      <c r="X35" s="16"/>
      <c r="Y35" s="16"/>
      <c r="Z35" s="16"/>
    </row>
    <row r="36" spans="1:26" ht="15">
      <c r="A36" s="16"/>
      <c r="B36" s="16" t="s">
        <v>4302</v>
      </c>
      <c r="C36" s="16" t="s">
        <v>4303</v>
      </c>
      <c r="D36" s="16" t="s">
        <v>4291</v>
      </c>
      <c r="E36" s="40">
        <v>8</v>
      </c>
      <c r="F36" s="41">
        <v>1660</v>
      </c>
      <c r="G36" s="42">
        <v>0.32</v>
      </c>
      <c r="H36" s="41">
        <v>17</v>
      </c>
      <c r="I36" s="41">
        <v>100</v>
      </c>
      <c r="J36" s="43" t="s">
        <v>4243</v>
      </c>
      <c r="K36" s="16"/>
      <c r="L36" s="16"/>
      <c r="M36" s="16"/>
      <c r="N36" s="16"/>
      <c r="O36" s="16"/>
      <c r="P36" s="16"/>
      <c r="Q36" s="16"/>
      <c r="R36" s="16"/>
      <c r="S36" s="16"/>
      <c r="T36" s="16"/>
      <c r="U36" s="16"/>
      <c r="V36" s="16"/>
      <c r="W36" s="16"/>
      <c r="X36" s="16"/>
      <c r="Y36" s="16"/>
      <c r="Z36" s="16"/>
    </row>
    <row r="37" spans="1:26" ht="15">
      <c r="A37" s="16"/>
      <c r="B37" s="16" t="s">
        <v>4304</v>
      </c>
      <c r="C37" s="16" t="s">
        <v>4305</v>
      </c>
      <c r="D37" s="16" t="s">
        <v>4257</v>
      </c>
      <c r="E37" s="40">
        <v>8</v>
      </c>
      <c r="F37" s="41">
        <v>3312</v>
      </c>
      <c r="G37" s="42">
        <v>0.33</v>
      </c>
      <c r="H37" s="41">
        <v>15</v>
      </c>
      <c r="I37" s="41">
        <v>221</v>
      </c>
      <c r="J37" s="43" t="s">
        <v>4243</v>
      </c>
      <c r="K37" s="16"/>
      <c r="L37" s="16"/>
      <c r="M37" s="16"/>
      <c r="N37" s="16"/>
      <c r="O37" s="16"/>
      <c r="P37" s="16"/>
      <c r="Q37" s="16"/>
      <c r="R37" s="16"/>
      <c r="S37" s="16"/>
      <c r="T37" s="16"/>
      <c r="U37" s="16"/>
      <c r="V37" s="16"/>
      <c r="W37" s="16"/>
      <c r="X37" s="16"/>
      <c r="Y37" s="16"/>
      <c r="Z37" s="16"/>
    </row>
    <row r="38" spans="1:26" ht="15">
      <c r="A38" s="16"/>
      <c r="B38" s="16" t="s">
        <v>4306</v>
      </c>
      <c r="C38" s="16" t="s">
        <v>4307</v>
      </c>
      <c r="D38" s="16" t="s">
        <v>4245</v>
      </c>
      <c r="E38" s="40">
        <v>8</v>
      </c>
      <c r="F38" s="41">
        <v>2565</v>
      </c>
      <c r="G38" s="42">
        <v>0.33</v>
      </c>
      <c r="H38" s="41">
        <v>6</v>
      </c>
      <c r="I38" s="41">
        <v>418</v>
      </c>
      <c r="J38" s="43" t="s">
        <v>4243</v>
      </c>
      <c r="K38" s="16"/>
      <c r="L38" s="16"/>
      <c r="M38" s="16"/>
      <c r="N38" s="16"/>
      <c r="O38" s="16"/>
      <c r="P38" s="16"/>
      <c r="Q38" s="16"/>
      <c r="R38" s="16"/>
      <c r="S38" s="16"/>
      <c r="T38" s="16"/>
      <c r="U38" s="16"/>
      <c r="V38" s="16"/>
      <c r="W38" s="16"/>
      <c r="X38" s="16"/>
      <c r="Y38" s="16"/>
      <c r="Z38" s="16"/>
    </row>
    <row r="39" spans="1:26" ht="15">
      <c r="A39" s="16"/>
      <c r="B39" s="16" t="s">
        <v>4308</v>
      </c>
      <c r="C39" s="16" t="s">
        <v>4309</v>
      </c>
      <c r="D39" s="16" t="s">
        <v>4310</v>
      </c>
      <c r="E39" s="40">
        <v>7</v>
      </c>
      <c r="F39" s="41">
        <v>4781</v>
      </c>
      <c r="G39" s="42">
        <v>0.34</v>
      </c>
      <c r="H39" s="41">
        <v>8</v>
      </c>
      <c r="I39" s="41">
        <v>598</v>
      </c>
      <c r="J39" s="43" t="s">
        <v>4243</v>
      </c>
      <c r="K39" s="16"/>
      <c r="L39" s="16"/>
      <c r="M39" s="16"/>
      <c r="N39" s="16"/>
      <c r="O39" s="16"/>
      <c r="P39" s="16"/>
      <c r="Q39" s="16"/>
      <c r="R39" s="16"/>
      <c r="S39" s="16"/>
      <c r="T39" s="16"/>
      <c r="U39" s="16"/>
      <c r="V39" s="16"/>
      <c r="W39" s="16"/>
      <c r="X39" s="16"/>
      <c r="Y39" s="16"/>
      <c r="Z39" s="16"/>
    </row>
    <row r="40" spans="1:26" ht="15">
      <c r="A40" s="16"/>
      <c r="B40" s="16" t="s">
        <v>4311</v>
      </c>
      <c r="C40" s="16" t="s">
        <v>4312</v>
      </c>
      <c r="D40" s="16" t="s">
        <v>4278</v>
      </c>
      <c r="E40" s="40">
        <v>7</v>
      </c>
      <c r="F40" s="41">
        <v>6300</v>
      </c>
      <c r="G40" s="42">
        <v>0.34</v>
      </c>
      <c r="H40" s="41">
        <v>39</v>
      </c>
      <c r="I40" s="41">
        <v>160</v>
      </c>
      <c r="J40" s="43" t="s">
        <v>4243</v>
      </c>
      <c r="K40" s="16"/>
      <c r="L40" s="16"/>
      <c r="M40" s="16"/>
      <c r="N40" s="16"/>
      <c r="O40" s="16"/>
      <c r="P40" s="16"/>
      <c r="Q40" s="16"/>
      <c r="R40" s="16"/>
      <c r="S40" s="16"/>
      <c r="T40" s="16"/>
      <c r="U40" s="16"/>
      <c r="V40" s="16"/>
      <c r="W40" s="16"/>
      <c r="X40" s="16"/>
      <c r="Y40" s="16"/>
      <c r="Z40" s="16"/>
    </row>
    <row r="41" spans="1:26" ht="15">
      <c r="A41" s="16"/>
      <c r="B41" s="16" t="s">
        <v>4313</v>
      </c>
      <c r="C41" s="16" t="s">
        <v>4314</v>
      </c>
      <c r="D41" s="16" t="s">
        <v>4242</v>
      </c>
      <c r="E41" s="40">
        <v>7</v>
      </c>
      <c r="F41" s="41">
        <v>346</v>
      </c>
      <c r="G41" s="42">
        <v>0.34</v>
      </c>
      <c r="H41" s="41">
        <v>1</v>
      </c>
      <c r="I41" s="41">
        <v>247</v>
      </c>
      <c r="J41" s="43" t="s">
        <v>4243</v>
      </c>
      <c r="K41" s="16"/>
      <c r="L41" s="16"/>
      <c r="M41" s="16"/>
      <c r="N41" s="16"/>
      <c r="O41" s="16"/>
      <c r="P41" s="16"/>
      <c r="Q41" s="16"/>
      <c r="R41" s="16"/>
      <c r="S41" s="16"/>
      <c r="T41" s="16"/>
      <c r="U41" s="16"/>
      <c r="V41" s="16"/>
      <c r="W41" s="16"/>
      <c r="X41" s="16"/>
      <c r="Y41" s="16"/>
      <c r="Z41" s="16"/>
    </row>
    <row r="42" spans="1:26" ht="15">
      <c r="A42" s="16"/>
      <c r="B42" s="16" t="s">
        <v>4315</v>
      </c>
      <c r="C42" s="16" t="s">
        <v>4316</v>
      </c>
      <c r="D42" s="16" t="s">
        <v>4242</v>
      </c>
      <c r="E42" s="40">
        <v>7</v>
      </c>
      <c r="F42" s="41">
        <v>325</v>
      </c>
      <c r="G42" s="42">
        <v>0.35</v>
      </c>
      <c r="H42" s="41">
        <v>0</v>
      </c>
      <c r="I42" s="41">
        <v>1083</v>
      </c>
      <c r="J42" s="43" t="s">
        <v>4243</v>
      </c>
      <c r="K42" s="16"/>
      <c r="L42" s="16"/>
      <c r="M42" s="16"/>
      <c r="N42" s="16"/>
      <c r="O42" s="16"/>
      <c r="P42" s="16"/>
      <c r="Q42" s="16"/>
      <c r="R42" s="16"/>
      <c r="S42" s="16"/>
      <c r="T42" s="16"/>
      <c r="U42" s="16"/>
      <c r="V42" s="16"/>
      <c r="W42" s="16"/>
      <c r="X42" s="16"/>
      <c r="Y42" s="16"/>
      <c r="Z42" s="16"/>
    </row>
    <row r="43" spans="1:26" ht="15">
      <c r="A43" s="16"/>
      <c r="B43" s="16" t="s">
        <v>4317</v>
      </c>
      <c r="C43" s="16" t="s">
        <v>4318</v>
      </c>
      <c r="D43" s="16" t="s">
        <v>4257</v>
      </c>
      <c r="E43" s="40">
        <v>6</v>
      </c>
      <c r="F43" s="41">
        <v>3888</v>
      </c>
      <c r="G43" s="42">
        <v>0.35</v>
      </c>
      <c r="H43" s="41">
        <v>68</v>
      </c>
      <c r="I43" s="41">
        <v>57</v>
      </c>
      <c r="J43" s="43" t="s">
        <v>4243</v>
      </c>
      <c r="K43" s="16"/>
      <c r="L43" s="16"/>
      <c r="M43" s="16"/>
      <c r="N43" s="16"/>
      <c r="O43" s="16"/>
      <c r="P43" s="16"/>
      <c r="Q43" s="16"/>
      <c r="R43" s="16"/>
      <c r="S43" s="16"/>
      <c r="T43" s="16"/>
      <c r="U43" s="16"/>
      <c r="V43" s="16"/>
      <c r="W43" s="16"/>
      <c r="X43" s="16"/>
      <c r="Y43" s="16"/>
      <c r="Z43" s="16"/>
    </row>
    <row r="44" spans="1:26" ht="15">
      <c r="A44" s="16"/>
      <c r="B44" s="16" t="s">
        <v>4319</v>
      </c>
      <c r="C44" s="16" t="s">
        <v>4269</v>
      </c>
      <c r="D44" s="16" t="s">
        <v>4257</v>
      </c>
      <c r="E44" s="40">
        <v>6</v>
      </c>
      <c r="F44" s="41">
        <v>1048</v>
      </c>
      <c r="G44" s="42">
        <v>0.36</v>
      </c>
      <c r="H44" s="41">
        <v>26</v>
      </c>
      <c r="I44" s="41">
        <v>40</v>
      </c>
      <c r="J44" s="43" t="s">
        <v>4243</v>
      </c>
      <c r="K44" s="16"/>
      <c r="L44" s="16"/>
      <c r="M44" s="16"/>
      <c r="N44" s="16"/>
      <c r="O44" s="16"/>
      <c r="P44" s="16"/>
      <c r="Q44" s="16"/>
      <c r="R44" s="16"/>
      <c r="S44" s="16"/>
      <c r="T44" s="16"/>
      <c r="U44" s="16"/>
      <c r="V44" s="16"/>
      <c r="W44" s="16"/>
      <c r="X44" s="16"/>
      <c r="Y44" s="16"/>
      <c r="Z44" s="16"/>
    </row>
    <row r="45" spans="1:26" ht="15">
      <c r="A45" s="16"/>
      <c r="B45" s="16" t="s">
        <v>4320</v>
      </c>
      <c r="C45" s="16" t="s">
        <v>4321</v>
      </c>
      <c r="D45" s="16" t="s">
        <v>4242</v>
      </c>
      <c r="E45" s="40">
        <v>6</v>
      </c>
      <c r="F45" s="41">
        <v>315</v>
      </c>
      <c r="G45" s="42">
        <v>0.36</v>
      </c>
      <c r="H45" s="41">
        <v>0</v>
      </c>
      <c r="I45" s="41">
        <v>2363</v>
      </c>
      <c r="J45" s="43" t="s">
        <v>4243</v>
      </c>
      <c r="K45" s="16"/>
      <c r="L45" s="16"/>
      <c r="M45" s="16"/>
      <c r="N45" s="16"/>
      <c r="O45" s="16"/>
      <c r="P45" s="16"/>
      <c r="Q45" s="16"/>
      <c r="R45" s="16"/>
      <c r="S45" s="16"/>
      <c r="T45" s="16"/>
      <c r="U45" s="16"/>
      <c r="V45" s="16"/>
      <c r="W45" s="16"/>
      <c r="X45" s="16"/>
      <c r="Y45" s="16"/>
      <c r="Z45" s="16"/>
    </row>
    <row r="46" spans="1:26" ht="15">
      <c r="A46" s="16"/>
      <c r="B46" s="16" t="s">
        <v>4322</v>
      </c>
      <c r="C46" s="16" t="s">
        <v>4323</v>
      </c>
      <c r="D46" s="16" t="s">
        <v>4257</v>
      </c>
      <c r="E46" s="40">
        <v>6</v>
      </c>
      <c r="F46" s="41">
        <v>1824</v>
      </c>
      <c r="G46" s="42">
        <v>0.36</v>
      </c>
      <c r="H46" s="41">
        <v>11</v>
      </c>
      <c r="I46" s="41">
        <v>161</v>
      </c>
      <c r="J46" s="43" t="s">
        <v>4243</v>
      </c>
      <c r="K46" s="16"/>
      <c r="L46" s="16"/>
      <c r="M46" s="16"/>
      <c r="N46" s="16"/>
      <c r="O46" s="16"/>
      <c r="P46" s="16"/>
      <c r="Q46" s="16"/>
      <c r="R46" s="16"/>
      <c r="S46" s="16"/>
      <c r="T46" s="16"/>
      <c r="U46" s="16"/>
      <c r="V46" s="16"/>
      <c r="W46" s="16"/>
      <c r="X46" s="16"/>
      <c r="Y46" s="16"/>
      <c r="Z46" s="16"/>
    </row>
    <row r="47" spans="1:26" ht="15">
      <c r="A47" s="16"/>
      <c r="B47" s="16" t="s">
        <v>4324</v>
      </c>
      <c r="C47" s="16" t="s">
        <v>4180</v>
      </c>
      <c r="D47" s="16" t="s">
        <v>4245</v>
      </c>
      <c r="E47" s="40">
        <v>6</v>
      </c>
      <c r="F47" s="41">
        <v>1726</v>
      </c>
      <c r="G47" s="42">
        <v>0.37</v>
      </c>
      <c r="H47" s="41">
        <v>26</v>
      </c>
      <c r="I47" s="41">
        <v>66</v>
      </c>
      <c r="J47" s="43" t="s">
        <v>4243</v>
      </c>
      <c r="K47" s="16"/>
      <c r="L47" s="16"/>
      <c r="M47" s="16"/>
      <c r="N47" s="16"/>
      <c r="O47" s="16"/>
      <c r="P47" s="16"/>
      <c r="Q47" s="16"/>
      <c r="R47" s="16"/>
      <c r="S47" s="16"/>
      <c r="T47" s="16"/>
      <c r="U47" s="16"/>
      <c r="V47" s="16"/>
      <c r="W47" s="16"/>
      <c r="X47" s="16"/>
      <c r="Y47" s="16"/>
      <c r="Z47" s="16"/>
    </row>
    <row r="48" spans="1:26" ht="15">
      <c r="A48" s="16"/>
      <c r="B48" s="16" t="s">
        <v>4325</v>
      </c>
      <c r="C48" s="16" t="s">
        <v>4326</v>
      </c>
      <c r="D48" s="16" t="s">
        <v>4257</v>
      </c>
      <c r="E48" s="40">
        <v>6</v>
      </c>
      <c r="F48" s="41">
        <v>7884</v>
      </c>
      <c r="G48" s="42">
        <v>0.37</v>
      </c>
      <c r="H48" s="41">
        <v>19</v>
      </c>
      <c r="I48" s="41">
        <v>406</v>
      </c>
      <c r="J48" s="43" t="s">
        <v>4243</v>
      </c>
      <c r="K48" s="16"/>
      <c r="L48" s="16"/>
      <c r="M48" s="16"/>
      <c r="N48" s="16"/>
      <c r="O48" s="16"/>
      <c r="P48" s="16"/>
      <c r="Q48" s="16"/>
      <c r="R48" s="16"/>
      <c r="S48" s="16"/>
      <c r="T48" s="16"/>
      <c r="U48" s="16"/>
      <c r="V48" s="16"/>
      <c r="W48" s="16"/>
      <c r="X48" s="16"/>
      <c r="Y48" s="16"/>
      <c r="Z48" s="16"/>
    </row>
    <row r="49" spans="1:26" ht="15">
      <c r="A49" s="16"/>
      <c r="B49" s="16" t="s">
        <v>4327</v>
      </c>
      <c r="C49" s="16" t="s">
        <v>4328</v>
      </c>
      <c r="D49" s="16" t="s">
        <v>4310</v>
      </c>
      <c r="E49" s="40">
        <v>6</v>
      </c>
      <c r="F49" s="41">
        <v>1452</v>
      </c>
      <c r="G49" s="42">
        <v>0.37</v>
      </c>
      <c r="H49" s="41">
        <v>2</v>
      </c>
      <c r="I49" s="41">
        <v>589</v>
      </c>
      <c r="J49" s="43" t="s">
        <v>4243</v>
      </c>
      <c r="K49" s="16"/>
      <c r="L49" s="16"/>
      <c r="M49" s="16"/>
      <c r="N49" s="16"/>
      <c r="O49" s="16"/>
      <c r="P49" s="16"/>
      <c r="Q49" s="16"/>
      <c r="R49" s="16"/>
      <c r="S49" s="16"/>
      <c r="T49" s="16"/>
      <c r="U49" s="16"/>
      <c r="V49" s="16"/>
      <c r="W49" s="16"/>
      <c r="X49" s="16"/>
      <c r="Y49" s="16"/>
      <c r="Z49" s="16"/>
    </row>
    <row r="50" spans="1:26" ht="15">
      <c r="A50" s="16"/>
      <c r="B50" s="16" t="s">
        <v>4329</v>
      </c>
      <c r="C50" s="16" t="s">
        <v>4254</v>
      </c>
      <c r="D50" s="16" t="s">
        <v>4181</v>
      </c>
      <c r="E50" s="40">
        <v>6</v>
      </c>
      <c r="F50" s="41">
        <v>2280</v>
      </c>
      <c r="G50" s="42">
        <v>0.38</v>
      </c>
      <c r="H50" s="41">
        <v>67</v>
      </c>
      <c r="I50" s="41">
        <v>34</v>
      </c>
      <c r="J50" s="43" t="s">
        <v>4243</v>
      </c>
      <c r="K50" s="16"/>
      <c r="L50" s="16"/>
      <c r="M50" s="16"/>
      <c r="N50" s="16"/>
      <c r="O50" s="16"/>
      <c r="P50" s="16"/>
      <c r="Q50" s="16"/>
      <c r="R50" s="16"/>
      <c r="S50" s="16"/>
      <c r="T50" s="16"/>
      <c r="U50" s="16"/>
      <c r="V50" s="16"/>
      <c r="W50" s="16"/>
      <c r="X50" s="16"/>
      <c r="Y50" s="16"/>
      <c r="Z50" s="16"/>
    </row>
    <row r="51" spans="1:26" ht="15">
      <c r="A51" s="16"/>
      <c r="B51" s="16" t="s">
        <v>4330</v>
      </c>
      <c r="C51" s="16" t="s">
        <v>4331</v>
      </c>
      <c r="D51" s="16" t="s">
        <v>4278</v>
      </c>
      <c r="E51" s="40">
        <v>6</v>
      </c>
      <c r="F51" s="41">
        <v>1300</v>
      </c>
      <c r="G51" s="42">
        <v>0.38</v>
      </c>
      <c r="H51" s="41">
        <v>14</v>
      </c>
      <c r="I51" s="41">
        <v>94</v>
      </c>
      <c r="J51" s="43" t="s">
        <v>4243</v>
      </c>
      <c r="K51" s="16"/>
      <c r="L51" s="16"/>
      <c r="M51" s="16"/>
      <c r="N51" s="16"/>
      <c r="O51" s="16"/>
      <c r="P51" s="16"/>
      <c r="Q51" s="16"/>
      <c r="R51" s="16"/>
      <c r="S51" s="16"/>
      <c r="T51" s="16"/>
      <c r="U51" s="16"/>
      <c r="V51" s="16"/>
      <c r="W51" s="16"/>
      <c r="X51" s="16"/>
      <c r="Y51" s="16"/>
      <c r="Z51" s="16"/>
    </row>
    <row r="52" spans="1:26" ht="15">
      <c r="A52" s="16"/>
      <c r="B52" s="16" t="s">
        <v>4332</v>
      </c>
      <c r="C52" s="16" t="s">
        <v>4333</v>
      </c>
      <c r="D52" s="16" t="s">
        <v>4245</v>
      </c>
      <c r="E52" s="40">
        <v>6</v>
      </c>
      <c r="F52" s="41">
        <v>2187</v>
      </c>
      <c r="G52" s="42">
        <v>0.39</v>
      </c>
      <c r="H52" s="41">
        <v>7</v>
      </c>
      <c r="I52" s="41">
        <v>318</v>
      </c>
      <c r="J52" s="43" t="s">
        <v>4243</v>
      </c>
      <c r="K52" s="16"/>
      <c r="L52" s="16"/>
      <c r="M52" s="16"/>
      <c r="N52" s="16"/>
      <c r="O52" s="16"/>
      <c r="P52" s="16"/>
      <c r="Q52" s="16"/>
      <c r="R52" s="16"/>
      <c r="S52" s="16"/>
      <c r="T52" s="16"/>
      <c r="U52" s="16"/>
      <c r="V52" s="16"/>
      <c r="W52" s="16"/>
      <c r="X52" s="16"/>
      <c r="Y52" s="16"/>
      <c r="Z52" s="16"/>
    </row>
    <row r="53" spans="1:26" ht="15">
      <c r="A53" s="16"/>
      <c r="B53" s="16" t="s">
        <v>4334</v>
      </c>
      <c r="C53" s="16" t="s">
        <v>4335</v>
      </c>
      <c r="D53" s="16" t="s">
        <v>4181</v>
      </c>
      <c r="E53" s="40">
        <v>6</v>
      </c>
      <c r="F53" s="41">
        <v>636</v>
      </c>
      <c r="G53" s="42">
        <v>0.39</v>
      </c>
      <c r="H53" s="41">
        <v>5</v>
      </c>
      <c r="I53" s="41">
        <v>126</v>
      </c>
      <c r="J53" s="43" t="s">
        <v>4243</v>
      </c>
      <c r="K53" s="16"/>
      <c r="L53" s="16"/>
      <c r="M53" s="16"/>
      <c r="N53" s="16"/>
      <c r="O53" s="16"/>
      <c r="P53" s="16"/>
      <c r="Q53" s="16"/>
      <c r="R53" s="16"/>
      <c r="S53" s="16"/>
      <c r="T53" s="16"/>
      <c r="U53" s="16"/>
      <c r="V53" s="16"/>
      <c r="W53" s="16"/>
      <c r="X53" s="16"/>
      <c r="Y53" s="16"/>
      <c r="Z53" s="16"/>
    </row>
    <row r="54" spans="1:26" ht="15">
      <c r="A54" s="16"/>
      <c r="B54" s="16" t="s">
        <v>4336</v>
      </c>
      <c r="C54" s="16" t="s">
        <v>4337</v>
      </c>
      <c r="D54" s="16" t="s">
        <v>4183</v>
      </c>
      <c r="E54" s="40">
        <v>6</v>
      </c>
      <c r="F54" s="41">
        <v>11190</v>
      </c>
      <c r="G54" s="42">
        <v>0.39</v>
      </c>
      <c r="H54" s="41">
        <v>12</v>
      </c>
      <c r="I54" s="41">
        <v>962</v>
      </c>
      <c r="J54" s="43" t="s">
        <v>4243</v>
      </c>
      <c r="K54" s="16"/>
      <c r="L54" s="16"/>
      <c r="M54" s="16"/>
      <c r="N54" s="16"/>
      <c r="O54" s="16"/>
      <c r="P54" s="16"/>
      <c r="Q54" s="16"/>
      <c r="R54" s="16"/>
      <c r="S54" s="16"/>
      <c r="T54" s="16"/>
      <c r="U54" s="16"/>
      <c r="V54" s="16"/>
      <c r="W54" s="16"/>
      <c r="X54" s="16"/>
      <c r="Y54" s="16"/>
      <c r="Z54" s="16"/>
    </row>
    <row r="55" spans="1:26" ht="15">
      <c r="A55" s="16"/>
      <c r="B55" s="16" t="s">
        <v>4338</v>
      </c>
      <c r="C55" s="16" t="s">
        <v>4339</v>
      </c>
      <c r="D55" s="16" t="s">
        <v>4183</v>
      </c>
      <c r="E55" s="40">
        <v>6</v>
      </c>
      <c r="F55" s="41">
        <v>4950</v>
      </c>
      <c r="G55" s="42">
        <v>0.4</v>
      </c>
      <c r="H55" s="41">
        <v>18</v>
      </c>
      <c r="I55" s="41">
        <v>269</v>
      </c>
      <c r="J55" s="43" t="s">
        <v>4243</v>
      </c>
      <c r="K55" s="16"/>
      <c r="L55" s="16"/>
      <c r="M55" s="16"/>
      <c r="N55" s="16"/>
      <c r="O55" s="16"/>
      <c r="P55" s="16"/>
      <c r="Q55" s="16"/>
      <c r="R55" s="16"/>
      <c r="S55" s="16"/>
      <c r="T55" s="16"/>
      <c r="U55" s="16"/>
      <c r="V55" s="16"/>
      <c r="W55" s="16"/>
      <c r="X55" s="16"/>
      <c r="Y55" s="16"/>
      <c r="Z55" s="16"/>
    </row>
    <row r="56" spans="1:26" ht="15">
      <c r="A56" s="16"/>
      <c r="B56" s="16" t="s">
        <v>4340</v>
      </c>
      <c r="C56" s="16" t="s">
        <v>4341</v>
      </c>
      <c r="D56" s="16" t="s">
        <v>4242</v>
      </c>
      <c r="E56" s="40">
        <v>6</v>
      </c>
      <c r="F56" s="41">
        <v>504</v>
      </c>
      <c r="G56" s="42">
        <v>0.4</v>
      </c>
      <c r="H56" s="41">
        <v>2</v>
      </c>
      <c r="I56" s="41">
        <v>261</v>
      </c>
      <c r="J56" s="43" t="s">
        <v>4243</v>
      </c>
      <c r="K56" s="16"/>
      <c r="L56" s="16"/>
      <c r="M56" s="16"/>
      <c r="N56" s="16"/>
      <c r="O56" s="16"/>
      <c r="P56" s="16"/>
      <c r="Q56" s="16"/>
      <c r="R56" s="16"/>
      <c r="S56" s="16"/>
      <c r="T56" s="16"/>
      <c r="U56" s="16"/>
      <c r="V56" s="16"/>
      <c r="W56" s="16"/>
      <c r="X56" s="16"/>
      <c r="Y56" s="16"/>
      <c r="Z56" s="16"/>
    </row>
    <row r="57" spans="1:26" ht="15">
      <c r="A57" s="16"/>
      <c r="B57" s="16" t="s">
        <v>4342</v>
      </c>
      <c r="C57" s="16" t="s">
        <v>4343</v>
      </c>
      <c r="D57" s="16" t="s">
        <v>4181</v>
      </c>
      <c r="E57" s="40">
        <v>6</v>
      </c>
      <c r="F57" s="41">
        <v>1258</v>
      </c>
      <c r="G57" s="42">
        <v>0.4</v>
      </c>
      <c r="H57" s="41">
        <v>1</v>
      </c>
      <c r="I57" s="41">
        <v>2097</v>
      </c>
      <c r="J57" s="43" t="s">
        <v>4281</v>
      </c>
      <c r="K57" s="16"/>
      <c r="L57" s="16"/>
      <c r="M57" s="16"/>
      <c r="N57" s="16"/>
      <c r="O57" s="16"/>
      <c r="P57" s="16"/>
      <c r="Q57" s="16"/>
      <c r="R57" s="16"/>
      <c r="S57" s="16"/>
      <c r="T57" s="16"/>
      <c r="U57" s="16"/>
      <c r="V57" s="16"/>
      <c r="W57" s="16"/>
      <c r="X57" s="16"/>
      <c r="Y57" s="16"/>
      <c r="Z57" s="16"/>
    </row>
    <row r="58" spans="1:26" ht="15">
      <c r="A58" s="16"/>
      <c r="B58" s="16" t="s">
        <v>4344</v>
      </c>
      <c r="C58" s="16" t="s">
        <v>4345</v>
      </c>
      <c r="D58" s="16" t="s">
        <v>4181</v>
      </c>
      <c r="E58" s="40">
        <v>6</v>
      </c>
      <c r="F58" s="41">
        <v>472</v>
      </c>
      <c r="G58" s="42">
        <v>0.41</v>
      </c>
      <c r="H58" s="41">
        <v>6</v>
      </c>
      <c r="I58" s="41">
        <v>86</v>
      </c>
      <c r="J58" s="43" t="s">
        <v>4243</v>
      </c>
      <c r="K58" s="16"/>
      <c r="L58" s="16"/>
      <c r="M58" s="16"/>
      <c r="N58" s="16"/>
      <c r="O58" s="16"/>
      <c r="P58" s="16"/>
      <c r="Q58" s="16"/>
      <c r="R58" s="16"/>
      <c r="S58" s="16"/>
      <c r="T58" s="16"/>
      <c r="U58" s="16"/>
      <c r="V58" s="16"/>
      <c r="W58" s="16"/>
      <c r="X58" s="16"/>
      <c r="Y58" s="16"/>
      <c r="Z58" s="16"/>
    </row>
    <row r="59" spans="1:26" ht="15">
      <c r="A59" s="16"/>
      <c r="B59" s="16" t="s">
        <v>4346</v>
      </c>
      <c r="C59" s="16" t="s">
        <v>4347</v>
      </c>
      <c r="D59" s="16" t="s">
        <v>4291</v>
      </c>
      <c r="E59" s="40">
        <v>5</v>
      </c>
      <c r="F59" s="41">
        <v>780</v>
      </c>
      <c r="G59" s="42">
        <v>0.41</v>
      </c>
      <c r="H59" s="41">
        <v>2</v>
      </c>
      <c r="I59" s="41">
        <v>425</v>
      </c>
      <c r="J59" s="43" t="s">
        <v>4243</v>
      </c>
      <c r="K59" s="16"/>
      <c r="L59" s="16"/>
      <c r="M59" s="16"/>
      <c r="N59" s="16"/>
      <c r="O59" s="16"/>
      <c r="P59" s="16"/>
      <c r="Q59" s="16"/>
      <c r="R59" s="16"/>
      <c r="S59" s="16"/>
      <c r="T59" s="16"/>
      <c r="U59" s="16"/>
      <c r="V59" s="16"/>
      <c r="W59" s="16"/>
      <c r="X59" s="16"/>
      <c r="Y59" s="16"/>
      <c r="Z59" s="16"/>
    </row>
    <row r="60" spans="1:26" ht="15">
      <c r="A60" s="16"/>
      <c r="B60" s="16" t="s">
        <v>4348</v>
      </c>
      <c r="C60" s="16" t="s">
        <v>4349</v>
      </c>
      <c r="D60" s="16" t="s">
        <v>4310</v>
      </c>
      <c r="E60" s="40">
        <v>5</v>
      </c>
      <c r="F60" s="41">
        <v>2130</v>
      </c>
      <c r="G60" s="42">
        <v>0.41</v>
      </c>
      <c r="H60" s="41">
        <v>2</v>
      </c>
      <c r="I60" s="41">
        <v>1014</v>
      </c>
      <c r="J60" s="43" t="s">
        <v>4243</v>
      </c>
      <c r="K60" s="16"/>
      <c r="L60" s="16"/>
      <c r="M60" s="16"/>
      <c r="N60" s="16"/>
      <c r="O60" s="16"/>
      <c r="P60" s="16"/>
      <c r="Q60" s="16"/>
      <c r="R60" s="16"/>
      <c r="S60" s="16"/>
      <c r="T60" s="16"/>
      <c r="U60" s="16"/>
      <c r="V60" s="16"/>
      <c r="W60" s="16"/>
      <c r="X60" s="16"/>
      <c r="Y60" s="16"/>
      <c r="Z60" s="16"/>
    </row>
    <row r="61" spans="1:26" ht="15">
      <c r="A61" s="16"/>
      <c r="B61" s="16" t="s">
        <v>4350</v>
      </c>
      <c r="C61" s="16" t="s">
        <v>4209</v>
      </c>
      <c r="D61" s="16" t="s">
        <v>4245</v>
      </c>
      <c r="E61" s="40">
        <v>5</v>
      </c>
      <c r="F61" s="41">
        <v>1752</v>
      </c>
      <c r="G61" s="42">
        <v>0.42</v>
      </c>
      <c r="H61" s="41">
        <v>19</v>
      </c>
      <c r="I61" s="41">
        <v>91</v>
      </c>
      <c r="J61" s="43" t="s">
        <v>4243</v>
      </c>
      <c r="K61" s="16"/>
      <c r="L61" s="16"/>
      <c r="M61" s="16"/>
      <c r="N61" s="16"/>
      <c r="O61" s="16"/>
      <c r="P61" s="16"/>
      <c r="Q61" s="16"/>
      <c r="R61" s="16"/>
      <c r="S61" s="16"/>
      <c r="T61" s="16"/>
      <c r="U61" s="16"/>
      <c r="V61" s="16"/>
      <c r="W61" s="16"/>
      <c r="X61" s="16"/>
      <c r="Y61" s="16"/>
      <c r="Z61" s="16"/>
    </row>
    <row r="62" spans="1:26" ht="15">
      <c r="A62" s="16"/>
      <c r="B62" s="16" t="s">
        <v>4351</v>
      </c>
      <c r="C62" s="16" t="s">
        <v>4203</v>
      </c>
      <c r="D62" s="16" t="s">
        <v>4199</v>
      </c>
      <c r="E62" s="40">
        <v>5</v>
      </c>
      <c r="F62" s="41">
        <v>2784</v>
      </c>
      <c r="G62" s="42">
        <v>0.42</v>
      </c>
      <c r="H62" s="41">
        <v>54</v>
      </c>
      <c r="I62" s="41">
        <v>51</v>
      </c>
      <c r="J62" s="43" t="s">
        <v>4243</v>
      </c>
      <c r="K62" s="16"/>
      <c r="L62" s="16"/>
      <c r="M62" s="16"/>
      <c r="N62" s="16"/>
      <c r="O62" s="16"/>
      <c r="P62" s="16"/>
      <c r="Q62" s="16"/>
      <c r="R62" s="16"/>
      <c r="S62" s="16"/>
      <c r="T62" s="16"/>
      <c r="U62" s="16"/>
      <c r="V62" s="16"/>
      <c r="W62" s="16"/>
      <c r="X62" s="16"/>
      <c r="Y62" s="16"/>
      <c r="Z62" s="16"/>
    </row>
    <row r="63" spans="1:26" ht="15">
      <c r="A63" s="16"/>
      <c r="B63" s="16" t="s">
        <v>4352</v>
      </c>
      <c r="C63" s="16" t="s">
        <v>4353</v>
      </c>
      <c r="D63" s="16" t="s">
        <v>4257</v>
      </c>
      <c r="E63" s="40">
        <v>5</v>
      </c>
      <c r="F63" s="41">
        <v>5736</v>
      </c>
      <c r="G63" s="42">
        <v>0.42</v>
      </c>
      <c r="H63" s="41">
        <v>23</v>
      </c>
      <c r="I63" s="41">
        <v>253</v>
      </c>
      <c r="J63" s="43" t="s">
        <v>4243</v>
      </c>
      <c r="K63" s="16"/>
      <c r="L63" s="16"/>
      <c r="M63" s="16"/>
      <c r="N63" s="16"/>
      <c r="O63" s="16"/>
      <c r="P63" s="16"/>
      <c r="Q63" s="16"/>
      <c r="R63" s="16"/>
      <c r="S63" s="16"/>
      <c r="T63" s="16"/>
      <c r="U63" s="16"/>
      <c r="V63" s="16"/>
      <c r="W63" s="16"/>
      <c r="X63" s="16"/>
      <c r="Y63" s="16"/>
      <c r="Z63" s="16"/>
    </row>
    <row r="64" spans="1:26" ht="15">
      <c r="A64" s="16"/>
      <c r="B64" s="16" t="s">
        <v>4354</v>
      </c>
      <c r="C64" s="16" t="s">
        <v>4355</v>
      </c>
      <c r="D64" s="16" t="s">
        <v>4193</v>
      </c>
      <c r="E64" s="40">
        <v>5</v>
      </c>
      <c r="F64" s="41">
        <v>1272</v>
      </c>
      <c r="G64" s="42">
        <v>0.42</v>
      </c>
      <c r="H64" s="41">
        <v>1</v>
      </c>
      <c r="I64" s="41">
        <v>1156</v>
      </c>
      <c r="J64" s="43" t="s">
        <v>4243</v>
      </c>
      <c r="K64" s="16"/>
      <c r="L64" s="16"/>
      <c r="M64" s="16"/>
      <c r="N64" s="16"/>
      <c r="O64" s="16"/>
      <c r="P64" s="16"/>
      <c r="Q64" s="16"/>
      <c r="R64" s="16"/>
      <c r="S64" s="16"/>
      <c r="T64" s="16"/>
      <c r="U64" s="16"/>
      <c r="V64" s="16"/>
      <c r="W64" s="16"/>
      <c r="X64" s="16"/>
      <c r="Y64" s="16"/>
      <c r="Z64" s="16"/>
    </row>
    <row r="65" spans="1:26" ht="15">
      <c r="A65" s="16"/>
      <c r="B65" s="16" t="s">
        <v>4356</v>
      </c>
      <c r="C65" s="16" t="s">
        <v>4357</v>
      </c>
      <c r="D65" s="16" t="s">
        <v>4242</v>
      </c>
      <c r="E65" s="40">
        <v>5</v>
      </c>
      <c r="F65" s="41">
        <v>153</v>
      </c>
      <c r="G65" s="42">
        <v>0.43</v>
      </c>
      <c r="H65" s="41">
        <v>0</v>
      </c>
      <c r="I65" s="41">
        <v>918</v>
      </c>
      <c r="J65" s="43" t="s">
        <v>4243</v>
      </c>
      <c r="K65" s="16"/>
      <c r="L65" s="16"/>
      <c r="M65" s="16"/>
      <c r="N65" s="16"/>
      <c r="O65" s="16"/>
      <c r="P65" s="16"/>
      <c r="Q65" s="16"/>
      <c r="R65" s="16"/>
      <c r="S65" s="16"/>
      <c r="T65" s="16"/>
      <c r="U65" s="16"/>
      <c r="V65" s="16"/>
      <c r="W65" s="16"/>
      <c r="X65" s="16"/>
      <c r="Y65" s="16"/>
      <c r="Z65" s="16"/>
    </row>
    <row r="66" spans="1:26" ht="15">
      <c r="A66" s="16"/>
      <c r="B66" s="16" t="s">
        <v>4358</v>
      </c>
      <c r="C66" s="16" t="s">
        <v>4359</v>
      </c>
      <c r="D66" s="16" t="s">
        <v>4291</v>
      </c>
      <c r="E66" s="40">
        <v>5</v>
      </c>
      <c r="F66" s="41">
        <v>1176</v>
      </c>
      <c r="G66" s="42">
        <v>0.43</v>
      </c>
      <c r="H66" s="41">
        <v>1</v>
      </c>
      <c r="I66" s="41">
        <v>820</v>
      </c>
      <c r="J66" s="43" t="s">
        <v>4243</v>
      </c>
      <c r="K66" s="16"/>
      <c r="L66" s="16"/>
      <c r="M66" s="16"/>
      <c r="N66" s="16"/>
      <c r="O66" s="16"/>
      <c r="P66" s="16"/>
      <c r="Q66" s="16"/>
      <c r="R66" s="16"/>
      <c r="S66" s="16"/>
      <c r="T66" s="16"/>
      <c r="U66" s="16"/>
      <c r="V66" s="16"/>
      <c r="W66" s="16"/>
      <c r="X66" s="16"/>
      <c r="Y66" s="16"/>
      <c r="Z66" s="16"/>
    </row>
    <row r="67" spans="1:26" ht="15">
      <c r="A67" s="16"/>
      <c r="B67" s="16" t="s">
        <v>4360</v>
      </c>
      <c r="C67" s="16" t="s">
        <v>4361</v>
      </c>
      <c r="D67" s="16" t="s">
        <v>4291</v>
      </c>
      <c r="E67" s="40">
        <v>5</v>
      </c>
      <c r="F67" s="41">
        <v>950</v>
      </c>
      <c r="G67" s="42">
        <v>0.43</v>
      </c>
      <c r="H67" s="41">
        <v>30</v>
      </c>
      <c r="I67" s="41">
        <v>31</v>
      </c>
      <c r="J67" s="43" t="s">
        <v>4243</v>
      </c>
      <c r="K67" s="16"/>
      <c r="L67" s="16"/>
      <c r="M67" s="16"/>
      <c r="N67" s="16"/>
      <c r="O67" s="16"/>
      <c r="P67" s="16"/>
      <c r="Q67" s="16"/>
      <c r="R67" s="16"/>
      <c r="S67" s="16"/>
      <c r="T67" s="16"/>
      <c r="U67" s="16"/>
      <c r="V67" s="16"/>
      <c r="W67" s="16"/>
      <c r="X67" s="16"/>
      <c r="Y67" s="16"/>
      <c r="Z67" s="16"/>
    </row>
    <row r="68" spans="1:26" ht="15">
      <c r="A68" s="16"/>
      <c r="B68" s="16" t="s">
        <v>4362</v>
      </c>
      <c r="C68" s="16" t="s">
        <v>4363</v>
      </c>
      <c r="D68" s="16" t="s">
        <v>4183</v>
      </c>
      <c r="E68" s="40">
        <v>5</v>
      </c>
      <c r="F68" s="41">
        <v>1292</v>
      </c>
      <c r="G68" s="42">
        <v>0.44</v>
      </c>
      <c r="H68" s="41">
        <v>2</v>
      </c>
      <c r="I68" s="41">
        <v>579</v>
      </c>
      <c r="J68" s="43" t="s">
        <v>4243</v>
      </c>
      <c r="K68" s="16"/>
      <c r="L68" s="16"/>
      <c r="M68" s="16"/>
      <c r="N68" s="16"/>
      <c r="O68" s="16"/>
      <c r="P68" s="16"/>
      <c r="Q68" s="16"/>
      <c r="R68" s="16"/>
      <c r="S68" s="16"/>
      <c r="T68" s="16"/>
      <c r="U68" s="16"/>
      <c r="V68" s="16"/>
      <c r="W68" s="16"/>
      <c r="X68" s="16"/>
      <c r="Y68" s="16"/>
      <c r="Z68" s="16"/>
    </row>
    <row r="69" spans="1:26" ht="15">
      <c r="A69" s="16"/>
      <c r="B69" s="16" t="s">
        <v>4364</v>
      </c>
      <c r="C69" s="16" t="s">
        <v>4365</v>
      </c>
      <c r="D69" s="16" t="s">
        <v>4181</v>
      </c>
      <c r="E69" s="40">
        <v>5</v>
      </c>
      <c r="F69" s="41">
        <v>16498</v>
      </c>
      <c r="G69" s="42">
        <v>0.44</v>
      </c>
      <c r="H69" s="41">
        <v>3</v>
      </c>
      <c r="I69" s="41">
        <v>6187</v>
      </c>
      <c r="J69" s="43" t="s">
        <v>4243</v>
      </c>
      <c r="K69" s="16"/>
      <c r="L69" s="16"/>
      <c r="M69" s="16"/>
      <c r="N69" s="16"/>
      <c r="O69" s="16"/>
      <c r="P69" s="16"/>
      <c r="Q69" s="16"/>
      <c r="R69" s="16"/>
      <c r="S69" s="16"/>
      <c r="T69" s="16"/>
      <c r="U69" s="16"/>
      <c r="V69" s="16"/>
      <c r="W69" s="16"/>
      <c r="X69" s="16"/>
      <c r="Y69" s="16"/>
      <c r="Z69" s="16"/>
    </row>
    <row r="70" spans="1:26" ht="15">
      <c r="A70" s="16"/>
      <c r="B70" s="16" t="s">
        <v>4366</v>
      </c>
      <c r="C70" s="16" t="s">
        <v>4367</v>
      </c>
      <c r="D70" s="16" t="s">
        <v>4278</v>
      </c>
      <c r="E70" s="40">
        <v>5</v>
      </c>
      <c r="F70" s="41">
        <v>1860</v>
      </c>
      <c r="G70" s="42">
        <v>0.44</v>
      </c>
      <c r="H70" s="41">
        <v>2</v>
      </c>
      <c r="I70" s="41">
        <v>764</v>
      </c>
      <c r="J70" s="43" t="s">
        <v>4243</v>
      </c>
      <c r="K70" s="16"/>
      <c r="L70" s="16"/>
      <c r="M70" s="16"/>
      <c r="N70" s="16"/>
      <c r="O70" s="16"/>
      <c r="P70" s="16"/>
      <c r="Q70" s="16"/>
      <c r="R70" s="16"/>
      <c r="S70" s="16"/>
      <c r="T70" s="16"/>
      <c r="U70" s="16"/>
      <c r="V70" s="16"/>
      <c r="W70" s="16"/>
      <c r="X70" s="16"/>
      <c r="Y70" s="16"/>
      <c r="Z70" s="16"/>
    </row>
    <row r="71" spans="1:26" ht="15">
      <c r="A71" s="16"/>
      <c r="B71" s="16" t="s">
        <v>4368</v>
      </c>
      <c r="C71" s="16" t="s">
        <v>4369</v>
      </c>
      <c r="D71" s="16" t="s">
        <v>4245</v>
      </c>
      <c r="E71" s="40">
        <v>5</v>
      </c>
      <c r="F71" s="41">
        <v>1944</v>
      </c>
      <c r="G71" s="42">
        <v>0.45</v>
      </c>
      <c r="H71" s="41">
        <v>7</v>
      </c>
      <c r="I71" s="41">
        <v>274</v>
      </c>
      <c r="J71" s="43" t="s">
        <v>4243</v>
      </c>
      <c r="K71" s="16"/>
      <c r="L71" s="16"/>
      <c r="M71" s="16"/>
      <c r="N71" s="16"/>
      <c r="O71" s="16"/>
      <c r="P71" s="16"/>
      <c r="Q71" s="16"/>
      <c r="R71" s="16"/>
      <c r="S71" s="16"/>
      <c r="T71" s="16"/>
      <c r="U71" s="16"/>
      <c r="V71" s="16"/>
      <c r="W71" s="16"/>
      <c r="X71" s="16"/>
      <c r="Y71" s="16"/>
      <c r="Z71" s="16"/>
    </row>
    <row r="72" spans="1:26" ht="15">
      <c r="A72" s="16"/>
      <c r="B72" s="16" t="s">
        <v>4370</v>
      </c>
      <c r="C72" s="16" t="s">
        <v>4273</v>
      </c>
      <c r="D72" s="16" t="s">
        <v>4181</v>
      </c>
      <c r="E72" s="40">
        <v>5</v>
      </c>
      <c r="F72" s="41">
        <v>1170</v>
      </c>
      <c r="G72" s="42">
        <v>0.45</v>
      </c>
      <c r="H72" s="41">
        <v>30</v>
      </c>
      <c r="I72" s="41">
        <v>40</v>
      </c>
      <c r="J72" s="43" t="s">
        <v>4243</v>
      </c>
      <c r="K72" s="16"/>
      <c r="L72" s="16"/>
      <c r="M72" s="16"/>
      <c r="N72" s="16"/>
      <c r="O72" s="16"/>
      <c r="P72" s="16"/>
      <c r="Q72" s="16"/>
      <c r="R72" s="16"/>
      <c r="S72" s="16"/>
      <c r="T72" s="16"/>
      <c r="U72" s="16"/>
      <c r="V72" s="16"/>
      <c r="W72" s="16"/>
      <c r="X72" s="16"/>
      <c r="Y72" s="16"/>
      <c r="Z72" s="16"/>
    </row>
    <row r="73" spans="1:26" ht="15">
      <c r="A73" s="16"/>
      <c r="B73" s="16" t="s">
        <v>4371</v>
      </c>
      <c r="C73" s="16" t="s">
        <v>4372</v>
      </c>
      <c r="D73" s="16" t="s">
        <v>4181</v>
      </c>
      <c r="E73" s="40">
        <v>5</v>
      </c>
      <c r="F73" s="41">
        <v>898</v>
      </c>
      <c r="G73" s="42">
        <v>0.45</v>
      </c>
      <c r="H73" s="41">
        <v>6</v>
      </c>
      <c r="I73" s="41">
        <v>160</v>
      </c>
      <c r="J73" s="43" t="s">
        <v>4243</v>
      </c>
      <c r="K73" s="16"/>
      <c r="L73" s="16"/>
      <c r="M73" s="16"/>
      <c r="N73" s="16"/>
      <c r="O73" s="16"/>
      <c r="P73" s="16"/>
      <c r="Q73" s="16"/>
      <c r="R73" s="16"/>
      <c r="S73" s="16"/>
      <c r="T73" s="16"/>
      <c r="U73" s="16"/>
      <c r="V73" s="16"/>
      <c r="W73" s="16"/>
      <c r="X73" s="16"/>
      <c r="Y73" s="16"/>
      <c r="Z73" s="16"/>
    </row>
    <row r="74" spans="1:26" ht="15">
      <c r="A74" s="16"/>
      <c r="B74" s="16" t="s">
        <v>4373</v>
      </c>
      <c r="C74" s="16" t="s">
        <v>4374</v>
      </c>
      <c r="D74" s="16" t="s">
        <v>4375</v>
      </c>
      <c r="E74" s="40">
        <v>5</v>
      </c>
      <c r="F74" s="41">
        <v>4680</v>
      </c>
      <c r="G74" s="42">
        <v>0.45</v>
      </c>
      <c r="H74" s="41">
        <v>7</v>
      </c>
      <c r="I74" s="41">
        <v>650</v>
      </c>
      <c r="J74" s="43" t="s">
        <v>4243</v>
      </c>
      <c r="K74" s="16"/>
      <c r="L74" s="16"/>
      <c r="M74" s="16"/>
      <c r="N74" s="16"/>
      <c r="O74" s="16"/>
      <c r="P74" s="16"/>
      <c r="Q74" s="16"/>
      <c r="R74" s="16"/>
      <c r="S74" s="16"/>
      <c r="T74" s="16"/>
      <c r="U74" s="16"/>
      <c r="V74" s="16"/>
      <c r="W74" s="16"/>
      <c r="X74" s="16"/>
      <c r="Y74" s="16"/>
      <c r="Z74" s="16"/>
    </row>
    <row r="75" spans="1:26" ht="15">
      <c r="A75" s="16"/>
      <c r="B75" s="16" t="s">
        <v>4376</v>
      </c>
      <c r="C75" s="16" t="s">
        <v>4377</v>
      </c>
      <c r="D75" s="16" t="s">
        <v>4242</v>
      </c>
      <c r="E75" s="40">
        <v>5</v>
      </c>
      <c r="F75" s="41">
        <v>415</v>
      </c>
      <c r="G75" s="42">
        <v>0.46</v>
      </c>
      <c r="H75" s="41">
        <v>2</v>
      </c>
      <c r="I75" s="41">
        <v>277</v>
      </c>
      <c r="J75" s="43" t="s">
        <v>4243</v>
      </c>
      <c r="K75" s="16"/>
      <c r="L75" s="16"/>
      <c r="M75" s="16"/>
      <c r="N75" s="16"/>
      <c r="O75" s="16"/>
      <c r="P75" s="16"/>
      <c r="Q75" s="16"/>
      <c r="R75" s="16"/>
      <c r="S75" s="16"/>
      <c r="T75" s="16"/>
      <c r="U75" s="16"/>
      <c r="V75" s="16"/>
      <c r="W75" s="16"/>
      <c r="X75" s="16"/>
      <c r="Y75" s="16"/>
      <c r="Z75" s="16"/>
    </row>
    <row r="76" spans="1:26" ht="15">
      <c r="A76" s="16"/>
      <c r="B76" s="16" t="s">
        <v>4378</v>
      </c>
      <c r="C76" s="16" t="s">
        <v>4379</v>
      </c>
      <c r="D76" s="16" t="s">
        <v>4257</v>
      </c>
      <c r="E76" s="40">
        <v>5</v>
      </c>
      <c r="F76" s="41">
        <v>2904</v>
      </c>
      <c r="G76" s="42">
        <v>0.46</v>
      </c>
      <c r="H76" s="41">
        <v>26</v>
      </c>
      <c r="I76" s="41">
        <v>113</v>
      </c>
      <c r="J76" s="43" t="s">
        <v>4243</v>
      </c>
      <c r="K76" s="16"/>
      <c r="L76" s="16"/>
      <c r="M76" s="16"/>
      <c r="N76" s="16"/>
      <c r="O76" s="16"/>
      <c r="P76" s="16"/>
      <c r="Q76" s="16"/>
      <c r="R76" s="16"/>
      <c r="S76" s="16"/>
      <c r="T76" s="16"/>
      <c r="U76" s="16"/>
      <c r="V76" s="16"/>
      <c r="W76" s="16"/>
      <c r="X76" s="16"/>
      <c r="Y76" s="16"/>
      <c r="Z76" s="16"/>
    </row>
    <row r="77" spans="1:26" ht="15">
      <c r="A77" s="16"/>
      <c r="B77" s="16" t="s">
        <v>4380</v>
      </c>
      <c r="C77" s="16" t="s">
        <v>4381</v>
      </c>
      <c r="D77" s="16" t="s">
        <v>4242</v>
      </c>
      <c r="E77" s="40">
        <v>5</v>
      </c>
      <c r="F77" s="41">
        <v>360</v>
      </c>
      <c r="G77" s="42">
        <v>0.46</v>
      </c>
      <c r="H77" s="41">
        <v>1</v>
      </c>
      <c r="I77" s="41">
        <v>720</v>
      </c>
      <c r="J77" s="43" t="s">
        <v>4243</v>
      </c>
      <c r="K77" s="16"/>
      <c r="L77" s="16"/>
      <c r="M77" s="16"/>
      <c r="N77" s="16"/>
      <c r="O77" s="16"/>
      <c r="P77" s="16"/>
      <c r="Q77" s="16"/>
      <c r="R77" s="16"/>
      <c r="S77" s="16"/>
      <c r="T77" s="16"/>
      <c r="U77" s="16"/>
      <c r="V77" s="16"/>
      <c r="W77" s="16"/>
      <c r="X77" s="16"/>
      <c r="Y77" s="16"/>
      <c r="Z77" s="16"/>
    </row>
    <row r="78" spans="1:26" ht="15">
      <c r="A78" s="16"/>
      <c r="B78" s="16" t="s">
        <v>4382</v>
      </c>
      <c r="C78" s="16" t="s">
        <v>4383</v>
      </c>
      <c r="D78" s="16" t="s">
        <v>4181</v>
      </c>
      <c r="E78" s="40">
        <v>5</v>
      </c>
      <c r="F78" s="41">
        <v>444</v>
      </c>
      <c r="G78" s="42">
        <v>0.47</v>
      </c>
      <c r="H78" s="41">
        <v>8</v>
      </c>
      <c r="I78" s="41">
        <v>58</v>
      </c>
      <c r="J78" s="43" t="s">
        <v>4243</v>
      </c>
      <c r="K78" s="16"/>
      <c r="L78" s="16"/>
      <c r="M78" s="16"/>
      <c r="N78" s="16"/>
      <c r="O78" s="16"/>
      <c r="P78" s="16"/>
      <c r="Q78" s="16"/>
      <c r="R78" s="16"/>
      <c r="S78" s="16"/>
      <c r="T78" s="16"/>
      <c r="U78" s="16"/>
      <c r="V78" s="16"/>
      <c r="W78" s="16"/>
      <c r="X78" s="16"/>
      <c r="Y78" s="16"/>
      <c r="Z78" s="16"/>
    </row>
    <row r="79" spans="1:26" ht="15">
      <c r="A79" s="16"/>
      <c r="B79" s="16" t="s">
        <v>4384</v>
      </c>
      <c r="C79" s="16" t="s">
        <v>4385</v>
      </c>
      <c r="D79" s="16" t="s">
        <v>4257</v>
      </c>
      <c r="E79" s="40">
        <v>5</v>
      </c>
      <c r="F79" s="41">
        <v>880</v>
      </c>
      <c r="G79" s="42">
        <v>0.47</v>
      </c>
      <c r="H79" s="41">
        <v>2</v>
      </c>
      <c r="I79" s="41">
        <v>574</v>
      </c>
      <c r="J79" s="43" t="s">
        <v>4243</v>
      </c>
      <c r="K79" s="16"/>
      <c r="L79" s="16"/>
      <c r="M79" s="16"/>
      <c r="N79" s="16"/>
      <c r="O79" s="16"/>
      <c r="P79" s="16"/>
      <c r="Q79" s="16"/>
      <c r="R79" s="16"/>
      <c r="S79" s="16"/>
      <c r="T79" s="16"/>
      <c r="U79" s="16"/>
      <c r="V79" s="16"/>
      <c r="W79" s="16"/>
      <c r="X79" s="16"/>
      <c r="Y79" s="16"/>
      <c r="Z79" s="16"/>
    </row>
    <row r="80" spans="1:26" ht="15">
      <c r="A80" s="16"/>
      <c r="B80" s="16" t="s">
        <v>4386</v>
      </c>
      <c r="C80" s="16" t="s">
        <v>4387</v>
      </c>
      <c r="D80" s="16" t="s">
        <v>4245</v>
      </c>
      <c r="E80" s="40">
        <v>5</v>
      </c>
      <c r="F80" s="41">
        <v>1806</v>
      </c>
      <c r="G80" s="42">
        <v>0.47</v>
      </c>
      <c r="H80" s="41">
        <v>5</v>
      </c>
      <c r="I80" s="41">
        <v>393</v>
      </c>
      <c r="J80" s="43" t="s">
        <v>4243</v>
      </c>
      <c r="K80" s="16"/>
      <c r="L80" s="16"/>
      <c r="M80" s="16"/>
      <c r="N80" s="16"/>
      <c r="O80" s="16"/>
      <c r="P80" s="16"/>
      <c r="Q80" s="16"/>
      <c r="R80" s="16"/>
      <c r="S80" s="16"/>
      <c r="T80" s="16"/>
      <c r="U80" s="16"/>
      <c r="V80" s="16"/>
      <c r="W80" s="16"/>
      <c r="X80" s="16"/>
      <c r="Y80" s="16"/>
      <c r="Z80" s="16"/>
    </row>
    <row r="81" spans="1:26" ht="15">
      <c r="A81" s="16"/>
      <c r="B81" s="16" t="s">
        <v>4388</v>
      </c>
      <c r="C81" s="16" t="s">
        <v>4389</v>
      </c>
      <c r="D81" s="16" t="s">
        <v>4257</v>
      </c>
      <c r="E81" s="40">
        <v>5</v>
      </c>
      <c r="F81" s="41">
        <v>1500</v>
      </c>
      <c r="G81" s="42">
        <v>0.48</v>
      </c>
      <c r="H81" s="41">
        <v>26</v>
      </c>
      <c r="I81" s="41">
        <v>58</v>
      </c>
      <c r="J81" s="43" t="s">
        <v>4243</v>
      </c>
      <c r="K81" s="16"/>
      <c r="L81" s="16"/>
      <c r="M81" s="16"/>
      <c r="N81" s="16"/>
      <c r="O81" s="16"/>
      <c r="P81" s="16"/>
      <c r="Q81" s="16"/>
      <c r="R81" s="16"/>
      <c r="S81" s="16"/>
      <c r="T81" s="16"/>
      <c r="U81" s="16"/>
      <c r="V81" s="16"/>
      <c r="W81" s="16"/>
      <c r="X81" s="16"/>
      <c r="Y81" s="16"/>
      <c r="Z81" s="16"/>
    </row>
    <row r="82" spans="1:26" ht="15">
      <c r="A82" s="16"/>
      <c r="B82" s="16" t="s">
        <v>4390</v>
      </c>
      <c r="C82" s="16" t="s">
        <v>4391</v>
      </c>
      <c r="D82" s="16" t="s">
        <v>4291</v>
      </c>
      <c r="E82" s="40">
        <v>4</v>
      </c>
      <c r="F82" s="41">
        <v>384</v>
      </c>
      <c r="G82" s="42">
        <v>0.48</v>
      </c>
      <c r="H82" s="41">
        <v>7</v>
      </c>
      <c r="I82" s="41">
        <v>54</v>
      </c>
      <c r="J82" s="43" t="s">
        <v>4243</v>
      </c>
      <c r="K82" s="16"/>
      <c r="L82" s="16"/>
      <c r="M82" s="16"/>
      <c r="N82" s="16"/>
      <c r="O82" s="16"/>
      <c r="P82" s="16"/>
      <c r="Q82" s="16"/>
      <c r="R82" s="16"/>
      <c r="S82" s="16"/>
      <c r="T82" s="16"/>
      <c r="U82" s="16"/>
      <c r="V82" s="16"/>
      <c r="W82" s="16"/>
      <c r="X82" s="16"/>
      <c r="Y82" s="16"/>
      <c r="Z82" s="16"/>
    </row>
    <row r="83" spans="1:26" ht="15">
      <c r="A83" s="16"/>
      <c r="B83" s="16" t="s">
        <v>4392</v>
      </c>
      <c r="C83" s="16" t="s">
        <v>4393</v>
      </c>
      <c r="D83" s="16" t="s">
        <v>4278</v>
      </c>
      <c r="E83" s="40">
        <v>4</v>
      </c>
      <c r="F83" s="41">
        <v>1680</v>
      </c>
      <c r="G83" s="42">
        <v>0.48</v>
      </c>
      <c r="H83" s="41">
        <v>1</v>
      </c>
      <c r="I83" s="41">
        <v>3150</v>
      </c>
      <c r="J83" s="43" t="s">
        <v>4243</v>
      </c>
      <c r="K83" s="16"/>
      <c r="L83" s="16"/>
      <c r="M83" s="16"/>
      <c r="N83" s="16"/>
      <c r="O83" s="16"/>
      <c r="P83" s="16"/>
      <c r="Q83" s="16"/>
      <c r="R83" s="16"/>
      <c r="S83" s="16"/>
      <c r="T83" s="16"/>
      <c r="U83" s="16"/>
      <c r="V83" s="16"/>
      <c r="W83" s="16"/>
      <c r="X83" s="16"/>
      <c r="Y83" s="16"/>
      <c r="Z83" s="16"/>
    </row>
    <row r="84" spans="1:26" ht="15">
      <c r="A84" s="16"/>
      <c r="B84" s="16" t="s">
        <v>4394</v>
      </c>
      <c r="C84" s="16" t="s">
        <v>4395</v>
      </c>
      <c r="D84" s="16" t="s">
        <v>4195</v>
      </c>
      <c r="E84" s="40">
        <v>4</v>
      </c>
      <c r="F84" s="41">
        <v>4950</v>
      </c>
      <c r="G84" s="42">
        <v>0.48</v>
      </c>
      <c r="H84" s="41">
        <v>1</v>
      </c>
      <c r="I84" s="41">
        <v>4790</v>
      </c>
      <c r="J84" s="43" t="s">
        <v>4243</v>
      </c>
      <c r="K84" s="16"/>
      <c r="L84" s="16"/>
      <c r="M84" s="16"/>
      <c r="N84" s="16"/>
      <c r="O84" s="16"/>
      <c r="P84" s="16"/>
      <c r="Q84" s="16"/>
      <c r="R84" s="16"/>
      <c r="S84" s="16"/>
      <c r="T84" s="16"/>
      <c r="U84" s="16"/>
      <c r="V84" s="16"/>
      <c r="W84" s="16"/>
      <c r="X84" s="16"/>
      <c r="Y84" s="16"/>
      <c r="Z84" s="16"/>
    </row>
    <row r="85" spans="1:26" ht="15">
      <c r="A85" s="16"/>
      <c r="B85" s="16" t="s">
        <v>4396</v>
      </c>
      <c r="C85" s="16" t="s">
        <v>4192</v>
      </c>
      <c r="D85" s="16" t="s">
        <v>4193</v>
      </c>
      <c r="E85" s="40">
        <v>4</v>
      </c>
      <c r="F85" s="41">
        <v>2030</v>
      </c>
      <c r="G85" s="42">
        <v>0.49</v>
      </c>
      <c r="H85" s="41">
        <v>5</v>
      </c>
      <c r="I85" s="41">
        <v>388</v>
      </c>
      <c r="J85" s="43" t="s">
        <v>4243</v>
      </c>
      <c r="K85" s="16"/>
      <c r="L85" s="16"/>
      <c r="M85" s="16"/>
      <c r="N85" s="16"/>
      <c r="O85" s="16"/>
      <c r="P85" s="16"/>
      <c r="Q85" s="16"/>
      <c r="R85" s="16"/>
      <c r="S85" s="16"/>
      <c r="T85" s="16"/>
      <c r="U85" s="16"/>
      <c r="V85" s="16"/>
      <c r="W85" s="16"/>
      <c r="X85" s="16"/>
      <c r="Y85" s="16"/>
      <c r="Z85" s="16"/>
    </row>
    <row r="86" spans="1:26" ht="15">
      <c r="A86" s="16"/>
      <c r="B86" s="16" t="s">
        <v>4397</v>
      </c>
      <c r="C86" s="16" t="s">
        <v>4398</v>
      </c>
      <c r="D86" s="16" t="s">
        <v>4181</v>
      </c>
      <c r="E86" s="40">
        <v>4</v>
      </c>
      <c r="F86" s="41">
        <v>1992</v>
      </c>
      <c r="G86" s="42">
        <v>0.49</v>
      </c>
      <c r="H86" s="41">
        <v>16</v>
      </c>
      <c r="I86" s="41">
        <v>122</v>
      </c>
      <c r="J86" s="43" t="s">
        <v>4243</v>
      </c>
      <c r="K86" s="16"/>
      <c r="L86" s="16"/>
      <c r="M86" s="16"/>
      <c r="N86" s="16"/>
      <c r="O86" s="16"/>
      <c r="P86" s="16"/>
      <c r="Q86" s="16"/>
      <c r="R86" s="16"/>
      <c r="S86" s="16"/>
      <c r="T86" s="16"/>
      <c r="U86" s="16"/>
      <c r="V86" s="16"/>
      <c r="W86" s="16"/>
      <c r="X86" s="16"/>
      <c r="Y86" s="16"/>
      <c r="Z86" s="16"/>
    </row>
    <row r="87" spans="1:26" ht="15">
      <c r="A87" s="16"/>
      <c r="B87" s="16" t="s">
        <v>4399</v>
      </c>
      <c r="C87" s="16" t="s">
        <v>4208</v>
      </c>
      <c r="D87" s="16" t="s">
        <v>4245</v>
      </c>
      <c r="E87" s="40">
        <v>4</v>
      </c>
      <c r="F87" s="41">
        <v>672</v>
      </c>
      <c r="G87" s="42">
        <v>0.49</v>
      </c>
      <c r="H87" s="41">
        <v>20</v>
      </c>
      <c r="I87" s="41">
        <v>34</v>
      </c>
      <c r="J87" s="43" t="s">
        <v>4243</v>
      </c>
      <c r="K87" s="16"/>
      <c r="L87" s="16"/>
      <c r="M87" s="16"/>
      <c r="N87" s="16"/>
      <c r="O87" s="16"/>
      <c r="P87" s="16"/>
      <c r="Q87" s="16"/>
      <c r="R87" s="16"/>
      <c r="S87" s="16"/>
      <c r="T87" s="16"/>
      <c r="U87" s="16"/>
      <c r="V87" s="16"/>
      <c r="W87" s="16"/>
      <c r="X87" s="16"/>
      <c r="Y87" s="16"/>
      <c r="Z87" s="16"/>
    </row>
    <row r="88" spans="1:26" ht="15">
      <c r="A88" s="16"/>
      <c r="B88" s="16" t="s">
        <v>4400</v>
      </c>
      <c r="C88" s="16" t="s">
        <v>4401</v>
      </c>
      <c r="D88" s="16" t="s">
        <v>4181</v>
      </c>
      <c r="E88" s="40">
        <v>4</v>
      </c>
      <c r="F88" s="41">
        <v>1584</v>
      </c>
      <c r="G88" s="42">
        <v>0.49</v>
      </c>
      <c r="H88" s="43" t="s">
        <v>4402</v>
      </c>
      <c r="I88" s="43" t="s">
        <v>4402</v>
      </c>
      <c r="J88" s="43" t="s">
        <v>4243</v>
      </c>
      <c r="K88" s="16"/>
      <c r="L88" s="16"/>
      <c r="M88" s="16"/>
      <c r="N88" s="16"/>
      <c r="O88" s="16"/>
      <c r="P88" s="16"/>
      <c r="Q88" s="16"/>
      <c r="R88" s="16"/>
      <c r="S88" s="16"/>
      <c r="T88" s="16"/>
      <c r="U88" s="16"/>
      <c r="V88" s="16"/>
      <c r="W88" s="16"/>
      <c r="X88" s="16"/>
      <c r="Y88" s="16"/>
      <c r="Z88" s="16"/>
    </row>
    <row r="89" spans="1:26" ht="15">
      <c r="A89" s="16"/>
      <c r="B89" s="16" t="s">
        <v>4403</v>
      </c>
      <c r="C89" s="16" t="s">
        <v>4404</v>
      </c>
      <c r="D89" s="16" t="s">
        <v>4195</v>
      </c>
      <c r="E89" s="40">
        <v>4</v>
      </c>
      <c r="F89" s="41">
        <v>4700</v>
      </c>
      <c r="G89" s="42">
        <v>0.5</v>
      </c>
      <c r="H89" s="41">
        <v>2</v>
      </c>
      <c r="I89" s="41">
        <v>2765</v>
      </c>
      <c r="J89" s="43" t="s">
        <v>4243</v>
      </c>
      <c r="K89" s="16"/>
      <c r="L89" s="16"/>
      <c r="M89" s="16"/>
      <c r="N89" s="16"/>
      <c r="O89" s="16"/>
      <c r="P89" s="16"/>
      <c r="Q89" s="16"/>
      <c r="R89" s="16"/>
      <c r="S89" s="16"/>
      <c r="T89" s="16"/>
      <c r="U89" s="16"/>
      <c r="V89" s="16"/>
      <c r="W89" s="16"/>
      <c r="X89" s="16"/>
      <c r="Y89" s="16"/>
      <c r="Z89" s="16"/>
    </row>
    <row r="90" spans="1:26" ht="15">
      <c r="A90" s="16"/>
      <c r="B90" s="16" t="s">
        <v>4405</v>
      </c>
      <c r="C90" s="16" t="s">
        <v>4406</v>
      </c>
      <c r="D90" s="16" t="s">
        <v>4257</v>
      </c>
      <c r="E90" s="40">
        <v>4</v>
      </c>
      <c r="F90" s="41">
        <v>2784</v>
      </c>
      <c r="G90" s="42">
        <v>0.5</v>
      </c>
      <c r="H90" s="43" t="s">
        <v>4402</v>
      </c>
      <c r="I90" s="43" t="s">
        <v>4402</v>
      </c>
      <c r="J90" s="43" t="s">
        <v>4243</v>
      </c>
      <c r="K90" s="16"/>
      <c r="L90" s="16"/>
      <c r="M90" s="16"/>
      <c r="N90" s="16"/>
      <c r="O90" s="16"/>
      <c r="P90" s="16"/>
      <c r="Q90" s="16"/>
      <c r="R90" s="16"/>
      <c r="S90" s="16"/>
      <c r="T90" s="16"/>
      <c r="U90" s="16"/>
      <c r="V90" s="16"/>
      <c r="W90" s="16"/>
      <c r="X90" s="16"/>
      <c r="Y90" s="16"/>
      <c r="Z90" s="16"/>
    </row>
    <row r="91" spans="1:26" ht="15">
      <c r="A91" s="16"/>
      <c r="B91" s="16" t="s">
        <v>4407</v>
      </c>
      <c r="C91" s="16" t="s">
        <v>4408</v>
      </c>
      <c r="D91" s="16" t="s">
        <v>4183</v>
      </c>
      <c r="E91" s="40">
        <v>4</v>
      </c>
      <c r="F91" s="41">
        <v>2006</v>
      </c>
      <c r="G91" s="42">
        <v>0.5</v>
      </c>
      <c r="H91" s="41">
        <v>3</v>
      </c>
      <c r="I91" s="41">
        <v>692</v>
      </c>
      <c r="J91" s="43" t="s">
        <v>4243</v>
      </c>
      <c r="K91" s="16"/>
      <c r="L91" s="16"/>
      <c r="M91" s="16"/>
      <c r="N91" s="16"/>
      <c r="O91" s="16"/>
      <c r="P91" s="16"/>
      <c r="Q91" s="16"/>
      <c r="R91" s="16"/>
      <c r="S91" s="16"/>
      <c r="T91" s="16"/>
      <c r="U91" s="16"/>
      <c r="V91" s="16"/>
      <c r="W91" s="16"/>
      <c r="X91" s="16"/>
      <c r="Y91" s="16"/>
      <c r="Z91" s="16"/>
    </row>
    <row r="92" spans="1:26" ht="15">
      <c r="A92" s="16"/>
      <c r="B92" s="16" t="s">
        <v>4409</v>
      </c>
      <c r="C92" s="16" t="s">
        <v>4295</v>
      </c>
      <c r="D92" s="16" t="s">
        <v>4181</v>
      </c>
      <c r="E92" s="40">
        <v>4</v>
      </c>
      <c r="F92" s="41">
        <v>1536</v>
      </c>
      <c r="G92" s="42">
        <v>0.5</v>
      </c>
      <c r="H92" s="41">
        <v>26</v>
      </c>
      <c r="I92" s="41">
        <v>60</v>
      </c>
      <c r="J92" s="43" t="s">
        <v>4243</v>
      </c>
      <c r="K92" s="16"/>
      <c r="L92" s="16"/>
      <c r="M92" s="16"/>
      <c r="N92" s="16"/>
      <c r="O92" s="16"/>
      <c r="P92" s="16"/>
      <c r="Q92" s="16"/>
      <c r="R92" s="16"/>
      <c r="S92" s="16"/>
      <c r="T92" s="16"/>
      <c r="U92" s="16"/>
      <c r="V92" s="16"/>
      <c r="W92" s="16"/>
      <c r="X92" s="16"/>
      <c r="Y92" s="16"/>
      <c r="Z92" s="16"/>
    </row>
    <row r="93" spans="1:26" ht="15">
      <c r="A93" s="16"/>
      <c r="B93" s="16" t="s">
        <v>4410</v>
      </c>
      <c r="C93" s="16" t="s">
        <v>4411</v>
      </c>
      <c r="D93" s="16" t="s">
        <v>4257</v>
      </c>
      <c r="E93" s="40">
        <v>4</v>
      </c>
      <c r="F93" s="41">
        <v>1422</v>
      </c>
      <c r="G93" s="42">
        <v>0.5</v>
      </c>
      <c r="H93" s="41">
        <v>21</v>
      </c>
      <c r="I93" s="41">
        <v>67</v>
      </c>
      <c r="J93" s="43" t="s">
        <v>4243</v>
      </c>
      <c r="K93" s="16"/>
      <c r="L93" s="16"/>
      <c r="M93" s="16"/>
      <c r="N93" s="16"/>
      <c r="O93" s="16"/>
      <c r="P93" s="16"/>
      <c r="Q93" s="16"/>
      <c r="R93" s="16"/>
      <c r="S93" s="16"/>
      <c r="T93" s="16"/>
      <c r="U93" s="16"/>
      <c r="V93" s="16"/>
      <c r="W93" s="16"/>
      <c r="X93" s="16"/>
      <c r="Y93" s="16"/>
      <c r="Z93" s="16"/>
    </row>
    <row r="94" spans="1:26" ht="15">
      <c r="A94" s="16"/>
      <c r="B94" s="16" t="s">
        <v>4412</v>
      </c>
      <c r="C94" s="16" t="s">
        <v>4413</v>
      </c>
      <c r="D94" s="16" t="s">
        <v>4181</v>
      </c>
      <c r="E94" s="40">
        <v>4</v>
      </c>
      <c r="F94" s="41">
        <v>424</v>
      </c>
      <c r="G94" s="42">
        <v>0.51</v>
      </c>
      <c r="H94" s="41">
        <v>2</v>
      </c>
      <c r="I94" s="41">
        <v>187</v>
      </c>
      <c r="J94" s="43" t="s">
        <v>4243</v>
      </c>
      <c r="K94" s="16"/>
      <c r="L94" s="16"/>
      <c r="M94" s="16"/>
      <c r="N94" s="16"/>
      <c r="O94" s="16"/>
      <c r="P94" s="16"/>
      <c r="Q94" s="16"/>
      <c r="R94" s="16"/>
      <c r="S94" s="16"/>
      <c r="T94" s="16"/>
      <c r="U94" s="16"/>
      <c r="V94" s="16"/>
      <c r="W94" s="16"/>
      <c r="X94" s="16"/>
      <c r="Y94" s="16"/>
      <c r="Z94" s="16"/>
    </row>
    <row r="95" spans="1:26" ht="15">
      <c r="A95" s="16"/>
      <c r="B95" s="16" t="s">
        <v>4414</v>
      </c>
      <c r="C95" s="16" t="s">
        <v>4415</v>
      </c>
      <c r="D95" s="16" t="s">
        <v>4310</v>
      </c>
      <c r="E95" s="40">
        <v>4</v>
      </c>
      <c r="F95" s="41">
        <v>1203</v>
      </c>
      <c r="G95" s="42">
        <v>0.51</v>
      </c>
      <c r="H95" s="41">
        <v>1</v>
      </c>
      <c r="I95" s="41">
        <v>1031</v>
      </c>
      <c r="J95" s="43" t="s">
        <v>4243</v>
      </c>
      <c r="K95" s="16"/>
      <c r="L95" s="16"/>
      <c r="M95" s="16"/>
      <c r="N95" s="16"/>
      <c r="O95" s="16"/>
      <c r="P95" s="16"/>
      <c r="Q95" s="16"/>
      <c r="R95" s="16"/>
      <c r="S95" s="16"/>
      <c r="T95" s="16"/>
      <c r="U95" s="16"/>
      <c r="V95" s="16"/>
      <c r="W95" s="16"/>
      <c r="X95" s="16"/>
      <c r="Y95" s="16"/>
      <c r="Z95" s="16"/>
    </row>
    <row r="96" spans="1:26" ht="15">
      <c r="A96" s="16"/>
      <c r="B96" s="16" t="s">
        <v>4416</v>
      </c>
      <c r="C96" s="16" t="s">
        <v>4417</v>
      </c>
      <c r="D96" s="16" t="s">
        <v>4310</v>
      </c>
      <c r="E96" s="40">
        <v>4</v>
      </c>
      <c r="F96" s="41">
        <v>1980</v>
      </c>
      <c r="G96" s="42">
        <v>0.51</v>
      </c>
      <c r="H96" s="41">
        <v>11</v>
      </c>
      <c r="I96" s="41">
        <v>173</v>
      </c>
      <c r="J96" s="43" t="s">
        <v>4243</v>
      </c>
      <c r="K96" s="16"/>
      <c r="L96" s="16"/>
      <c r="M96" s="16"/>
      <c r="N96" s="16"/>
      <c r="O96" s="16"/>
      <c r="P96" s="16"/>
      <c r="Q96" s="16"/>
      <c r="R96" s="16"/>
      <c r="S96" s="16"/>
      <c r="T96" s="16"/>
      <c r="U96" s="16"/>
      <c r="V96" s="16"/>
      <c r="W96" s="16"/>
      <c r="X96" s="16"/>
      <c r="Y96" s="16"/>
      <c r="Z96" s="16"/>
    </row>
    <row r="97" spans="1:26" ht="15">
      <c r="A97" s="16"/>
      <c r="B97" s="16" t="s">
        <v>4418</v>
      </c>
      <c r="C97" s="16" t="s">
        <v>4419</v>
      </c>
      <c r="D97" s="16" t="s">
        <v>4245</v>
      </c>
      <c r="E97" s="40">
        <v>4</v>
      </c>
      <c r="F97" s="41">
        <v>918</v>
      </c>
      <c r="G97" s="42">
        <v>0.51</v>
      </c>
      <c r="H97" s="41">
        <v>3</v>
      </c>
      <c r="I97" s="41">
        <v>320</v>
      </c>
      <c r="J97" s="43" t="s">
        <v>4243</v>
      </c>
      <c r="K97" s="16"/>
      <c r="L97" s="16"/>
      <c r="M97" s="16"/>
      <c r="N97" s="16"/>
      <c r="O97" s="16"/>
      <c r="P97" s="16"/>
      <c r="Q97" s="16"/>
      <c r="R97" s="16"/>
      <c r="S97" s="16"/>
      <c r="T97" s="16"/>
      <c r="U97" s="16"/>
      <c r="V97" s="16"/>
      <c r="W97" s="16"/>
      <c r="X97" s="16"/>
      <c r="Y97" s="16"/>
      <c r="Z97" s="16"/>
    </row>
    <row r="98" spans="1:26" ht="15">
      <c r="A98" s="16"/>
      <c r="B98" s="16" t="s">
        <v>4420</v>
      </c>
      <c r="C98" s="16" t="s">
        <v>4421</v>
      </c>
      <c r="D98" s="16" t="s">
        <v>4181</v>
      </c>
      <c r="E98" s="40">
        <v>4</v>
      </c>
      <c r="F98" s="41">
        <v>284</v>
      </c>
      <c r="G98" s="42">
        <v>0.52</v>
      </c>
      <c r="H98" s="41">
        <v>1</v>
      </c>
      <c r="I98" s="41">
        <v>448</v>
      </c>
      <c r="J98" s="43" t="s">
        <v>4243</v>
      </c>
      <c r="K98" s="16"/>
      <c r="L98" s="16"/>
      <c r="M98" s="16"/>
      <c r="N98" s="16"/>
      <c r="O98" s="16"/>
      <c r="P98" s="16"/>
      <c r="Q98" s="16"/>
      <c r="R98" s="16"/>
      <c r="S98" s="16"/>
      <c r="T98" s="16"/>
      <c r="U98" s="16"/>
      <c r="V98" s="16"/>
      <c r="W98" s="16"/>
      <c r="X98" s="16"/>
      <c r="Y98" s="16"/>
      <c r="Z98" s="16"/>
    </row>
    <row r="99" spans="1:26" ht="15">
      <c r="A99" s="16"/>
      <c r="B99" s="16" t="s">
        <v>4422</v>
      </c>
      <c r="C99" s="16" t="s">
        <v>4423</v>
      </c>
      <c r="D99" s="16" t="s">
        <v>4424</v>
      </c>
      <c r="E99" s="40">
        <v>4</v>
      </c>
      <c r="F99" s="41">
        <v>262</v>
      </c>
      <c r="G99" s="42">
        <v>0.52</v>
      </c>
      <c r="H99" s="41">
        <v>0</v>
      </c>
      <c r="I99" s="41">
        <v>605</v>
      </c>
      <c r="J99" s="43" t="s">
        <v>4243</v>
      </c>
      <c r="K99" s="16"/>
      <c r="L99" s="16"/>
      <c r="M99" s="16"/>
      <c r="N99" s="16"/>
      <c r="O99" s="16"/>
      <c r="P99" s="16"/>
      <c r="Q99" s="16"/>
      <c r="R99" s="16"/>
      <c r="S99" s="16"/>
      <c r="T99" s="16"/>
      <c r="U99" s="16"/>
      <c r="V99" s="16"/>
      <c r="W99" s="16"/>
      <c r="X99" s="16"/>
      <c r="Y99" s="16"/>
      <c r="Z99" s="16"/>
    </row>
    <row r="100" spans="1:26" ht="15">
      <c r="A100" s="16"/>
      <c r="B100" s="16" t="s">
        <v>4425</v>
      </c>
      <c r="C100" s="16" t="s">
        <v>4426</v>
      </c>
      <c r="D100" s="16" t="s">
        <v>4278</v>
      </c>
      <c r="E100" s="40">
        <v>4</v>
      </c>
      <c r="F100" s="41">
        <v>1800</v>
      </c>
      <c r="G100" s="42">
        <v>0.52</v>
      </c>
      <c r="H100" s="41">
        <v>1</v>
      </c>
      <c r="I100" s="41">
        <v>1543</v>
      </c>
      <c r="J100" s="43" t="s">
        <v>4243</v>
      </c>
      <c r="K100" s="16"/>
      <c r="L100" s="16"/>
      <c r="M100" s="16"/>
      <c r="N100" s="16"/>
      <c r="O100" s="16"/>
      <c r="P100" s="16"/>
      <c r="Q100" s="16"/>
      <c r="R100" s="16"/>
      <c r="S100" s="16"/>
      <c r="T100" s="16"/>
      <c r="U100" s="16"/>
      <c r="V100" s="16"/>
      <c r="W100" s="16"/>
      <c r="X100" s="16"/>
      <c r="Y100" s="16"/>
      <c r="Z100" s="16"/>
    </row>
    <row r="101" spans="1:26" ht="15">
      <c r="A101" s="16"/>
      <c r="B101" s="16" t="s">
        <v>4427</v>
      </c>
      <c r="C101" s="16" t="s">
        <v>4205</v>
      </c>
      <c r="D101" s="16" t="s">
        <v>4183</v>
      </c>
      <c r="E101" s="40">
        <v>4</v>
      </c>
      <c r="F101" s="41">
        <v>10500</v>
      </c>
      <c r="G101" s="42">
        <v>0.52</v>
      </c>
      <c r="H101" s="41">
        <v>13</v>
      </c>
      <c r="I101" s="41">
        <v>802</v>
      </c>
      <c r="J101" s="43" t="s">
        <v>4243</v>
      </c>
      <c r="K101" s="16"/>
      <c r="L101" s="16"/>
      <c r="M101" s="16"/>
      <c r="N101" s="16"/>
      <c r="O101" s="16"/>
      <c r="P101" s="16"/>
      <c r="Q101" s="16"/>
      <c r="R101" s="16"/>
      <c r="S101" s="16"/>
      <c r="T101" s="16"/>
      <c r="U101" s="16"/>
      <c r="V101" s="16"/>
      <c r="W101" s="16"/>
      <c r="X101" s="16"/>
      <c r="Y101" s="16"/>
      <c r="Z101" s="16"/>
    </row>
    <row r="102" spans="1:26" ht="15">
      <c r="A102" s="16"/>
      <c r="B102" s="16" t="s">
        <v>4428</v>
      </c>
      <c r="C102" s="16" t="s">
        <v>4429</v>
      </c>
      <c r="D102" s="16" t="s">
        <v>4310</v>
      </c>
      <c r="E102" s="40">
        <v>4</v>
      </c>
      <c r="F102" s="41">
        <v>2067</v>
      </c>
      <c r="G102" s="42">
        <v>0.53</v>
      </c>
      <c r="H102" s="41">
        <v>1</v>
      </c>
      <c r="I102" s="41">
        <v>2067</v>
      </c>
      <c r="J102" s="43" t="s">
        <v>4243</v>
      </c>
      <c r="K102" s="16"/>
      <c r="L102" s="16"/>
      <c r="M102" s="16"/>
      <c r="N102" s="16"/>
      <c r="O102" s="16"/>
      <c r="P102" s="16"/>
      <c r="Q102" s="16"/>
      <c r="R102" s="16"/>
      <c r="S102" s="16"/>
      <c r="T102" s="16"/>
      <c r="U102" s="16"/>
      <c r="V102" s="16"/>
      <c r="W102" s="16"/>
      <c r="X102" s="16"/>
      <c r="Y102" s="16"/>
      <c r="Z102" s="16"/>
    </row>
    <row r="103" spans="1:26" ht="15">
      <c r="A103" s="16"/>
      <c r="B103" s="16" t="s">
        <v>4430</v>
      </c>
      <c r="C103" s="16" t="s">
        <v>4431</v>
      </c>
      <c r="D103" s="16" t="s">
        <v>4310</v>
      </c>
      <c r="E103" s="40">
        <v>4</v>
      </c>
      <c r="F103" s="41">
        <v>5031</v>
      </c>
      <c r="G103" s="42">
        <v>0.53</v>
      </c>
      <c r="H103" s="41">
        <v>3</v>
      </c>
      <c r="I103" s="41">
        <v>1677</v>
      </c>
      <c r="J103" s="43" t="s">
        <v>4243</v>
      </c>
      <c r="K103" s="16"/>
      <c r="L103" s="16"/>
      <c r="M103" s="16"/>
      <c r="N103" s="16"/>
      <c r="O103" s="16"/>
      <c r="P103" s="16"/>
      <c r="Q103" s="16"/>
      <c r="R103" s="16"/>
      <c r="S103" s="16"/>
      <c r="T103" s="16"/>
      <c r="U103" s="16"/>
      <c r="V103" s="16"/>
      <c r="W103" s="16"/>
      <c r="X103" s="16"/>
      <c r="Y103" s="16"/>
      <c r="Z103" s="16"/>
    </row>
    <row r="104" spans="1:26" ht="15">
      <c r="A104" s="16"/>
      <c r="B104" s="16" t="s">
        <v>4432</v>
      </c>
      <c r="C104" s="16" t="s">
        <v>4433</v>
      </c>
      <c r="D104" s="16" t="s">
        <v>4181</v>
      </c>
      <c r="E104" s="40">
        <v>4</v>
      </c>
      <c r="F104" s="41">
        <v>440</v>
      </c>
      <c r="G104" s="42">
        <v>0.53</v>
      </c>
      <c r="H104" s="41">
        <v>1</v>
      </c>
      <c r="I104" s="41">
        <v>629</v>
      </c>
      <c r="J104" s="43" t="s">
        <v>4243</v>
      </c>
      <c r="K104" s="16"/>
      <c r="L104" s="16"/>
      <c r="M104" s="16"/>
      <c r="N104" s="16"/>
      <c r="O104" s="16"/>
      <c r="P104" s="16"/>
      <c r="Q104" s="16"/>
      <c r="R104" s="16"/>
      <c r="S104" s="16"/>
      <c r="T104" s="16"/>
      <c r="U104" s="16"/>
      <c r="V104" s="16"/>
      <c r="W104" s="16"/>
      <c r="X104" s="16"/>
      <c r="Y104" s="16"/>
      <c r="Z104" s="16"/>
    </row>
    <row r="105" spans="1:26" ht="15">
      <c r="A105" s="16"/>
      <c r="B105" s="16" t="s">
        <v>4434</v>
      </c>
      <c r="C105" s="16" t="s">
        <v>4435</v>
      </c>
      <c r="D105" s="16" t="s">
        <v>4181</v>
      </c>
      <c r="E105" s="40">
        <v>4</v>
      </c>
      <c r="F105" s="41">
        <v>1200</v>
      </c>
      <c r="G105" s="42">
        <v>0.53</v>
      </c>
      <c r="H105" s="41">
        <v>2</v>
      </c>
      <c r="I105" s="41">
        <v>554</v>
      </c>
      <c r="J105" s="43" t="s">
        <v>4281</v>
      </c>
      <c r="K105" s="16"/>
      <c r="L105" s="16"/>
      <c r="M105" s="16"/>
      <c r="N105" s="16"/>
      <c r="O105" s="16"/>
      <c r="P105" s="16"/>
      <c r="Q105" s="16"/>
      <c r="R105" s="16"/>
      <c r="S105" s="16"/>
      <c r="T105" s="16"/>
      <c r="U105" s="16"/>
      <c r="V105" s="16"/>
      <c r="W105" s="16"/>
      <c r="X105" s="16"/>
      <c r="Y105" s="16"/>
      <c r="Z105" s="16"/>
    </row>
    <row r="106" spans="1:26" ht="15">
      <c r="A106" s="16"/>
      <c r="B106" s="16" t="s">
        <v>4436</v>
      </c>
      <c r="C106" s="16" t="s">
        <v>4437</v>
      </c>
      <c r="D106" s="16" t="s">
        <v>4291</v>
      </c>
      <c r="E106" s="40">
        <v>4</v>
      </c>
      <c r="F106" s="41">
        <v>294</v>
      </c>
      <c r="G106" s="42">
        <v>0.54</v>
      </c>
      <c r="H106" s="41">
        <v>2</v>
      </c>
      <c r="I106" s="41">
        <v>160</v>
      </c>
      <c r="J106" s="43" t="s">
        <v>4243</v>
      </c>
      <c r="K106" s="16"/>
      <c r="L106" s="16"/>
      <c r="M106" s="16"/>
      <c r="N106" s="16"/>
      <c r="O106" s="16"/>
      <c r="P106" s="16"/>
      <c r="Q106" s="16"/>
      <c r="R106" s="16"/>
      <c r="S106" s="16"/>
      <c r="T106" s="16"/>
      <c r="U106" s="16"/>
      <c r="V106" s="16"/>
      <c r="W106" s="16"/>
      <c r="X106" s="16"/>
      <c r="Y106" s="16"/>
      <c r="Z106" s="16"/>
    </row>
    <row r="107" spans="1:26" ht="15">
      <c r="A107" s="16"/>
      <c r="B107" s="16" t="s">
        <v>4438</v>
      </c>
      <c r="C107" s="16" t="s">
        <v>4439</v>
      </c>
      <c r="D107" s="16" t="s">
        <v>4181</v>
      </c>
      <c r="E107" s="40">
        <v>4</v>
      </c>
      <c r="F107" s="41">
        <v>360</v>
      </c>
      <c r="G107" s="42">
        <v>0.54</v>
      </c>
      <c r="H107" s="41">
        <v>4</v>
      </c>
      <c r="I107" s="41">
        <v>100</v>
      </c>
      <c r="J107" s="43" t="s">
        <v>4243</v>
      </c>
      <c r="K107" s="16"/>
      <c r="L107" s="16"/>
      <c r="M107" s="16"/>
      <c r="N107" s="16"/>
      <c r="O107" s="16"/>
      <c r="P107" s="16"/>
      <c r="Q107" s="16"/>
      <c r="R107" s="16"/>
      <c r="S107" s="16"/>
      <c r="T107" s="16"/>
      <c r="U107" s="16"/>
      <c r="V107" s="16"/>
      <c r="W107" s="16"/>
      <c r="X107" s="16"/>
      <c r="Y107" s="16"/>
      <c r="Z107" s="16"/>
    </row>
    <row r="108" spans="1:26" ht="15">
      <c r="A108" s="16"/>
      <c r="B108" s="16" t="s">
        <v>4440</v>
      </c>
      <c r="C108" s="16" t="s">
        <v>4441</v>
      </c>
      <c r="D108" s="16" t="s">
        <v>4278</v>
      </c>
      <c r="E108" s="40">
        <v>4</v>
      </c>
      <c r="F108" s="41">
        <v>1500</v>
      </c>
      <c r="G108" s="42">
        <v>0.54</v>
      </c>
      <c r="H108" s="41">
        <v>1</v>
      </c>
      <c r="I108" s="41">
        <v>2369</v>
      </c>
      <c r="J108" s="43" t="s">
        <v>4243</v>
      </c>
      <c r="K108" s="16"/>
      <c r="L108" s="16"/>
      <c r="M108" s="16"/>
      <c r="N108" s="16"/>
      <c r="O108" s="16"/>
      <c r="P108" s="16"/>
      <c r="Q108" s="16"/>
      <c r="R108" s="16"/>
      <c r="S108" s="16"/>
      <c r="T108" s="16"/>
      <c r="U108" s="16"/>
      <c r="V108" s="16"/>
      <c r="W108" s="16"/>
      <c r="X108" s="16"/>
      <c r="Y108" s="16"/>
      <c r="Z108" s="16"/>
    </row>
    <row r="109" spans="1:26" ht="15">
      <c r="A109" s="16"/>
      <c r="B109" s="16" t="s">
        <v>4442</v>
      </c>
      <c r="C109" s="16" t="s">
        <v>4443</v>
      </c>
      <c r="D109" s="16" t="s">
        <v>4245</v>
      </c>
      <c r="E109" s="40">
        <v>4</v>
      </c>
      <c r="F109" s="41">
        <v>11774</v>
      </c>
      <c r="G109" s="42">
        <v>0.54</v>
      </c>
      <c r="H109" s="41">
        <v>8</v>
      </c>
      <c r="I109" s="41">
        <v>1490</v>
      </c>
      <c r="J109" s="43" t="s">
        <v>4243</v>
      </c>
      <c r="K109" s="16"/>
      <c r="L109" s="16"/>
      <c r="M109" s="16"/>
      <c r="N109" s="16"/>
      <c r="O109" s="16"/>
      <c r="P109" s="16"/>
      <c r="Q109" s="16"/>
      <c r="R109" s="16"/>
      <c r="S109" s="16"/>
      <c r="T109" s="16"/>
      <c r="U109" s="16"/>
      <c r="V109" s="16"/>
      <c r="W109" s="16"/>
      <c r="X109" s="16"/>
      <c r="Y109" s="16"/>
      <c r="Z109" s="16"/>
    </row>
    <row r="110" spans="1:26" ht="15">
      <c r="A110" s="16"/>
      <c r="B110" s="16" t="s">
        <v>4444</v>
      </c>
      <c r="C110" s="16" t="s">
        <v>4445</v>
      </c>
      <c r="D110" s="16" t="s">
        <v>4199</v>
      </c>
      <c r="E110" s="40">
        <v>3</v>
      </c>
      <c r="F110" s="41">
        <v>1008</v>
      </c>
      <c r="G110" s="42">
        <v>0.55000000000000004</v>
      </c>
      <c r="H110" s="41">
        <v>0</v>
      </c>
      <c r="I110" s="41">
        <v>2326</v>
      </c>
      <c r="J110" s="43" t="s">
        <v>4243</v>
      </c>
      <c r="K110" s="16"/>
      <c r="L110" s="16"/>
      <c r="M110" s="16"/>
      <c r="N110" s="16"/>
      <c r="O110" s="16"/>
      <c r="P110" s="16"/>
      <c r="Q110" s="16"/>
      <c r="R110" s="16"/>
      <c r="S110" s="16"/>
      <c r="T110" s="16"/>
      <c r="U110" s="16"/>
      <c r="V110" s="16"/>
      <c r="W110" s="16"/>
      <c r="X110" s="16"/>
      <c r="Y110" s="16"/>
      <c r="Z110" s="16"/>
    </row>
    <row r="111" spans="1:26" ht="15">
      <c r="A111" s="16"/>
      <c r="B111" s="16" t="s">
        <v>4446</v>
      </c>
      <c r="C111" s="16" t="s">
        <v>4447</v>
      </c>
      <c r="D111" s="16" t="s">
        <v>4448</v>
      </c>
      <c r="E111" s="40">
        <v>3</v>
      </c>
      <c r="F111" s="41">
        <v>1450</v>
      </c>
      <c r="G111" s="42">
        <v>0.55000000000000004</v>
      </c>
      <c r="H111" s="41">
        <v>7</v>
      </c>
      <c r="I111" s="41">
        <v>209</v>
      </c>
      <c r="J111" s="43" t="s">
        <v>4243</v>
      </c>
      <c r="K111" s="16"/>
      <c r="L111" s="16"/>
      <c r="M111" s="16"/>
      <c r="N111" s="16"/>
      <c r="O111" s="16"/>
      <c r="P111" s="16"/>
      <c r="Q111" s="16"/>
      <c r="R111" s="16"/>
      <c r="S111" s="16"/>
      <c r="T111" s="16"/>
      <c r="U111" s="16"/>
      <c r="V111" s="16"/>
      <c r="W111" s="16"/>
      <c r="X111" s="16"/>
      <c r="Y111" s="16"/>
      <c r="Z111" s="16"/>
    </row>
    <row r="112" spans="1:26" ht="15">
      <c r="A112" s="16"/>
      <c r="B112" s="16" t="s">
        <v>4449</v>
      </c>
      <c r="C112" s="16" t="s">
        <v>4450</v>
      </c>
      <c r="D112" s="16" t="s">
        <v>4278</v>
      </c>
      <c r="E112" s="40">
        <v>3</v>
      </c>
      <c r="F112" s="41">
        <v>2000</v>
      </c>
      <c r="G112" s="42">
        <v>0.55000000000000004</v>
      </c>
      <c r="H112" s="41">
        <v>0</v>
      </c>
      <c r="I112" s="41">
        <v>5000</v>
      </c>
      <c r="J112" s="43" t="s">
        <v>4243</v>
      </c>
      <c r="K112" s="16"/>
      <c r="L112" s="16"/>
      <c r="M112" s="16"/>
      <c r="N112" s="16"/>
      <c r="O112" s="16"/>
      <c r="P112" s="16"/>
      <c r="Q112" s="16"/>
      <c r="R112" s="16"/>
      <c r="S112" s="16"/>
      <c r="T112" s="16"/>
      <c r="U112" s="16"/>
      <c r="V112" s="16"/>
      <c r="W112" s="16"/>
      <c r="X112" s="16"/>
      <c r="Y112" s="16"/>
      <c r="Z112" s="16"/>
    </row>
    <row r="113" spans="1:26" ht="15">
      <c r="A113" s="16"/>
      <c r="B113" s="16" t="s">
        <v>4451</v>
      </c>
      <c r="C113" s="16" t="s">
        <v>4452</v>
      </c>
      <c r="D113" s="16" t="s">
        <v>4310</v>
      </c>
      <c r="E113" s="40">
        <v>3</v>
      </c>
      <c r="F113" s="41">
        <v>2926</v>
      </c>
      <c r="G113" s="42">
        <v>0.55000000000000004</v>
      </c>
      <c r="H113" s="41">
        <v>4</v>
      </c>
      <c r="I113" s="41">
        <v>791</v>
      </c>
      <c r="J113" s="43" t="s">
        <v>4243</v>
      </c>
      <c r="K113" s="16"/>
      <c r="L113" s="16"/>
      <c r="M113" s="16"/>
      <c r="N113" s="16"/>
      <c r="O113" s="16"/>
      <c r="P113" s="16"/>
      <c r="Q113" s="16"/>
      <c r="R113" s="16"/>
      <c r="S113" s="16"/>
      <c r="T113" s="16"/>
      <c r="U113" s="16"/>
      <c r="V113" s="16"/>
      <c r="W113" s="16"/>
      <c r="X113" s="16"/>
      <c r="Y113" s="16"/>
      <c r="Z113" s="16"/>
    </row>
    <row r="114" spans="1:26" ht="15">
      <c r="A114" s="16"/>
      <c r="B114" s="16" t="s">
        <v>4453</v>
      </c>
      <c r="C114" s="16" t="s">
        <v>4454</v>
      </c>
      <c r="D114" s="16" t="s">
        <v>4278</v>
      </c>
      <c r="E114" s="40">
        <v>3</v>
      </c>
      <c r="F114" s="41">
        <v>2000</v>
      </c>
      <c r="G114" s="42">
        <v>0.55000000000000004</v>
      </c>
      <c r="H114" s="41">
        <v>1</v>
      </c>
      <c r="I114" s="41">
        <v>1463</v>
      </c>
      <c r="J114" s="43" t="s">
        <v>4243</v>
      </c>
      <c r="K114" s="16"/>
      <c r="L114" s="16"/>
      <c r="M114" s="16"/>
      <c r="N114" s="16"/>
      <c r="O114" s="16"/>
      <c r="P114" s="16"/>
      <c r="Q114" s="16"/>
      <c r="R114" s="16"/>
      <c r="S114" s="16"/>
      <c r="T114" s="16"/>
      <c r="U114" s="16"/>
      <c r="V114" s="16"/>
      <c r="W114" s="16"/>
      <c r="X114" s="16"/>
      <c r="Y114" s="16"/>
      <c r="Z114" s="16"/>
    </row>
    <row r="115" spans="1:26" ht="15">
      <c r="A115" s="16"/>
      <c r="B115" s="16" t="s">
        <v>4455</v>
      </c>
      <c r="C115" s="16" t="s">
        <v>4456</v>
      </c>
      <c r="D115" s="16" t="s">
        <v>4181</v>
      </c>
      <c r="E115" s="40">
        <v>3</v>
      </c>
      <c r="F115" s="41">
        <v>6150</v>
      </c>
      <c r="G115" s="42">
        <v>0.55000000000000004</v>
      </c>
      <c r="H115" s="41">
        <v>43</v>
      </c>
      <c r="I115" s="41">
        <v>143</v>
      </c>
      <c r="J115" s="43" t="s">
        <v>4243</v>
      </c>
      <c r="K115" s="16"/>
      <c r="L115" s="16"/>
      <c r="M115" s="16"/>
      <c r="N115" s="16"/>
      <c r="O115" s="16"/>
      <c r="P115" s="16"/>
      <c r="Q115" s="16"/>
      <c r="R115" s="16"/>
      <c r="S115" s="16"/>
      <c r="T115" s="16"/>
      <c r="U115" s="16"/>
      <c r="V115" s="16"/>
      <c r="W115" s="16"/>
      <c r="X115" s="16"/>
      <c r="Y115" s="16"/>
      <c r="Z115" s="16"/>
    </row>
    <row r="116" spans="1:26" ht="15">
      <c r="A116" s="16"/>
      <c r="B116" s="16" t="s">
        <v>4457</v>
      </c>
      <c r="C116" s="16" t="s">
        <v>4458</v>
      </c>
      <c r="D116" s="16" t="s">
        <v>4199</v>
      </c>
      <c r="E116" s="40">
        <v>3</v>
      </c>
      <c r="F116" s="41">
        <v>1416</v>
      </c>
      <c r="G116" s="42">
        <v>0.56000000000000005</v>
      </c>
      <c r="H116" s="43" t="s">
        <v>4402</v>
      </c>
      <c r="I116" s="43" t="s">
        <v>4402</v>
      </c>
      <c r="J116" s="43" t="s">
        <v>4243</v>
      </c>
      <c r="K116" s="16"/>
      <c r="L116" s="16"/>
      <c r="M116" s="16"/>
      <c r="N116" s="16"/>
      <c r="O116" s="16"/>
      <c r="P116" s="16"/>
      <c r="Q116" s="16"/>
      <c r="R116" s="16"/>
      <c r="S116" s="16"/>
      <c r="T116" s="16"/>
      <c r="U116" s="16"/>
      <c r="V116" s="16"/>
      <c r="W116" s="16"/>
      <c r="X116" s="16"/>
      <c r="Y116" s="16"/>
      <c r="Z116" s="16"/>
    </row>
    <row r="117" spans="1:26" ht="15">
      <c r="A117" s="16"/>
      <c r="B117" s="16" t="s">
        <v>4459</v>
      </c>
      <c r="C117" s="16" t="s">
        <v>4460</v>
      </c>
      <c r="D117" s="16" t="s">
        <v>4181</v>
      </c>
      <c r="E117" s="40">
        <v>3</v>
      </c>
      <c r="F117" s="41">
        <v>11880</v>
      </c>
      <c r="G117" s="42">
        <v>0.56000000000000005</v>
      </c>
      <c r="H117" s="41">
        <v>406</v>
      </c>
      <c r="I117" s="41">
        <v>29</v>
      </c>
      <c r="J117" s="43" t="s">
        <v>4243</v>
      </c>
      <c r="K117" s="16"/>
      <c r="L117" s="16"/>
      <c r="M117" s="16"/>
      <c r="N117" s="16"/>
      <c r="O117" s="16"/>
      <c r="P117" s="16"/>
      <c r="Q117" s="16"/>
      <c r="R117" s="16"/>
      <c r="S117" s="16"/>
      <c r="T117" s="16"/>
      <c r="U117" s="16"/>
      <c r="V117" s="16"/>
      <c r="W117" s="16"/>
      <c r="X117" s="16"/>
      <c r="Y117" s="16"/>
      <c r="Z117" s="16"/>
    </row>
    <row r="118" spans="1:26" ht="15">
      <c r="A118" s="16"/>
      <c r="B118" s="16" t="s">
        <v>4461</v>
      </c>
      <c r="C118" s="16" t="s">
        <v>4462</v>
      </c>
      <c r="D118" s="16" t="s">
        <v>4193</v>
      </c>
      <c r="E118" s="40">
        <v>3</v>
      </c>
      <c r="F118" s="41">
        <v>960</v>
      </c>
      <c r="G118" s="42">
        <v>0.56000000000000005</v>
      </c>
      <c r="H118" s="41">
        <v>2</v>
      </c>
      <c r="I118" s="41">
        <v>533</v>
      </c>
      <c r="J118" s="43" t="s">
        <v>4243</v>
      </c>
      <c r="K118" s="16"/>
      <c r="L118" s="16"/>
      <c r="M118" s="16"/>
      <c r="N118" s="16"/>
      <c r="O118" s="16"/>
      <c r="P118" s="16"/>
      <c r="Q118" s="16"/>
      <c r="R118" s="16"/>
      <c r="S118" s="16"/>
      <c r="T118" s="16"/>
      <c r="U118" s="16"/>
      <c r="V118" s="16"/>
      <c r="W118" s="16"/>
      <c r="X118" s="16"/>
      <c r="Y118" s="16"/>
      <c r="Z118" s="16"/>
    </row>
    <row r="119" spans="1:26" ht="15">
      <c r="A119" s="16"/>
      <c r="B119" s="16" t="s">
        <v>4463</v>
      </c>
      <c r="C119" s="16" t="s">
        <v>4464</v>
      </c>
      <c r="D119" s="16" t="s">
        <v>4181</v>
      </c>
      <c r="E119" s="40">
        <v>3</v>
      </c>
      <c r="F119" s="41">
        <v>2499</v>
      </c>
      <c r="G119" s="42">
        <v>0.56000000000000005</v>
      </c>
      <c r="H119" s="41">
        <v>6</v>
      </c>
      <c r="I119" s="41">
        <v>386</v>
      </c>
      <c r="J119" s="43" t="s">
        <v>4281</v>
      </c>
      <c r="K119" s="16"/>
      <c r="L119" s="16"/>
      <c r="M119" s="16"/>
      <c r="N119" s="16"/>
      <c r="O119" s="16"/>
      <c r="P119" s="16"/>
      <c r="Q119" s="16"/>
      <c r="R119" s="16"/>
      <c r="S119" s="16"/>
      <c r="T119" s="16"/>
      <c r="U119" s="16"/>
      <c r="V119" s="16"/>
      <c r="W119" s="16"/>
      <c r="X119" s="16"/>
      <c r="Y119" s="16"/>
      <c r="Z119" s="16"/>
    </row>
    <row r="120" spans="1:26" ht="15">
      <c r="A120" s="16"/>
      <c r="B120" s="16" t="s">
        <v>4465</v>
      </c>
      <c r="C120" s="16" t="s">
        <v>4466</v>
      </c>
      <c r="D120" s="16" t="s">
        <v>4278</v>
      </c>
      <c r="E120" s="40">
        <v>3</v>
      </c>
      <c r="F120" s="41">
        <v>860</v>
      </c>
      <c r="G120" s="42">
        <v>0.56000000000000005</v>
      </c>
      <c r="H120" s="41">
        <v>3</v>
      </c>
      <c r="I120" s="41">
        <v>293</v>
      </c>
      <c r="J120" s="43" t="s">
        <v>4243</v>
      </c>
      <c r="K120" s="16"/>
      <c r="L120" s="16"/>
      <c r="M120" s="16"/>
      <c r="N120" s="16"/>
      <c r="O120" s="16"/>
      <c r="P120" s="16"/>
      <c r="Q120" s="16"/>
      <c r="R120" s="16"/>
      <c r="S120" s="16"/>
      <c r="T120" s="16"/>
      <c r="U120" s="16"/>
      <c r="V120" s="16"/>
      <c r="W120" s="16"/>
      <c r="X120" s="16"/>
      <c r="Y120" s="16"/>
      <c r="Z120" s="16"/>
    </row>
    <row r="121" spans="1:26" ht="15">
      <c r="A121" s="16"/>
      <c r="B121" s="16" t="s">
        <v>4467</v>
      </c>
      <c r="C121" s="16" t="s">
        <v>4468</v>
      </c>
      <c r="D121" s="16" t="s">
        <v>4310</v>
      </c>
      <c r="E121" s="40">
        <v>3</v>
      </c>
      <c r="F121" s="41">
        <v>681</v>
      </c>
      <c r="G121" s="42">
        <v>0.56000000000000005</v>
      </c>
      <c r="H121" s="41">
        <v>2</v>
      </c>
      <c r="I121" s="41">
        <v>393</v>
      </c>
      <c r="J121" s="43" t="s">
        <v>4243</v>
      </c>
      <c r="K121" s="16"/>
      <c r="L121" s="16"/>
      <c r="M121" s="16"/>
      <c r="N121" s="16"/>
      <c r="O121" s="16"/>
      <c r="P121" s="16"/>
      <c r="Q121" s="16"/>
      <c r="R121" s="16"/>
      <c r="S121" s="16"/>
      <c r="T121" s="16"/>
      <c r="U121" s="16"/>
      <c r="V121" s="16"/>
      <c r="W121" s="16"/>
      <c r="X121" s="16"/>
      <c r="Y121" s="16"/>
      <c r="Z121" s="16"/>
    </row>
    <row r="122" spans="1:26" ht="15">
      <c r="A122" s="16"/>
      <c r="B122" s="16" t="s">
        <v>4469</v>
      </c>
      <c r="C122" s="16" t="s">
        <v>4202</v>
      </c>
      <c r="D122" s="16" t="s">
        <v>4199</v>
      </c>
      <c r="E122" s="40">
        <v>3</v>
      </c>
      <c r="F122" s="41">
        <v>1944</v>
      </c>
      <c r="G122" s="42">
        <v>0.56999999999999995</v>
      </c>
      <c r="H122" s="41">
        <v>32</v>
      </c>
      <c r="I122" s="41">
        <v>60</v>
      </c>
      <c r="J122" s="43" t="s">
        <v>4243</v>
      </c>
      <c r="K122" s="16"/>
      <c r="L122" s="16"/>
      <c r="M122" s="16"/>
      <c r="N122" s="16"/>
      <c r="O122" s="16"/>
      <c r="P122" s="16"/>
      <c r="Q122" s="16"/>
      <c r="R122" s="16"/>
      <c r="S122" s="16"/>
      <c r="T122" s="16"/>
      <c r="U122" s="16"/>
      <c r="V122" s="16"/>
      <c r="W122" s="16"/>
      <c r="X122" s="16"/>
      <c r="Y122" s="16"/>
      <c r="Z122" s="16"/>
    </row>
    <row r="123" spans="1:26" ht="15">
      <c r="A123" s="16"/>
      <c r="B123" s="16" t="s">
        <v>4470</v>
      </c>
      <c r="C123" s="16" t="s">
        <v>4471</v>
      </c>
      <c r="D123" s="16" t="s">
        <v>4291</v>
      </c>
      <c r="E123" s="40">
        <v>3</v>
      </c>
      <c r="F123" s="41">
        <v>810</v>
      </c>
      <c r="G123" s="42">
        <v>0.56999999999999995</v>
      </c>
      <c r="H123" s="41">
        <v>4</v>
      </c>
      <c r="I123" s="41">
        <v>188</v>
      </c>
      <c r="J123" s="43" t="s">
        <v>4243</v>
      </c>
      <c r="K123" s="16"/>
      <c r="L123" s="16"/>
      <c r="M123" s="16"/>
      <c r="N123" s="16"/>
      <c r="O123" s="16"/>
      <c r="P123" s="16"/>
      <c r="Q123" s="16"/>
      <c r="R123" s="16"/>
      <c r="S123" s="16"/>
      <c r="T123" s="16"/>
      <c r="U123" s="16"/>
      <c r="V123" s="16"/>
      <c r="W123" s="16"/>
      <c r="X123" s="16"/>
      <c r="Y123" s="16"/>
      <c r="Z123" s="16"/>
    </row>
    <row r="124" spans="1:26" ht="15">
      <c r="A124" s="16"/>
      <c r="B124" s="16" t="s">
        <v>4472</v>
      </c>
      <c r="C124" s="16" t="s">
        <v>4473</v>
      </c>
      <c r="D124" s="16" t="s">
        <v>4199</v>
      </c>
      <c r="E124" s="40">
        <v>3</v>
      </c>
      <c r="F124" s="41">
        <v>864</v>
      </c>
      <c r="G124" s="42">
        <v>0.56999999999999995</v>
      </c>
      <c r="H124" s="43" t="s">
        <v>4402</v>
      </c>
      <c r="I124" s="43" t="s">
        <v>4402</v>
      </c>
      <c r="J124" s="43" t="s">
        <v>4243</v>
      </c>
      <c r="K124" s="16"/>
      <c r="L124" s="16"/>
      <c r="M124" s="16"/>
      <c r="N124" s="16"/>
      <c r="O124" s="16"/>
      <c r="P124" s="16"/>
      <c r="Q124" s="16"/>
      <c r="R124" s="16"/>
      <c r="S124" s="16"/>
      <c r="T124" s="16"/>
      <c r="U124" s="16"/>
      <c r="V124" s="16"/>
      <c r="W124" s="16"/>
      <c r="X124" s="16"/>
      <c r="Y124" s="16"/>
      <c r="Z124" s="16"/>
    </row>
    <row r="125" spans="1:26" ht="15">
      <c r="A125" s="16"/>
      <c r="B125" s="16" t="s">
        <v>4474</v>
      </c>
      <c r="C125" s="16" t="s">
        <v>4475</v>
      </c>
      <c r="D125" s="16" t="s">
        <v>4310</v>
      </c>
      <c r="E125" s="40">
        <v>3</v>
      </c>
      <c r="F125" s="41">
        <v>900</v>
      </c>
      <c r="G125" s="42">
        <v>0.56999999999999995</v>
      </c>
      <c r="H125" s="41">
        <v>0</v>
      </c>
      <c r="I125" s="41">
        <v>6752</v>
      </c>
      <c r="J125" s="43" t="s">
        <v>4243</v>
      </c>
      <c r="K125" s="16"/>
      <c r="L125" s="16"/>
      <c r="M125" s="16"/>
      <c r="N125" s="16"/>
      <c r="O125" s="16"/>
      <c r="P125" s="16"/>
      <c r="Q125" s="16"/>
      <c r="R125" s="16"/>
      <c r="S125" s="16"/>
      <c r="T125" s="16"/>
      <c r="U125" s="16"/>
      <c r="V125" s="16"/>
      <c r="W125" s="16"/>
      <c r="X125" s="16"/>
      <c r="Y125" s="16"/>
      <c r="Z125" s="16"/>
    </row>
    <row r="126" spans="1:26" ht="15">
      <c r="A126" s="16"/>
      <c r="B126" s="16" t="s">
        <v>4476</v>
      </c>
      <c r="C126" s="16" t="s">
        <v>4477</v>
      </c>
      <c r="D126" s="16" t="s">
        <v>4245</v>
      </c>
      <c r="E126" s="40">
        <v>3</v>
      </c>
      <c r="F126" s="41">
        <v>288</v>
      </c>
      <c r="G126" s="42">
        <v>0.56999999999999995</v>
      </c>
      <c r="H126" s="41">
        <v>1</v>
      </c>
      <c r="I126" s="41">
        <v>320</v>
      </c>
      <c r="J126" s="43" t="s">
        <v>4243</v>
      </c>
      <c r="K126" s="16"/>
      <c r="L126" s="16"/>
      <c r="M126" s="16"/>
      <c r="N126" s="16"/>
      <c r="O126" s="16"/>
      <c r="P126" s="16"/>
      <c r="Q126" s="16"/>
      <c r="R126" s="16"/>
      <c r="S126" s="16"/>
      <c r="T126" s="16"/>
      <c r="U126" s="16"/>
      <c r="V126" s="16"/>
      <c r="W126" s="16"/>
      <c r="X126" s="16"/>
      <c r="Y126" s="16"/>
      <c r="Z126" s="16"/>
    </row>
    <row r="127" spans="1:26" ht="15">
      <c r="A127" s="16"/>
      <c r="B127" s="16" t="s">
        <v>4478</v>
      </c>
      <c r="C127" s="16" t="s">
        <v>4479</v>
      </c>
      <c r="D127" s="16" t="s">
        <v>4375</v>
      </c>
      <c r="E127" s="40">
        <v>3</v>
      </c>
      <c r="F127" s="41">
        <v>5300</v>
      </c>
      <c r="G127" s="42">
        <v>0.57999999999999996</v>
      </c>
      <c r="H127" s="41">
        <v>16</v>
      </c>
      <c r="I127" s="41">
        <v>337</v>
      </c>
      <c r="J127" s="43" t="s">
        <v>4243</v>
      </c>
      <c r="K127" s="16"/>
      <c r="L127" s="16"/>
      <c r="M127" s="16"/>
      <c r="N127" s="16"/>
      <c r="O127" s="16"/>
      <c r="P127" s="16"/>
      <c r="Q127" s="16"/>
      <c r="R127" s="16"/>
      <c r="S127" s="16"/>
      <c r="T127" s="16"/>
      <c r="U127" s="16"/>
      <c r="V127" s="16"/>
      <c r="W127" s="16"/>
      <c r="X127" s="16"/>
      <c r="Y127" s="16"/>
      <c r="Z127" s="16"/>
    </row>
    <row r="128" spans="1:26" ht="15">
      <c r="A128" s="16"/>
      <c r="B128" s="16" t="s">
        <v>4480</v>
      </c>
      <c r="C128" s="16" t="s">
        <v>4222</v>
      </c>
      <c r="D128" s="16" t="s">
        <v>4223</v>
      </c>
      <c r="E128" s="40">
        <v>3</v>
      </c>
      <c r="F128" s="41">
        <v>3432</v>
      </c>
      <c r="G128" s="42">
        <v>0.57999999999999996</v>
      </c>
      <c r="H128" s="41">
        <v>4</v>
      </c>
      <c r="I128" s="41">
        <v>844</v>
      </c>
      <c r="J128" s="43" t="s">
        <v>4243</v>
      </c>
      <c r="K128" s="16"/>
      <c r="L128" s="16"/>
      <c r="M128" s="16"/>
      <c r="N128" s="16"/>
      <c r="O128" s="16"/>
      <c r="P128" s="16"/>
      <c r="Q128" s="16"/>
      <c r="R128" s="16"/>
      <c r="S128" s="16"/>
      <c r="T128" s="16"/>
      <c r="U128" s="16"/>
      <c r="V128" s="16"/>
      <c r="W128" s="16"/>
      <c r="X128" s="16"/>
      <c r="Y128" s="16"/>
      <c r="Z128" s="16"/>
    </row>
    <row r="129" spans="1:26" ht="15">
      <c r="A129" s="16"/>
      <c r="B129" s="16" t="s">
        <v>4481</v>
      </c>
      <c r="C129" s="16" t="s">
        <v>4482</v>
      </c>
      <c r="D129" s="16" t="s">
        <v>4483</v>
      </c>
      <c r="E129" s="40">
        <v>3</v>
      </c>
      <c r="F129" s="41">
        <v>2006</v>
      </c>
      <c r="G129" s="42">
        <v>0.57999999999999996</v>
      </c>
      <c r="H129" s="41">
        <v>34</v>
      </c>
      <c r="I129" s="41">
        <v>59</v>
      </c>
      <c r="J129" s="43" t="s">
        <v>4243</v>
      </c>
      <c r="K129" s="16"/>
      <c r="L129" s="16"/>
      <c r="M129" s="16"/>
      <c r="N129" s="16"/>
      <c r="O129" s="16"/>
      <c r="P129" s="16"/>
      <c r="Q129" s="16"/>
      <c r="R129" s="16"/>
      <c r="S129" s="16"/>
      <c r="T129" s="16"/>
      <c r="U129" s="16"/>
      <c r="V129" s="16"/>
      <c r="W129" s="16"/>
      <c r="X129" s="16"/>
      <c r="Y129" s="16"/>
      <c r="Z129" s="16"/>
    </row>
    <row r="130" spans="1:26" ht="15">
      <c r="A130" s="16"/>
      <c r="B130" s="16" t="s">
        <v>4484</v>
      </c>
      <c r="C130" s="16" t="s">
        <v>4485</v>
      </c>
      <c r="D130" s="16" t="s">
        <v>4291</v>
      </c>
      <c r="E130" s="40">
        <v>3</v>
      </c>
      <c r="F130" s="41">
        <v>500</v>
      </c>
      <c r="G130" s="42">
        <v>0.57999999999999996</v>
      </c>
      <c r="H130" s="41">
        <v>2</v>
      </c>
      <c r="I130" s="41">
        <v>288</v>
      </c>
      <c r="J130" s="43" t="s">
        <v>4243</v>
      </c>
      <c r="K130" s="16"/>
      <c r="L130" s="16"/>
      <c r="M130" s="16"/>
      <c r="N130" s="16"/>
      <c r="O130" s="16"/>
      <c r="P130" s="16"/>
      <c r="Q130" s="16"/>
      <c r="R130" s="16"/>
      <c r="S130" s="16"/>
      <c r="T130" s="16"/>
      <c r="U130" s="16"/>
      <c r="V130" s="16"/>
      <c r="W130" s="16"/>
      <c r="X130" s="16"/>
      <c r="Y130" s="16"/>
      <c r="Z130" s="16"/>
    </row>
    <row r="131" spans="1:26" ht="15">
      <c r="A131" s="16"/>
      <c r="B131" s="16" t="s">
        <v>4486</v>
      </c>
      <c r="C131" s="16" t="s">
        <v>4487</v>
      </c>
      <c r="D131" s="16" t="s">
        <v>4183</v>
      </c>
      <c r="E131" s="40">
        <v>3</v>
      </c>
      <c r="F131" s="41">
        <v>630</v>
      </c>
      <c r="G131" s="42">
        <v>0.57999999999999996</v>
      </c>
      <c r="H131" s="41">
        <v>4</v>
      </c>
      <c r="I131" s="41">
        <v>158</v>
      </c>
      <c r="J131" s="43" t="s">
        <v>4243</v>
      </c>
      <c r="K131" s="16"/>
      <c r="L131" s="16"/>
      <c r="M131" s="16"/>
      <c r="N131" s="16"/>
      <c r="O131" s="16"/>
      <c r="P131" s="16"/>
      <c r="Q131" s="16"/>
      <c r="R131" s="16"/>
      <c r="S131" s="16"/>
      <c r="T131" s="16"/>
      <c r="U131" s="16"/>
      <c r="V131" s="16"/>
      <c r="W131" s="16"/>
      <c r="X131" s="16"/>
      <c r="Y131" s="16"/>
      <c r="Z131" s="16"/>
    </row>
    <row r="132" spans="1:26" ht="15">
      <c r="A132" s="16"/>
      <c r="B132" s="16" t="s">
        <v>4488</v>
      </c>
      <c r="C132" s="16" t="s">
        <v>4489</v>
      </c>
      <c r="D132" s="16" t="s">
        <v>4181</v>
      </c>
      <c r="E132" s="40">
        <v>3</v>
      </c>
      <c r="F132" s="41">
        <v>936</v>
      </c>
      <c r="G132" s="42">
        <v>0.57999999999999996</v>
      </c>
      <c r="H132" s="43" t="s">
        <v>4402</v>
      </c>
      <c r="I132" s="43" t="s">
        <v>4402</v>
      </c>
      <c r="J132" s="43" t="s">
        <v>4243</v>
      </c>
      <c r="K132" s="16"/>
      <c r="L132" s="16"/>
      <c r="M132" s="16"/>
      <c r="N132" s="16"/>
      <c r="O132" s="16"/>
      <c r="P132" s="16"/>
      <c r="Q132" s="16"/>
      <c r="R132" s="16"/>
      <c r="S132" s="16"/>
      <c r="T132" s="16"/>
      <c r="U132" s="16"/>
      <c r="V132" s="16"/>
      <c r="W132" s="16"/>
      <c r="X132" s="16"/>
      <c r="Y132" s="16"/>
      <c r="Z132" s="16"/>
    </row>
    <row r="133" spans="1:26" ht="15">
      <c r="A133" s="16"/>
      <c r="B133" s="16" t="s">
        <v>4490</v>
      </c>
      <c r="C133" s="16" t="s">
        <v>4491</v>
      </c>
      <c r="D133" s="16" t="s">
        <v>4181</v>
      </c>
      <c r="E133" s="40">
        <v>3</v>
      </c>
      <c r="F133" s="41">
        <v>5100</v>
      </c>
      <c r="G133" s="42">
        <v>0.59</v>
      </c>
      <c r="H133" s="41">
        <v>44</v>
      </c>
      <c r="I133" s="41">
        <v>115</v>
      </c>
      <c r="J133" s="43" t="s">
        <v>4243</v>
      </c>
      <c r="K133" s="16"/>
      <c r="L133" s="16"/>
      <c r="M133" s="16"/>
      <c r="N133" s="16"/>
      <c r="O133" s="16"/>
      <c r="P133" s="16"/>
      <c r="Q133" s="16"/>
      <c r="R133" s="16"/>
      <c r="S133" s="16"/>
      <c r="T133" s="16"/>
      <c r="U133" s="16"/>
      <c r="V133" s="16"/>
      <c r="W133" s="16"/>
      <c r="X133" s="16"/>
      <c r="Y133" s="16"/>
      <c r="Z133" s="16"/>
    </row>
    <row r="134" spans="1:26" ht="15">
      <c r="A134" s="16"/>
      <c r="B134" s="16" t="s">
        <v>4492</v>
      </c>
      <c r="C134" s="16" t="s">
        <v>4493</v>
      </c>
      <c r="D134" s="16" t="s">
        <v>4195</v>
      </c>
      <c r="E134" s="40">
        <v>3</v>
      </c>
      <c r="F134" s="41">
        <v>2711</v>
      </c>
      <c r="G134" s="42">
        <v>0.59</v>
      </c>
      <c r="H134" s="41">
        <v>2</v>
      </c>
      <c r="I134" s="41">
        <v>1145</v>
      </c>
      <c r="J134" s="43" t="s">
        <v>4243</v>
      </c>
      <c r="K134" s="16"/>
      <c r="L134" s="16"/>
      <c r="M134" s="16"/>
      <c r="N134" s="16"/>
      <c r="O134" s="16"/>
      <c r="P134" s="16"/>
      <c r="Q134" s="16"/>
      <c r="R134" s="16"/>
      <c r="S134" s="16"/>
      <c r="T134" s="16"/>
      <c r="U134" s="16"/>
      <c r="V134" s="16"/>
      <c r="W134" s="16"/>
      <c r="X134" s="16"/>
      <c r="Y134" s="16"/>
      <c r="Z134" s="16"/>
    </row>
    <row r="135" spans="1:26" ht="15">
      <c r="A135" s="16"/>
      <c r="B135" s="16" t="s">
        <v>4494</v>
      </c>
      <c r="C135" s="16" t="s">
        <v>4495</v>
      </c>
      <c r="D135" s="16" t="s">
        <v>4310</v>
      </c>
      <c r="E135" s="40">
        <v>3</v>
      </c>
      <c r="F135" s="41">
        <v>1276</v>
      </c>
      <c r="G135" s="42">
        <v>0.59</v>
      </c>
      <c r="H135" s="41">
        <v>3</v>
      </c>
      <c r="I135" s="41">
        <v>450</v>
      </c>
      <c r="J135" s="43" t="s">
        <v>4243</v>
      </c>
      <c r="K135" s="16"/>
      <c r="L135" s="16"/>
      <c r="M135" s="16"/>
      <c r="N135" s="16"/>
      <c r="O135" s="16"/>
      <c r="P135" s="16"/>
      <c r="Q135" s="16"/>
      <c r="R135" s="16"/>
      <c r="S135" s="16"/>
      <c r="T135" s="16"/>
      <c r="U135" s="16"/>
      <c r="V135" s="16"/>
      <c r="W135" s="16"/>
      <c r="X135" s="16"/>
      <c r="Y135" s="16"/>
      <c r="Z135" s="16"/>
    </row>
    <row r="136" spans="1:26" ht="15">
      <c r="A136" s="16"/>
      <c r="B136" s="16" t="s">
        <v>4496</v>
      </c>
      <c r="C136" s="16" t="s">
        <v>4497</v>
      </c>
      <c r="D136" s="16" t="s">
        <v>4183</v>
      </c>
      <c r="E136" s="40">
        <v>3</v>
      </c>
      <c r="F136" s="41">
        <v>416</v>
      </c>
      <c r="G136" s="42">
        <v>0.59</v>
      </c>
      <c r="H136" s="41">
        <v>0</v>
      </c>
      <c r="I136" s="41">
        <v>1040</v>
      </c>
      <c r="J136" s="43" t="s">
        <v>4243</v>
      </c>
      <c r="K136" s="16"/>
      <c r="L136" s="16"/>
      <c r="M136" s="16"/>
      <c r="N136" s="16"/>
      <c r="O136" s="16"/>
      <c r="P136" s="16"/>
      <c r="Q136" s="16"/>
      <c r="R136" s="16"/>
      <c r="S136" s="16"/>
      <c r="T136" s="16"/>
      <c r="U136" s="16"/>
      <c r="V136" s="16"/>
      <c r="W136" s="16"/>
      <c r="X136" s="16"/>
      <c r="Y136" s="16"/>
      <c r="Z136" s="16"/>
    </row>
    <row r="137" spans="1:26" ht="15">
      <c r="A137" s="16"/>
      <c r="B137" s="16" t="s">
        <v>4498</v>
      </c>
      <c r="C137" s="16" t="s">
        <v>4499</v>
      </c>
      <c r="D137" s="16" t="s">
        <v>4181</v>
      </c>
      <c r="E137" s="40">
        <v>3</v>
      </c>
      <c r="F137" s="41">
        <v>756</v>
      </c>
      <c r="G137" s="42">
        <v>0.59</v>
      </c>
      <c r="H137" s="43" t="s">
        <v>4402</v>
      </c>
      <c r="I137" s="43" t="s">
        <v>4402</v>
      </c>
      <c r="J137" s="43" t="s">
        <v>4243</v>
      </c>
      <c r="K137" s="16"/>
      <c r="L137" s="16"/>
      <c r="M137" s="16"/>
      <c r="N137" s="16"/>
      <c r="O137" s="16"/>
      <c r="P137" s="16"/>
      <c r="Q137" s="16"/>
      <c r="R137" s="16"/>
      <c r="S137" s="16"/>
      <c r="T137" s="16"/>
      <c r="U137" s="16"/>
      <c r="V137" s="16"/>
      <c r="W137" s="16"/>
      <c r="X137" s="16"/>
      <c r="Y137" s="16"/>
      <c r="Z137" s="16"/>
    </row>
    <row r="138" spans="1:26" ht="15">
      <c r="A138" s="16"/>
      <c r="B138" s="16" t="s">
        <v>4500</v>
      </c>
      <c r="C138" s="16" t="s">
        <v>4501</v>
      </c>
      <c r="D138" s="16" t="s">
        <v>4223</v>
      </c>
      <c r="E138" s="40">
        <v>3</v>
      </c>
      <c r="F138" s="41">
        <v>3800</v>
      </c>
      <c r="G138" s="42">
        <v>0.6</v>
      </c>
      <c r="H138" s="41">
        <v>5</v>
      </c>
      <c r="I138" s="41">
        <v>708</v>
      </c>
      <c r="J138" s="43" t="s">
        <v>4243</v>
      </c>
      <c r="K138" s="16"/>
      <c r="L138" s="16"/>
      <c r="M138" s="16"/>
      <c r="N138" s="16"/>
      <c r="O138" s="16"/>
      <c r="P138" s="16"/>
      <c r="Q138" s="16"/>
      <c r="R138" s="16"/>
      <c r="S138" s="16"/>
      <c r="T138" s="16"/>
      <c r="U138" s="16"/>
      <c r="V138" s="16"/>
      <c r="W138" s="16"/>
      <c r="X138" s="16"/>
      <c r="Y138" s="16"/>
      <c r="Z138" s="16"/>
    </row>
    <row r="139" spans="1:26" ht="15">
      <c r="A139" s="16"/>
      <c r="B139" s="16" t="s">
        <v>4502</v>
      </c>
      <c r="C139" s="16" t="s">
        <v>4215</v>
      </c>
      <c r="D139" s="16" t="s">
        <v>4195</v>
      </c>
      <c r="E139" s="40">
        <v>3</v>
      </c>
      <c r="F139" s="41">
        <v>7000</v>
      </c>
      <c r="G139" s="42">
        <v>0.6</v>
      </c>
      <c r="H139" s="41">
        <v>13</v>
      </c>
      <c r="I139" s="41">
        <v>550</v>
      </c>
      <c r="J139" s="43" t="s">
        <v>4243</v>
      </c>
      <c r="K139" s="16"/>
      <c r="L139" s="16"/>
      <c r="M139" s="16"/>
      <c r="N139" s="16"/>
      <c r="O139" s="16"/>
      <c r="P139" s="16"/>
      <c r="Q139" s="16"/>
      <c r="R139" s="16"/>
      <c r="S139" s="16"/>
      <c r="T139" s="16"/>
      <c r="U139" s="16"/>
      <c r="V139" s="16"/>
      <c r="W139" s="16"/>
      <c r="X139" s="16"/>
      <c r="Y139" s="16"/>
      <c r="Z139" s="16"/>
    </row>
    <row r="140" spans="1:26" ht="15">
      <c r="A140" s="16"/>
      <c r="B140" s="16" t="s">
        <v>4503</v>
      </c>
      <c r="C140" s="16" t="s">
        <v>4504</v>
      </c>
      <c r="D140" s="16" t="s">
        <v>4245</v>
      </c>
      <c r="E140" s="40">
        <v>3</v>
      </c>
      <c r="F140" s="41">
        <v>1944</v>
      </c>
      <c r="G140" s="42">
        <v>0.6</v>
      </c>
      <c r="H140" s="41">
        <v>4</v>
      </c>
      <c r="I140" s="41">
        <v>525</v>
      </c>
      <c r="J140" s="43" t="s">
        <v>4243</v>
      </c>
      <c r="K140" s="16"/>
      <c r="L140" s="16"/>
      <c r="M140" s="16"/>
      <c r="N140" s="16"/>
      <c r="O140" s="16"/>
      <c r="P140" s="16"/>
      <c r="Q140" s="16"/>
      <c r="R140" s="16"/>
      <c r="S140" s="16"/>
      <c r="T140" s="16"/>
      <c r="U140" s="16"/>
      <c r="V140" s="16"/>
      <c r="W140" s="16"/>
      <c r="X140" s="16"/>
      <c r="Y140" s="16"/>
      <c r="Z140" s="16"/>
    </row>
    <row r="141" spans="1:26" ht="15">
      <c r="A141" s="16"/>
      <c r="B141" s="16" t="s">
        <v>4505</v>
      </c>
      <c r="C141" s="16" t="s">
        <v>4477</v>
      </c>
      <c r="D141" s="16" t="s">
        <v>4245</v>
      </c>
      <c r="E141" s="40">
        <v>3</v>
      </c>
      <c r="F141" s="41">
        <v>837</v>
      </c>
      <c r="G141" s="42">
        <v>0.6</v>
      </c>
      <c r="H141" s="41">
        <v>1</v>
      </c>
      <c r="I141" s="41">
        <v>930</v>
      </c>
      <c r="J141" s="43" t="s">
        <v>4243</v>
      </c>
      <c r="K141" s="16"/>
      <c r="L141" s="16"/>
      <c r="M141" s="16"/>
      <c r="N141" s="16"/>
      <c r="O141" s="16"/>
      <c r="P141" s="16"/>
      <c r="Q141" s="16"/>
      <c r="R141" s="16"/>
      <c r="S141" s="16"/>
      <c r="T141" s="16"/>
      <c r="U141" s="16"/>
      <c r="V141" s="16"/>
      <c r="W141" s="16"/>
      <c r="X141" s="16"/>
      <c r="Y141" s="16"/>
      <c r="Z141" s="16"/>
    </row>
    <row r="142" spans="1:26" ht="15">
      <c r="A142" s="16"/>
      <c r="B142" s="16" t="s">
        <v>4506</v>
      </c>
      <c r="C142" s="16" t="s">
        <v>4507</v>
      </c>
      <c r="D142" s="16" t="s">
        <v>4199</v>
      </c>
      <c r="E142" s="40">
        <v>3</v>
      </c>
      <c r="F142" s="41">
        <v>960</v>
      </c>
      <c r="G142" s="42">
        <v>0.6</v>
      </c>
      <c r="H142" s="41">
        <v>5</v>
      </c>
      <c r="I142" s="41">
        <v>196</v>
      </c>
      <c r="J142" s="43" t="s">
        <v>4243</v>
      </c>
      <c r="K142" s="16"/>
      <c r="L142" s="16"/>
      <c r="M142" s="16"/>
      <c r="N142" s="16"/>
      <c r="O142" s="16"/>
      <c r="P142" s="16"/>
      <c r="Q142" s="16"/>
      <c r="R142" s="16"/>
      <c r="S142" s="16"/>
      <c r="T142" s="16"/>
      <c r="U142" s="16"/>
      <c r="V142" s="16"/>
      <c r="W142" s="16"/>
      <c r="X142" s="16"/>
      <c r="Y142" s="16"/>
      <c r="Z142" s="16"/>
    </row>
    <row r="143" spans="1:26" ht="15">
      <c r="A143" s="16"/>
      <c r="B143" s="16" t="s">
        <v>4508</v>
      </c>
      <c r="C143" s="16" t="s">
        <v>4509</v>
      </c>
      <c r="D143" s="16" t="s">
        <v>4278</v>
      </c>
      <c r="E143" s="40">
        <v>3</v>
      </c>
      <c r="F143" s="41">
        <v>1062</v>
      </c>
      <c r="G143" s="42">
        <v>0.6</v>
      </c>
      <c r="H143" s="41">
        <v>44</v>
      </c>
      <c r="I143" s="41">
        <v>24</v>
      </c>
      <c r="J143" s="43" t="s">
        <v>4243</v>
      </c>
      <c r="K143" s="16"/>
      <c r="L143" s="16"/>
      <c r="M143" s="16"/>
      <c r="N143" s="16"/>
      <c r="O143" s="16"/>
      <c r="P143" s="16"/>
      <c r="Q143" s="16"/>
      <c r="R143" s="16"/>
      <c r="S143" s="16"/>
      <c r="T143" s="16"/>
      <c r="U143" s="16"/>
      <c r="V143" s="16"/>
      <c r="W143" s="16"/>
      <c r="X143" s="16"/>
      <c r="Y143" s="16"/>
      <c r="Z143" s="16"/>
    </row>
    <row r="144" spans="1:26" ht="15">
      <c r="A144" s="16"/>
      <c r="B144" s="16" t="s">
        <v>4510</v>
      </c>
      <c r="C144" s="16" t="s">
        <v>4511</v>
      </c>
      <c r="D144" s="16" t="s">
        <v>4181</v>
      </c>
      <c r="E144" s="40">
        <v>3</v>
      </c>
      <c r="F144" s="41">
        <v>5677</v>
      </c>
      <c r="G144" s="42">
        <v>0.61</v>
      </c>
      <c r="H144" s="41">
        <v>4</v>
      </c>
      <c r="I144" s="41">
        <v>1352</v>
      </c>
      <c r="J144" s="43" t="s">
        <v>4281</v>
      </c>
      <c r="K144" s="16"/>
      <c r="L144" s="16"/>
      <c r="M144" s="16"/>
      <c r="N144" s="16"/>
      <c r="O144" s="16"/>
      <c r="P144" s="16"/>
      <c r="Q144" s="16"/>
      <c r="R144" s="16"/>
      <c r="S144" s="16"/>
      <c r="T144" s="16"/>
      <c r="U144" s="16"/>
      <c r="V144" s="16"/>
      <c r="W144" s="16"/>
      <c r="X144" s="16"/>
      <c r="Y144" s="16"/>
      <c r="Z144" s="16"/>
    </row>
    <row r="145" spans="1:26" ht="15">
      <c r="A145" s="16"/>
      <c r="B145" s="16" t="s">
        <v>4512</v>
      </c>
      <c r="C145" s="16" t="s">
        <v>4513</v>
      </c>
      <c r="D145" s="16" t="s">
        <v>4257</v>
      </c>
      <c r="E145" s="40">
        <v>3</v>
      </c>
      <c r="F145" s="41">
        <v>312</v>
      </c>
      <c r="G145" s="42">
        <v>0.61</v>
      </c>
      <c r="H145" s="41">
        <v>5</v>
      </c>
      <c r="I145" s="41">
        <v>60</v>
      </c>
      <c r="J145" s="43" t="s">
        <v>4243</v>
      </c>
      <c r="K145" s="16"/>
      <c r="L145" s="16"/>
      <c r="M145" s="16"/>
      <c r="N145" s="16"/>
      <c r="O145" s="16"/>
      <c r="P145" s="16"/>
      <c r="Q145" s="16"/>
      <c r="R145" s="16"/>
      <c r="S145" s="16"/>
      <c r="T145" s="16"/>
      <c r="U145" s="16"/>
      <c r="V145" s="16"/>
      <c r="W145" s="16"/>
      <c r="X145" s="16"/>
      <c r="Y145" s="16"/>
      <c r="Z145" s="16"/>
    </row>
    <row r="146" spans="1:26" ht="15">
      <c r="A146" s="16"/>
      <c r="B146" s="16" t="s">
        <v>4514</v>
      </c>
      <c r="C146" s="16" t="s">
        <v>4515</v>
      </c>
      <c r="D146" s="16" t="s">
        <v>4257</v>
      </c>
      <c r="E146" s="40">
        <v>3</v>
      </c>
      <c r="F146" s="41">
        <v>448</v>
      </c>
      <c r="G146" s="42">
        <v>0.61</v>
      </c>
      <c r="H146" s="41">
        <v>3</v>
      </c>
      <c r="I146" s="41">
        <v>149</v>
      </c>
      <c r="J146" s="43" t="s">
        <v>4243</v>
      </c>
      <c r="K146" s="16"/>
      <c r="L146" s="16"/>
      <c r="M146" s="16"/>
      <c r="N146" s="16"/>
      <c r="O146" s="16"/>
      <c r="P146" s="16"/>
      <c r="Q146" s="16"/>
      <c r="R146" s="16"/>
      <c r="S146" s="16"/>
      <c r="T146" s="16"/>
      <c r="U146" s="16"/>
      <c r="V146" s="16"/>
      <c r="W146" s="16"/>
      <c r="X146" s="16"/>
      <c r="Y146" s="16"/>
      <c r="Z146" s="16"/>
    </row>
    <row r="147" spans="1:26" ht="15">
      <c r="A147" s="16"/>
      <c r="B147" s="16" t="s">
        <v>4516</v>
      </c>
      <c r="C147" s="16" t="s">
        <v>4517</v>
      </c>
      <c r="D147" s="16" t="s">
        <v>4245</v>
      </c>
      <c r="E147" s="40">
        <v>3</v>
      </c>
      <c r="F147" s="41">
        <v>1188</v>
      </c>
      <c r="G147" s="42">
        <v>0.61</v>
      </c>
      <c r="H147" s="41">
        <v>1</v>
      </c>
      <c r="I147" s="41">
        <v>963</v>
      </c>
      <c r="J147" s="43" t="s">
        <v>4243</v>
      </c>
      <c r="K147" s="16"/>
      <c r="L147" s="16"/>
      <c r="M147" s="16"/>
      <c r="N147" s="16"/>
      <c r="O147" s="16"/>
      <c r="P147" s="16"/>
      <c r="Q147" s="16"/>
      <c r="R147" s="16"/>
      <c r="S147" s="16"/>
      <c r="T147" s="16"/>
      <c r="U147" s="16"/>
      <c r="V147" s="16"/>
      <c r="W147" s="16"/>
      <c r="X147" s="16"/>
      <c r="Y147" s="16"/>
      <c r="Z147" s="16"/>
    </row>
    <row r="148" spans="1:26" ht="15">
      <c r="A148" s="16"/>
      <c r="B148" s="16" t="s">
        <v>4518</v>
      </c>
      <c r="C148" s="16" t="s">
        <v>4519</v>
      </c>
      <c r="D148" s="16" t="s">
        <v>4199</v>
      </c>
      <c r="E148" s="40">
        <v>3</v>
      </c>
      <c r="F148" s="41">
        <v>600</v>
      </c>
      <c r="G148" s="42">
        <v>0.61</v>
      </c>
      <c r="H148" s="41">
        <v>2</v>
      </c>
      <c r="I148" s="41">
        <v>360</v>
      </c>
      <c r="J148" s="43" t="s">
        <v>4243</v>
      </c>
      <c r="K148" s="16"/>
      <c r="L148" s="16"/>
      <c r="M148" s="16"/>
      <c r="N148" s="16"/>
      <c r="O148" s="16"/>
      <c r="P148" s="16"/>
      <c r="Q148" s="16"/>
      <c r="R148" s="16"/>
      <c r="S148" s="16"/>
      <c r="T148" s="16"/>
      <c r="U148" s="16"/>
      <c r="V148" s="16"/>
      <c r="W148" s="16"/>
      <c r="X148" s="16"/>
      <c r="Y148" s="16"/>
      <c r="Z148" s="16"/>
    </row>
    <row r="149" spans="1:26" ht="15">
      <c r="A149" s="16"/>
      <c r="B149" s="16" t="s">
        <v>4520</v>
      </c>
      <c r="C149" s="16" t="s">
        <v>4521</v>
      </c>
      <c r="D149" s="16" t="s">
        <v>4291</v>
      </c>
      <c r="E149" s="40">
        <v>3</v>
      </c>
      <c r="F149" s="41">
        <v>288</v>
      </c>
      <c r="G149" s="42">
        <v>0.62</v>
      </c>
      <c r="H149" s="41">
        <v>4</v>
      </c>
      <c r="I149" s="41">
        <v>68</v>
      </c>
      <c r="J149" s="43" t="s">
        <v>4243</v>
      </c>
      <c r="K149" s="16"/>
      <c r="L149" s="16"/>
      <c r="M149" s="16"/>
      <c r="N149" s="16"/>
      <c r="O149" s="16"/>
      <c r="P149" s="16"/>
      <c r="Q149" s="16"/>
      <c r="R149" s="16"/>
      <c r="S149" s="16"/>
      <c r="T149" s="16"/>
      <c r="U149" s="16"/>
      <c r="V149" s="16"/>
      <c r="W149" s="16"/>
      <c r="X149" s="16"/>
      <c r="Y149" s="16"/>
      <c r="Z149" s="16"/>
    </row>
    <row r="150" spans="1:26" ht="15">
      <c r="A150" s="16"/>
      <c r="B150" s="16" t="s">
        <v>4522</v>
      </c>
      <c r="C150" s="16" t="s">
        <v>4204</v>
      </c>
      <c r="D150" s="16" t="s">
        <v>4181</v>
      </c>
      <c r="E150" s="40">
        <v>3</v>
      </c>
      <c r="F150" s="41">
        <v>1480</v>
      </c>
      <c r="G150" s="42">
        <v>0.62</v>
      </c>
      <c r="H150" s="41">
        <v>2</v>
      </c>
      <c r="I150" s="41">
        <v>683</v>
      </c>
      <c r="J150" s="43" t="s">
        <v>4243</v>
      </c>
      <c r="K150" s="16"/>
      <c r="L150" s="16"/>
      <c r="M150" s="16"/>
      <c r="N150" s="16"/>
      <c r="O150" s="16"/>
      <c r="P150" s="16"/>
      <c r="Q150" s="16"/>
      <c r="R150" s="16"/>
      <c r="S150" s="16"/>
      <c r="T150" s="16"/>
      <c r="U150" s="16"/>
      <c r="V150" s="16"/>
      <c r="W150" s="16"/>
      <c r="X150" s="16"/>
      <c r="Y150" s="16"/>
      <c r="Z150" s="16"/>
    </row>
    <row r="151" spans="1:26" ht="15">
      <c r="A151" s="16"/>
      <c r="B151" s="16" t="s">
        <v>4523</v>
      </c>
      <c r="C151" s="16" t="s">
        <v>4524</v>
      </c>
      <c r="D151" s="16" t="s">
        <v>4181</v>
      </c>
      <c r="E151" s="40">
        <v>3</v>
      </c>
      <c r="F151" s="41">
        <v>216</v>
      </c>
      <c r="G151" s="42">
        <v>0.62</v>
      </c>
      <c r="H151" s="41">
        <v>0</v>
      </c>
      <c r="I151" s="41">
        <v>926</v>
      </c>
      <c r="J151" s="43" t="s">
        <v>4243</v>
      </c>
      <c r="K151" s="16"/>
      <c r="L151" s="16"/>
      <c r="M151" s="16"/>
      <c r="N151" s="16"/>
      <c r="O151" s="16"/>
      <c r="P151" s="16"/>
      <c r="Q151" s="16"/>
      <c r="R151" s="16"/>
      <c r="S151" s="16"/>
      <c r="T151" s="16"/>
      <c r="U151" s="16"/>
      <c r="V151" s="16"/>
      <c r="W151" s="16"/>
      <c r="X151" s="16"/>
      <c r="Y151" s="16"/>
      <c r="Z151" s="16"/>
    </row>
    <row r="152" spans="1:26" ht="15">
      <c r="A152" s="16"/>
      <c r="B152" s="16" t="s">
        <v>4525</v>
      </c>
      <c r="C152" s="16" t="s">
        <v>4323</v>
      </c>
      <c r="D152" s="16" t="s">
        <v>4257</v>
      </c>
      <c r="E152" s="40">
        <v>3</v>
      </c>
      <c r="F152" s="41">
        <v>1020</v>
      </c>
      <c r="G152" s="42">
        <v>0.62</v>
      </c>
      <c r="H152" s="41">
        <v>11</v>
      </c>
      <c r="I152" s="41">
        <v>90</v>
      </c>
      <c r="J152" s="43" t="s">
        <v>4243</v>
      </c>
      <c r="K152" s="16"/>
      <c r="L152" s="16"/>
      <c r="M152" s="16"/>
      <c r="N152" s="16"/>
      <c r="O152" s="16"/>
      <c r="P152" s="16"/>
      <c r="Q152" s="16"/>
      <c r="R152" s="16"/>
      <c r="S152" s="16"/>
      <c r="T152" s="16"/>
      <c r="U152" s="16"/>
      <c r="V152" s="16"/>
      <c r="W152" s="16"/>
      <c r="X152" s="16"/>
      <c r="Y152" s="16"/>
      <c r="Z152" s="16"/>
    </row>
    <row r="153" spans="1:26" ht="15">
      <c r="A153" s="16"/>
      <c r="B153" s="16" t="s">
        <v>4526</v>
      </c>
      <c r="C153" s="16" t="s">
        <v>4527</v>
      </c>
      <c r="D153" s="16" t="s">
        <v>4278</v>
      </c>
      <c r="E153" s="40">
        <v>3</v>
      </c>
      <c r="F153" s="41">
        <v>1220</v>
      </c>
      <c r="G153" s="42">
        <v>0.62</v>
      </c>
      <c r="H153" s="41">
        <v>3</v>
      </c>
      <c r="I153" s="41">
        <v>352</v>
      </c>
      <c r="J153" s="43" t="s">
        <v>4243</v>
      </c>
      <c r="K153" s="16"/>
      <c r="L153" s="16"/>
      <c r="M153" s="16"/>
      <c r="N153" s="16"/>
      <c r="O153" s="16"/>
      <c r="P153" s="16"/>
      <c r="Q153" s="16"/>
      <c r="R153" s="16"/>
      <c r="S153" s="16"/>
      <c r="T153" s="16"/>
      <c r="U153" s="16"/>
      <c r="V153" s="16"/>
      <c r="W153" s="16"/>
      <c r="X153" s="16"/>
      <c r="Y153" s="16"/>
      <c r="Z153" s="16"/>
    </row>
    <row r="154" spans="1:26" ht="15">
      <c r="A154" s="16"/>
      <c r="B154" s="16" t="s">
        <v>4528</v>
      </c>
      <c r="C154" s="16" t="s">
        <v>4529</v>
      </c>
      <c r="D154" s="16" t="s">
        <v>4181</v>
      </c>
      <c r="E154" s="40">
        <v>3</v>
      </c>
      <c r="F154" s="41">
        <v>184</v>
      </c>
      <c r="G154" s="42">
        <v>0.62</v>
      </c>
      <c r="H154" s="41">
        <v>0</v>
      </c>
      <c r="I154" s="41">
        <v>1380</v>
      </c>
      <c r="J154" s="43" t="s">
        <v>4243</v>
      </c>
      <c r="K154" s="16"/>
      <c r="L154" s="16"/>
      <c r="M154" s="16"/>
      <c r="N154" s="16"/>
      <c r="O154" s="16"/>
      <c r="P154" s="16"/>
      <c r="Q154" s="16"/>
      <c r="R154" s="16"/>
      <c r="S154" s="16"/>
      <c r="T154" s="16"/>
      <c r="U154" s="16"/>
      <c r="V154" s="16"/>
      <c r="W154" s="16"/>
      <c r="X154" s="16"/>
      <c r="Y154" s="16"/>
      <c r="Z154" s="16"/>
    </row>
    <row r="155" spans="1:26" ht="15">
      <c r="A155" s="16"/>
      <c r="B155" s="16" t="s">
        <v>4530</v>
      </c>
      <c r="C155" s="16" t="s">
        <v>4531</v>
      </c>
      <c r="D155" s="16" t="s">
        <v>4181</v>
      </c>
      <c r="E155" s="40">
        <v>3</v>
      </c>
      <c r="F155" s="41">
        <v>1380</v>
      </c>
      <c r="G155" s="42">
        <v>0.63</v>
      </c>
      <c r="H155" s="41">
        <v>0</v>
      </c>
      <c r="I155" s="41">
        <v>4600</v>
      </c>
      <c r="J155" s="43" t="s">
        <v>4281</v>
      </c>
      <c r="K155" s="16"/>
      <c r="L155" s="16"/>
      <c r="M155" s="16"/>
      <c r="N155" s="16"/>
      <c r="O155" s="16"/>
      <c r="P155" s="16"/>
      <c r="Q155" s="16"/>
      <c r="R155" s="16"/>
      <c r="S155" s="16"/>
      <c r="T155" s="16"/>
      <c r="U155" s="16"/>
      <c r="V155" s="16"/>
      <c r="W155" s="16"/>
      <c r="X155" s="16"/>
      <c r="Y155" s="16"/>
      <c r="Z155" s="16"/>
    </row>
    <row r="156" spans="1:26" ht="15">
      <c r="A156" s="16"/>
      <c r="B156" s="16" t="s">
        <v>4532</v>
      </c>
      <c r="C156" s="16" t="s">
        <v>4533</v>
      </c>
      <c r="D156" s="16" t="s">
        <v>4245</v>
      </c>
      <c r="E156" s="40">
        <v>3</v>
      </c>
      <c r="F156" s="41">
        <v>2124</v>
      </c>
      <c r="G156" s="42">
        <v>0.63</v>
      </c>
      <c r="H156" s="41">
        <v>5</v>
      </c>
      <c r="I156" s="41">
        <v>458</v>
      </c>
      <c r="J156" s="43" t="s">
        <v>4243</v>
      </c>
      <c r="K156" s="16"/>
      <c r="L156" s="16"/>
      <c r="M156" s="16"/>
      <c r="N156" s="16"/>
      <c r="O156" s="16"/>
      <c r="P156" s="16"/>
      <c r="Q156" s="16"/>
      <c r="R156" s="16"/>
      <c r="S156" s="16"/>
      <c r="T156" s="16"/>
      <c r="U156" s="16"/>
      <c r="V156" s="16"/>
      <c r="W156" s="16"/>
      <c r="X156" s="16"/>
      <c r="Y156" s="16"/>
      <c r="Z156" s="16"/>
    </row>
    <row r="157" spans="1:26" ht="15">
      <c r="A157" s="16"/>
      <c r="B157" s="16" t="s">
        <v>4534</v>
      </c>
      <c r="C157" s="16" t="s">
        <v>4535</v>
      </c>
      <c r="D157" s="16" t="s">
        <v>4242</v>
      </c>
      <c r="E157" s="40">
        <v>3</v>
      </c>
      <c r="F157" s="41">
        <v>51</v>
      </c>
      <c r="G157" s="42">
        <v>0.63</v>
      </c>
      <c r="H157" s="43" t="s">
        <v>4402</v>
      </c>
      <c r="I157" s="43" t="s">
        <v>4402</v>
      </c>
      <c r="J157" s="43" t="s">
        <v>4243</v>
      </c>
      <c r="K157" s="16"/>
      <c r="L157" s="16"/>
      <c r="M157" s="16"/>
      <c r="N157" s="16"/>
      <c r="O157" s="16"/>
      <c r="P157" s="16"/>
      <c r="Q157" s="16"/>
      <c r="R157" s="16"/>
      <c r="S157" s="16"/>
      <c r="T157" s="16"/>
      <c r="U157" s="16"/>
      <c r="V157" s="16"/>
      <c r="W157" s="16"/>
      <c r="X157" s="16"/>
      <c r="Y157" s="16"/>
      <c r="Z157" s="16"/>
    </row>
    <row r="158" spans="1:26" ht="15">
      <c r="A158" s="16"/>
      <c r="B158" s="16" t="s">
        <v>4536</v>
      </c>
      <c r="C158" s="16" t="s">
        <v>4417</v>
      </c>
      <c r="D158" s="16" t="s">
        <v>4310</v>
      </c>
      <c r="E158" s="40">
        <v>3</v>
      </c>
      <c r="F158" s="41">
        <v>3076</v>
      </c>
      <c r="G158" s="42">
        <v>0.63</v>
      </c>
      <c r="H158" s="41">
        <v>11</v>
      </c>
      <c r="I158" s="41">
        <v>269</v>
      </c>
      <c r="J158" s="43" t="s">
        <v>4243</v>
      </c>
      <c r="K158" s="16"/>
      <c r="L158" s="16"/>
      <c r="M158" s="16"/>
      <c r="N158" s="16"/>
      <c r="O158" s="16"/>
      <c r="P158" s="16"/>
      <c r="Q158" s="16"/>
      <c r="R158" s="16"/>
      <c r="S158" s="16"/>
      <c r="T158" s="16"/>
      <c r="U158" s="16"/>
      <c r="V158" s="16"/>
      <c r="W158" s="16"/>
      <c r="X158" s="16"/>
      <c r="Y158" s="16"/>
      <c r="Z158" s="16"/>
    </row>
    <row r="159" spans="1:26" ht="15">
      <c r="A159" s="16"/>
      <c r="B159" s="16" t="s">
        <v>4537</v>
      </c>
      <c r="C159" s="16" t="s">
        <v>4538</v>
      </c>
      <c r="D159" s="16" t="s">
        <v>4199</v>
      </c>
      <c r="E159" s="40">
        <v>3</v>
      </c>
      <c r="F159" s="41">
        <v>2440</v>
      </c>
      <c r="G159" s="42">
        <v>0.63</v>
      </c>
      <c r="H159" s="41">
        <v>5</v>
      </c>
      <c r="I159" s="41">
        <v>458</v>
      </c>
      <c r="J159" s="43" t="s">
        <v>4243</v>
      </c>
      <c r="K159" s="16"/>
      <c r="L159" s="16"/>
      <c r="M159" s="16"/>
      <c r="N159" s="16"/>
      <c r="O159" s="16"/>
      <c r="P159" s="16"/>
      <c r="Q159" s="16"/>
      <c r="R159" s="16"/>
      <c r="S159" s="16"/>
      <c r="T159" s="16"/>
      <c r="U159" s="16"/>
      <c r="V159" s="16"/>
      <c r="W159" s="16"/>
      <c r="X159" s="16"/>
      <c r="Y159" s="16"/>
      <c r="Z159" s="16"/>
    </row>
    <row r="160" spans="1:26" ht="15">
      <c r="A160" s="16"/>
      <c r="B160" s="16" t="s">
        <v>4539</v>
      </c>
      <c r="C160" s="16" t="s">
        <v>4540</v>
      </c>
      <c r="D160" s="16" t="s">
        <v>4199</v>
      </c>
      <c r="E160" s="40">
        <v>3</v>
      </c>
      <c r="F160" s="41">
        <v>1290</v>
      </c>
      <c r="G160" s="42">
        <v>0.64</v>
      </c>
      <c r="H160" s="43" t="s">
        <v>4402</v>
      </c>
      <c r="I160" s="43" t="s">
        <v>4402</v>
      </c>
      <c r="J160" s="43" t="s">
        <v>4281</v>
      </c>
      <c r="K160" s="16"/>
      <c r="L160" s="16"/>
      <c r="M160" s="16"/>
      <c r="N160" s="16"/>
      <c r="O160" s="16"/>
      <c r="P160" s="16"/>
      <c r="Q160" s="16"/>
      <c r="R160" s="16"/>
      <c r="S160" s="16"/>
      <c r="T160" s="16"/>
      <c r="U160" s="16"/>
      <c r="V160" s="16"/>
      <c r="W160" s="16"/>
      <c r="X160" s="16"/>
      <c r="Y160" s="16"/>
      <c r="Z160" s="16"/>
    </row>
    <row r="161" spans="1:26" ht="15">
      <c r="A161" s="16"/>
      <c r="B161" s="16" t="s">
        <v>4541</v>
      </c>
      <c r="C161" s="16" t="s">
        <v>4542</v>
      </c>
      <c r="D161" s="16" t="s">
        <v>4257</v>
      </c>
      <c r="E161" s="40">
        <v>3</v>
      </c>
      <c r="F161" s="41">
        <v>3384</v>
      </c>
      <c r="G161" s="42">
        <v>0.64</v>
      </c>
      <c r="H161" s="41">
        <v>41</v>
      </c>
      <c r="I161" s="41">
        <v>83</v>
      </c>
      <c r="J161" s="43" t="s">
        <v>4243</v>
      </c>
      <c r="K161" s="16"/>
      <c r="L161" s="16"/>
      <c r="M161" s="16"/>
      <c r="N161" s="16"/>
      <c r="O161" s="16"/>
      <c r="P161" s="16"/>
      <c r="Q161" s="16"/>
      <c r="R161" s="16"/>
      <c r="S161" s="16"/>
      <c r="T161" s="16"/>
      <c r="U161" s="16"/>
      <c r="V161" s="16"/>
      <c r="W161" s="16"/>
      <c r="X161" s="16"/>
      <c r="Y161" s="16"/>
      <c r="Z161" s="16"/>
    </row>
    <row r="162" spans="1:26" ht="15">
      <c r="A162" s="16"/>
      <c r="B162" s="16" t="s">
        <v>4543</v>
      </c>
      <c r="C162" s="16" t="s">
        <v>4544</v>
      </c>
      <c r="D162" s="16" t="s">
        <v>4183</v>
      </c>
      <c r="E162" s="40">
        <v>3</v>
      </c>
      <c r="F162" s="41">
        <v>2500</v>
      </c>
      <c r="G162" s="42">
        <v>0.64</v>
      </c>
      <c r="H162" s="41">
        <v>15</v>
      </c>
      <c r="I162" s="41">
        <v>167</v>
      </c>
      <c r="J162" s="43" t="s">
        <v>4243</v>
      </c>
      <c r="K162" s="16"/>
      <c r="L162" s="16"/>
      <c r="M162" s="16"/>
      <c r="N162" s="16"/>
      <c r="O162" s="16"/>
      <c r="P162" s="16"/>
      <c r="Q162" s="16"/>
      <c r="R162" s="16"/>
      <c r="S162" s="16"/>
      <c r="T162" s="16"/>
      <c r="U162" s="16"/>
      <c r="V162" s="16"/>
      <c r="W162" s="16"/>
      <c r="X162" s="16"/>
      <c r="Y162" s="16"/>
      <c r="Z162" s="16"/>
    </row>
    <row r="163" spans="1:26" ht="15">
      <c r="A163" s="16"/>
      <c r="B163" s="16" t="s">
        <v>4545</v>
      </c>
      <c r="C163" s="16" t="s">
        <v>4546</v>
      </c>
      <c r="D163" s="16" t="s">
        <v>4195</v>
      </c>
      <c r="E163" s="40">
        <v>3</v>
      </c>
      <c r="F163" s="41">
        <v>630</v>
      </c>
      <c r="G163" s="42">
        <v>0.64</v>
      </c>
      <c r="H163" s="41">
        <v>0</v>
      </c>
      <c r="I163" s="41">
        <v>1718</v>
      </c>
      <c r="J163" s="43" t="s">
        <v>4243</v>
      </c>
      <c r="K163" s="16"/>
      <c r="L163" s="16"/>
      <c r="M163" s="16"/>
      <c r="N163" s="16"/>
      <c r="O163" s="16"/>
      <c r="P163" s="16"/>
      <c r="Q163" s="16"/>
      <c r="R163" s="16"/>
      <c r="S163" s="16"/>
      <c r="T163" s="16"/>
      <c r="U163" s="16"/>
      <c r="V163" s="16"/>
      <c r="W163" s="16"/>
      <c r="X163" s="16"/>
      <c r="Y163" s="16"/>
      <c r="Z163" s="16"/>
    </row>
    <row r="164" spans="1:26" ht="15">
      <c r="A164" s="16"/>
      <c r="B164" s="16" t="s">
        <v>4547</v>
      </c>
      <c r="C164" s="16" t="s">
        <v>4208</v>
      </c>
      <c r="D164" s="16" t="s">
        <v>4245</v>
      </c>
      <c r="E164" s="40">
        <v>3</v>
      </c>
      <c r="F164" s="41">
        <v>658</v>
      </c>
      <c r="G164" s="42">
        <v>0.64</v>
      </c>
      <c r="H164" s="41">
        <v>20</v>
      </c>
      <c r="I164" s="41">
        <v>34</v>
      </c>
      <c r="J164" s="43" t="s">
        <v>4243</v>
      </c>
      <c r="K164" s="16"/>
      <c r="L164" s="16"/>
      <c r="M164" s="16"/>
      <c r="N164" s="16"/>
      <c r="O164" s="16"/>
      <c r="P164" s="16"/>
      <c r="Q164" s="16"/>
      <c r="R164" s="16"/>
      <c r="S164" s="16"/>
      <c r="T164" s="16"/>
      <c r="U164" s="16"/>
      <c r="V164" s="16"/>
      <c r="W164" s="16"/>
      <c r="X164" s="16"/>
      <c r="Y164" s="16"/>
      <c r="Z164" s="16"/>
    </row>
    <row r="165" spans="1:26" ht="15">
      <c r="A165" s="16"/>
      <c r="B165" s="16" t="s">
        <v>4548</v>
      </c>
      <c r="C165" s="16" t="s">
        <v>4549</v>
      </c>
      <c r="D165" s="16" t="s">
        <v>4257</v>
      </c>
      <c r="E165" s="40">
        <v>3</v>
      </c>
      <c r="F165" s="41">
        <v>2700</v>
      </c>
      <c r="G165" s="42">
        <v>0.64</v>
      </c>
      <c r="H165" s="41">
        <v>5</v>
      </c>
      <c r="I165" s="41">
        <v>587</v>
      </c>
      <c r="J165" s="43" t="s">
        <v>4243</v>
      </c>
      <c r="K165" s="16"/>
      <c r="L165" s="16"/>
      <c r="M165" s="16"/>
      <c r="N165" s="16"/>
      <c r="O165" s="16"/>
      <c r="P165" s="16"/>
      <c r="Q165" s="16"/>
      <c r="R165" s="16"/>
      <c r="S165" s="16"/>
      <c r="T165" s="16"/>
      <c r="U165" s="16"/>
      <c r="V165" s="16"/>
      <c r="W165" s="16"/>
      <c r="X165" s="16"/>
      <c r="Y165" s="16"/>
      <c r="Z165" s="16"/>
    </row>
    <row r="166" spans="1:26" ht="15">
      <c r="A166" s="16"/>
      <c r="B166" s="16" t="s">
        <v>4550</v>
      </c>
      <c r="C166" s="16" t="s">
        <v>4551</v>
      </c>
      <c r="D166" s="16" t="s">
        <v>4245</v>
      </c>
      <c r="E166" s="40">
        <v>3</v>
      </c>
      <c r="F166" s="41">
        <v>688</v>
      </c>
      <c r="G166" s="42">
        <v>0.65</v>
      </c>
      <c r="H166" s="41">
        <v>2</v>
      </c>
      <c r="I166" s="41">
        <v>459</v>
      </c>
      <c r="J166" s="43" t="s">
        <v>4243</v>
      </c>
      <c r="K166" s="16"/>
      <c r="L166" s="16"/>
      <c r="M166" s="16"/>
      <c r="N166" s="16"/>
      <c r="O166" s="16"/>
      <c r="P166" s="16"/>
      <c r="Q166" s="16"/>
      <c r="R166" s="16"/>
      <c r="S166" s="16"/>
      <c r="T166" s="16"/>
      <c r="U166" s="16"/>
      <c r="V166" s="16"/>
      <c r="W166" s="16"/>
      <c r="X166" s="16"/>
      <c r="Y166" s="16"/>
      <c r="Z166" s="16"/>
    </row>
    <row r="167" spans="1:26" ht="15">
      <c r="A167" s="16"/>
      <c r="B167" s="16" t="s">
        <v>4552</v>
      </c>
      <c r="C167" s="16" t="s">
        <v>4553</v>
      </c>
      <c r="D167" s="16" t="s">
        <v>4257</v>
      </c>
      <c r="E167" s="40">
        <v>3</v>
      </c>
      <c r="F167" s="41">
        <v>1272</v>
      </c>
      <c r="G167" s="42">
        <v>0.65</v>
      </c>
      <c r="H167" s="41">
        <v>34</v>
      </c>
      <c r="I167" s="41">
        <v>37</v>
      </c>
      <c r="J167" s="43" t="s">
        <v>4243</v>
      </c>
      <c r="K167" s="16"/>
      <c r="L167" s="16"/>
      <c r="M167" s="16"/>
      <c r="N167" s="16"/>
      <c r="O167" s="16"/>
      <c r="P167" s="16"/>
      <c r="Q167" s="16"/>
      <c r="R167" s="16"/>
      <c r="S167" s="16"/>
      <c r="T167" s="16"/>
      <c r="U167" s="16"/>
      <c r="V167" s="16"/>
      <c r="W167" s="16"/>
      <c r="X167" s="16"/>
      <c r="Y167" s="16"/>
      <c r="Z167" s="16"/>
    </row>
    <row r="168" spans="1:26" ht="15">
      <c r="A168" s="16"/>
      <c r="B168" s="16" t="s">
        <v>4554</v>
      </c>
      <c r="C168" s="16" t="s">
        <v>4555</v>
      </c>
      <c r="D168" s="16" t="s">
        <v>4310</v>
      </c>
      <c r="E168" s="40">
        <v>3</v>
      </c>
      <c r="F168" s="41">
        <v>884</v>
      </c>
      <c r="G168" s="42">
        <v>0.65</v>
      </c>
      <c r="H168" s="41">
        <v>1</v>
      </c>
      <c r="I168" s="41">
        <v>1020</v>
      </c>
      <c r="J168" s="43" t="s">
        <v>4243</v>
      </c>
      <c r="K168" s="16"/>
      <c r="L168" s="16"/>
      <c r="M168" s="16"/>
      <c r="N168" s="16"/>
      <c r="O168" s="16"/>
      <c r="P168" s="16"/>
      <c r="Q168" s="16"/>
      <c r="R168" s="16"/>
      <c r="S168" s="16"/>
      <c r="T168" s="16"/>
      <c r="U168" s="16"/>
      <c r="V168" s="16"/>
      <c r="W168" s="16"/>
      <c r="X168" s="16"/>
      <c r="Y168" s="16"/>
      <c r="Z168" s="16"/>
    </row>
    <row r="169" spans="1:26" ht="15">
      <c r="A169" s="16"/>
      <c r="B169" s="16" t="s">
        <v>4556</v>
      </c>
      <c r="C169" s="16" t="s">
        <v>4557</v>
      </c>
      <c r="D169" s="16" t="s">
        <v>4245</v>
      </c>
      <c r="E169" s="40">
        <v>3</v>
      </c>
      <c r="F169" s="41">
        <v>392</v>
      </c>
      <c r="G169" s="42">
        <v>0.65</v>
      </c>
      <c r="H169" s="41">
        <v>2</v>
      </c>
      <c r="I169" s="41">
        <v>231</v>
      </c>
      <c r="J169" s="43" t="s">
        <v>4243</v>
      </c>
      <c r="K169" s="16"/>
      <c r="L169" s="16"/>
      <c r="M169" s="16"/>
      <c r="N169" s="16"/>
      <c r="O169" s="16"/>
      <c r="P169" s="16"/>
      <c r="Q169" s="16"/>
      <c r="R169" s="16"/>
      <c r="S169" s="16"/>
      <c r="T169" s="16"/>
      <c r="U169" s="16"/>
      <c r="V169" s="16"/>
      <c r="W169" s="16"/>
      <c r="X169" s="16"/>
      <c r="Y169" s="16"/>
      <c r="Z169" s="16"/>
    </row>
    <row r="170" spans="1:26" ht="15">
      <c r="A170" s="16"/>
      <c r="B170" s="16" t="s">
        <v>4558</v>
      </c>
      <c r="C170" s="16" t="s">
        <v>4559</v>
      </c>
      <c r="D170" s="16" t="s">
        <v>4257</v>
      </c>
      <c r="E170" s="40">
        <v>3</v>
      </c>
      <c r="F170" s="41">
        <v>1560</v>
      </c>
      <c r="G170" s="42">
        <v>0.65</v>
      </c>
      <c r="H170" s="43" t="s">
        <v>4402</v>
      </c>
      <c r="I170" s="43" t="s">
        <v>4402</v>
      </c>
      <c r="J170" s="43" t="s">
        <v>4243</v>
      </c>
      <c r="K170" s="16"/>
      <c r="L170" s="16"/>
      <c r="M170" s="16"/>
      <c r="N170" s="16"/>
      <c r="O170" s="16"/>
      <c r="P170" s="16"/>
      <c r="Q170" s="16"/>
      <c r="R170" s="16"/>
      <c r="S170" s="16"/>
      <c r="T170" s="16"/>
      <c r="U170" s="16"/>
      <c r="V170" s="16"/>
      <c r="W170" s="16"/>
      <c r="X170" s="16"/>
      <c r="Y170" s="16"/>
      <c r="Z170" s="16"/>
    </row>
    <row r="171" spans="1:26" ht="15">
      <c r="A171" s="16"/>
      <c r="B171" s="16" t="s">
        <v>4560</v>
      </c>
      <c r="C171" s="16" t="s">
        <v>4561</v>
      </c>
      <c r="D171" s="16" t="s">
        <v>4291</v>
      </c>
      <c r="E171" s="40">
        <v>2</v>
      </c>
      <c r="F171" s="41">
        <v>66</v>
      </c>
      <c r="G171" s="42">
        <v>0.65</v>
      </c>
      <c r="H171" s="41">
        <v>0</v>
      </c>
      <c r="I171" s="41">
        <v>141</v>
      </c>
      <c r="J171" s="43" t="s">
        <v>4243</v>
      </c>
      <c r="K171" s="16"/>
      <c r="L171" s="16"/>
      <c r="M171" s="16"/>
      <c r="N171" s="16"/>
      <c r="O171" s="16"/>
      <c r="P171" s="16"/>
      <c r="Q171" s="16"/>
      <c r="R171" s="16"/>
      <c r="S171" s="16"/>
      <c r="T171" s="16"/>
      <c r="U171" s="16"/>
      <c r="V171" s="16"/>
      <c r="W171" s="16"/>
      <c r="X171" s="16"/>
      <c r="Y171" s="16"/>
      <c r="Z171" s="16"/>
    </row>
    <row r="172" spans="1:26" ht="15">
      <c r="A172" s="16"/>
      <c r="B172" s="16" t="s">
        <v>4562</v>
      </c>
      <c r="C172" s="16" t="s">
        <v>4563</v>
      </c>
      <c r="D172" s="16" t="s">
        <v>4424</v>
      </c>
      <c r="E172" s="40">
        <v>2</v>
      </c>
      <c r="F172" s="41">
        <v>169</v>
      </c>
      <c r="G172" s="42">
        <v>0.66</v>
      </c>
      <c r="H172" s="41">
        <v>2</v>
      </c>
      <c r="I172" s="41">
        <v>71</v>
      </c>
      <c r="J172" s="43" t="s">
        <v>4243</v>
      </c>
      <c r="K172" s="16"/>
      <c r="L172" s="16"/>
      <c r="M172" s="16"/>
      <c r="N172" s="16"/>
      <c r="O172" s="16"/>
      <c r="P172" s="16"/>
      <c r="Q172" s="16"/>
      <c r="R172" s="16"/>
      <c r="S172" s="16"/>
      <c r="T172" s="16"/>
      <c r="U172" s="16"/>
      <c r="V172" s="16"/>
      <c r="W172" s="16"/>
      <c r="X172" s="16"/>
      <c r="Y172" s="16"/>
      <c r="Z172" s="16"/>
    </row>
    <row r="173" spans="1:26" ht="15">
      <c r="A173" s="16"/>
      <c r="B173" s="16" t="s">
        <v>4564</v>
      </c>
      <c r="C173" s="16" t="s">
        <v>4565</v>
      </c>
      <c r="D173" s="16" t="s">
        <v>4199</v>
      </c>
      <c r="E173" s="40">
        <v>2</v>
      </c>
      <c r="F173" s="41">
        <v>264</v>
      </c>
      <c r="G173" s="42">
        <v>0.66</v>
      </c>
      <c r="H173" s="43" t="s">
        <v>4402</v>
      </c>
      <c r="I173" s="43" t="s">
        <v>4402</v>
      </c>
      <c r="J173" s="43" t="s">
        <v>4243</v>
      </c>
      <c r="K173" s="16"/>
      <c r="L173" s="16"/>
      <c r="M173" s="16"/>
      <c r="N173" s="16"/>
      <c r="O173" s="16"/>
      <c r="P173" s="16"/>
      <c r="Q173" s="16"/>
      <c r="R173" s="16"/>
      <c r="S173" s="16"/>
      <c r="T173" s="16"/>
      <c r="U173" s="16"/>
      <c r="V173" s="16"/>
      <c r="W173" s="16"/>
      <c r="X173" s="16"/>
      <c r="Y173" s="16"/>
      <c r="Z173" s="16"/>
    </row>
    <row r="174" spans="1:26" ht="15">
      <c r="A174" s="16"/>
      <c r="B174" s="16" t="s">
        <v>4566</v>
      </c>
      <c r="C174" s="16" t="s">
        <v>4567</v>
      </c>
      <c r="D174" s="16" t="s">
        <v>4181</v>
      </c>
      <c r="E174" s="40">
        <v>2</v>
      </c>
      <c r="F174" s="41">
        <v>1500</v>
      </c>
      <c r="G174" s="42">
        <v>0.66</v>
      </c>
      <c r="H174" s="41">
        <v>4</v>
      </c>
      <c r="I174" s="41">
        <v>429</v>
      </c>
      <c r="J174" s="43" t="s">
        <v>4243</v>
      </c>
      <c r="K174" s="16"/>
      <c r="L174" s="16"/>
      <c r="M174" s="16"/>
      <c r="N174" s="16"/>
      <c r="O174" s="16"/>
      <c r="P174" s="16"/>
      <c r="Q174" s="16"/>
      <c r="R174" s="16"/>
      <c r="S174" s="16"/>
      <c r="T174" s="16"/>
      <c r="U174" s="16"/>
      <c r="V174" s="16"/>
      <c r="W174" s="16"/>
      <c r="X174" s="16"/>
      <c r="Y174" s="16"/>
      <c r="Z174" s="16"/>
    </row>
    <row r="175" spans="1:26" ht="15">
      <c r="A175" s="16"/>
      <c r="B175" s="16" t="s">
        <v>4568</v>
      </c>
      <c r="C175" s="16" t="s">
        <v>4267</v>
      </c>
      <c r="D175" s="16" t="s">
        <v>4181</v>
      </c>
      <c r="E175" s="40">
        <v>2</v>
      </c>
      <c r="F175" s="41">
        <v>504</v>
      </c>
      <c r="G175" s="42">
        <v>0.66</v>
      </c>
      <c r="H175" s="41">
        <v>303</v>
      </c>
      <c r="I175" s="41">
        <v>2</v>
      </c>
      <c r="J175" s="43" t="s">
        <v>4243</v>
      </c>
      <c r="K175" s="16"/>
      <c r="L175" s="16"/>
      <c r="M175" s="16"/>
      <c r="N175" s="16"/>
      <c r="O175" s="16"/>
      <c r="P175" s="16"/>
      <c r="Q175" s="16"/>
      <c r="R175" s="16"/>
      <c r="S175" s="16"/>
      <c r="T175" s="16"/>
      <c r="U175" s="16"/>
      <c r="V175" s="16"/>
      <c r="W175" s="16"/>
      <c r="X175" s="16"/>
      <c r="Y175" s="16"/>
      <c r="Z175" s="16"/>
    </row>
    <row r="176" spans="1:26" ht="15">
      <c r="A176" s="16"/>
      <c r="B176" s="16" t="s">
        <v>4569</v>
      </c>
      <c r="C176" s="16" t="s">
        <v>4570</v>
      </c>
      <c r="D176" s="16" t="s">
        <v>4448</v>
      </c>
      <c r="E176" s="40">
        <v>2</v>
      </c>
      <c r="F176" s="41">
        <v>1150</v>
      </c>
      <c r="G176" s="42">
        <v>0.66</v>
      </c>
      <c r="H176" s="41">
        <v>2</v>
      </c>
      <c r="I176" s="41">
        <v>616</v>
      </c>
      <c r="J176" s="43" t="s">
        <v>4243</v>
      </c>
      <c r="K176" s="16"/>
      <c r="L176" s="16"/>
      <c r="M176" s="16"/>
      <c r="N176" s="16"/>
      <c r="O176" s="16"/>
      <c r="P176" s="16"/>
      <c r="Q176" s="16"/>
      <c r="R176" s="16"/>
      <c r="S176" s="16"/>
      <c r="T176" s="16"/>
      <c r="U176" s="16"/>
      <c r="V176" s="16"/>
      <c r="W176" s="16"/>
      <c r="X176" s="16"/>
      <c r="Y176" s="16"/>
      <c r="Z176" s="16"/>
    </row>
    <row r="177" spans="1:26" ht="15">
      <c r="A177" s="16"/>
      <c r="B177" s="16" t="s">
        <v>4571</v>
      </c>
      <c r="C177" s="16" t="s">
        <v>4572</v>
      </c>
      <c r="D177" s="16" t="s">
        <v>4291</v>
      </c>
      <c r="E177" s="40">
        <v>2</v>
      </c>
      <c r="F177" s="41">
        <v>210</v>
      </c>
      <c r="G177" s="42">
        <v>0.66</v>
      </c>
      <c r="H177" s="41">
        <v>4</v>
      </c>
      <c r="I177" s="41">
        <v>56</v>
      </c>
      <c r="J177" s="43" t="s">
        <v>4243</v>
      </c>
      <c r="K177" s="16"/>
      <c r="L177" s="16"/>
      <c r="M177" s="16"/>
      <c r="N177" s="16"/>
      <c r="O177" s="16"/>
      <c r="P177" s="16"/>
      <c r="Q177" s="16"/>
      <c r="R177" s="16"/>
      <c r="S177" s="16"/>
      <c r="T177" s="16"/>
      <c r="U177" s="16"/>
      <c r="V177" s="16"/>
      <c r="W177" s="16"/>
      <c r="X177" s="16"/>
      <c r="Y177" s="16"/>
      <c r="Z177" s="16"/>
    </row>
    <row r="178" spans="1:26" ht="15">
      <c r="A178" s="16"/>
      <c r="B178" s="16" t="s">
        <v>4573</v>
      </c>
      <c r="C178" s="16" t="s">
        <v>4574</v>
      </c>
      <c r="D178" s="16" t="s">
        <v>4448</v>
      </c>
      <c r="E178" s="40">
        <v>2</v>
      </c>
      <c r="F178" s="41">
        <v>1050</v>
      </c>
      <c r="G178" s="42">
        <v>0.66</v>
      </c>
      <c r="H178" s="41">
        <v>2</v>
      </c>
      <c r="I178" s="41">
        <v>463</v>
      </c>
      <c r="J178" s="43" t="s">
        <v>4243</v>
      </c>
      <c r="K178" s="16"/>
      <c r="L178" s="16"/>
      <c r="M178" s="16"/>
      <c r="N178" s="16"/>
      <c r="O178" s="16"/>
      <c r="P178" s="16"/>
      <c r="Q178" s="16"/>
      <c r="R178" s="16"/>
      <c r="S178" s="16"/>
      <c r="T178" s="16"/>
      <c r="U178" s="16"/>
      <c r="V178" s="16"/>
      <c r="W178" s="16"/>
      <c r="X178" s="16"/>
      <c r="Y178" s="16"/>
      <c r="Z178" s="16"/>
    </row>
    <row r="179" spans="1:26" ht="15">
      <c r="A179" s="16"/>
      <c r="B179" s="16" t="s">
        <v>4575</v>
      </c>
      <c r="C179" s="16" t="s">
        <v>4576</v>
      </c>
      <c r="D179" s="16" t="s">
        <v>4424</v>
      </c>
      <c r="E179" s="40">
        <v>2</v>
      </c>
      <c r="F179" s="41">
        <v>226</v>
      </c>
      <c r="G179" s="42">
        <v>0.66</v>
      </c>
      <c r="H179" s="41">
        <v>16</v>
      </c>
      <c r="I179" s="41">
        <v>14</v>
      </c>
      <c r="J179" s="43" t="s">
        <v>4243</v>
      </c>
      <c r="K179" s="16"/>
      <c r="L179" s="16"/>
      <c r="M179" s="16"/>
      <c r="N179" s="16"/>
      <c r="O179" s="16"/>
      <c r="P179" s="16"/>
      <c r="Q179" s="16"/>
      <c r="R179" s="16"/>
      <c r="S179" s="16"/>
      <c r="T179" s="16"/>
      <c r="U179" s="16"/>
      <c r="V179" s="16"/>
      <c r="W179" s="16"/>
      <c r="X179" s="16"/>
      <c r="Y179" s="16"/>
      <c r="Z179" s="16"/>
    </row>
    <row r="180" spans="1:26" ht="15">
      <c r="A180" s="16"/>
      <c r="B180" s="16" t="s">
        <v>4577</v>
      </c>
      <c r="C180" s="16" t="s">
        <v>4572</v>
      </c>
      <c r="D180" s="16" t="s">
        <v>4291</v>
      </c>
      <c r="E180" s="40">
        <v>2</v>
      </c>
      <c r="F180" s="41">
        <v>210</v>
      </c>
      <c r="G180" s="42">
        <v>0.67</v>
      </c>
      <c r="H180" s="41">
        <v>4</v>
      </c>
      <c r="I180" s="41">
        <v>56</v>
      </c>
      <c r="J180" s="43" t="s">
        <v>4243</v>
      </c>
      <c r="K180" s="16"/>
      <c r="L180" s="16"/>
      <c r="M180" s="16"/>
      <c r="N180" s="16"/>
      <c r="O180" s="16"/>
      <c r="P180" s="16"/>
      <c r="Q180" s="16"/>
      <c r="R180" s="16"/>
      <c r="S180" s="16"/>
      <c r="T180" s="16"/>
      <c r="U180" s="16"/>
      <c r="V180" s="16"/>
      <c r="W180" s="16"/>
      <c r="X180" s="16"/>
      <c r="Y180" s="16"/>
      <c r="Z180" s="16"/>
    </row>
    <row r="181" spans="1:26" ht="15">
      <c r="A181" s="16"/>
      <c r="B181" s="16" t="s">
        <v>4578</v>
      </c>
      <c r="C181" s="16" t="s">
        <v>4579</v>
      </c>
      <c r="D181" s="16" t="s">
        <v>4181</v>
      </c>
      <c r="E181" s="40">
        <v>2</v>
      </c>
      <c r="F181" s="41">
        <v>168</v>
      </c>
      <c r="G181" s="42">
        <v>0.67</v>
      </c>
      <c r="H181" s="41">
        <v>3</v>
      </c>
      <c r="I181" s="41">
        <v>59</v>
      </c>
      <c r="J181" s="43" t="s">
        <v>4243</v>
      </c>
      <c r="K181" s="16"/>
      <c r="L181" s="16"/>
      <c r="M181" s="16"/>
      <c r="N181" s="16"/>
      <c r="O181" s="16"/>
      <c r="P181" s="16"/>
      <c r="Q181" s="16"/>
      <c r="R181" s="16"/>
      <c r="S181" s="16"/>
      <c r="T181" s="16"/>
      <c r="U181" s="16"/>
      <c r="V181" s="16"/>
      <c r="W181" s="16"/>
      <c r="X181" s="16"/>
      <c r="Y181" s="16"/>
      <c r="Z181" s="16"/>
    </row>
    <row r="182" spans="1:26" ht="15">
      <c r="A182" s="16"/>
      <c r="B182" s="16" t="s">
        <v>4580</v>
      </c>
      <c r="C182" s="16" t="s">
        <v>4581</v>
      </c>
      <c r="D182" s="16" t="s">
        <v>4195</v>
      </c>
      <c r="E182" s="40">
        <v>2</v>
      </c>
      <c r="F182" s="41">
        <v>4350</v>
      </c>
      <c r="G182" s="42">
        <v>0.67</v>
      </c>
      <c r="H182" s="41">
        <v>3</v>
      </c>
      <c r="I182" s="41">
        <v>1535</v>
      </c>
      <c r="J182" s="43" t="s">
        <v>4243</v>
      </c>
      <c r="K182" s="16"/>
      <c r="L182" s="16"/>
      <c r="M182" s="16"/>
      <c r="N182" s="16"/>
      <c r="O182" s="16"/>
      <c r="P182" s="16"/>
      <c r="Q182" s="16"/>
      <c r="R182" s="16"/>
      <c r="S182" s="16"/>
      <c r="T182" s="16"/>
      <c r="U182" s="16"/>
      <c r="V182" s="16"/>
      <c r="W182" s="16"/>
      <c r="X182" s="16"/>
      <c r="Y182" s="16"/>
      <c r="Z182" s="16"/>
    </row>
    <row r="183" spans="1:26" ht="15">
      <c r="A183" s="16"/>
      <c r="B183" s="16" t="s">
        <v>4582</v>
      </c>
      <c r="C183" s="16" t="s">
        <v>4583</v>
      </c>
      <c r="D183" s="16" t="s">
        <v>4181</v>
      </c>
      <c r="E183" s="40">
        <v>2</v>
      </c>
      <c r="F183" s="41">
        <v>1700</v>
      </c>
      <c r="G183" s="42">
        <v>0.67</v>
      </c>
      <c r="H183" s="41">
        <v>3</v>
      </c>
      <c r="I183" s="41">
        <v>573</v>
      </c>
      <c r="J183" s="43" t="s">
        <v>4243</v>
      </c>
      <c r="K183" s="16"/>
      <c r="L183" s="16"/>
      <c r="M183" s="16"/>
      <c r="N183" s="16"/>
      <c r="O183" s="16"/>
      <c r="P183" s="16"/>
      <c r="Q183" s="16"/>
      <c r="R183" s="16"/>
      <c r="S183" s="16"/>
      <c r="T183" s="16"/>
      <c r="U183" s="16"/>
      <c r="V183" s="16"/>
      <c r="W183" s="16"/>
      <c r="X183" s="16"/>
      <c r="Y183" s="16"/>
      <c r="Z183" s="16"/>
    </row>
    <row r="184" spans="1:26" ht="15">
      <c r="A184" s="16"/>
      <c r="B184" s="16" t="s">
        <v>4584</v>
      </c>
      <c r="C184" s="16" t="s">
        <v>4585</v>
      </c>
      <c r="D184" s="16" t="s">
        <v>4195</v>
      </c>
      <c r="E184" s="40">
        <v>2</v>
      </c>
      <c r="F184" s="41">
        <v>1200</v>
      </c>
      <c r="G184" s="42">
        <v>0.67</v>
      </c>
      <c r="H184" s="41">
        <v>0</v>
      </c>
      <c r="I184" s="41">
        <v>36036</v>
      </c>
      <c r="J184" s="43" t="s">
        <v>4243</v>
      </c>
      <c r="K184" s="16"/>
      <c r="L184" s="16"/>
      <c r="M184" s="16"/>
      <c r="N184" s="16"/>
      <c r="O184" s="16"/>
      <c r="P184" s="16"/>
      <c r="Q184" s="16"/>
      <c r="R184" s="16"/>
      <c r="S184" s="16"/>
      <c r="T184" s="16"/>
      <c r="U184" s="16"/>
      <c r="V184" s="16"/>
      <c r="W184" s="16"/>
      <c r="X184" s="16"/>
      <c r="Y184" s="16"/>
      <c r="Z184" s="16"/>
    </row>
    <row r="185" spans="1:26" ht="15">
      <c r="A185" s="16"/>
      <c r="B185" s="16" t="s">
        <v>4586</v>
      </c>
      <c r="C185" s="16" t="s">
        <v>4587</v>
      </c>
      <c r="D185" s="16" t="s">
        <v>4483</v>
      </c>
      <c r="E185" s="40">
        <v>2</v>
      </c>
      <c r="F185" s="41">
        <v>472</v>
      </c>
      <c r="G185" s="42">
        <v>0.67</v>
      </c>
      <c r="H185" s="41">
        <v>15</v>
      </c>
      <c r="I185" s="41">
        <v>32</v>
      </c>
      <c r="J185" s="43" t="s">
        <v>4243</v>
      </c>
      <c r="K185" s="16"/>
      <c r="L185" s="16"/>
      <c r="M185" s="16"/>
      <c r="N185" s="16"/>
      <c r="O185" s="16"/>
      <c r="P185" s="16"/>
      <c r="Q185" s="16"/>
      <c r="R185" s="16"/>
      <c r="S185" s="16"/>
      <c r="T185" s="16"/>
      <c r="U185" s="16"/>
      <c r="V185" s="16"/>
      <c r="W185" s="16"/>
      <c r="X185" s="16"/>
      <c r="Y185" s="16"/>
      <c r="Z185" s="16"/>
    </row>
    <row r="186" spans="1:26" ht="15">
      <c r="A186" s="16"/>
      <c r="B186" s="16" t="s">
        <v>4588</v>
      </c>
      <c r="C186" s="16" t="s">
        <v>4589</v>
      </c>
      <c r="D186" s="16" t="s">
        <v>4375</v>
      </c>
      <c r="E186" s="40">
        <v>2</v>
      </c>
      <c r="F186" s="41">
        <v>1348</v>
      </c>
      <c r="G186" s="42">
        <v>0.67</v>
      </c>
      <c r="H186" s="43" t="s">
        <v>4402</v>
      </c>
      <c r="I186" s="43" t="s">
        <v>4402</v>
      </c>
      <c r="J186" s="43" t="s">
        <v>4243</v>
      </c>
      <c r="K186" s="16"/>
      <c r="L186" s="16"/>
      <c r="M186" s="16"/>
      <c r="N186" s="16"/>
      <c r="O186" s="16"/>
      <c r="P186" s="16"/>
      <c r="Q186" s="16"/>
      <c r="R186" s="16"/>
      <c r="S186" s="16"/>
      <c r="T186" s="16"/>
      <c r="U186" s="16"/>
      <c r="V186" s="16"/>
      <c r="W186" s="16"/>
      <c r="X186" s="16"/>
      <c r="Y186" s="16"/>
      <c r="Z186" s="16"/>
    </row>
    <row r="187" spans="1:26" ht="15">
      <c r="A187" s="16"/>
      <c r="B187" s="16" t="s">
        <v>4590</v>
      </c>
      <c r="C187" s="16" t="s">
        <v>4591</v>
      </c>
      <c r="D187" s="16" t="s">
        <v>4310</v>
      </c>
      <c r="E187" s="40">
        <v>2</v>
      </c>
      <c r="F187" s="41">
        <v>1416</v>
      </c>
      <c r="G187" s="42">
        <v>0.67</v>
      </c>
      <c r="H187" s="41">
        <v>3</v>
      </c>
      <c r="I187" s="41">
        <v>559</v>
      </c>
      <c r="J187" s="43" t="s">
        <v>4243</v>
      </c>
      <c r="K187" s="16"/>
      <c r="L187" s="16"/>
      <c r="M187" s="16"/>
      <c r="N187" s="16"/>
      <c r="O187" s="16"/>
      <c r="P187" s="16"/>
      <c r="Q187" s="16"/>
      <c r="R187" s="16"/>
      <c r="S187" s="16"/>
      <c r="T187" s="16"/>
      <c r="U187" s="16"/>
      <c r="V187" s="16"/>
      <c r="W187" s="16"/>
      <c r="X187" s="16"/>
      <c r="Y187" s="16"/>
      <c r="Z187" s="16"/>
    </row>
    <row r="188" spans="1:26" ht="15">
      <c r="A188" s="16"/>
      <c r="B188" s="16" t="s">
        <v>4592</v>
      </c>
      <c r="C188" s="16" t="s">
        <v>4593</v>
      </c>
      <c r="D188" s="16" t="s">
        <v>4278</v>
      </c>
      <c r="E188" s="40">
        <v>2</v>
      </c>
      <c r="F188" s="41">
        <v>1880</v>
      </c>
      <c r="G188" s="42">
        <v>0.67</v>
      </c>
      <c r="H188" s="41">
        <v>4</v>
      </c>
      <c r="I188" s="41">
        <v>482</v>
      </c>
      <c r="J188" s="43" t="s">
        <v>4243</v>
      </c>
      <c r="K188" s="16"/>
      <c r="L188" s="16"/>
      <c r="M188" s="16"/>
      <c r="N188" s="16"/>
      <c r="O188" s="16"/>
      <c r="P188" s="16"/>
      <c r="Q188" s="16"/>
      <c r="R188" s="16"/>
      <c r="S188" s="16"/>
      <c r="T188" s="16"/>
      <c r="U188" s="16"/>
      <c r="V188" s="16"/>
      <c r="W188" s="16"/>
      <c r="X188" s="16"/>
      <c r="Y188" s="16"/>
      <c r="Z188" s="16"/>
    </row>
    <row r="189" spans="1:26" ht="15">
      <c r="A189" s="16"/>
      <c r="B189" s="16" t="s">
        <v>4594</v>
      </c>
      <c r="C189" s="16" t="s">
        <v>4595</v>
      </c>
      <c r="D189" s="16" t="s">
        <v>4278</v>
      </c>
      <c r="E189" s="40">
        <v>2</v>
      </c>
      <c r="F189" s="41">
        <v>500</v>
      </c>
      <c r="G189" s="42">
        <v>0.68</v>
      </c>
      <c r="H189" s="41">
        <v>1</v>
      </c>
      <c r="I189" s="41">
        <v>714</v>
      </c>
      <c r="J189" s="43" t="s">
        <v>4243</v>
      </c>
      <c r="K189" s="16"/>
      <c r="L189" s="16"/>
      <c r="M189" s="16"/>
      <c r="N189" s="16"/>
      <c r="O189" s="16"/>
      <c r="P189" s="16"/>
      <c r="Q189" s="16"/>
      <c r="R189" s="16"/>
      <c r="S189" s="16"/>
      <c r="T189" s="16"/>
      <c r="U189" s="16"/>
      <c r="V189" s="16"/>
      <c r="W189" s="16"/>
      <c r="X189" s="16"/>
      <c r="Y189" s="16"/>
      <c r="Z189" s="16"/>
    </row>
    <row r="190" spans="1:26" ht="15">
      <c r="A190" s="16"/>
      <c r="B190" s="16" t="s">
        <v>4596</v>
      </c>
      <c r="C190" s="16" t="s">
        <v>4214</v>
      </c>
      <c r="D190" s="16" t="s">
        <v>4195</v>
      </c>
      <c r="E190" s="40">
        <v>2</v>
      </c>
      <c r="F190" s="41">
        <v>2970</v>
      </c>
      <c r="G190" s="42">
        <v>0.68</v>
      </c>
      <c r="H190" s="41">
        <v>0</v>
      </c>
      <c r="I190" s="41">
        <v>44528</v>
      </c>
      <c r="J190" s="43" t="s">
        <v>4243</v>
      </c>
      <c r="K190" s="16"/>
      <c r="L190" s="16"/>
      <c r="M190" s="16"/>
      <c r="N190" s="16"/>
      <c r="O190" s="16"/>
      <c r="P190" s="16"/>
      <c r="Q190" s="16"/>
      <c r="R190" s="16"/>
      <c r="S190" s="16"/>
      <c r="T190" s="16"/>
      <c r="U190" s="16"/>
      <c r="V190" s="16"/>
      <c r="W190" s="16"/>
      <c r="X190" s="16"/>
      <c r="Y190" s="16"/>
      <c r="Z190" s="16"/>
    </row>
    <row r="191" spans="1:26" ht="15">
      <c r="A191" s="16"/>
      <c r="B191" s="16" t="s">
        <v>4597</v>
      </c>
      <c r="C191" s="16" t="s">
        <v>4598</v>
      </c>
      <c r="D191" s="16" t="s">
        <v>4424</v>
      </c>
      <c r="E191" s="40">
        <v>2</v>
      </c>
      <c r="F191" s="41">
        <v>472</v>
      </c>
      <c r="G191" s="42">
        <v>0.68</v>
      </c>
      <c r="H191" s="41">
        <v>2</v>
      </c>
      <c r="I191" s="41">
        <v>228</v>
      </c>
      <c r="J191" s="43" t="s">
        <v>4243</v>
      </c>
      <c r="K191" s="16"/>
      <c r="L191" s="16"/>
      <c r="M191" s="16"/>
      <c r="N191" s="16"/>
      <c r="O191" s="16"/>
      <c r="P191" s="16"/>
      <c r="Q191" s="16"/>
      <c r="R191" s="16"/>
      <c r="S191" s="16"/>
      <c r="T191" s="16"/>
      <c r="U191" s="16"/>
      <c r="V191" s="16"/>
      <c r="W191" s="16"/>
      <c r="X191" s="16"/>
      <c r="Y191" s="16"/>
      <c r="Z191" s="16"/>
    </row>
    <row r="192" spans="1:26" ht="15">
      <c r="A192" s="16"/>
      <c r="B192" s="16" t="s">
        <v>4599</v>
      </c>
      <c r="C192" s="16" t="s">
        <v>4600</v>
      </c>
      <c r="D192" s="16" t="s">
        <v>4483</v>
      </c>
      <c r="E192" s="40">
        <v>2</v>
      </c>
      <c r="F192" s="41">
        <v>260</v>
      </c>
      <c r="G192" s="42">
        <v>0.68</v>
      </c>
      <c r="H192" s="41">
        <v>1</v>
      </c>
      <c r="I192" s="41">
        <v>269</v>
      </c>
      <c r="J192" s="43" t="s">
        <v>4243</v>
      </c>
      <c r="K192" s="16"/>
      <c r="L192" s="16"/>
      <c r="M192" s="16"/>
      <c r="N192" s="16"/>
      <c r="O192" s="16"/>
      <c r="P192" s="16"/>
      <c r="Q192" s="16"/>
      <c r="R192" s="16"/>
      <c r="S192" s="16"/>
      <c r="T192" s="16"/>
      <c r="U192" s="16"/>
      <c r="V192" s="16"/>
      <c r="W192" s="16"/>
      <c r="X192" s="16"/>
      <c r="Y192" s="16"/>
      <c r="Z192" s="16"/>
    </row>
    <row r="193" spans="1:26" ht="15">
      <c r="A193" s="16"/>
      <c r="B193" s="16" t="s">
        <v>4601</v>
      </c>
      <c r="C193" s="16" t="s">
        <v>4602</v>
      </c>
      <c r="D193" s="16" t="s">
        <v>4424</v>
      </c>
      <c r="E193" s="40">
        <v>2</v>
      </c>
      <c r="F193" s="41">
        <v>600</v>
      </c>
      <c r="G193" s="42">
        <v>0.68</v>
      </c>
      <c r="H193" s="41">
        <v>5</v>
      </c>
      <c r="I193" s="41">
        <v>110</v>
      </c>
      <c r="J193" s="43" t="s">
        <v>4243</v>
      </c>
      <c r="K193" s="16"/>
      <c r="L193" s="16"/>
      <c r="M193" s="16"/>
      <c r="N193" s="16"/>
      <c r="O193" s="16"/>
      <c r="P193" s="16"/>
      <c r="Q193" s="16"/>
      <c r="R193" s="16"/>
      <c r="S193" s="16"/>
      <c r="T193" s="16"/>
      <c r="U193" s="16"/>
      <c r="V193" s="16"/>
      <c r="W193" s="16"/>
      <c r="X193" s="16"/>
      <c r="Y193" s="16"/>
      <c r="Z193" s="16"/>
    </row>
    <row r="194" spans="1:26" ht="15">
      <c r="A194" s="16"/>
      <c r="B194" s="16" t="s">
        <v>4603</v>
      </c>
      <c r="C194" s="16" t="s">
        <v>4604</v>
      </c>
      <c r="D194" s="16" t="s">
        <v>4199</v>
      </c>
      <c r="E194" s="40">
        <v>2</v>
      </c>
      <c r="F194" s="41">
        <v>1100</v>
      </c>
      <c r="G194" s="42">
        <v>0.68</v>
      </c>
      <c r="H194" s="41">
        <v>2</v>
      </c>
      <c r="I194" s="41">
        <v>702</v>
      </c>
      <c r="J194" s="43" t="s">
        <v>4243</v>
      </c>
      <c r="K194" s="16"/>
      <c r="L194" s="16"/>
      <c r="M194" s="16"/>
      <c r="N194" s="16"/>
      <c r="O194" s="16"/>
      <c r="P194" s="16"/>
      <c r="Q194" s="16"/>
      <c r="R194" s="16"/>
      <c r="S194" s="16"/>
      <c r="T194" s="16"/>
      <c r="U194" s="16"/>
      <c r="V194" s="16"/>
      <c r="W194" s="16"/>
      <c r="X194" s="16"/>
      <c r="Y194" s="16"/>
      <c r="Z194" s="16"/>
    </row>
    <row r="195" spans="1:26" ht="15">
      <c r="A195" s="16"/>
      <c r="B195" s="16" t="s">
        <v>4605</v>
      </c>
      <c r="C195" s="16" t="s">
        <v>4606</v>
      </c>
      <c r="D195" s="16" t="s">
        <v>4291</v>
      </c>
      <c r="E195" s="40">
        <v>2</v>
      </c>
      <c r="F195" s="41">
        <v>500</v>
      </c>
      <c r="G195" s="42">
        <v>0.68</v>
      </c>
      <c r="H195" s="41">
        <v>1</v>
      </c>
      <c r="I195" s="41">
        <v>385</v>
      </c>
      <c r="J195" s="43" t="s">
        <v>4243</v>
      </c>
      <c r="K195" s="16"/>
      <c r="L195" s="16"/>
      <c r="M195" s="16"/>
      <c r="N195" s="16"/>
      <c r="O195" s="16"/>
      <c r="P195" s="16"/>
      <c r="Q195" s="16"/>
      <c r="R195" s="16"/>
      <c r="S195" s="16"/>
      <c r="T195" s="16"/>
      <c r="U195" s="16"/>
      <c r="V195" s="16"/>
      <c r="W195" s="16"/>
      <c r="X195" s="16"/>
      <c r="Y195" s="16"/>
      <c r="Z195" s="16"/>
    </row>
    <row r="196" spans="1:26" ht="15">
      <c r="A196" s="16"/>
      <c r="B196" s="16" t="s">
        <v>4607</v>
      </c>
      <c r="C196" s="16" t="s">
        <v>4608</v>
      </c>
      <c r="D196" s="16" t="s">
        <v>4242</v>
      </c>
      <c r="E196" s="40">
        <v>2</v>
      </c>
      <c r="F196" s="41">
        <v>830</v>
      </c>
      <c r="G196" s="42">
        <v>0.68</v>
      </c>
      <c r="H196" s="41">
        <v>1</v>
      </c>
      <c r="I196" s="41">
        <v>732</v>
      </c>
      <c r="J196" s="43" t="s">
        <v>4243</v>
      </c>
      <c r="K196" s="16"/>
      <c r="L196" s="16"/>
      <c r="M196" s="16"/>
      <c r="N196" s="16"/>
      <c r="O196" s="16"/>
      <c r="P196" s="16"/>
      <c r="Q196" s="16"/>
      <c r="R196" s="16"/>
      <c r="S196" s="16"/>
      <c r="T196" s="16"/>
      <c r="U196" s="16"/>
      <c r="V196" s="16"/>
      <c r="W196" s="16"/>
      <c r="X196" s="16"/>
      <c r="Y196" s="16"/>
      <c r="Z196" s="16"/>
    </row>
    <row r="197" spans="1:26" ht="15">
      <c r="A197" s="16"/>
      <c r="B197" s="16" t="s">
        <v>4609</v>
      </c>
      <c r="C197" s="16" t="s">
        <v>4610</v>
      </c>
      <c r="D197" s="16" t="s">
        <v>4181</v>
      </c>
      <c r="E197" s="40">
        <v>2</v>
      </c>
      <c r="F197" s="41">
        <v>648</v>
      </c>
      <c r="G197" s="42">
        <v>0.69</v>
      </c>
      <c r="H197" s="43" t="s">
        <v>4402</v>
      </c>
      <c r="I197" s="43" t="s">
        <v>4402</v>
      </c>
      <c r="J197" s="43" t="s">
        <v>4243</v>
      </c>
      <c r="K197" s="16"/>
      <c r="L197" s="16"/>
      <c r="M197" s="16"/>
      <c r="N197" s="16"/>
      <c r="O197" s="16"/>
      <c r="P197" s="16"/>
      <c r="Q197" s="16"/>
      <c r="R197" s="16"/>
      <c r="S197" s="16"/>
      <c r="T197" s="16"/>
      <c r="U197" s="16"/>
      <c r="V197" s="16"/>
      <c r="W197" s="16"/>
      <c r="X197" s="16"/>
      <c r="Y197" s="16"/>
      <c r="Z197" s="16"/>
    </row>
    <row r="198" spans="1:26" ht="15">
      <c r="A198" s="16"/>
      <c r="B198" s="16" t="s">
        <v>4611</v>
      </c>
      <c r="C198" s="16" t="s">
        <v>4612</v>
      </c>
      <c r="D198" s="16" t="s">
        <v>4278</v>
      </c>
      <c r="E198" s="40">
        <v>2</v>
      </c>
      <c r="F198" s="41">
        <v>720</v>
      </c>
      <c r="G198" s="42">
        <v>0.69</v>
      </c>
      <c r="H198" s="41">
        <v>2</v>
      </c>
      <c r="I198" s="41">
        <v>318</v>
      </c>
      <c r="J198" s="43" t="s">
        <v>4243</v>
      </c>
      <c r="K198" s="16"/>
      <c r="L198" s="16"/>
      <c r="M198" s="16"/>
      <c r="N198" s="16"/>
      <c r="O198" s="16"/>
      <c r="P198" s="16"/>
      <c r="Q198" s="16"/>
      <c r="R198" s="16"/>
      <c r="S198" s="16"/>
      <c r="T198" s="16"/>
      <c r="U198" s="16"/>
      <c r="V198" s="16"/>
      <c r="W198" s="16"/>
      <c r="X198" s="16"/>
      <c r="Y198" s="16"/>
      <c r="Z198" s="16"/>
    </row>
    <row r="199" spans="1:26" ht="15">
      <c r="A199" s="16"/>
      <c r="B199" s="16" t="s">
        <v>4613</v>
      </c>
      <c r="C199" s="16" t="s">
        <v>4614</v>
      </c>
      <c r="D199" s="16" t="s">
        <v>4483</v>
      </c>
      <c r="E199" s="40">
        <v>2</v>
      </c>
      <c r="F199" s="41">
        <v>840</v>
      </c>
      <c r="G199" s="42">
        <v>0.69</v>
      </c>
      <c r="H199" s="41">
        <v>29</v>
      </c>
      <c r="I199" s="41">
        <v>29</v>
      </c>
      <c r="J199" s="43" t="s">
        <v>4243</v>
      </c>
      <c r="K199" s="16"/>
      <c r="L199" s="16"/>
      <c r="M199" s="16"/>
      <c r="N199" s="16"/>
      <c r="O199" s="16"/>
      <c r="P199" s="16"/>
      <c r="Q199" s="16"/>
      <c r="R199" s="16"/>
      <c r="S199" s="16"/>
      <c r="T199" s="16"/>
      <c r="U199" s="16"/>
      <c r="V199" s="16"/>
      <c r="W199" s="16"/>
      <c r="X199" s="16"/>
      <c r="Y199" s="16"/>
      <c r="Z199" s="16"/>
    </row>
    <row r="200" spans="1:26" ht="15">
      <c r="A200" s="16"/>
      <c r="B200" s="16" t="s">
        <v>4615</v>
      </c>
      <c r="C200" s="16" t="s">
        <v>4419</v>
      </c>
      <c r="D200" s="16" t="s">
        <v>4245</v>
      </c>
      <c r="E200" s="40">
        <v>2</v>
      </c>
      <c r="F200" s="41">
        <v>621</v>
      </c>
      <c r="G200" s="42">
        <v>0.69</v>
      </c>
      <c r="H200" s="41">
        <v>3</v>
      </c>
      <c r="I200" s="41">
        <v>217</v>
      </c>
      <c r="J200" s="43" t="s">
        <v>4243</v>
      </c>
      <c r="K200" s="16"/>
      <c r="L200" s="16"/>
      <c r="M200" s="16"/>
      <c r="N200" s="16"/>
      <c r="O200" s="16"/>
      <c r="P200" s="16"/>
      <c r="Q200" s="16"/>
      <c r="R200" s="16"/>
      <c r="S200" s="16"/>
      <c r="T200" s="16"/>
      <c r="U200" s="16"/>
      <c r="V200" s="16"/>
      <c r="W200" s="16"/>
      <c r="X200" s="16"/>
      <c r="Y200" s="16"/>
      <c r="Z200" s="16"/>
    </row>
    <row r="201" spans="1:26" ht="15">
      <c r="A201" s="16"/>
      <c r="B201" s="16" t="s">
        <v>4616</v>
      </c>
      <c r="C201" s="16" t="s">
        <v>4617</v>
      </c>
      <c r="D201" s="16" t="s">
        <v>4483</v>
      </c>
      <c r="E201" s="40">
        <v>2</v>
      </c>
      <c r="F201" s="41">
        <v>6490</v>
      </c>
      <c r="G201" s="42">
        <v>0.69</v>
      </c>
      <c r="H201" s="41">
        <v>12</v>
      </c>
      <c r="I201" s="41">
        <v>532</v>
      </c>
      <c r="J201" s="43" t="s">
        <v>4243</v>
      </c>
      <c r="K201" s="16"/>
      <c r="L201" s="16"/>
      <c r="M201" s="16"/>
      <c r="N201" s="16"/>
      <c r="O201" s="16"/>
      <c r="P201" s="16"/>
      <c r="Q201" s="16"/>
      <c r="R201" s="16"/>
      <c r="S201" s="16"/>
      <c r="T201" s="16"/>
      <c r="U201" s="16"/>
      <c r="V201" s="16"/>
      <c r="W201" s="16"/>
      <c r="X201" s="16"/>
      <c r="Y201" s="16"/>
      <c r="Z201" s="16"/>
    </row>
    <row r="202" spans="1:26" ht="15">
      <c r="A202" s="16"/>
      <c r="B202" s="16" t="s">
        <v>4618</v>
      </c>
      <c r="C202" s="16" t="s">
        <v>4619</v>
      </c>
      <c r="D202" s="16" t="s">
        <v>4223</v>
      </c>
      <c r="E202" s="40">
        <v>2</v>
      </c>
      <c r="F202" s="41">
        <v>2178</v>
      </c>
      <c r="G202" s="42">
        <v>0.69</v>
      </c>
      <c r="H202" s="41">
        <v>6</v>
      </c>
      <c r="I202" s="41">
        <v>389</v>
      </c>
      <c r="J202" s="43" t="s">
        <v>4243</v>
      </c>
      <c r="K202" s="16"/>
      <c r="L202" s="16"/>
      <c r="M202" s="16"/>
      <c r="N202" s="16"/>
      <c r="O202" s="16"/>
      <c r="P202" s="16"/>
      <c r="Q202" s="16"/>
      <c r="R202" s="16"/>
      <c r="S202" s="16"/>
      <c r="T202" s="16"/>
      <c r="U202" s="16"/>
      <c r="V202" s="16"/>
      <c r="W202" s="16"/>
      <c r="X202" s="16"/>
      <c r="Y202" s="16"/>
      <c r="Z202" s="16"/>
    </row>
    <row r="203" spans="1:26" ht="15">
      <c r="A203" s="16"/>
      <c r="B203" s="16" t="s">
        <v>4620</v>
      </c>
      <c r="C203" s="16" t="s">
        <v>4182</v>
      </c>
      <c r="D203" s="16" t="s">
        <v>4183</v>
      </c>
      <c r="E203" s="40">
        <v>2</v>
      </c>
      <c r="F203" s="41">
        <v>950</v>
      </c>
      <c r="G203" s="42">
        <v>0.69</v>
      </c>
      <c r="H203" s="41">
        <v>18</v>
      </c>
      <c r="I203" s="41">
        <v>54</v>
      </c>
      <c r="J203" s="43" t="s">
        <v>4243</v>
      </c>
      <c r="K203" s="16"/>
      <c r="L203" s="16"/>
      <c r="M203" s="16"/>
      <c r="N203" s="16"/>
      <c r="O203" s="16"/>
      <c r="P203" s="16"/>
      <c r="Q203" s="16"/>
      <c r="R203" s="16"/>
      <c r="S203" s="16"/>
      <c r="T203" s="16"/>
      <c r="U203" s="16"/>
      <c r="V203" s="16"/>
      <c r="W203" s="16"/>
      <c r="X203" s="16"/>
      <c r="Y203" s="16"/>
      <c r="Z203" s="16"/>
    </row>
    <row r="204" spans="1:26" ht="15">
      <c r="A204" s="16"/>
      <c r="B204" s="16" t="s">
        <v>4621</v>
      </c>
      <c r="C204" s="16" t="s">
        <v>4622</v>
      </c>
      <c r="D204" s="16" t="s">
        <v>4195</v>
      </c>
      <c r="E204" s="40">
        <v>2</v>
      </c>
      <c r="F204" s="41">
        <v>1620</v>
      </c>
      <c r="G204" s="42">
        <v>0.69</v>
      </c>
      <c r="H204" s="41">
        <v>0</v>
      </c>
      <c r="I204" s="41">
        <v>48649</v>
      </c>
      <c r="J204" s="43" t="s">
        <v>4243</v>
      </c>
      <c r="K204" s="16"/>
      <c r="L204" s="16"/>
      <c r="M204" s="16"/>
      <c r="N204" s="16"/>
      <c r="O204" s="16"/>
      <c r="P204" s="16"/>
      <c r="Q204" s="16"/>
      <c r="R204" s="16"/>
      <c r="S204" s="16"/>
      <c r="T204" s="16"/>
      <c r="U204" s="16"/>
      <c r="V204" s="16"/>
      <c r="W204" s="16"/>
      <c r="X204" s="16"/>
      <c r="Y204" s="16"/>
      <c r="Z204" s="16"/>
    </row>
    <row r="205" spans="1:26" ht="15">
      <c r="A205" s="16"/>
      <c r="B205" s="16" t="s">
        <v>4623</v>
      </c>
      <c r="C205" s="16" t="s">
        <v>4624</v>
      </c>
      <c r="D205" s="16" t="s">
        <v>4375</v>
      </c>
      <c r="E205" s="40">
        <v>2</v>
      </c>
      <c r="F205" s="41">
        <v>250</v>
      </c>
      <c r="G205" s="42">
        <v>0.7</v>
      </c>
      <c r="H205" s="41">
        <v>2</v>
      </c>
      <c r="I205" s="41">
        <v>110</v>
      </c>
      <c r="J205" s="43" t="s">
        <v>4243</v>
      </c>
      <c r="K205" s="16"/>
      <c r="L205" s="16"/>
      <c r="M205" s="16"/>
      <c r="N205" s="16"/>
      <c r="O205" s="16"/>
      <c r="P205" s="16"/>
      <c r="Q205" s="16"/>
      <c r="R205" s="16"/>
      <c r="S205" s="16"/>
      <c r="T205" s="16"/>
      <c r="U205" s="16"/>
      <c r="V205" s="16"/>
      <c r="W205" s="16"/>
      <c r="X205" s="16"/>
      <c r="Y205" s="16"/>
      <c r="Z205" s="16"/>
    </row>
    <row r="206" spans="1:26" ht="15">
      <c r="A206" s="16"/>
      <c r="B206" s="16" t="s">
        <v>4625</v>
      </c>
      <c r="C206" s="16" t="s">
        <v>4626</v>
      </c>
      <c r="D206" s="16" t="s">
        <v>4245</v>
      </c>
      <c r="E206" s="40">
        <v>2</v>
      </c>
      <c r="F206" s="41">
        <v>1116</v>
      </c>
      <c r="G206" s="42">
        <v>0.7</v>
      </c>
      <c r="H206" s="41">
        <v>4</v>
      </c>
      <c r="I206" s="41">
        <v>289</v>
      </c>
      <c r="J206" s="43" t="s">
        <v>4243</v>
      </c>
      <c r="K206" s="16"/>
      <c r="L206" s="16"/>
      <c r="M206" s="16"/>
      <c r="N206" s="16"/>
      <c r="O206" s="16"/>
      <c r="P206" s="16"/>
      <c r="Q206" s="16"/>
      <c r="R206" s="16"/>
      <c r="S206" s="16"/>
      <c r="T206" s="16"/>
      <c r="U206" s="16"/>
      <c r="V206" s="16"/>
      <c r="W206" s="16"/>
      <c r="X206" s="16"/>
      <c r="Y206" s="16"/>
      <c r="Z206" s="16"/>
    </row>
    <row r="207" spans="1:26" ht="15">
      <c r="A207" s="16"/>
      <c r="B207" s="16" t="s">
        <v>4627</v>
      </c>
      <c r="C207" s="16" t="s">
        <v>4628</v>
      </c>
      <c r="D207" s="16" t="s">
        <v>4291</v>
      </c>
      <c r="E207" s="40">
        <v>2</v>
      </c>
      <c r="F207" s="41">
        <v>672</v>
      </c>
      <c r="G207" s="42">
        <v>0.7</v>
      </c>
      <c r="H207" s="41">
        <v>2</v>
      </c>
      <c r="I207" s="41">
        <v>411</v>
      </c>
      <c r="J207" s="43" t="s">
        <v>4243</v>
      </c>
      <c r="K207" s="16"/>
      <c r="L207" s="16"/>
      <c r="M207" s="16"/>
      <c r="N207" s="16"/>
      <c r="O207" s="16"/>
      <c r="P207" s="16"/>
      <c r="Q207" s="16"/>
      <c r="R207" s="16"/>
      <c r="S207" s="16"/>
      <c r="T207" s="16"/>
      <c r="U207" s="16"/>
      <c r="V207" s="16"/>
      <c r="W207" s="16"/>
      <c r="X207" s="16"/>
      <c r="Y207" s="16"/>
      <c r="Z207" s="16"/>
    </row>
    <row r="208" spans="1:26" ht="15">
      <c r="A208" s="16"/>
      <c r="B208" s="16" t="s">
        <v>4629</v>
      </c>
      <c r="C208" s="16" t="s">
        <v>4630</v>
      </c>
      <c r="D208" s="16" t="s">
        <v>4223</v>
      </c>
      <c r="E208" s="40">
        <v>2</v>
      </c>
      <c r="F208" s="41">
        <v>366</v>
      </c>
      <c r="G208" s="42">
        <v>0.7</v>
      </c>
      <c r="H208" s="41">
        <v>6</v>
      </c>
      <c r="I208" s="41">
        <v>61</v>
      </c>
      <c r="J208" s="43" t="s">
        <v>4243</v>
      </c>
      <c r="K208" s="16"/>
      <c r="L208" s="16"/>
      <c r="M208" s="16"/>
      <c r="N208" s="16"/>
      <c r="O208" s="16"/>
      <c r="P208" s="16"/>
      <c r="Q208" s="16"/>
      <c r="R208" s="16"/>
      <c r="S208" s="16"/>
      <c r="T208" s="16"/>
      <c r="U208" s="16"/>
      <c r="V208" s="16"/>
      <c r="W208" s="16"/>
      <c r="X208" s="16"/>
      <c r="Y208" s="16"/>
      <c r="Z208" s="16"/>
    </row>
    <row r="209" spans="1:26" ht="15">
      <c r="A209" s="16"/>
      <c r="B209" s="16" t="s">
        <v>4631</v>
      </c>
      <c r="C209" s="16" t="s">
        <v>4361</v>
      </c>
      <c r="D209" s="16" t="s">
        <v>4291</v>
      </c>
      <c r="E209" s="40">
        <v>2</v>
      </c>
      <c r="F209" s="41">
        <v>630</v>
      </c>
      <c r="G209" s="42">
        <v>0.7</v>
      </c>
      <c r="H209" s="41">
        <v>30</v>
      </c>
      <c r="I209" s="41">
        <v>21</v>
      </c>
      <c r="J209" s="43" t="s">
        <v>4243</v>
      </c>
      <c r="K209" s="16"/>
      <c r="L209" s="16"/>
      <c r="M209" s="16"/>
      <c r="N209" s="16"/>
      <c r="O209" s="16"/>
      <c r="P209" s="16"/>
      <c r="Q209" s="16"/>
      <c r="R209" s="16"/>
      <c r="S209" s="16"/>
      <c r="T209" s="16"/>
      <c r="U209" s="16"/>
      <c r="V209" s="16"/>
      <c r="W209" s="16"/>
      <c r="X209" s="16"/>
      <c r="Y209" s="16"/>
      <c r="Z209" s="16"/>
    </row>
    <row r="210" spans="1:26" ht="15">
      <c r="A210" s="16"/>
      <c r="B210" s="16" t="s">
        <v>4632</v>
      </c>
      <c r="C210" s="16" t="s">
        <v>4557</v>
      </c>
      <c r="D210" s="16" t="s">
        <v>4245</v>
      </c>
      <c r="E210" s="40">
        <v>2</v>
      </c>
      <c r="F210" s="41">
        <v>400</v>
      </c>
      <c r="G210" s="42">
        <v>0.7</v>
      </c>
      <c r="H210" s="41">
        <v>2</v>
      </c>
      <c r="I210" s="41">
        <v>235</v>
      </c>
      <c r="J210" s="43" t="s">
        <v>4243</v>
      </c>
      <c r="K210" s="16"/>
      <c r="L210" s="16"/>
      <c r="M210" s="16"/>
      <c r="N210" s="16"/>
      <c r="O210" s="16"/>
      <c r="P210" s="16"/>
      <c r="Q210" s="16"/>
      <c r="R210" s="16"/>
      <c r="S210" s="16"/>
      <c r="T210" s="16"/>
      <c r="U210" s="16"/>
      <c r="V210" s="16"/>
      <c r="W210" s="16"/>
      <c r="X210" s="16"/>
      <c r="Y210" s="16"/>
      <c r="Z210" s="16"/>
    </row>
    <row r="211" spans="1:26" ht="15">
      <c r="A211" s="16"/>
      <c r="B211" s="16" t="s">
        <v>4633</v>
      </c>
      <c r="C211" s="16" t="s">
        <v>4634</v>
      </c>
      <c r="D211" s="16" t="s">
        <v>4257</v>
      </c>
      <c r="E211" s="40">
        <v>2</v>
      </c>
      <c r="F211" s="41">
        <v>1488</v>
      </c>
      <c r="G211" s="42">
        <v>0.7</v>
      </c>
      <c r="H211" s="41">
        <v>7</v>
      </c>
      <c r="I211" s="41">
        <v>221</v>
      </c>
      <c r="J211" s="43" t="s">
        <v>4243</v>
      </c>
      <c r="K211" s="16"/>
      <c r="L211" s="16"/>
      <c r="M211" s="16"/>
      <c r="N211" s="16"/>
      <c r="O211" s="16"/>
      <c r="P211" s="16"/>
      <c r="Q211" s="16"/>
      <c r="R211" s="16"/>
      <c r="S211" s="16"/>
      <c r="T211" s="16"/>
      <c r="U211" s="16"/>
      <c r="V211" s="16"/>
      <c r="W211" s="16"/>
      <c r="X211" s="16"/>
      <c r="Y211" s="16"/>
      <c r="Z211" s="16"/>
    </row>
    <row r="212" spans="1:26" ht="15">
      <c r="A212" s="16"/>
      <c r="B212" s="16" t="s">
        <v>4635</v>
      </c>
      <c r="C212" s="16" t="s">
        <v>4202</v>
      </c>
      <c r="D212" s="16" t="s">
        <v>4199</v>
      </c>
      <c r="E212" s="40">
        <v>2</v>
      </c>
      <c r="F212" s="41">
        <v>1692</v>
      </c>
      <c r="G212" s="42">
        <v>0.7</v>
      </c>
      <c r="H212" s="41">
        <v>32</v>
      </c>
      <c r="I212" s="41">
        <v>53</v>
      </c>
      <c r="J212" s="43" t="s">
        <v>4243</v>
      </c>
      <c r="K212" s="16"/>
      <c r="L212" s="16"/>
      <c r="M212" s="16"/>
      <c r="N212" s="16"/>
      <c r="O212" s="16"/>
      <c r="P212" s="16"/>
      <c r="Q212" s="16"/>
      <c r="R212" s="16"/>
      <c r="S212" s="16"/>
      <c r="T212" s="16"/>
      <c r="U212" s="16"/>
      <c r="V212" s="16"/>
      <c r="W212" s="16"/>
      <c r="X212" s="16"/>
      <c r="Y212" s="16"/>
      <c r="Z212" s="16"/>
    </row>
    <row r="213" spans="1:26" ht="15">
      <c r="A213" s="16"/>
      <c r="B213" s="16" t="s">
        <v>4636</v>
      </c>
      <c r="C213" s="16" t="s">
        <v>4637</v>
      </c>
      <c r="D213" s="16" t="s">
        <v>4424</v>
      </c>
      <c r="E213" s="40">
        <v>2</v>
      </c>
      <c r="F213" s="41">
        <v>530</v>
      </c>
      <c r="G213" s="42">
        <v>0.7</v>
      </c>
      <c r="H213" s="41">
        <v>3</v>
      </c>
      <c r="I213" s="41">
        <v>199</v>
      </c>
      <c r="J213" s="43" t="s">
        <v>4243</v>
      </c>
      <c r="K213" s="16"/>
      <c r="L213" s="16"/>
      <c r="M213" s="16"/>
      <c r="N213" s="16"/>
      <c r="O213" s="16"/>
      <c r="P213" s="16"/>
      <c r="Q213" s="16"/>
      <c r="R213" s="16"/>
      <c r="S213" s="16"/>
      <c r="T213" s="16"/>
      <c r="U213" s="16"/>
      <c r="V213" s="16"/>
      <c r="W213" s="16"/>
      <c r="X213" s="16"/>
      <c r="Y213" s="16"/>
      <c r="Z213" s="16"/>
    </row>
    <row r="214" spans="1:26" ht="15">
      <c r="A214" s="16"/>
      <c r="B214" s="16" t="s">
        <v>4638</v>
      </c>
      <c r="C214" s="16" t="s">
        <v>4639</v>
      </c>
      <c r="D214" s="16" t="s">
        <v>4223</v>
      </c>
      <c r="E214" s="40">
        <v>2</v>
      </c>
      <c r="F214" s="41">
        <v>2448</v>
      </c>
      <c r="G214" s="42">
        <v>0.71</v>
      </c>
      <c r="H214" s="41">
        <v>1</v>
      </c>
      <c r="I214" s="41">
        <v>2040</v>
      </c>
      <c r="J214" s="43" t="s">
        <v>4243</v>
      </c>
      <c r="K214" s="16"/>
      <c r="L214" s="16"/>
      <c r="M214" s="16"/>
      <c r="N214" s="16"/>
      <c r="O214" s="16"/>
      <c r="P214" s="16"/>
      <c r="Q214" s="16"/>
      <c r="R214" s="16"/>
      <c r="S214" s="16"/>
      <c r="T214" s="16"/>
      <c r="U214" s="16"/>
      <c r="V214" s="16"/>
      <c r="W214" s="16"/>
      <c r="X214" s="16"/>
      <c r="Y214" s="16"/>
      <c r="Z214" s="16"/>
    </row>
    <row r="215" spans="1:26" ht="15">
      <c r="A215" s="16"/>
      <c r="B215" s="16" t="s">
        <v>4640</v>
      </c>
      <c r="C215" s="16" t="s">
        <v>4641</v>
      </c>
      <c r="D215" s="16" t="s">
        <v>4424</v>
      </c>
      <c r="E215" s="40">
        <v>2</v>
      </c>
      <c r="F215" s="41">
        <v>353</v>
      </c>
      <c r="G215" s="42">
        <v>0.71</v>
      </c>
      <c r="H215" s="41">
        <v>2</v>
      </c>
      <c r="I215" s="41">
        <v>165</v>
      </c>
      <c r="J215" s="43" t="s">
        <v>4243</v>
      </c>
      <c r="K215" s="16"/>
      <c r="L215" s="16"/>
      <c r="M215" s="16"/>
      <c r="N215" s="16"/>
      <c r="O215" s="16"/>
      <c r="P215" s="16"/>
      <c r="Q215" s="16"/>
      <c r="R215" s="16"/>
      <c r="S215" s="16"/>
      <c r="T215" s="16"/>
      <c r="U215" s="16"/>
      <c r="V215" s="16"/>
      <c r="W215" s="16"/>
      <c r="X215" s="16"/>
      <c r="Y215" s="16"/>
      <c r="Z215" s="16"/>
    </row>
    <row r="216" spans="1:26" ht="15">
      <c r="A216" s="16"/>
      <c r="B216" s="16" t="s">
        <v>4642</v>
      </c>
      <c r="C216" s="16" t="s">
        <v>4643</v>
      </c>
      <c r="D216" s="16" t="s">
        <v>4375</v>
      </c>
      <c r="E216" s="40">
        <v>2</v>
      </c>
      <c r="F216" s="41">
        <v>3240</v>
      </c>
      <c r="G216" s="42">
        <v>0.71</v>
      </c>
      <c r="H216" s="41">
        <v>4</v>
      </c>
      <c r="I216" s="41">
        <v>742</v>
      </c>
      <c r="J216" s="43" t="s">
        <v>4243</v>
      </c>
      <c r="K216" s="16"/>
      <c r="L216" s="16"/>
      <c r="M216" s="16"/>
      <c r="N216" s="16"/>
      <c r="O216" s="16"/>
      <c r="P216" s="16"/>
      <c r="Q216" s="16"/>
      <c r="R216" s="16"/>
      <c r="S216" s="16"/>
      <c r="T216" s="16"/>
      <c r="U216" s="16"/>
      <c r="V216" s="16"/>
      <c r="W216" s="16"/>
      <c r="X216" s="16"/>
      <c r="Y216" s="16"/>
      <c r="Z216" s="16"/>
    </row>
    <row r="217" spans="1:26" ht="15">
      <c r="A217" s="16"/>
      <c r="B217" s="16" t="s">
        <v>4644</v>
      </c>
      <c r="C217" s="16" t="s">
        <v>4645</v>
      </c>
      <c r="D217" s="16" t="s">
        <v>4646</v>
      </c>
      <c r="E217" s="40">
        <v>2</v>
      </c>
      <c r="F217" s="41">
        <v>221</v>
      </c>
      <c r="G217" s="42">
        <v>0.71</v>
      </c>
      <c r="H217" s="41">
        <v>0</v>
      </c>
      <c r="I217" s="41">
        <v>603</v>
      </c>
      <c r="J217" s="43" t="s">
        <v>4243</v>
      </c>
      <c r="K217" s="16"/>
      <c r="L217" s="16"/>
      <c r="M217" s="16"/>
      <c r="N217" s="16"/>
      <c r="O217" s="16"/>
      <c r="P217" s="16"/>
      <c r="Q217" s="16"/>
      <c r="R217" s="16"/>
      <c r="S217" s="16"/>
      <c r="T217" s="16"/>
      <c r="U217" s="16"/>
      <c r="V217" s="16"/>
      <c r="W217" s="16"/>
      <c r="X217" s="16"/>
      <c r="Y217" s="16"/>
      <c r="Z217" s="16"/>
    </row>
    <row r="218" spans="1:26" ht="15">
      <c r="A218" s="16"/>
      <c r="B218" s="16" t="s">
        <v>4647</v>
      </c>
      <c r="C218" s="16" t="s">
        <v>4648</v>
      </c>
      <c r="D218" s="16" t="s">
        <v>4375</v>
      </c>
      <c r="E218" s="40">
        <v>2</v>
      </c>
      <c r="F218" s="41">
        <v>3060</v>
      </c>
      <c r="G218" s="42">
        <v>0.71</v>
      </c>
      <c r="H218" s="41">
        <v>3</v>
      </c>
      <c r="I218" s="41">
        <v>900</v>
      </c>
      <c r="J218" s="43" t="s">
        <v>4243</v>
      </c>
      <c r="K218" s="16"/>
      <c r="L218" s="16"/>
      <c r="M218" s="16"/>
      <c r="N218" s="16"/>
      <c r="O218" s="16"/>
      <c r="P218" s="16"/>
      <c r="Q218" s="16"/>
      <c r="R218" s="16"/>
      <c r="S218" s="16"/>
      <c r="T218" s="16"/>
      <c r="U218" s="16"/>
      <c r="V218" s="16"/>
      <c r="W218" s="16"/>
      <c r="X218" s="16"/>
      <c r="Y218" s="16"/>
      <c r="Z218" s="16"/>
    </row>
    <row r="219" spans="1:26" ht="15">
      <c r="A219" s="16"/>
      <c r="B219" s="16" t="s">
        <v>4649</v>
      </c>
      <c r="C219" s="16" t="s">
        <v>4650</v>
      </c>
      <c r="D219" s="16" t="s">
        <v>4424</v>
      </c>
      <c r="E219" s="40">
        <v>2</v>
      </c>
      <c r="F219" s="41">
        <v>567</v>
      </c>
      <c r="G219" s="42">
        <v>0.71</v>
      </c>
      <c r="H219" s="41">
        <v>2</v>
      </c>
      <c r="I219" s="41">
        <v>321</v>
      </c>
      <c r="J219" s="43" t="s">
        <v>4243</v>
      </c>
      <c r="K219" s="16"/>
      <c r="L219" s="16"/>
      <c r="M219" s="16"/>
      <c r="N219" s="16"/>
      <c r="O219" s="16"/>
      <c r="P219" s="16"/>
      <c r="Q219" s="16"/>
      <c r="R219" s="16"/>
      <c r="S219" s="16"/>
      <c r="T219" s="16"/>
      <c r="U219" s="16"/>
      <c r="V219" s="16"/>
      <c r="W219" s="16"/>
      <c r="X219" s="16"/>
      <c r="Y219" s="16"/>
      <c r="Z219" s="16"/>
    </row>
    <row r="220" spans="1:26" ht="15">
      <c r="A220" s="16"/>
      <c r="B220" s="16" t="s">
        <v>4651</v>
      </c>
      <c r="C220" s="16" t="s">
        <v>4652</v>
      </c>
      <c r="D220" s="16" t="s">
        <v>4257</v>
      </c>
      <c r="E220" s="40">
        <v>2</v>
      </c>
      <c r="F220" s="41">
        <v>784</v>
      </c>
      <c r="G220" s="42">
        <v>0.71</v>
      </c>
      <c r="H220" s="43" t="s">
        <v>4402</v>
      </c>
      <c r="I220" s="43" t="s">
        <v>4402</v>
      </c>
      <c r="J220" s="43" t="s">
        <v>4243</v>
      </c>
      <c r="K220" s="16"/>
      <c r="L220" s="16"/>
      <c r="M220" s="16"/>
      <c r="N220" s="16"/>
      <c r="O220" s="16"/>
      <c r="P220" s="16"/>
      <c r="Q220" s="16"/>
      <c r="R220" s="16"/>
      <c r="S220" s="16"/>
      <c r="T220" s="16"/>
      <c r="U220" s="16"/>
      <c r="V220" s="16"/>
      <c r="W220" s="16"/>
      <c r="X220" s="16"/>
      <c r="Y220" s="16"/>
      <c r="Z220" s="16"/>
    </row>
    <row r="221" spans="1:26" ht="15">
      <c r="A221" s="16"/>
      <c r="B221" s="16" t="s">
        <v>4653</v>
      </c>
      <c r="C221" s="16" t="s">
        <v>4654</v>
      </c>
      <c r="D221" s="16" t="s">
        <v>4195</v>
      </c>
      <c r="E221" s="40">
        <v>2</v>
      </c>
      <c r="F221" s="41">
        <v>5250</v>
      </c>
      <c r="G221" s="42">
        <v>0.71</v>
      </c>
      <c r="H221" s="41">
        <v>0</v>
      </c>
      <c r="I221" s="41">
        <v>14317</v>
      </c>
      <c r="J221" s="43" t="s">
        <v>4243</v>
      </c>
      <c r="K221" s="16"/>
      <c r="L221" s="16"/>
      <c r="M221" s="16"/>
      <c r="N221" s="16"/>
      <c r="O221" s="16"/>
      <c r="P221" s="16"/>
      <c r="Q221" s="16"/>
      <c r="R221" s="16"/>
      <c r="S221" s="16"/>
      <c r="T221" s="16"/>
      <c r="U221" s="16"/>
      <c r="V221" s="16"/>
      <c r="W221" s="16"/>
      <c r="X221" s="16"/>
      <c r="Y221" s="16"/>
      <c r="Z221" s="16"/>
    </row>
    <row r="222" spans="1:26" ht="15">
      <c r="A222" s="16"/>
      <c r="B222" s="16" t="s">
        <v>4655</v>
      </c>
      <c r="C222" s="16" t="s">
        <v>4656</v>
      </c>
      <c r="D222" s="16" t="s">
        <v>4310</v>
      </c>
      <c r="E222" s="40">
        <v>2</v>
      </c>
      <c r="F222" s="41">
        <v>261</v>
      </c>
      <c r="G222" s="42">
        <v>0.72</v>
      </c>
      <c r="H222" s="43" t="s">
        <v>4402</v>
      </c>
      <c r="I222" s="43" t="s">
        <v>4402</v>
      </c>
      <c r="J222" s="43" t="s">
        <v>4243</v>
      </c>
      <c r="K222" s="16"/>
      <c r="L222" s="16"/>
      <c r="M222" s="16"/>
      <c r="N222" s="16"/>
      <c r="O222" s="16"/>
      <c r="P222" s="16"/>
      <c r="Q222" s="16"/>
      <c r="R222" s="16"/>
      <c r="S222" s="16"/>
      <c r="T222" s="16"/>
      <c r="U222" s="16"/>
      <c r="V222" s="16"/>
      <c r="W222" s="16"/>
      <c r="X222" s="16"/>
      <c r="Y222" s="16"/>
      <c r="Z222" s="16"/>
    </row>
    <row r="223" spans="1:26" ht="15">
      <c r="A223" s="16"/>
      <c r="B223" s="16" t="s">
        <v>4657</v>
      </c>
      <c r="C223" s="16" t="s">
        <v>4658</v>
      </c>
      <c r="D223" s="16" t="s">
        <v>4183</v>
      </c>
      <c r="E223" s="40">
        <v>2</v>
      </c>
      <c r="F223" s="41">
        <v>330</v>
      </c>
      <c r="G223" s="42">
        <v>0.72</v>
      </c>
      <c r="H223" s="41">
        <v>0</v>
      </c>
      <c r="I223" s="41">
        <v>1650</v>
      </c>
      <c r="J223" s="43" t="s">
        <v>4243</v>
      </c>
      <c r="K223" s="16"/>
      <c r="L223" s="16"/>
      <c r="M223" s="16"/>
      <c r="N223" s="16"/>
      <c r="O223" s="16"/>
      <c r="P223" s="16"/>
      <c r="Q223" s="16"/>
      <c r="R223" s="16"/>
      <c r="S223" s="16"/>
      <c r="T223" s="16"/>
      <c r="U223" s="16"/>
      <c r="V223" s="16"/>
      <c r="W223" s="16"/>
      <c r="X223" s="16"/>
      <c r="Y223" s="16"/>
      <c r="Z223" s="16"/>
    </row>
    <row r="224" spans="1:26" ht="15">
      <c r="A224" s="16"/>
      <c r="B224" s="16" t="s">
        <v>4659</v>
      </c>
      <c r="C224" s="16" t="s">
        <v>4660</v>
      </c>
      <c r="D224" s="16" t="s">
        <v>4181</v>
      </c>
      <c r="E224" s="40">
        <v>2</v>
      </c>
      <c r="F224" s="41">
        <v>600</v>
      </c>
      <c r="G224" s="42">
        <v>0.72</v>
      </c>
      <c r="H224" s="41">
        <v>7</v>
      </c>
      <c r="I224" s="41">
        <v>91</v>
      </c>
      <c r="J224" s="43" t="s">
        <v>4243</v>
      </c>
      <c r="K224" s="16"/>
      <c r="L224" s="16"/>
      <c r="M224" s="16"/>
      <c r="N224" s="16"/>
      <c r="O224" s="16"/>
      <c r="P224" s="16"/>
      <c r="Q224" s="16"/>
      <c r="R224" s="16"/>
      <c r="S224" s="16"/>
      <c r="T224" s="16"/>
      <c r="U224" s="16"/>
      <c r="V224" s="16"/>
      <c r="W224" s="16"/>
      <c r="X224" s="16"/>
      <c r="Y224" s="16"/>
      <c r="Z224" s="16"/>
    </row>
    <row r="225" spans="1:26" ht="15">
      <c r="A225" s="16"/>
      <c r="B225" s="16" t="s">
        <v>4661</v>
      </c>
      <c r="C225" s="16" t="s">
        <v>4662</v>
      </c>
      <c r="D225" s="16" t="s">
        <v>4278</v>
      </c>
      <c r="E225" s="40">
        <v>2</v>
      </c>
      <c r="F225" s="41">
        <v>460</v>
      </c>
      <c r="G225" s="42">
        <v>0.72</v>
      </c>
      <c r="H225" s="41">
        <v>0</v>
      </c>
      <c r="I225" s="41">
        <v>13814</v>
      </c>
      <c r="J225" s="43" t="s">
        <v>4243</v>
      </c>
      <c r="K225" s="16"/>
      <c r="L225" s="16"/>
      <c r="M225" s="16"/>
      <c r="N225" s="16"/>
      <c r="O225" s="16"/>
      <c r="P225" s="16"/>
      <c r="Q225" s="16"/>
      <c r="R225" s="16"/>
      <c r="S225" s="16"/>
      <c r="T225" s="16"/>
      <c r="U225" s="16"/>
      <c r="V225" s="16"/>
      <c r="W225" s="16"/>
      <c r="X225" s="16"/>
      <c r="Y225" s="16"/>
      <c r="Z225" s="16"/>
    </row>
    <row r="226" spans="1:26" ht="15">
      <c r="A226" s="16"/>
      <c r="B226" s="16" t="s">
        <v>4663</v>
      </c>
      <c r="C226" s="16" t="s">
        <v>4664</v>
      </c>
      <c r="D226" s="16" t="s">
        <v>4448</v>
      </c>
      <c r="E226" s="40">
        <v>2</v>
      </c>
      <c r="F226" s="41">
        <v>3500</v>
      </c>
      <c r="G226" s="42">
        <v>0.72</v>
      </c>
      <c r="H226" s="41">
        <v>7</v>
      </c>
      <c r="I226" s="41">
        <v>469</v>
      </c>
      <c r="J226" s="43" t="s">
        <v>4243</v>
      </c>
      <c r="K226" s="16"/>
      <c r="L226" s="16"/>
      <c r="M226" s="16"/>
      <c r="N226" s="16"/>
      <c r="O226" s="16"/>
      <c r="P226" s="16"/>
      <c r="Q226" s="16"/>
      <c r="R226" s="16"/>
      <c r="S226" s="16"/>
      <c r="T226" s="16"/>
      <c r="U226" s="16"/>
      <c r="V226" s="16"/>
      <c r="W226" s="16"/>
      <c r="X226" s="16"/>
      <c r="Y226" s="16"/>
      <c r="Z226" s="16"/>
    </row>
    <row r="227" spans="1:26" ht="15">
      <c r="A227" s="16"/>
      <c r="B227" s="16" t="s">
        <v>4665</v>
      </c>
      <c r="C227" s="16" t="s">
        <v>4460</v>
      </c>
      <c r="D227" s="16" t="s">
        <v>4181</v>
      </c>
      <c r="E227" s="40">
        <v>2</v>
      </c>
      <c r="F227" s="41">
        <v>10000</v>
      </c>
      <c r="G227" s="42">
        <v>0.72</v>
      </c>
      <c r="H227" s="41">
        <v>406</v>
      </c>
      <c r="I227" s="41">
        <v>25</v>
      </c>
      <c r="J227" s="43" t="s">
        <v>4243</v>
      </c>
      <c r="K227" s="16"/>
      <c r="L227" s="16"/>
      <c r="M227" s="16"/>
      <c r="N227" s="16"/>
      <c r="O227" s="16"/>
      <c r="P227" s="16"/>
      <c r="Q227" s="16"/>
      <c r="R227" s="16"/>
      <c r="S227" s="16"/>
      <c r="T227" s="16"/>
      <c r="U227" s="16"/>
      <c r="V227" s="16"/>
      <c r="W227" s="16"/>
      <c r="X227" s="16"/>
      <c r="Y227" s="16"/>
      <c r="Z227" s="16"/>
    </row>
    <row r="228" spans="1:26" ht="15">
      <c r="A228" s="16"/>
      <c r="B228" s="16" t="s">
        <v>4666</v>
      </c>
      <c r="C228" s="16" t="s">
        <v>4667</v>
      </c>
      <c r="D228" s="16" t="s">
        <v>4195</v>
      </c>
      <c r="E228" s="40">
        <v>2</v>
      </c>
      <c r="F228" s="41">
        <v>5200</v>
      </c>
      <c r="G228" s="42">
        <v>0.72</v>
      </c>
      <c r="H228" s="41">
        <v>3</v>
      </c>
      <c r="I228" s="41">
        <v>1560</v>
      </c>
      <c r="J228" s="43" t="s">
        <v>4243</v>
      </c>
      <c r="K228" s="16"/>
      <c r="L228" s="16"/>
      <c r="M228" s="16"/>
      <c r="N228" s="16"/>
      <c r="O228" s="16"/>
      <c r="P228" s="16"/>
      <c r="Q228" s="16"/>
      <c r="R228" s="16"/>
      <c r="S228" s="16"/>
      <c r="T228" s="16"/>
      <c r="U228" s="16"/>
      <c r="V228" s="16"/>
      <c r="W228" s="16"/>
      <c r="X228" s="16"/>
      <c r="Y228" s="16"/>
      <c r="Z228" s="16"/>
    </row>
    <row r="229" spans="1:26" ht="15">
      <c r="A229" s="16"/>
      <c r="B229" s="16" t="s">
        <v>4668</v>
      </c>
      <c r="C229" s="16" t="s">
        <v>4669</v>
      </c>
      <c r="D229" s="16" t="s">
        <v>4181</v>
      </c>
      <c r="E229" s="40">
        <v>2</v>
      </c>
      <c r="F229" s="41">
        <v>144</v>
      </c>
      <c r="G229" s="42">
        <v>0.72</v>
      </c>
      <c r="H229" s="43" t="s">
        <v>4402</v>
      </c>
      <c r="I229" s="43" t="s">
        <v>4402</v>
      </c>
      <c r="J229" s="43" t="s">
        <v>4243</v>
      </c>
      <c r="K229" s="16"/>
      <c r="L229" s="16"/>
      <c r="M229" s="16"/>
      <c r="N229" s="16"/>
      <c r="O229" s="16"/>
      <c r="P229" s="16"/>
      <c r="Q229" s="16"/>
      <c r="R229" s="16"/>
      <c r="S229" s="16"/>
      <c r="T229" s="16"/>
      <c r="U229" s="16"/>
      <c r="V229" s="16"/>
      <c r="W229" s="16"/>
      <c r="X229" s="16"/>
      <c r="Y229" s="16"/>
      <c r="Z229" s="16"/>
    </row>
    <row r="230" spans="1:26" ht="15">
      <c r="A230" s="16"/>
      <c r="B230" s="16" t="s">
        <v>4670</v>
      </c>
      <c r="C230" s="16" t="s">
        <v>4671</v>
      </c>
      <c r="D230" s="16" t="s">
        <v>4483</v>
      </c>
      <c r="E230" s="40">
        <v>2</v>
      </c>
      <c r="F230" s="41">
        <v>1752</v>
      </c>
      <c r="G230" s="42">
        <v>0.73</v>
      </c>
      <c r="H230" s="41">
        <v>13</v>
      </c>
      <c r="I230" s="41">
        <v>136</v>
      </c>
      <c r="J230" s="43" t="s">
        <v>4243</v>
      </c>
      <c r="K230" s="16"/>
      <c r="L230" s="16"/>
      <c r="M230" s="16"/>
      <c r="N230" s="16"/>
      <c r="O230" s="16"/>
      <c r="P230" s="16"/>
      <c r="Q230" s="16"/>
      <c r="R230" s="16"/>
      <c r="S230" s="16"/>
      <c r="T230" s="16"/>
      <c r="U230" s="16"/>
      <c r="V230" s="16"/>
      <c r="W230" s="16"/>
      <c r="X230" s="16"/>
      <c r="Y230" s="16"/>
      <c r="Z230" s="16"/>
    </row>
    <row r="231" spans="1:26" ht="15">
      <c r="A231" s="16"/>
      <c r="B231" s="16" t="s">
        <v>4672</v>
      </c>
      <c r="C231" s="16" t="s">
        <v>4673</v>
      </c>
      <c r="D231" s="16" t="s">
        <v>4448</v>
      </c>
      <c r="E231" s="40">
        <v>2</v>
      </c>
      <c r="F231" s="41">
        <v>2200</v>
      </c>
      <c r="G231" s="42">
        <v>0.73</v>
      </c>
      <c r="H231" s="41">
        <v>13</v>
      </c>
      <c r="I231" s="41">
        <v>165</v>
      </c>
      <c r="J231" s="43" t="s">
        <v>4243</v>
      </c>
      <c r="K231" s="16"/>
      <c r="L231" s="16"/>
      <c r="M231" s="16"/>
      <c r="N231" s="16"/>
      <c r="O231" s="16"/>
      <c r="P231" s="16"/>
      <c r="Q231" s="16"/>
      <c r="R231" s="16"/>
      <c r="S231" s="16"/>
      <c r="T231" s="16"/>
      <c r="U231" s="16"/>
      <c r="V231" s="16"/>
      <c r="W231" s="16"/>
      <c r="X231" s="16"/>
      <c r="Y231" s="16"/>
      <c r="Z231" s="16"/>
    </row>
    <row r="232" spans="1:26" ht="15">
      <c r="A232" s="16"/>
      <c r="B232" s="16" t="s">
        <v>4674</v>
      </c>
      <c r="C232" s="16" t="s">
        <v>4177</v>
      </c>
      <c r="D232" s="16" t="s">
        <v>4448</v>
      </c>
      <c r="E232" s="40">
        <v>2</v>
      </c>
      <c r="F232" s="41">
        <v>720</v>
      </c>
      <c r="G232" s="42">
        <v>0.73</v>
      </c>
      <c r="H232" s="41">
        <v>4</v>
      </c>
      <c r="I232" s="41">
        <v>202</v>
      </c>
      <c r="J232" s="43" t="s">
        <v>4243</v>
      </c>
      <c r="K232" s="16"/>
      <c r="L232" s="16"/>
      <c r="M232" s="16"/>
      <c r="N232" s="16"/>
      <c r="O232" s="16"/>
      <c r="P232" s="16"/>
      <c r="Q232" s="16"/>
      <c r="R232" s="16"/>
      <c r="S232" s="16"/>
      <c r="T232" s="16"/>
      <c r="U232" s="16"/>
      <c r="V232" s="16"/>
      <c r="W232" s="16"/>
      <c r="X232" s="16"/>
      <c r="Y232" s="16"/>
      <c r="Z232" s="16"/>
    </row>
    <row r="233" spans="1:26" ht="15">
      <c r="A233" s="16"/>
      <c r="B233" s="16" t="s">
        <v>4675</v>
      </c>
      <c r="C233" s="16" t="s">
        <v>4676</v>
      </c>
      <c r="D233" s="16" t="s">
        <v>4375</v>
      </c>
      <c r="E233" s="40">
        <v>2</v>
      </c>
      <c r="F233" s="41">
        <v>570</v>
      </c>
      <c r="G233" s="42">
        <v>0.73</v>
      </c>
      <c r="H233" s="41">
        <v>4</v>
      </c>
      <c r="I233" s="41">
        <v>140</v>
      </c>
      <c r="J233" s="43" t="s">
        <v>4243</v>
      </c>
      <c r="K233" s="16"/>
      <c r="L233" s="16"/>
      <c r="M233" s="16"/>
      <c r="N233" s="16"/>
      <c r="O233" s="16"/>
      <c r="P233" s="16"/>
      <c r="Q233" s="16"/>
      <c r="R233" s="16"/>
      <c r="S233" s="16"/>
      <c r="T233" s="16"/>
      <c r="U233" s="16"/>
      <c r="V233" s="16"/>
      <c r="W233" s="16"/>
      <c r="X233" s="16"/>
      <c r="Y233" s="16"/>
      <c r="Z233" s="16"/>
    </row>
    <row r="234" spans="1:26" ht="15">
      <c r="A234" s="16"/>
      <c r="B234" s="16" t="s">
        <v>4677</v>
      </c>
      <c r="C234" s="16" t="s">
        <v>4678</v>
      </c>
      <c r="D234" s="16" t="s">
        <v>4257</v>
      </c>
      <c r="E234" s="40">
        <v>2</v>
      </c>
      <c r="F234" s="41">
        <v>792</v>
      </c>
      <c r="G234" s="42">
        <v>0.73</v>
      </c>
      <c r="H234" s="41">
        <v>1</v>
      </c>
      <c r="I234" s="41">
        <v>642</v>
      </c>
      <c r="J234" s="43" t="s">
        <v>4243</v>
      </c>
      <c r="K234" s="16"/>
      <c r="L234" s="16"/>
      <c r="M234" s="16"/>
      <c r="N234" s="16"/>
      <c r="O234" s="16"/>
      <c r="P234" s="16"/>
      <c r="Q234" s="16"/>
      <c r="R234" s="16"/>
      <c r="S234" s="16"/>
      <c r="T234" s="16"/>
      <c r="U234" s="16"/>
      <c r="V234" s="16"/>
      <c r="W234" s="16"/>
      <c r="X234" s="16"/>
      <c r="Y234" s="16"/>
      <c r="Z234" s="16"/>
    </row>
    <row r="235" spans="1:26" ht="15">
      <c r="A235" s="16"/>
      <c r="B235" s="16" t="s">
        <v>4679</v>
      </c>
      <c r="C235" s="16" t="s">
        <v>4680</v>
      </c>
      <c r="D235" s="16" t="s">
        <v>4181</v>
      </c>
      <c r="E235" s="40">
        <v>2</v>
      </c>
      <c r="F235" s="41">
        <v>360</v>
      </c>
      <c r="G235" s="42">
        <v>0.73</v>
      </c>
      <c r="H235" s="41">
        <v>5</v>
      </c>
      <c r="I235" s="41">
        <v>75</v>
      </c>
      <c r="J235" s="43" t="s">
        <v>4243</v>
      </c>
      <c r="K235" s="16"/>
      <c r="L235" s="16"/>
      <c r="M235" s="16"/>
      <c r="N235" s="16"/>
      <c r="O235" s="16"/>
      <c r="P235" s="16"/>
      <c r="Q235" s="16"/>
      <c r="R235" s="16"/>
      <c r="S235" s="16"/>
      <c r="T235" s="16"/>
      <c r="U235" s="16"/>
      <c r="V235" s="16"/>
      <c r="W235" s="16"/>
      <c r="X235" s="16"/>
      <c r="Y235" s="16"/>
      <c r="Z235" s="16"/>
    </row>
    <row r="236" spans="1:26" ht="15">
      <c r="A236" s="16"/>
      <c r="B236" s="16" t="s">
        <v>4681</v>
      </c>
      <c r="C236" s="16" t="s">
        <v>4682</v>
      </c>
      <c r="D236" s="16" t="s">
        <v>4181</v>
      </c>
      <c r="E236" s="40">
        <v>2</v>
      </c>
      <c r="F236" s="41">
        <v>1917</v>
      </c>
      <c r="G236" s="42">
        <v>0.73</v>
      </c>
      <c r="H236" s="41">
        <v>9</v>
      </c>
      <c r="I236" s="41">
        <v>220</v>
      </c>
      <c r="J236" s="43" t="s">
        <v>4243</v>
      </c>
      <c r="K236" s="16"/>
      <c r="L236" s="16"/>
      <c r="M236" s="16"/>
      <c r="N236" s="16"/>
      <c r="O236" s="16"/>
      <c r="P236" s="16"/>
      <c r="Q236" s="16"/>
      <c r="R236" s="16"/>
      <c r="S236" s="16"/>
      <c r="T236" s="16"/>
      <c r="U236" s="16"/>
      <c r="V236" s="16"/>
      <c r="W236" s="16"/>
      <c r="X236" s="16"/>
      <c r="Y236" s="16"/>
      <c r="Z236" s="16"/>
    </row>
    <row r="237" spans="1:26" ht="15">
      <c r="A237" s="16"/>
      <c r="B237" s="16" t="s">
        <v>4683</v>
      </c>
      <c r="C237" s="16" t="s">
        <v>4684</v>
      </c>
      <c r="D237" s="16" t="s">
        <v>4181</v>
      </c>
      <c r="E237" s="40">
        <v>2</v>
      </c>
      <c r="F237" s="41">
        <v>840</v>
      </c>
      <c r="G237" s="42">
        <v>0.73</v>
      </c>
      <c r="H237" s="41">
        <v>9</v>
      </c>
      <c r="I237" s="41">
        <v>94</v>
      </c>
      <c r="J237" s="43" t="s">
        <v>4243</v>
      </c>
      <c r="K237" s="16"/>
      <c r="L237" s="16"/>
      <c r="M237" s="16"/>
      <c r="N237" s="16"/>
      <c r="O237" s="16"/>
      <c r="P237" s="16"/>
      <c r="Q237" s="16"/>
      <c r="R237" s="16"/>
      <c r="S237" s="16"/>
      <c r="T237" s="16"/>
      <c r="U237" s="16"/>
      <c r="V237" s="16"/>
      <c r="W237" s="16"/>
      <c r="X237" s="16"/>
      <c r="Y237" s="16"/>
      <c r="Z237" s="16"/>
    </row>
    <row r="238" spans="1:26" ht="15">
      <c r="A238" s="16"/>
      <c r="B238" s="16" t="s">
        <v>4685</v>
      </c>
      <c r="C238" s="16" t="s">
        <v>4211</v>
      </c>
      <c r="D238" s="16" t="s">
        <v>4245</v>
      </c>
      <c r="E238" s="40">
        <v>2</v>
      </c>
      <c r="F238" s="41">
        <v>744</v>
      </c>
      <c r="G238" s="42">
        <v>0.73</v>
      </c>
      <c r="H238" s="41">
        <v>42</v>
      </c>
      <c r="I238" s="41">
        <v>18</v>
      </c>
      <c r="J238" s="43" t="s">
        <v>4243</v>
      </c>
      <c r="K238" s="16"/>
      <c r="L238" s="16"/>
      <c r="M238" s="16"/>
      <c r="N238" s="16"/>
      <c r="O238" s="16"/>
      <c r="P238" s="16"/>
      <c r="Q238" s="16"/>
      <c r="R238" s="16"/>
      <c r="S238" s="16"/>
      <c r="T238" s="16"/>
      <c r="U238" s="16"/>
      <c r="V238" s="16"/>
      <c r="W238" s="16"/>
      <c r="X238" s="16"/>
      <c r="Y238" s="16"/>
      <c r="Z238" s="16"/>
    </row>
    <row r="239" spans="1:26" ht="15">
      <c r="A239" s="16"/>
      <c r="B239" s="16" t="s">
        <v>4686</v>
      </c>
      <c r="C239" s="16" t="s">
        <v>4687</v>
      </c>
      <c r="D239" s="16" t="s">
        <v>4181</v>
      </c>
      <c r="E239" s="40">
        <v>2</v>
      </c>
      <c r="F239" s="41">
        <v>184</v>
      </c>
      <c r="G239" s="42">
        <v>0.74</v>
      </c>
      <c r="H239" s="41">
        <v>0</v>
      </c>
      <c r="I239" s="41">
        <v>5526</v>
      </c>
      <c r="J239" s="43" t="s">
        <v>4243</v>
      </c>
      <c r="K239" s="16"/>
      <c r="L239" s="16"/>
      <c r="M239" s="16"/>
      <c r="N239" s="16"/>
      <c r="O239" s="16"/>
      <c r="P239" s="16"/>
      <c r="Q239" s="16"/>
      <c r="R239" s="16"/>
      <c r="S239" s="16"/>
      <c r="T239" s="16"/>
      <c r="U239" s="16"/>
      <c r="V239" s="16"/>
      <c r="W239" s="16"/>
      <c r="X239" s="16"/>
      <c r="Y239" s="16"/>
      <c r="Z239" s="16"/>
    </row>
    <row r="240" spans="1:26" ht="15">
      <c r="A240" s="16"/>
      <c r="B240" s="16" t="s">
        <v>4688</v>
      </c>
      <c r="C240" s="16" t="s">
        <v>4689</v>
      </c>
      <c r="D240" s="16" t="s">
        <v>4375</v>
      </c>
      <c r="E240" s="40">
        <v>2</v>
      </c>
      <c r="F240" s="41">
        <v>7500</v>
      </c>
      <c r="G240" s="42">
        <v>0.74</v>
      </c>
      <c r="H240" s="41">
        <v>80</v>
      </c>
      <c r="I240" s="41">
        <v>94</v>
      </c>
      <c r="J240" s="43" t="s">
        <v>4243</v>
      </c>
      <c r="K240" s="16"/>
      <c r="L240" s="16"/>
      <c r="M240" s="16"/>
      <c r="N240" s="16"/>
      <c r="O240" s="16"/>
      <c r="P240" s="16"/>
      <c r="Q240" s="16"/>
      <c r="R240" s="16"/>
      <c r="S240" s="16"/>
      <c r="T240" s="16"/>
      <c r="U240" s="16"/>
      <c r="V240" s="16"/>
      <c r="W240" s="16"/>
      <c r="X240" s="16"/>
      <c r="Y240" s="16"/>
      <c r="Z240" s="16"/>
    </row>
    <row r="241" spans="1:26" ht="15">
      <c r="A241" s="16"/>
      <c r="B241" s="16" t="s">
        <v>4690</v>
      </c>
      <c r="C241" s="16" t="s">
        <v>4538</v>
      </c>
      <c r="D241" s="16" t="s">
        <v>4199</v>
      </c>
      <c r="E241" s="40">
        <v>2</v>
      </c>
      <c r="F241" s="41">
        <v>1640</v>
      </c>
      <c r="G241" s="42">
        <v>0.74</v>
      </c>
      <c r="H241" s="41">
        <v>5</v>
      </c>
      <c r="I241" s="41">
        <v>308</v>
      </c>
      <c r="J241" s="43" t="s">
        <v>4243</v>
      </c>
      <c r="K241" s="16"/>
      <c r="L241" s="16"/>
      <c r="M241" s="16"/>
      <c r="N241" s="16"/>
      <c r="O241" s="16"/>
      <c r="P241" s="16"/>
      <c r="Q241" s="16"/>
      <c r="R241" s="16"/>
      <c r="S241" s="16"/>
      <c r="T241" s="16"/>
      <c r="U241" s="16"/>
      <c r="V241" s="16"/>
      <c r="W241" s="16"/>
      <c r="X241" s="16"/>
      <c r="Y241" s="16"/>
      <c r="Z241" s="16"/>
    </row>
    <row r="242" spans="1:26" ht="15">
      <c r="A242" s="16"/>
      <c r="B242" s="16" t="s">
        <v>4691</v>
      </c>
      <c r="C242" s="16" t="s">
        <v>4692</v>
      </c>
      <c r="D242" s="16" t="s">
        <v>4181</v>
      </c>
      <c r="E242" s="40">
        <v>2</v>
      </c>
      <c r="F242" s="41">
        <v>792</v>
      </c>
      <c r="G242" s="42">
        <v>0.74</v>
      </c>
      <c r="H242" s="41">
        <v>1</v>
      </c>
      <c r="I242" s="41">
        <v>1320</v>
      </c>
      <c r="J242" s="43" t="s">
        <v>4243</v>
      </c>
      <c r="K242" s="16"/>
      <c r="L242" s="16"/>
      <c r="M242" s="16"/>
      <c r="N242" s="16"/>
      <c r="O242" s="16"/>
      <c r="P242" s="16"/>
      <c r="Q242" s="16"/>
      <c r="R242" s="16"/>
      <c r="S242" s="16"/>
      <c r="T242" s="16"/>
      <c r="U242" s="16"/>
      <c r="V242" s="16"/>
      <c r="W242" s="16"/>
      <c r="X242" s="16"/>
      <c r="Y242" s="16"/>
      <c r="Z242" s="16"/>
    </row>
    <row r="243" spans="1:26" ht="15">
      <c r="A243" s="16"/>
      <c r="B243" s="16" t="s">
        <v>4693</v>
      </c>
      <c r="C243" s="16" t="s">
        <v>4694</v>
      </c>
      <c r="D243" s="16" t="s">
        <v>4278</v>
      </c>
      <c r="E243" s="40">
        <v>2</v>
      </c>
      <c r="F243" s="41">
        <v>2209</v>
      </c>
      <c r="G243" s="42">
        <v>0.74</v>
      </c>
      <c r="H243" s="41">
        <v>33</v>
      </c>
      <c r="I243" s="41">
        <v>67</v>
      </c>
      <c r="J243" s="43" t="s">
        <v>4243</v>
      </c>
      <c r="K243" s="16"/>
      <c r="L243" s="16"/>
      <c r="M243" s="16"/>
      <c r="N243" s="16"/>
      <c r="O243" s="16"/>
      <c r="P243" s="16"/>
      <c r="Q243" s="16"/>
      <c r="R243" s="16"/>
      <c r="S243" s="16"/>
      <c r="T243" s="16"/>
      <c r="U243" s="16"/>
      <c r="V243" s="16"/>
      <c r="W243" s="16"/>
      <c r="X243" s="16"/>
      <c r="Y243" s="16"/>
      <c r="Z243" s="16"/>
    </row>
    <row r="244" spans="1:26" ht="15">
      <c r="A244" s="16"/>
      <c r="B244" s="16" t="s">
        <v>4695</v>
      </c>
      <c r="C244" s="16" t="s">
        <v>4696</v>
      </c>
      <c r="D244" s="16" t="s">
        <v>4183</v>
      </c>
      <c r="E244" s="40">
        <v>2</v>
      </c>
      <c r="F244" s="41">
        <v>2720</v>
      </c>
      <c r="G244" s="42">
        <v>0.74</v>
      </c>
      <c r="H244" s="43" t="s">
        <v>4402</v>
      </c>
      <c r="I244" s="43" t="s">
        <v>4402</v>
      </c>
      <c r="J244" s="43" t="s">
        <v>4243</v>
      </c>
      <c r="K244" s="16"/>
      <c r="L244" s="16"/>
      <c r="M244" s="16"/>
      <c r="N244" s="16"/>
      <c r="O244" s="16"/>
      <c r="P244" s="16"/>
      <c r="Q244" s="16"/>
      <c r="R244" s="16"/>
      <c r="S244" s="16"/>
      <c r="T244" s="16"/>
      <c r="U244" s="16"/>
      <c r="V244" s="16"/>
      <c r="W244" s="16"/>
      <c r="X244" s="16"/>
      <c r="Y244" s="16"/>
      <c r="Z244" s="16"/>
    </row>
    <row r="245" spans="1:26" ht="15">
      <c r="A245" s="16"/>
      <c r="B245" s="16" t="s">
        <v>4697</v>
      </c>
      <c r="C245" s="16" t="s">
        <v>4698</v>
      </c>
      <c r="D245" s="16" t="s">
        <v>4375</v>
      </c>
      <c r="E245" s="40">
        <v>2</v>
      </c>
      <c r="F245" s="41">
        <v>9900</v>
      </c>
      <c r="G245" s="42">
        <v>0.74</v>
      </c>
      <c r="H245" s="41">
        <v>74</v>
      </c>
      <c r="I245" s="41">
        <v>134</v>
      </c>
      <c r="J245" s="43" t="s">
        <v>4243</v>
      </c>
      <c r="K245" s="16"/>
      <c r="L245" s="16"/>
      <c r="M245" s="16"/>
      <c r="N245" s="16"/>
      <c r="O245" s="16"/>
      <c r="P245" s="16"/>
      <c r="Q245" s="16"/>
      <c r="R245" s="16"/>
      <c r="S245" s="16"/>
      <c r="T245" s="16"/>
      <c r="U245" s="16"/>
      <c r="V245" s="16"/>
      <c r="W245" s="16"/>
      <c r="X245" s="16"/>
      <c r="Y245" s="16"/>
      <c r="Z245" s="16"/>
    </row>
    <row r="246" spans="1:26" ht="15">
      <c r="A246" s="16"/>
      <c r="B246" s="16" t="s">
        <v>4699</v>
      </c>
      <c r="C246" s="16" t="s">
        <v>4700</v>
      </c>
      <c r="D246" s="16" t="s">
        <v>4245</v>
      </c>
      <c r="E246" s="40">
        <v>2</v>
      </c>
      <c r="F246" s="41">
        <v>768</v>
      </c>
      <c r="G246" s="42">
        <v>0.74</v>
      </c>
      <c r="H246" s="41">
        <v>1</v>
      </c>
      <c r="I246" s="41">
        <v>623</v>
      </c>
      <c r="J246" s="43" t="s">
        <v>4243</v>
      </c>
      <c r="K246" s="16"/>
      <c r="L246" s="16"/>
      <c r="M246" s="16"/>
      <c r="N246" s="16"/>
      <c r="O246" s="16"/>
      <c r="P246" s="16"/>
      <c r="Q246" s="16"/>
      <c r="R246" s="16"/>
      <c r="S246" s="16"/>
      <c r="T246" s="16"/>
      <c r="U246" s="16"/>
      <c r="V246" s="16"/>
      <c r="W246" s="16"/>
      <c r="X246" s="16"/>
      <c r="Y246" s="16"/>
      <c r="Z246" s="16"/>
    </row>
    <row r="247" spans="1:26" ht="15">
      <c r="A247" s="16"/>
      <c r="B247" s="16" t="s">
        <v>4701</v>
      </c>
      <c r="C247" s="16" t="s">
        <v>4702</v>
      </c>
      <c r="D247" s="16" t="s">
        <v>4483</v>
      </c>
      <c r="E247" s="40">
        <v>2</v>
      </c>
      <c r="F247" s="41">
        <v>430</v>
      </c>
      <c r="G247" s="42">
        <v>0.75</v>
      </c>
      <c r="H247" s="41">
        <v>1</v>
      </c>
      <c r="I247" s="41">
        <v>516</v>
      </c>
      <c r="J247" s="43" t="s">
        <v>4243</v>
      </c>
      <c r="K247" s="16"/>
      <c r="L247" s="16"/>
      <c r="M247" s="16"/>
      <c r="N247" s="16"/>
      <c r="O247" s="16"/>
      <c r="P247" s="16"/>
      <c r="Q247" s="16"/>
      <c r="R247" s="16"/>
      <c r="S247" s="16"/>
      <c r="T247" s="16"/>
      <c r="U247" s="16"/>
      <c r="V247" s="16"/>
      <c r="W247" s="16"/>
      <c r="X247" s="16"/>
      <c r="Y247" s="16"/>
      <c r="Z247" s="16"/>
    </row>
    <row r="248" spans="1:26" ht="15">
      <c r="A248" s="16"/>
      <c r="B248" s="16" t="s">
        <v>4703</v>
      </c>
      <c r="C248" s="16" t="s">
        <v>4704</v>
      </c>
      <c r="D248" s="16" t="s">
        <v>4183</v>
      </c>
      <c r="E248" s="40">
        <v>2</v>
      </c>
      <c r="F248" s="41">
        <v>1352</v>
      </c>
      <c r="G248" s="42">
        <v>0.75</v>
      </c>
      <c r="H248" s="41">
        <v>2</v>
      </c>
      <c r="I248" s="41">
        <v>882</v>
      </c>
      <c r="J248" s="43" t="s">
        <v>4243</v>
      </c>
      <c r="K248" s="16"/>
      <c r="L248" s="16"/>
      <c r="M248" s="16"/>
      <c r="N248" s="16"/>
      <c r="O248" s="16"/>
      <c r="P248" s="16"/>
      <c r="Q248" s="16"/>
      <c r="R248" s="16"/>
      <c r="S248" s="16"/>
      <c r="T248" s="16"/>
      <c r="U248" s="16"/>
      <c r="V248" s="16"/>
      <c r="W248" s="16"/>
      <c r="X248" s="16"/>
      <c r="Y248" s="16"/>
      <c r="Z248" s="16"/>
    </row>
    <row r="249" spans="1:26" ht="15">
      <c r="A249" s="16"/>
      <c r="B249" s="16" t="s">
        <v>4705</v>
      </c>
      <c r="C249" s="16" t="s">
        <v>4706</v>
      </c>
      <c r="D249" s="16" t="s">
        <v>4483</v>
      </c>
      <c r="E249" s="40">
        <v>2</v>
      </c>
      <c r="F249" s="41">
        <v>460</v>
      </c>
      <c r="G249" s="42">
        <v>0.75</v>
      </c>
      <c r="H249" s="41">
        <v>1</v>
      </c>
      <c r="I249" s="41">
        <v>445</v>
      </c>
      <c r="J249" s="43" t="s">
        <v>4243</v>
      </c>
      <c r="K249" s="16"/>
      <c r="L249" s="16"/>
      <c r="M249" s="16"/>
      <c r="N249" s="16"/>
      <c r="O249" s="16"/>
      <c r="P249" s="16"/>
      <c r="Q249" s="16"/>
      <c r="R249" s="16"/>
      <c r="S249" s="16"/>
      <c r="T249" s="16"/>
      <c r="U249" s="16"/>
      <c r="V249" s="16"/>
      <c r="W249" s="16"/>
      <c r="X249" s="16"/>
      <c r="Y249" s="16"/>
      <c r="Z249" s="16"/>
    </row>
    <row r="250" spans="1:26" ht="15">
      <c r="A250" s="16"/>
      <c r="B250" s="16" t="s">
        <v>4707</v>
      </c>
      <c r="C250" s="16" t="s">
        <v>4708</v>
      </c>
      <c r="D250" s="16" t="s">
        <v>4257</v>
      </c>
      <c r="E250" s="40">
        <v>2</v>
      </c>
      <c r="F250" s="41">
        <v>384</v>
      </c>
      <c r="G250" s="42">
        <v>0.75</v>
      </c>
      <c r="H250" s="43" t="s">
        <v>4402</v>
      </c>
      <c r="I250" s="43" t="s">
        <v>4402</v>
      </c>
      <c r="J250" s="43" t="s">
        <v>4243</v>
      </c>
      <c r="K250" s="16"/>
      <c r="L250" s="16"/>
      <c r="M250" s="16"/>
      <c r="N250" s="16"/>
      <c r="O250" s="16"/>
      <c r="P250" s="16"/>
      <c r="Q250" s="16"/>
      <c r="R250" s="16"/>
      <c r="S250" s="16"/>
      <c r="T250" s="16"/>
      <c r="U250" s="16"/>
      <c r="V250" s="16"/>
      <c r="W250" s="16"/>
      <c r="X250" s="16"/>
      <c r="Y250" s="16"/>
      <c r="Z250" s="16"/>
    </row>
    <row r="251" spans="1:26" ht="15">
      <c r="A251" s="16"/>
      <c r="B251" s="16" t="s">
        <v>4709</v>
      </c>
      <c r="C251" s="16" t="s">
        <v>4710</v>
      </c>
      <c r="D251" s="16" t="s">
        <v>4483</v>
      </c>
      <c r="E251" s="40">
        <v>2</v>
      </c>
      <c r="F251" s="41">
        <v>331</v>
      </c>
      <c r="G251" s="42">
        <v>0.75</v>
      </c>
      <c r="H251" s="41">
        <v>0</v>
      </c>
      <c r="I251" s="41">
        <v>903</v>
      </c>
      <c r="J251" s="43" t="s">
        <v>4243</v>
      </c>
      <c r="K251" s="16"/>
      <c r="L251" s="16"/>
      <c r="M251" s="16"/>
      <c r="N251" s="16"/>
      <c r="O251" s="16"/>
      <c r="P251" s="16"/>
      <c r="Q251" s="16"/>
      <c r="R251" s="16"/>
      <c r="S251" s="16"/>
      <c r="T251" s="16"/>
      <c r="U251" s="16"/>
      <c r="V251" s="16"/>
      <c r="W251" s="16"/>
      <c r="X251" s="16"/>
      <c r="Y251" s="16"/>
      <c r="Z251" s="16"/>
    </row>
    <row r="252" spans="1:26" ht="15">
      <c r="A252" s="16"/>
      <c r="B252" s="16" t="s">
        <v>4711</v>
      </c>
      <c r="C252" s="16" t="s">
        <v>4712</v>
      </c>
      <c r="D252" s="16" t="s">
        <v>4257</v>
      </c>
      <c r="E252" s="40">
        <v>2</v>
      </c>
      <c r="F252" s="41">
        <v>384</v>
      </c>
      <c r="G252" s="42">
        <v>0.75</v>
      </c>
      <c r="H252" s="43" t="s">
        <v>4402</v>
      </c>
      <c r="I252" s="43" t="s">
        <v>4402</v>
      </c>
      <c r="J252" s="43" t="s">
        <v>4243</v>
      </c>
      <c r="K252" s="16"/>
      <c r="L252" s="16"/>
      <c r="M252" s="16"/>
      <c r="N252" s="16"/>
      <c r="O252" s="16"/>
      <c r="P252" s="16"/>
      <c r="Q252" s="16"/>
      <c r="R252" s="16"/>
      <c r="S252" s="16"/>
      <c r="T252" s="16"/>
      <c r="U252" s="16"/>
      <c r="V252" s="16"/>
      <c r="W252" s="16"/>
      <c r="X252" s="16"/>
      <c r="Y252" s="16"/>
      <c r="Z252" s="16"/>
    </row>
    <row r="253" spans="1:26" ht="15">
      <c r="A253" s="16"/>
      <c r="B253" s="16" t="s">
        <v>4713</v>
      </c>
      <c r="C253" s="16" t="s">
        <v>4714</v>
      </c>
      <c r="D253" s="16" t="s">
        <v>4483</v>
      </c>
      <c r="E253" s="40">
        <v>2</v>
      </c>
      <c r="F253" s="41">
        <v>600</v>
      </c>
      <c r="G253" s="42">
        <v>0.75</v>
      </c>
      <c r="H253" s="41">
        <v>2</v>
      </c>
      <c r="I253" s="41">
        <v>383</v>
      </c>
      <c r="J253" s="43" t="s">
        <v>4243</v>
      </c>
      <c r="K253" s="16"/>
      <c r="L253" s="16"/>
      <c r="M253" s="16"/>
      <c r="N253" s="16"/>
      <c r="O253" s="16"/>
      <c r="P253" s="16"/>
      <c r="Q253" s="16"/>
      <c r="R253" s="16"/>
      <c r="S253" s="16"/>
      <c r="T253" s="16"/>
      <c r="U253" s="16"/>
      <c r="V253" s="16"/>
      <c r="W253" s="16"/>
      <c r="X253" s="16"/>
      <c r="Y253" s="16"/>
      <c r="Z253" s="16"/>
    </row>
    <row r="254" spans="1:26" ht="15">
      <c r="A254" s="16"/>
      <c r="B254" s="16" t="s">
        <v>4715</v>
      </c>
      <c r="C254" s="16" t="s">
        <v>4318</v>
      </c>
      <c r="D254" s="16" t="s">
        <v>4257</v>
      </c>
      <c r="E254" s="40">
        <v>2</v>
      </c>
      <c r="F254" s="41">
        <v>1104</v>
      </c>
      <c r="G254" s="42">
        <v>0.75</v>
      </c>
      <c r="H254" s="41">
        <v>68</v>
      </c>
      <c r="I254" s="41">
        <v>16</v>
      </c>
      <c r="J254" s="43" t="s">
        <v>4243</v>
      </c>
      <c r="K254" s="16"/>
      <c r="L254" s="16"/>
      <c r="M254" s="16"/>
      <c r="N254" s="16"/>
      <c r="O254" s="16"/>
      <c r="P254" s="16"/>
      <c r="Q254" s="16"/>
      <c r="R254" s="16"/>
      <c r="S254" s="16"/>
      <c r="T254" s="16"/>
      <c r="U254" s="16"/>
      <c r="V254" s="16"/>
      <c r="W254" s="16"/>
      <c r="X254" s="16"/>
      <c r="Y254" s="16"/>
      <c r="Z254" s="16"/>
    </row>
    <row r="255" spans="1:26" ht="15">
      <c r="A255" s="16"/>
      <c r="B255" s="16" t="s">
        <v>4716</v>
      </c>
      <c r="C255" s="16" t="s">
        <v>4204</v>
      </c>
      <c r="D255" s="16" t="s">
        <v>4181</v>
      </c>
      <c r="E255" s="40">
        <v>2</v>
      </c>
      <c r="F255" s="41">
        <v>180</v>
      </c>
      <c r="G255" s="42">
        <v>0.76</v>
      </c>
      <c r="H255" s="41">
        <v>2</v>
      </c>
      <c r="I255" s="41">
        <v>83</v>
      </c>
      <c r="J255" s="43" t="s">
        <v>4243</v>
      </c>
      <c r="K255" s="16"/>
      <c r="L255" s="16"/>
      <c r="M255" s="16"/>
      <c r="N255" s="16"/>
      <c r="O255" s="16"/>
      <c r="P255" s="16"/>
      <c r="Q255" s="16"/>
      <c r="R255" s="16"/>
      <c r="S255" s="16"/>
      <c r="T255" s="16"/>
      <c r="U255" s="16"/>
      <c r="V255" s="16"/>
      <c r="W255" s="16"/>
      <c r="X255" s="16"/>
      <c r="Y255" s="16"/>
      <c r="Z255" s="16"/>
    </row>
    <row r="256" spans="1:26" ht="15">
      <c r="A256" s="16"/>
      <c r="B256" s="16" t="s">
        <v>4717</v>
      </c>
      <c r="C256" s="16" t="s">
        <v>4718</v>
      </c>
      <c r="D256" s="16" t="s">
        <v>4245</v>
      </c>
      <c r="E256" s="40">
        <v>2</v>
      </c>
      <c r="F256" s="41">
        <v>252</v>
      </c>
      <c r="G256" s="42">
        <v>0.76</v>
      </c>
      <c r="H256" s="41">
        <v>8</v>
      </c>
      <c r="I256" s="41">
        <v>31</v>
      </c>
      <c r="J256" s="43" t="s">
        <v>4243</v>
      </c>
      <c r="K256" s="16"/>
      <c r="L256" s="16"/>
      <c r="M256" s="16"/>
      <c r="N256" s="16"/>
      <c r="O256" s="16"/>
      <c r="P256" s="16"/>
      <c r="Q256" s="16"/>
      <c r="R256" s="16"/>
      <c r="S256" s="16"/>
      <c r="T256" s="16"/>
      <c r="U256" s="16"/>
      <c r="V256" s="16"/>
      <c r="W256" s="16"/>
      <c r="X256" s="16"/>
      <c r="Y256" s="16"/>
      <c r="Z256" s="16"/>
    </row>
    <row r="257" spans="1:26" ht="15">
      <c r="A257" s="16"/>
      <c r="B257" s="16" t="s">
        <v>4719</v>
      </c>
      <c r="C257" s="16" t="s">
        <v>4720</v>
      </c>
      <c r="D257" s="16" t="s">
        <v>4257</v>
      </c>
      <c r="E257" s="40">
        <v>2</v>
      </c>
      <c r="F257" s="41">
        <v>600</v>
      </c>
      <c r="G257" s="42">
        <v>0.76</v>
      </c>
      <c r="H257" s="43" t="s">
        <v>4402</v>
      </c>
      <c r="I257" s="43" t="s">
        <v>4402</v>
      </c>
      <c r="J257" s="43" t="s">
        <v>4243</v>
      </c>
      <c r="K257" s="16"/>
      <c r="L257" s="16"/>
      <c r="M257" s="16"/>
      <c r="N257" s="16"/>
      <c r="O257" s="16"/>
      <c r="P257" s="16"/>
      <c r="Q257" s="16"/>
      <c r="R257" s="16"/>
      <c r="S257" s="16"/>
      <c r="T257" s="16"/>
      <c r="U257" s="16"/>
      <c r="V257" s="16"/>
      <c r="W257" s="16"/>
      <c r="X257" s="16"/>
      <c r="Y257" s="16"/>
      <c r="Z257" s="16"/>
    </row>
    <row r="258" spans="1:26" ht="15">
      <c r="A258" s="16"/>
      <c r="B258" s="16" t="s">
        <v>4721</v>
      </c>
      <c r="C258" s="16" t="s">
        <v>4722</v>
      </c>
      <c r="D258" s="16" t="s">
        <v>4183</v>
      </c>
      <c r="E258" s="40">
        <v>2</v>
      </c>
      <c r="F258" s="41">
        <v>3080</v>
      </c>
      <c r="G258" s="42">
        <v>0.76</v>
      </c>
      <c r="H258" s="43" t="s">
        <v>4402</v>
      </c>
      <c r="I258" s="43" t="s">
        <v>4402</v>
      </c>
      <c r="J258" s="43" t="s">
        <v>4243</v>
      </c>
      <c r="K258" s="16"/>
      <c r="L258" s="16"/>
      <c r="M258" s="16"/>
      <c r="N258" s="16"/>
      <c r="O258" s="16"/>
      <c r="P258" s="16"/>
      <c r="Q258" s="16"/>
      <c r="R258" s="16"/>
      <c r="S258" s="16"/>
      <c r="T258" s="16"/>
      <c r="U258" s="16"/>
      <c r="V258" s="16"/>
      <c r="W258" s="16"/>
      <c r="X258" s="16"/>
      <c r="Y258" s="16"/>
      <c r="Z258" s="16"/>
    </row>
    <row r="259" spans="1:26" ht="15">
      <c r="A259" s="16"/>
      <c r="B259" s="16" t="s">
        <v>4723</v>
      </c>
      <c r="C259" s="16" t="s">
        <v>4724</v>
      </c>
      <c r="D259" s="16" t="s">
        <v>4278</v>
      </c>
      <c r="E259" s="40">
        <v>2</v>
      </c>
      <c r="F259" s="41">
        <v>925</v>
      </c>
      <c r="G259" s="42">
        <v>0.76</v>
      </c>
      <c r="H259" s="41">
        <v>2</v>
      </c>
      <c r="I259" s="41">
        <v>514</v>
      </c>
      <c r="J259" s="43" t="s">
        <v>4243</v>
      </c>
      <c r="K259" s="16"/>
      <c r="L259" s="16"/>
      <c r="M259" s="16"/>
      <c r="N259" s="16"/>
      <c r="O259" s="16"/>
      <c r="P259" s="16"/>
      <c r="Q259" s="16"/>
      <c r="R259" s="16"/>
      <c r="S259" s="16"/>
      <c r="T259" s="16"/>
      <c r="U259" s="16"/>
      <c r="V259" s="16"/>
      <c r="W259" s="16"/>
      <c r="X259" s="16"/>
      <c r="Y259" s="16"/>
      <c r="Z259" s="16"/>
    </row>
    <row r="260" spans="1:26" ht="15">
      <c r="A260" s="16"/>
      <c r="B260" s="16" t="s">
        <v>4725</v>
      </c>
      <c r="C260" s="16" t="s">
        <v>4726</v>
      </c>
      <c r="D260" s="16" t="s">
        <v>4375</v>
      </c>
      <c r="E260" s="40">
        <v>2</v>
      </c>
      <c r="F260" s="41">
        <v>2050</v>
      </c>
      <c r="G260" s="42">
        <v>0.76</v>
      </c>
      <c r="H260" s="41">
        <v>10</v>
      </c>
      <c r="I260" s="41">
        <v>198</v>
      </c>
      <c r="J260" s="43" t="s">
        <v>4243</v>
      </c>
      <c r="K260" s="16"/>
      <c r="L260" s="16"/>
      <c r="M260" s="16"/>
      <c r="N260" s="16"/>
      <c r="O260" s="16"/>
      <c r="P260" s="16"/>
      <c r="Q260" s="16"/>
      <c r="R260" s="16"/>
      <c r="S260" s="16"/>
      <c r="T260" s="16"/>
      <c r="U260" s="16"/>
      <c r="V260" s="16"/>
      <c r="W260" s="16"/>
      <c r="X260" s="16"/>
      <c r="Y260" s="16"/>
      <c r="Z260" s="16"/>
    </row>
    <row r="261" spans="1:26" ht="15">
      <c r="A261" s="16"/>
      <c r="B261" s="16" t="s">
        <v>4727</v>
      </c>
      <c r="C261" s="16" t="s">
        <v>4728</v>
      </c>
      <c r="D261" s="16" t="s">
        <v>4424</v>
      </c>
      <c r="E261" s="40">
        <v>2</v>
      </c>
      <c r="F261" s="41">
        <v>526</v>
      </c>
      <c r="G261" s="42">
        <v>0.76</v>
      </c>
      <c r="H261" s="41">
        <v>2</v>
      </c>
      <c r="I261" s="41">
        <v>216</v>
      </c>
      <c r="J261" s="43" t="s">
        <v>4243</v>
      </c>
      <c r="K261" s="16"/>
      <c r="L261" s="16"/>
      <c r="M261" s="16"/>
      <c r="N261" s="16"/>
      <c r="O261" s="16"/>
      <c r="P261" s="16"/>
      <c r="Q261" s="16"/>
      <c r="R261" s="16"/>
      <c r="S261" s="16"/>
      <c r="T261" s="16"/>
      <c r="U261" s="16"/>
      <c r="V261" s="16"/>
      <c r="W261" s="16"/>
      <c r="X261" s="16"/>
      <c r="Y261" s="16"/>
      <c r="Z261" s="16"/>
    </row>
    <row r="262" spans="1:26" ht="15">
      <c r="A262" s="16"/>
      <c r="B262" s="16" t="s">
        <v>4729</v>
      </c>
      <c r="C262" s="16" t="s">
        <v>4730</v>
      </c>
      <c r="D262" s="16" t="s">
        <v>4448</v>
      </c>
      <c r="E262" s="40">
        <v>2</v>
      </c>
      <c r="F262" s="41">
        <v>1000</v>
      </c>
      <c r="G262" s="42">
        <v>0.76</v>
      </c>
      <c r="H262" s="41">
        <v>4</v>
      </c>
      <c r="I262" s="41">
        <v>270</v>
      </c>
      <c r="J262" s="43" t="s">
        <v>4243</v>
      </c>
      <c r="K262" s="16"/>
      <c r="L262" s="16"/>
      <c r="M262" s="16"/>
      <c r="N262" s="16"/>
      <c r="O262" s="16"/>
      <c r="P262" s="16"/>
      <c r="Q262" s="16"/>
      <c r="R262" s="16"/>
      <c r="S262" s="16"/>
      <c r="T262" s="16"/>
      <c r="U262" s="16"/>
      <c r="V262" s="16"/>
      <c r="W262" s="16"/>
      <c r="X262" s="16"/>
      <c r="Y262" s="16"/>
      <c r="Z262" s="16"/>
    </row>
    <row r="263" spans="1:26" ht="15">
      <c r="A263" s="16"/>
      <c r="B263" s="16" t="s">
        <v>4731</v>
      </c>
      <c r="C263" s="16" t="s">
        <v>4732</v>
      </c>
      <c r="D263" s="16" t="s">
        <v>4310</v>
      </c>
      <c r="E263" s="40">
        <v>2</v>
      </c>
      <c r="F263" s="41">
        <v>264</v>
      </c>
      <c r="G263" s="42">
        <v>0.77</v>
      </c>
      <c r="H263" s="41">
        <v>2</v>
      </c>
      <c r="I263" s="41">
        <v>130</v>
      </c>
      <c r="J263" s="43" t="s">
        <v>4243</v>
      </c>
      <c r="K263" s="16"/>
      <c r="L263" s="16"/>
      <c r="M263" s="16"/>
      <c r="N263" s="16"/>
      <c r="O263" s="16"/>
      <c r="P263" s="16"/>
      <c r="Q263" s="16"/>
      <c r="R263" s="16"/>
      <c r="S263" s="16"/>
      <c r="T263" s="16"/>
      <c r="U263" s="16"/>
      <c r="V263" s="16"/>
      <c r="W263" s="16"/>
      <c r="X263" s="16"/>
      <c r="Y263" s="16"/>
      <c r="Z263" s="16"/>
    </row>
    <row r="264" spans="1:26" ht="15">
      <c r="A264" s="16"/>
      <c r="B264" s="16" t="s">
        <v>4733</v>
      </c>
      <c r="C264" s="16" t="s">
        <v>4734</v>
      </c>
      <c r="D264" s="16" t="s">
        <v>4646</v>
      </c>
      <c r="E264" s="40">
        <v>2</v>
      </c>
      <c r="F264" s="41">
        <v>1140</v>
      </c>
      <c r="G264" s="42">
        <v>0.77</v>
      </c>
      <c r="H264" s="41">
        <v>1</v>
      </c>
      <c r="I264" s="41">
        <v>1800</v>
      </c>
      <c r="J264" s="43" t="s">
        <v>4243</v>
      </c>
      <c r="K264" s="16"/>
      <c r="L264" s="16"/>
      <c r="M264" s="16"/>
      <c r="N264" s="16"/>
      <c r="O264" s="16"/>
      <c r="P264" s="16"/>
      <c r="Q264" s="16"/>
      <c r="R264" s="16"/>
      <c r="S264" s="16"/>
      <c r="T264" s="16"/>
      <c r="U264" s="16"/>
      <c r="V264" s="16"/>
      <c r="W264" s="16"/>
      <c r="X264" s="16"/>
      <c r="Y264" s="16"/>
      <c r="Z264" s="16"/>
    </row>
    <row r="265" spans="1:26" ht="15">
      <c r="A265" s="16"/>
      <c r="B265" s="16" t="s">
        <v>4735</v>
      </c>
      <c r="C265" s="16" t="s">
        <v>4736</v>
      </c>
      <c r="D265" s="16" t="s">
        <v>4181</v>
      </c>
      <c r="E265" s="40">
        <v>2</v>
      </c>
      <c r="F265" s="41">
        <v>488</v>
      </c>
      <c r="G265" s="42">
        <v>0.77</v>
      </c>
      <c r="H265" s="41">
        <v>2</v>
      </c>
      <c r="I265" s="41">
        <v>293</v>
      </c>
      <c r="J265" s="43" t="s">
        <v>4243</v>
      </c>
      <c r="K265" s="16"/>
      <c r="L265" s="16"/>
      <c r="M265" s="16"/>
      <c r="N265" s="16"/>
      <c r="O265" s="16"/>
      <c r="P265" s="16"/>
      <c r="Q265" s="16"/>
      <c r="R265" s="16"/>
      <c r="S265" s="16"/>
      <c r="T265" s="16"/>
      <c r="U265" s="16"/>
      <c r="V265" s="16"/>
      <c r="W265" s="16"/>
      <c r="X265" s="16"/>
      <c r="Y265" s="16"/>
      <c r="Z265" s="16"/>
    </row>
    <row r="266" spans="1:26" ht="15">
      <c r="A266" s="16"/>
      <c r="B266" s="16" t="s">
        <v>4737</v>
      </c>
      <c r="C266" s="16" t="s">
        <v>4738</v>
      </c>
      <c r="D266" s="16" t="s">
        <v>4245</v>
      </c>
      <c r="E266" s="40">
        <v>2</v>
      </c>
      <c r="F266" s="41">
        <v>792</v>
      </c>
      <c r="G266" s="42">
        <v>0.77</v>
      </c>
      <c r="H266" s="41">
        <v>1</v>
      </c>
      <c r="I266" s="41">
        <v>699</v>
      </c>
      <c r="J266" s="43" t="s">
        <v>4243</v>
      </c>
      <c r="K266" s="16"/>
      <c r="L266" s="16"/>
      <c r="M266" s="16"/>
      <c r="N266" s="16"/>
      <c r="O266" s="16"/>
      <c r="P266" s="16"/>
      <c r="Q266" s="16"/>
      <c r="R266" s="16"/>
      <c r="S266" s="16"/>
      <c r="T266" s="16"/>
      <c r="U266" s="16"/>
      <c r="V266" s="16"/>
      <c r="W266" s="16"/>
      <c r="X266" s="16"/>
      <c r="Y266" s="16"/>
      <c r="Z266" s="16"/>
    </row>
    <row r="267" spans="1:26" ht="15">
      <c r="A267" s="16"/>
      <c r="B267" s="16" t="s">
        <v>4739</v>
      </c>
      <c r="C267" s="16" t="s">
        <v>4740</v>
      </c>
      <c r="D267" s="16" t="s">
        <v>4181</v>
      </c>
      <c r="E267" s="40">
        <v>2</v>
      </c>
      <c r="F267" s="41">
        <v>144</v>
      </c>
      <c r="G267" s="42">
        <v>0.77</v>
      </c>
      <c r="H267" s="41">
        <v>2</v>
      </c>
      <c r="I267" s="41">
        <v>90</v>
      </c>
      <c r="J267" s="43" t="s">
        <v>4243</v>
      </c>
      <c r="K267" s="16"/>
      <c r="L267" s="16"/>
      <c r="M267" s="16"/>
      <c r="N267" s="16"/>
      <c r="O267" s="16"/>
      <c r="P267" s="16"/>
      <c r="Q267" s="16"/>
      <c r="R267" s="16"/>
      <c r="S267" s="16"/>
      <c r="T267" s="16"/>
      <c r="U267" s="16"/>
      <c r="V267" s="16"/>
      <c r="W267" s="16"/>
      <c r="X267" s="16"/>
      <c r="Y267" s="16"/>
      <c r="Z267" s="16"/>
    </row>
    <row r="268" spans="1:26" ht="15">
      <c r="A268" s="16"/>
      <c r="B268" s="16" t="s">
        <v>4741</v>
      </c>
      <c r="C268" s="16" t="s">
        <v>4742</v>
      </c>
      <c r="D268" s="16" t="s">
        <v>4310</v>
      </c>
      <c r="E268" s="40">
        <v>2</v>
      </c>
      <c r="F268" s="41">
        <v>56</v>
      </c>
      <c r="G268" s="42">
        <v>0.77</v>
      </c>
      <c r="H268" s="43" t="s">
        <v>4402</v>
      </c>
      <c r="I268" s="43" t="s">
        <v>4402</v>
      </c>
      <c r="J268" s="43" t="s">
        <v>4243</v>
      </c>
      <c r="K268" s="16"/>
      <c r="L268" s="16"/>
      <c r="M268" s="16"/>
      <c r="N268" s="16"/>
      <c r="O268" s="16"/>
      <c r="P268" s="16"/>
      <c r="Q268" s="16"/>
      <c r="R268" s="16"/>
      <c r="S268" s="16"/>
      <c r="T268" s="16"/>
      <c r="U268" s="16"/>
      <c r="V268" s="16"/>
      <c r="W268" s="16"/>
      <c r="X268" s="16"/>
      <c r="Y268" s="16"/>
      <c r="Z268" s="16"/>
    </row>
    <row r="269" spans="1:26" ht="15">
      <c r="A269" s="16"/>
      <c r="B269" s="16" t="s">
        <v>4743</v>
      </c>
      <c r="C269" s="16" t="s">
        <v>4744</v>
      </c>
      <c r="D269" s="16" t="s">
        <v>4181</v>
      </c>
      <c r="E269" s="40">
        <v>2</v>
      </c>
      <c r="F269" s="41">
        <v>93</v>
      </c>
      <c r="G269" s="42">
        <v>0.77</v>
      </c>
      <c r="H269" s="41">
        <v>2</v>
      </c>
      <c r="I269" s="41">
        <v>39</v>
      </c>
      <c r="J269" s="43" t="s">
        <v>4243</v>
      </c>
      <c r="K269" s="16"/>
      <c r="L269" s="16"/>
      <c r="M269" s="16"/>
      <c r="N269" s="16"/>
      <c r="O269" s="16"/>
      <c r="P269" s="16"/>
      <c r="Q269" s="16"/>
      <c r="R269" s="16"/>
      <c r="S269" s="16"/>
      <c r="T269" s="16"/>
      <c r="U269" s="16"/>
      <c r="V269" s="16"/>
      <c r="W269" s="16"/>
      <c r="X269" s="16"/>
      <c r="Y269" s="16"/>
      <c r="Z269" s="16"/>
    </row>
    <row r="270" spans="1:26" ht="15">
      <c r="A270" s="16"/>
      <c r="B270" s="16" t="s">
        <v>4745</v>
      </c>
      <c r="C270" s="16" t="s">
        <v>4746</v>
      </c>
      <c r="D270" s="16" t="s">
        <v>4199</v>
      </c>
      <c r="E270" s="40">
        <v>2</v>
      </c>
      <c r="F270" s="41">
        <v>500</v>
      </c>
      <c r="G270" s="42">
        <v>0.77</v>
      </c>
      <c r="H270" s="41">
        <v>2</v>
      </c>
      <c r="I270" s="41">
        <v>288</v>
      </c>
      <c r="J270" s="43" t="s">
        <v>4243</v>
      </c>
      <c r="K270" s="16"/>
      <c r="L270" s="16"/>
      <c r="M270" s="16"/>
      <c r="N270" s="16"/>
      <c r="O270" s="16"/>
      <c r="P270" s="16"/>
      <c r="Q270" s="16"/>
      <c r="R270" s="16"/>
      <c r="S270" s="16"/>
      <c r="T270" s="16"/>
      <c r="U270" s="16"/>
      <c r="V270" s="16"/>
      <c r="W270" s="16"/>
      <c r="X270" s="16"/>
      <c r="Y270" s="16"/>
      <c r="Z270" s="16"/>
    </row>
    <row r="271" spans="1:26" ht="15">
      <c r="A271" s="16"/>
      <c r="B271" s="16" t="s">
        <v>4747</v>
      </c>
      <c r="C271" s="16" t="s">
        <v>4748</v>
      </c>
      <c r="D271" s="16" t="s">
        <v>4223</v>
      </c>
      <c r="E271" s="40">
        <v>2</v>
      </c>
      <c r="F271" s="41">
        <v>1440</v>
      </c>
      <c r="G271" s="42">
        <v>0.77</v>
      </c>
      <c r="H271" s="41">
        <v>18</v>
      </c>
      <c r="I271" s="41">
        <v>82</v>
      </c>
      <c r="J271" s="43" t="s">
        <v>4243</v>
      </c>
      <c r="K271" s="16"/>
      <c r="L271" s="16"/>
      <c r="M271" s="16"/>
      <c r="N271" s="16"/>
      <c r="O271" s="16"/>
      <c r="P271" s="16"/>
      <c r="Q271" s="16"/>
      <c r="R271" s="16"/>
      <c r="S271" s="16"/>
      <c r="T271" s="16"/>
      <c r="U271" s="16"/>
      <c r="V271" s="16"/>
      <c r="W271" s="16"/>
      <c r="X271" s="16"/>
      <c r="Y271" s="16"/>
      <c r="Z271" s="16"/>
    </row>
    <row r="272" spans="1:26" ht="15">
      <c r="A272" s="16"/>
      <c r="B272" s="16" t="s">
        <v>4749</v>
      </c>
      <c r="C272" s="16" t="s">
        <v>4750</v>
      </c>
      <c r="D272" s="16" t="s">
        <v>4242</v>
      </c>
      <c r="E272" s="40">
        <v>2</v>
      </c>
      <c r="F272" s="41">
        <v>39</v>
      </c>
      <c r="G272" s="42">
        <v>0.78</v>
      </c>
      <c r="H272" s="43" t="s">
        <v>4402</v>
      </c>
      <c r="I272" s="43" t="s">
        <v>4402</v>
      </c>
      <c r="J272" s="43" t="s">
        <v>4243</v>
      </c>
      <c r="K272" s="16"/>
      <c r="L272" s="16"/>
      <c r="M272" s="16"/>
      <c r="N272" s="16"/>
      <c r="O272" s="16"/>
      <c r="P272" s="16"/>
      <c r="Q272" s="16"/>
      <c r="R272" s="16"/>
      <c r="S272" s="16"/>
      <c r="T272" s="16"/>
      <c r="U272" s="16"/>
      <c r="V272" s="16"/>
      <c r="W272" s="16"/>
      <c r="X272" s="16"/>
      <c r="Y272" s="16"/>
      <c r="Z272" s="16"/>
    </row>
    <row r="273" spans="1:26" ht="15">
      <c r="A273" s="16"/>
      <c r="B273" s="16" t="s">
        <v>4751</v>
      </c>
      <c r="C273" s="16" t="s">
        <v>4752</v>
      </c>
      <c r="D273" s="16" t="s">
        <v>4646</v>
      </c>
      <c r="E273" s="40">
        <v>2</v>
      </c>
      <c r="F273" s="41">
        <v>456</v>
      </c>
      <c r="G273" s="42">
        <v>0.78</v>
      </c>
      <c r="H273" s="41">
        <v>0</v>
      </c>
      <c r="I273" s="41">
        <v>1955</v>
      </c>
      <c r="J273" s="43" t="s">
        <v>4243</v>
      </c>
      <c r="K273" s="16"/>
      <c r="L273" s="16"/>
      <c r="M273" s="16"/>
      <c r="N273" s="16"/>
      <c r="O273" s="16"/>
      <c r="P273" s="16"/>
      <c r="Q273" s="16"/>
      <c r="R273" s="16"/>
      <c r="S273" s="16"/>
      <c r="T273" s="16"/>
      <c r="U273" s="16"/>
      <c r="V273" s="16"/>
      <c r="W273" s="16"/>
      <c r="X273" s="16"/>
      <c r="Y273" s="16"/>
      <c r="Z273" s="16"/>
    </row>
    <row r="274" spans="1:26" ht="15">
      <c r="A274" s="16"/>
      <c r="B274" s="16" t="s">
        <v>4753</v>
      </c>
      <c r="C274" s="16" t="s">
        <v>4754</v>
      </c>
      <c r="D274" s="16" t="s">
        <v>4257</v>
      </c>
      <c r="E274" s="40">
        <v>2</v>
      </c>
      <c r="F274" s="41">
        <v>392</v>
      </c>
      <c r="G274" s="42">
        <v>0.78</v>
      </c>
      <c r="H274" s="43" t="s">
        <v>4402</v>
      </c>
      <c r="I274" s="43" t="s">
        <v>4402</v>
      </c>
      <c r="J274" s="43" t="s">
        <v>4243</v>
      </c>
      <c r="K274" s="16"/>
      <c r="L274" s="16"/>
      <c r="M274" s="16"/>
      <c r="N274" s="16"/>
      <c r="O274" s="16"/>
      <c r="P274" s="16"/>
      <c r="Q274" s="16"/>
      <c r="R274" s="16"/>
      <c r="S274" s="16"/>
      <c r="T274" s="16"/>
      <c r="U274" s="16"/>
      <c r="V274" s="16"/>
      <c r="W274" s="16"/>
      <c r="X274" s="16"/>
      <c r="Y274" s="16"/>
      <c r="Z274" s="16"/>
    </row>
    <row r="275" spans="1:26" ht="15">
      <c r="A275" s="16"/>
      <c r="B275" s="16" t="s">
        <v>4755</v>
      </c>
      <c r="C275" s="16" t="s">
        <v>4756</v>
      </c>
      <c r="D275" s="16" t="s">
        <v>4183</v>
      </c>
      <c r="E275" s="40">
        <v>2</v>
      </c>
      <c r="F275" s="41">
        <v>170</v>
      </c>
      <c r="G275" s="42">
        <v>0.78</v>
      </c>
      <c r="H275" s="41">
        <v>2</v>
      </c>
      <c r="I275" s="41">
        <v>74</v>
      </c>
      <c r="J275" s="43" t="s">
        <v>4243</v>
      </c>
      <c r="K275" s="16"/>
      <c r="L275" s="16"/>
      <c r="M275" s="16"/>
      <c r="N275" s="16"/>
      <c r="O275" s="16"/>
      <c r="P275" s="16"/>
      <c r="Q275" s="16"/>
      <c r="R275" s="16"/>
      <c r="S275" s="16"/>
      <c r="T275" s="16"/>
      <c r="U275" s="16"/>
      <c r="V275" s="16"/>
      <c r="W275" s="16"/>
      <c r="X275" s="16"/>
      <c r="Y275" s="16"/>
      <c r="Z275" s="16"/>
    </row>
    <row r="276" spans="1:26" ht="15">
      <c r="A276" s="16"/>
      <c r="B276" s="16" t="s">
        <v>4757</v>
      </c>
      <c r="C276" s="16" t="s">
        <v>4758</v>
      </c>
      <c r="D276" s="16" t="s">
        <v>4375</v>
      </c>
      <c r="E276" s="40">
        <v>2</v>
      </c>
      <c r="F276" s="41">
        <v>900</v>
      </c>
      <c r="G276" s="42">
        <v>0.78</v>
      </c>
      <c r="H276" s="41">
        <v>2</v>
      </c>
      <c r="I276" s="41">
        <v>519</v>
      </c>
      <c r="J276" s="43" t="s">
        <v>4243</v>
      </c>
      <c r="K276" s="16"/>
      <c r="L276" s="16"/>
      <c r="M276" s="16"/>
      <c r="N276" s="16"/>
      <c r="O276" s="16"/>
      <c r="P276" s="16"/>
      <c r="Q276" s="16"/>
      <c r="R276" s="16"/>
      <c r="S276" s="16"/>
      <c r="T276" s="16"/>
      <c r="U276" s="16"/>
      <c r="V276" s="16"/>
      <c r="W276" s="16"/>
      <c r="X276" s="16"/>
      <c r="Y276" s="16"/>
      <c r="Z276" s="16"/>
    </row>
    <row r="277" spans="1:26" ht="15">
      <c r="A277" s="16"/>
      <c r="B277" s="16" t="s">
        <v>4759</v>
      </c>
      <c r="C277" s="16" t="s">
        <v>4205</v>
      </c>
      <c r="D277" s="16" t="s">
        <v>4183</v>
      </c>
      <c r="E277" s="40">
        <v>2</v>
      </c>
      <c r="F277" s="41">
        <v>3400</v>
      </c>
      <c r="G277" s="42">
        <v>0.78</v>
      </c>
      <c r="H277" s="41">
        <v>13</v>
      </c>
      <c r="I277" s="41">
        <v>260</v>
      </c>
      <c r="J277" s="43" t="s">
        <v>4243</v>
      </c>
      <c r="K277" s="16"/>
      <c r="L277" s="16"/>
      <c r="M277" s="16"/>
      <c r="N277" s="16"/>
      <c r="O277" s="16"/>
      <c r="P277" s="16"/>
      <c r="Q277" s="16"/>
      <c r="R277" s="16"/>
      <c r="S277" s="16"/>
      <c r="T277" s="16"/>
      <c r="U277" s="16"/>
      <c r="V277" s="16"/>
      <c r="W277" s="16"/>
      <c r="X277" s="16"/>
      <c r="Y277" s="16"/>
      <c r="Z277" s="16"/>
    </row>
    <row r="278" spans="1:26" ht="15">
      <c r="A278" s="16"/>
      <c r="B278" s="16" t="s">
        <v>4760</v>
      </c>
      <c r="C278" s="16" t="s">
        <v>4761</v>
      </c>
      <c r="D278" s="16" t="s">
        <v>4181</v>
      </c>
      <c r="E278" s="40">
        <v>2</v>
      </c>
      <c r="F278" s="41">
        <v>132</v>
      </c>
      <c r="G278" s="42">
        <v>0.78</v>
      </c>
      <c r="H278" s="41">
        <v>0</v>
      </c>
      <c r="I278" s="41">
        <v>330</v>
      </c>
      <c r="J278" s="43" t="s">
        <v>4243</v>
      </c>
      <c r="K278" s="16"/>
      <c r="L278" s="16"/>
      <c r="M278" s="16"/>
      <c r="N278" s="16"/>
      <c r="O278" s="16"/>
      <c r="P278" s="16"/>
      <c r="Q278" s="16"/>
      <c r="R278" s="16"/>
      <c r="S278" s="16"/>
      <c r="T278" s="16"/>
      <c r="U278" s="16"/>
      <c r="V278" s="16"/>
      <c r="W278" s="16"/>
      <c r="X278" s="16"/>
      <c r="Y278" s="16"/>
      <c r="Z278" s="16"/>
    </row>
    <row r="279" spans="1:26" ht="15">
      <c r="A279" s="16"/>
      <c r="B279" s="16" t="s">
        <v>4762</v>
      </c>
      <c r="C279" s="16" t="s">
        <v>4411</v>
      </c>
      <c r="D279" s="16" t="s">
        <v>4257</v>
      </c>
      <c r="E279" s="40">
        <v>2</v>
      </c>
      <c r="F279" s="41">
        <v>522</v>
      </c>
      <c r="G279" s="42">
        <v>0.78</v>
      </c>
      <c r="H279" s="41">
        <v>21</v>
      </c>
      <c r="I279" s="41">
        <v>25</v>
      </c>
      <c r="J279" s="43" t="s">
        <v>4243</v>
      </c>
      <c r="K279" s="16"/>
      <c r="L279" s="16"/>
      <c r="M279" s="16"/>
      <c r="N279" s="16"/>
      <c r="O279" s="16"/>
      <c r="P279" s="16"/>
      <c r="Q279" s="16"/>
      <c r="R279" s="16"/>
      <c r="S279" s="16"/>
      <c r="T279" s="16"/>
      <c r="U279" s="16"/>
      <c r="V279" s="16"/>
      <c r="W279" s="16"/>
      <c r="X279" s="16"/>
      <c r="Y279" s="16"/>
      <c r="Z279" s="16"/>
    </row>
    <row r="280" spans="1:26" ht="15">
      <c r="A280" s="16"/>
      <c r="B280" s="16" t="s">
        <v>4763</v>
      </c>
      <c r="C280" s="16" t="s">
        <v>4764</v>
      </c>
      <c r="D280" s="16" t="s">
        <v>4199</v>
      </c>
      <c r="E280" s="40">
        <v>2</v>
      </c>
      <c r="F280" s="41">
        <v>1080</v>
      </c>
      <c r="G280" s="42">
        <v>0.79</v>
      </c>
      <c r="H280" s="41">
        <v>3</v>
      </c>
      <c r="I280" s="41">
        <v>334</v>
      </c>
      <c r="J280" s="43" t="s">
        <v>4243</v>
      </c>
      <c r="K280" s="16"/>
      <c r="L280" s="16"/>
      <c r="M280" s="16"/>
      <c r="N280" s="16"/>
      <c r="O280" s="16"/>
      <c r="P280" s="16"/>
      <c r="Q280" s="16"/>
      <c r="R280" s="16"/>
      <c r="S280" s="16"/>
      <c r="T280" s="16"/>
      <c r="U280" s="16"/>
      <c r="V280" s="16"/>
      <c r="W280" s="16"/>
      <c r="X280" s="16"/>
      <c r="Y280" s="16"/>
      <c r="Z280" s="16"/>
    </row>
    <row r="281" spans="1:26" ht="15">
      <c r="A281" s="16"/>
      <c r="B281" s="16" t="s">
        <v>4765</v>
      </c>
      <c r="C281" s="16" t="s">
        <v>4766</v>
      </c>
      <c r="D281" s="16" t="s">
        <v>4223</v>
      </c>
      <c r="E281" s="40">
        <v>2</v>
      </c>
      <c r="F281" s="41">
        <v>6025</v>
      </c>
      <c r="G281" s="42">
        <v>0.79</v>
      </c>
      <c r="H281" s="41">
        <v>16</v>
      </c>
      <c r="I281" s="41">
        <v>387</v>
      </c>
      <c r="J281" s="43" t="s">
        <v>4243</v>
      </c>
      <c r="K281" s="16"/>
      <c r="L281" s="16"/>
      <c r="M281" s="16"/>
      <c r="N281" s="16"/>
      <c r="O281" s="16"/>
      <c r="P281" s="16"/>
      <c r="Q281" s="16"/>
      <c r="R281" s="16"/>
      <c r="S281" s="16"/>
      <c r="T281" s="16"/>
      <c r="U281" s="16"/>
      <c r="V281" s="16"/>
      <c r="W281" s="16"/>
      <c r="X281" s="16"/>
      <c r="Y281" s="16"/>
      <c r="Z281" s="16"/>
    </row>
    <row r="282" spans="1:26" ht="15">
      <c r="A282" s="16"/>
      <c r="B282" s="16" t="s">
        <v>4767</v>
      </c>
      <c r="C282" s="16" t="s">
        <v>4768</v>
      </c>
      <c r="D282" s="16" t="s">
        <v>4181</v>
      </c>
      <c r="E282" s="40">
        <v>2</v>
      </c>
      <c r="F282" s="41">
        <v>1900</v>
      </c>
      <c r="G282" s="42">
        <v>0.79</v>
      </c>
      <c r="H282" s="41">
        <v>9</v>
      </c>
      <c r="I282" s="41">
        <v>218</v>
      </c>
      <c r="J282" s="43" t="s">
        <v>4243</v>
      </c>
      <c r="K282" s="16"/>
      <c r="L282" s="16"/>
      <c r="M282" s="16"/>
      <c r="N282" s="16"/>
      <c r="O282" s="16"/>
      <c r="P282" s="16"/>
      <c r="Q282" s="16"/>
      <c r="R282" s="16"/>
      <c r="S282" s="16"/>
      <c r="T282" s="16"/>
      <c r="U282" s="16"/>
      <c r="V282" s="16"/>
      <c r="W282" s="16"/>
      <c r="X282" s="16"/>
      <c r="Y282" s="16"/>
      <c r="Z282" s="16"/>
    </row>
    <row r="283" spans="1:26" ht="15">
      <c r="A283" s="16"/>
      <c r="B283" s="16" t="s">
        <v>4769</v>
      </c>
      <c r="C283" s="16" t="s">
        <v>4190</v>
      </c>
      <c r="D283" s="16" t="s">
        <v>4183</v>
      </c>
      <c r="E283" s="40">
        <v>2</v>
      </c>
      <c r="F283" s="41">
        <v>855</v>
      </c>
      <c r="G283" s="42">
        <v>0.79</v>
      </c>
      <c r="H283" s="41">
        <v>14</v>
      </c>
      <c r="I283" s="41">
        <v>61</v>
      </c>
      <c r="J283" s="43" t="s">
        <v>4243</v>
      </c>
      <c r="K283" s="16"/>
      <c r="L283" s="16"/>
      <c r="M283" s="16"/>
      <c r="N283" s="16"/>
      <c r="O283" s="16"/>
      <c r="P283" s="16"/>
      <c r="Q283" s="16"/>
      <c r="R283" s="16"/>
      <c r="S283" s="16"/>
      <c r="T283" s="16"/>
      <c r="U283" s="16"/>
      <c r="V283" s="16"/>
      <c r="W283" s="16"/>
      <c r="X283" s="16"/>
      <c r="Y283" s="16"/>
      <c r="Z283" s="16"/>
    </row>
    <row r="284" spans="1:26" ht="15">
      <c r="A284" s="16"/>
      <c r="B284" s="16" t="s">
        <v>4770</v>
      </c>
      <c r="C284" s="16" t="s">
        <v>4771</v>
      </c>
      <c r="D284" s="16" t="s">
        <v>4245</v>
      </c>
      <c r="E284" s="40">
        <v>2</v>
      </c>
      <c r="F284" s="41">
        <v>1147</v>
      </c>
      <c r="G284" s="42">
        <v>0.79</v>
      </c>
      <c r="H284" s="41">
        <v>5</v>
      </c>
      <c r="I284" s="41">
        <v>231</v>
      </c>
      <c r="J284" s="43" t="s">
        <v>4243</v>
      </c>
      <c r="K284" s="16"/>
      <c r="L284" s="16"/>
      <c r="M284" s="16"/>
      <c r="N284" s="16"/>
      <c r="O284" s="16"/>
      <c r="P284" s="16"/>
      <c r="Q284" s="16"/>
      <c r="R284" s="16"/>
      <c r="S284" s="16"/>
      <c r="T284" s="16"/>
      <c r="U284" s="16"/>
      <c r="V284" s="16"/>
      <c r="W284" s="16"/>
      <c r="X284" s="16"/>
      <c r="Y284" s="16"/>
      <c r="Z284" s="16"/>
    </row>
    <row r="285" spans="1:26" ht="15">
      <c r="A285" s="16"/>
      <c r="B285" s="16" t="s">
        <v>4772</v>
      </c>
      <c r="C285" s="16" t="s">
        <v>4773</v>
      </c>
      <c r="D285" s="16" t="s">
        <v>4183</v>
      </c>
      <c r="E285" s="40">
        <v>2</v>
      </c>
      <c r="F285" s="41">
        <v>1560</v>
      </c>
      <c r="G285" s="42">
        <v>0.79</v>
      </c>
      <c r="H285" s="41">
        <v>9</v>
      </c>
      <c r="I285" s="41">
        <v>168</v>
      </c>
      <c r="J285" s="43" t="s">
        <v>4243</v>
      </c>
      <c r="K285" s="16"/>
      <c r="L285" s="16"/>
      <c r="M285" s="16"/>
      <c r="N285" s="16"/>
      <c r="O285" s="16"/>
      <c r="P285" s="16"/>
      <c r="Q285" s="16"/>
      <c r="R285" s="16"/>
      <c r="S285" s="16"/>
      <c r="T285" s="16"/>
      <c r="U285" s="16"/>
      <c r="V285" s="16"/>
      <c r="W285" s="16"/>
      <c r="X285" s="16"/>
      <c r="Y285" s="16"/>
      <c r="Z285" s="16"/>
    </row>
    <row r="286" spans="1:26" ht="15">
      <c r="A286" s="16"/>
      <c r="B286" s="16" t="s">
        <v>4774</v>
      </c>
      <c r="C286" s="16" t="s">
        <v>4775</v>
      </c>
      <c r="D286" s="16" t="s">
        <v>4181</v>
      </c>
      <c r="E286" s="40">
        <v>2</v>
      </c>
      <c r="F286" s="41">
        <v>204</v>
      </c>
      <c r="G286" s="42">
        <v>0.79</v>
      </c>
      <c r="H286" s="41">
        <v>0</v>
      </c>
      <c r="I286" s="41">
        <v>2040</v>
      </c>
      <c r="J286" s="43" t="s">
        <v>4243</v>
      </c>
      <c r="K286" s="16"/>
      <c r="L286" s="16"/>
      <c r="M286" s="16"/>
      <c r="N286" s="16"/>
      <c r="O286" s="16"/>
      <c r="P286" s="16"/>
      <c r="Q286" s="16"/>
      <c r="R286" s="16"/>
      <c r="S286" s="16"/>
      <c r="T286" s="16"/>
      <c r="U286" s="16"/>
      <c r="V286" s="16"/>
      <c r="W286" s="16"/>
      <c r="X286" s="16"/>
      <c r="Y286" s="16"/>
      <c r="Z286" s="16"/>
    </row>
    <row r="287" spans="1:26" ht="15">
      <c r="A287" s="16"/>
      <c r="B287" s="16" t="s">
        <v>4776</v>
      </c>
      <c r="C287" s="16" t="s">
        <v>4777</v>
      </c>
      <c r="D287" s="16" t="s">
        <v>4183</v>
      </c>
      <c r="E287" s="40">
        <v>2</v>
      </c>
      <c r="F287" s="41">
        <v>1100</v>
      </c>
      <c r="G287" s="42">
        <v>0.79</v>
      </c>
      <c r="H287" s="41">
        <v>6</v>
      </c>
      <c r="I287" s="41">
        <v>198</v>
      </c>
      <c r="J287" s="43" t="s">
        <v>4243</v>
      </c>
      <c r="K287" s="16"/>
      <c r="L287" s="16"/>
      <c r="M287" s="16"/>
      <c r="N287" s="16"/>
      <c r="O287" s="16"/>
      <c r="P287" s="16"/>
      <c r="Q287" s="16"/>
      <c r="R287" s="16"/>
      <c r="S287" s="16"/>
      <c r="T287" s="16"/>
      <c r="U287" s="16"/>
      <c r="V287" s="16"/>
      <c r="W287" s="16"/>
      <c r="X287" s="16"/>
      <c r="Y287" s="16"/>
      <c r="Z287" s="16"/>
    </row>
    <row r="288" spans="1:26" ht="15">
      <c r="A288" s="16"/>
      <c r="B288" s="16" t="s">
        <v>4778</v>
      </c>
      <c r="C288" s="16" t="s">
        <v>4779</v>
      </c>
      <c r="D288" s="16" t="s">
        <v>4195</v>
      </c>
      <c r="E288" s="40">
        <v>2</v>
      </c>
      <c r="F288" s="41">
        <v>1620</v>
      </c>
      <c r="G288" s="42">
        <v>0.8</v>
      </c>
      <c r="H288" s="41">
        <v>0</v>
      </c>
      <c r="I288" s="41">
        <v>12153</v>
      </c>
      <c r="J288" s="43" t="s">
        <v>4243</v>
      </c>
      <c r="K288" s="16"/>
      <c r="L288" s="16"/>
      <c r="M288" s="16"/>
      <c r="N288" s="16"/>
      <c r="O288" s="16"/>
      <c r="P288" s="16"/>
      <c r="Q288" s="16"/>
      <c r="R288" s="16"/>
      <c r="S288" s="16"/>
      <c r="T288" s="16"/>
      <c r="U288" s="16"/>
      <c r="V288" s="16"/>
      <c r="W288" s="16"/>
      <c r="X288" s="16"/>
      <c r="Y288" s="16"/>
      <c r="Z288" s="16"/>
    </row>
    <row r="289" spans="1:26" ht="15">
      <c r="A289" s="16"/>
      <c r="B289" s="16" t="s">
        <v>4780</v>
      </c>
      <c r="C289" s="16" t="s">
        <v>4781</v>
      </c>
      <c r="D289" s="16" t="s">
        <v>4424</v>
      </c>
      <c r="E289" s="40">
        <v>1</v>
      </c>
      <c r="F289" s="41">
        <v>303</v>
      </c>
      <c r="G289" s="42">
        <v>0.8</v>
      </c>
      <c r="H289" s="41">
        <v>2</v>
      </c>
      <c r="I289" s="41">
        <v>144</v>
      </c>
      <c r="J289" s="43" t="s">
        <v>4243</v>
      </c>
      <c r="K289" s="16"/>
      <c r="L289" s="16"/>
      <c r="M289" s="16"/>
      <c r="N289" s="16"/>
      <c r="O289" s="16"/>
      <c r="P289" s="16"/>
      <c r="Q289" s="16"/>
      <c r="R289" s="16"/>
      <c r="S289" s="16"/>
      <c r="T289" s="16"/>
      <c r="U289" s="16"/>
      <c r="V289" s="16"/>
      <c r="W289" s="16"/>
      <c r="X289" s="16"/>
      <c r="Y289" s="16"/>
      <c r="Z289" s="16"/>
    </row>
    <row r="290" spans="1:26" ht="15">
      <c r="A290" s="16"/>
      <c r="B290" s="16" t="s">
        <v>4782</v>
      </c>
      <c r="C290" s="16" t="s">
        <v>4783</v>
      </c>
      <c r="D290" s="16" t="s">
        <v>4424</v>
      </c>
      <c r="E290" s="40">
        <v>1</v>
      </c>
      <c r="F290" s="41">
        <v>114</v>
      </c>
      <c r="G290" s="42">
        <v>0.8</v>
      </c>
      <c r="H290" s="41">
        <v>6</v>
      </c>
      <c r="I290" s="41">
        <v>20</v>
      </c>
      <c r="J290" s="43" t="s">
        <v>4243</v>
      </c>
      <c r="K290" s="16"/>
      <c r="L290" s="16"/>
      <c r="M290" s="16"/>
      <c r="N290" s="16"/>
      <c r="O290" s="16"/>
      <c r="P290" s="16"/>
      <c r="Q290" s="16"/>
      <c r="R290" s="16"/>
      <c r="S290" s="16"/>
      <c r="T290" s="16"/>
      <c r="U290" s="16"/>
      <c r="V290" s="16"/>
      <c r="W290" s="16"/>
      <c r="X290" s="16"/>
      <c r="Y290" s="16"/>
      <c r="Z290" s="16"/>
    </row>
    <row r="291" spans="1:26" ht="15">
      <c r="A291" s="16"/>
      <c r="B291" s="16" t="s">
        <v>4784</v>
      </c>
      <c r="C291" s="16" t="s">
        <v>4785</v>
      </c>
      <c r="D291" s="16" t="s">
        <v>4181</v>
      </c>
      <c r="E291" s="40">
        <v>1</v>
      </c>
      <c r="F291" s="41">
        <v>4</v>
      </c>
      <c r="G291" s="42">
        <v>0.8</v>
      </c>
      <c r="H291" s="41">
        <v>15</v>
      </c>
      <c r="I291" s="41">
        <v>0</v>
      </c>
      <c r="J291" s="43" t="s">
        <v>4243</v>
      </c>
      <c r="K291" s="16"/>
      <c r="L291" s="16"/>
      <c r="M291" s="16"/>
      <c r="N291" s="16"/>
      <c r="O291" s="16"/>
      <c r="P291" s="16"/>
      <c r="Q291" s="16"/>
      <c r="R291" s="16"/>
      <c r="S291" s="16"/>
      <c r="T291" s="16"/>
      <c r="U291" s="16"/>
      <c r="V291" s="16"/>
      <c r="W291" s="16"/>
      <c r="X291" s="16"/>
      <c r="Y291" s="16"/>
      <c r="Z291" s="16"/>
    </row>
    <row r="292" spans="1:26" ht="15">
      <c r="A292" s="16"/>
      <c r="B292" s="16" t="s">
        <v>4786</v>
      </c>
      <c r="C292" s="16" t="s">
        <v>4738</v>
      </c>
      <c r="D292" s="16" t="s">
        <v>4245</v>
      </c>
      <c r="E292" s="40">
        <v>1</v>
      </c>
      <c r="F292" s="41">
        <v>72</v>
      </c>
      <c r="G292" s="42">
        <v>0.8</v>
      </c>
      <c r="H292" s="41">
        <v>1</v>
      </c>
      <c r="I292" s="41">
        <v>64</v>
      </c>
      <c r="J292" s="43" t="s">
        <v>4243</v>
      </c>
      <c r="K292" s="16"/>
      <c r="L292" s="16"/>
      <c r="M292" s="16"/>
      <c r="N292" s="16"/>
      <c r="O292" s="16"/>
      <c r="P292" s="16"/>
      <c r="Q292" s="16"/>
      <c r="R292" s="16"/>
      <c r="S292" s="16"/>
      <c r="T292" s="16"/>
      <c r="U292" s="16"/>
      <c r="V292" s="16"/>
      <c r="W292" s="16"/>
      <c r="X292" s="16"/>
      <c r="Y292" s="16"/>
      <c r="Z292" s="16"/>
    </row>
    <row r="293" spans="1:26" ht="15">
      <c r="A293" s="16"/>
      <c r="B293" s="16" t="s">
        <v>4787</v>
      </c>
      <c r="C293" s="16" t="s">
        <v>4788</v>
      </c>
      <c r="D293" s="16" t="s">
        <v>4424</v>
      </c>
      <c r="E293" s="40">
        <v>1</v>
      </c>
      <c r="F293" s="41">
        <v>12</v>
      </c>
      <c r="G293" s="42">
        <v>0.8</v>
      </c>
      <c r="H293" s="41">
        <v>0</v>
      </c>
      <c r="I293" s="41">
        <v>90</v>
      </c>
      <c r="J293" s="43" t="s">
        <v>4243</v>
      </c>
      <c r="K293" s="16"/>
      <c r="L293" s="16"/>
      <c r="M293" s="16"/>
      <c r="N293" s="16"/>
      <c r="O293" s="16"/>
      <c r="P293" s="16"/>
      <c r="Q293" s="16"/>
      <c r="R293" s="16"/>
      <c r="S293" s="16"/>
      <c r="T293" s="16"/>
      <c r="U293" s="16"/>
      <c r="V293" s="16"/>
      <c r="W293" s="16"/>
      <c r="X293" s="16"/>
      <c r="Y293" s="16"/>
      <c r="Z293" s="16"/>
    </row>
    <row r="294" spans="1:26" ht="15">
      <c r="A294" s="16"/>
      <c r="B294" s="16" t="s">
        <v>4789</v>
      </c>
      <c r="C294" s="16" t="s">
        <v>4790</v>
      </c>
      <c r="D294" s="16" t="s">
        <v>4195</v>
      </c>
      <c r="E294" s="40">
        <v>1</v>
      </c>
      <c r="F294" s="41">
        <v>800</v>
      </c>
      <c r="G294" s="42">
        <v>0.8</v>
      </c>
      <c r="H294" s="41">
        <v>0</v>
      </c>
      <c r="I294" s="41">
        <v>1846</v>
      </c>
      <c r="J294" s="43" t="s">
        <v>4243</v>
      </c>
      <c r="K294" s="16"/>
      <c r="L294" s="16"/>
      <c r="M294" s="16"/>
      <c r="N294" s="16"/>
      <c r="O294" s="16"/>
      <c r="P294" s="16"/>
      <c r="Q294" s="16"/>
      <c r="R294" s="16"/>
      <c r="S294" s="16"/>
      <c r="T294" s="16"/>
      <c r="U294" s="16"/>
      <c r="V294" s="16"/>
      <c r="W294" s="16"/>
      <c r="X294" s="16"/>
      <c r="Y294" s="16"/>
      <c r="Z294" s="16"/>
    </row>
    <row r="295" spans="1:26" ht="15">
      <c r="A295" s="16"/>
      <c r="B295" s="16" t="s">
        <v>4791</v>
      </c>
      <c r="C295" s="16" t="s">
        <v>4792</v>
      </c>
      <c r="D295" s="16" t="s">
        <v>4483</v>
      </c>
      <c r="E295" s="40">
        <v>1</v>
      </c>
      <c r="F295" s="41">
        <v>840</v>
      </c>
      <c r="G295" s="42">
        <v>0.8</v>
      </c>
      <c r="H295" s="41">
        <v>0</v>
      </c>
      <c r="I295" s="41">
        <v>3150</v>
      </c>
      <c r="J295" s="43" t="s">
        <v>4243</v>
      </c>
      <c r="K295" s="16"/>
      <c r="L295" s="16"/>
      <c r="M295" s="16"/>
      <c r="N295" s="16"/>
      <c r="O295" s="16"/>
      <c r="P295" s="16"/>
      <c r="Q295" s="16"/>
      <c r="R295" s="16"/>
      <c r="S295" s="16"/>
      <c r="T295" s="16"/>
      <c r="U295" s="16"/>
      <c r="V295" s="16"/>
      <c r="W295" s="16"/>
      <c r="X295" s="16"/>
      <c r="Y295" s="16"/>
      <c r="Z295" s="16"/>
    </row>
    <row r="296" spans="1:26" ht="15">
      <c r="A296" s="16"/>
      <c r="B296" s="16" t="s">
        <v>4793</v>
      </c>
      <c r="C296" s="16" t="s">
        <v>4794</v>
      </c>
      <c r="D296" s="16" t="s">
        <v>4195</v>
      </c>
      <c r="E296" s="40">
        <v>1</v>
      </c>
      <c r="F296" s="41">
        <v>850</v>
      </c>
      <c r="G296" s="42">
        <v>0.8</v>
      </c>
      <c r="H296" s="41">
        <v>0</v>
      </c>
      <c r="I296" s="41">
        <v>8500</v>
      </c>
      <c r="J296" s="43" t="s">
        <v>4281</v>
      </c>
      <c r="K296" s="16"/>
      <c r="L296" s="16"/>
      <c r="M296" s="16"/>
      <c r="N296" s="16"/>
      <c r="O296" s="16"/>
      <c r="P296" s="16"/>
      <c r="Q296" s="16"/>
      <c r="R296" s="16"/>
      <c r="S296" s="16"/>
      <c r="T296" s="16"/>
      <c r="U296" s="16"/>
      <c r="V296" s="16"/>
      <c r="W296" s="16"/>
      <c r="X296" s="16"/>
      <c r="Y296" s="16"/>
      <c r="Z296" s="16"/>
    </row>
    <row r="297" spans="1:26" ht="15">
      <c r="A297" s="16"/>
      <c r="B297" s="16" t="s">
        <v>4795</v>
      </c>
      <c r="C297" s="16" t="s">
        <v>4454</v>
      </c>
      <c r="D297" s="16" t="s">
        <v>4278</v>
      </c>
      <c r="E297" s="40">
        <v>1</v>
      </c>
      <c r="F297" s="41">
        <v>460</v>
      </c>
      <c r="G297" s="42">
        <v>0.8</v>
      </c>
      <c r="H297" s="41">
        <v>1</v>
      </c>
      <c r="I297" s="41">
        <v>337</v>
      </c>
      <c r="J297" s="43" t="s">
        <v>4243</v>
      </c>
      <c r="K297" s="16"/>
      <c r="L297" s="16"/>
      <c r="M297" s="16"/>
      <c r="N297" s="16"/>
      <c r="O297" s="16"/>
      <c r="P297" s="16"/>
      <c r="Q297" s="16"/>
      <c r="R297" s="16"/>
      <c r="S297" s="16"/>
      <c r="T297" s="16"/>
      <c r="U297" s="16"/>
      <c r="V297" s="16"/>
      <c r="W297" s="16"/>
      <c r="X297" s="16"/>
      <c r="Y297" s="16"/>
      <c r="Z297" s="16"/>
    </row>
    <row r="298" spans="1:26" ht="15">
      <c r="A298" s="16"/>
      <c r="B298" s="16" t="s">
        <v>4796</v>
      </c>
      <c r="C298" s="16" t="s">
        <v>4797</v>
      </c>
      <c r="D298" s="16" t="s">
        <v>4195</v>
      </c>
      <c r="E298" s="40">
        <v>1</v>
      </c>
      <c r="F298" s="41">
        <v>300</v>
      </c>
      <c r="G298" s="42">
        <v>0.8</v>
      </c>
      <c r="H298" s="43" t="s">
        <v>4402</v>
      </c>
      <c r="I298" s="43" t="s">
        <v>4402</v>
      </c>
      <c r="J298" s="43" t="s">
        <v>4243</v>
      </c>
      <c r="K298" s="16"/>
      <c r="L298" s="16"/>
      <c r="M298" s="16"/>
      <c r="N298" s="16"/>
      <c r="O298" s="16"/>
      <c r="P298" s="16"/>
      <c r="Q298" s="16"/>
      <c r="R298" s="16"/>
      <c r="S298" s="16"/>
      <c r="T298" s="16"/>
      <c r="U298" s="16"/>
      <c r="V298" s="16"/>
      <c r="W298" s="16"/>
      <c r="X298" s="16"/>
      <c r="Y298" s="16"/>
      <c r="Z298" s="16"/>
    </row>
    <row r="299" spans="1:26" ht="15">
      <c r="A299" s="16"/>
      <c r="B299" s="16" t="s">
        <v>4798</v>
      </c>
      <c r="C299" s="16" t="s">
        <v>4799</v>
      </c>
      <c r="D299" s="16" t="s">
        <v>4424</v>
      </c>
      <c r="E299" s="40">
        <v>1</v>
      </c>
      <c r="F299" s="41">
        <v>211</v>
      </c>
      <c r="G299" s="42">
        <v>0.8</v>
      </c>
      <c r="H299" s="41">
        <v>1</v>
      </c>
      <c r="I299" s="41">
        <v>151</v>
      </c>
      <c r="J299" s="43" t="s">
        <v>4243</v>
      </c>
      <c r="K299" s="16"/>
      <c r="L299" s="16"/>
      <c r="M299" s="16"/>
      <c r="N299" s="16"/>
      <c r="O299" s="16"/>
      <c r="P299" s="16"/>
      <c r="Q299" s="16"/>
      <c r="R299" s="16"/>
      <c r="S299" s="16"/>
      <c r="T299" s="16"/>
      <c r="U299" s="16"/>
      <c r="V299" s="16"/>
      <c r="W299" s="16"/>
      <c r="X299" s="16"/>
      <c r="Y299" s="16"/>
      <c r="Z299" s="16"/>
    </row>
    <row r="300" spans="1:26" ht="15">
      <c r="A300" s="16"/>
      <c r="B300" s="16" t="s">
        <v>4800</v>
      </c>
      <c r="C300" s="16" t="s">
        <v>4801</v>
      </c>
      <c r="D300" s="16" t="s">
        <v>4375</v>
      </c>
      <c r="E300" s="40">
        <v>1</v>
      </c>
      <c r="F300" s="41">
        <v>850</v>
      </c>
      <c r="G300" s="42">
        <v>0.8</v>
      </c>
      <c r="H300" s="41">
        <v>16</v>
      </c>
      <c r="I300" s="41">
        <v>53</v>
      </c>
      <c r="J300" s="43" t="s">
        <v>4243</v>
      </c>
      <c r="K300" s="16"/>
      <c r="L300" s="16"/>
      <c r="M300" s="16"/>
      <c r="N300" s="16"/>
      <c r="O300" s="16"/>
      <c r="P300" s="16"/>
      <c r="Q300" s="16"/>
      <c r="R300" s="16"/>
      <c r="S300" s="16"/>
      <c r="T300" s="16"/>
      <c r="U300" s="16"/>
      <c r="V300" s="16"/>
      <c r="W300" s="16"/>
      <c r="X300" s="16"/>
      <c r="Y300" s="16"/>
      <c r="Z300" s="16"/>
    </row>
    <row r="301" spans="1:26" ht="15">
      <c r="A301" s="16"/>
      <c r="B301" s="16" t="s">
        <v>4802</v>
      </c>
      <c r="C301" s="16" t="s">
        <v>4803</v>
      </c>
      <c r="D301" s="16" t="s">
        <v>4424</v>
      </c>
      <c r="E301" s="40">
        <v>1</v>
      </c>
      <c r="F301" s="41">
        <v>52</v>
      </c>
      <c r="G301" s="42">
        <v>0.8</v>
      </c>
      <c r="H301" s="41">
        <v>19</v>
      </c>
      <c r="I301" s="41">
        <v>3</v>
      </c>
      <c r="J301" s="43" t="s">
        <v>4243</v>
      </c>
      <c r="K301" s="16"/>
      <c r="L301" s="16"/>
      <c r="M301" s="16"/>
      <c r="N301" s="16"/>
      <c r="O301" s="16"/>
      <c r="P301" s="16"/>
      <c r="Q301" s="16"/>
      <c r="R301" s="16"/>
      <c r="S301" s="16"/>
      <c r="T301" s="16"/>
      <c r="U301" s="16"/>
      <c r="V301" s="16"/>
      <c r="W301" s="16"/>
      <c r="X301" s="16"/>
      <c r="Y301" s="16"/>
      <c r="Z301" s="16"/>
    </row>
    <row r="302" spans="1:26" ht="15">
      <c r="A302" s="16"/>
      <c r="B302" s="16" t="s">
        <v>4804</v>
      </c>
      <c r="C302" s="16" t="s">
        <v>4805</v>
      </c>
      <c r="D302" s="16" t="s">
        <v>4375</v>
      </c>
      <c r="E302" s="40">
        <v>1</v>
      </c>
      <c r="F302" s="41">
        <v>520</v>
      </c>
      <c r="G302" s="42">
        <v>0.8</v>
      </c>
      <c r="H302" s="41">
        <v>0</v>
      </c>
      <c r="I302" s="41">
        <v>15616</v>
      </c>
      <c r="J302" s="43" t="s">
        <v>4243</v>
      </c>
      <c r="K302" s="16"/>
      <c r="L302" s="16"/>
      <c r="M302" s="16"/>
      <c r="N302" s="16"/>
      <c r="O302" s="16"/>
      <c r="P302" s="16"/>
      <c r="Q302" s="16"/>
      <c r="R302" s="16"/>
      <c r="S302" s="16"/>
      <c r="T302" s="16"/>
      <c r="U302" s="16"/>
      <c r="V302" s="16"/>
      <c r="W302" s="16"/>
      <c r="X302" s="16"/>
      <c r="Y302" s="16"/>
      <c r="Z302" s="16"/>
    </row>
    <row r="303" spans="1:26" ht="15">
      <c r="A303" s="16"/>
      <c r="B303" s="16" t="s">
        <v>4806</v>
      </c>
      <c r="C303" s="16" t="s">
        <v>4807</v>
      </c>
      <c r="D303" s="16" t="s">
        <v>4424</v>
      </c>
      <c r="E303" s="40">
        <v>1</v>
      </c>
      <c r="F303" s="41">
        <v>310</v>
      </c>
      <c r="G303" s="42">
        <v>0.8</v>
      </c>
      <c r="H303" s="43" t="s">
        <v>4402</v>
      </c>
      <c r="I303" s="43" t="s">
        <v>4402</v>
      </c>
      <c r="J303" s="43" t="s">
        <v>4243</v>
      </c>
      <c r="K303" s="16"/>
      <c r="L303" s="16"/>
      <c r="M303" s="16"/>
      <c r="N303" s="16"/>
      <c r="O303" s="16"/>
      <c r="P303" s="16"/>
      <c r="Q303" s="16"/>
      <c r="R303" s="16"/>
      <c r="S303" s="16"/>
      <c r="T303" s="16"/>
      <c r="U303" s="16"/>
      <c r="V303" s="16"/>
      <c r="W303" s="16"/>
      <c r="X303" s="16"/>
      <c r="Y303" s="16"/>
      <c r="Z303" s="16"/>
    </row>
    <row r="304" spans="1:26" ht="15">
      <c r="A304" s="16"/>
      <c r="B304" s="16" t="s">
        <v>4808</v>
      </c>
      <c r="C304" s="16" t="s">
        <v>4809</v>
      </c>
      <c r="D304" s="16" t="s">
        <v>4223</v>
      </c>
      <c r="E304" s="40">
        <v>1</v>
      </c>
      <c r="F304" s="41">
        <v>1500</v>
      </c>
      <c r="G304" s="42">
        <v>0.8</v>
      </c>
      <c r="H304" s="41">
        <v>2</v>
      </c>
      <c r="I304" s="41">
        <v>703</v>
      </c>
      <c r="J304" s="43" t="s">
        <v>4243</v>
      </c>
      <c r="K304" s="16"/>
      <c r="L304" s="16"/>
      <c r="M304" s="16"/>
      <c r="N304" s="16"/>
      <c r="O304" s="16"/>
      <c r="P304" s="16"/>
      <c r="Q304" s="16"/>
      <c r="R304" s="16"/>
      <c r="S304" s="16"/>
      <c r="T304" s="16"/>
      <c r="U304" s="16"/>
      <c r="V304" s="16"/>
      <c r="W304" s="16"/>
      <c r="X304" s="16"/>
      <c r="Y304" s="16"/>
      <c r="Z304" s="16"/>
    </row>
    <row r="305" spans="1:26" ht="15">
      <c r="A305" s="16"/>
      <c r="B305" s="16" t="s">
        <v>4810</v>
      </c>
      <c r="C305" s="16" t="s">
        <v>4811</v>
      </c>
      <c r="D305" s="16" t="s">
        <v>4375</v>
      </c>
      <c r="E305" s="40">
        <v>1</v>
      </c>
      <c r="F305" s="41">
        <v>500</v>
      </c>
      <c r="G305" s="42">
        <v>0.81</v>
      </c>
      <c r="H305" s="41">
        <v>4</v>
      </c>
      <c r="I305" s="41">
        <v>133</v>
      </c>
      <c r="J305" s="43" t="s">
        <v>4243</v>
      </c>
      <c r="K305" s="16"/>
      <c r="L305" s="16"/>
      <c r="M305" s="16"/>
      <c r="N305" s="16"/>
      <c r="O305" s="16"/>
      <c r="P305" s="16"/>
      <c r="Q305" s="16"/>
      <c r="R305" s="16"/>
      <c r="S305" s="16"/>
      <c r="T305" s="16"/>
      <c r="U305" s="16"/>
      <c r="V305" s="16"/>
      <c r="W305" s="16"/>
      <c r="X305" s="16"/>
      <c r="Y305" s="16"/>
      <c r="Z305" s="16"/>
    </row>
    <row r="306" spans="1:26" ht="15">
      <c r="A306" s="16"/>
      <c r="B306" s="16" t="s">
        <v>4812</v>
      </c>
      <c r="C306" s="16" t="s">
        <v>4813</v>
      </c>
      <c r="D306" s="16" t="s">
        <v>4448</v>
      </c>
      <c r="E306" s="40">
        <v>1</v>
      </c>
      <c r="F306" s="41">
        <v>200</v>
      </c>
      <c r="G306" s="42">
        <v>0.81</v>
      </c>
      <c r="H306" s="43" t="s">
        <v>4402</v>
      </c>
      <c r="I306" s="43" t="s">
        <v>4402</v>
      </c>
      <c r="J306" s="43" t="s">
        <v>4243</v>
      </c>
      <c r="K306" s="16"/>
      <c r="L306" s="16"/>
      <c r="M306" s="16"/>
      <c r="N306" s="16"/>
      <c r="O306" s="16"/>
      <c r="P306" s="16"/>
      <c r="Q306" s="16"/>
      <c r="R306" s="16"/>
      <c r="S306" s="16"/>
      <c r="T306" s="16"/>
      <c r="U306" s="16"/>
      <c r="V306" s="16"/>
      <c r="W306" s="16"/>
      <c r="X306" s="16"/>
      <c r="Y306" s="16"/>
      <c r="Z306" s="16"/>
    </row>
    <row r="307" spans="1:26" ht="15">
      <c r="A307" s="16"/>
      <c r="B307" s="16" t="s">
        <v>4814</v>
      </c>
      <c r="C307" s="16" t="s">
        <v>4815</v>
      </c>
      <c r="D307" s="16" t="s">
        <v>4199</v>
      </c>
      <c r="E307" s="40">
        <v>1</v>
      </c>
      <c r="F307" s="41">
        <v>588</v>
      </c>
      <c r="G307" s="42">
        <v>0.81</v>
      </c>
      <c r="H307" s="41">
        <v>0</v>
      </c>
      <c r="I307" s="41">
        <v>17658</v>
      </c>
      <c r="J307" s="43" t="s">
        <v>4243</v>
      </c>
      <c r="K307" s="16"/>
      <c r="L307" s="16"/>
      <c r="M307" s="16"/>
      <c r="N307" s="16"/>
      <c r="O307" s="16"/>
      <c r="P307" s="16"/>
      <c r="Q307" s="16"/>
      <c r="R307" s="16"/>
      <c r="S307" s="16"/>
      <c r="T307" s="16"/>
      <c r="U307" s="16"/>
      <c r="V307" s="16"/>
      <c r="W307" s="16"/>
      <c r="X307" s="16"/>
      <c r="Y307" s="16"/>
      <c r="Z307" s="16"/>
    </row>
    <row r="308" spans="1:26" ht="15">
      <c r="A308" s="16"/>
      <c r="B308" s="16" t="s">
        <v>4816</v>
      </c>
      <c r="C308" s="16" t="s">
        <v>4817</v>
      </c>
      <c r="D308" s="16" t="s">
        <v>4375</v>
      </c>
      <c r="E308" s="40">
        <v>1</v>
      </c>
      <c r="F308" s="41">
        <v>400</v>
      </c>
      <c r="G308" s="42">
        <v>0.81</v>
      </c>
      <c r="H308" s="41">
        <v>3</v>
      </c>
      <c r="I308" s="41">
        <v>126</v>
      </c>
      <c r="J308" s="43" t="s">
        <v>4243</v>
      </c>
      <c r="K308" s="16"/>
      <c r="L308" s="16"/>
      <c r="M308" s="16"/>
      <c r="N308" s="16"/>
      <c r="O308" s="16"/>
      <c r="P308" s="16"/>
      <c r="Q308" s="16"/>
      <c r="R308" s="16"/>
      <c r="S308" s="16"/>
      <c r="T308" s="16"/>
      <c r="U308" s="16"/>
      <c r="V308" s="16"/>
      <c r="W308" s="16"/>
      <c r="X308" s="16"/>
      <c r="Y308" s="16"/>
      <c r="Z308" s="16"/>
    </row>
    <row r="309" spans="1:26" ht="15">
      <c r="A309" s="16"/>
      <c r="B309" s="16" t="s">
        <v>4818</v>
      </c>
      <c r="C309" s="16" t="s">
        <v>4819</v>
      </c>
      <c r="D309" s="16" t="s">
        <v>4375</v>
      </c>
      <c r="E309" s="40">
        <v>1</v>
      </c>
      <c r="F309" s="41">
        <v>100</v>
      </c>
      <c r="G309" s="42">
        <v>0.81</v>
      </c>
      <c r="H309" s="43" t="s">
        <v>4402</v>
      </c>
      <c r="I309" s="43" t="s">
        <v>4402</v>
      </c>
      <c r="J309" s="43" t="s">
        <v>4243</v>
      </c>
      <c r="K309" s="16"/>
      <c r="L309" s="16"/>
      <c r="M309" s="16"/>
      <c r="N309" s="16"/>
      <c r="O309" s="16"/>
      <c r="P309" s="16"/>
      <c r="Q309" s="16"/>
      <c r="R309" s="16"/>
      <c r="S309" s="16"/>
      <c r="T309" s="16"/>
      <c r="U309" s="16"/>
      <c r="V309" s="16"/>
      <c r="W309" s="16"/>
      <c r="X309" s="16"/>
      <c r="Y309" s="16"/>
      <c r="Z309" s="16"/>
    </row>
    <row r="310" spans="1:26" ht="15">
      <c r="A310" s="16"/>
      <c r="B310" s="16" t="s">
        <v>4820</v>
      </c>
      <c r="C310" s="16" t="s">
        <v>4821</v>
      </c>
      <c r="D310" s="16" t="s">
        <v>4195</v>
      </c>
      <c r="E310" s="40">
        <v>1</v>
      </c>
      <c r="F310" s="41">
        <v>318</v>
      </c>
      <c r="G310" s="42">
        <v>0.81</v>
      </c>
      <c r="H310" s="43" t="s">
        <v>4402</v>
      </c>
      <c r="I310" s="43" t="s">
        <v>4402</v>
      </c>
      <c r="J310" s="43" t="s">
        <v>4243</v>
      </c>
      <c r="K310" s="16"/>
      <c r="L310" s="16"/>
      <c r="M310" s="16"/>
      <c r="N310" s="16"/>
      <c r="O310" s="16"/>
      <c r="P310" s="16"/>
      <c r="Q310" s="16"/>
      <c r="R310" s="16"/>
      <c r="S310" s="16"/>
      <c r="T310" s="16"/>
      <c r="U310" s="16"/>
      <c r="V310" s="16"/>
      <c r="W310" s="16"/>
      <c r="X310" s="16"/>
      <c r="Y310" s="16"/>
      <c r="Z310" s="16"/>
    </row>
    <row r="311" spans="1:26" ht="15">
      <c r="A311" s="16"/>
      <c r="B311" s="16" t="s">
        <v>4822</v>
      </c>
      <c r="C311" s="16" t="s">
        <v>4823</v>
      </c>
      <c r="D311" s="16" t="s">
        <v>4424</v>
      </c>
      <c r="E311" s="40">
        <v>1</v>
      </c>
      <c r="F311" s="41">
        <v>462</v>
      </c>
      <c r="G311" s="42">
        <v>0.81</v>
      </c>
      <c r="H311" s="41">
        <v>2</v>
      </c>
      <c r="I311" s="41">
        <v>277</v>
      </c>
      <c r="J311" s="43" t="s">
        <v>4243</v>
      </c>
      <c r="K311" s="16"/>
      <c r="L311" s="16"/>
      <c r="M311" s="16"/>
      <c r="N311" s="16"/>
      <c r="O311" s="16"/>
      <c r="P311" s="16"/>
      <c r="Q311" s="16"/>
      <c r="R311" s="16"/>
      <c r="S311" s="16"/>
      <c r="T311" s="16"/>
      <c r="U311" s="16"/>
      <c r="V311" s="16"/>
      <c r="W311" s="16"/>
      <c r="X311" s="16"/>
      <c r="Y311" s="16"/>
      <c r="Z311" s="16"/>
    </row>
    <row r="312" spans="1:26" ht="15">
      <c r="A312" s="16"/>
      <c r="B312" s="16" t="s">
        <v>4824</v>
      </c>
      <c r="C312" s="16" t="s">
        <v>4825</v>
      </c>
      <c r="D312" s="16" t="s">
        <v>4375</v>
      </c>
      <c r="E312" s="40">
        <v>1</v>
      </c>
      <c r="F312" s="41">
        <v>400</v>
      </c>
      <c r="G312" s="42">
        <v>0.81</v>
      </c>
      <c r="H312" s="41">
        <v>4</v>
      </c>
      <c r="I312" s="41">
        <v>92</v>
      </c>
      <c r="J312" s="43" t="s">
        <v>4243</v>
      </c>
      <c r="K312" s="16"/>
      <c r="L312" s="16"/>
      <c r="M312" s="16"/>
      <c r="N312" s="16"/>
      <c r="O312" s="16"/>
      <c r="P312" s="16"/>
      <c r="Q312" s="16"/>
      <c r="R312" s="16"/>
      <c r="S312" s="16"/>
      <c r="T312" s="16"/>
      <c r="U312" s="16"/>
      <c r="V312" s="16"/>
      <c r="W312" s="16"/>
      <c r="X312" s="16"/>
      <c r="Y312" s="16"/>
      <c r="Z312" s="16"/>
    </row>
    <row r="313" spans="1:26" ht="15">
      <c r="A313" s="16"/>
      <c r="B313" s="16" t="s">
        <v>4826</v>
      </c>
      <c r="C313" s="16" t="s">
        <v>4827</v>
      </c>
      <c r="D313" s="16" t="s">
        <v>4424</v>
      </c>
      <c r="E313" s="40">
        <v>1</v>
      </c>
      <c r="F313" s="41">
        <v>2114</v>
      </c>
      <c r="G313" s="42">
        <v>0.81</v>
      </c>
      <c r="H313" s="41">
        <v>2</v>
      </c>
      <c r="I313" s="41">
        <v>1409</v>
      </c>
      <c r="J313" s="43" t="s">
        <v>4243</v>
      </c>
      <c r="K313" s="16"/>
      <c r="L313" s="16"/>
      <c r="M313" s="16"/>
      <c r="N313" s="16"/>
      <c r="O313" s="16"/>
      <c r="P313" s="16"/>
      <c r="Q313" s="16"/>
      <c r="R313" s="16"/>
      <c r="S313" s="16"/>
      <c r="T313" s="16"/>
      <c r="U313" s="16"/>
      <c r="V313" s="16"/>
      <c r="W313" s="16"/>
      <c r="X313" s="16"/>
      <c r="Y313" s="16"/>
      <c r="Z313" s="16"/>
    </row>
    <row r="314" spans="1:26" ht="15">
      <c r="A314" s="16"/>
      <c r="B314" s="16" t="s">
        <v>4828</v>
      </c>
      <c r="C314" s="16" t="s">
        <v>4829</v>
      </c>
      <c r="D314" s="16" t="s">
        <v>4183</v>
      </c>
      <c r="E314" s="40">
        <v>1</v>
      </c>
      <c r="F314" s="41">
        <v>182</v>
      </c>
      <c r="G314" s="42">
        <v>0.81</v>
      </c>
      <c r="H314" s="41">
        <v>0</v>
      </c>
      <c r="I314" s="41">
        <v>2729</v>
      </c>
      <c r="J314" s="43" t="s">
        <v>4243</v>
      </c>
      <c r="K314" s="16"/>
      <c r="L314" s="16"/>
      <c r="M314" s="16"/>
      <c r="N314" s="16"/>
      <c r="O314" s="16"/>
      <c r="P314" s="16"/>
      <c r="Q314" s="16"/>
      <c r="R314" s="16"/>
      <c r="S314" s="16"/>
      <c r="T314" s="16"/>
      <c r="U314" s="16"/>
      <c r="V314" s="16"/>
      <c r="W314" s="16"/>
      <c r="X314" s="16"/>
      <c r="Y314" s="16"/>
      <c r="Z314" s="16"/>
    </row>
    <row r="315" spans="1:26" ht="15">
      <c r="A315" s="16"/>
      <c r="B315" s="16" t="s">
        <v>4830</v>
      </c>
      <c r="C315" s="16" t="s">
        <v>4831</v>
      </c>
      <c r="D315" s="16" t="s">
        <v>4424</v>
      </c>
      <c r="E315" s="40">
        <v>1</v>
      </c>
      <c r="F315" s="41">
        <v>154</v>
      </c>
      <c r="G315" s="42">
        <v>0.81</v>
      </c>
      <c r="H315" s="41">
        <v>2</v>
      </c>
      <c r="I315" s="41">
        <v>80</v>
      </c>
      <c r="J315" s="43" t="s">
        <v>4243</v>
      </c>
      <c r="K315" s="16"/>
      <c r="L315" s="16"/>
      <c r="M315" s="16"/>
      <c r="N315" s="16"/>
      <c r="O315" s="16"/>
      <c r="P315" s="16"/>
      <c r="Q315" s="16"/>
      <c r="R315" s="16"/>
      <c r="S315" s="16"/>
      <c r="T315" s="16"/>
      <c r="U315" s="16"/>
      <c r="V315" s="16"/>
      <c r="W315" s="16"/>
      <c r="X315" s="16"/>
      <c r="Y315" s="16"/>
      <c r="Z315" s="16"/>
    </row>
    <row r="316" spans="1:26" ht="15">
      <c r="A316" s="16"/>
      <c r="B316" s="16" t="s">
        <v>4832</v>
      </c>
      <c r="C316" s="16" t="s">
        <v>4700</v>
      </c>
      <c r="D316" s="16" t="s">
        <v>4245</v>
      </c>
      <c r="E316" s="40">
        <v>1</v>
      </c>
      <c r="F316" s="41">
        <v>264</v>
      </c>
      <c r="G316" s="42">
        <v>0.81</v>
      </c>
      <c r="H316" s="41">
        <v>1</v>
      </c>
      <c r="I316" s="41">
        <v>214</v>
      </c>
      <c r="J316" s="43" t="s">
        <v>4243</v>
      </c>
      <c r="K316" s="16"/>
      <c r="L316" s="16"/>
      <c r="M316" s="16"/>
      <c r="N316" s="16"/>
      <c r="O316" s="16"/>
      <c r="P316" s="16"/>
      <c r="Q316" s="16"/>
      <c r="R316" s="16"/>
      <c r="S316" s="16"/>
      <c r="T316" s="16"/>
      <c r="U316" s="16"/>
      <c r="V316" s="16"/>
      <c r="W316" s="16"/>
      <c r="X316" s="16"/>
      <c r="Y316" s="16"/>
      <c r="Z316" s="16"/>
    </row>
    <row r="317" spans="1:26" ht="15">
      <c r="A317" s="16"/>
      <c r="B317" s="16" t="s">
        <v>4833</v>
      </c>
      <c r="C317" s="16" t="s">
        <v>4834</v>
      </c>
      <c r="D317" s="16" t="s">
        <v>4424</v>
      </c>
      <c r="E317" s="40">
        <v>1</v>
      </c>
      <c r="F317" s="41">
        <v>374</v>
      </c>
      <c r="G317" s="42">
        <v>0.81</v>
      </c>
      <c r="H317" s="41">
        <v>0</v>
      </c>
      <c r="I317" s="41">
        <v>5607</v>
      </c>
      <c r="J317" s="43" t="s">
        <v>4243</v>
      </c>
      <c r="K317" s="16"/>
      <c r="L317" s="16"/>
      <c r="M317" s="16"/>
      <c r="N317" s="16"/>
      <c r="O317" s="16"/>
      <c r="P317" s="16"/>
      <c r="Q317" s="16"/>
      <c r="R317" s="16"/>
      <c r="S317" s="16"/>
      <c r="T317" s="16"/>
      <c r="U317" s="16"/>
      <c r="V317" s="16"/>
      <c r="W317" s="16"/>
      <c r="X317" s="16"/>
      <c r="Y317" s="16"/>
      <c r="Z317" s="16"/>
    </row>
    <row r="318" spans="1:26" ht="15">
      <c r="A318" s="16"/>
      <c r="B318" s="16" t="s">
        <v>4835</v>
      </c>
      <c r="C318" s="16" t="s">
        <v>4836</v>
      </c>
      <c r="D318" s="16" t="s">
        <v>4375</v>
      </c>
      <c r="E318" s="40">
        <v>1</v>
      </c>
      <c r="F318" s="41">
        <v>100</v>
      </c>
      <c r="G318" s="42">
        <v>0.81</v>
      </c>
      <c r="H318" s="43" t="s">
        <v>4402</v>
      </c>
      <c r="I318" s="43" t="s">
        <v>4402</v>
      </c>
      <c r="J318" s="43" t="s">
        <v>4243</v>
      </c>
      <c r="K318" s="16"/>
      <c r="L318" s="16"/>
      <c r="M318" s="16"/>
      <c r="N318" s="16"/>
      <c r="O318" s="16"/>
      <c r="P318" s="16"/>
      <c r="Q318" s="16"/>
      <c r="R318" s="16"/>
      <c r="S318" s="16"/>
      <c r="T318" s="16"/>
      <c r="U318" s="16"/>
      <c r="V318" s="16"/>
      <c r="W318" s="16"/>
      <c r="X318" s="16"/>
      <c r="Y318" s="16"/>
      <c r="Z318" s="16"/>
    </row>
    <row r="319" spans="1:26" ht="15">
      <c r="A319" s="16"/>
      <c r="B319" s="16" t="s">
        <v>4837</v>
      </c>
      <c r="C319" s="16" t="s">
        <v>4838</v>
      </c>
      <c r="D319" s="16" t="s">
        <v>4646</v>
      </c>
      <c r="E319" s="40">
        <v>1</v>
      </c>
      <c r="F319" s="41">
        <v>625</v>
      </c>
      <c r="G319" s="42">
        <v>0.81</v>
      </c>
      <c r="H319" s="43" t="s">
        <v>4402</v>
      </c>
      <c r="I319" s="43" t="s">
        <v>4402</v>
      </c>
      <c r="J319" s="43" t="s">
        <v>4243</v>
      </c>
      <c r="K319" s="16"/>
      <c r="L319" s="16"/>
      <c r="M319" s="16"/>
      <c r="N319" s="16"/>
      <c r="O319" s="16"/>
      <c r="P319" s="16"/>
      <c r="Q319" s="16"/>
      <c r="R319" s="16"/>
      <c r="S319" s="16"/>
      <c r="T319" s="16"/>
      <c r="U319" s="16"/>
      <c r="V319" s="16"/>
      <c r="W319" s="16"/>
      <c r="X319" s="16"/>
      <c r="Y319" s="16"/>
      <c r="Z319" s="16"/>
    </row>
    <row r="320" spans="1:26" ht="15">
      <c r="A320" s="16"/>
      <c r="B320" s="16" t="s">
        <v>4839</v>
      </c>
      <c r="C320" s="16" t="s">
        <v>4840</v>
      </c>
      <c r="D320" s="16" t="s">
        <v>4424</v>
      </c>
      <c r="E320" s="40">
        <v>1</v>
      </c>
      <c r="F320" s="41">
        <v>199</v>
      </c>
      <c r="G320" s="42">
        <v>0.81</v>
      </c>
      <c r="H320" s="41">
        <v>1</v>
      </c>
      <c r="I320" s="41">
        <v>181</v>
      </c>
      <c r="J320" s="43" t="s">
        <v>4243</v>
      </c>
      <c r="K320" s="16"/>
      <c r="L320" s="16"/>
      <c r="M320" s="16"/>
      <c r="N320" s="16"/>
      <c r="O320" s="16"/>
      <c r="P320" s="16"/>
      <c r="Q320" s="16"/>
      <c r="R320" s="16"/>
      <c r="S320" s="16"/>
      <c r="T320" s="16"/>
      <c r="U320" s="16"/>
      <c r="V320" s="16"/>
      <c r="W320" s="16"/>
      <c r="X320" s="16"/>
      <c r="Y320" s="16"/>
      <c r="Z320" s="16"/>
    </row>
    <row r="321" spans="1:26" ht="15">
      <c r="A321" s="16"/>
      <c r="B321" s="16" t="s">
        <v>4841</v>
      </c>
      <c r="C321" s="16" t="s">
        <v>4842</v>
      </c>
      <c r="D321" s="16" t="s">
        <v>4424</v>
      </c>
      <c r="E321" s="40">
        <v>1</v>
      </c>
      <c r="F321" s="41">
        <v>21</v>
      </c>
      <c r="G321" s="42">
        <v>0.81</v>
      </c>
      <c r="H321" s="41">
        <v>0</v>
      </c>
      <c r="I321" s="41">
        <v>631</v>
      </c>
      <c r="J321" s="43" t="s">
        <v>4243</v>
      </c>
      <c r="K321" s="16"/>
      <c r="L321" s="16"/>
      <c r="M321" s="16"/>
      <c r="N321" s="16"/>
      <c r="O321" s="16"/>
      <c r="P321" s="16"/>
      <c r="Q321" s="16"/>
      <c r="R321" s="16"/>
      <c r="S321" s="16"/>
      <c r="T321" s="16"/>
      <c r="U321" s="16"/>
      <c r="V321" s="16"/>
      <c r="W321" s="16"/>
      <c r="X321" s="16"/>
      <c r="Y321" s="16"/>
      <c r="Z321" s="16"/>
    </row>
    <row r="322" spans="1:26" ht="15">
      <c r="A322" s="16"/>
      <c r="B322" s="16" t="s">
        <v>4843</v>
      </c>
      <c r="C322" s="16" t="s">
        <v>4844</v>
      </c>
      <c r="D322" s="16" t="s">
        <v>4375</v>
      </c>
      <c r="E322" s="40">
        <v>1</v>
      </c>
      <c r="F322" s="41">
        <v>96</v>
      </c>
      <c r="G322" s="42">
        <v>0.82</v>
      </c>
      <c r="H322" s="43" t="s">
        <v>4402</v>
      </c>
      <c r="I322" s="43" t="s">
        <v>4402</v>
      </c>
      <c r="J322" s="43" t="s">
        <v>4243</v>
      </c>
      <c r="K322" s="16"/>
      <c r="L322" s="16"/>
      <c r="M322" s="16"/>
      <c r="N322" s="16"/>
      <c r="O322" s="16"/>
      <c r="P322" s="16"/>
      <c r="Q322" s="16"/>
      <c r="R322" s="16"/>
      <c r="S322" s="16"/>
      <c r="T322" s="16"/>
      <c r="U322" s="16"/>
      <c r="V322" s="16"/>
      <c r="W322" s="16"/>
      <c r="X322" s="16"/>
      <c r="Y322" s="16"/>
      <c r="Z322" s="16"/>
    </row>
    <row r="323" spans="1:26" ht="15">
      <c r="A323" s="16"/>
      <c r="B323" s="16" t="s">
        <v>4845</v>
      </c>
      <c r="C323" s="16" t="s">
        <v>4846</v>
      </c>
      <c r="D323" s="16" t="s">
        <v>4483</v>
      </c>
      <c r="E323" s="40">
        <v>1</v>
      </c>
      <c r="F323" s="41">
        <v>232</v>
      </c>
      <c r="G323" s="42">
        <v>0.82</v>
      </c>
      <c r="H323" s="41">
        <v>0</v>
      </c>
      <c r="I323" s="41">
        <v>696</v>
      </c>
      <c r="J323" s="43" t="s">
        <v>4243</v>
      </c>
      <c r="K323" s="16"/>
      <c r="L323" s="16"/>
      <c r="M323" s="16"/>
      <c r="N323" s="16"/>
      <c r="O323" s="16"/>
      <c r="P323" s="16"/>
      <c r="Q323" s="16"/>
      <c r="R323" s="16"/>
      <c r="S323" s="16"/>
      <c r="T323" s="16"/>
      <c r="U323" s="16"/>
      <c r="V323" s="16"/>
      <c r="W323" s="16"/>
      <c r="X323" s="16"/>
      <c r="Y323" s="16"/>
      <c r="Z323" s="16"/>
    </row>
    <row r="324" spans="1:26" ht="15">
      <c r="A324" s="16"/>
      <c r="B324" s="16" t="s">
        <v>4847</v>
      </c>
      <c r="C324" s="16" t="s">
        <v>4848</v>
      </c>
      <c r="D324" s="16" t="s">
        <v>4375</v>
      </c>
      <c r="E324" s="40">
        <v>1</v>
      </c>
      <c r="F324" s="41">
        <v>100</v>
      </c>
      <c r="G324" s="42">
        <v>0.82</v>
      </c>
      <c r="H324" s="41">
        <v>5</v>
      </c>
      <c r="I324" s="41">
        <v>19</v>
      </c>
      <c r="J324" s="43" t="s">
        <v>4243</v>
      </c>
      <c r="K324" s="16"/>
      <c r="L324" s="16"/>
      <c r="M324" s="16"/>
      <c r="N324" s="16"/>
      <c r="O324" s="16"/>
      <c r="P324" s="16"/>
      <c r="Q324" s="16"/>
      <c r="R324" s="16"/>
      <c r="S324" s="16"/>
      <c r="T324" s="16"/>
      <c r="U324" s="16"/>
      <c r="V324" s="16"/>
      <c r="W324" s="16"/>
      <c r="X324" s="16"/>
      <c r="Y324" s="16"/>
      <c r="Z324" s="16"/>
    </row>
    <row r="325" spans="1:26" ht="15">
      <c r="A325" s="16"/>
      <c r="B325" s="16" t="s">
        <v>4849</v>
      </c>
      <c r="C325" s="16" t="s">
        <v>4850</v>
      </c>
      <c r="D325" s="16" t="s">
        <v>4195</v>
      </c>
      <c r="E325" s="40">
        <v>1</v>
      </c>
      <c r="F325" s="41">
        <v>1400</v>
      </c>
      <c r="G325" s="42">
        <v>0.82</v>
      </c>
      <c r="H325" s="41">
        <v>0</v>
      </c>
      <c r="I325" s="41">
        <v>4200</v>
      </c>
      <c r="J325" s="43" t="s">
        <v>4243</v>
      </c>
      <c r="K325" s="16"/>
      <c r="L325" s="16"/>
      <c r="M325" s="16"/>
      <c r="N325" s="16"/>
      <c r="O325" s="16"/>
      <c r="P325" s="16"/>
      <c r="Q325" s="16"/>
      <c r="R325" s="16"/>
      <c r="S325" s="16"/>
      <c r="T325" s="16"/>
      <c r="U325" s="16"/>
      <c r="V325" s="16"/>
      <c r="W325" s="16"/>
      <c r="X325" s="16"/>
      <c r="Y325" s="16"/>
      <c r="Z325" s="16"/>
    </row>
    <row r="326" spans="1:26" ht="15">
      <c r="A326" s="16"/>
      <c r="B326" s="16" t="s">
        <v>4851</v>
      </c>
      <c r="C326" s="16" t="s">
        <v>4852</v>
      </c>
      <c r="D326" s="16" t="s">
        <v>4448</v>
      </c>
      <c r="E326" s="40">
        <v>1</v>
      </c>
      <c r="F326" s="41">
        <v>288</v>
      </c>
      <c r="G326" s="42">
        <v>0.82</v>
      </c>
      <c r="H326" s="41">
        <v>2</v>
      </c>
      <c r="I326" s="41">
        <v>120</v>
      </c>
      <c r="J326" s="43" t="s">
        <v>4243</v>
      </c>
      <c r="K326" s="16"/>
      <c r="L326" s="16"/>
      <c r="M326" s="16"/>
      <c r="N326" s="16"/>
      <c r="O326" s="16"/>
      <c r="P326" s="16"/>
      <c r="Q326" s="16"/>
      <c r="R326" s="16"/>
      <c r="S326" s="16"/>
      <c r="T326" s="16"/>
      <c r="U326" s="16"/>
      <c r="V326" s="16"/>
      <c r="W326" s="16"/>
      <c r="X326" s="16"/>
      <c r="Y326" s="16"/>
      <c r="Z326" s="16"/>
    </row>
    <row r="327" spans="1:26" ht="15">
      <c r="A327" s="16"/>
      <c r="B327" s="16" t="s">
        <v>4853</v>
      </c>
      <c r="C327" s="16" t="s">
        <v>4854</v>
      </c>
      <c r="D327" s="16" t="s">
        <v>4448</v>
      </c>
      <c r="E327" s="40">
        <v>1</v>
      </c>
      <c r="F327" s="41">
        <v>1200</v>
      </c>
      <c r="G327" s="42">
        <v>0.82</v>
      </c>
      <c r="H327" s="41">
        <v>9</v>
      </c>
      <c r="I327" s="41">
        <v>137</v>
      </c>
      <c r="J327" s="43" t="s">
        <v>4243</v>
      </c>
      <c r="K327" s="16"/>
      <c r="L327" s="16"/>
      <c r="M327" s="16"/>
      <c r="N327" s="16"/>
      <c r="O327" s="16"/>
      <c r="P327" s="16"/>
      <c r="Q327" s="16"/>
      <c r="R327" s="16"/>
      <c r="S327" s="16"/>
      <c r="T327" s="16"/>
      <c r="U327" s="16"/>
      <c r="V327" s="16"/>
      <c r="W327" s="16"/>
      <c r="X327" s="16"/>
      <c r="Y327" s="16"/>
      <c r="Z327" s="16"/>
    </row>
    <row r="328" spans="1:26" ht="15">
      <c r="A328" s="16"/>
      <c r="B328" s="16" t="s">
        <v>4855</v>
      </c>
      <c r="C328" s="16" t="s">
        <v>4856</v>
      </c>
      <c r="D328" s="16" t="s">
        <v>4448</v>
      </c>
      <c r="E328" s="40">
        <v>1</v>
      </c>
      <c r="F328" s="41">
        <v>240</v>
      </c>
      <c r="G328" s="42">
        <v>0.82</v>
      </c>
      <c r="H328" s="41">
        <v>1</v>
      </c>
      <c r="I328" s="41">
        <v>185</v>
      </c>
      <c r="J328" s="43" t="s">
        <v>4243</v>
      </c>
      <c r="K328" s="16"/>
      <c r="L328" s="16"/>
      <c r="M328" s="16"/>
      <c r="N328" s="16"/>
      <c r="O328" s="16"/>
      <c r="P328" s="16"/>
      <c r="Q328" s="16"/>
      <c r="R328" s="16"/>
      <c r="S328" s="16"/>
      <c r="T328" s="16"/>
      <c r="U328" s="16"/>
      <c r="V328" s="16"/>
      <c r="W328" s="16"/>
      <c r="X328" s="16"/>
      <c r="Y328" s="16"/>
      <c r="Z328" s="16"/>
    </row>
    <row r="329" spans="1:26" ht="15">
      <c r="A329" s="16"/>
      <c r="B329" s="16" t="s">
        <v>4857</v>
      </c>
      <c r="C329" s="16" t="s">
        <v>4858</v>
      </c>
      <c r="D329" s="16" t="s">
        <v>4195</v>
      </c>
      <c r="E329" s="40">
        <v>1</v>
      </c>
      <c r="F329" s="41">
        <v>2400</v>
      </c>
      <c r="G329" s="42">
        <v>0.82</v>
      </c>
      <c r="H329" s="41">
        <v>0</v>
      </c>
      <c r="I329" s="41">
        <v>14397</v>
      </c>
      <c r="J329" s="43" t="s">
        <v>4243</v>
      </c>
      <c r="K329" s="16"/>
      <c r="L329" s="16"/>
      <c r="M329" s="16"/>
      <c r="N329" s="16"/>
      <c r="O329" s="16"/>
      <c r="P329" s="16"/>
      <c r="Q329" s="16"/>
      <c r="R329" s="16"/>
      <c r="S329" s="16"/>
      <c r="T329" s="16"/>
      <c r="U329" s="16"/>
      <c r="V329" s="16"/>
      <c r="W329" s="16"/>
      <c r="X329" s="16"/>
      <c r="Y329" s="16"/>
      <c r="Z329" s="16"/>
    </row>
    <row r="330" spans="1:26" ht="15">
      <c r="A330" s="16"/>
      <c r="B330" s="16" t="s">
        <v>4859</v>
      </c>
      <c r="C330" s="16" t="s">
        <v>4860</v>
      </c>
      <c r="D330" s="16" t="s">
        <v>4448</v>
      </c>
      <c r="E330" s="40">
        <v>1</v>
      </c>
      <c r="F330" s="41">
        <v>100</v>
      </c>
      <c r="G330" s="42">
        <v>0.82</v>
      </c>
      <c r="H330" s="43" t="s">
        <v>4402</v>
      </c>
      <c r="I330" s="43" t="s">
        <v>4402</v>
      </c>
      <c r="J330" s="43" t="s">
        <v>4243</v>
      </c>
      <c r="K330" s="16"/>
      <c r="L330" s="16"/>
      <c r="M330" s="16"/>
      <c r="N330" s="16"/>
      <c r="O330" s="16"/>
      <c r="P330" s="16"/>
      <c r="Q330" s="16"/>
      <c r="R330" s="16"/>
      <c r="S330" s="16"/>
      <c r="T330" s="16"/>
      <c r="U330" s="16"/>
      <c r="V330" s="16"/>
      <c r="W330" s="16"/>
      <c r="X330" s="16"/>
      <c r="Y330" s="16"/>
      <c r="Z330" s="16"/>
    </row>
    <row r="331" spans="1:26" ht="15">
      <c r="A331" s="16"/>
      <c r="B331" s="16" t="s">
        <v>4861</v>
      </c>
      <c r="C331" s="16" t="s">
        <v>4862</v>
      </c>
      <c r="D331" s="16" t="s">
        <v>4310</v>
      </c>
      <c r="E331" s="40">
        <v>1</v>
      </c>
      <c r="F331" s="41">
        <v>198</v>
      </c>
      <c r="G331" s="42">
        <v>0.82</v>
      </c>
      <c r="H331" s="41">
        <v>3</v>
      </c>
      <c r="I331" s="41">
        <v>68</v>
      </c>
      <c r="J331" s="43" t="s">
        <v>4243</v>
      </c>
      <c r="K331" s="16"/>
      <c r="L331" s="16"/>
      <c r="M331" s="16"/>
      <c r="N331" s="16"/>
      <c r="O331" s="16"/>
      <c r="P331" s="16"/>
      <c r="Q331" s="16"/>
      <c r="R331" s="16"/>
      <c r="S331" s="16"/>
      <c r="T331" s="16"/>
      <c r="U331" s="16"/>
      <c r="V331" s="16"/>
      <c r="W331" s="16"/>
      <c r="X331" s="16"/>
      <c r="Y331" s="16"/>
      <c r="Z331" s="16"/>
    </row>
    <row r="332" spans="1:26" ht="15">
      <c r="A332" s="16"/>
      <c r="B332" s="16" t="s">
        <v>4863</v>
      </c>
      <c r="C332" s="16" t="s">
        <v>4864</v>
      </c>
      <c r="D332" s="16" t="s">
        <v>4448</v>
      </c>
      <c r="E332" s="40">
        <v>1</v>
      </c>
      <c r="F332" s="41">
        <v>672</v>
      </c>
      <c r="G332" s="42">
        <v>0.82</v>
      </c>
      <c r="H332" s="41">
        <v>0</v>
      </c>
      <c r="I332" s="41">
        <v>1680</v>
      </c>
      <c r="J332" s="43" t="s">
        <v>4243</v>
      </c>
      <c r="K332" s="16"/>
      <c r="L332" s="16"/>
      <c r="M332" s="16"/>
      <c r="N332" s="16"/>
      <c r="O332" s="16"/>
      <c r="P332" s="16"/>
      <c r="Q332" s="16"/>
      <c r="R332" s="16"/>
      <c r="S332" s="16"/>
      <c r="T332" s="16"/>
      <c r="U332" s="16"/>
      <c r="V332" s="16"/>
      <c r="W332" s="16"/>
      <c r="X332" s="16"/>
      <c r="Y332" s="16"/>
      <c r="Z332" s="16"/>
    </row>
    <row r="333" spans="1:26" ht="15">
      <c r="A333" s="16"/>
      <c r="B333" s="16" t="s">
        <v>4865</v>
      </c>
      <c r="C333" s="16" t="s">
        <v>4866</v>
      </c>
      <c r="D333" s="16" t="s">
        <v>4424</v>
      </c>
      <c r="E333" s="40">
        <v>1</v>
      </c>
      <c r="F333" s="41">
        <v>1012</v>
      </c>
      <c r="G333" s="42">
        <v>0.82</v>
      </c>
      <c r="H333" s="41">
        <v>3</v>
      </c>
      <c r="I333" s="41">
        <v>307</v>
      </c>
      <c r="J333" s="43" t="s">
        <v>4243</v>
      </c>
      <c r="K333" s="16"/>
      <c r="L333" s="16"/>
      <c r="M333" s="16"/>
      <c r="N333" s="16"/>
      <c r="O333" s="16"/>
      <c r="P333" s="16"/>
      <c r="Q333" s="16"/>
      <c r="R333" s="16"/>
      <c r="S333" s="16"/>
      <c r="T333" s="16"/>
      <c r="U333" s="16"/>
      <c r="V333" s="16"/>
      <c r="W333" s="16"/>
      <c r="X333" s="16"/>
      <c r="Y333" s="16"/>
      <c r="Z333" s="16"/>
    </row>
    <row r="334" spans="1:26" ht="15">
      <c r="A334" s="16"/>
      <c r="B334" s="16" t="s">
        <v>4867</v>
      </c>
      <c r="C334" s="16" t="s">
        <v>4868</v>
      </c>
      <c r="D334" s="16" t="s">
        <v>4183</v>
      </c>
      <c r="E334" s="40">
        <v>1</v>
      </c>
      <c r="F334" s="41">
        <v>525</v>
      </c>
      <c r="G334" s="42">
        <v>0.82</v>
      </c>
      <c r="H334" s="41">
        <v>4</v>
      </c>
      <c r="I334" s="41">
        <v>143</v>
      </c>
      <c r="J334" s="43" t="s">
        <v>4243</v>
      </c>
      <c r="K334" s="16"/>
      <c r="L334" s="16"/>
      <c r="M334" s="16"/>
      <c r="N334" s="16"/>
      <c r="O334" s="16"/>
      <c r="P334" s="16"/>
      <c r="Q334" s="16"/>
      <c r="R334" s="16"/>
      <c r="S334" s="16"/>
      <c r="T334" s="16"/>
      <c r="U334" s="16"/>
      <c r="V334" s="16"/>
      <c r="W334" s="16"/>
      <c r="X334" s="16"/>
      <c r="Y334" s="16"/>
      <c r="Z334" s="16"/>
    </row>
    <row r="335" spans="1:26" ht="15">
      <c r="A335" s="16"/>
      <c r="B335" s="16" t="s">
        <v>4869</v>
      </c>
      <c r="C335" s="16" t="s">
        <v>4870</v>
      </c>
      <c r="D335" s="16" t="s">
        <v>4424</v>
      </c>
      <c r="E335" s="40">
        <v>1</v>
      </c>
      <c r="F335" s="41">
        <v>623</v>
      </c>
      <c r="G335" s="42">
        <v>0.82</v>
      </c>
      <c r="H335" s="41">
        <v>7</v>
      </c>
      <c r="I335" s="41">
        <v>90</v>
      </c>
      <c r="J335" s="43" t="s">
        <v>4243</v>
      </c>
      <c r="K335" s="16"/>
      <c r="L335" s="16"/>
      <c r="M335" s="16"/>
      <c r="N335" s="16"/>
      <c r="O335" s="16"/>
      <c r="P335" s="16"/>
      <c r="Q335" s="16"/>
      <c r="R335" s="16"/>
      <c r="S335" s="16"/>
      <c r="T335" s="16"/>
      <c r="U335" s="16"/>
      <c r="V335" s="16"/>
      <c r="W335" s="16"/>
      <c r="X335" s="16"/>
      <c r="Y335" s="16"/>
      <c r="Z335" s="16"/>
    </row>
    <row r="336" spans="1:26" ht="15">
      <c r="A336" s="16"/>
      <c r="B336" s="16" t="s">
        <v>4871</v>
      </c>
      <c r="C336" s="16" t="s">
        <v>4872</v>
      </c>
      <c r="D336" s="16" t="s">
        <v>4375</v>
      </c>
      <c r="E336" s="40">
        <v>1</v>
      </c>
      <c r="F336" s="41">
        <v>1980</v>
      </c>
      <c r="G336" s="42">
        <v>0.82</v>
      </c>
      <c r="H336" s="41">
        <v>2</v>
      </c>
      <c r="I336" s="41">
        <v>861</v>
      </c>
      <c r="J336" s="43" t="s">
        <v>4243</v>
      </c>
      <c r="K336" s="16"/>
      <c r="L336" s="16"/>
      <c r="M336" s="16"/>
      <c r="N336" s="16"/>
      <c r="O336" s="16"/>
      <c r="P336" s="16"/>
      <c r="Q336" s="16"/>
      <c r="R336" s="16"/>
      <c r="S336" s="16"/>
      <c r="T336" s="16"/>
      <c r="U336" s="16"/>
      <c r="V336" s="16"/>
      <c r="W336" s="16"/>
      <c r="X336" s="16"/>
      <c r="Y336" s="16"/>
      <c r="Z336" s="16"/>
    </row>
    <row r="337" spans="1:26" ht="15">
      <c r="A337" s="16"/>
      <c r="B337" s="16" t="s">
        <v>4873</v>
      </c>
      <c r="C337" s="16" t="s">
        <v>4874</v>
      </c>
      <c r="D337" s="16" t="s">
        <v>4424</v>
      </c>
      <c r="E337" s="40">
        <v>1</v>
      </c>
      <c r="F337" s="41">
        <v>333</v>
      </c>
      <c r="G337" s="42">
        <v>0.82</v>
      </c>
      <c r="H337" s="41">
        <v>2</v>
      </c>
      <c r="I337" s="41">
        <v>204</v>
      </c>
      <c r="J337" s="43" t="s">
        <v>4243</v>
      </c>
      <c r="K337" s="16"/>
      <c r="L337" s="16"/>
      <c r="M337" s="16"/>
      <c r="N337" s="16"/>
      <c r="O337" s="16"/>
      <c r="P337" s="16"/>
      <c r="Q337" s="16"/>
      <c r="R337" s="16"/>
      <c r="S337" s="16"/>
      <c r="T337" s="16"/>
      <c r="U337" s="16"/>
      <c r="V337" s="16"/>
      <c r="W337" s="16"/>
      <c r="X337" s="16"/>
      <c r="Y337" s="16"/>
      <c r="Z337" s="16"/>
    </row>
    <row r="338" spans="1:26" ht="15">
      <c r="A338" s="16"/>
      <c r="B338" s="16" t="s">
        <v>4875</v>
      </c>
      <c r="C338" s="16" t="s">
        <v>4876</v>
      </c>
      <c r="D338" s="16" t="s">
        <v>4223</v>
      </c>
      <c r="E338" s="40">
        <v>1</v>
      </c>
      <c r="F338" s="41">
        <v>960</v>
      </c>
      <c r="G338" s="42">
        <v>0.83</v>
      </c>
      <c r="H338" s="41">
        <v>2</v>
      </c>
      <c r="I338" s="41">
        <v>443</v>
      </c>
      <c r="J338" s="43" t="s">
        <v>4243</v>
      </c>
      <c r="K338" s="16"/>
      <c r="L338" s="16"/>
      <c r="M338" s="16"/>
      <c r="N338" s="16"/>
      <c r="O338" s="16"/>
      <c r="P338" s="16"/>
      <c r="Q338" s="16"/>
      <c r="R338" s="16"/>
      <c r="S338" s="16"/>
      <c r="T338" s="16"/>
      <c r="U338" s="16"/>
      <c r="V338" s="16"/>
      <c r="W338" s="16"/>
      <c r="X338" s="16"/>
      <c r="Y338" s="16"/>
      <c r="Z338" s="16"/>
    </row>
    <row r="339" spans="1:26" ht="15">
      <c r="A339" s="16"/>
      <c r="B339" s="16" t="s">
        <v>4877</v>
      </c>
      <c r="C339" s="16" t="s">
        <v>4878</v>
      </c>
      <c r="D339" s="16" t="s">
        <v>4424</v>
      </c>
      <c r="E339" s="40">
        <v>1</v>
      </c>
      <c r="F339" s="41">
        <v>112</v>
      </c>
      <c r="G339" s="42">
        <v>0.83</v>
      </c>
      <c r="H339" s="41">
        <v>1</v>
      </c>
      <c r="I339" s="41">
        <v>224</v>
      </c>
      <c r="J339" s="43" t="s">
        <v>4243</v>
      </c>
      <c r="K339" s="16"/>
      <c r="L339" s="16"/>
      <c r="M339" s="16"/>
      <c r="N339" s="16"/>
      <c r="O339" s="16"/>
      <c r="P339" s="16"/>
      <c r="Q339" s="16"/>
      <c r="R339" s="16"/>
      <c r="S339" s="16"/>
      <c r="T339" s="16"/>
      <c r="U339" s="16"/>
      <c r="V339" s="16"/>
      <c r="W339" s="16"/>
      <c r="X339" s="16"/>
      <c r="Y339" s="16"/>
      <c r="Z339" s="16"/>
    </row>
    <row r="340" spans="1:26" ht="15">
      <c r="A340" s="16"/>
      <c r="B340" s="16" t="s">
        <v>4879</v>
      </c>
      <c r="C340" s="16" t="s">
        <v>4880</v>
      </c>
      <c r="D340" s="16" t="s">
        <v>4375</v>
      </c>
      <c r="E340" s="40">
        <v>1</v>
      </c>
      <c r="F340" s="41">
        <v>10</v>
      </c>
      <c r="G340" s="42">
        <v>0.83</v>
      </c>
      <c r="H340" s="43" t="s">
        <v>4402</v>
      </c>
      <c r="I340" s="43" t="s">
        <v>4402</v>
      </c>
      <c r="J340" s="43" t="s">
        <v>4243</v>
      </c>
      <c r="K340" s="16"/>
      <c r="L340" s="16"/>
      <c r="M340" s="16"/>
      <c r="N340" s="16"/>
      <c r="O340" s="16"/>
      <c r="P340" s="16"/>
      <c r="Q340" s="16"/>
      <c r="R340" s="16"/>
      <c r="S340" s="16"/>
      <c r="T340" s="16"/>
      <c r="U340" s="16"/>
      <c r="V340" s="16"/>
      <c r="W340" s="16"/>
      <c r="X340" s="16"/>
      <c r="Y340" s="16"/>
      <c r="Z340" s="16"/>
    </row>
    <row r="341" spans="1:26" ht="15">
      <c r="A341" s="16"/>
      <c r="B341" s="16" t="s">
        <v>4881</v>
      </c>
      <c r="C341" s="16" t="s">
        <v>4882</v>
      </c>
      <c r="D341" s="16" t="s">
        <v>4424</v>
      </c>
      <c r="E341" s="40">
        <v>1</v>
      </c>
      <c r="F341" s="41">
        <v>35</v>
      </c>
      <c r="G341" s="42">
        <v>0.83</v>
      </c>
      <c r="H341" s="41">
        <v>10</v>
      </c>
      <c r="I341" s="41">
        <v>3</v>
      </c>
      <c r="J341" s="43" t="s">
        <v>4243</v>
      </c>
      <c r="K341" s="16"/>
      <c r="L341" s="16"/>
      <c r="M341" s="16"/>
      <c r="N341" s="16"/>
      <c r="O341" s="16"/>
      <c r="P341" s="16"/>
      <c r="Q341" s="16"/>
      <c r="R341" s="16"/>
      <c r="S341" s="16"/>
      <c r="T341" s="16"/>
      <c r="U341" s="16"/>
      <c r="V341" s="16"/>
      <c r="W341" s="16"/>
      <c r="X341" s="16"/>
      <c r="Y341" s="16"/>
      <c r="Z341" s="16"/>
    </row>
    <row r="342" spans="1:26" ht="15">
      <c r="A342" s="16"/>
      <c r="B342" s="16" t="s">
        <v>4883</v>
      </c>
      <c r="C342" s="16" t="s">
        <v>4884</v>
      </c>
      <c r="D342" s="16" t="s">
        <v>4375</v>
      </c>
      <c r="E342" s="40">
        <v>1</v>
      </c>
      <c r="F342" s="41">
        <v>400</v>
      </c>
      <c r="G342" s="42">
        <v>0.83</v>
      </c>
      <c r="H342" s="41">
        <v>6</v>
      </c>
      <c r="I342" s="41">
        <v>65</v>
      </c>
      <c r="J342" s="43" t="s">
        <v>4243</v>
      </c>
      <c r="K342" s="16"/>
      <c r="L342" s="16"/>
      <c r="M342" s="16"/>
      <c r="N342" s="16"/>
      <c r="O342" s="16"/>
      <c r="P342" s="16"/>
      <c r="Q342" s="16"/>
      <c r="R342" s="16"/>
      <c r="S342" s="16"/>
      <c r="T342" s="16"/>
      <c r="U342" s="16"/>
      <c r="V342" s="16"/>
      <c r="W342" s="16"/>
      <c r="X342" s="16"/>
      <c r="Y342" s="16"/>
      <c r="Z342" s="16"/>
    </row>
    <row r="343" spans="1:26" ht="15">
      <c r="A343" s="16"/>
      <c r="B343" s="16" t="s">
        <v>4885</v>
      </c>
      <c r="C343" s="16" t="s">
        <v>4886</v>
      </c>
      <c r="D343" s="16" t="s">
        <v>4424</v>
      </c>
      <c r="E343" s="40">
        <v>1</v>
      </c>
      <c r="F343" s="41">
        <v>278</v>
      </c>
      <c r="G343" s="42">
        <v>0.83</v>
      </c>
      <c r="H343" s="41">
        <v>6</v>
      </c>
      <c r="I343" s="41">
        <v>45</v>
      </c>
      <c r="J343" s="43" t="s">
        <v>4243</v>
      </c>
      <c r="K343" s="16"/>
      <c r="L343" s="16"/>
      <c r="M343" s="16"/>
      <c r="N343" s="16"/>
      <c r="O343" s="16"/>
      <c r="P343" s="16"/>
      <c r="Q343" s="16"/>
      <c r="R343" s="16"/>
      <c r="S343" s="16"/>
      <c r="T343" s="16"/>
      <c r="U343" s="16"/>
      <c r="V343" s="16"/>
      <c r="W343" s="16"/>
      <c r="X343" s="16"/>
      <c r="Y343" s="16"/>
      <c r="Z343" s="16"/>
    </row>
    <row r="344" spans="1:26" ht="15">
      <c r="A344" s="16"/>
      <c r="B344" s="16" t="s">
        <v>4887</v>
      </c>
      <c r="C344" s="16" t="s">
        <v>4888</v>
      </c>
      <c r="D344" s="16" t="s">
        <v>4195</v>
      </c>
      <c r="E344" s="40">
        <v>1</v>
      </c>
      <c r="F344" s="41">
        <v>2700</v>
      </c>
      <c r="G344" s="42">
        <v>0.83</v>
      </c>
      <c r="H344" s="41">
        <v>1</v>
      </c>
      <c r="I344" s="41">
        <v>1841</v>
      </c>
      <c r="J344" s="43" t="s">
        <v>4243</v>
      </c>
      <c r="K344" s="16"/>
      <c r="L344" s="16"/>
      <c r="M344" s="16"/>
      <c r="N344" s="16"/>
      <c r="O344" s="16"/>
      <c r="P344" s="16"/>
      <c r="Q344" s="16"/>
      <c r="R344" s="16"/>
      <c r="S344" s="16"/>
      <c r="T344" s="16"/>
      <c r="U344" s="16"/>
      <c r="V344" s="16"/>
      <c r="W344" s="16"/>
      <c r="X344" s="16"/>
      <c r="Y344" s="16"/>
      <c r="Z344" s="16"/>
    </row>
    <row r="345" spans="1:26" ht="15">
      <c r="A345" s="16"/>
      <c r="B345" s="16" t="s">
        <v>4889</v>
      </c>
      <c r="C345" s="16" t="s">
        <v>4890</v>
      </c>
      <c r="D345" s="16" t="s">
        <v>4424</v>
      </c>
      <c r="E345" s="40">
        <v>1</v>
      </c>
      <c r="F345" s="41">
        <v>576</v>
      </c>
      <c r="G345" s="42">
        <v>0.83</v>
      </c>
      <c r="H345" s="41">
        <v>2</v>
      </c>
      <c r="I345" s="41">
        <v>298</v>
      </c>
      <c r="J345" s="43" t="s">
        <v>4243</v>
      </c>
      <c r="K345" s="16"/>
      <c r="L345" s="16"/>
      <c r="M345" s="16"/>
      <c r="N345" s="16"/>
      <c r="O345" s="16"/>
      <c r="P345" s="16"/>
      <c r="Q345" s="16"/>
      <c r="R345" s="16"/>
      <c r="S345" s="16"/>
      <c r="T345" s="16"/>
      <c r="U345" s="16"/>
      <c r="V345" s="16"/>
      <c r="W345" s="16"/>
      <c r="X345" s="16"/>
      <c r="Y345" s="16"/>
      <c r="Z345" s="16"/>
    </row>
    <row r="346" spans="1:26" ht="15">
      <c r="A346" s="16"/>
      <c r="B346" s="16" t="s">
        <v>4891</v>
      </c>
      <c r="C346" s="16" t="s">
        <v>4892</v>
      </c>
      <c r="D346" s="16" t="s">
        <v>4183</v>
      </c>
      <c r="E346" s="40">
        <v>1</v>
      </c>
      <c r="F346" s="41">
        <v>288</v>
      </c>
      <c r="G346" s="42">
        <v>0.83</v>
      </c>
      <c r="H346" s="41">
        <v>0</v>
      </c>
      <c r="I346" s="41">
        <v>2161</v>
      </c>
      <c r="J346" s="43" t="s">
        <v>4281</v>
      </c>
      <c r="K346" s="16"/>
      <c r="L346" s="16"/>
      <c r="M346" s="16"/>
      <c r="N346" s="16"/>
      <c r="O346" s="16"/>
      <c r="P346" s="16"/>
      <c r="Q346" s="16"/>
      <c r="R346" s="16"/>
      <c r="S346" s="16"/>
      <c r="T346" s="16"/>
      <c r="U346" s="16"/>
      <c r="V346" s="16"/>
      <c r="W346" s="16"/>
      <c r="X346" s="16"/>
      <c r="Y346" s="16"/>
      <c r="Z346" s="16"/>
    </row>
    <row r="347" spans="1:26" ht="15">
      <c r="A347" s="16"/>
      <c r="B347" s="16" t="s">
        <v>4893</v>
      </c>
      <c r="C347" s="16" t="s">
        <v>4894</v>
      </c>
      <c r="D347" s="16" t="s">
        <v>4183</v>
      </c>
      <c r="E347" s="40">
        <v>1</v>
      </c>
      <c r="F347" s="41">
        <v>390</v>
      </c>
      <c r="G347" s="42">
        <v>0.83</v>
      </c>
      <c r="H347" s="41">
        <v>2</v>
      </c>
      <c r="I347" s="41">
        <v>186</v>
      </c>
      <c r="J347" s="43" t="s">
        <v>4243</v>
      </c>
      <c r="K347" s="16"/>
      <c r="L347" s="16"/>
      <c r="M347" s="16"/>
      <c r="N347" s="16"/>
      <c r="O347" s="16"/>
      <c r="P347" s="16"/>
      <c r="Q347" s="16"/>
      <c r="R347" s="16"/>
      <c r="S347" s="16"/>
      <c r="T347" s="16"/>
      <c r="U347" s="16"/>
      <c r="V347" s="16"/>
      <c r="W347" s="16"/>
      <c r="X347" s="16"/>
      <c r="Y347" s="16"/>
      <c r="Z347" s="16"/>
    </row>
    <row r="348" spans="1:26" ht="15">
      <c r="A348" s="16"/>
      <c r="B348" s="16" t="s">
        <v>4895</v>
      </c>
      <c r="C348" s="16" t="s">
        <v>4896</v>
      </c>
      <c r="D348" s="16" t="s">
        <v>4375</v>
      </c>
      <c r="E348" s="40">
        <v>1</v>
      </c>
      <c r="F348" s="41">
        <v>260</v>
      </c>
      <c r="G348" s="42">
        <v>0.83</v>
      </c>
      <c r="H348" s="41">
        <v>1</v>
      </c>
      <c r="I348" s="41">
        <v>279</v>
      </c>
      <c r="J348" s="43" t="s">
        <v>4243</v>
      </c>
      <c r="K348" s="16"/>
      <c r="L348" s="16"/>
      <c r="M348" s="16"/>
      <c r="N348" s="16"/>
      <c r="O348" s="16"/>
      <c r="P348" s="16"/>
      <c r="Q348" s="16"/>
      <c r="R348" s="16"/>
      <c r="S348" s="16"/>
      <c r="T348" s="16"/>
      <c r="U348" s="16"/>
      <c r="V348" s="16"/>
      <c r="W348" s="16"/>
      <c r="X348" s="16"/>
      <c r="Y348" s="16"/>
      <c r="Z348" s="16"/>
    </row>
    <row r="349" spans="1:26" ht="15">
      <c r="A349" s="16"/>
      <c r="B349" s="16" t="s">
        <v>4897</v>
      </c>
      <c r="C349" s="16" t="s">
        <v>4898</v>
      </c>
      <c r="D349" s="16" t="s">
        <v>4375</v>
      </c>
      <c r="E349" s="40">
        <v>1</v>
      </c>
      <c r="F349" s="41">
        <v>130</v>
      </c>
      <c r="G349" s="42">
        <v>0.83</v>
      </c>
      <c r="H349" s="41">
        <v>3</v>
      </c>
      <c r="I349" s="41">
        <v>49</v>
      </c>
      <c r="J349" s="43" t="s">
        <v>4243</v>
      </c>
      <c r="K349" s="16"/>
      <c r="L349" s="16"/>
      <c r="M349" s="16"/>
      <c r="N349" s="16"/>
      <c r="O349" s="16"/>
      <c r="P349" s="16"/>
      <c r="Q349" s="16"/>
      <c r="R349" s="16"/>
      <c r="S349" s="16"/>
      <c r="T349" s="16"/>
      <c r="U349" s="16"/>
      <c r="V349" s="16"/>
      <c r="W349" s="16"/>
      <c r="X349" s="16"/>
      <c r="Y349" s="16"/>
      <c r="Z349" s="16"/>
    </row>
    <row r="350" spans="1:26" ht="15">
      <c r="A350" s="16"/>
      <c r="B350" s="16" t="s">
        <v>4899</v>
      </c>
      <c r="C350" s="16" t="s">
        <v>4900</v>
      </c>
      <c r="D350" s="16" t="s">
        <v>4257</v>
      </c>
      <c r="E350" s="40">
        <v>1</v>
      </c>
      <c r="F350" s="41" t="s">
        <v>4901</v>
      </c>
      <c r="G350" s="42">
        <v>0.83</v>
      </c>
      <c r="H350" s="41">
        <v>209</v>
      </c>
      <c r="I350" s="41" t="s">
        <v>4901</v>
      </c>
      <c r="J350" s="43" t="s">
        <v>4243</v>
      </c>
      <c r="K350" s="16"/>
      <c r="L350" s="16"/>
      <c r="M350" s="16"/>
      <c r="N350" s="16"/>
      <c r="O350" s="16"/>
      <c r="P350" s="16"/>
      <c r="Q350" s="16"/>
      <c r="R350" s="16"/>
      <c r="S350" s="16"/>
      <c r="T350" s="16"/>
      <c r="U350" s="16"/>
      <c r="V350" s="16"/>
      <c r="W350" s="16"/>
      <c r="X350" s="16"/>
      <c r="Y350" s="16"/>
      <c r="Z350" s="16"/>
    </row>
    <row r="351" spans="1:26" ht="15">
      <c r="A351" s="16"/>
      <c r="B351" s="16" t="s">
        <v>4902</v>
      </c>
      <c r="C351" s="16" t="s">
        <v>4903</v>
      </c>
      <c r="D351" s="16" t="s">
        <v>4424</v>
      </c>
      <c r="E351" s="40">
        <v>1</v>
      </c>
      <c r="F351" s="41">
        <v>1640</v>
      </c>
      <c r="G351" s="42">
        <v>0.83</v>
      </c>
      <c r="H351" s="41">
        <v>6</v>
      </c>
      <c r="I351" s="41">
        <v>281</v>
      </c>
      <c r="J351" s="43" t="s">
        <v>4243</v>
      </c>
      <c r="K351" s="16"/>
      <c r="L351" s="16"/>
      <c r="M351" s="16"/>
      <c r="N351" s="16"/>
      <c r="O351" s="16"/>
      <c r="P351" s="16"/>
      <c r="Q351" s="16"/>
      <c r="R351" s="16"/>
      <c r="S351" s="16"/>
      <c r="T351" s="16"/>
      <c r="U351" s="16"/>
      <c r="V351" s="16"/>
      <c r="W351" s="16"/>
      <c r="X351" s="16"/>
      <c r="Y351" s="16"/>
      <c r="Z351" s="16"/>
    </row>
    <row r="352" spans="1:26" ht="15">
      <c r="A352" s="16"/>
      <c r="B352" s="16" t="s">
        <v>4904</v>
      </c>
      <c r="C352" s="16" t="s">
        <v>4905</v>
      </c>
      <c r="D352" s="16" t="s">
        <v>4257</v>
      </c>
      <c r="E352" s="40">
        <v>1</v>
      </c>
      <c r="F352" s="41">
        <v>42</v>
      </c>
      <c r="G352" s="42">
        <v>0.83</v>
      </c>
      <c r="H352" s="41">
        <v>0</v>
      </c>
      <c r="I352" s="41">
        <v>140</v>
      </c>
      <c r="J352" s="43" t="s">
        <v>4243</v>
      </c>
      <c r="K352" s="16"/>
      <c r="L352" s="16"/>
      <c r="M352" s="16"/>
      <c r="N352" s="16"/>
      <c r="O352" s="16"/>
      <c r="P352" s="16"/>
      <c r="Q352" s="16"/>
      <c r="R352" s="16"/>
      <c r="S352" s="16"/>
      <c r="T352" s="16"/>
      <c r="U352" s="16"/>
      <c r="V352" s="16"/>
      <c r="W352" s="16"/>
      <c r="X352" s="16"/>
      <c r="Y352" s="16"/>
      <c r="Z352" s="16"/>
    </row>
    <row r="353" spans="1:26" ht="15">
      <c r="A353" s="16"/>
      <c r="B353" s="16" t="s">
        <v>4906</v>
      </c>
      <c r="C353" s="16" t="s">
        <v>4907</v>
      </c>
      <c r="D353" s="16" t="s">
        <v>4646</v>
      </c>
      <c r="E353" s="40">
        <v>1</v>
      </c>
      <c r="F353" s="41">
        <v>470</v>
      </c>
      <c r="G353" s="42">
        <v>0.83</v>
      </c>
      <c r="H353" s="41">
        <v>0</v>
      </c>
      <c r="I353" s="41">
        <v>1007</v>
      </c>
      <c r="J353" s="43" t="s">
        <v>4243</v>
      </c>
      <c r="K353" s="16"/>
      <c r="L353" s="16"/>
      <c r="M353" s="16"/>
      <c r="N353" s="16"/>
      <c r="O353" s="16"/>
      <c r="P353" s="16"/>
      <c r="Q353" s="16"/>
      <c r="R353" s="16"/>
      <c r="S353" s="16"/>
      <c r="T353" s="16"/>
      <c r="U353" s="16"/>
      <c r="V353" s="16"/>
      <c r="W353" s="16"/>
      <c r="X353" s="16"/>
      <c r="Y353" s="16"/>
      <c r="Z353" s="16"/>
    </row>
    <row r="354" spans="1:26" ht="15">
      <c r="A354" s="16"/>
      <c r="B354" s="16" t="s">
        <v>4908</v>
      </c>
      <c r="C354" s="16" t="s">
        <v>4909</v>
      </c>
      <c r="D354" s="16" t="s">
        <v>4257</v>
      </c>
      <c r="E354" s="40">
        <v>1</v>
      </c>
      <c r="F354" s="41">
        <v>112</v>
      </c>
      <c r="G354" s="42">
        <v>0.83</v>
      </c>
      <c r="H354" s="41">
        <v>1</v>
      </c>
      <c r="I354" s="41">
        <v>91</v>
      </c>
      <c r="J354" s="43" t="s">
        <v>4281</v>
      </c>
      <c r="K354" s="16"/>
      <c r="L354" s="16"/>
      <c r="M354" s="16"/>
      <c r="N354" s="16"/>
      <c r="O354" s="16"/>
      <c r="P354" s="16"/>
      <c r="Q354" s="16"/>
      <c r="R354" s="16"/>
      <c r="S354" s="16"/>
      <c r="T354" s="16"/>
      <c r="U354" s="16"/>
      <c r="V354" s="16"/>
      <c r="W354" s="16"/>
      <c r="X354" s="16"/>
      <c r="Y354" s="16"/>
      <c r="Z354" s="16"/>
    </row>
    <row r="355" spans="1:26" ht="15">
      <c r="A355" s="16"/>
      <c r="B355" s="16" t="s">
        <v>4910</v>
      </c>
      <c r="C355" s="16" t="s">
        <v>4911</v>
      </c>
      <c r="D355" s="16" t="s">
        <v>4424</v>
      </c>
      <c r="E355" s="40">
        <v>1</v>
      </c>
      <c r="F355" s="41">
        <v>322</v>
      </c>
      <c r="G355" s="42">
        <v>0.84</v>
      </c>
      <c r="H355" s="43" t="s">
        <v>4402</v>
      </c>
      <c r="I355" s="43" t="s">
        <v>4402</v>
      </c>
      <c r="J355" s="43" t="s">
        <v>4243</v>
      </c>
      <c r="K355" s="16"/>
      <c r="L355" s="16"/>
      <c r="M355" s="16"/>
      <c r="N355" s="16"/>
      <c r="O355" s="16"/>
      <c r="P355" s="16"/>
      <c r="Q355" s="16"/>
      <c r="R355" s="16"/>
      <c r="S355" s="16"/>
      <c r="T355" s="16"/>
      <c r="U355" s="16"/>
      <c r="V355" s="16"/>
      <c r="W355" s="16"/>
      <c r="X355" s="16"/>
      <c r="Y355" s="16"/>
      <c r="Z355" s="16"/>
    </row>
    <row r="356" spans="1:26" ht="15">
      <c r="A356" s="16"/>
      <c r="B356" s="16" t="s">
        <v>4912</v>
      </c>
      <c r="C356" s="16" t="s">
        <v>4913</v>
      </c>
      <c r="D356" s="16" t="s">
        <v>4195</v>
      </c>
      <c r="E356" s="40">
        <v>1</v>
      </c>
      <c r="F356" s="41">
        <v>1000</v>
      </c>
      <c r="G356" s="42">
        <v>0.84</v>
      </c>
      <c r="H356" s="41">
        <v>0</v>
      </c>
      <c r="I356" s="41">
        <v>2500</v>
      </c>
      <c r="J356" s="43" t="s">
        <v>4243</v>
      </c>
      <c r="K356" s="16"/>
      <c r="L356" s="16"/>
      <c r="M356" s="16"/>
      <c r="N356" s="16"/>
      <c r="O356" s="16"/>
      <c r="P356" s="16"/>
      <c r="Q356" s="16"/>
      <c r="R356" s="16"/>
      <c r="S356" s="16"/>
      <c r="T356" s="16"/>
      <c r="U356" s="16"/>
      <c r="V356" s="16"/>
      <c r="W356" s="16"/>
      <c r="X356" s="16"/>
      <c r="Y356" s="16"/>
      <c r="Z356" s="16"/>
    </row>
    <row r="357" spans="1:26" ht="15">
      <c r="A357" s="16"/>
      <c r="B357" s="16" t="s">
        <v>4914</v>
      </c>
      <c r="C357" s="16" t="s">
        <v>4915</v>
      </c>
      <c r="D357" s="16" t="s">
        <v>4424</v>
      </c>
      <c r="E357" s="40">
        <v>1</v>
      </c>
      <c r="F357" s="41">
        <v>150</v>
      </c>
      <c r="G357" s="42">
        <v>0.84</v>
      </c>
      <c r="H357" s="41">
        <v>2</v>
      </c>
      <c r="I357" s="41">
        <v>98</v>
      </c>
      <c r="J357" s="43" t="s">
        <v>4243</v>
      </c>
      <c r="K357" s="16"/>
      <c r="L357" s="16"/>
      <c r="M357" s="16"/>
      <c r="N357" s="16"/>
      <c r="O357" s="16"/>
      <c r="P357" s="16"/>
      <c r="Q357" s="16"/>
      <c r="R357" s="16"/>
      <c r="S357" s="16"/>
      <c r="T357" s="16"/>
      <c r="U357" s="16"/>
      <c r="V357" s="16"/>
      <c r="W357" s="16"/>
      <c r="X357" s="16"/>
      <c r="Y357" s="16"/>
      <c r="Z357" s="16"/>
    </row>
    <row r="358" spans="1:26" ht="15">
      <c r="A358" s="16"/>
      <c r="B358" s="16" t="s">
        <v>4916</v>
      </c>
      <c r="C358" s="16" t="s">
        <v>4544</v>
      </c>
      <c r="D358" s="16" t="s">
        <v>4183</v>
      </c>
      <c r="E358" s="40">
        <v>1</v>
      </c>
      <c r="F358" s="41">
        <v>75</v>
      </c>
      <c r="G358" s="42">
        <v>0.84</v>
      </c>
      <c r="H358" s="41">
        <v>15</v>
      </c>
      <c r="I358" s="41">
        <v>5</v>
      </c>
      <c r="J358" s="43" t="s">
        <v>4243</v>
      </c>
      <c r="K358" s="16"/>
      <c r="L358" s="16"/>
      <c r="M358" s="16"/>
      <c r="N358" s="16"/>
      <c r="O358" s="16"/>
      <c r="P358" s="16"/>
      <c r="Q358" s="16"/>
      <c r="R358" s="16"/>
      <c r="S358" s="16"/>
      <c r="T358" s="16"/>
      <c r="U358" s="16"/>
      <c r="V358" s="16"/>
      <c r="W358" s="16"/>
      <c r="X358" s="16"/>
      <c r="Y358" s="16"/>
      <c r="Z358" s="16"/>
    </row>
    <row r="359" spans="1:26" ht="15">
      <c r="A359" s="16"/>
      <c r="B359" s="16" t="s">
        <v>4917</v>
      </c>
      <c r="C359" s="16" t="s">
        <v>4918</v>
      </c>
      <c r="D359" s="16" t="s">
        <v>4483</v>
      </c>
      <c r="E359" s="40">
        <v>1</v>
      </c>
      <c r="F359" s="41">
        <v>136</v>
      </c>
      <c r="G359" s="42">
        <v>0.84</v>
      </c>
      <c r="H359" s="41">
        <v>0</v>
      </c>
      <c r="I359" s="41">
        <v>1020</v>
      </c>
      <c r="J359" s="43" t="s">
        <v>4243</v>
      </c>
      <c r="K359" s="16"/>
      <c r="L359" s="16"/>
      <c r="M359" s="16"/>
      <c r="N359" s="16"/>
      <c r="O359" s="16"/>
      <c r="P359" s="16"/>
      <c r="Q359" s="16"/>
      <c r="R359" s="16"/>
      <c r="S359" s="16"/>
      <c r="T359" s="16"/>
      <c r="U359" s="16"/>
      <c r="V359" s="16"/>
      <c r="W359" s="16"/>
      <c r="X359" s="16"/>
      <c r="Y359" s="16"/>
      <c r="Z359" s="16"/>
    </row>
    <row r="360" spans="1:26" ht="15">
      <c r="A360" s="16"/>
      <c r="B360" s="16" t="s">
        <v>4919</v>
      </c>
      <c r="C360" s="16" t="s">
        <v>4920</v>
      </c>
      <c r="D360" s="16" t="s">
        <v>4375</v>
      </c>
      <c r="E360" s="40">
        <v>1</v>
      </c>
      <c r="F360" s="41">
        <v>130</v>
      </c>
      <c r="G360" s="42">
        <v>0.84</v>
      </c>
      <c r="H360" s="41">
        <v>2</v>
      </c>
      <c r="I360" s="41">
        <v>59</v>
      </c>
      <c r="J360" s="43" t="s">
        <v>4243</v>
      </c>
      <c r="K360" s="16"/>
      <c r="L360" s="16"/>
      <c r="M360" s="16"/>
      <c r="N360" s="16"/>
      <c r="O360" s="16"/>
      <c r="P360" s="16"/>
      <c r="Q360" s="16"/>
      <c r="R360" s="16"/>
      <c r="S360" s="16"/>
      <c r="T360" s="16"/>
      <c r="U360" s="16"/>
      <c r="V360" s="16"/>
      <c r="W360" s="16"/>
      <c r="X360" s="16"/>
      <c r="Y360" s="16"/>
      <c r="Z360" s="16"/>
    </row>
    <row r="361" spans="1:26" ht="15">
      <c r="A361" s="16"/>
      <c r="B361" s="16" t="s">
        <v>4921</v>
      </c>
      <c r="C361" s="16" t="s">
        <v>4922</v>
      </c>
      <c r="D361" s="16" t="s">
        <v>4375</v>
      </c>
      <c r="E361" s="40">
        <v>1</v>
      </c>
      <c r="F361" s="41">
        <v>520</v>
      </c>
      <c r="G361" s="42">
        <v>0.84</v>
      </c>
      <c r="H361" s="41">
        <v>4</v>
      </c>
      <c r="I361" s="41">
        <v>137</v>
      </c>
      <c r="J361" s="43" t="s">
        <v>4243</v>
      </c>
      <c r="K361" s="16"/>
      <c r="L361" s="16"/>
      <c r="M361" s="16"/>
      <c r="N361" s="16"/>
      <c r="O361" s="16"/>
      <c r="P361" s="16"/>
      <c r="Q361" s="16"/>
      <c r="R361" s="16"/>
      <c r="S361" s="16"/>
      <c r="T361" s="16"/>
      <c r="U361" s="16"/>
      <c r="V361" s="16"/>
      <c r="W361" s="16"/>
      <c r="X361" s="16"/>
      <c r="Y361" s="16"/>
      <c r="Z361" s="16"/>
    </row>
    <row r="362" spans="1:26" ht="15">
      <c r="A362" s="16"/>
      <c r="B362" s="16" t="s">
        <v>4923</v>
      </c>
      <c r="C362" s="16" t="s">
        <v>4920</v>
      </c>
      <c r="D362" s="16" t="s">
        <v>4375</v>
      </c>
      <c r="E362" s="40">
        <v>1</v>
      </c>
      <c r="F362" s="41">
        <v>520</v>
      </c>
      <c r="G362" s="42">
        <v>0.84</v>
      </c>
      <c r="H362" s="41">
        <v>2</v>
      </c>
      <c r="I362" s="41">
        <v>236</v>
      </c>
      <c r="J362" s="43" t="s">
        <v>4243</v>
      </c>
      <c r="K362" s="16"/>
      <c r="L362" s="16"/>
      <c r="M362" s="16"/>
      <c r="N362" s="16"/>
      <c r="O362" s="16"/>
      <c r="P362" s="16"/>
      <c r="Q362" s="16"/>
      <c r="R362" s="16"/>
      <c r="S362" s="16"/>
      <c r="T362" s="16"/>
      <c r="U362" s="16"/>
      <c r="V362" s="16"/>
      <c r="W362" s="16"/>
      <c r="X362" s="16"/>
      <c r="Y362" s="16"/>
      <c r="Z362" s="16"/>
    </row>
    <row r="363" spans="1:26" ht="15">
      <c r="A363" s="16"/>
      <c r="B363" s="16" t="s">
        <v>4924</v>
      </c>
      <c r="C363" s="16" t="s">
        <v>4925</v>
      </c>
      <c r="D363" s="16" t="s">
        <v>4181</v>
      </c>
      <c r="E363" s="40">
        <v>1</v>
      </c>
      <c r="F363" s="41">
        <v>12</v>
      </c>
      <c r="G363" s="42">
        <v>0.84</v>
      </c>
      <c r="H363" s="41">
        <v>5</v>
      </c>
      <c r="I363" s="41">
        <v>2</v>
      </c>
      <c r="J363" s="43" t="s">
        <v>4243</v>
      </c>
      <c r="K363" s="16"/>
      <c r="L363" s="16"/>
      <c r="M363" s="16"/>
      <c r="N363" s="16"/>
      <c r="O363" s="16"/>
      <c r="P363" s="16"/>
      <c r="Q363" s="16"/>
      <c r="R363" s="16"/>
      <c r="S363" s="16"/>
      <c r="T363" s="16"/>
      <c r="U363" s="16"/>
      <c r="V363" s="16"/>
      <c r="W363" s="16"/>
      <c r="X363" s="16"/>
      <c r="Y363" s="16"/>
      <c r="Z363" s="16"/>
    </row>
    <row r="364" spans="1:26" ht="15">
      <c r="A364" s="16"/>
      <c r="B364" s="16" t="s">
        <v>4926</v>
      </c>
      <c r="C364" s="16" t="s">
        <v>4927</v>
      </c>
      <c r="D364" s="16" t="s">
        <v>4375</v>
      </c>
      <c r="E364" s="40">
        <v>1</v>
      </c>
      <c r="F364" s="41">
        <v>470</v>
      </c>
      <c r="G364" s="42">
        <v>0.84</v>
      </c>
      <c r="H364" s="41">
        <v>2</v>
      </c>
      <c r="I364" s="41">
        <v>261</v>
      </c>
      <c r="J364" s="43" t="s">
        <v>4243</v>
      </c>
      <c r="K364" s="16"/>
      <c r="L364" s="16"/>
      <c r="M364" s="16"/>
      <c r="N364" s="16"/>
      <c r="O364" s="16"/>
      <c r="P364" s="16"/>
      <c r="Q364" s="16"/>
      <c r="R364" s="16"/>
      <c r="S364" s="16"/>
      <c r="T364" s="16"/>
      <c r="U364" s="16"/>
      <c r="V364" s="16"/>
      <c r="W364" s="16"/>
      <c r="X364" s="16"/>
      <c r="Y364" s="16"/>
      <c r="Z364" s="16"/>
    </row>
    <row r="365" spans="1:26" ht="15">
      <c r="A365" s="16"/>
      <c r="B365" s="16" t="s">
        <v>4928</v>
      </c>
      <c r="C365" s="16" t="s">
        <v>4216</v>
      </c>
      <c r="D365" s="16" t="s">
        <v>4195</v>
      </c>
      <c r="E365" s="40">
        <v>1</v>
      </c>
      <c r="F365" s="41">
        <v>600</v>
      </c>
      <c r="G365" s="42">
        <v>0.84</v>
      </c>
      <c r="H365" s="41">
        <v>1</v>
      </c>
      <c r="I365" s="41">
        <v>857</v>
      </c>
      <c r="J365" s="43" t="s">
        <v>4281</v>
      </c>
      <c r="K365" s="16"/>
      <c r="L365" s="16"/>
      <c r="M365" s="16"/>
      <c r="N365" s="16"/>
      <c r="O365" s="16"/>
      <c r="P365" s="16"/>
      <c r="Q365" s="16"/>
      <c r="R365" s="16"/>
      <c r="S365" s="16"/>
      <c r="T365" s="16"/>
      <c r="U365" s="16"/>
      <c r="V365" s="16"/>
      <c r="W365" s="16"/>
      <c r="X365" s="16"/>
      <c r="Y365" s="16"/>
      <c r="Z365" s="16"/>
    </row>
    <row r="366" spans="1:26" ht="15">
      <c r="A366" s="16"/>
      <c r="B366" s="16" t="s">
        <v>4929</v>
      </c>
      <c r="C366" s="16" t="s">
        <v>4930</v>
      </c>
      <c r="D366" s="16" t="s">
        <v>4375</v>
      </c>
      <c r="E366" s="40">
        <v>1</v>
      </c>
      <c r="F366" s="41">
        <v>1600</v>
      </c>
      <c r="G366" s="42">
        <v>0.84</v>
      </c>
      <c r="H366" s="41">
        <v>8</v>
      </c>
      <c r="I366" s="41">
        <v>211</v>
      </c>
      <c r="J366" s="43" t="s">
        <v>4243</v>
      </c>
      <c r="K366" s="16"/>
      <c r="L366" s="16"/>
      <c r="M366" s="16"/>
      <c r="N366" s="16"/>
      <c r="O366" s="16"/>
      <c r="P366" s="16"/>
      <c r="Q366" s="16"/>
      <c r="R366" s="16"/>
      <c r="S366" s="16"/>
      <c r="T366" s="16"/>
      <c r="U366" s="16"/>
      <c r="V366" s="16"/>
      <c r="W366" s="16"/>
      <c r="X366" s="16"/>
      <c r="Y366" s="16"/>
      <c r="Z366" s="16"/>
    </row>
    <row r="367" spans="1:26" ht="15">
      <c r="A367" s="16"/>
      <c r="B367" s="16" t="s">
        <v>4931</v>
      </c>
      <c r="C367" s="16" t="s">
        <v>4932</v>
      </c>
      <c r="D367" s="16" t="s">
        <v>4181</v>
      </c>
      <c r="E367" s="40">
        <v>1</v>
      </c>
      <c r="F367" s="41">
        <v>60</v>
      </c>
      <c r="G367" s="42">
        <v>0.84</v>
      </c>
      <c r="H367" s="41">
        <v>14</v>
      </c>
      <c r="I367" s="41">
        <v>4</v>
      </c>
      <c r="J367" s="43" t="s">
        <v>4243</v>
      </c>
      <c r="K367" s="16"/>
      <c r="L367" s="16"/>
      <c r="M367" s="16"/>
      <c r="N367" s="16"/>
      <c r="O367" s="16"/>
      <c r="P367" s="16"/>
      <c r="Q367" s="16"/>
      <c r="R367" s="16"/>
      <c r="S367" s="16"/>
      <c r="T367" s="16"/>
      <c r="U367" s="16"/>
      <c r="V367" s="16"/>
      <c r="W367" s="16"/>
      <c r="X367" s="16"/>
      <c r="Y367" s="16"/>
      <c r="Z367" s="16"/>
    </row>
    <row r="368" spans="1:26" ht="15">
      <c r="A368" s="16"/>
      <c r="B368" s="16" t="s">
        <v>4933</v>
      </c>
      <c r="C368" s="16" t="s">
        <v>4934</v>
      </c>
      <c r="D368" s="16" t="s">
        <v>4195</v>
      </c>
      <c r="E368" s="40">
        <v>1</v>
      </c>
      <c r="F368" s="41">
        <v>316</v>
      </c>
      <c r="G368" s="42">
        <v>0.84</v>
      </c>
      <c r="H368" s="43" t="s">
        <v>4402</v>
      </c>
      <c r="I368" s="43" t="s">
        <v>4402</v>
      </c>
      <c r="J368" s="43" t="s">
        <v>4243</v>
      </c>
      <c r="K368" s="16"/>
      <c r="L368" s="16"/>
      <c r="M368" s="16"/>
      <c r="N368" s="16"/>
      <c r="O368" s="16"/>
      <c r="P368" s="16"/>
      <c r="Q368" s="16"/>
      <c r="R368" s="16"/>
      <c r="S368" s="16"/>
      <c r="T368" s="16"/>
      <c r="U368" s="16"/>
      <c r="V368" s="16"/>
      <c r="W368" s="16"/>
      <c r="X368" s="16"/>
      <c r="Y368" s="16"/>
      <c r="Z368" s="16"/>
    </row>
    <row r="369" spans="1:26" ht="15">
      <c r="A369" s="16"/>
      <c r="B369" s="16" t="s">
        <v>4935</v>
      </c>
      <c r="C369" s="16" t="s">
        <v>4936</v>
      </c>
      <c r="D369" s="16" t="s">
        <v>4375</v>
      </c>
      <c r="E369" s="40">
        <v>1</v>
      </c>
      <c r="F369" s="41">
        <v>500</v>
      </c>
      <c r="G369" s="42">
        <v>0.84</v>
      </c>
      <c r="H369" s="41">
        <v>3</v>
      </c>
      <c r="I369" s="41">
        <v>149</v>
      </c>
      <c r="J369" s="43" t="s">
        <v>4243</v>
      </c>
      <c r="K369" s="16"/>
      <c r="L369" s="16"/>
      <c r="M369" s="16"/>
      <c r="N369" s="16"/>
      <c r="O369" s="16"/>
      <c r="P369" s="16"/>
      <c r="Q369" s="16"/>
      <c r="R369" s="16"/>
      <c r="S369" s="16"/>
      <c r="T369" s="16"/>
      <c r="U369" s="16"/>
      <c r="V369" s="16"/>
      <c r="W369" s="16"/>
      <c r="X369" s="16"/>
      <c r="Y369" s="16"/>
      <c r="Z369" s="16"/>
    </row>
    <row r="370" spans="1:26" ht="15">
      <c r="A370" s="16"/>
      <c r="B370" s="16" t="s">
        <v>4937</v>
      </c>
      <c r="C370" s="16" t="s">
        <v>4174</v>
      </c>
      <c r="D370" s="16" t="s">
        <v>4448</v>
      </c>
      <c r="E370" s="40">
        <v>1</v>
      </c>
      <c r="F370" s="41">
        <v>400</v>
      </c>
      <c r="G370" s="42">
        <v>0.84</v>
      </c>
      <c r="H370" s="41">
        <v>5</v>
      </c>
      <c r="I370" s="41">
        <v>81</v>
      </c>
      <c r="J370" s="43" t="s">
        <v>4243</v>
      </c>
      <c r="K370" s="16"/>
      <c r="L370" s="16"/>
      <c r="M370" s="16"/>
      <c r="N370" s="16"/>
      <c r="O370" s="16"/>
      <c r="P370" s="16"/>
      <c r="Q370" s="16"/>
      <c r="R370" s="16"/>
      <c r="S370" s="16"/>
      <c r="T370" s="16"/>
      <c r="U370" s="16"/>
      <c r="V370" s="16"/>
      <c r="W370" s="16"/>
      <c r="X370" s="16"/>
      <c r="Y370" s="16"/>
      <c r="Z370" s="16"/>
    </row>
    <row r="371" spans="1:26" ht="15">
      <c r="A371" s="16"/>
      <c r="B371" s="16" t="s">
        <v>4938</v>
      </c>
      <c r="C371" s="16" t="s">
        <v>4939</v>
      </c>
      <c r="D371" s="16" t="s">
        <v>4195</v>
      </c>
      <c r="E371" s="40">
        <v>1</v>
      </c>
      <c r="F371" s="41">
        <v>1800</v>
      </c>
      <c r="G371" s="42">
        <v>0.84</v>
      </c>
      <c r="H371" s="41">
        <v>1</v>
      </c>
      <c r="I371" s="41">
        <v>2842</v>
      </c>
      <c r="J371" s="43" t="s">
        <v>4243</v>
      </c>
      <c r="K371" s="16"/>
      <c r="L371" s="16"/>
      <c r="M371" s="16"/>
      <c r="N371" s="16"/>
      <c r="O371" s="16"/>
      <c r="P371" s="16"/>
      <c r="Q371" s="16"/>
      <c r="R371" s="16"/>
      <c r="S371" s="16"/>
      <c r="T371" s="16"/>
      <c r="U371" s="16"/>
      <c r="V371" s="16"/>
      <c r="W371" s="16"/>
      <c r="X371" s="16"/>
      <c r="Y371" s="16"/>
      <c r="Z371" s="16"/>
    </row>
    <row r="372" spans="1:26" ht="15">
      <c r="A372" s="16"/>
      <c r="B372" s="16" t="s">
        <v>4940</v>
      </c>
      <c r="C372" s="16" t="s">
        <v>4176</v>
      </c>
      <c r="D372" s="16" t="s">
        <v>4448</v>
      </c>
      <c r="E372" s="40">
        <v>1</v>
      </c>
      <c r="F372" s="41">
        <v>1000</v>
      </c>
      <c r="G372" s="42">
        <v>0.85</v>
      </c>
      <c r="H372" s="41">
        <v>6</v>
      </c>
      <c r="I372" s="41">
        <v>169</v>
      </c>
      <c r="J372" s="43" t="s">
        <v>4243</v>
      </c>
      <c r="K372" s="16"/>
      <c r="L372" s="16"/>
      <c r="M372" s="16"/>
      <c r="N372" s="16"/>
      <c r="O372" s="16"/>
      <c r="P372" s="16"/>
      <c r="Q372" s="16"/>
      <c r="R372" s="16"/>
      <c r="S372" s="16"/>
      <c r="T372" s="16"/>
      <c r="U372" s="16"/>
      <c r="V372" s="16"/>
      <c r="W372" s="16"/>
      <c r="X372" s="16"/>
      <c r="Y372" s="16"/>
      <c r="Z372" s="16"/>
    </row>
    <row r="373" spans="1:26" ht="15">
      <c r="A373" s="16"/>
      <c r="B373" s="16" t="s">
        <v>4941</v>
      </c>
      <c r="C373" s="16" t="s">
        <v>4942</v>
      </c>
      <c r="D373" s="16" t="s">
        <v>4183</v>
      </c>
      <c r="E373" s="40">
        <v>1</v>
      </c>
      <c r="F373" s="41">
        <v>210</v>
      </c>
      <c r="G373" s="42">
        <v>0.85</v>
      </c>
      <c r="H373" s="41">
        <v>1</v>
      </c>
      <c r="I373" s="41">
        <v>158</v>
      </c>
      <c r="J373" s="43" t="s">
        <v>4243</v>
      </c>
      <c r="K373" s="16"/>
      <c r="L373" s="16"/>
      <c r="M373" s="16"/>
      <c r="N373" s="16"/>
      <c r="O373" s="16"/>
      <c r="P373" s="16"/>
      <c r="Q373" s="16"/>
      <c r="R373" s="16"/>
      <c r="S373" s="16"/>
      <c r="T373" s="16"/>
      <c r="U373" s="16"/>
      <c r="V373" s="16"/>
      <c r="W373" s="16"/>
      <c r="X373" s="16"/>
      <c r="Y373" s="16"/>
      <c r="Z373" s="16"/>
    </row>
    <row r="374" spans="1:26" ht="15">
      <c r="A374" s="16"/>
      <c r="B374" s="16" t="s">
        <v>4943</v>
      </c>
      <c r="C374" s="16" t="s">
        <v>4944</v>
      </c>
      <c r="D374" s="16" t="s">
        <v>4448</v>
      </c>
      <c r="E374" s="40">
        <v>1</v>
      </c>
      <c r="F374" s="41">
        <v>100</v>
      </c>
      <c r="G374" s="42">
        <v>0.85</v>
      </c>
      <c r="H374" s="41">
        <v>6</v>
      </c>
      <c r="I374" s="41">
        <v>16</v>
      </c>
      <c r="J374" s="43" t="s">
        <v>4243</v>
      </c>
      <c r="K374" s="16"/>
      <c r="L374" s="16"/>
      <c r="M374" s="16"/>
      <c r="N374" s="16"/>
      <c r="O374" s="16"/>
      <c r="P374" s="16"/>
      <c r="Q374" s="16"/>
      <c r="R374" s="16"/>
      <c r="S374" s="16"/>
      <c r="T374" s="16"/>
      <c r="U374" s="16"/>
      <c r="V374" s="16"/>
      <c r="W374" s="16"/>
      <c r="X374" s="16"/>
      <c r="Y374" s="16"/>
      <c r="Z374" s="16"/>
    </row>
    <row r="375" spans="1:26" ht="15">
      <c r="A375" s="16"/>
      <c r="B375" s="16" t="s">
        <v>4945</v>
      </c>
      <c r="C375" s="16" t="s">
        <v>4946</v>
      </c>
      <c r="D375" s="16" t="s">
        <v>4195</v>
      </c>
      <c r="E375" s="40">
        <v>1</v>
      </c>
      <c r="F375" s="41">
        <v>1950</v>
      </c>
      <c r="G375" s="42">
        <v>0.85</v>
      </c>
      <c r="H375" s="41">
        <v>0</v>
      </c>
      <c r="I375" s="41">
        <v>7312</v>
      </c>
      <c r="J375" s="43" t="s">
        <v>4243</v>
      </c>
      <c r="K375" s="16"/>
      <c r="L375" s="16"/>
      <c r="M375" s="16"/>
      <c r="N375" s="16"/>
      <c r="O375" s="16"/>
      <c r="P375" s="16"/>
      <c r="Q375" s="16"/>
      <c r="R375" s="16"/>
      <c r="S375" s="16"/>
      <c r="T375" s="16"/>
      <c r="U375" s="16"/>
      <c r="V375" s="16"/>
      <c r="W375" s="16"/>
      <c r="X375" s="16"/>
      <c r="Y375" s="16"/>
      <c r="Z375" s="16"/>
    </row>
    <row r="376" spans="1:26" ht="15">
      <c r="A376" s="16"/>
      <c r="B376" s="16" t="s">
        <v>4947</v>
      </c>
      <c r="C376" s="16" t="s">
        <v>4948</v>
      </c>
      <c r="D376" s="16" t="s">
        <v>4195</v>
      </c>
      <c r="E376" s="40">
        <v>1</v>
      </c>
      <c r="F376" s="41">
        <v>300</v>
      </c>
      <c r="G376" s="42">
        <v>0.85</v>
      </c>
      <c r="H376" s="43" t="s">
        <v>4402</v>
      </c>
      <c r="I376" s="43" t="s">
        <v>4402</v>
      </c>
      <c r="J376" s="43" t="s">
        <v>4243</v>
      </c>
      <c r="K376" s="16"/>
      <c r="L376" s="16"/>
      <c r="M376" s="16"/>
      <c r="N376" s="16"/>
      <c r="O376" s="16"/>
      <c r="P376" s="16"/>
      <c r="Q376" s="16"/>
      <c r="R376" s="16"/>
      <c r="S376" s="16"/>
      <c r="T376" s="16"/>
      <c r="U376" s="16"/>
      <c r="V376" s="16"/>
      <c r="W376" s="16"/>
      <c r="X376" s="16"/>
      <c r="Y376" s="16"/>
      <c r="Z376" s="16"/>
    </row>
    <row r="377" spans="1:26" ht="15">
      <c r="A377" s="16"/>
      <c r="B377" s="16" t="s">
        <v>4949</v>
      </c>
      <c r="C377" s="16" t="s">
        <v>4950</v>
      </c>
      <c r="D377" s="16" t="s">
        <v>4375</v>
      </c>
      <c r="E377" s="40">
        <v>1</v>
      </c>
      <c r="F377" s="41">
        <v>300</v>
      </c>
      <c r="G377" s="42">
        <v>0.85</v>
      </c>
      <c r="H377" s="43" t="s">
        <v>4402</v>
      </c>
      <c r="I377" s="43" t="s">
        <v>4402</v>
      </c>
      <c r="J377" s="43" t="s">
        <v>4243</v>
      </c>
      <c r="K377" s="16"/>
      <c r="L377" s="16"/>
      <c r="M377" s="16"/>
      <c r="N377" s="16"/>
      <c r="O377" s="16"/>
      <c r="P377" s="16"/>
      <c r="Q377" s="16"/>
      <c r="R377" s="16"/>
      <c r="S377" s="16"/>
      <c r="T377" s="16"/>
      <c r="U377" s="16"/>
      <c r="V377" s="16"/>
      <c r="W377" s="16"/>
      <c r="X377" s="16"/>
      <c r="Y377" s="16"/>
      <c r="Z377" s="16"/>
    </row>
    <row r="378" spans="1:26" ht="15">
      <c r="A378" s="16"/>
      <c r="B378" s="16" t="s">
        <v>4951</v>
      </c>
      <c r="C378" s="16" t="s">
        <v>4221</v>
      </c>
      <c r="D378" s="16" t="s">
        <v>4195</v>
      </c>
      <c r="E378" s="40">
        <v>1</v>
      </c>
      <c r="F378" s="41">
        <v>2000</v>
      </c>
      <c r="G378" s="42">
        <v>0.85</v>
      </c>
      <c r="H378" s="41">
        <v>1</v>
      </c>
      <c r="I378" s="41">
        <v>2222</v>
      </c>
      <c r="J378" s="43" t="s">
        <v>4243</v>
      </c>
      <c r="K378" s="16"/>
      <c r="L378" s="16"/>
      <c r="M378" s="16"/>
      <c r="N378" s="16"/>
      <c r="O378" s="16"/>
      <c r="P378" s="16"/>
      <c r="Q378" s="16"/>
      <c r="R378" s="16"/>
      <c r="S378" s="16"/>
      <c r="T378" s="16"/>
      <c r="U378" s="16"/>
      <c r="V378" s="16"/>
      <c r="W378" s="16"/>
      <c r="X378" s="16"/>
      <c r="Y378" s="16"/>
      <c r="Z378" s="16"/>
    </row>
    <row r="379" spans="1:26" ht="15">
      <c r="A379" s="16"/>
      <c r="B379" s="16" t="s">
        <v>4952</v>
      </c>
      <c r="C379" s="16" t="s">
        <v>4953</v>
      </c>
      <c r="D379" s="16" t="s">
        <v>4424</v>
      </c>
      <c r="E379" s="40">
        <v>1</v>
      </c>
      <c r="F379" s="41">
        <v>9</v>
      </c>
      <c r="G379" s="42">
        <v>0.85</v>
      </c>
      <c r="H379" s="41">
        <v>14</v>
      </c>
      <c r="I379" s="41">
        <v>1</v>
      </c>
      <c r="J379" s="43" t="s">
        <v>4243</v>
      </c>
      <c r="K379" s="16"/>
      <c r="L379" s="16"/>
      <c r="M379" s="16"/>
      <c r="N379" s="16"/>
      <c r="O379" s="16"/>
      <c r="P379" s="16"/>
      <c r="Q379" s="16"/>
      <c r="R379" s="16"/>
      <c r="S379" s="16"/>
      <c r="T379" s="16"/>
      <c r="U379" s="16"/>
      <c r="V379" s="16"/>
      <c r="W379" s="16"/>
      <c r="X379" s="16"/>
      <c r="Y379" s="16"/>
      <c r="Z379" s="16"/>
    </row>
    <row r="380" spans="1:26" ht="15">
      <c r="A380" s="16"/>
      <c r="B380" s="16" t="s">
        <v>4954</v>
      </c>
      <c r="C380" s="16" t="s">
        <v>4955</v>
      </c>
      <c r="D380" s="16" t="s">
        <v>4375</v>
      </c>
      <c r="E380" s="40">
        <v>1</v>
      </c>
      <c r="F380" s="41">
        <v>500</v>
      </c>
      <c r="G380" s="42">
        <v>0.85</v>
      </c>
      <c r="H380" s="41">
        <v>3</v>
      </c>
      <c r="I380" s="41">
        <v>190</v>
      </c>
      <c r="J380" s="43" t="s">
        <v>4243</v>
      </c>
      <c r="K380" s="16"/>
      <c r="L380" s="16"/>
      <c r="M380" s="16"/>
      <c r="N380" s="16"/>
      <c r="O380" s="16"/>
      <c r="P380" s="16"/>
      <c r="Q380" s="16"/>
      <c r="R380" s="16"/>
      <c r="S380" s="16"/>
      <c r="T380" s="16"/>
      <c r="U380" s="16"/>
      <c r="V380" s="16"/>
      <c r="W380" s="16"/>
      <c r="X380" s="16"/>
      <c r="Y380" s="16"/>
      <c r="Z380" s="16"/>
    </row>
    <row r="381" spans="1:26" ht="15">
      <c r="A381" s="16"/>
      <c r="B381" s="16" t="s">
        <v>4956</v>
      </c>
      <c r="C381" s="16" t="s">
        <v>4957</v>
      </c>
      <c r="D381" s="16" t="s">
        <v>4375</v>
      </c>
      <c r="E381" s="40">
        <v>1</v>
      </c>
      <c r="F381" s="41">
        <v>100</v>
      </c>
      <c r="G381" s="42">
        <v>0.85</v>
      </c>
      <c r="H381" s="43" t="s">
        <v>4402</v>
      </c>
      <c r="I381" s="43" t="s">
        <v>4402</v>
      </c>
      <c r="J381" s="43" t="s">
        <v>4243</v>
      </c>
      <c r="K381" s="16"/>
      <c r="L381" s="16"/>
      <c r="M381" s="16"/>
      <c r="N381" s="16"/>
      <c r="O381" s="16"/>
      <c r="P381" s="16"/>
      <c r="Q381" s="16"/>
      <c r="R381" s="16"/>
      <c r="S381" s="16"/>
      <c r="T381" s="16"/>
      <c r="U381" s="16"/>
      <c r="V381" s="16"/>
      <c r="W381" s="16"/>
      <c r="X381" s="16"/>
      <c r="Y381" s="16"/>
      <c r="Z381" s="16"/>
    </row>
    <row r="382" spans="1:26" ht="15">
      <c r="A382" s="16"/>
      <c r="B382" s="16" t="s">
        <v>4958</v>
      </c>
      <c r="C382" s="16" t="s">
        <v>4959</v>
      </c>
      <c r="D382" s="16" t="s">
        <v>4448</v>
      </c>
      <c r="E382" s="40">
        <v>1</v>
      </c>
      <c r="F382" s="41">
        <v>4800</v>
      </c>
      <c r="G382" s="42">
        <v>0.85</v>
      </c>
      <c r="H382" s="41">
        <v>9</v>
      </c>
      <c r="I382" s="41">
        <v>507</v>
      </c>
      <c r="J382" s="43" t="s">
        <v>4243</v>
      </c>
      <c r="K382" s="16"/>
      <c r="L382" s="16"/>
      <c r="M382" s="16"/>
      <c r="N382" s="16"/>
      <c r="O382" s="16"/>
      <c r="P382" s="16"/>
      <c r="Q382" s="16"/>
      <c r="R382" s="16"/>
      <c r="S382" s="16"/>
      <c r="T382" s="16"/>
      <c r="U382" s="16"/>
      <c r="V382" s="16"/>
      <c r="W382" s="16"/>
      <c r="X382" s="16"/>
      <c r="Y382" s="16"/>
      <c r="Z382" s="16"/>
    </row>
    <row r="383" spans="1:26" ht="15">
      <c r="A383" s="16"/>
      <c r="B383" s="16" t="s">
        <v>4960</v>
      </c>
      <c r="C383" s="16" t="s">
        <v>4961</v>
      </c>
      <c r="D383" s="16" t="s">
        <v>4424</v>
      </c>
      <c r="E383" s="40">
        <v>1</v>
      </c>
      <c r="F383" s="41">
        <v>160</v>
      </c>
      <c r="G383" s="42">
        <v>0.85</v>
      </c>
      <c r="H383" s="41">
        <v>3</v>
      </c>
      <c r="I383" s="41">
        <v>58</v>
      </c>
      <c r="J383" s="43" t="s">
        <v>4243</v>
      </c>
      <c r="K383" s="16"/>
      <c r="L383" s="16"/>
      <c r="M383" s="16"/>
      <c r="N383" s="16"/>
      <c r="O383" s="16"/>
      <c r="P383" s="16"/>
      <c r="Q383" s="16"/>
      <c r="R383" s="16"/>
      <c r="S383" s="16"/>
      <c r="T383" s="16"/>
      <c r="U383" s="16"/>
      <c r="V383" s="16"/>
      <c r="W383" s="16"/>
      <c r="X383" s="16"/>
      <c r="Y383" s="16"/>
      <c r="Z383" s="16"/>
    </row>
    <row r="384" spans="1:26" ht="15">
      <c r="A384" s="16"/>
      <c r="B384" s="16" t="s">
        <v>4962</v>
      </c>
      <c r="C384" s="16" t="s">
        <v>4963</v>
      </c>
      <c r="D384" s="16" t="s">
        <v>4375</v>
      </c>
      <c r="E384" s="40">
        <v>1</v>
      </c>
      <c r="F384" s="41">
        <v>30</v>
      </c>
      <c r="G384" s="42">
        <v>0.85</v>
      </c>
      <c r="H384" s="43" t="s">
        <v>4402</v>
      </c>
      <c r="I384" s="43" t="s">
        <v>4402</v>
      </c>
      <c r="J384" s="43" t="s">
        <v>4243</v>
      </c>
      <c r="K384" s="16"/>
      <c r="L384" s="16"/>
      <c r="M384" s="16"/>
      <c r="N384" s="16"/>
      <c r="O384" s="16"/>
      <c r="P384" s="16"/>
      <c r="Q384" s="16"/>
      <c r="R384" s="16"/>
      <c r="S384" s="16"/>
      <c r="T384" s="16"/>
      <c r="U384" s="16"/>
      <c r="V384" s="16"/>
      <c r="W384" s="16"/>
      <c r="X384" s="16"/>
      <c r="Y384" s="16"/>
      <c r="Z384" s="16"/>
    </row>
    <row r="385" spans="1:26" ht="15">
      <c r="A385" s="16"/>
      <c r="B385" s="16" t="s">
        <v>4964</v>
      </c>
      <c r="C385" s="16" t="s">
        <v>4965</v>
      </c>
      <c r="D385" s="16" t="s">
        <v>4424</v>
      </c>
      <c r="E385" s="40">
        <v>1</v>
      </c>
      <c r="F385" s="41">
        <v>304</v>
      </c>
      <c r="G385" s="42">
        <v>0.85</v>
      </c>
      <c r="H385" s="41">
        <v>3</v>
      </c>
      <c r="I385" s="41">
        <v>97</v>
      </c>
      <c r="J385" s="43" t="s">
        <v>4243</v>
      </c>
      <c r="K385" s="16"/>
      <c r="L385" s="16"/>
      <c r="M385" s="16"/>
      <c r="N385" s="16"/>
      <c r="O385" s="16"/>
      <c r="P385" s="16"/>
      <c r="Q385" s="16"/>
      <c r="R385" s="16"/>
      <c r="S385" s="16"/>
      <c r="T385" s="16"/>
      <c r="U385" s="16"/>
      <c r="V385" s="16"/>
      <c r="W385" s="16"/>
      <c r="X385" s="16"/>
      <c r="Y385" s="16"/>
      <c r="Z385" s="16"/>
    </row>
    <row r="386" spans="1:26" ht="15">
      <c r="A386" s="16"/>
      <c r="B386" s="16" t="s">
        <v>4966</v>
      </c>
      <c r="C386" s="16" t="s">
        <v>4967</v>
      </c>
      <c r="D386" s="16" t="s">
        <v>4375</v>
      </c>
      <c r="E386" s="40">
        <v>1</v>
      </c>
      <c r="F386" s="41">
        <v>160</v>
      </c>
      <c r="G386" s="42">
        <v>0.85</v>
      </c>
      <c r="H386" s="43" t="s">
        <v>4402</v>
      </c>
      <c r="I386" s="43" t="s">
        <v>4402</v>
      </c>
      <c r="J386" s="43" t="s">
        <v>4243</v>
      </c>
      <c r="K386" s="16"/>
      <c r="L386" s="16"/>
      <c r="M386" s="16"/>
      <c r="N386" s="16"/>
      <c r="O386" s="16"/>
      <c r="P386" s="16"/>
      <c r="Q386" s="16"/>
      <c r="R386" s="16"/>
      <c r="S386" s="16"/>
      <c r="T386" s="16"/>
      <c r="U386" s="16"/>
      <c r="V386" s="16"/>
      <c r="W386" s="16"/>
      <c r="X386" s="16"/>
      <c r="Y386" s="16"/>
      <c r="Z386" s="16"/>
    </row>
    <row r="387" spans="1:26" ht="15">
      <c r="A387" s="16"/>
      <c r="B387" s="16" t="s">
        <v>4968</v>
      </c>
      <c r="C387" s="16" t="s">
        <v>4969</v>
      </c>
      <c r="D387" s="16" t="s">
        <v>4424</v>
      </c>
      <c r="E387" s="40">
        <v>1</v>
      </c>
      <c r="F387" s="41">
        <v>1491</v>
      </c>
      <c r="G387" s="42">
        <v>0.85</v>
      </c>
      <c r="H387" s="41">
        <v>1</v>
      </c>
      <c r="I387" s="41">
        <v>1598</v>
      </c>
      <c r="J387" s="43" t="s">
        <v>4243</v>
      </c>
      <c r="K387" s="16"/>
      <c r="L387" s="16"/>
      <c r="M387" s="16"/>
      <c r="N387" s="16"/>
      <c r="O387" s="16"/>
      <c r="P387" s="16"/>
      <c r="Q387" s="16"/>
      <c r="R387" s="16"/>
      <c r="S387" s="16"/>
      <c r="T387" s="16"/>
      <c r="U387" s="16"/>
      <c r="V387" s="16"/>
      <c r="W387" s="16"/>
      <c r="X387" s="16"/>
      <c r="Y387" s="16"/>
      <c r="Z387" s="16"/>
    </row>
    <row r="388" spans="1:26" ht="15">
      <c r="A388" s="16"/>
      <c r="B388" s="16" t="s">
        <v>4970</v>
      </c>
      <c r="C388" s="16" t="s">
        <v>4971</v>
      </c>
      <c r="D388" s="16" t="s">
        <v>4223</v>
      </c>
      <c r="E388" s="40">
        <v>1</v>
      </c>
      <c r="F388" s="41">
        <v>1248</v>
      </c>
      <c r="G388" s="42">
        <v>0.86</v>
      </c>
      <c r="H388" s="41">
        <v>2</v>
      </c>
      <c r="I388" s="41">
        <v>513</v>
      </c>
      <c r="J388" s="43" t="s">
        <v>4243</v>
      </c>
      <c r="K388" s="16"/>
      <c r="L388" s="16"/>
      <c r="M388" s="16"/>
      <c r="N388" s="16"/>
      <c r="O388" s="16"/>
      <c r="P388" s="16"/>
      <c r="Q388" s="16"/>
      <c r="R388" s="16"/>
      <c r="S388" s="16"/>
      <c r="T388" s="16"/>
      <c r="U388" s="16"/>
      <c r="V388" s="16"/>
      <c r="W388" s="16"/>
      <c r="X388" s="16"/>
      <c r="Y388" s="16"/>
      <c r="Z388" s="16"/>
    </row>
    <row r="389" spans="1:26" ht="15">
      <c r="A389" s="16"/>
      <c r="B389" s="16" t="s">
        <v>4972</v>
      </c>
      <c r="C389" s="16" t="s">
        <v>4973</v>
      </c>
      <c r="D389" s="16" t="s">
        <v>4646</v>
      </c>
      <c r="E389" s="40">
        <v>1</v>
      </c>
      <c r="F389" s="41">
        <v>130</v>
      </c>
      <c r="G389" s="42">
        <v>0.86</v>
      </c>
      <c r="H389" s="41">
        <v>1</v>
      </c>
      <c r="I389" s="41">
        <v>103</v>
      </c>
      <c r="J389" s="43" t="s">
        <v>4243</v>
      </c>
      <c r="K389" s="16"/>
      <c r="L389" s="16"/>
      <c r="M389" s="16"/>
      <c r="N389" s="16"/>
      <c r="O389" s="16"/>
      <c r="P389" s="16"/>
      <c r="Q389" s="16"/>
      <c r="R389" s="16"/>
      <c r="S389" s="16"/>
      <c r="T389" s="16"/>
      <c r="U389" s="16"/>
      <c r="V389" s="16"/>
      <c r="W389" s="16"/>
      <c r="X389" s="16"/>
      <c r="Y389" s="16"/>
      <c r="Z389" s="16"/>
    </row>
    <row r="390" spans="1:26" ht="15">
      <c r="A390" s="16"/>
      <c r="B390" s="16" t="s">
        <v>4974</v>
      </c>
      <c r="C390" s="16" t="s">
        <v>4975</v>
      </c>
      <c r="D390" s="16" t="s">
        <v>4183</v>
      </c>
      <c r="E390" s="40">
        <v>1</v>
      </c>
      <c r="F390" s="41">
        <v>182</v>
      </c>
      <c r="G390" s="42">
        <v>0.86</v>
      </c>
      <c r="H390" s="41">
        <v>0</v>
      </c>
      <c r="I390" s="41">
        <v>1365</v>
      </c>
      <c r="J390" s="43" t="s">
        <v>4243</v>
      </c>
      <c r="K390" s="16"/>
      <c r="L390" s="16"/>
      <c r="M390" s="16"/>
      <c r="N390" s="16"/>
      <c r="O390" s="16"/>
      <c r="P390" s="16"/>
      <c r="Q390" s="16"/>
      <c r="R390" s="16"/>
      <c r="S390" s="16"/>
      <c r="T390" s="16"/>
      <c r="U390" s="16"/>
      <c r="V390" s="16"/>
      <c r="W390" s="16"/>
      <c r="X390" s="16"/>
      <c r="Y390" s="16"/>
      <c r="Z390" s="16"/>
    </row>
    <row r="391" spans="1:26" ht="15">
      <c r="A391" s="16"/>
      <c r="B391" s="16" t="s">
        <v>4976</v>
      </c>
      <c r="C391" s="16" t="s">
        <v>4977</v>
      </c>
      <c r="D391" s="16" t="s">
        <v>4424</v>
      </c>
      <c r="E391" s="40">
        <v>1</v>
      </c>
      <c r="F391" s="41">
        <v>216</v>
      </c>
      <c r="G391" s="42">
        <v>0.86</v>
      </c>
      <c r="H391" s="41">
        <v>0</v>
      </c>
      <c r="I391" s="41">
        <v>540</v>
      </c>
      <c r="J391" s="43" t="s">
        <v>4243</v>
      </c>
      <c r="K391" s="16"/>
      <c r="L391" s="16"/>
      <c r="M391" s="16"/>
      <c r="N391" s="16"/>
      <c r="O391" s="16"/>
      <c r="P391" s="16"/>
      <c r="Q391" s="16"/>
      <c r="R391" s="16"/>
      <c r="S391" s="16"/>
      <c r="T391" s="16"/>
      <c r="U391" s="16"/>
      <c r="V391" s="16"/>
      <c r="W391" s="16"/>
      <c r="X391" s="16"/>
      <c r="Y391" s="16"/>
      <c r="Z391" s="16"/>
    </row>
    <row r="392" spans="1:26" ht="15">
      <c r="A392" s="16"/>
      <c r="B392" s="16" t="s">
        <v>4978</v>
      </c>
      <c r="C392" s="16" t="s">
        <v>4979</v>
      </c>
      <c r="D392" s="16" t="s">
        <v>4375</v>
      </c>
      <c r="E392" s="40">
        <v>1</v>
      </c>
      <c r="F392" s="41">
        <v>400</v>
      </c>
      <c r="G392" s="42">
        <v>0.86</v>
      </c>
      <c r="H392" s="41">
        <v>3</v>
      </c>
      <c r="I392" s="41">
        <v>150</v>
      </c>
      <c r="J392" s="43" t="s">
        <v>4243</v>
      </c>
      <c r="K392" s="16"/>
      <c r="L392" s="16"/>
      <c r="M392" s="16"/>
      <c r="N392" s="16"/>
      <c r="O392" s="16"/>
      <c r="P392" s="16"/>
      <c r="Q392" s="16"/>
      <c r="R392" s="16"/>
      <c r="S392" s="16"/>
      <c r="T392" s="16"/>
      <c r="U392" s="16"/>
      <c r="V392" s="16"/>
      <c r="W392" s="16"/>
      <c r="X392" s="16"/>
      <c r="Y392" s="16"/>
      <c r="Z392" s="16"/>
    </row>
    <row r="393" spans="1:26" ht="15">
      <c r="A393" s="16"/>
      <c r="B393" s="16" t="s">
        <v>4980</v>
      </c>
      <c r="C393" s="16" t="s">
        <v>4981</v>
      </c>
      <c r="D393" s="16" t="s">
        <v>4646</v>
      </c>
      <c r="E393" s="40">
        <v>1</v>
      </c>
      <c r="F393" s="41">
        <v>9</v>
      </c>
      <c r="G393" s="42">
        <v>0.86</v>
      </c>
      <c r="H393" s="41">
        <v>1</v>
      </c>
      <c r="I393" s="41">
        <v>8</v>
      </c>
      <c r="J393" s="43" t="s">
        <v>4243</v>
      </c>
      <c r="K393" s="16"/>
      <c r="L393" s="16"/>
      <c r="M393" s="16"/>
      <c r="N393" s="16"/>
      <c r="O393" s="16"/>
      <c r="P393" s="16"/>
      <c r="Q393" s="16"/>
      <c r="R393" s="16"/>
      <c r="S393" s="16"/>
      <c r="T393" s="16"/>
      <c r="U393" s="16"/>
      <c r="V393" s="16"/>
      <c r="W393" s="16"/>
      <c r="X393" s="16"/>
      <c r="Y393" s="16"/>
      <c r="Z393" s="16"/>
    </row>
    <row r="394" spans="1:26" ht="15">
      <c r="A394" s="16"/>
      <c r="B394" s="16" t="s">
        <v>4982</v>
      </c>
      <c r="C394" s="16" t="s">
        <v>4983</v>
      </c>
      <c r="D394" s="16" t="s">
        <v>4375</v>
      </c>
      <c r="E394" s="40">
        <v>1</v>
      </c>
      <c r="F394" s="41">
        <v>400</v>
      </c>
      <c r="G394" s="42">
        <v>0.86</v>
      </c>
      <c r="H394" s="41">
        <v>3</v>
      </c>
      <c r="I394" s="41">
        <v>132</v>
      </c>
      <c r="J394" s="43" t="s">
        <v>4243</v>
      </c>
      <c r="K394" s="16"/>
      <c r="L394" s="16"/>
      <c r="M394" s="16"/>
      <c r="N394" s="16"/>
      <c r="O394" s="16"/>
      <c r="P394" s="16"/>
      <c r="Q394" s="16"/>
      <c r="R394" s="16"/>
      <c r="S394" s="16"/>
      <c r="T394" s="16"/>
      <c r="U394" s="16"/>
      <c r="V394" s="16"/>
      <c r="W394" s="16"/>
      <c r="X394" s="16"/>
      <c r="Y394" s="16"/>
      <c r="Z394" s="16"/>
    </row>
    <row r="395" spans="1:26" ht="15">
      <c r="A395" s="16"/>
      <c r="B395" s="16" t="s">
        <v>4984</v>
      </c>
      <c r="C395" s="16" t="s">
        <v>4985</v>
      </c>
      <c r="D395" s="16" t="s">
        <v>4424</v>
      </c>
      <c r="E395" s="40">
        <v>1</v>
      </c>
      <c r="F395" s="41">
        <v>359</v>
      </c>
      <c r="G395" s="42">
        <v>0.86</v>
      </c>
      <c r="H395" s="41">
        <v>1</v>
      </c>
      <c r="I395" s="41">
        <v>567</v>
      </c>
      <c r="J395" s="43" t="s">
        <v>4243</v>
      </c>
      <c r="K395" s="16"/>
      <c r="L395" s="16"/>
      <c r="M395" s="16"/>
      <c r="N395" s="16"/>
      <c r="O395" s="16"/>
      <c r="P395" s="16"/>
      <c r="Q395" s="16"/>
      <c r="R395" s="16"/>
      <c r="S395" s="16"/>
      <c r="T395" s="16"/>
      <c r="U395" s="16"/>
      <c r="V395" s="16"/>
      <c r="W395" s="16"/>
      <c r="X395" s="16"/>
      <c r="Y395" s="16"/>
      <c r="Z395" s="16"/>
    </row>
    <row r="396" spans="1:26" ht="15">
      <c r="A396" s="16"/>
      <c r="B396" s="16" t="s">
        <v>4986</v>
      </c>
      <c r="C396" s="16" t="s">
        <v>4987</v>
      </c>
      <c r="D396" s="16" t="s">
        <v>4375</v>
      </c>
      <c r="E396" s="40">
        <v>1</v>
      </c>
      <c r="F396" s="41">
        <v>500</v>
      </c>
      <c r="G396" s="42">
        <v>0.86</v>
      </c>
      <c r="H396" s="41">
        <v>3</v>
      </c>
      <c r="I396" s="41">
        <v>187</v>
      </c>
      <c r="J396" s="43" t="s">
        <v>4243</v>
      </c>
      <c r="K396" s="16"/>
      <c r="L396" s="16"/>
      <c r="M396" s="16"/>
      <c r="N396" s="16"/>
      <c r="O396" s="16"/>
      <c r="P396" s="16"/>
      <c r="Q396" s="16"/>
      <c r="R396" s="16"/>
      <c r="S396" s="16"/>
      <c r="T396" s="16"/>
      <c r="U396" s="16"/>
      <c r="V396" s="16"/>
      <c r="W396" s="16"/>
      <c r="X396" s="16"/>
      <c r="Y396" s="16"/>
      <c r="Z396" s="16"/>
    </row>
    <row r="397" spans="1:26" ht="15">
      <c r="A397" s="16"/>
      <c r="B397" s="16" t="s">
        <v>4988</v>
      </c>
      <c r="C397" s="16" t="s">
        <v>4989</v>
      </c>
      <c r="D397" s="16" t="s">
        <v>4646</v>
      </c>
      <c r="E397" s="40">
        <v>1</v>
      </c>
      <c r="F397" s="41">
        <v>450</v>
      </c>
      <c r="G397" s="42">
        <v>0.86</v>
      </c>
      <c r="H397" s="41">
        <v>3</v>
      </c>
      <c r="I397" s="41">
        <v>131</v>
      </c>
      <c r="J397" s="43" t="s">
        <v>4243</v>
      </c>
      <c r="K397" s="16"/>
      <c r="L397" s="16"/>
      <c r="M397" s="16"/>
      <c r="N397" s="16"/>
      <c r="O397" s="16"/>
      <c r="P397" s="16"/>
      <c r="Q397" s="16"/>
      <c r="R397" s="16"/>
      <c r="S397" s="16"/>
      <c r="T397" s="16"/>
      <c r="U397" s="16"/>
      <c r="V397" s="16"/>
      <c r="W397" s="16"/>
      <c r="X397" s="16"/>
      <c r="Y397" s="16"/>
      <c r="Z397" s="16"/>
    </row>
    <row r="398" spans="1:26" ht="15">
      <c r="A398" s="16"/>
      <c r="B398" s="16" t="s">
        <v>4990</v>
      </c>
      <c r="C398" s="16" t="s">
        <v>4991</v>
      </c>
      <c r="D398" s="16" t="s">
        <v>4257</v>
      </c>
      <c r="E398" s="40">
        <v>1</v>
      </c>
      <c r="F398" s="41">
        <v>624</v>
      </c>
      <c r="G398" s="42">
        <v>0.86</v>
      </c>
      <c r="H398" s="43" t="s">
        <v>4402</v>
      </c>
      <c r="I398" s="43" t="s">
        <v>4402</v>
      </c>
      <c r="J398" s="43" t="s">
        <v>4243</v>
      </c>
      <c r="K398" s="16"/>
      <c r="L398" s="16"/>
      <c r="M398" s="16"/>
      <c r="N398" s="16"/>
      <c r="O398" s="16"/>
      <c r="P398" s="16"/>
      <c r="Q398" s="16"/>
      <c r="R398" s="16"/>
      <c r="S398" s="16"/>
      <c r="T398" s="16"/>
      <c r="U398" s="16"/>
      <c r="V398" s="16"/>
      <c r="W398" s="16"/>
      <c r="X398" s="16"/>
      <c r="Y398" s="16"/>
      <c r="Z398" s="16"/>
    </row>
    <row r="399" spans="1:26" ht="15">
      <c r="A399" s="16"/>
      <c r="B399" s="16" t="s">
        <v>4992</v>
      </c>
      <c r="C399" s="16" t="s">
        <v>4993</v>
      </c>
      <c r="D399" s="16" t="s">
        <v>4424</v>
      </c>
      <c r="E399" s="40">
        <v>1</v>
      </c>
      <c r="F399" s="41">
        <v>153</v>
      </c>
      <c r="G399" s="42">
        <v>0.86</v>
      </c>
      <c r="H399" s="41">
        <v>1</v>
      </c>
      <c r="I399" s="41">
        <v>139</v>
      </c>
      <c r="J399" s="43" t="s">
        <v>4243</v>
      </c>
      <c r="K399" s="16"/>
      <c r="L399" s="16"/>
      <c r="M399" s="16"/>
      <c r="N399" s="16"/>
      <c r="O399" s="16"/>
      <c r="P399" s="16"/>
      <c r="Q399" s="16"/>
      <c r="R399" s="16"/>
      <c r="S399" s="16"/>
      <c r="T399" s="16"/>
      <c r="U399" s="16"/>
      <c r="V399" s="16"/>
      <c r="W399" s="16"/>
      <c r="X399" s="16"/>
      <c r="Y399" s="16"/>
      <c r="Z399" s="16"/>
    </row>
    <row r="400" spans="1:26" ht="15">
      <c r="A400" s="16"/>
      <c r="B400" s="16" t="s">
        <v>4994</v>
      </c>
      <c r="C400" s="16" t="s">
        <v>4995</v>
      </c>
      <c r="D400" s="16" t="s">
        <v>4375</v>
      </c>
      <c r="E400" s="40">
        <v>1</v>
      </c>
      <c r="F400" s="41">
        <v>450</v>
      </c>
      <c r="G400" s="42">
        <v>0.86</v>
      </c>
      <c r="H400" s="43" t="s">
        <v>4402</v>
      </c>
      <c r="I400" s="43" t="s">
        <v>4402</v>
      </c>
      <c r="J400" s="43" t="s">
        <v>4243</v>
      </c>
      <c r="K400" s="16"/>
      <c r="L400" s="16"/>
      <c r="M400" s="16"/>
      <c r="N400" s="16"/>
      <c r="O400" s="16"/>
      <c r="P400" s="16"/>
      <c r="Q400" s="16"/>
      <c r="R400" s="16"/>
      <c r="S400" s="16"/>
      <c r="T400" s="16"/>
      <c r="U400" s="16"/>
      <c r="V400" s="16"/>
      <c r="W400" s="16"/>
      <c r="X400" s="16"/>
      <c r="Y400" s="16"/>
      <c r="Z400" s="16"/>
    </row>
    <row r="401" spans="1:26" ht="15">
      <c r="A401" s="16"/>
      <c r="B401" s="16" t="s">
        <v>4996</v>
      </c>
      <c r="C401" s="16" t="s">
        <v>4997</v>
      </c>
      <c r="D401" s="16" t="s">
        <v>4424</v>
      </c>
      <c r="E401" s="40">
        <v>1</v>
      </c>
      <c r="F401" s="41">
        <v>1218</v>
      </c>
      <c r="G401" s="42">
        <v>0.86</v>
      </c>
      <c r="H401" s="41">
        <v>2</v>
      </c>
      <c r="I401" s="41">
        <v>530</v>
      </c>
      <c r="J401" s="43" t="s">
        <v>4243</v>
      </c>
      <c r="K401" s="16"/>
      <c r="L401" s="16"/>
      <c r="M401" s="16"/>
      <c r="N401" s="16"/>
      <c r="O401" s="16"/>
      <c r="P401" s="16"/>
      <c r="Q401" s="16"/>
      <c r="R401" s="16"/>
      <c r="S401" s="16"/>
      <c r="T401" s="16"/>
      <c r="U401" s="16"/>
      <c r="V401" s="16"/>
      <c r="W401" s="16"/>
      <c r="X401" s="16"/>
      <c r="Y401" s="16"/>
      <c r="Z401" s="16"/>
    </row>
    <row r="402" spans="1:26" ht="15">
      <c r="A402" s="16"/>
      <c r="B402" s="16" t="s">
        <v>4998</v>
      </c>
      <c r="C402" s="16" t="s">
        <v>4999</v>
      </c>
      <c r="D402" s="16" t="s">
        <v>4223</v>
      </c>
      <c r="E402" s="40">
        <v>1</v>
      </c>
      <c r="F402" s="41">
        <v>1000</v>
      </c>
      <c r="G402" s="42">
        <v>0.86</v>
      </c>
      <c r="H402" s="41">
        <v>7</v>
      </c>
      <c r="I402" s="41">
        <v>152</v>
      </c>
      <c r="J402" s="43" t="s">
        <v>4243</v>
      </c>
      <c r="K402" s="16"/>
      <c r="L402" s="16"/>
      <c r="M402" s="16"/>
      <c r="N402" s="16"/>
      <c r="O402" s="16"/>
      <c r="P402" s="16"/>
      <c r="Q402" s="16"/>
      <c r="R402" s="16"/>
      <c r="S402" s="16"/>
      <c r="T402" s="16"/>
      <c r="U402" s="16"/>
      <c r="V402" s="16"/>
      <c r="W402" s="16"/>
      <c r="X402" s="16"/>
      <c r="Y402" s="16"/>
      <c r="Z402" s="16"/>
    </row>
    <row r="403" spans="1:26" ht="15">
      <c r="A403" s="16"/>
      <c r="B403" s="16" t="s">
        <v>5000</v>
      </c>
      <c r="C403" s="16" t="s">
        <v>5001</v>
      </c>
      <c r="D403" s="16" t="s">
        <v>4424</v>
      </c>
      <c r="E403" s="40">
        <v>1</v>
      </c>
      <c r="F403" s="41">
        <v>150</v>
      </c>
      <c r="G403" s="42">
        <v>0.86</v>
      </c>
      <c r="H403" s="41">
        <v>0</v>
      </c>
      <c r="I403" s="41">
        <v>562</v>
      </c>
      <c r="J403" s="43" t="s">
        <v>4243</v>
      </c>
      <c r="K403" s="16"/>
      <c r="L403" s="16"/>
      <c r="M403" s="16"/>
      <c r="N403" s="16"/>
      <c r="O403" s="16"/>
      <c r="P403" s="16"/>
      <c r="Q403" s="16"/>
      <c r="R403" s="16"/>
      <c r="S403" s="16"/>
      <c r="T403" s="16"/>
      <c r="U403" s="16"/>
      <c r="V403" s="16"/>
      <c r="W403" s="16"/>
      <c r="X403" s="16"/>
      <c r="Y403" s="16"/>
      <c r="Z403" s="16"/>
    </row>
    <row r="404" spans="1:26" ht="15">
      <c r="A404" s="16"/>
      <c r="B404" s="16" t="s">
        <v>5002</v>
      </c>
      <c r="C404" s="16" t="s">
        <v>5003</v>
      </c>
      <c r="D404" s="16" t="s">
        <v>4483</v>
      </c>
      <c r="E404" s="40">
        <v>1</v>
      </c>
      <c r="F404" s="41">
        <v>140</v>
      </c>
      <c r="G404" s="42">
        <v>0.86</v>
      </c>
      <c r="H404" s="41">
        <v>15</v>
      </c>
      <c r="I404" s="41">
        <v>9</v>
      </c>
      <c r="J404" s="43" t="s">
        <v>4243</v>
      </c>
      <c r="K404" s="16"/>
      <c r="L404" s="16"/>
      <c r="M404" s="16"/>
      <c r="N404" s="16"/>
      <c r="O404" s="16"/>
      <c r="P404" s="16"/>
      <c r="Q404" s="16"/>
      <c r="R404" s="16"/>
      <c r="S404" s="16"/>
      <c r="T404" s="16"/>
      <c r="U404" s="16"/>
      <c r="V404" s="16"/>
      <c r="W404" s="16"/>
      <c r="X404" s="16"/>
      <c r="Y404" s="16"/>
      <c r="Z404" s="16"/>
    </row>
    <row r="405" spans="1:26" ht="15">
      <c r="A405" s="16"/>
      <c r="B405" s="16" t="s">
        <v>5004</v>
      </c>
      <c r="C405" s="16" t="s">
        <v>5005</v>
      </c>
      <c r="D405" s="16" t="s">
        <v>4424</v>
      </c>
      <c r="E405" s="40">
        <v>1</v>
      </c>
      <c r="F405" s="41">
        <v>100</v>
      </c>
      <c r="G405" s="42">
        <v>0.87</v>
      </c>
      <c r="H405" s="43" t="s">
        <v>4402</v>
      </c>
      <c r="I405" s="43" t="s">
        <v>4402</v>
      </c>
      <c r="J405" s="43" t="s">
        <v>4243</v>
      </c>
      <c r="K405" s="16"/>
      <c r="L405" s="16"/>
      <c r="M405" s="16"/>
      <c r="N405" s="16"/>
      <c r="O405" s="16"/>
      <c r="P405" s="16"/>
      <c r="Q405" s="16"/>
      <c r="R405" s="16"/>
      <c r="S405" s="16"/>
      <c r="T405" s="16"/>
      <c r="U405" s="16"/>
      <c r="V405" s="16"/>
      <c r="W405" s="16"/>
      <c r="X405" s="16"/>
      <c r="Y405" s="16"/>
      <c r="Z405" s="16"/>
    </row>
    <row r="406" spans="1:26" ht="15">
      <c r="A406" s="16"/>
      <c r="B406" s="16" t="s">
        <v>5006</v>
      </c>
      <c r="C406" s="16" t="s">
        <v>5007</v>
      </c>
      <c r="D406" s="16" t="s">
        <v>4483</v>
      </c>
      <c r="E406" s="40">
        <v>1</v>
      </c>
      <c r="F406" s="41">
        <v>236</v>
      </c>
      <c r="G406" s="42">
        <v>0.87</v>
      </c>
      <c r="H406" s="41">
        <v>31</v>
      </c>
      <c r="I406" s="41">
        <v>8</v>
      </c>
      <c r="J406" s="43" t="s">
        <v>4243</v>
      </c>
      <c r="K406" s="16"/>
      <c r="L406" s="16"/>
      <c r="M406" s="16"/>
      <c r="N406" s="16"/>
      <c r="O406" s="16"/>
      <c r="P406" s="16"/>
      <c r="Q406" s="16"/>
      <c r="R406" s="16"/>
      <c r="S406" s="16"/>
      <c r="T406" s="16"/>
      <c r="U406" s="16"/>
      <c r="V406" s="16"/>
      <c r="W406" s="16"/>
      <c r="X406" s="16"/>
      <c r="Y406" s="16"/>
      <c r="Z406" s="16"/>
    </row>
    <row r="407" spans="1:26" ht="15">
      <c r="A407" s="16"/>
      <c r="B407" s="16" t="s">
        <v>5008</v>
      </c>
      <c r="C407" s="16" t="s">
        <v>5009</v>
      </c>
      <c r="D407" s="16" t="s">
        <v>4424</v>
      </c>
      <c r="E407" s="40">
        <v>1</v>
      </c>
      <c r="F407" s="41">
        <v>386</v>
      </c>
      <c r="G407" s="42">
        <v>0.87</v>
      </c>
      <c r="H407" s="43" t="s">
        <v>4402</v>
      </c>
      <c r="I407" s="43" t="s">
        <v>4402</v>
      </c>
      <c r="J407" s="43" t="s">
        <v>4243</v>
      </c>
      <c r="K407" s="16"/>
      <c r="L407" s="16"/>
      <c r="M407" s="16"/>
      <c r="N407" s="16"/>
      <c r="O407" s="16"/>
      <c r="P407" s="16"/>
      <c r="Q407" s="16"/>
      <c r="R407" s="16"/>
      <c r="S407" s="16"/>
      <c r="T407" s="16"/>
      <c r="U407" s="16"/>
      <c r="V407" s="16"/>
      <c r="W407" s="16"/>
      <c r="X407" s="16"/>
      <c r="Y407" s="16"/>
      <c r="Z407" s="16"/>
    </row>
    <row r="408" spans="1:26" ht="15">
      <c r="A408" s="16"/>
      <c r="B408" s="16" t="s">
        <v>5010</v>
      </c>
      <c r="C408" s="16" t="s">
        <v>5011</v>
      </c>
      <c r="D408" s="16" t="s">
        <v>4483</v>
      </c>
      <c r="E408" s="40">
        <v>1</v>
      </c>
      <c r="F408" s="41">
        <v>268</v>
      </c>
      <c r="G408" s="42">
        <v>0.87</v>
      </c>
      <c r="H408" s="41">
        <v>21</v>
      </c>
      <c r="I408" s="41">
        <v>13</v>
      </c>
      <c r="J408" s="43" t="s">
        <v>4243</v>
      </c>
      <c r="K408" s="16"/>
      <c r="L408" s="16"/>
      <c r="M408" s="16"/>
      <c r="N408" s="16"/>
      <c r="O408" s="16"/>
      <c r="P408" s="16"/>
      <c r="Q408" s="16"/>
      <c r="R408" s="16"/>
      <c r="S408" s="16"/>
      <c r="T408" s="16"/>
      <c r="U408" s="16"/>
      <c r="V408" s="16"/>
      <c r="W408" s="16"/>
      <c r="X408" s="16"/>
      <c r="Y408" s="16"/>
      <c r="Z408" s="16"/>
    </row>
    <row r="409" spans="1:26" ht="15">
      <c r="A409" s="16"/>
      <c r="B409" s="16" t="s">
        <v>5012</v>
      </c>
      <c r="C409" s="16" t="s">
        <v>5013</v>
      </c>
      <c r="D409" s="16" t="s">
        <v>4424</v>
      </c>
      <c r="E409" s="40">
        <v>1</v>
      </c>
      <c r="F409" s="41">
        <v>227</v>
      </c>
      <c r="G409" s="42">
        <v>0.87</v>
      </c>
      <c r="H409" s="43" t="s">
        <v>4402</v>
      </c>
      <c r="I409" s="43" t="s">
        <v>4402</v>
      </c>
      <c r="J409" s="43" t="s">
        <v>4243</v>
      </c>
      <c r="K409" s="16"/>
      <c r="L409" s="16"/>
      <c r="M409" s="16"/>
      <c r="N409" s="16"/>
      <c r="O409" s="16"/>
      <c r="P409" s="16"/>
      <c r="Q409" s="16"/>
      <c r="R409" s="16"/>
      <c r="S409" s="16"/>
      <c r="T409" s="16"/>
      <c r="U409" s="16"/>
      <c r="V409" s="16"/>
      <c r="W409" s="16"/>
      <c r="X409" s="16"/>
      <c r="Y409" s="16"/>
      <c r="Z409" s="16"/>
    </row>
    <row r="410" spans="1:26" ht="15">
      <c r="A410" s="16"/>
      <c r="B410" s="16" t="s">
        <v>5014</v>
      </c>
      <c r="C410" s="16" t="s">
        <v>5015</v>
      </c>
      <c r="D410" s="16" t="s">
        <v>4483</v>
      </c>
      <c r="E410" s="40">
        <v>1</v>
      </c>
      <c r="F410" s="41">
        <v>280</v>
      </c>
      <c r="G410" s="42">
        <v>0.87</v>
      </c>
      <c r="H410" s="41">
        <v>26</v>
      </c>
      <c r="I410" s="41">
        <v>11</v>
      </c>
      <c r="J410" s="43" t="s">
        <v>4243</v>
      </c>
      <c r="K410" s="16"/>
      <c r="L410" s="16"/>
      <c r="M410" s="16"/>
      <c r="N410" s="16"/>
      <c r="O410" s="16"/>
      <c r="P410" s="16"/>
      <c r="Q410" s="16"/>
      <c r="R410" s="16"/>
      <c r="S410" s="16"/>
      <c r="T410" s="16"/>
      <c r="U410" s="16"/>
      <c r="V410" s="16"/>
      <c r="W410" s="16"/>
      <c r="X410" s="16"/>
      <c r="Y410" s="16"/>
      <c r="Z410" s="16"/>
    </row>
    <row r="411" spans="1:26" ht="15">
      <c r="A411" s="16"/>
      <c r="B411" s="16" t="s">
        <v>5016</v>
      </c>
      <c r="C411" s="16" t="s">
        <v>5017</v>
      </c>
      <c r="D411" s="16" t="s">
        <v>4424</v>
      </c>
      <c r="E411" s="40">
        <v>1</v>
      </c>
      <c r="F411" s="41">
        <v>555</v>
      </c>
      <c r="G411" s="42">
        <v>0.87</v>
      </c>
      <c r="H411" s="41">
        <v>0</v>
      </c>
      <c r="I411" s="41">
        <v>2081</v>
      </c>
      <c r="J411" s="43" t="s">
        <v>4243</v>
      </c>
      <c r="K411" s="16"/>
      <c r="L411" s="16"/>
      <c r="M411" s="16"/>
      <c r="N411" s="16"/>
      <c r="O411" s="16"/>
      <c r="P411" s="16"/>
      <c r="Q411" s="16"/>
      <c r="R411" s="16"/>
      <c r="S411" s="16"/>
      <c r="T411" s="16"/>
      <c r="U411" s="16"/>
      <c r="V411" s="16"/>
      <c r="W411" s="16"/>
      <c r="X411" s="16"/>
      <c r="Y411" s="16"/>
      <c r="Z411" s="16"/>
    </row>
    <row r="412" spans="1:26" ht="15">
      <c r="A412" s="16"/>
      <c r="B412" s="16" t="s">
        <v>5018</v>
      </c>
      <c r="C412" s="16" t="s">
        <v>5019</v>
      </c>
      <c r="D412" s="16" t="s">
        <v>4375</v>
      </c>
      <c r="E412" s="40">
        <v>1</v>
      </c>
      <c r="F412" s="41">
        <v>720</v>
      </c>
      <c r="G412" s="42">
        <v>0.87</v>
      </c>
      <c r="H412" s="43" t="s">
        <v>4402</v>
      </c>
      <c r="I412" s="43" t="s">
        <v>4402</v>
      </c>
      <c r="J412" s="43" t="s">
        <v>4243</v>
      </c>
      <c r="K412" s="16"/>
      <c r="L412" s="16"/>
      <c r="M412" s="16"/>
      <c r="N412" s="16"/>
      <c r="O412" s="16"/>
      <c r="P412" s="16"/>
      <c r="Q412" s="16"/>
      <c r="R412" s="16"/>
      <c r="S412" s="16"/>
      <c r="T412" s="16"/>
      <c r="U412" s="16"/>
      <c r="V412" s="16"/>
      <c r="W412" s="16"/>
      <c r="X412" s="16"/>
      <c r="Y412" s="16"/>
      <c r="Z412" s="16"/>
    </row>
    <row r="413" spans="1:26" ht="15">
      <c r="A413" s="16"/>
      <c r="B413" s="16" t="s">
        <v>5020</v>
      </c>
      <c r="C413" s="16" t="s">
        <v>5021</v>
      </c>
      <c r="D413" s="16" t="s">
        <v>4424</v>
      </c>
      <c r="E413" s="40">
        <v>1</v>
      </c>
      <c r="F413" s="41">
        <v>450</v>
      </c>
      <c r="G413" s="42">
        <v>0.87</v>
      </c>
      <c r="H413" s="41">
        <v>4</v>
      </c>
      <c r="I413" s="41">
        <v>122</v>
      </c>
      <c r="J413" s="43" t="s">
        <v>4243</v>
      </c>
      <c r="K413" s="16"/>
      <c r="L413" s="16"/>
      <c r="M413" s="16"/>
      <c r="N413" s="16"/>
      <c r="O413" s="16"/>
      <c r="P413" s="16"/>
      <c r="Q413" s="16"/>
      <c r="R413" s="16"/>
      <c r="S413" s="16"/>
      <c r="T413" s="16"/>
      <c r="U413" s="16"/>
      <c r="V413" s="16"/>
      <c r="W413" s="16"/>
      <c r="X413" s="16"/>
      <c r="Y413" s="16"/>
      <c r="Z413" s="16"/>
    </row>
    <row r="414" spans="1:26" ht="15">
      <c r="A414" s="16"/>
      <c r="B414" s="16" t="s">
        <v>5022</v>
      </c>
      <c r="C414" s="16" t="s">
        <v>5023</v>
      </c>
      <c r="D414" s="16" t="s">
        <v>4375</v>
      </c>
      <c r="E414" s="40">
        <v>1</v>
      </c>
      <c r="F414" s="41">
        <v>270</v>
      </c>
      <c r="G414" s="42">
        <v>0.87</v>
      </c>
      <c r="H414" s="41">
        <v>1</v>
      </c>
      <c r="I414" s="41">
        <v>289</v>
      </c>
      <c r="J414" s="43" t="s">
        <v>4243</v>
      </c>
      <c r="K414" s="16"/>
      <c r="L414" s="16"/>
      <c r="M414" s="16"/>
      <c r="N414" s="16"/>
      <c r="O414" s="16"/>
      <c r="P414" s="16"/>
      <c r="Q414" s="16"/>
      <c r="R414" s="16"/>
      <c r="S414" s="16"/>
      <c r="T414" s="16"/>
      <c r="U414" s="16"/>
      <c r="V414" s="16"/>
      <c r="W414" s="16"/>
      <c r="X414" s="16"/>
      <c r="Y414" s="16"/>
      <c r="Z414" s="16"/>
    </row>
    <row r="415" spans="1:26" ht="15">
      <c r="A415" s="16"/>
      <c r="B415" s="16" t="s">
        <v>5024</v>
      </c>
      <c r="C415" s="16" t="s">
        <v>5025</v>
      </c>
      <c r="D415" s="16" t="s">
        <v>4424</v>
      </c>
      <c r="E415" s="40">
        <v>1</v>
      </c>
      <c r="F415" s="41">
        <v>280</v>
      </c>
      <c r="G415" s="42">
        <v>0.87</v>
      </c>
      <c r="H415" s="41">
        <v>2</v>
      </c>
      <c r="I415" s="41">
        <v>168</v>
      </c>
      <c r="J415" s="43" t="s">
        <v>4243</v>
      </c>
      <c r="K415" s="16"/>
      <c r="L415" s="16"/>
      <c r="M415" s="16"/>
      <c r="N415" s="16"/>
      <c r="O415" s="16"/>
      <c r="P415" s="16"/>
      <c r="Q415" s="16"/>
      <c r="R415" s="16"/>
      <c r="S415" s="16"/>
      <c r="T415" s="16"/>
      <c r="U415" s="16"/>
      <c r="V415" s="16"/>
      <c r="W415" s="16"/>
      <c r="X415" s="16"/>
      <c r="Y415" s="16"/>
      <c r="Z415" s="16"/>
    </row>
    <row r="416" spans="1:26" ht="15">
      <c r="A416" s="16"/>
      <c r="B416" s="16" t="s">
        <v>5026</v>
      </c>
      <c r="C416" s="16" t="s">
        <v>5027</v>
      </c>
      <c r="D416" s="16" t="s">
        <v>4483</v>
      </c>
      <c r="E416" s="40">
        <v>1</v>
      </c>
      <c r="F416" s="41">
        <v>2260</v>
      </c>
      <c r="G416" s="42">
        <v>0.87</v>
      </c>
      <c r="H416" s="41">
        <v>27</v>
      </c>
      <c r="I416" s="41">
        <v>83</v>
      </c>
      <c r="J416" s="43" t="s">
        <v>4243</v>
      </c>
      <c r="K416" s="16"/>
      <c r="L416" s="16"/>
      <c r="M416" s="16"/>
      <c r="N416" s="16"/>
      <c r="O416" s="16"/>
      <c r="P416" s="16"/>
      <c r="Q416" s="16"/>
      <c r="R416" s="16"/>
      <c r="S416" s="16"/>
      <c r="T416" s="16"/>
      <c r="U416" s="16"/>
      <c r="V416" s="16"/>
      <c r="W416" s="16"/>
      <c r="X416" s="16"/>
      <c r="Y416" s="16"/>
      <c r="Z416" s="16"/>
    </row>
    <row r="417" spans="1:26" ht="15">
      <c r="A417" s="16"/>
      <c r="B417" s="16" t="s">
        <v>5028</v>
      </c>
      <c r="C417" s="16" t="s">
        <v>5029</v>
      </c>
      <c r="D417" s="16" t="s">
        <v>4448</v>
      </c>
      <c r="E417" s="40">
        <v>1</v>
      </c>
      <c r="F417" s="41">
        <v>1000</v>
      </c>
      <c r="G417" s="42">
        <v>0.87</v>
      </c>
      <c r="H417" s="41">
        <v>3</v>
      </c>
      <c r="I417" s="41">
        <v>395</v>
      </c>
      <c r="J417" s="43" t="s">
        <v>4243</v>
      </c>
      <c r="K417" s="16"/>
      <c r="L417" s="16"/>
      <c r="M417" s="16"/>
      <c r="N417" s="16"/>
      <c r="O417" s="16"/>
      <c r="P417" s="16"/>
      <c r="Q417" s="16"/>
      <c r="R417" s="16"/>
      <c r="S417" s="16"/>
      <c r="T417" s="16"/>
      <c r="U417" s="16"/>
      <c r="V417" s="16"/>
      <c r="W417" s="16"/>
      <c r="X417" s="16"/>
      <c r="Y417" s="16"/>
      <c r="Z417" s="16"/>
    </row>
    <row r="418" spans="1:26" ht="15">
      <c r="A418" s="16"/>
      <c r="B418" s="16" t="s">
        <v>5030</v>
      </c>
      <c r="C418" s="16" t="s">
        <v>5031</v>
      </c>
      <c r="D418" s="16" t="s">
        <v>4483</v>
      </c>
      <c r="E418" s="40">
        <v>1</v>
      </c>
      <c r="F418" s="41">
        <v>2672</v>
      </c>
      <c r="G418" s="42">
        <v>0.87</v>
      </c>
      <c r="H418" s="41">
        <v>17</v>
      </c>
      <c r="I418" s="41">
        <v>159</v>
      </c>
      <c r="J418" s="43" t="s">
        <v>4243</v>
      </c>
      <c r="K418" s="16"/>
      <c r="L418" s="16"/>
      <c r="M418" s="16"/>
      <c r="N418" s="16"/>
      <c r="O418" s="16"/>
      <c r="P418" s="16"/>
      <c r="Q418" s="16"/>
      <c r="R418" s="16"/>
      <c r="S418" s="16"/>
      <c r="T418" s="16"/>
      <c r="U418" s="16"/>
      <c r="V418" s="16"/>
      <c r="W418" s="16"/>
      <c r="X418" s="16"/>
      <c r="Y418" s="16"/>
      <c r="Z418" s="16"/>
    </row>
    <row r="419" spans="1:26" ht="15">
      <c r="A419" s="16"/>
      <c r="B419" s="16" t="s">
        <v>5032</v>
      </c>
      <c r="C419" s="16" t="s">
        <v>5033</v>
      </c>
      <c r="D419" s="16" t="s">
        <v>4183</v>
      </c>
      <c r="E419" s="40">
        <v>1</v>
      </c>
      <c r="F419" s="41">
        <v>130</v>
      </c>
      <c r="G419" s="42">
        <v>0.87</v>
      </c>
      <c r="H419" s="41" t="s">
        <v>4901</v>
      </c>
      <c r="I419" s="43" t="s">
        <v>4402</v>
      </c>
      <c r="J419" s="43" t="s">
        <v>4243</v>
      </c>
      <c r="K419" s="16"/>
      <c r="L419" s="16"/>
      <c r="M419" s="16"/>
      <c r="N419" s="16"/>
      <c r="O419" s="16"/>
      <c r="P419" s="16"/>
      <c r="Q419" s="16"/>
      <c r="R419" s="16"/>
      <c r="S419" s="16"/>
      <c r="T419" s="16"/>
      <c r="U419" s="16"/>
      <c r="V419" s="16"/>
      <c r="W419" s="16"/>
      <c r="X419" s="16"/>
      <c r="Y419" s="16"/>
      <c r="Z419" s="16"/>
    </row>
    <row r="420" spans="1:26" ht="15">
      <c r="A420" s="16"/>
      <c r="B420" s="16" t="s">
        <v>5034</v>
      </c>
      <c r="C420" s="16" t="s">
        <v>5035</v>
      </c>
      <c r="D420" s="16" t="s">
        <v>4375</v>
      </c>
      <c r="E420" s="40">
        <v>1</v>
      </c>
      <c r="F420" s="41">
        <v>180</v>
      </c>
      <c r="G420" s="42">
        <v>0.87</v>
      </c>
      <c r="H420" s="41">
        <v>1</v>
      </c>
      <c r="I420" s="41">
        <v>318</v>
      </c>
      <c r="J420" s="43" t="s">
        <v>4243</v>
      </c>
      <c r="K420" s="16"/>
      <c r="L420" s="16"/>
      <c r="M420" s="16"/>
      <c r="N420" s="16"/>
      <c r="O420" s="16"/>
      <c r="P420" s="16"/>
      <c r="Q420" s="16"/>
      <c r="R420" s="16"/>
      <c r="S420" s="16"/>
      <c r="T420" s="16"/>
      <c r="U420" s="16"/>
      <c r="V420" s="16"/>
      <c r="W420" s="16"/>
      <c r="X420" s="16"/>
      <c r="Y420" s="16"/>
      <c r="Z420" s="16"/>
    </row>
    <row r="421" spans="1:26" ht="15">
      <c r="A421" s="16"/>
      <c r="B421" s="16" t="s">
        <v>5036</v>
      </c>
      <c r="C421" s="16" t="s">
        <v>5037</v>
      </c>
      <c r="D421" s="16" t="s">
        <v>4424</v>
      </c>
      <c r="E421" s="40">
        <v>1</v>
      </c>
      <c r="F421" s="41">
        <v>338</v>
      </c>
      <c r="G421" s="42">
        <v>0.88</v>
      </c>
      <c r="H421" s="43" t="s">
        <v>4402</v>
      </c>
      <c r="I421" s="43" t="s">
        <v>4402</v>
      </c>
      <c r="J421" s="43" t="s">
        <v>4243</v>
      </c>
      <c r="K421" s="16"/>
      <c r="L421" s="16"/>
      <c r="M421" s="16"/>
      <c r="N421" s="16"/>
      <c r="O421" s="16"/>
      <c r="P421" s="16"/>
      <c r="Q421" s="16"/>
      <c r="R421" s="16"/>
      <c r="S421" s="16"/>
      <c r="T421" s="16"/>
      <c r="U421" s="16"/>
      <c r="V421" s="16"/>
      <c r="W421" s="16"/>
      <c r="X421" s="16"/>
      <c r="Y421" s="16"/>
      <c r="Z421" s="16"/>
    </row>
    <row r="422" spans="1:26" ht="15">
      <c r="A422" s="16"/>
      <c r="B422" s="16" t="s">
        <v>5038</v>
      </c>
      <c r="C422" s="16" t="s">
        <v>4194</v>
      </c>
      <c r="D422" s="16" t="s">
        <v>4195</v>
      </c>
      <c r="E422" s="40">
        <v>1</v>
      </c>
      <c r="F422" s="41">
        <v>2550</v>
      </c>
      <c r="G422" s="42">
        <v>0.88</v>
      </c>
      <c r="H422" s="41">
        <v>2</v>
      </c>
      <c r="I422" s="41">
        <v>1214</v>
      </c>
      <c r="J422" s="43" t="s">
        <v>4243</v>
      </c>
      <c r="K422" s="16"/>
      <c r="L422" s="16"/>
      <c r="M422" s="16"/>
      <c r="N422" s="16"/>
      <c r="O422" s="16"/>
      <c r="P422" s="16"/>
      <c r="Q422" s="16"/>
      <c r="R422" s="16"/>
      <c r="S422" s="16"/>
      <c r="T422" s="16"/>
      <c r="U422" s="16"/>
      <c r="V422" s="16"/>
      <c r="W422" s="16"/>
      <c r="X422" s="16"/>
      <c r="Y422" s="16"/>
      <c r="Z422" s="16"/>
    </row>
    <row r="423" spans="1:26" ht="15">
      <c r="A423" s="16"/>
      <c r="B423" s="16" t="s">
        <v>5039</v>
      </c>
      <c r="C423" s="16" t="s">
        <v>5040</v>
      </c>
      <c r="D423" s="16" t="s">
        <v>4424</v>
      </c>
      <c r="E423" s="40">
        <v>1</v>
      </c>
      <c r="F423" s="41">
        <v>346</v>
      </c>
      <c r="G423" s="42">
        <v>0.88</v>
      </c>
      <c r="H423" s="43" t="s">
        <v>4402</v>
      </c>
      <c r="I423" s="43" t="s">
        <v>4402</v>
      </c>
      <c r="J423" s="43" t="s">
        <v>4243</v>
      </c>
      <c r="K423" s="16"/>
      <c r="L423" s="16"/>
      <c r="M423" s="16"/>
      <c r="N423" s="16"/>
      <c r="O423" s="16"/>
      <c r="P423" s="16"/>
      <c r="Q423" s="16"/>
      <c r="R423" s="16"/>
      <c r="S423" s="16"/>
      <c r="T423" s="16"/>
      <c r="U423" s="16"/>
      <c r="V423" s="16"/>
      <c r="W423" s="16"/>
      <c r="X423" s="16"/>
      <c r="Y423" s="16"/>
      <c r="Z423" s="16"/>
    </row>
    <row r="424" spans="1:26" ht="15">
      <c r="A424" s="16"/>
      <c r="B424" s="16" t="s">
        <v>5041</v>
      </c>
      <c r="C424" s="16" t="s">
        <v>5042</v>
      </c>
      <c r="D424" s="16" t="s">
        <v>4375</v>
      </c>
      <c r="E424" s="40">
        <v>1</v>
      </c>
      <c r="F424" s="41">
        <v>180</v>
      </c>
      <c r="G424" s="42">
        <v>0.88</v>
      </c>
      <c r="H424" s="41">
        <v>0</v>
      </c>
      <c r="I424" s="41">
        <v>491</v>
      </c>
      <c r="J424" s="43" t="s">
        <v>4243</v>
      </c>
      <c r="K424" s="16"/>
      <c r="L424" s="16"/>
      <c r="M424" s="16"/>
      <c r="N424" s="16"/>
      <c r="O424" s="16"/>
      <c r="P424" s="16"/>
      <c r="Q424" s="16"/>
      <c r="R424" s="16"/>
      <c r="S424" s="16"/>
      <c r="T424" s="16"/>
      <c r="U424" s="16"/>
      <c r="V424" s="16"/>
      <c r="W424" s="16"/>
      <c r="X424" s="16"/>
      <c r="Y424" s="16"/>
      <c r="Z424" s="16"/>
    </row>
    <row r="425" spans="1:26" ht="15">
      <c r="A425" s="16"/>
      <c r="B425" s="16" t="s">
        <v>5043</v>
      </c>
      <c r="C425" s="16" t="s">
        <v>5044</v>
      </c>
      <c r="D425" s="16" t="s">
        <v>4424</v>
      </c>
      <c r="E425" s="40">
        <v>1</v>
      </c>
      <c r="F425" s="41">
        <v>330</v>
      </c>
      <c r="G425" s="42">
        <v>0.88</v>
      </c>
      <c r="H425" s="41">
        <v>1</v>
      </c>
      <c r="I425" s="41">
        <v>550</v>
      </c>
      <c r="J425" s="43" t="s">
        <v>4243</v>
      </c>
      <c r="K425" s="16"/>
      <c r="L425" s="16"/>
      <c r="M425" s="16"/>
      <c r="N425" s="16"/>
      <c r="O425" s="16"/>
      <c r="P425" s="16"/>
      <c r="Q425" s="16"/>
      <c r="R425" s="16"/>
      <c r="S425" s="16"/>
      <c r="T425" s="16"/>
      <c r="U425" s="16"/>
      <c r="V425" s="16"/>
      <c r="W425" s="16"/>
      <c r="X425" s="16"/>
      <c r="Y425" s="16"/>
      <c r="Z425" s="16"/>
    </row>
    <row r="426" spans="1:26" ht="15">
      <c r="A426" s="16"/>
      <c r="B426" s="16" t="s">
        <v>5045</v>
      </c>
      <c r="C426" s="16" t="s">
        <v>4221</v>
      </c>
      <c r="D426" s="16" t="s">
        <v>4195</v>
      </c>
      <c r="E426" s="40">
        <v>1</v>
      </c>
      <c r="F426" s="41">
        <v>1400</v>
      </c>
      <c r="G426" s="42">
        <v>0.88</v>
      </c>
      <c r="H426" s="41">
        <v>1</v>
      </c>
      <c r="I426" s="41">
        <v>1556</v>
      </c>
      <c r="J426" s="43" t="s">
        <v>4243</v>
      </c>
      <c r="K426" s="16"/>
      <c r="L426" s="16"/>
      <c r="M426" s="16"/>
      <c r="N426" s="16"/>
      <c r="O426" s="16"/>
      <c r="P426" s="16"/>
      <c r="Q426" s="16"/>
      <c r="R426" s="16"/>
      <c r="S426" s="16"/>
      <c r="T426" s="16"/>
      <c r="U426" s="16"/>
      <c r="V426" s="16"/>
      <c r="W426" s="16"/>
      <c r="X426" s="16"/>
      <c r="Y426" s="16"/>
      <c r="Z426" s="16"/>
    </row>
    <row r="427" spans="1:26" ht="15">
      <c r="A427" s="16"/>
      <c r="B427" s="16" t="s">
        <v>5046</v>
      </c>
      <c r="C427" s="16" t="s">
        <v>5047</v>
      </c>
      <c r="D427" s="16" t="s">
        <v>4483</v>
      </c>
      <c r="E427" s="40">
        <v>1</v>
      </c>
      <c r="F427" s="41">
        <v>467</v>
      </c>
      <c r="G427" s="42">
        <v>0.88</v>
      </c>
      <c r="H427" s="41">
        <v>1</v>
      </c>
      <c r="I427" s="41">
        <v>934</v>
      </c>
      <c r="J427" s="43" t="s">
        <v>4243</v>
      </c>
      <c r="K427" s="16"/>
      <c r="L427" s="16"/>
      <c r="M427" s="16"/>
      <c r="N427" s="16"/>
      <c r="O427" s="16"/>
      <c r="P427" s="16"/>
      <c r="Q427" s="16"/>
      <c r="R427" s="16"/>
      <c r="S427" s="16"/>
      <c r="T427" s="16"/>
      <c r="U427" s="16"/>
      <c r="V427" s="16"/>
      <c r="W427" s="16"/>
      <c r="X427" s="16"/>
      <c r="Y427" s="16"/>
      <c r="Z427" s="16"/>
    </row>
    <row r="428" spans="1:26" ht="15">
      <c r="A428" s="16"/>
      <c r="B428" s="16" t="s">
        <v>5048</v>
      </c>
      <c r="C428" s="16" t="s">
        <v>5049</v>
      </c>
      <c r="D428" s="16" t="s">
        <v>4375</v>
      </c>
      <c r="E428" s="40">
        <v>1</v>
      </c>
      <c r="F428" s="41">
        <v>270</v>
      </c>
      <c r="G428" s="42">
        <v>0.88</v>
      </c>
      <c r="H428" s="41">
        <v>1</v>
      </c>
      <c r="I428" s="41">
        <v>289</v>
      </c>
      <c r="J428" s="43" t="s">
        <v>4243</v>
      </c>
      <c r="K428" s="16"/>
      <c r="L428" s="16"/>
      <c r="M428" s="16"/>
      <c r="N428" s="16"/>
      <c r="O428" s="16"/>
      <c r="P428" s="16"/>
      <c r="Q428" s="16"/>
      <c r="R428" s="16"/>
      <c r="S428" s="16"/>
      <c r="T428" s="16"/>
      <c r="U428" s="16"/>
      <c r="V428" s="16"/>
      <c r="W428" s="16"/>
      <c r="X428" s="16"/>
      <c r="Y428" s="16"/>
      <c r="Z428" s="16"/>
    </row>
    <row r="429" spans="1:26" ht="15">
      <c r="A429" s="16"/>
      <c r="B429" s="16" t="s">
        <v>5050</v>
      </c>
      <c r="C429" s="16" t="s">
        <v>5051</v>
      </c>
      <c r="D429" s="16" t="s">
        <v>4424</v>
      </c>
      <c r="E429" s="40">
        <v>1</v>
      </c>
      <c r="F429" s="41">
        <v>30</v>
      </c>
      <c r="G429" s="42">
        <v>0.88</v>
      </c>
      <c r="H429" s="41">
        <v>4</v>
      </c>
      <c r="I429" s="41">
        <v>8</v>
      </c>
      <c r="J429" s="43" t="s">
        <v>4243</v>
      </c>
      <c r="K429" s="16"/>
      <c r="L429" s="16"/>
      <c r="M429" s="16"/>
      <c r="N429" s="16"/>
      <c r="O429" s="16"/>
      <c r="P429" s="16"/>
      <c r="Q429" s="16"/>
      <c r="R429" s="16"/>
      <c r="S429" s="16"/>
      <c r="T429" s="16"/>
      <c r="U429" s="16"/>
      <c r="V429" s="16"/>
      <c r="W429" s="16"/>
      <c r="X429" s="16"/>
      <c r="Y429" s="16"/>
      <c r="Z429" s="16"/>
    </row>
    <row r="430" spans="1:26" ht="15">
      <c r="A430" s="16"/>
      <c r="B430" s="16" t="s">
        <v>5052</v>
      </c>
      <c r="C430" s="16" t="s">
        <v>5053</v>
      </c>
      <c r="D430" s="16" t="s">
        <v>4195</v>
      </c>
      <c r="E430" s="40">
        <v>1</v>
      </c>
      <c r="F430" s="41">
        <v>1800</v>
      </c>
      <c r="G430" s="42">
        <v>0.88</v>
      </c>
      <c r="H430" s="41">
        <v>0</v>
      </c>
      <c r="I430" s="41">
        <v>3857</v>
      </c>
      <c r="J430" s="43" t="s">
        <v>4243</v>
      </c>
      <c r="K430" s="16"/>
      <c r="L430" s="16"/>
      <c r="M430" s="16"/>
      <c r="N430" s="16"/>
      <c r="O430" s="16"/>
      <c r="P430" s="16"/>
      <c r="Q430" s="16"/>
      <c r="R430" s="16"/>
      <c r="S430" s="16"/>
      <c r="T430" s="16"/>
      <c r="U430" s="16"/>
      <c r="V430" s="16"/>
      <c r="W430" s="16"/>
      <c r="X430" s="16"/>
      <c r="Y430" s="16"/>
      <c r="Z430" s="16"/>
    </row>
    <row r="431" spans="1:26" ht="15">
      <c r="A431" s="16"/>
      <c r="B431" s="16" t="s">
        <v>5054</v>
      </c>
      <c r="C431" s="16" t="s">
        <v>5055</v>
      </c>
      <c r="D431" s="16" t="s">
        <v>4181</v>
      </c>
      <c r="E431" s="40">
        <v>1</v>
      </c>
      <c r="F431" s="41">
        <v>690</v>
      </c>
      <c r="G431" s="42">
        <v>0.88</v>
      </c>
      <c r="H431" s="41">
        <v>1</v>
      </c>
      <c r="I431" s="41">
        <v>531</v>
      </c>
      <c r="J431" s="43" t="s">
        <v>4281</v>
      </c>
      <c r="K431" s="16"/>
      <c r="L431" s="16"/>
      <c r="M431" s="16"/>
      <c r="N431" s="16"/>
      <c r="O431" s="16"/>
      <c r="P431" s="16"/>
      <c r="Q431" s="16"/>
      <c r="R431" s="16"/>
      <c r="S431" s="16"/>
      <c r="T431" s="16"/>
      <c r="U431" s="16"/>
      <c r="V431" s="16"/>
      <c r="W431" s="16"/>
      <c r="X431" s="16"/>
      <c r="Y431" s="16"/>
      <c r="Z431" s="16"/>
    </row>
    <row r="432" spans="1:26" ht="15">
      <c r="A432" s="16"/>
      <c r="B432" s="16" t="s">
        <v>5056</v>
      </c>
      <c r="C432" s="16" t="s">
        <v>5057</v>
      </c>
      <c r="D432" s="16" t="s">
        <v>4183</v>
      </c>
      <c r="E432" s="40">
        <v>1</v>
      </c>
      <c r="F432" s="41">
        <v>216</v>
      </c>
      <c r="G432" s="42">
        <v>0.88</v>
      </c>
      <c r="H432" s="41">
        <v>0</v>
      </c>
      <c r="I432" s="41">
        <v>540</v>
      </c>
      <c r="J432" s="43" t="s">
        <v>4281</v>
      </c>
      <c r="K432" s="16"/>
      <c r="L432" s="16"/>
      <c r="M432" s="16"/>
      <c r="N432" s="16"/>
      <c r="O432" s="16"/>
      <c r="P432" s="16"/>
      <c r="Q432" s="16"/>
      <c r="R432" s="16"/>
      <c r="S432" s="16"/>
      <c r="T432" s="16"/>
      <c r="U432" s="16"/>
      <c r="V432" s="16"/>
      <c r="W432" s="16"/>
      <c r="X432" s="16"/>
      <c r="Y432" s="16"/>
      <c r="Z432" s="16"/>
    </row>
    <row r="433" spans="1:26" ht="15">
      <c r="A433" s="16"/>
      <c r="B433" s="16" t="s">
        <v>5058</v>
      </c>
      <c r="C433" s="16" t="s">
        <v>5059</v>
      </c>
      <c r="D433" s="16" t="s">
        <v>4181</v>
      </c>
      <c r="E433" s="40">
        <v>1</v>
      </c>
      <c r="F433" s="41">
        <v>6</v>
      </c>
      <c r="G433" s="42">
        <v>0.88</v>
      </c>
      <c r="H433" s="41">
        <v>10</v>
      </c>
      <c r="I433" s="41">
        <v>1</v>
      </c>
      <c r="J433" s="43" t="s">
        <v>4243</v>
      </c>
      <c r="K433" s="16"/>
      <c r="L433" s="16"/>
      <c r="M433" s="16"/>
      <c r="N433" s="16"/>
      <c r="O433" s="16"/>
      <c r="P433" s="16"/>
      <c r="Q433" s="16"/>
      <c r="R433" s="16"/>
      <c r="S433" s="16"/>
      <c r="T433" s="16"/>
      <c r="U433" s="16"/>
      <c r="V433" s="16"/>
      <c r="W433" s="16"/>
      <c r="X433" s="16"/>
      <c r="Y433" s="16"/>
      <c r="Z433" s="16"/>
    </row>
    <row r="434" spans="1:26" ht="15">
      <c r="A434" s="16"/>
      <c r="B434" s="16" t="s">
        <v>5060</v>
      </c>
      <c r="C434" s="16" t="s">
        <v>5061</v>
      </c>
      <c r="D434" s="16" t="s">
        <v>4375</v>
      </c>
      <c r="E434" s="40">
        <v>1</v>
      </c>
      <c r="F434" s="41">
        <v>700</v>
      </c>
      <c r="G434" s="42">
        <v>0.88</v>
      </c>
      <c r="H434" s="43" t="s">
        <v>4402</v>
      </c>
      <c r="I434" s="43" t="s">
        <v>4402</v>
      </c>
      <c r="J434" s="43" t="s">
        <v>4243</v>
      </c>
      <c r="K434" s="16"/>
      <c r="L434" s="16"/>
      <c r="M434" s="16"/>
      <c r="N434" s="16"/>
      <c r="O434" s="16"/>
      <c r="P434" s="16"/>
      <c r="Q434" s="16"/>
      <c r="R434" s="16"/>
      <c r="S434" s="16"/>
      <c r="T434" s="16"/>
      <c r="U434" s="16"/>
      <c r="V434" s="16"/>
      <c r="W434" s="16"/>
      <c r="X434" s="16"/>
      <c r="Y434" s="16"/>
      <c r="Z434" s="16"/>
    </row>
    <row r="435" spans="1:26" ht="15">
      <c r="A435" s="16"/>
      <c r="B435" s="16" t="s">
        <v>5062</v>
      </c>
      <c r="C435" s="16" t="s">
        <v>5063</v>
      </c>
      <c r="D435" s="16" t="s">
        <v>4424</v>
      </c>
      <c r="E435" s="40">
        <v>1</v>
      </c>
      <c r="F435" s="41">
        <v>350</v>
      </c>
      <c r="G435" s="42">
        <v>0.88</v>
      </c>
      <c r="H435" s="41">
        <v>1</v>
      </c>
      <c r="I435" s="41">
        <v>350</v>
      </c>
      <c r="J435" s="43" t="s">
        <v>4243</v>
      </c>
      <c r="K435" s="16"/>
      <c r="L435" s="16"/>
      <c r="M435" s="16"/>
      <c r="N435" s="16"/>
      <c r="O435" s="16"/>
      <c r="P435" s="16"/>
      <c r="Q435" s="16"/>
      <c r="R435" s="16"/>
      <c r="S435" s="16"/>
      <c r="T435" s="16"/>
      <c r="U435" s="16"/>
      <c r="V435" s="16"/>
      <c r="W435" s="16"/>
      <c r="X435" s="16"/>
      <c r="Y435" s="16"/>
      <c r="Z435" s="16"/>
    </row>
    <row r="436" spans="1:26" ht="15">
      <c r="A436" s="16"/>
      <c r="B436" s="16" t="s">
        <v>5064</v>
      </c>
      <c r="C436" s="16" t="s">
        <v>5065</v>
      </c>
      <c r="D436" s="16" t="s">
        <v>4375</v>
      </c>
      <c r="E436" s="40">
        <v>1</v>
      </c>
      <c r="F436" s="41">
        <v>600</v>
      </c>
      <c r="G436" s="42">
        <v>0.88</v>
      </c>
      <c r="H436" s="43" t="s">
        <v>4402</v>
      </c>
      <c r="I436" s="43" t="s">
        <v>4402</v>
      </c>
      <c r="J436" s="43" t="s">
        <v>4243</v>
      </c>
      <c r="K436" s="16"/>
      <c r="L436" s="16"/>
      <c r="M436" s="16"/>
      <c r="N436" s="16"/>
      <c r="O436" s="16"/>
      <c r="P436" s="16"/>
      <c r="Q436" s="16"/>
      <c r="R436" s="16"/>
      <c r="S436" s="16"/>
      <c r="T436" s="16"/>
      <c r="U436" s="16"/>
      <c r="V436" s="16"/>
      <c r="W436" s="16"/>
      <c r="X436" s="16"/>
      <c r="Y436" s="16"/>
      <c r="Z436" s="16"/>
    </row>
    <row r="437" spans="1:26" ht="15">
      <c r="A437" s="16"/>
      <c r="B437" s="16" t="s">
        <v>5066</v>
      </c>
      <c r="C437" s="16" t="s">
        <v>5067</v>
      </c>
      <c r="D437" s="16" t="s">
        <v>4183</v>
      </c>
      <c r="E437" s="40">
        <v>1</v>
      </c>
      <c r="F437" s="41">
        <v>86</v>
      </c>
      <c r="G437" s="42">
        <v>0.88</v>
      </c>
      <c r="H437" s="41">
        <v>0</v>
      </c>
      <c r="I437" s="41">
        <v>369</v>
      </c>
      <c r="J437" s="43" t="s">
        <v>4243</v>
      </c>
      <c r="K437" s="16"/>
      <c r="L437" s="16"/>
      <c r="M437" s="16"/>
      <c r="N437" s="16"/>
      <c r="O437" s="16"/>
      <c r="P437" s="16"/>
      <c r="Q437" s="16"/>
      <c r="R437" s="16"/>
      <c r="S437" s="16"/>
      <c r="T437" s="16"/>
      <c r="U437" s="16"/>
      <c r="V437" s="16"/>
      <c r="W437" s="16"/>
      <c r="X437" s="16"/>
      <c r="Y437" s="16"/>
      <c r="Z437" s="16"/>
    </row>
    <row r="438" spans="1:26" ht="15">
      <c r="A438" s="16"/>
      <c r="B438" s="16" t="s">
        <v>5068</v>
      </c>
      <c r="C438" s="16" t="s">
        <v>5069</v>
      </c>
      <c r="D438" s="16" t="s">
        <v>4183</v>
      </c>
      <c r="E438" s="40">
        <v>1</v>
      </c>
      <c r="F438" s="41">
        <v>234</v>
      </c>
      <c r="G438" s="42">
        <v>0.89</v>
      </c>
      <c r="H438" s="41">
        <v>0</v>
      </c>
      <c r="I438" s="41">
        <v>638</v>
      </c>
      <c r="J438" s="43" t="s">
        <v>4243</v>
      </c>
      <c r="K438" s="16"/>
      <c r="L438" s="16"/>
      <c r="M438" s="16"/>
      <c r="N438" s="16"/>
      <c r="O438" s="16"/>
      <c r="P438" s="16"/>
      <c r="Q438" s="16"/>
      <c r="R438" s="16"/>
      <c r="S438" s="16"/>
      <c r="T438" s="16"/>
      <c r="U438" s="16"/>
      <c r="V438" s="16"/>
      <c r="W438" s="16"/>
      <c r="X438" s="16"/>
      <c r="Y438" s="16"/>
      <c r="Z438" s="16"/>
    </row>
    <row r="439" spans="1:26" ht="15">
      <c r="A439" s="16"/>
      <c r="B439" s="16" t="s">
        <v>5070</v>
      </c>
      <c r="C439" s="16" t="s">
        <v>4585</v>
      </c>
      <c r="D439" s="16" t="s">
        <v>4195</v>
      </c>
      <c r="E439" s="40">
        <v>1</v>
      </c>
      <c r="F439" s="41">
        <v>240</v>
      </c>
      <c r="G439" s="42">
        <v>0.89</v>
      </c>
      <c r="H439" s="41">
        <v>0</v>
      </c>
      <c r="I439" s="41">
        <v>7207</v>
      </c>
      <c r="J439" s="43" t="s">
        <v>4243</v>
      </c>
      <c r="K439" s="16"/>
      <c r="L439" s="16"/>
      <c r="M439" s="16"/>
      <c r="N439" s="16"/>
      <c r="O439" s="16"/>
      <c r="P439" s="16"/>
      <c r="Q439" s="16"/>
      <c r="R439" s="16"/>
      <c r="S439" s="16"/>
      <c r="T439" s="16"/>
      <c r="U439" s="16"/>
      <c r="V439" s="16"/>
      <c r="W439" s="16"/>
      <c r="X439" s="16"/>
      <c r="Y439" s="16"/>
      <c r="Z439" s="16"/>
    </row>
    <row r="440" spans="1:26" ht="15">
      <c r="A440" s="16"/>
      <c r="B440" s="16" t="s">
        <v>5071</v>
      </c>
      <c r="C440" s="16" t="s">
        <v>4521</v>
      </c>
      <c r="D440" s="16" t="s">
        <v>4291</v>
      </c>
      <c r="E440" s="40">
        <v>1</v>
      </c>
      <c r="F440" s="41">
        <v>90</v>
      </c>
      <c r="G440" s="42">
        <v>0.89</v>
      </c>
      <c r="H440" s="41">
        <v>4</v>
      </c>
      <c r="I440" s="41">
        <v>21</v>
      </c>
      <c r="J440" s="43" t="s">
        <v>4243</v>
      </c>
      <c r="K440" s="16"/>
      <c r="L440" s="16"/>
      <c r="M440" s="16"/>
      <c r="N440" s="16"/>
      <c r="O440" s="16"/>
      <c r="P440" s="16"/>
      <c r="Q440" s="16"/>
      <c r="R440" s="16"/>
      <c r="S440" s="16"/>
      <c r="T440" s="16"/>
      <c r="U440" s="16"/>
      <c r="V440" s="16"/>
      <c r="W440" s="16"/>
      <c r="X440" s="16"/>
      <c r="Y440" s="16"/>
      <c r="Z440" s="16"/>
    </row>
    <row r="441" spans="1:26" ht="15">
      <c r="A441" s="16"/>
      <c r="B441" s="16" t="s">
        <v>5072</v>
      </c>
      <c r="C441" s="16" t="s">
        <v>5073</v>
      </c>
      <c r="D441" s="16" t="s">
        <v>4375</v>
      </c>
      <c r="E441" s="40">
        <v>1</v>
      </c>
      <c r="F441" s="41">
        <v>300</v>
      </c>
      <c r="G441" s="42">
        <v>0.89</v>
      </c>
      <c r="H441" s="41">
        <v>3</v>
      </c>
      <c r="I441" s="41">
        <v>105</v>
      </c>
      <c r="J441" s="43" t="s">
        <v>4243</v>
      </c>
      <c r="K441" s="16"/>
      <c r="L441" s="16"/>
      <c r="M441" s="16"/>
      <c r="N441" s="16"/>
      <c r="O441" s="16"/>
      <c r="P441" s="16"/>
      <c r="Q441" s="16"/>
      <c r="R441" s="16"/>
      <c r="S441" s="16"/>
      <c r="T441" s="16"/>
      <c r="U441" s="16"/>
      <c r="V441" s="16"/>
      <c r="W441" s="16"/>
      <c r="X441" s="16"/>
      <c r="Y441" s="16"/>
      <c r="Z441" s="16"/>
    </row>
    <row r="442" spans="1:26" ht="15">
      <c r="A442" s="16"/>
      <c r="B442" s="16" t="s">
        <v>5074</v>
      </c>
      <c r="C442" s="16" t="s">
        <v>5075</v>
      </c>
      <c r="D442" s="16" t="s">
        <v>4375</v>
      </c>
      <c r="E442" s="40">
        <v>1</v>
      </c>
      <c r="F442" s="41">
        <v>200</v>
      </c>
      <c r="G442" s="42">
        <v>0.89</v>
      </c>
      <c r="H442" s="43" t="s">
        <v>4402</v>
      </c>
      <c r="I442" s="43" t="s">
        <v>4402</v>
      </c>
      <c r="J442" s="43" t="s">
        <v>4243</v>
      </c>
      <c r="K442" s="16"/>
      <c r="L442" s="16"/>
      <c r="M442" s="16"/>
      <c r="N442" s="16"/>
      <c r="O442" s="16"/>
      <c r="P442" s="16"/>
      <c r="Q442" s="16"/>
      <c r="R442" s="16"/>
      <c r="S442" s="16"/>
      <c r="T442" s="16"/>
      <c r="U442" s="16"/>
      <c r="V442" s="16"/>
      <c r="W442" s="16"/>
      <c r="X442" s="16"/>
      <c r="Y442" s="16"/>
      <c r="Z442" s="16"/>
    </row>
    <row r="443" spans="1:26" ht="15">
      <c r="A443" s="16"/>
      <c r="B443" s="16" t="s">
        <v>5076</v>
      </c>
      <c r="C443" s="16" t="s">
        <v>5077</v>
      </c>
      <c r="D443" s="16" t="s">
        <v>4195</v>
      </c>
      <c r="E443" s="40">
        <v>1</v>
      </c>
      <c r="F443" s="41">
        <v>300</v>
      </c>
      <c r="G443" s="42">
        <v>0.89</v>
      </c>
      <c r="H443" s="43" t="s">
        <v>4402</v>
      </c>
      <c r="I443" s="43" t="s">
        <v>4402</v>
      </c>
      <c r="J443" s="43" t="s">
        <v>4243</v>
      </c>
      <c r="K443" s="16"/>
      <c r="L443" s="16"/>
      <c r="M443" s="16"/>
      <c r="N443" s="16"/>
      <c r="O443" s="16"/>
      <c r="P443" s="16"/>
      <c r="Q443" s="16"/>
      <c r="R443" s="16"/>
      <c r="S443" s="16"/>
      <c r="T443" s="16"/>
      <c r="U443" s="16"/>
      <c r="V443" s="16"/>
      <c r="W443" s="16"/>
      <c r="X443" s="16"/>
      <c r="Y443" s="16"/>
      <c r="Z443" s="16"/>
    </row>
    <row r="444" spans="1:26" ht="15">
      <c r="A444" s="16"/>
      <c r="B444" s="16" t="s">
        <v>5078</v>
      </c>
      <c r="C444" s="16" t="s">
        <v>5079</v>
      </c>
      <c r="D444" s="16" t="s">
        <v>4278</v>
      </c>
      <c r="E444" s="40">
        <v>1</v>
      </c>
      <c r="F444" s="41">
        <v>540</v>
      </c>
      <c r="G444" s="42">
        <v>0.89</v>
      </c>
      <c r="H444" s="41">
        <v>0</v>
      </c>
      <c r="I444" s="41">
        <v>2315</v>
      </c>
      <c r="J444" s="43" t="s">
        <v>4243</v>
      </c>
      <c r="K444" s="16"/>
      <c r="L444" s="16"/>
      <c r="M444" s="16"/>
      <c r="N444" s="16"/>
      <c r="O444" s="16"/>
      <c r="P444" s="16"/>
      <c r="Q444" s="16"/>
      <c r="R444" s="16"/>
      <c r="S444" s="16"/>
      <c r="T444" s="16"/>
      <c r="U444" s="16"/>
      <c r="V444" s="16"/>
      <c r="W444" s="16"/>
      <c r="X444" s="16"/>
      <c r="Y444" s="16"/>
      <c r="Z444" s="16"/>
    </row>
    <row r="445" spans="1:26" ht="15">
      <c r="A445" s="16"/>
      <c r="B445" s="16" t="s">
        <v>5080</v>
      </c>
      <c r="C445" s="16" t="s">
        <v>5081</v>
      </c>
      <c r="D445" s="16" t="s">
        <v>4448</v>
      </c>
      <c r="E445" s="40">
        <v>1</v>
      </c>
      <c r="F445" s="41">
        <v>300</v>
      </c>
      <c r="G445" s="42">
        <v>0.89</v>
      </c>
      <c r="H445" s="41">
        <v>21</v>
      </c>
      <c r="I445" s="41">
        <v>15</v>
      </c>
      <c r="J445" s="43" t="s">
        <v>4243</v>
      </c>
      <c r="K445" s="16"/>
      <c r="L445" s="16"/>
      <c r="M445" s="16"/>
      <c r="N445" s="16"/>
      <c r="O445" s="16"/>
      <c r="P445" s="16"/>
      <c r="Q445" s="16"/>
      <c r="R445" s="16"/>
      <c r="S445" s="16"/>
      <c r="T445" s="16"/>
      <c r="U445" s="16"/>
      <c r="V445" s="16"/>
      <c r="W445" s="16"/>
      <c r="X445" s="16"/>
      <c r="Y445" s="16"/>
      <c r="Z445" s="16"/>
    </row>
    <row r="446" spans="1:26" ht="15">
      <c r="A446" s="16"/>
      <c r="B446" s="16" t="s">
        <v>5082</v>
      </c>
      <c r="C446" s="16" t="s">
        <v>5083</v>
      </c>
      <c r="D446" s="16" t="s">
        <v>4183</v>
      </c>
      <c r="E446" s="40">
        <v>1</v>
      </c>
      <c r="F446" s="41">
        <v>130</v>
      </c>
      <c r="G446" s="42">
        <v>0.89</v>
      </c>
      <c r="H446" s="41">
        <v>0</v>
      </c>
      <c r="I446" s="41">
        <v>975</v>
      </c>
      <c r="J446" s="43" t="s">
        <v>4281</v>
      </c>
      <c r="K446" s="16"/>
      <c r="L446" s="16"/>
      <c r="M446" s="16"/>
      <c r="N446" s="16"/>
      <c r="O446" s="16"/>
      <c r="P446" s="16"/>
      <c r="Q446" s="16"/>
      <c r="R446" s="16"/>
      <c r="S446" s="16"/>
      <c r="T446" s="16"/>
      <c r="U446" s="16"/>
      <c r="V446" s="16"/>
      <c r="W446" s="16"/>
      <c r="X446" s="16"/>
      <c r="Y446" s="16"/>
      <c r="Z446" s="16"/>
    </row>
    <row r="447" spans="1:26" ht="15">
      <c r="A447" s="16"/>
      <c r="B447" s="16" t="s">
        <v>5084</v>
      </c>
      <c r="C447" s="16" t="s">
        <v>4192</v>
      </c>
      <c r="D447" s="16" t="s">
        <v>4193</v>
      </c>
      <c r="E447" s="40">
        <v>1</v>
      </c>
      <c r="F447" s="41">
        <v>380</v>
      </c>
      <c r="G447" s="42">
        <v>0.89</v>
      </c>
      <c r="H447" s="41">
        <v>5</v>
      </c>
      <c r="I447" s="41">
        <v>73</v>
      </c>
      <c r="J447" s="43" t="s">
        <v>4243</v>
      </c>
      <c r="K447" s="16"/>
      <c r="L447" s="16"/>
      <c r="M447" s="16"/>
      <c r="N447" s="16"/>
      <c r="O447" s="16"/>
      <c r="P447" s="16"/>
      <c r="Q447" s="16"/>
      <c r="R447" s="16"/>
      <c r="S447" s="16"/>
      <c r="T447" s="16"/>
      <c r="U447" s="16"/>
      <c r="V447" s="16"/>
      <c r="W447" s="16"/>
      <c r="X447" s="16"/>
      <c r="Y447" s="16"/>
      <c r="Z447" s="16"/>
    </row>
    <row r="448" spans="1:26" ht="15">
      <c r="A448" s="16"/>
      <c r="B448" s="16" t="s">
        <v>5085</v>
      </c>
      <c r="C448" s="16" t="s">
        <v>5086</v>
      </c>
      <c r="D448" s="16" t="s">
        <v>4375</v>
      </c>
      <c r="E448" s="40">
        <v>1</v>
      </c>
      <c r="F448" s="41">
        <v>300</v>
      </c>
      <c r="G448" s="42">
        <v>0.89</v>
      </c>
      <c r="H448" s="43" t="s">
        <v>4402</v>
      </c>
      <c r="I448" s="43" t="s">
        <v>4402</v>
      </c>
      <c r="J448" s="43" t="s">
        <v>4243</v>
      </c>
      <c r="K448" s="16"/>
      <c r="L448" s="16"/>
      <c r="M448" s="16"/>
      <c r="N448" s="16"/>
      <c r="O448" s="16"/>
      <c r="P448" s="16"/>
      <c r="Q448" s="16"/>
      <c r="R448" s="16"/>
      <c r="S448" s="16"/>
      <c r="T448" s="16"/>
      <c r="U448" s="16"/>
      <c r="V448" s="16"/>
      <c r="W448" s="16"/>
      <c r="X448" s="16"/>
      <c r="Y448" s="16"/>
      <c r="Z448" s="16"/>
    </row>
    <row r="449" spans="1:26" ht="15">
      <c r="A449" s="16"/>
      <c r="B449" s="16" t="s">
        <v>5087</v>
      </c>
      <c r="C449" s="16" t="s">
        <v>5088</v>
      </c>
      <c r="D449" s="16" t="s">
        <v>4278</v>
      </c>
      <c r="E449" s="40">
        <v>1</v>
      </c>
      <c r="F449" s="41">
        <v>660</v>
      </c>
      <c r="G449" s="42">
        <v>0.89</v>
      </c>
      <c r="H449" s="41">
        <v>1</v>
      </c>
      <c r="I449" s="41">
        <v>1042</v>
      </c>
      <c r="J449" s="43" t="s">
        <v>4243</v>
      </c>
      <c r="K449" s="16"/>
      <c r="L449" s="16"/>
      <c r="M449" s="16"/>
      <c r="N449" s="16"/>
      <c r="O449" s="16"/>
      <c r="P449" s="16"/>
      <c r="Q449" s="16"/>
      <c r="R449" s="16"/>
      <c r="S449" s="16"/>
      <c r="T449" s="16"/>
      <c r="U449" s="16"/>
      <c r="V449" s="16"/>
      <c r="W449" s="16"/>
      <c r="X449" s="16"/>
      <c r="Y449" s="16"/>
      <c r="Z449" s="16"/>
    </row>
    <row r="450" spans="1:26" ht="15">
      <c r="A450" s="16"/>
      <c r="B450" s="16" t="s">
        <v>5089</v>
      </c>
      <c r="C450" s="16" t="s">
        <v>5090</v>
      </c>
      <c r="D450" s="16" t="s">
        <v>4199</v>
      </c>
      <c r="E450" s="40">
        <v>1</v>
      </c>
      <c r="F450" s="41">
        <v>456</v>
      </c>
      <c r="G450" s="42">
        <v>0.89</v>
      </c>
      <c r="H450" s="43" t="s">
        <v>4402</v>
      </c>
      <c r="I450" s="43" t="s">
        <v>4402</v>
      </c>
      <c r="J450" s="43" t="s">
        <v>4243</v>
      </c>
      <c r="K450" s="16"/>
      <c r="L450" s="16"/>
      <c r="M450" s="16"/>
      <c r="N450" s="16"/>
      <c r="O450" s="16"/>
      <c r="P450" s="16"/>
      <c r="Q450" s="16"/>
      <c r="R450" s="16"/>
      <c r="S450" s="16"/>
      <c r="T450" s="16"/>
      <c r="U450" s="16"/>
      <c r="V450" s="16"/>
      <c r="W450" s="16"/>
      <c r="X450" s="16"/>
      <c r="Y450" s="16"/>
      <c r="Z450" s="16"/>
    </row>
    <row r="451" spans="1:26" ht="15">
      <c r="A451" s="16"/>
      <c r="B451" s="16" t="s">
        <v>5091</v>
      </c>
      <c r="C451" s="16" t="s">
        <v>4456</v>
      </c>
      <c r="D451" s="16" t="s">
        <v>4181</v>
      </c>
      <c r="E451" s="40">
        <v>1</v>
      </c>
      <c r="F451" s="41">
        <v>2000</v>
      </c>
      <c r="G451" s="42">
        <v>0.89</v>
      </c>
      <c r="H451" s="41">
        <v>43</v>
      </c>
      <c r="I451" s="41">
        <v>46</v>
      </c>
      <c r="J451" s="43" t="s">
        <v>4243</v>
      </c>
      <c r="K451" s="16"/>
      <c r="L451" s="16"/>
      <c r="M451" s="16"/>
      <c r="N451" s="16"/>
      <c r="O451" s="16"/>
      <c r="P451" s="16"/>
      <c r="Q451" s="16"/>
      <c r="R451" s="16"/>
      <c r="S451" s="16"/>
      <c r="T451" s="16"/>
      <c r="U451" s="16"/>
      <c r="V451" s="16"/>
      <c r="W451" s="16"/>
      <c r="X451" s="16"/>
      <c r="Y451" s="16"/>
      <c r="Z451" s="16"/>
    </row>
    <row r="452" spans="1:26" ht="15">
      <c r="A452" s="16"/>
      <c r="B452" s="16" t="s">
        <v>5092</v>
      </c>
      <c r="C452" s="16" t="s">
        <v>5093</v>
      </c>
      <c r="D452" s="16" t="s">
        <v>4375</v>
      </c>
      <c r="E452" s="40">
        <v>1</v>
      </c>
      <c r="F452" s="41">
        <v>400</v>
      </c>
      <c r="G452" s="42">
        <v>0.89</v>
      </c>
      <c r="H452" s="43" t="s">
        <v>4402</v>
      </c>
      <c r="I452" s="43" t="s">
        <v>4402</v>
      </c>
      <c r="J452" s="43" t="s">
        <v>4243</v>
      </c>
      <c r="K452" s="16"/>
      <c r="L452" s="16"/>
      <c r="M452" s="16"/>
      <c r="N452" s="16"/>
      <c r="O452" s="16"/>
      <c r="P452" s="16"/>
      <c r="Q452" s="16"/>
      <c r="R452" s="16"/>
      <c r="S452" s="16"/>
      <c r="T452" s="16"/>
      <c r="U452" s="16"/>
      <c r="V452" s="16"/>
      <c r="W452" s="16"/>
      <c r="X452" s="16"/>
      <c r="Y452" s="16"/>
      <c r="Z452" s="16"/>
    </row>
    <row r="453" spans="1:26" ht="15">
      <c r="A453" s="16"/>
      <c r="B453" s="16" t="s">
        <v>5094</v>
      </c>
      <c r="C453" s="16" t="s">
        <v>4606</v>
      </c>
      <c r="D453" s="16" t="s">
        <v>4291</v>
      </c>
      <c r="E453" s="40">
        <v>1</v>
      </c>
      <c r="F453" s="41">
        <v>130</v>
      </c>
      <c r="G453" s="42">
        <v>0.89</v>
      </c>
      <c r="H453" s="41">
        <v>1</v>
      </c>
      <c r="I453" s="41">
        <v>100</v>
      </c>
      <c r="J453" s="43" t="s">
        <v>4243</v>
      </c>
      <c r="K453" s="16"/>
      <c r="L453" s="16"/>
      <c r="M453" s="16"/>
      <c r="N453" s="16"/>
      <c r="O453" s="16"/>
      <c r="P453" s="16"/>
      <c r="Q453" s="16"/>
      <c r="R453" s="16"/>
      <c r="S453" s="16"/>
      <c r="T453" s="16"/>
      <c r="U453" s="16"/>
      <c r="V453" s="16"/>
      <c r="W453" s="16"/>
      <c r="X453" s="16"/>
      <c r="Y453" s="16"/>
      <c r="Z453" s="16"/>
    </row>
    <row r="454" spans="1:26" ht="15">
      <c r="A454" s="16"/>
      <c r="B454" s="16" t="s">
        <v>5095</v>
      </c>
      <c r="C454" s="16" t="s">
        <v>5096</v>
      </c>
      <c r="D454" s="16" t="s">
        <v>4375</v>
      </c>
      <c r="E454" s="40">
        <v>1</v>
      </c>
      <c r="F454" s="41">
        <v>70</v>
      </c>
      <c r="G454" s="42">
        <v>0.89</v>
      </c>
      <c r="H454" s="41">
        <v>1</v>
      </c>
      <c r="I454" s="41">
        <v>91</v>
      </c>
      <c r="J454" s="43" t="s">
        <v>4243</v>
      </c>
      <c r="K454" s="16"/>
      <c r="L454" s="16"/>
      <c r="M454" s="16"/>
      <c r="N454" s="16"/>
      <c r="O454" s="16"/>
      <c r="P454" s="16"/>
      <c r="Q454" s="16"/>
      <c r="R454" s="16"/>
      <c r="S454" s="16"/>
      <c r="T454" s="16"/>
      <c r="U454" s="16"/>
      <c r="V454" s="16"/>
      <c r="W454" s="16"/>
      <c r="X454" s="16"/>
      <c r="Y454" s="16"/>
      <c r="Z454" s="16"/>
    </row>
    <row r="455" spans="1:26" ht="15">
      <c r="A455" s="16"/>
      <c r="B455" s="16" t="s">
        <v>5097</v>
      </c>
      <c r="C455" s="16" t="s">
        <v>5098</v>
      </c>
      <c r="D455" s="16" t="s">
        <v>4245</v>
      </c>
      <c r="E455" s="40">
        <v>1</v>
      </c>
      <c r="F455" s="41">
        <v>117</v>
      </c>
      <c r="G455" s="42">
        <v>0.9</v>
      </c>
      <c r="H455" s="41">
        <v>3</v>
      </c>
      <c r="I455" s="41">
        <v>46</v>
      </c>
      <c r="J455" s="43" t="s">
        <v>4281</v>
      </c>
      <c r="K455" s="16"/>
      <c r="L455" s="16"/>
      <c r="M455" s="16"/>
      <c r="N455" s="16"/>
      <c r="O455" s="16"/>
      <c r="P455" s="16"/>
      <c r="Q455" s="16"/>
      <c r="R455" s="16"/>
      <c r="S455" s="16"/>
      <c r="T455" s="16"/>
      <c r="U455" s="16"/>
      <c r="V455" s="16"/>
      <c r="W455" s="16"/>
      <c r="X455" s="16"/>
      <c r="Y455" s="16"/>
      <c r="Z455" s="16"/>
    </row>
    <row r="456" spans="1:26" ht="15">
      <c r="A456" s="16"/>
      <c r="B456" s="16" t="s">
        <v>5099</v>
      </c>
      <c r="C456" s="16" t="s">
        <v>5100</v>
      </c>
      <c r="D456" s="16" t="s">
        <v>4375</v>
      </c>
      <c r="E456" s="40">
        <v>1</v>
      </c>
      <c r="F456" s="41">
        <v>800</v>
      </c>
      <c r="G456" s="42">
        <v>0.9</v>
      </c>
      <c r="H456" s="41">
        <v>4</v>
      </c>
      <c r="I456" s="41">
        <v>214</v>
      </c>
      <c r="J456" s="43" t="s">
        <v>4243</v>
      </c>
      <c r="K456" s="16"/>
      <c r="L456" s="16"/>
      <c r="M456" s="16"/>
      <c r="N456" s="16"/>
      <c r="O456" s="16"/>
      <c r="P456" s="16"/>
      <c r="Q456" s="16"/>
      <c r="R456" s="16"/>
      <c r="S456" s="16"/>
      <c r="T456" s="16"/>
      <c r="U456" s="16"/>
      <c r="V456" s="16"/>
      <c r="W456" s="16"/>
      <c r="X456" s="16"/>
      <c r="Y456" s="16"/>
      <c r="Z456" s="16"/>
    </row>
    <row r="457" spans="1:26" ht="15">
      <c r="A457" s="16"/>
      <c r="B457" s="16" t="s">
        <v>5101</v>
      </c>
      <c r="C457" s="16" t="s">
        <v>5102</v>
      </c>
      <c r="D457" s="16" t="s">
        <v>4424</v>
      </c>
      <c r="E457" s="40">
        <v>1</v>
      </c>
      <c r="F457" s="41">
        <v>380</v>
      </c>
      <c r="G457" s="42">
        <v>0.9</v>
      </c>
      <c r="H457" s="41">
        <v>1</v>
      </c>
      <c r="I457" s="41">
        <v>633</v>
      </c>
      <c r="J457" s="43" t="s">
        <v>4243</v>
      </c>
      <c r="K457" s="16"/>
      <c r="L457" s="16"/>
      <c r="M457" s="16"/>
      <c r="N457" s="16"/>
      <c r="O457" s="16"/>
      <c r="P457" s="16"/>
      <c r="Q457" s="16"/>
      <c r="R457" s="16"/>
      <c r="S457" s="16"/>
      <c r="T457" s="16"/>
      <c r="U457" s="16"/>
      <c r="V457" s="16"/>
      <c r="W457" s="16"/>
      <c r="X457" s="16"/>
      <c r="Y457" s="16"/>
      <c r="Z457" s="16"/>
    </row>
    <row r="458" spans="1:26" ht="15">
      <c r="A458" s="16"/>
      <c r="B458" s="16" t="s">
        <v>5103</v>
      </c>
      <c r="C458" s="16" t="s">
        <v>5104</v>
      </c>
      <c r="D458" s="16" t="s">
        <v>4375</v>
      </c>
      <c r="E458" s="40">
        <v>1</v>
      </c>
      <c r="F458" s="41">
        <v>100</v>
      </c>
      <c r="G458" s="42">
        <v>0.9</v>
      </c>
      <c r="H458" s="41">
        <v>1</v>
      </c>
      <c r="I458" s="41">
        <v>97</v>
      </c>
      <c r="J458" s="43" t="s">
        <v>4243</v>
      </c>
      <c r="K458" s="16"/>
      <c r="L458" s="16"/>
      <c r="M458" s="16"/>
      <c r="N458" s="16"/>
      <c r="O458" s="16"/>
      <c r="P458" s="16"/>
      <c r="Q458" s="16"/>
      <c r="R458" s="16"/>
      <c r="S458" s="16"/>
      <c r="T458" s="16"/>
      <c r="U458" s="16"/>
      <c r="V458" s="16"/>
      <c r="W458" s="16"/>
      <c r="X458" s="16"/>
      <c r="Y458" s="16"/>
      <c r="Z458" s="16"/>
    </row>
    <row r="459" spans="1:26" ht="15">
      <c r="A459" s="16"/>
      <c r="B459" s="16" t="s">
        <v>5105</v>
      </c>
      <c r="C459" s="16" t="s">
        <v>5106</v>
      </c>
      <c r="D459" s="16" t="s">
        <v>4424</v>
      </c>
      <c r="E459" s="40">
        <v>1</v>
      </c>
      <c r="F459" s="41">
        <v>206</v>
      </c>
      <c r="G459" s="42">
        <v>0.9</v>
      </c>
      <c r="H459" s="43" t="s">
        <v>4402</v>
      </c>
      <c r="I459" s="43" t="s">
        <v>4402</v>
      </c>
      <c r="J459" s="43" t="s">
        <v>4243</v>
      </c>
      <c r="K459" s="16"/>
      <c r="L459" s="16"/>
      <c r="M459" s="16"/>
      <c r="N459" s="16"/>
      <c r="O459" s="16"/>
      <c r="P459" s="16"/>
      <c r="Q459" s="16"/>
      <c r="R459" s="16"/>
      <c r="S459" s="16"/>
      <c r="T459" s="16"/>
      <c r="U459" s="16"/>
      <c r="V459" s="16"/>
      <c r="W459" s="16"/>
      <c r="X459" s="16"/>
      <c r="Y459" s="16"/>
      <c r="Z459" s="16"/>
    </row>
    <row r="460" spans="1:26" ht="15">
      <c r="A460" s="16"/>
      <c r="B460" s="16" t="s">
        <v>5107</v>
      </c>
      <c r="C460" s="16" t="s">
        <v>4335</v>
      </c>
      <c r="D460" s="16" t="s">
        <v>4181</v>
      </c>
      <c r="E460" s="40">
        <v>1</v>
      </c>
      <c r="F460" s="41">
        <v>4</v>
      </c>
      <c r="G460" s="42">
        <v>0.9</v>
      </c>
      <c r="H460" s="41">
        <v>5</v>
      </c>
      <c r="I460" s="41">
        <v>1</v>
      </c>
      <c r="J460" s="43" t="s">
        <v>4243</v>
      </c>
      <c r="K460" s="16"/>
      <c r="L460" s="16"/>
      <c r="M460" s="16"/>
      <c r="N460" s="16"/>
      <c r="O460" s="16"/>
      <c r="P460" s="16"/>
      <c r="Q460" s="16"/>
      <c r="R460" s="16"/>
      <c r="S460" s="16"/>
      <c r="T460" s="16"/>
      <c r="U460" s="16"/>
      <c r="V460" s="16"/>
      <c r="W460" s="16"/>
      <c r="X460" s="16"/>
      <c r="Y460" s="16"/>
      <c r="Z460" s="16"/>
    </row>
    <row r="461" spans="1:26" ht="15">
      <c r="A461" s="16"/>
      <c r="B461" s="16" t="s">
        <v>5108</v>
      </c>
      <c r="C461" s="16" t="s">
        <v>5109</v>
      </c>
      <c r="D461" s="16" t="s">
        <v>4424</v>
      </c>
      <c r="E461" s="40">
        <v>1</v>
      </c>
      <c r="F461" s="41">
        <v>209</v>
      </c>
      <c r="G461" s="42">
        <v>0.9</v>
      </c>
      <c r="H461" s="43" t="s">
        <v>4402</v>
      </c>
      <c r="I461" s="43" t="s">
        <v>4402</v>
      </c>
      <c r="J461" s="43" t="s">
        <v>4243</v>
      </c>
      <c r="K461" s="16"/>
      <c r="L461" s="16"/>
      <c r="M461" s="16"/>
      <c r="N461" s="16"/>
      <c r="O461" s="16"/>
      <c r="P461" s="16"/>
      <c r="Q461" s="16"/>
      <c r="R461" s="16"/>
      <c r="S461" s="16"/>
      <c r="T461" s="16"/>
      <c r="U461" s="16"/>
      <c r="V461" s="16"/>
      <c r="W461" s="16"/>
      <c r="X461" s="16"/>
      <c r="Y461" s="16"/>
      <c r="Z461" s="16"/>
    </row>
    <row r="462" spans="1:26" ht="15">
      <c r="A462" s="16"/>
      <c r="B462" s="16" t="s">
        <v>5110</v>
      </c>
      <c r="C462" s="16" t="s">
        <v>5111</v>
      </c>
      <c r="D462" s="16" t="s">
        <v>4448</v>
      </c>
      <c r="E462" s="40">
        <v>1</v>
      </c>
      <c r="F462" s="41">
        <v>80</v>
      </c>
      <c r="G462" s="42">
        <v>0.9</v>
      </c>
      <c r="H462" s="41">
        <v>12</v>
      </c>
      <c r="I462" s="41">
        <v>7</v>
      </c>
      <c r="J462" s="43" t="s">
        <v>4243</v>
      </c>
      <c r="K462" s="16"/>
      <c r="L462" s="16"/>
      <c r="M462" s="16"/>
      <c r="N462" s="16"/>
      <c r="O462" s="16"/>
      <c r="P462" s="16"/>
      <c r="Q462" s="16"/>
      <c r="R462" s="16"/>
      <c r="S462" s="16"/>
      <c r="T462" s="16"/>
      <c r="U462" s="16"/>
      <c r="V462" s="16"/>
      <c r="W462" s="16"/>
      <c r="X462" s="16"/>
      <c r="Y462" s="16"/>
      <c r="Z462" s="16"/>
    </row>
    <row r="463" spans="1:26" ht="15">
      <c r="A463" s="16"/>
      <c r="B463" s="16" t="s">
        <v>5112</v>
      </c>
      <c r="C463" s="16" t="s">
        <v>5113</v>
      </c>
      <c r="D463" s="16" t="s">
        <v>4424</v>
      </c>
      <c r="E463" s="40">
        <v>1</v>
      </c>
      <c r="F463" s="41">
        <v>218</v>
      </c>
      <c r="G463" s="42">
        <v>0.9</v>
      </c>
      <c r="H463" s="43" t="s">
        <v>4402</v>
      </c>
      <c r="I463" s="43" t="s">
        <v>4402</v>
      </c>
      <c r="J463" s="43" t="s">
        <v>4243</v>
      </c>
      <c r="K463" s="16"/>
      <c r="L463" s="16"/>
      <c r="M463" s="16"/>
      <c r="N463" s="16"/>
      <c r="O463" s="16"/>
      <c r="P463" s="16"/>
      <c r="Q463" s="16"/>
      <c r="R463" s="16"/>
      <c r="S463" s="16"/>
      <c r="T463" s="16"/>
      <c r="U463" s="16"/>
      <c r="V463" s="16"/>
      <c r="W463" s="16"/>
      <c r="X463" s="16"/>
      <c r="Y463" s="16"/>
      <c r="Z463" s="16"/>
    </row>
    <row r="464" spans="1:26" ht="15">
      <c r="A464" s="16"/>
      <c r="B464" s="16" t="s">
        <v>5114</v>
      </c>
      <c r="C464" s="16" t="s">
        <v>4730</v>
      </c>
      <c r="D464" s="16" t="s">
        <v>4448</v>
      </c>
      <c r="E464" s="40">
        <v>1</v>
      </c>
      <c r="F464" s="41">
        <v>200</v>
      </c>
      <c r="G464" s="42">
        <v>0.9</v>
      </c>
      <c r="H464" s="41">
        <v>4</v>
      </c>
      <c r="I464" s="41">
        <v>54</v>
      </c>
      <c r="J464" s="43" t="s">
        <v>4243</v>
      </c>
      <c r="K464" s="16"/>
      <c r="L464" s="16"/>
      <c r="M464" s="16"/>
      <c r="N464" s="16"/>
      <c r="O464" s="16"/>
      <c r="P464" s="16"/>
      <c r="Q464" s="16"/>
      <c r="R464" s="16"/>
      <c r="S464" s="16"/>
      <c r="T464" s="16"/>
      <c r="U464" s="16"/>
      <c r="V464" s="16"/>
      <c r="W464" s="16"/>
      <c r="X464" s="16"/>
      <c r="Y464" s="16"/>
      <c r="Z464" s="16"/>
    </row>
    <row r="465" spans="1:26" ht="15">
      <c r="A465" s="16"/>
      <c r="B465" s="16" t="s">
        <v>5115</v>
      </c>
      <c r="C465" s="16" t="s">
        <v>5116</v>
      </c>
      <c r="D465" s="16" t="s">
        <v>4424</v>
      </c>
      <c r="E465" s="40">
        <v>1</v>
      </c>
      <c r="F465" s="41">
        <v>218</v>
      </c>
      <c r="G465" s="42">
        <v>0.9</v>
      </c>
      <c r="H465" s="43" t="s">
        <v>4402</v>
      </c>
      <c r="I465" s="43" t="s">
        <v>4402</v>
      </c>
      <c r="J465" s="43" t="s">
        <v>4243</v>
      </c>
      <c r="K465" s="16"/>
      <c r="L465" s="16"/>
      <c r="M465" s="16"/>
      <c r="N465" s="16"/>
      <c r="O465" s="16"/>
      <c r="P465" s="16"/>
      <c r="Q465" s="16"/>
      <c r="R465" s="16"/>
      <c r="S465" s="16"/>
      <c r="T465" s="16"/>
      <c r="U465" s="16"/>
      <c r="V465" s="16"/>
      <c r="W465" s="16"/>
      <c r="X465" s="16"/>
      <c r="Y465" s="16"/>
      <c r="Z465" s="16"/>
    </row>
    <row r="466" spans="1:26" ht="15">
      <c r="A466" s="16"/>
      <c r="B466" s="16" t="s">
        <v>5117</v>
      </c>
      <c r="C466" s="16" t="s">
        <v>5118</v>
      </c>
      <c r="D466" s="16" t="s">
        <v>4183</v>
      </c>
      <c r="E466" s="40">
        <v>1</v>
      </c>
      <c r="F466" s="41">
        <v>1920</v>
      </c>
      <c r="G466" s="42">
        <v>0.9</v>
      </c>
      <c r="H466" s="43" t="s">
        <v>4402</v>
      </c>
      <c r="I466" s="43" t="s">
        <v>4402</v>
      </c>
      <c r="J466" s="43" t="s">
        <v>4243</v>
      </c>
      <c r="K466" s="16"/>
      <c r="L466" s="16"/>
      <c r="M466" s="16"/>
      <c r="N466" s="16"/>
      <c r="O466" s="16"/>
      <c r="P466" s="16"/>
      <c r="Q466" s="16"/>
      <c r="R466" s="16"/>
      <c r="S466" s="16"/>
      <c r="T466" s="16"/>
      <c r="U466" s="16"/>
      <c r="V466" s="16"/>
      <c r="W466" s="16"/>
      <c r="X466" s="16"/>
      <c r="Y466" s="16"/>
      <c r="Z466" s="16"/>
    </row>
    <row r="467" spans="1:26" ht="15">
      <c r="A467" s="16"/>
      <c r="B467" s="16" t="s">
        <v>5119</v>
      </c>
      <c r="C467" s="16" t="s">
        <v>5120</v>
      </c>
      <c r="D467" s="16" t="s">
        <v>4199</v>
      </c>
      <c r="E467" s="40">
        <v>1</v>
      </c>
      <c r="F467" s="41">
        <v>1400</v>
      </c>
      <c r="G467" s="42">
        <v>0.9</v>
      </c>
      <c r="H467" s="41">
        <v>15</v>
      </c>
      <c r="I467" s="41">
        <v>94</v>
      </c>
      <c r="J467" s="43" t="s">
        <v>4243</v>
      </c>
      <c r="K467" s="16"/>
      <c r="L467" s="16"/>
      <c r="M467" s="16"/>
      <c r="N467" s="16"/>
      <c r="O467" s="16"/>
      <c r="P467" s="16"/>
      <c r="Q467" s="16"/>
      <c r="R467" s="16"/>
      <c r="S467" s="16"/>
      <c r="T467" s="16"/>
      <c r="U467" s="16"/>
      <c r="V467" s="16"/>
      <c r="W467" s="16"/>
      <c r="X467" s="16"/>
      <c r="Y467" s="16"/>
      <c r="Z467" s="16"/>
    </row>
    <row r="468" spans="1:26" ht="15">
      <c r="A468" s="16"/>
      <c r="B468" s="16" t="s">
        <v>5121</v>
      </c>
      <c r="C468" s="16" t="s">
        <v>5122</v>
      </c>
      <c r="D468" s="16" t="s">
        <v>4375</v>
      </c>
      <c r="E468" s="40">
        <v>1</v>
      </c>
      <c r="F468" s="41">
        <v>100</v>
      </c>
      <c r="G468" s="42">
        <v>0.9</v>
      </c>
      <c r="H468" s="41">
        <v>0</v>
      </c>
      <c r="I468" s="41">
        <v>429</v>
      </c>
      <c r="J468" s="43" t="s">
        <v>4243</v>
      </c>
      <c r="K468" s="16"/>
      <c r="L468" s="16"/>
      <c r="M468" s="16"/>
      <c r="N468" s="16"/>
      <c r="O468" s="16"/>
      <c r="P468" s="16"/>
      <c r="Q468" s="16"/>
      <c r="R468" s="16"/>
      <c r="S468" s="16"/>
      <c r="T468" s="16"/>
      <c r="U468" s="16"/>
      <c r="V468" s="16"/>
      <c r="W468" s="16"/>
      <c r="X468" s="16"/>
      <c r="Y468" s="16"/>
      <c r="Z468" s="16"/>
    </row>
    <row r="469" spans="1:26" ht="15">
      <c r="A469" s="16"/>
      <c r="B469" s="16" t="s">
        <v>5123</v>
      </c>
      <c r="C469" s="16" t="s">
        <v>5124</v>
      </c>
      <c r="D469" s="16" t="s">
        <v>4424</v>
      </c>
      <c r="E469" s="40">
        <v>1</v>
      </c>
      <c r="F469" s="41">
        <v>206</v>
      </c>
      <c r="G469" s="42">
        <v>0.9</v>
      </c>
      <c r="H469" s="43" t="s">
        <v>4402</v>
      </c>
      <c r="I469" s="43" t="s">
        <v>4402</v>
      </c>
      <c r="J469" s="43" t="s">
        <v>4243</v>
      </c>
      <c r="K469" s="16"/>
      <c r="L469" s="16"/>
      <c r="M469" s="16"/>
      <c r="N469" s="16"/>
      <c r="O469" s="16"/>
      <c r="P469" s="16"/>
      <c r="Q469" s="16"/>
      <c r="R469" s="16"/>
      <c r="S469" s="16"/>
      <c r="T469" s="16"/>
      <c r="U469" s="16"/>
      <c r="V469" s="16"/>
      <c r="W469" s="16"/>
      <c r="X469" s="16"/>
      <c r="Y469" s="16"/>
      <c r="Z469" s="16"/>
    </row>
    <row r="470" spans="1:26" ht="15">
      <c r="A470" s="16"/>
      <c r="B470" s="16" t="s">
        <v>5125</v>
      </c>
      <c r="C470" s="16" t="s">
        <v>5126</v>
      </c>
      <c r="D470" s="16" t="s">
        <v>4223</v>
      </c>
      <c r="E470" s="40">
        <v>1</v>
      </c>
      <c r="F470" s="41">
        <v>1700</v>
      </c>
      <c r="G470" s="42">
        <v>0.9</v>
      </c>
      <c r="H470" s="41">
        <v>6</v>
      </c>
      <c r="I470" s="41">
        <v>297</v>
      </c>
      <c r="J470" s="43" t="s">
        <v>4243</v>
      </c>
      <c r="K470" s="16"/>
      <c r="L470" s="16"/>
      <c r="M470" s="16"/>
      <c r="N470" s="16"/>
      <c r="O470" s="16"/>
      <c r="P470" s="16"/>
      <c r="Q470" s="16"/>
      <c r="R470" s="16"/>
      <c r="S470" s="16"/>
      <c r="T470" s="16"/>
      <c r="U470" s="16"/>
      <c r="V470" s="16"/>
      <c r="W470" s="16"/>
      <c r="X470" s="16"/>
      <c r="Y470" s="16"/>
      <c r="Z470" s="16"/>
    </row>
    <row r="471" spans="1:26" ht="15">
      <c r="A471" s="16"/>
      <c r="B471" s="16" t="s">
        <v>5127</v>
      </c>
      <c r="C471" s="16" t="s">
        <v>5128</v>
      </c>
      <c r="D471" s="16" t="s">
        <v>4424</v>
      </c>
      <c r="E471" s="40">
        <v>1</v>
      </c>
      <c r="F471" s="41">
        <v>232</v>
      </c>
      <c r="G471" s="42">
        <v>0.91</v>
      </c>
      <c r="H471" s="43" t="s">
        <v>4402</v>
      </c>
      <c r="I471" s="43" t="s">
        <v>4402</v>
      </c>
      <c r="J471" s="43" t="s">
        <v>4243</v>
      </c>
      <c r="K471" s="16"/>
      <c r="L471" s="16"/>
      <c r="M471" s="16"/>
      <c r="N471" s="16"/>
      <c r="O471" s="16"/>
      <c r="P471" s="16"/>
      <c r="Q471" s="16"/>
      <c r="R471" s="16"/>
      <c r="S471" s="16"/>
      <c r="T471" s="16"/>
      <c r="U471" s="16"/>
      <c r="V471" s="16"/>
      <c r="W471" s="16"/>
      <c r="X471" s="16"/>
      <c r="Y471" s="16"/>
      <c r="Z471" s="16"/>
    </row>
    <row r="472" spans="1:26" ht="15">
      <c r="A472" s="16"/>
      <c r="B472" s="16" t="s">
        <v>5129</v>
      </c>
      <c r="C472" s="16" t="s">
        <v>5130</v>
      </c>
      <c r="D472" s="16" t="s">
        <v>4424</v>
      </c>
      <c r="E472" s="40">
        <v>1</v>
      </c>
      <c r="F472" s="41">
        <v>495</v>
      </c>
      <c r="G472" s="42">
        <v>0.91</v>
      </c>
      <c r="H472" s="41">
        <v>0</v>
      </c>
      <c r="I472" s="41">
        <v>14865</v>
      </c>
      <c r="J472" s="43" t="s">
        <v>4243</v>
      </c>
      <c r="K472" s="16"/>
      <c r="L472" s="16"/>
      <c r="M472" s="16"/>
      <c r="N472" s="16"/>
      <c r="O472" s="16"/>
      <c r="P472" s="16"/>
      <c r="Q472" s="16"/>
      <c r="R472" s="16"/>
      <c r="S472" s="16"/>
      <c r="T472" s="16"/>
      <c r="U472" s="16"/>
      <c r="V472" s="16"/>
      <c r="W472" s="16"/>
      <c r="X472" s="16"/>
      <c r="Y472" s="16"/>
      <c r="Z472" s="16"/>
    </row>
    <row r="473" spans="1:26" ht="15">
      <c r="A473" s="16"/>
      <c r="B473" s="16" t="s">
        <v>5131</v>
      </c>
      <c r="C473" s="16" t="s">
        <v>5132</v>
      </c>
      <c r="D473" s="16" t="s">
        <v>4424</v>
      </c>
      <c r="E473" s="40">
        <v>1</v>
      </c>
      <c r="F473" s="41">
        <v>206</v>
      </c>
      <c r="G473" s="42">
        <v>0.91</v>
      </c>
      <c r="H473" s="43" t="s">
        <v>4402</v>
      </c>
      <c r="I473" s="43" t="s">
        <v>4402</v>
      </c>
      <c r="J473" s="43" t="s">
        <v>4243</v>
      </c>
      <c r="K473" s="16"/>
      <c r="L473" s="16"/>
      <c r="M473" s="16"/>
      <c r="N473" s="16"/>
      <c r="O473" s="16"/>
      <c r="P473" s="16"/>
      <c r="Q473" s="16"/>
      <c r="R473" s="16"/>
      <c r="S473" s="16"/>
      <c r="T473" s="16"/>
      <c r="U473" s="16"/>
      <c r="V473" s="16"/>
      <c r="W473" s="16"/>
      <c r="X473" s="16"/>
      <c r="Y473" s="16"/>
      <c r="Z473" s="16"/>
    </row>
    <row r="474" spans="1:26" ht="15">
      <c r="A474" s="16"/>
      <c r="B474" s="16" t="s">
        <v>5133</v>
      </c>
      <c r="C474" s="16" t="s">
        <v>5134</v>
      </c>
      <c r="D474" s="16" t="s">
        <v>4375</v>
      </c>
      <c r="E474" s="40">
        <v>1</v>
      </c>
      <c r="F474" s="41">
        <v>270</v>
      </c>
      <c r="G474" s="42">
        <v>0.91</v>
      </c>
      <c r="H474" s="41">
        <v>3</v>
      </c>
      <c r="I474" s="41">
        <v>99</v>
      </c>
      <c r="J474" s="43" t="s">
        <v>4243</v>
      </c>
      <c r="K474" s="16"/>
      <c r="L474" s="16"/>
      <c r="M474" s="16"/>
      <c r="N474" s="16"/>
      <c r="O474" s="16"/>
      <c r="P474" s="16"/>
      <c r="Q474" s="16"/>
      <c r="R474" s="16"/>
      <c r="S474" s="16"/>
      <c r="T474" s="16"/>
      <c r="U474" s="16"/>
      <c r="V474" s="16"/>
      <c r="W474" s="16"/>
      <c r="X474" s="16"/>
      <c r="Y474" s="16"/>
      <c r="Z474" s="16"/>
    </row>
    <row r="475" spans="1:26" ht="15">
      <c r="A475" s="16"/>
      <c r="B475" s="16" t="s">
        <v>5135</v>
      </c>
      <c r="C475" s="16" t="s">
        <v>5136</v>
      </c>
      <c r="D475" s="16" t="s">
        <v>4424</v>
      </c>
      <c r="E475" s="40">
        <v>1</v>
      </c>
      <c r="F475" s="41">
        <v>309</v>
      </c>
      <c r="G475" s="42">
        <v>0.91</v>
      </c>
      <c r="H475" s="41">
        <v>0</v>
      </c>
      <c r="I475" s="41">
        <v>4633</v>
      </c>
      <c r="J475" s="43" t="s">
        <v>4243</v>
      </c>
      <c r="K475" s="16"/>
      <c r="L475" s="16"/>
      <c r="M475" s="16"/>
      <c r="N475" s="16"/>
      <c r="O475" s="16"/>
      <c r="P475" s="16"/>
      <c r="Q475" s="16"/>
      <c r="R475" s="16"/>
      <c r="S475" s="16"/>
      <c r="T475" s="16"/>
      <c r="U475" s="16"/>
      <c r="V475" s="16"/>
      <c r="W475" s="16"/>
      <c r="X475" s="16"/>
      <c r="Y475" s="16"/>
      <c r="Z475" s="16"/>
    </row>
    <row r="476" spans="1:26" ht="15">
      <c r="A476" s="16"/>
      <c r="B476" s="16" t="s">
        <v>5137</v>
      </c>
      <c r="C476" s="16" t="s">
        <v>5138</v>
      </c>
      <c r="D476" s="16" t="s">
        <v>4375</v>
      </c>
      <c r="E476" s="40">
        <v>1</v>
      </c>
      <c r="F476" s="41">
        <v>430</v>
      </c>
      <c r="G476" s="42">
        <v>0.91</v>
      </c>
      <c r="H476" s="41">
        <v>3</v>
      </c>
      <c r="I476" s="41">
        <v>163</v>
      </c>
      <c r="J476" s="43" t="s">
        <v>4243</v>
      </c>
      <c r="K476" s="16"/>
      <c r="L476" s="16"/>
      <c r="M476" s="16"/>
      <c r="N476" s="16"/>
      <c r="O476" s="16"/>
      <c r="P476" s="16"/>
      <c r="Q476" s="16"/>
      <c r="R476" s="16"/>
      <c r="S476" s="16"/>
      <c r="T476" s="16"/>
      <c r="U476" s="16"/>
      <c r="V476" s="16"/>
      <c r="W476" s="16"/>
      <c r="X476" s="16"/>
      <c r="Y476" s="16"/>
      <c r="Z476" s="16"/>
    </row>
    <row r="477" spans="1:26" ht="15">
      <c r="A477" s="16"/>
      <c r="B477" s="16" t="s">
        <v>5139</v>
      </c>
      <c r="C477" s="16" t="s">
        <v>5140</v>
      </c>
      <c r="D477" s="16" t="s">
        <v>4424</v>
      </c>
      <c r="E477" s="40">
        <v>1</v>
      </c>
      <c r="F477" s="41">
        <v>216</v>
      </c>
      <c r="G477" s="42">
        <v>0.91</v>
      </c>
      <c r="H477" s="43" t="s">
        <v>4402</v>
      </c>
      <c r="I477" s="43" t="s">
        <v>4402</v>
      </c>
      <c r="J477" s="43" t="s">
        <v>4243</v>
      </c>
      <c r="K477" s="16"/>
      <c r="L477" s="16"/>
      <c r="M477" s="16"/>
      <c r="N477" s="16"/>
      <c r="O477" s="16"/>
      <c r="P477" s="16"/>
      <c r="Q477" s="16"/>
      <c r="R477" s="16"/>
      <c r="S477" s="16"/>
      <c r="T477" s="16"/>
      <c r="U477" s="16"/>
      <c r="V477" s="16"/>
      <c r="W477" s="16"/>
      <c r="X477" s="16"/>
      <c r="Y477" s="16"/>
      <c r="Z477" s="16"/>
    </row>
    <row r="478" spans="1:26" ht="15">
      <c r="A478" s="16"/>
      <c r="B478" s="16" t="s">
        <v>5141</v>
      </c>
      <c r="C478" s="16" t="s">
        <v>5142</v>
      </c>
      <c r="D478" s="16" t="s">
        <v>4375</v>
      </c>
      <c r="E478" s="40">
        <v>1</v>
      </c>
      <c r="F478" s="41">
        <v>870</v>
      </c>
      <c r="G478" s="42">
        <v>0.91</v>
      </c>
      <c r="H478" s="41">
        <v>3</v>
      </c>
      <c r="I478" s="41">
        <v>272</v>
      </c>
      <c r="J478" s="43" t="s">
        <v>4243</v>
      </c>
      <c r="K478" s="16"/>
      <c r="L478" s="16"/>
      <c r="M478" s="16"/>
      <c r="N478" s="16"/>
      <c r="O478" s="16"/>
      <c r="P478" s="16"/>
      <c r="Q478" s="16"/>
      <c r="R478" s="16"/>
      <c r="S478" s="16"/>
      <c r="T478" s="16"/>
      <c r="U478" s="16"/>
      <c r="V478" s="16"/>
      <c r="W478" s="16"/>
      <c r="X478" s="16"/>
      <c r="Y478" s="16"/>
      <c r="Z478" s="16"/>
    </row>
    <row r="479" spans="1:26" ht="15">
      <c r="A479" s="16"/>
      <c r="B479" s="16" t="s">
        <v>5143</v>
      </c>
      <c r="C479" s="16" t="s">
        <v>5144</v>
      </c>
      <c r="D479" s="16" t="s">
        <v>4424</v>
      </c>
      <c r="E479" s="40">
        <v>1</v>
      </c>
      <c r="F479" s="41">
        <v>204</v>
      </c>
      <c r="G479" s="42">
        <v>0.91</v>
      </c>
      <c r="H479" s="41">
        <v>0</v>
      </c>
      <c r="I479" s="41">
        <v>6126</v>
      </c>
      <c r="J479" s="43" t="s">
        <v>4243</v>
      </c>
      <c r="K479" s="16"/>
      <c r="L479" s="16"/>
      <c r="M479" s="16"/>
      <c r="N479" s="16"/>
      <c r="O479" s="16"/>
      <c r="P479" s="16"/>
      <c r="Q479" s="16"/>
      <c r="R479" s="16"/>
      <c r="S479" s="16"/>
      <c r="T479" s="16"/>
      <c r="U479" s="16"/>
      <c r="V479" s="16"/>
      <c r="W479" s="16"/>
      <c r="X479" s="16"/>
      <c r="Y479" s="16"/>
      <c r="Z479" s="16"/>
    </row>
    <row r="480" spans="1:26" ht="15">
      <c r="A480" s="16"/>
      <c r="B480" s="16" t="s">
        <v>5145</v>
      </c>
      <c r="C480" s="16" t="s">
        <v>5146</v>
      </c>
      <c r="D480" s="16" t="s">
        <v>4375</v>
      </c>
      <c r="E480" s="40">
        <v>1</v>
      </c>
      <c r="F480" s="41">
        <v>500</v>
      </c>
      <c r="G480" s="42">
        <v>0.91</v>
      </c>
      <c r="H480" s="41">
        <v>2</v>
      </c>
      <c r="I480" s="41">
        <v>333</v>
      </c>
      <c r="J480" s="43" t="s">
        <v>4243</v>
      </c>
      <c r="K480" s="16"/>
      <c r="L480" s="16"/>
      <c r="M480" s="16"/>
      <c r="N480" s="16"/>
      <c r="O480" s="16"/>
      <c r="P480" s="16"/>
      <c r="Q480" s="16"/>
      <c r="R480" s="16"/>
      <c r="S480" s="16"/>
      <c r="T480" s="16"/>
      <c r="U480" s="16"/>
      <c r="V480" s="16"/>
      <c r="W480" s="16"/>
      <c r="X480" s="16"/>
      <c r="Y480" s="16"/>
      <c r="Z480" s="16"/>
    </row>
    <row r="481" spans="1:26" ht="15">
      <c r="A481" s="16"/>
      <c r="B481" s="16" t="s">
        <v>5147</v>
      </c>
      <c r="C481" s="16" t="s">
        <v>5148</v>
      </c>
      <c r="D481" s="16" t="s">
        <v>4424</v>
      </c>
      <c r="E481" s="40">
        <v>1</v>
      </c>
      <c r="F481" s="41">
        <v>205</v>
      </c>
      <c r="G481" s="42">
        <v>0.91</v>
      </c>
      <c r="H481" s="43" t="s">
        <v>4402</v>
      </c>
      <c r="I481" s="43" t="s">
        <v>4402</v>
      </c>
      <c r="J481" s="43" t="s">
        <v>4243</v>
      </c>
      <c r="K481" s="16"/>
      <c r="L481" s="16"/>
      <c r="M481" s="16"/>
      <c r="N481" s="16"/>
      <c r="O481" s="16"/>
      <c r="P481" s="16"/>
      <c r="Q481" s="16"/>
      <c r="R481" s="16"/>
      <c r="S481" s="16"/>
      <c r="T481" s="16"/>
      <c r="U481" s="16"/>
      <c r="V481" s="16"/>
      <c r="W481" s="16"/>
      <c r="X481" s="16"/>
      <c r="Y481" s="16"/>
      <c r="Z481" s="16"/>
    </row>
    <row r="482" spans="1:26" ht="15">
      <c r="A482" s="16"/>
      <c r="B482" s="16" t="s">
        <v>5149</v>
      </c>
      <c r="C482" s="16" t="s">
        <v>5150</v>
      </c>
      <c r="D482" s="16" t="s">
        <v>4375</v>
      </c>
      <c r="E482" s="40">
        <v>1</v>
      </c>
      <c r="F482" s="41">
        <v>470</v>
      </c>
      <c r="G482" s="42">
        <v>0.91</v>
      </c>
      <c r="H482" s="41">
        <v>2</v>
      </c>
      <c r="I482" s="41">
        <v>247</v>
      </c>
      <c r="J482" s="43" t="s">
        <v>4243</v>
      </c>
      <c r="K482" s="16"/>
      <c r="L482" s="16"/>
      <c r="M482" s="16"/>
      <c r="N482" s="16"/>
      <c r="O482" s="16"/>
      <c r="P482" s="16"/>
      <c r="Q482" s="16"/>
      <c r="R482" s="16"/>
      <c r="S482" s="16"/>
      <c r="T482" s="16"/>
      <c r="U482" s="16"/>
      <c r="V482" s="16"/>
      <c r="W482" s="16"/>
      <c r="X482" s="16"/>
      <c r="Y482" s="16"/>
      <c r="Z482" s="16"/>
    </row>
    <row r="483" spans="1:26" ht="15">
      <c r="A483" s="16"/>
      <c r="B483" s="16" t="s">
        <v>5151</v>
      </c>
      <c r="C483" s="16" t="s">
        <v>5152</v>
      </c>
      <c r="D483" s="16" t="s">
        <v>4424</v>
      </c>
      <c r="E483" s="40">
        <v>1</v>
      </c>
      <c r="F483" s="41">
        <v>948</v>
      </c>
      <c r="G483" s="42">
        <v>0.91</v>
      </c>
      <c r="H483" s="41">
        <v>0</v>
      </c>
      <c r="I483" s="41">
        <v>2031</v>
      </c>
      <c r="J483" s="43" t="s">
        <v>4243</v>
      </c>
      <c r="K483" s="16"/>
      <c r="L483" s="16"/>
      <c r="M483" s="16"/>
      <c r="N483" s="16"/>
      <c r="O483" s="16"/>
      <c r="P483" s="16"/>
      <c r="Q483" s="16"/>
      <c r="R483" s="16"/>
      <c r="S483" s="16"/>
      <c r="T483" s="16"/>
      <c r="U483" s="16"/>
      <c r="V483" s="16"/>
      <c r="W483" s="16"/>
      <c r="X483" s="16"/>
      <c r="Y483" s="16"/>
      <c r="Z483" s="16"/>
    </row>
    <row r="484" spans="1:26" ht="15">
      <c r="A484" s="16"/>
      <c r="B484" s="16" t="s">
        <v>5153</v>
      </c>
      <c r="C484" s="16" t="s">
        <v>5154</v>
      </c>
      <c r="D484" s="16" t="s">
        <v>4375</v>
      </c>
      <c r="E484" s="40">
        <v>1</v>
      </c>
      <c r="F484" s="41">
        <v>200</v>
      </c>
      <c r="G484" s="42">
        <v>0.91</v>
      </c>
      <c r="H484" s="41">
        <v>0</v>
      </c>
      <c r="I484" s="41">
        <v>750</v>
      </c>
      <c r="J484" s="43" t="s">
        <v>4243</v>
      </c>
      <c r="K484" s="16"/>
      <c r="L484" s="16"/>
      <c r="M484" s="16"/>
      <c r="N484" s="16"/>
      <c r="O484" s="16"/>
      <c r="P484" s="16"/>
      <c r="Q484" s="16"/>
      <c r="R484" s="16"/>
      <c r="S484" s="16"/>
      <c r="T484" s="16"/>
      <c r="U484" s="16"/>
      <c r="V484" s="16"/>
      <c r="W484" s="16"/>
      <c r="X484" s="16"/>
      <c r="Y484" s="16"/>
      <c r="Z484" s="16"/>
    </row>
    <row r="485" spans="1:26" ht="15">
      <c r="A485" s="16"/>
      <c r="B485" s="16" t="s">
        <v>5155</v>
      </c>
      <c r="C485" s="16" t="s">
        <v>5120</v>
      </c>
      <c r="D485" s="16" t="s">
        <v>4199</v>
      </c>
      <c r="E485" s="40">
        <v>1</v>
      </c>
      <c r="F485" s="41">
        <v>1000</v>
      </c>
      <c r="G485" s="42">
        <v>0.91</v>
      </c>
      <c r="H485" s="41">
        <v>15</v>
      </c>
      <c r="I485" s="41">
        <v>67</v>
      </c>
      <c r="J485" s="43" t="s">
        <v>4243</v>
      </c>
      <c r="K485" s="16"/>
      <c r="L485" s="16"/>
      <c r="M485" s="16"/>
      <c r="N485" s="16"/>
      <c r="O485" s="16"/>
      <c r="P485" s="16"/>
      <c r="Q485" s="16"/>
      <c r="R485" s="16"/>
      <c r="S485" s="16"/>
      <c r="T485" s="16"/>
      <c r="U485" s="16"/>
      <c r="V485" s="16"/>
      <c r="W485" s="16"/>
      <c r="X485" s="16"/>
      <c r="Y485" s="16"/>
      <c r="Z485" s="16"/>
    </row>
    <row r="486" spans="1:26" ht="15">
      <c r="A486" s="16"/>
      <c r="B486" s="16" t="s">
        <v>5156</v>
      </c>
      <c r="C486" s="16" t="s">
        <v>5157</v>
      </c>
      <c r="D486" s="16" t="s">
        <v>4375</v>
      </c>
      <c r="E486" s="40">
        <v>1</v>
      </c>
      <c r="F486" s="41">
        <v>100</v>
      </c>
      <c r="G486" s="42">
        <v>0.91</v>
      </c>
      <c r="H486" s="41">
        <v>1</v>
      </c>
      <c r="I486" s="41">
        <v>158</v>
      </c>
      <c r="J486" s="43" t="s">
        <v>4243</v>
      </c>
      <c r="K486" s="16"/>
      <c r="L486" s="16"/>
      <c r="M486" s="16"/>
      <c r="N486" s="16"/>
      <c r="O486" s="16"/>
      <c r="P486" s="16"/>
      <c r="Q486" s="16"/>
      <c r="R486" s="16"/>
      <c r="S486" s="16"/>
      <c r="T486" s="16"/>
      <c r="U486" s="16"/>
      <c r="V486" s="16"/>
      <c r="W486" s="16"/>
      <c r="X486" s="16"/>
      <c r="Y486" s="16"/>
      <c r="Z486" s="16"/>
    </row>
    <row r="487" spans="1:26" ht="15">
      <c r="A487" s="16"/>
      <c r="B487" s="16" t="s">
        <v>5158</v>
      </c>
      <c r="C487" s="16" t="s">
        <v>5159</v>
      </c>
      <c r="D487" s="16" t="s">
        <v>4424</v>
      </c>
      <c r="E487" s="40">
        <v>1</v>
      </c>
      <c r="F487" s="41">
        <v>702</v>
      </c>
      <c r="G487" s="42">
        <v>0.91</v>
      </c>
      <c r="H487" s="41">
        <v>0</v>
      </c>
      <c r="I487" s="41">
        <v>7020</v>
      </c>
      <c r="J487" s="43" t="s">
        <v>4243</v>
      </c>
      <c r="K487" s="16"/>
      <c r="L487" s="16"/>
      <c r="M487" s="16"/>
      <c r="N487" s="16"/>
      <c r="O487" s="16"/>
      <c r="P487" s="16"/>
      <c r="Q487" s="16"/>
      <c r="R487" s="16"/>
      <c r="S487" s="16"/>
      <c r="T487" s="16"/>
      <c r="U487" s="16"/>
      <c r="V487" s="16"/>
      <c r="W487" s="16"/>
      <c r="X487" s="16"/>
      <c r="Y487" s="16"/>
      <c r="Z487" s="16"/>
    </row>
    <row r="488" spans="1:26" ht="15">
      <c r="A488" s="16"/>
      <c r="B488" s="16" t="s">
        <v>5160</v>
      </c>
      <c r="C488" s="16" t="s">
        <v>5161</v>
      </c>
      <c r="D488" s="16" t="s">
        <v>4448</v>
      </c>
      <c r="E488" s="40">
        <v>1</v>
      </c>
      <c r="F488" s="41">
        <v>1050</v>
      </c>
      <c r="G488" s="42">
        <v>0.92</v>
      </c>
      <c r="H488" s="41">
        <v>1</v>
      </c>
      <c r="I488" s="41">
        <v>1432</v>
      </c>
      <c r="J488" s="43" t="s">
        <v>4243</v>
      </c>
      <c r="K488" s="16"/>
      <c r="L488" s="16"/>
      <c r="M488" s="16"/>
      <c r="N488" s="16"/>
      <c r="O488" s="16"/>
      <c r="P488" s="16"/>
      <c r="Q488" s="16"/>
      <c r="R488" s="16"/>
      <c r="S488" s="16"/>
      <c r="T488" s="16"/>
      <c r="U488" s="16"/>
      <c r="V488" s="16"/>
      <c r="W488" s="16"/>
      <c r="X488" s="16"/>
      <c r="Y488" s="16"/>
      <c r="Z488" s="16"/>
    </row>
    <row r="489" spans="1:26" ht="15">
      <c r="A489" s="16"/>
      <c r="B489" s="16" t="s">
        <v>5162</v>
      </c>
      <c r="C489" s="16" t="s">
        <v>5163</v>
      </c>
      <c r="D489" s="16" t="s">
        <v>4424</v>
      </c>
      <c r="E489" s="40">
        <v>1</v>
      </c>
      <c r="F489" s="41">
        <v>79</v>
      </c>
      <c r="G489" s="42">
        <v>0.92</v>
      </c>
      <c r="H489" s="41">
        <v>0</v>
      </c>
      <c r="I489" s="41">
        <v>339</v>
      </c>
      <c r="J489" s="43" t="s">
        <v>4243</v>
      </c>
      <c r="K489" s="16"/>
      <c r="L489" s="16"/>
      <c r="M489" s="16"/>
      <c r="N489" s="16"/>
      <c r="O489" s="16"/>
      <c r="P489" s="16"/>
      <c r="Q489" s="16"/>
      <c r="R489" s="16"/>
      <c r="S489" s="16"/>
      <c r="T489" s="16"/>
      <c r="U489" s="16"/>
      <c r="V489" s="16"/>
      <c r="W489" s="16"/>
      <c r="X489" s="16"/>
      <c r="Y489" s="16"/>
      <c r="Z489" s="16"/>
    </row>
    <row r="490" spans="1:26" ht="15">
      <c r="A490" s="16"/>
      <c r="B490" s="16" t="s">
        <v>5164</v>
      </c>
      <c r="C490" s="16" t="s">
        <v>5165</v>
      </c>
      <c r="D490" s="16" t="s">
        <v>4183</v>
      </c>
      <c r="E490" s="40">
        <v>1</v>
      </c>
      <c r="F490" s="41">
        <v>260</v>
      </c>
      <c r="G490" s="42">
        <v>0.92</v>
      </c>
      <c r="H490" s="41">
        <v>0</v>
      </c>
      <c r="I490" s="41">
        <v>3898</v>
      </c>
      <c r="J490" s="43" t="s">
        <v>4243</v>
      </c>
      <c r="K490" s="16"/>
      <c r="L490" s="16"/>
      <c r="M490" s="16"/>
      <c r="N490" s="16"/>
      <c r="O490" s="16"/>
      <c r="P490" s="16"/>
      <c r="Q490" s="16"/>
      <c r="R490" s="16"/>
      <c r="S490" s="16"/>
      <c r="T490" s="16"/>
      <c r="U490" s="16"/>
      <c r="V490" s="16"/>
      <c r="W490" s="16"/>
      <c r="X490" s="16"/>
      <c r="Y490" s="16"/>
      <c r="Z490" s="16"/>
    </row>
    <row r="491" spans="1:26" ht="15">
      <c r="A491" s="16"/>
      <c r="B491" s="16" t="s">
        <v>5166</v>
      </c>
      <c r="C491" s="16" t="s">
        <v>5167</v>
      </c>
      <c r="D491" s="16" t="s">
        <v>4199</v>
      </c>
      <c r="E491" s="40">
        <v>1</v>
      </c>
      <c r="F491" s="41">
        <v>280</v>
      </c>
      <c r="G491" s="42">
        <v>0.92</v>
      </c>
      <c r="H491" s="41">
        <v>3</v>
      </c>
      <c r="I491" s="41">
        <v>98</v>
      </c>
      <c r="J491" s="43" t="s">
        <v>4243</v>
      </c>
      <c r="K491" s="16"/>
      <c r="L491" s="16"/>
      <c r="M491" s="16"/>
      <c r="N491" s="16"/>
      <c r="O491" s="16"/>
      <c r="P491" s="16"/>
      <c r="Q491" s="16"/>
      <c r="R491" s="16"/>
      <c r="S491" s="16"/>
      <c r="T491" s="16"/>
      <c r="U491" s="16"/>
      <c r="V491" s="16"/>
      <c r="W491" s="16"/>
      <c r="X491" s="16"/>
      <c r="Y491" s="16"/>
      <c r="Z491" s="16"/>
    </row>
    <row r="492" spans="1:26" ht="15">
      <c r="A492" s="16"/>
      <c r="B492" s="16" t="s">
        <v>5168</v>
      </c>
      <c r="C492" s="16" t="s">
        <v>5169</v>
      </c>
      <c r="D492" s="16" t="s">
        <v>4483</v>
      </c>
      <c r="E492" s="40">
        <v>1</v>
      </c>
      <c r="F492" s="41">
        <v>528</v>
      </c>
      <c r="G492" s="42">
        <v>0.92</v>
      </c>
      <c r="H492" s="41">
        <v>1</v>
      </c>
      <c r="I492" s="41">
        <v>528</v>
      </c>
      <c r="J492" s="43" t="s">
        <v>4243</v>
      </c>
      <c r="K492" s="16"/>
      <c r="L492" s="16"/>
      <c r="M492" s="16"/>
      <c r="N492" s="16"/>
      <c r="O492" s="16"/>
      <c r="P492" s="16"/>
      <c r="Q492" s="16"/>
      <c r="R492" s="16"/>
      <c r="S492" s="16"/>
      <c r="T492" s="16"/>
      <c r="U492" s="16"/>
      <c r="V492" s="16"/>
      <c r="W492" s="16"/>
      <c r="X492" s="16"/>
      <c r="Y492" s="16"/>
      <c r="Z492" s="16"/>
    </row>
    <row r="493" spans="1:26" ht="15">
      <c r="A493" s="16"/>
      <c r="B493" s="16" t="s">
        <v>5170</v>
      </c>
      <c r="C493" s="16" t="s">
        <v>5171</v>
      </c>
      <c r="D493" s="16" t="s">
        <v>4278</v>
      </c>
      <c r="E493" s="40">
        <v>1</v>
      </c>
      <c r="F493" s="41">
        <v>880</v>
      </c>
      <c r="G493" s="42">
        <v>0.92</v>
      </c>
      <c r="H493" s="41">
        <v>4</v>
      </c>
      <c r="I493" s="41">
        <v>236</v>
      </c>
      <c r="J493" s="43" t="s">
        <v>4243</v>
      </c>
      <c r="K493" s="16"/>
      <c r="L493" s="16"/>
      <c r="M493" s="16"/>
      <c r="N493" s="16"/>
      <c r="O493" s="16"/>
      <c r="P493" s="16"/>
      <c r="Q493" s="16"/>
      <c r="R493" s="16"/>
      <c r="S493" s="16"/>
      <c r="T493" s="16"/>
      <c r="U493" s="16"/>
      <c r="V493" s="16"/>
      <c r="W493" s="16"/>
      <c r="X493" s="16"/>
      <c r="Y493" s="16"/>
      <c r="Z493" s="16"/>
    </row>
    <row r="494" spans="1:26" ht="15">
      <c r="A494" s="16"/>
      <c r="B494" s="16" t="s">
        <v>5172</v>
      </c>
      <c r="C494" s="16" t="s">
        <v>4220</v>
      </c>
      <c r="D494" s="16" t="s">
        <v>4195</v>
      </c>
      <c r="E494" s="40">
        <v>1</v>
      </c>
      <c r="F494" s="41">
        <v>150</v>
      </c>
      <c r="G494" s="42">
        <v>0.92</v>
      </c>
      <c r="H494" s="41">
        <v>0</v>
      </c>
      <c r="I494" s="41">
        <v>1125</v>
      </c>
      <c r="J494" s="43" t="s">
        <v>4243</v>
      </c>
      <c r="K494" s="16"/>
      <c r="L494" s="16"/>
      <c r="M494" s="16"/>
      <c r="N494" s="16"/>
      <c r="O494" s="16"/>
      <c r="P494" s="16"/>
      <c r="Q494" s="16"/>
      <c r="R494" s="16"/>
      <c r="S494" s="16"/>
      <c r="T494" s="16"/>
      <c r="U494" s="16"/>
      <c r="V494" s="16"/>
      <c r="W494" s="16"/>
      <c r="X494" s="16"/>
      <c r="Y494" s="16"/>
      <c r="Z494" s="16"/>
    </row>
    <row r="495" spans="1:26" ht="15">
      <c r="A495" s="16"/>
      <c r="B495" s="16" t="s">
        <v>5173</v>
      </c>
      <c r="C495" s="16" t="s">
        <v>5174</v>
      </c>
      <c r="D495" s="16" t="s">
        <v>4424</v>
      </c>
      <c r="E495" s="40">
        <v>1</v>
      </c>
      <c r="F495" s="41">
        <v>1025</v>
      </c>
      <c r="G495" s="42">
        <v>0.92</v>
      </c>
      <c r="H495" s="41">
        <v>0</v>
      </c>
      <c r="I495" s="41">
        <v>2196</v>
      </c>
      <c r="J495" s="43" t="s">
        <v>4243</v>
      </c>
      <c r="K495" s="16"/>
      <c r="L495" s="16"/>
      <c r="M495" s="16"/>
      <c r="N495" s="16"/>
      <c r="O495" s="16"/>
      <c r="P495" s="16"/>
      <c r="Q495" s="16"/>
      <c r="R495" s="16"/>
      <c r="S495" s="16"/>
      <c r="T495" s="16"/>
      <c r="U495" s="16"/>
      <c r="V495" s="16"/>
      <c r="W495" s="16"/>
      <c r="X495" s="16"/>
      <c r="Y495" s="16"/>
      <c r="Z495" s="16"/>
    </row>
    <row r="496" spans="1:26" ht="15">
      <c r="A496" s="16"/>
      <c r="B496" s="16" t="s">
        <v>5175</v>
      </c>
      <c r="C496" s="16" t="s">
        <v>5176</v>
      </c>
      <c r="D496" s="16" t="s">
        <v>4245</v>
      </c>
      <c r="E496" s="40">
        <v>1</v>
      </c>
      <c r="F496" s="41">
        <v>20</v>
      </c>
      <c r="G496" s="42">
        <v>0.92</v>
      </c>
      <c r="H496" s="41">
        <v>31</v>
      </c>
      <c r="I496" s="41">
        <v>1</v>
      </c>
      <c r="J496" s="43" t="s">
        <v>4243</v>
      </c>
      <c r="K496" s="16"/>
      <c r="L496" s="16"/>
      <c r="M496" s="16"/>
      <c r="N496" s="16"/>
      <c r="O496" s="16"/>
      <c r="P496" s="16"/>
      <c r="Q496" s="16"/>
      <c r="R496" s="16"/>
      <c r="S496" s="16"/>
      <c r="T496" s="16"/>
      <c r="U496" s="16"/>
      <c r="V496" s="16"/>
      <c r="W496" s="16"/>
      <c r="X496" s="16"/>
      <c r="Y496" s="16"/>
      <c r="Z496" s="16"/>
    </row>
    <row r="497" spans="1:26" ht="15">
      <c r="A497" s="16"/>
      <c r="B497" s="16" t="s">
        <v>5177</v>
      </c>
      <c r="C497" s="16" t="s">
        <v>5178</v>
      </c>
      <c r="D497" s="16" t="s">
        <v>4424</v>
      </c>
      <c r="E497" s="40">
        <v>1</v>
      </c>
      <c r="F497" s="41">
        <v>95</v>
      </c>
      <c r="G497" s="42">
        <v>0.92</v>
      </c>
      <c r="H497" s="41">
        <v>0</v>
      </c>
      <c r="I497" s="41">
        <v>407</v>
      </c>
      <c r="J497" s="43" t="s">
        <v>4243</v>
      </c>
      <c r="K497" s="16"/>
      <c r="L497" s="16"/>
      <c r="M497" s="16"/>
      <c r="N497" s="16"/>
      <c r="O497" s="16"/>
      <c r="P497" s="16"/>
      <c r="Q497" s="16"/>
      <c r="R497" s="16"/>
      <c r="S497" s="16"/>
      <c r="T497" s="16"/>
      <c r="U497" s="16"/>
      <c r="V497" s="16"/>
      <c r="W497" s="16"/>
      <c r="X497" s="16"/>
      <c r="Y497" s="16"/>
      <c r="Z497" s="16"/>
    </row>
    <row r="498" spans="1:26" ht="15">
      <c r="A498" s="16"/>
      <c r="B498" s="16" t="s">
        <v>5179</v>
      </c>
      <c r="C498" s="16" t="s">
        <v>4185</v>
      </c>
      <c r="D498" s="16" t="s">
        <v>4183</v>
      </c>
      <c r="E498" s="40">
        <v>1</v>
      </c>
      <c r="F498" s="41">
        <v>800</v>
      </c>
      <c r="G498" s="42">
        <v>0.92</v>
      </c>
      <c r="H498" s="41">
        <v>74</v>
      </c>
      <c r="I498" s="41">
        <v>11</v>
      </c>
      <c r="J498" s="43" t="s">
        <v>4243</v>
      </c>
      <c r="K498" s="16"/>
      <c r="L498" s="16"/>
      <c r="M498" s="16"/>
      <c r="N498" s="16"/>
      <c r="O498" s="16"/>
      <c r="P498" s="16"/>
      <c r="Q498" s="16"/>
      <c r="R498" s="16"/>
      <c r="S498" s="16"/>
      <c r="T498" s="16"/>
      <c r="U498" s="16"/>
      <c r="V498" s="16"/>
      <c r="W498" s="16"/>
      <c r="X498" s="16"/>
      <c r="Y498" s="16"/>
      <c r="Z498" s="16"/>
    </row>
    <row r="499" spans="1:26" ht="15">
      <c r="A499" s="16"/>
      <c r="B499" s="16" t="s">
        <v>5180</v>
      </c>
      <c r="C499" s="16" t="s">
        <v>5181</v>
      </c>
      <c r="D499" s="16" t="s">
        <v>4183</v>
      </c>
      <c r="E499" s="40">
        <v>1</v>
      </c>
      <c r="F499" s="41">
        <v>240</v>
      </c>
      <c r="G499" s="42">
        <v>0.92</v>
      </c>
      <c r="H499" s="41">
        <v>1</v>
      </c>
      <c r="I499" s="41">
        <v>240</v>
      </c>
      <c r="J499" s="43" t="s">
        <v>4243</v>
      </c>
      <c r="K499" s="16"/>
      <c r="L499" s="16"/>
      <c r="M499" s="16"/>
      <c r="N499" s="16"/>
      <c r="O499" s="16"/>
      <c r="P499" s="16"/>
      <c r="Q499" s="16"/>
      <c r="R499" s="16"/>
      <c r="S499" s="16"/>
      <c r="T499" s="16"/>
      <c r="U499" s="16"/>
      <c r="V499" s="16"/>
      <c r="W499" s="16"/>
      <c r="X499" s="16"/>
      <c r="Y499" s="16"/>
      <c r="Z499" s="16"/>
    </row>
    <row r="500" spans="1:26" ht="15">
      <c r="A500" s="16"/>
      <c r="B500" s="16" t="s">
        <v>5182</v>
      </c>
      <c r="C500" s="16" t="s">
        <v>5183</v>
      </c>
      <c r="D500" s="16" t="s">
        <v>4375</v>
      </c>
      <c r="E500" s="40">
        <v>1</v>
      </c>
      <c r="F500" s="41">
        <v>200</v>
      </c>
      <c r="G500" s="42">
        <v>0.92</v>
      </c>
      <c r="H500" s="41">
        <v>1</v>
      </c>
      <c r="I500" s="41">
        <v>286</v>
      </c>
      <c r="J500" s="43" t="s">
        <v>4243</v>
      </c>
      <c r="K500" s="16"/>
      <c r="L500" s="16"/>
      <c r="M500" s="16"/>
      <c r="N500" s="16"/>
      <c r="O500" s="16"/>
      <c r="P500" s="16"/>
      <c r="Q500" s="16"/>
      <c r="R500" s="16"/>
      <c r="S500" s="16"/>
      <c r="T500" s="16"/>
      <c r="U500" s="16"/>
      <c r="V500" s="16"/>
      <c r="W500" s="16"/>
      <c r="X500" s="16"/>
      <c r="Y500" s="16"/>
      <c r="Z500" s="16"/>
    </row>
    <row r="501" spans="1:26" ht="15">
      <c r="A501" s="16"/>
      <c r="B501" s="16" t="s">
        <v>5184</v>
      </c>
      <c r="C501" s="16" t="s">
        <v>5185</v>
      </c>
      <c r="D501" s="16" t="s">
        <v>4375</v>
      </c>
      <c r="E501" s="40">
        <v>1</v>
      </c>
      <c r="F501" s="41">
        <v>520</v>
      </c>
      <c r="G501" s="42">
        <v>0.92</v>
      </c>
      <c r="H501" s="41">
        <v>1</v>
      </c>
      <c r="I501" s="41">
        <v>433</v>
      </c>
      <c r="J501" s="43" t="s">
        <v>4243</v>
      </c>
      <c r="K501" s="16"/>
      <c r="L501" s="16"/>
      <c r="M501" s="16"/>
      <c r="N501" s="16"/>
      <c r="O501" s="16"/>
      <c r="P501" s="16"/>
      <c r="Q501" s="16"/>
      <c r="R501" s="16"/>
      <c r="S501" s="16"/>
      <c r="T501" s="16"/>
      <c r="U501" s="16"/>
      <c r="V501" s="16"/>
      <c r="W501" s="16"/>
      <c r="X501" s="16"/>
      <c r="Y501" s="16"/>
      <c r="Z501" s="16"/>
    </row>
    <row r="502" spans="1:26" ht="15">
      <c r="A502" s="16"/>
      <c r="B502" s="16" t="s">
        <v>5186</v>
      </c>
      <c r="C502" s="16" t="s">
        <v>5187</v>
      </c>
      <c r="D502" s="16" t="s">
        <v>5188</v>
      </c>
      <c r="E502" s="40">
        <v>1</v>
      </c>
      <c r="F502" s="41">
        <v>700</v>
      </c>
      <c r="G502" s="42">
        <v>0.92</v>
      </c>
      <c r="H502" s="41">
        <v>4</v>
      </c>
      <c r="I502" s="41">
        <v>178</v>
      </c>
      <c r="J502" s="43" t="s">
        <v>4243</v>
      </c>
      <c r="K502" s="16"/>
      <c r="L502" s="16"/>
      <c r="M502" s="16"/>
      <c r="N502" s="16"/>
      <c r="O502" s="16"/>
      <c r="P502" s="16"/>
      <c r="Q502" s="16"/>
      <c r="R502" s="16"/>
      <c r="S502" s="16"/>
      <c r="T502" s="16"/>
      <c r="U502" s="16"/>
      <c r="V502" s="16"/>
      <c r="W502" s="16"/>
      <c r="X502" s="16"/>
      <c r="Y502" s="16"/>
      <c r="Z502" s="16"/>
    </row>
    <row r="503" spans="1:26" ht="15">
      <c r="A503" s="16"/>
      <c r="B503" s="16" t="s">
        <v>5189</v>
      </c>
      <c r="C503" s="16" t="s">
        <v>5190</v>
      </c>
      <c r="D503" s="16" t="s">
        <v>4375</v>
      </c>
      <c r="E503" s="40">
        <v>1</v>
      </c>
      <c r="F503" s="41">
        <v>130</v>
      </c>
      <c r="G503" s="42">
        <v>0.92</v>
      </c>
      <c r="H503" s="41">
        <v>1</v>
      </c>
      <c r="I503" s="41">
        <v>244</v>
      </c>
      <c r="J503" s="43" t="s">
        <v>4243</v>
      </c>
      <c r="K503" s="16"/>
      <c r="L503" s="16"/>
      <c r="M503" s="16"/>
      <c r="N503" s="16"/>
      <c r="O503" s="16"/>
      <c r="P503" s="16"/>
      <c r="Q503" s="16"/>
      <c r="R503" s="16"/>
      <c r="S503" s="16"/>
      <c r="T503" s="16"/>
      <c r="U503" s="16"/>
      <c r="V503" s="16"/>
      <c r="W503" s="16"/>
      <c r="X503" s="16"/>
      <c r="Y503" s="16"/>
      <c r="Z503" s="16"/>
    </row>
    <row r="504" spans="1:26" ht="15">
      <c r="A504" s="16"/>
      <c r="B504" s="16" t="s">
        <v>5191</v>
      </c>
      <c r="C504" s="16" t="s">
        <v>5192</v>
      </c>
      <c r="D504" s="16" t="s">
        <v>4183</v>
      </c>
      <c r="E504" s="40">
        <v>1</v>
      </c>
      <c r="F504" s="41">
        <v>272</v>
      </c>
      <c r="G504" s="42">
        <v>0.92</v>
      </c>
      <c r="H504" s="41">
        <v>0</v>
      </c>
      <c r="I504" s="41">
        <v>583</v>
      </c>
      <c r="J504" s="43" t="s">
        <v>4243</v>
      </c>
      <c r="K504" s="16"/>
      <c r="L504" s="16"/>
      <c r="M504" s="16"/>
      <c r="N504" s="16"/>
      <c r="O504" s="16"/>
      <c r="P504" s="16"/>
      <c r="Q504" s="16"/>
      <c r="R504" s="16"/>
      <c r="S504" s="16"/>
      <c r="T504" s="16"/>
      <c r="U504" s="16"/>
      <c r="V504" s="16"/>
      <c r="W504" s="16"/>
      <c r="X504" s="16"/>
      <c r="Y504" s="16"/>
      <c r="Z504" s="16"/>
    </row>
    <row r="505" spans="1:26" ht="15">
      <c r="A505" s="16"/>
      <c r="B505" s="16" t="s">
        <v>5193</v>
      </c>
      <c r="C505" s="16" t="s">
        <v>5194</v>
      </c>
      <c r="D505" s="16" t="s">
        <v>4375</v>
      </c>
      <c r="E505" s="40">
        <v>1</v>
      </c>
      <c r="F505" s="41">
        <v>520</v>
      </c>
      <c r="G505" s="42">
        <v>0.93</v>
      </c>
      <c r="H505" s="41">
        <v>1</v>
      </c>
      <c r="I505" s="41">
        <v>743</v>
      </c>
      <c r="J505" s="43" t="s">
        <v>4243</v>
      </c>
      <c r="K505" s="16"/>
      <c r="L505" s="16"/>
      <c r="M505" s="16"/>
      <c r="N505" s="16"/>
      <c r="O505" s="16"/>
      <c r="P505" s="16"/>
      <c r="Q505" s="16"/>
      <c r="R505" s="16"/>
      <c r="S505" s="16"/>
      <c r="T505" s="16"/>
      <c r="U505" s="16"/>
      <c r="V505" s="16"/>
      <c r="W505" s="16"/>
      <c r="X505" s="16"/>
      <c r="Y505" s="16"/>
      <c r="Z505" s="16"/>
    </row>
    <row r="506" spans="1:26" ht="15">
      <c r="A506" s="16"/>
      <c r="B506" s="16" t="s">
        <v>5195</v>
      </c>
      <c r="C506" s="16" t="s">
        <v>5196</v>
      </c>
      <c r="D506" s="16" t="s">
        <v>4183</v>
      </c>
      <c r="E506" s="40">
        <v>1</v>
      </c>
      <c r="F506" s="41">
        <v>1150</v>
      </c>
      <c r="G506" s="42">
        <v>0.93</v>
      </c>
      <c r="H506" s="43" t="s">
        <v>4402</v>
      </c>
      <c r="I506" s="43" t="s">
        <v>4402</v>
      </c>
      <c r="J506" s="43" t="s">
        <v>4243</v>
      </c>
      <c r="K506" s="16"/>
      <c r="L506" s="16"/>
      <c r="M506" s="16"/>
      <c r="N506" s="16"/>
      <c r="O506" s="16"/>
      <c r="P506" s="16"/>
      <c r="Q506" s="16"/>
      <c r="R506" s="16"/>
      <c r="S506" s="16"/>
      <c r="T506" s="16"/>
      <c r="U506" s="16"/>
      <c r="V506" s="16"/>
      <c r="W506" s="16"/>
      <c r="X506" s="16"/>
      <c r="Y506" s="16"/>
      <c r="Z506" s="16"/>
    </row>
    <row r="507" spans="1:26" ht="15">
      <c r="A507" s="16"/>
      <c r="B507" s="16" t="s">
        <v>5197</v>
      </c>
      <c r="C507" s="16" t="s">
        <v>5198</v>
      </c>
      <c r="D507" s="16" t="s">
        <v>4375</v>
      </c>
      <c r="E507" s="40">
        <v>1</v>
      </c>
      <c r="F507" s="41">
        <v>1470</v>
      </c>
      <c r="G507" s="42">
        <v>0.93</v>
      </c>
      <c r="H507" s="41">
        <v>3</v>
      </c>
      <c r="I507" s="41">
        <v>445</v>
      </c>
      <c r="J507" s="43" t="s">
        <v>4243</v>
      </c>
      <c r="K507" s="16"/>
      <c r="L507" s="16"/>
      <c r="M507" s="16"/>
      <c r="N507" s="16"/>
      <c r="O507" s="16"/>
      <c r="P507" s="16"/>
      <c r="Q507" s="16"/>
      <c r="R507" s="16"/>
      <c r="S507" s="16"/>
      <c r="T507" s="16"/>
      <c r="U507" s="16"/>
      <c r="V507" s="16"/>
      <c r="W507" s="16"/>
      <c r="X507" s="16"/>
      <c r="Y507" s="16"/>
      <c r="Z507" s="16"/>
    </row>
    <row r="508" spans="1:26" ht="15">
      <c r="A508" s="16"/>
      <c r="B508" s="16" t="s">
        <v>5199</v>
      </c>
      <c r="C508" s="16" t="s">
        <v>4868</v>
      </c>
      <c r="D508" s="16" t="s">
        <v>4183</v>
      </c>
      <c r="E508" s="40">
        <v>1</v>
      </c>
      <c r="F508" s="41">
        <v>600</v>
      </c>
      <c r="G508" s="42">
        <v>0.93</v>
      </c>
      <c r="H508" s="41">
        <v>4</v>
      </c>
      <c r="I508" s="41">
        <v>164</v>
      </c>
      <c r="J508" s="43" t="s">
        <v>4243</v>
      </c>
      <c r="K508" s="16"/>
      <c r="L508" s="16"/>
      <c r="M508" s="16"/>
      <c r="N508" s="16"/>
      <c r="O508" s="16"/>
      <c r="P508" s="16"/>
      <c r="Q508" s="16"/>
      <c r="R508" s="16"/>
      <c r="S508" s="16"/>
      <c r="T508" s="16"/>
      <c r="U508" s="16"/>
      <c r="V508" s="16"/>
      <c r="W508" s="16"/>
      <c r="X508" s="16"/>
      <c r="Y508" s="16"/>
      <c r="Z508" s="16"/>
    </row>
    <row r="509" spans="1:26" ht="15">
      <c r="A509" s="16"/>
      <c r="B509" s="16" t="s">
        <v>5200</v>
      </c>
      <c r="C509" s="16" t="s">
        <v>5201</v>
      </c>
      <c r="D509" s="16" t="s">
        <v>4223</v>
      </c>
      <c r="E509" s="40">
        <v>1</v>
      </c>
      <c r="F509" s="41">
        <v>1152</v>
      </c>
      <c r="G509" s="42">
        <v>0.93</v>
      </c>
      <c r="H509" s="41">
        <v>30</v>
      </c>
      <c r="I509" s="41">
        <v>39</v>
      </c>
      <c r="J509" s="43" t="s">
        <v>4243</v>
      </c>
      <c r="K509" s="16"/>
      <c r="L509" s="16"/>
      <c r="M509" s="16"/>
      <c r="N509" s="16"/>
      <c r="O509" s="16"/>
      <c r="P509" s="16"/>
      <c r="Q509" s="16"/>
      <c r="R509" s="16"/>
      <c r="S509" s="16"/>
      <c r="T509" s="16"/>
      <c r="U509" s="16"/>
      <c r="V509" s="16"/>
      <c r="W509" s="16"/>
      <c r="X509" s="16"/>
      <c r="Y509" s="16"/>
      <c r="Z509" s="16"/>
    </row>
    <row r="510" spans="1:26" ht="15">
      <c r="A510" s="16"/>
      <c r="B510" s="16" t="s">
        <v>5202</v>
      </c>
      <c r="C510" s="16" t="s">
        <v>5203</v>
      </c>
      <c r="D510" s="16" t="s">
        <v>4183</v>
      </c>
      <c r="E510" s="40">
        <v>1</v>
      </c>
      <c r="F510" s="41">
        <v>1200</v>
      </c>
      <c r="G510" s="42">
        <v>0.93</v>
      </c>
      <c r="H510" s="41">
        <v>17</v>
      </c>
      <c r="I510" s="41">
        <v>71</v>
      </c>
      <c r="J510" s="43" t="s">
        <v>4243</v>
      </c>
      <c r="K510" s="16"/>
      <c r="L510" s="16"/>
      <c r="M510" s="16"/>
      <c r="N510" s="16"/>
      <c r="O510" s="16"/>
      <c r="P510" s="16"/>
      <c r="Q510" s="16"/>
      <c r="R510" s="16"/>
      <c r="S510" s="16"/>
      <c r="T510" s="16"/>
      <c r="U510" s="16"/>
      <c r="V510" s="16"/>
      <c r="W510" s="16"/>
      <c r="X510" s="16"/>
      <c r="Y510" s="16"/>
      <c r="Z510" s="16"/>
    </row>
    <row r="511" spans="1:26" ht="15">
      <c r="A511" s="16"/>
      <c r="B511" s="16" t="s">
        <v>5204</v>
      </c>
      <c r="C511" s="16" t="s">
        <v>5205</v>
      </c>
      <c r="D511" s="16" t="s">
        <v>4375</v>
      </c>
      <c r="E511" s="40">
        <v>1</v>
      </c>
      <c r="F511" s="41">
        <v>300</v>
      </c>
      <c r="G511" s="42">
        <v>0.93</v>
      </c>
      <c r="H511" s="41">
        <v>7</v>
      </c>
      <c r="I511" s="41">
        <v>45</v>
      </c>
      <c r="J511" s="43" t="s">
        <v>4243</v>
      </c>
      <c r="K511" s="16"/>
      <c r="L511" s="16"/>
      <c r="M511" s="16"/>
      <c r="N511" s="16"/>
      <c r="O511" s="16"/>
      <c r="P511" s="16"/>
      <c r="Q511" s="16"/>
      <c r="R511" s="16"/>
      <c r="S511" s="16"/>
      <c r="T511" s="16"/>
      <c r="U511" s="16"/>
      <c r="V511" s="16"/>
      <c r="W511" s="16"/>
      <c r="X511" s="16"/>
      <c r="Y511" s="16"/>
      <c r="Z511" s="16"/>
    </row>
    <row r="512" spans="1:26" ht="15">
      <c r="A512" s="16"/>
      <c r="B512" s="16" t="s">
        <v>5206</v>
      </c>
      <c r="C512" s="16" t="s">
        <v>5207</v>
      </c>
      <c r="D512" s="16" t="s">
        <v>4375</v>
      </c>
      <c r="E512" s="40">
        <v>1</v>
      </c>
      <c r="F512" s="41">
        <v>300</v>
      </c>
      <c r="G512" s="42">
        <v>0.93</v>
      </c>
      <c r="H512" s="41">
        <v>1</v>
      </c>
      <c r="I512" s="41">
        <v>391</v>
      </c>
      <c r="J512" s="43" t="s">
        <v>4243</v>
      </c>
      <c r="K512" s="16"/>
      <c r="L512" s="16"/>
      <c r="M512" s="16"/>
      <c r="N512" s="16"/>
      <c r="O512" s="16"/>
      <c r="P512" s="16"/>
      <c r="Q512" s="16"/>
      <c r="R512" s="16"/>
      <c r="S512" s="16"/>
      <c r="T512" s="16"/>
      <c r="U512" s="16"/>
      <c r="V512" s="16"/>
      <c r="W512" s="16"/>
      <c r="X512" s="16"/>
      <c r="Y512" s="16"/>
      <c r="Z512" s="16"/>
    </row>
    <row r="513" spans="1:26" ht="15">
      <c r="A513" s="16"/>
      <c r="B513" s="16" t="s">
        <v>5208</v>
      </c>
      <c r="C513" s="16" t="s">
        <v>5209</v>
      </c>
      <c r="D513" s="16" t="s">
        <v>4223</v>
      </c>
      <c r="E513" s="40">
        <v>1</v>
      </c>
      <c r="F513" s="41">
        <v>141</v>
      </c>
      <c r="G513" s="42">
        <v>0.93</v>
      </c>
      <c r="H513" s="41">
        <v>1</v>
      </c>
      <c r="I513" s="41">
        <v>103</v>
      </c>
      <c r="J513" s="43" t="s">
        <v>4243</v>
      </c>
      <c r="K513" s="16"/>
      <c r="L513" s="16"/>
      <c r="M513" s="16"/>
      <c r="N513" s="16"/>
      <c r="O513" s="16"/>
      <c r="P513" s="16"/>
      <c r="Q513" s="16"/>
      <c r="R513" s="16"/>
      <c r="S513" s="16"/>
      <c r="T513" s="16"/>
      <c r="U513" s="16"/>
      <c r="V513" s="16"/>
      <c r="W513" s="16"/>
      <c r="X513" s="16"/>
      <c r="Y513" s="16"/>
      <c r="Z513" s="16"/>
    </row>
    <row r="514" spans="1:26" ht="15">
      <c r="A514" s="16"/>
      <c r="B514" s="16" t="s">
        <v>5210</v>
      </c>
      <c r="C514" s="16" t="s">
        <v>5211</v>
      </c>
      <c r="D514" s="16" t="s">
        <v>4375</v>
      </c>
      <c r="E514" s="40">
        <v>1</v>
      </c>
      <c r="F514" s="41">
        <v>70</v>
      </c>
      <c r="G514" s="42">
        <v>0.93</v>
      </c>
      <c r="H514" s="41">
        <v>1</v>
      </c>
      <c r="I514" s="41">
        <v>55</v>
      </c>
      <c r="J514" s="43" t="s">
        <v>4243</v>
      </c>
      <c r="K514" s="16"/>
      <c r="L514" s="16"/>
      <c r="M514" s="16"/>
      <c r="N514" s="16"/>
      <c r="O514" s="16"/>
      <c r="P514" s="16"/>
      <c r="Q514" s="16"/>
      <c r="R514" s="16"/>
      <c r="S514" s="16"/>
      <c r="T514" s="16"/>
      <c r="U514" s="16"/>
      <c r="V514" s="16"/>
      <c r="W514" s="16"/>
      <c r="X514" s="16"/>
      <c r="Y514" s="16"/>
      <c r="Z514" s="16"/>
    </row>
    <row r="515" spans="1:26" ht="15">
      <c r="A515" s="16"/>
      <c r="B515" s="16" t="s">
        <v>5212</v>
      </c>
      <c r="C515" s="16" t="s">
        <v>5111</v>
      </c>
      <c r="D515" s="16" t="s">
        <v>4448</v>
      </c>
      <c r="E515" s="40">
        <v>1</v>
      </c>
      <c r="F515" s="41">
        <v>440</v>
      </c>
      <c r="G515" s="42">
        <v>0.93</v>
      </c>
      <c r="H515" s="41">
        <v>12</v>
      </c>
      <c r="I515" s="41">
        <v>37</v>
      </c>
      <c r="J515" s="43" t="s">
        <v>4243</v>
      </c>
      <c r="K515" s="16"/>
      <c r="L515" s="16"/>
      <c r="M515" s="16"/>
      <c r="N515" s="16"/>
      <c r="O515" s="16"/>
      <c r="P515" s="16"/>
      <c r="Q515" s="16"/>
      <c r="R515" s="16"/>
      <c r="S515" s="16"/>
      <c r="T515" s="16"/>
      <c r="U515" s="16"/>
      <c r="V515" s="16"/>
      <c r="W515" s="16"/>
      <c r="X515" s="16"/>
      <c r="Y515" s="16"/>
      <c r="Z515" s="16"/>
    </row>
    <row r="516" spans="1:26" ht="15">
      <c r="A516" s="16"/>
      <c r="B516" s="16" t="s">
        <v>5213</v>
      </c>
      <c r="C516" s="16" t="s">
        <v>5214</v>
      </c>
      <c r="D516" s="16" t="s">
        <v>4375</v>
      </c>
      <c r="E516" s="40">
        <v>1</v>
      </c>
      <c r="F516" s="41">
        <v>500</v>
      </c>
      <c r="G516" s="42">
        <v>0.93</v>
      </c>
      <c r="H516" s="41">
        <v>1</v>
      </c>
      <c r="I516" s="41">
        <v>469</v>
      </c>
      <c r="J516" s="43" t="s">
        <v>4243</v>
      </c>
      <c r="K516" s="16"/>
      <c r="L516" s="16"/>
      <c r="M516" s="16"/>
      <c r="N516" s="16"/>
      <c r="O516" s="16"/>
      <c r="P516" s="16"/>
      <c r="Q516" s="16"/>
      <c r="R516" s="16"/>
      <c r="S516" s="16"/>
      <c r="T516" s="16"/>
      <c r="U516" s="16"/>
      <c r="V516" s="16"/>
      <c r="W516" s="16"/>
      <c r="X516" s="16"/>
      <c r="Y516" s="16"/>
      <c r="Z516" s="16"/>
    </row>
    <row r="517" spans="1:26" ht="15">
      <c r="A517" s="16"/>
      <c r="B517" s="16" t="s">
        <v>5215</v>
      </c>
      <c r="C517" s="16" t="s">
        <v>5126</v>
      </c>
      <c r="D517" s="16" t="s">
        <v>4223</v>
      </c>
      <c r="E517" s="40">
        <v>1</v>
      </c>
      <c r="F517" s="41">
        <v>3300</v>
      </c>
      <c r="G517" s="42">
        <v>0.93</v>
      </c>
      <c r="H517" s="41">
        <v>6</v>
      </c>
      <c r="I517" s="41">
        <v>576</v>
      </c>
      <c r="J517" s="43" t="s">
        <v>4243</v>
      </c>
      <c r="K517" s="16"/>
      <c r="L517" s="16"/>
      <c r="M517" s="16"/>
      <c r="N517" s="16"/>
      <c r="O517" s="16"/>
      <c r="P517" s="16"/>
      <c r="Q517" s="16"/>
      <c r="R517" s="16"/>
      <c r="S517" s="16"/>
      <c r="T517" s="16"/>
      <c r="U517" s="16"/>
      <c r="V517" s="16"/>
      <c r="W517" s="16"/>
      <c r="X517" s="16"/>
      <c r="Y517" s="16"/>
      <c r="Z517" s="16"/>
    </row>
    <row r="518" spans="1:26" ht="15">
      <c r="A518" s="16"/>
      <c r="B518" s="16" t="s">
        <v>5216</v>
      </c>
      <c r="C518" s="16" t="s">
        <v>5217</v>
      </c>
      <c r="D518" s="16" t="s">
        <v>4375</v>
      </c>
      <c r="E518" s="40">
        <v>1</v>
      </c>
      <c r="F518" s="41">
        <v>100</v>
      </c>
      <c r="G518" s="42">
        <v>0.93</v>
      </c>
      <c r="H518" s="41">
        <v>0</v>
      </c>
      <c r="I518" s="41">
        <v>231</v>
      </c>
      <c r="J518" s="43" t="s">
        <v>4243</v>
      </c>
      <c r="K518" s="16"/>
      <c r="L518" s="16"/>
      <c r="M518" s="16"/>
      <c r="N518" s="16"/>
      <c r="O518" s="16"/>
      <c r="P518" s="16"/>
      <c r="Q518" s="16"/>
      <c r="R518" s="16"/>
      <c r="S518" s="16"/>
      <c r="T518" s="16"/>
      <c r="U518" s="16"/>
      <c r="V518" s="16"/>
      <c r="W518" s="16"/>
      <c r="X518" s="16"/>
      <c r="Y518" s="16"/>
      <c r="Z518" s="16"/>
    </row>
    <row r="519" spans="1:26" ht="15">
      <c r="A519" s="16"/>
      <c r="B519" s="16" t="s">
        <v>5218</v>
      </c>
      <c r="C519" s="16" t="s">
        <v>5219</v>
      </c>
      <c r="D519" s="16" t="s">
        <v>4199</v>
      </c>
      <c r="E519" s="40">
        <v>1</v>
      </c>
      <c r="F519" s="41">
        <v>300</v>
      </c>
      <c r="G519" s="42">
        <v>0.93</v>
      </c>
      <c r="H519" s="41">
        <v>0</v>
      </c>
      <c r="I519" s="41">
        <v>9009</v>
      </c>
      <c r="J519" s="43" t="s">
        <v>4243</v>
      </c>
      <c r="K519" s="16"/>
      <c r="L519" s="16"/>
      <c r="M519" s="16"/>
      <c r="N519" s="16"/>
      <c r="O519" s="16"/>
      <c r="P519" s="16"/>
      <c r="Q519" s="16"/>
      <c r="R519" s="16"/>
      <c r="S519" s="16"/>
      <c r="T519" s="16"/>
      <c r="U519" s="16"/>
      <c r="V519" s="16"/>
      <c r="W519" s="16"/>
      <c r="X519" s="16"/>
      <c r="Y519" s="16"/>
      <c r="Z519" s="16"/>
    </row>
    <row r="520" spans="1:26" ht="15">
      <c r="A520" s="16"/>
      <c r="B520" s="16" t="s">
        <v>5220</v>
      </c>
      <c r="C520" s="16" t="s">
        <v>5221</v>
      </c>
      <c r="D520" s="16" t="s">
        <v>4375</v>
      </c>
      <c r="E520" s="40">
        <v>1</v>
      </c>
      <c r="F520" s="41">
        <v>100</v>
      </c>
      <c r="G520" s="42">
        <v>0.93</v>
      </c>
      <c r="H520" s="41">
        <v>0</v>
      </c>
      <c r="I520" s="41">
        <v>1000</v>
      </c>
      <c r="J520" s="43" t="s">
        <v>4243</v>
      </c>
      <c r="K520" s="16"/>
      <c r="L520" s="16"/>
      <c r="M520" s="16"/>
      <c r="N520" s="16"/>
      <c r="O520" s="16"/>
      <c r="P520" s="16"/>
      <c r="Q520" s="16"/>
      <c r="R520" s="16"/>
      <c r="S520" s="16"/>
      <c r="T520" s="16"/>
      <c r="U520" s="16"/>
      <c r="V520" s="16"/>
      <c r="W520" s="16"/>
      <c r="X520" s="16"/>
      <c r="Y520" s="16"/>
      <c r="Z520" s="16"/>
    </row>
    <row r="521" spans="1:26" ht="15">
      <c r="A521" s="16"/>
      <c r="B521" s="16" t="s">
        <v>5222</v>
      </c>
      <c r="C521" s="16" t="s">
        <v>5223</v>
      </c>
      <c r="D521" s="16" t="s">
        <v>4448</v>
      </c>
      <c r="E521" s="40">
        <v>1</v>
      </c>
      <c r="F521" s="41">
        <v>2500</v>
      </c>
      <c r="G521" s="42">
        <v>0.94</v>
      </c>
      <c r="H521" s="43" t="s">
        <v>4402</v>
      </c>
      <c r="I521" s="43" t="s">
        <v>4402</v>
      </c>
      <c r="J521" s="43" t="s">
        <v>4243</v>
      </c>
      <c r="K521" s="16"/>
      <c r="L521" s="16"/>
      <c r="M521" s="16"/>
      <c r="N521" s="16"/>
      <c r="O521" s="16"/>
      <c r="P521" s="16"/>
      <c r="Q521" s="16"/>
      <c r="R521" s="16"/>
      <c r="S521" s="16"/>
      <c r="T521" s="16"/>
      <c r="U521" s="16"/>
      <c r="V521" s="16"/>
      <c r="W521" s="16"/>
      <c r="X521" s="16"/>
      <c r="Y521" s="16"/>
      <c r="Z521" s="16"/>
    </row>
    <row r="522" spans="1:26" ht="15">
      <c r="A522" s="16"/>
      <c r="B522" s="16" t="s">
        <v>5224</v>
      </c>
      <c r="C522" s="16" t="s">
        <v>5224</v>
      </c>
      <c r="D522" s="16" t="s">
        <v>4223</v>
      </c>
      <c r="E522" s="40">
        <v>1</v>
      </c>
      <c r="F522" s="41">
        <v>400</v>
      </c>
      <c r="G522" s="42">
        <v>0.94</v>
      </c>
      <c r="H522" s="43" t="s">
        <v>4402</v>
      </c>
      <c r="I522" s="43" t="s">
        <v>4402</v>
      </c>
      <c r="J522" s="43" t="s">
        <v>4243</v>
      </c>
      <c r="K522" s="16"/>
      <c r="L522" s="16"/>
      <c r="M522" s="16"/>
      <c r="N522" s="16"/>
      <c r="O522" s="16"/>
      <c r="P522" s="16"/>
      <c r="Q522" s="16"/>
      <c r="R522" s="16"/>
      <c r="S522" s="16"/>
      <c r="T522" s="16"/>
      <c r="U522" s="16"/>
      <c r="V522" s="16"/>
      <c r="W522" s="16"/>
      <c r="X522" s="16"/>
      <c r="Y522" s="16"/>
      <c r="Z522" s="16"/>
    </row>
    <row r="523" spans="1:26" ht="15">
      <c r="A523" s="16"/>
      <c r="B523" s="16" t="s">
        <v>5225</v>
      </c>
      <c r="C523" s="16" t="s">
        <v>5081</v>
      </c>
      <c r="D523" s="16" t="s">
        <v>4448</v>
      </c>
      <c r="E523" s="40">
        <v>1</v>
      </c>
      <c r="F523" s="41">
        <v>800</v>
      </c>
      <c r="G523" s="42">
        <v>0.94</v>
      </c>
      <c r="H523" s="41">
        <v>21</v>
      </c>
      <c r="I523" s="41">
        <v>39</v>
      </c>
      <c r="J523" s="43" t="s">
        <v>4243</v>
      </c>
      <c r="K523" s="16"/>
      <c r="L523" s="16"/>
      <c r="M523" s="16"/>
      <c r="N523" s="16"/>
      <c r="O523" s="16"/>
      <c r="P523" s="16"/>
      <c r="Q523" s="16"/>
      <c r="R523" s="16"/>
      <c r="S523" s="16"/>
      <c r="T523" s="16"/>
      <c r="U523" s="16"/>
      <c r="V523" s="16"/>
      <c r="W523" s="16"/>
      <c r="X523" s="16"/>
      <c r="Y523" s="16"/>
      <c r="Z523" s="16"/>
    </row>
    <row r="524" spans="1:26" ht="15">
      <c r="A524" s="16"/>
      <c r="B524" s="16" t="s">
        <v>5226</v>
      </c>
      <c r="C524" s="16" t="s">
        <v>4219</v>
      </c>
      <c r="D524" s="16" t="s">
        <v>4195</v>
      </c>
      <c r="E524" s="40">
        <v>1</v>
      </c>
      <c r="F524" s="41">
        <v>600</v>
      </c>
      <c r="G524" s="42">
        <v>0.94</v>
      </c>
      <c r="H524" s="43" t="s">
        <v>4402</v>
      </c>
      <c r="I524" s="43" t="s">
        <v>4402</v>
      </c>
      <c r="J524" s="43" t="s">
        <v>4243</v>
      </c>
      <c r="K524" s="16"/>
      <c r="L524" s="16"/>
      <c r="M524" s="16"/>
      <c r="N524" s="16"/>
      <c r="O524" s="16"/>
      <c r="P524" s="16"/>
      <c r="Q524" s="16"/>
      <c r="R524" s="16"/>
      <c r="S524" s="16"/>
      <c r="T524" s="16"/>
      <c r="U524" s="16"/>
      <c r="V524" s="16"/>
      <c r="W524" s="16"/>
      <c r="X524" s="16"/>
      <c r="Y524" s="16"/>
      <c r="Z524" s="16"/>
    </row>
    <row r="525" spans="1:26" ht="15">
      <c r="A525" s="16"/>
      <c r="B525" s="16" t="s">
        <v>5227</v>
      </c>
      <c r="C525" s="16" t="s">
        <v>4854</v>
      </c>
      <c r="D525" s="16" t="s">
        <v>4448</v>
      </c>
      <c r="E525" s="40">
        <v>1</v>
      </c>
      <c r="F525" s="41">
        <v>1000</v>
      </c>
      <c r="G525" s="42">
        <v>0.94</v>
      </c>
      <c r="H525" s="41">
        <v>9</v>
      </c>
      <c r="I525" s="41">
        <v>115</v>
      </c>
      <c r="J525" s="43" t="s">
        <v>4243</v>
      </c>
      <c r="K525" s="16"/>
      <c r="L525" s="16"/>
      <c r="M525" s="16"/>
      <c r="N525" s="16"/>
      <c r="O525" s="16"/>
      <c r="P525" s="16"/>
      <c r="Q525" s="16"/>
      <c r="R525" s="16"/>
      <c r="S525" s="16"/>
      <c r="T525" s="16"/>
      <c r="U525" s="16"/>
      <c r="V525" s="16"/>
      <c r="W525" s="16"/>
      <c r="X525" s="16"/>
      <c r="Y525" s="16"/>
      <c r="Z525" s="16"/>
    </row>
    <row r="526" spans="1:26" ht="15">
      <c r="A526" s="16"/>
      <c r="B526" s="16" t="s">
        <v>5228</v>
      </c>
      <c r="C526" s="16" t="s">
        <v>5229</v>
      </c>
      <c r="D526" s="16" t="s">
        <v>4199</v>
      </c>
      <c r="E526" s="40">
        <v>1</v>
      </c>
      <c r="F526" s="41">
        <v>600</v>
      </c>
      <c r="G526" s="42">
        <v>0.94</v>
      </c>
      <c r="H526" s="41">
        <v>12</v>
      </c>
      <c r="I526" s="41">
        <v>49</v>
      </c>
      <c r="J526" s="43" t="s">
        <v>4243</v>
      </c>
      <c r="K526" s="16"/>
      <c r="L526" s="16"/>
      <c r="M526" s="16"/>
      <c r="N526" s="16"/>
      <c r="O526" s="16"/>
      <c r="P526" s="16"/>
      <c r="Q526" s="16"/>
      <c r="R526" s="16"/>
      <c r="S526" s="16"/>
      <c r="T526" s="16"/>
      <c r="U526" s="16"/>
      <c r="V526" s="16"/>
      <c r="W526" s="16"/>
      <c r="X526" s="16"/>
      <c r="Y526" s="16"/>
      <c r="Z526" s="16"/>
    </row>
    <row r="527" spans="1:26" ht="15">
      <c r="A527" s="16"/>
      <c r="B527" s="16" t="s">
        <v>5230</v>
      </c>
      <c r="C527" s="16" t="s">
        <v>5231</v>
      </c>
      <c r="D527" s="16" t="s">
        <v>4181</v>
      </c>
      <c r="E527" s="40">
        <v>1</v>
      </c>
      <c r="F527" s="41">
        <v>100</v>
      </c>
      <c r="G527" s="42">
        <v>0.94</v>
      </c>
      <c r="H527" s="41">
        <v>14</v>
      </c>
      <c r="I527" s="41">
        <v>7</v>
      </c>
      <c r="J527" s="43" t="s">
        <v>4243</v>
      </c>
      <c r="K527" s="16"/>
      <c r="L527" s="16"/>
      <c r="M527" s="16"/>
      <c r="N527" s="16"/>
      <c r="O527" s="16"/>
      <c r="P527" s="16"/>
      <c r="Q527" s="16"/>
      <c r="R527" s="16"/>
      <c r="S527" s="16"/>
      <c r="T527" s="16"/>
      <c r="U527" s="16"/>
      <c r="V527" s="16"/>
      <c r="W527" s="16"/>
      <c r="X527" s="16"/>
      <c r="Y527" s="16"/>
      <c r="Z527" s="16"/>
    </row>
    <row r="528" spans="1:26" ht="15">
      <c r="A528" s="16"/>
      <c r="B528" s="16" t="s">
        <v>5232</v>
      </c>
      <c r="C528" s="16" t="s">
        <v>5233</v>
      </c>
      <c r="D528" s="16" t="s">
        <v>4181</v>
      </c>
      <c r="E528" s="40">
        <v>1</v>
      </c>
      <c r="F528" s="41">
        <v>40</v>
      </c>
      <c r="G528" s="42">
        <v>0.94</v>
      </c>
      <c r="H528" s="41">
        <v>1</v>
      </c>
      <c r="I528" s="41">
        <v>32</v>
      </c>
      <c r="J528" s="43" t="s">
        <v>4243</v>
      </c>
      <c r="K528" s="16"/>
      <c r="L528" s="16"/>
      <c r="M528" s="16"/>
      <c r="N528" s="16"/>
      <c r="O528" s="16"/>
      <c r="P528" s="16"/>
      <c r="Q528" s="16"/>
      <c r="R528" s="16"/>
      <c r="S528" s="16"/>
      <c r="T528" s="16"/>
      <c r="U528" s="16"/>
      <c r="V528" s="16"/>
      <c r="W528" s="16"/>
      <c r="X528" s="16"/>
      <c r="Y528" s="16"/>
      <c r="Z528" s="16"/>
    </row>
    <row r="529" spans="1:26" ht="15">
      <c r="A529" s="16"/>
      <c r="B529" s="16" t="s">
        <v>5234</v>
      </c>
      <c r="C529" s="16" t="s">
        <v>5235</v>
      </c>
      <c r="D529" s="16" t="s">
        <v>4223</v>
      </c>
      <c r="E529" s="40">
        <v>1</v>
      </c>
      <c r="F529" s="41">
        <v>1350</v>
      </c>
      <c r="G529" s="42">
        <v>0.94</v>
      </c>
      <c r="H529" s="41">
        <v>1</v>
      </c>
      <c r="I529" s="41">
        <v>1125</v>
      </c>
      <c r="J529" s="43" t="s">
        <v>4243</v>
      </c>
      <c r="K529" s="16"/>
      <c r="L529" s="16"/>
      <c r="M529" s="16"/>
      <c r="N529" s="16"/>
      <c r="O529" s="16"/>
      <c r="P529" s="16"/>
      <c r="Q529" s="16"/>
      <c r="R529" s="16"/>
      <c r="S529" s="16"/>
      <c r="T529" s="16"/>
      <c r="U529" s="16"/>
      <c r="V529" s="16"/>
      <c r="W529" s="16"/>
      <c r="X529" s="16"/>
      <c r="Y529" s="16"/>
      <c r="Z529" s="16"/>
    </row>
    <row r="530" spans="1:26" ht="15">
      <c r="A530" s="16"/>
      <c r="B530" s="16" t="s">
        <v>5236</v>
      </c>
      <c r="C530" s="16" t="s">
        <v>5237</v>
      </c>
      <c r="D530" s="16" t="s">
        <v>4375</v>
      </c>
      <c r="E530" s="40">
        <v>1</v>
      </c>
      <c r="F530" s="41">
        <v>100</v>
      </c>
      <c r="G530" s="42">
        <v>0.94</v>
      </c>
      <c r="H530" s="41">
        <v>3</v>
      </c>
      <c r="I530" s="41">
        <v>32</v>
      </c>
      <c r="J530" s="43" t="s">
        <v>4243</v>
      </c>
      <c r="K530" s="16"/>
      <c r="L530" s="16"/>
      <c r="M530" s="16"/>
      <c r="N530" s="16"/>
      <c r="O530" s="16"/>
      <c r="P530" s="16"/>
      <c r="Q530" s="16"/>
      <c r="R530" s="16"/>
      <c r="S530" s="16"/>
      <c r="T530" s="16"/>
      <c r="U530" s="16"/>
      <c r="V530" s="16"/>
      <c r="W530" s="16"/>
      <c r="X530" s="16"/>
      <c r="Y530" s="16"/>
      <c r="Z530" s="16"/>
    </row>
    <row r="531" spans="1:26" ht="15">
      <c r="A531" s="16"/>
      <c r="B531" s="16" t="s">
        <v>5238</v>
      </c>
      <c r="C531" s="16" t="s">
        <v>5239</v>
      </c>
      <c r="D531" s="16" t="s">
        <v>4375</v>
      </c>
      <c r="E531" s="40">
        <v>1</v>
      </c>
      <c r="F531" s="41">
        <v>470</v>
      </c>
      <c r="G531" s="42">
        <v>0.94</v>
      </c>
      <c r="H531" s="41">
        <v>2</v>
      </c>
      <c r="I531" s="41">
        <v>288</v>
      </c>
      <c r="J531" s="43" t="s">
        <v>4243</v>
      </c>
      <c r="K531" s="16"/>
      <c r="L531" s="16"/>
      <c r="M531" s="16"/>
      <c r="N531" s="16"/>
      <c r="O531" s="16"/>
      <c r="P531" s="16"/>
      <c r="Q531" s="16"/>
      <c r="R531" s="16"/>
      <c r="S531" s="16"/>
      <c r="T531" s="16"/>
      <c r="U531" s="16"/>
      <c r="V531" s="16"/>
      <c r="W531" s="16"/>
      <c r="X531" s="16"/>
      <c r="Y531" s="16"/>
      <c r="Z531" s="16"/>
    </row>
    <row r="532" spans="1:26" ht="15">
      <c r="A532" s="16"/>
      <c r="B532" s="16" t="s">
        <v>5240</v>
      </c>
      <c r="C532" s="16" t="s">
        <v>5241</v>
      </c>
      <c r="D532" s="16" t="s">
        <v>4483</v>
      </c>
      <c r="E532" s="40">
        <v>1</v>
      </c>
      <c r="F532" s="41">
        <v>224</v>
      </c>
      <c r="G532" s="42">
        <v>0.94</v>
      </c>
      <c r="H532" s="41">
        <v>1</v>
      </c>
      <c r="I532" s="41">
        <v>336</v>
      </c>
      <c r="J532" s="43" t="s">
        <v>4243</v>
      </c>
      <c r="K532" s="16"/>
      <c r="L532" s="16"/>
      <c r="M532" s="16"/>
      <c r="N532" s="16"/>
      <c r="O532" s="16"/>
      <c r="P532" s="16"/>
      <c r="Q532" s="16"/>
      <c r="R532" s="16"/>
      <c r="S532" s="16"/>
      <c r="T532" s="16"/>
      <c r="U532" s="16"/>
      <c r="V532" s="16"/>
      <c r="W532" s="16"/>
      <c r="X532" s="16"/>
      <c r="Y532" s="16"/>
      <c r="Z532" s="16"/>
    </row>
    <row r="533" spans="1:26" ht="15">
      <c r="A533" s="16"/>
      <c r="B533" s="16" t="s">
        <v>5242</v>
      </c>
      <c r="C533" s="16" t="s">
        <v>5243</v>
      </c>
      <c r="D533" s="16" t="s">
        <v>4375</v>
      </c>
      <c r="E533" s="40">
        <v>1</v>
      </c>
      <c r="F533" s="41">
        <v>130</v>
      </c>
      <c r="G533" s="42">
        <v>0.94</v>
      </c>
      <c r="H533" s="41">
        <v>1</v>
      </c>
      <c r="I533" s="41">
        <v>134</v>
      </c>
      <c r="J533" s="43" t="s">
        <v>4243</v>
      </c>
      <c r="K533" s="16"/>
      <c r="L533" s="16"/>
      <c r="M533" s="16"/>
      <c r="N533" s="16"/>
      <c r="O533" s="16"/>
      <c r="P533" s="16"/>
      <c r="Q533" s="16"/>
      <c r="R533" s="16"/>
      <c r="S533" s="16"/>
      <c r="T533" s="16"/>
      <c r="U533" s="16"/>
      <c r="V533" s="16"/>
      <c r="W533" s="16"/>
      <c r="X533" s="16"/>
      <c r="Y533" s="16"/>
      <c r="Z533" s="16"/>
    </row>
    <row r="534" spans="1:26" ht="15">
      <c r="A534" s="16"/>
      <c r="B534" s="16" t="s">
        <v>5244</v>
      </c>
      <c r="C534" s="16" t="s">
        <v>5245</v>
      </c>
      <c r="D534" s="16" t="s">
        <v>4375</v>
      </c>
      <c r="E534" s="40">
        <v>1</v>
      </c>
      <c r="F534" s="41">
        <v>2500</v>
      </c>
      <c r="G534" s="42">
        <v>0.94</v>
      </c>
      <c r="H534" s="41">
        <v>33</v>
      </c>
      <c r="I534" s="41">
        <v>76</v>
      </c>
      <c r="J534" s="43" t="s">
        <v>4243</v>
      </c>
      <c r="K534" s="16"/>
      <c r="L534" s="16"/>
      <c r="M534" s="16"/>
      <c r="N534" s="16"/>
      <c r="O534" s="16"/>
      <c r="P534" s="16"/>
      <c r="Q534" s="16"/>
      <c r="R534" s="16"/>
      <c r="S534" s="16"/>
      <c r="T534" s="16"/>
      <c r="U534" s="16"/>
      <c r="V534" s="16"/>
      <c r="W534" s="16"/>
      <c r="X534" s="16"/>
      <c r="Y534" s="16"/>
      <c r="Z534" s="16"/>
    </row>
    <row r="535" spans="1:26" ht="15">
      <c r="A535" s="16"/>
      <c r="B535" s="16" t="s">
        <v>5246</v>
      </c>
      <c r="C535" s="16" t="s">
        <v>5201</v>
      </c>
      <c r="D535" s="16" t="s">
        <v>5247</v>
      </c>
      <c r="E535" s="40">
        <v>1</v>
      </c>
      <c r="F535" s="41">
        <v>1248</v>
      </c>
      <c r="G535" s="42">
        <v>0.94</v>
      </c>
      <c r="H535" s="41">
        <v>30</v>
      </c>
      <c r="I535" s="41">
        <v>42</v>
      </c>
      <c r="J535" s="43" t="s">
        <v>4243</v>
      </c>
      <c r="K535" s="16"/>
      <c r="L535" s="16"/>
      <c r="M535" s="16"/>
      <c r="N535" s="16"/>
      <c r="O535" s="16"/>
      <c r="P535" s="16"/>
      <c r="Q535" s="16"/>
      <c r="R535" s="16"/>
      <c r="S535" s="16"/>
      <c r="T535" s="16"/>
      <c r="U535" s="16"/>
      <c r="V535" s="16"/>
      <c r="W535" s="16"/>
      <c r="X535" s="16"/>
      <c r="Y535" s="16"/>
      <c r="Z535" s="16"/>
    </row>
    <row r="536" spans="1:26" ht="15">
      <c r="A536" s="16"/>
      <c r="B536" s="16" t="s">
        <v>5248</v>
      </c>
      <c r="C536" s="16" t="s">
        <v>5249</v>
      </c>
      <c r="D536" s="16" t="s">
        <v>4424</v>
      </c>
      <c r="E536" s="40">
        <v>1</v>
      </c>
      <c r="F536" s="41">
        <v>214</v>
      </c>
      <c r="G536" s="42">
        <v>0.94</v>
      </c>
      <c r="H536" s="41" t="s">
        <v>4901</v>
      </c>
      <c r="I536" s="43" t="s">
        <v>4402</v>
      </c>
      <c r="J536" s="43" t="s">
        <v>4243</v>
      </c>
      <c r="K536" s="16"/>
      <c r="L536" s="16"/>
      <c r="M536" s="16"/>
      <c r="N536" s="16"/>
      <c r="O536" s="16"/>
      <c r="P536" s="16"/>
      <c r="Q536" s="16"/>
      <c r="R536" s="16"/>
      <c r="S536" s="16"/>
      <c r="T536" s="16"/>
      <c r="U536" s="16"/>
      <c r="V536" s="16"/>
      <c r="W536" s="16"/>
      <c r="X536" s="16"/>
      <c r="Y536" s="16"/>
      <c r="Z536" s="16"/>
    </row>
    <row r="537" spans="1:26" ht="15">
      <c r="A537" s="16"/>
      <c r="B537" s="16" t="s">
        <v>5250</v>
      </c>
      <c r="C537" s="16" t="s">
        <v>5251</v>
      </c>
      <c r="D537" s="16" t="s">
        <v>4375</v>
      </c>
      <c r="E537" s="40">
        <v>1</v>
      </c>
      <c r="F537" s="41">
        <v>40</v>
      </c>
      <c r="G537" s="42">
        <v>0.94</v>
      </c>
      <c r="H537" s="41">
        <v>1</v>
      </c>
      <c r="I537" s="41">
        <v>55</v>
      </c>
      <c r="J537" s="43" t="s">
        <v>4243</v>
      </c>
      <c r="K537" s="16"/>
      <c r="L537" s="16"/>
      <c r="M537" s="16"/>
      <c r="N537" s="16"/>
      <c r="O537" s="16"/>
      <c r="P537" s="16"/>
      <c r="Q537" s="16"/>
      <c r="R537" s="16"/>
      <c r="S537" s="16"/>
      <c r="T537" s="16"/>
      <c r="U537" s="16"/>
      <c r="V537" s="16"/>
      <c r="W537" s="16"/>
      <c r="X537" s="16"/>
      <c r="Y537" s="16"/>
      <c r="Z537" s="16"/>
    </row>
    <row r="538" spans="1:26" ht="15">
      <c r="A538" s="16"/>
      <c r="B538" s="16" t="s">
        <v>5252</v>
      </c>
      <c r="C538" s="16" t="s">
        <v>5253</v>
      </c>
      <c r="D538" s="16" t="s">
        <v>4278</v>
      </c>
      <c r="E538" s="40">
        <v>1</v>
      </c>
      <c r="F538" s="41">
        <v>420</v>
      </c>
      <c r="G538" s="42">
        <v>0.95</v>
      </c>
      <c r="H538" s="41">
        <v>0</v>
      </c>
      <c r="I538" s="41">
        <v>1260</v>
      </c>
      <c r="J538" s="43" t="s">
        <v>4243</v>
      </c>
      <c r="K538" s="16"/>
      <c r="L538" s="16"/>
      <c r="M538" s="16"/>
      <c r="N538" s="16"/>
      <c r="O538" s="16"/>
      <c r="P538" s="16"/>
      <c r="Q538" s="16"/>
      <c r="R538" s="16"/>
      <c r="S538" s="16"/>
      <c r="T538" s="16"/>
      <c r="U538" s="16"/>
      <c r="V538" s="16"/>
      <c r="W538" s="16"/>
      <c r="X538" s="16"/>
      <c r="Y538" s="16"/>
      <c r="Z538" s="16"/>
    </row>
    <row r="539" spans="1:26" ht="15">
      <c r="A539" s="16"/>
      <c r="B539" s="16" t="s">
        <v>5254</v>
      </c>
      <c r="C539" s="16" t="s">
        <v>5255</v>
      </c>
      <c r="D539" s="16" t="s">
        <v>4375</v>
      </c>
      <c r="E539" s="40">
        <v>1</v>
      </c>
      <c r="F539" s="41">
        <v>90</v>
      </c>
      <c r="G539" s="42">
        <v>0.95</v>
      </c>
      <c r="H539" s="41">
        <v>0</v>
      </c>
      <c r="I539" s="41">
        <v>900</v>
      </c>
      <c r="J539" s="43" t="s">
        <v>4243</v>
      </c>
      <c r="K539" s="16"/>
      <c r="L539" s="16"/>
      <c r="M539" s="16"/>
      <c r="N539" s="16"/>
      <c r="O539" s="16"/>
      <c r="P539" s="16"/>
      <c r="Q539" s="16"/>
      <c r="R539" s="16"/>
      <c r="S539" s="16"/>
      <c r="T539" s="16"/>
      <c r="U539" s="16"/>
      <c r="V539" s="16"/>
      <c r="W539" s="16"/>
      <c r="X539" s="16"/>
      <c r="Y539" s="16"/>
      <c r="Z539" s="16"/>
    </row>
    <row r="540" spans="1:26" ht="15">
      <c r="A540" s="16"/>
      <c r="B540" s="16" t="s">
        <v>5256</v>
      </c>
      <c r="C540" s="16" t="s">
        <v>4634</v>
      </c>
      <c r="D540" s="16" t="s">
        <v>4257</v>
      </c>
      <c r="E540" s="40">
        <v>1</v>
      </c>
      <c r="F540" s="41" t="s">
        <v>4901</v>
      </c>
      <c r="G540" s="42">
        <v>0.95</v>
      </c>
      <c r="H540" s="41">
        <v>7</v>
      </c>
      <c r="I540" s="41" t="s">
        <v>4901</v>
      </c>
      <c r="J540" s="43" t="s">
        <v>4243</v>
      </c>
      <c r="K540" s="16"/>
      <c r="L540" s="16"/>
      <c r="M540" s="16"/>
      <c r="N540" s="16"/>
      <c r="O540" s="16"/>
      <c r="P540" s="16"/>
      <c r="Q540" s="16"/>
      <c r="R540" s="16"/>
      <c r="S540" s="16"/>
      <c r="T540" s="16"/>
      <c r="U540" s="16"/>
      <c r="V540" s="16"/>
      <c r="W540" s="16"/>
      <c r="X540" s="16"/>
      <c r="Y540" s="16"/>
      <c r="Z540" s="16"/>
    </row>
    <row r="541" spans="1:26" ht="15">
      <c r="A541" s="16"/>
      <c r="B541" s="16" t="s">
        <v>5257</v>
      </c>
      <c r="C541" s="16" t="s">
        <v>5258</v>
      </c>
      <c r="D541" s="16" t="s">
        <v>4195</v>
      </c>
      <c r="E541" s="40">
        <v>1</v>
      </c>
      <c r="F541" s="41">
        <v>2200</v>
      </c>
      <c r="G541" s="42">
        <v>0.95</v>
      </c>
      <c r="H541" s="41">
        <v>3</v>
      </c>
      <c r="I541" s="41">
        <v>702</v>
      </c>
      <c r="J541" s="43" t="s">
        <v>4243</v>
      </c>
      <c r="K541" s="16"/>
      <c r="L541" s="16"/>
      <c r="M541" s="16"/>
      <c r="N541" s="16"/>
      <c r="O541" s="16"/>
      <c r="P541" s="16"/>
      <c r="Q541" s="16"/>
      <c r="R541" s="16"/>
      <c r="S541" s="16"/>
      <c r="T541" s="16"/>
      <c r="U541" s="16"/>
      <c r="V541" s="16"/>
      <c r="W541" s="16"/>
      <c r="X541" s="16"/>
      <c r="Y541" s="16"/>
      <c r="Z541" s="16"/>
    </row>
    <row r="542" spans="1:26" ht="15">
      <c r="A542" s="16"/>
      <c r="B542" s="16" t="s">
        <v>5259</v>
      </c>
      <c r="C542" s="16" t="s">
        <v>5260</v>
      </c>
      <c r="D542" s="16" t="s">
        <v>4199</v>
      </c>
      <c r="E542" s="40">
        <v>1</v>
      </c>
      <c r="F542" s="41">
        <v>1125</v>
      </c>
      <c r="G542" s="42">
        <v>0.95</v>
      </c>
      <c r="H542" s="41">
        <v>22</v>
      </c>
      <c r="I542" s="41">
        <v>52</v>
      </c>
      <c r="J542" s="43" t="s">
        <v>4243</v>
      </c>
      <c r="K542" s="16"/>
      <c r="L542" s="16"/>
      <c r="M542" s="16"/>
      <c r="N542" s="16"/>
      <c r="O542" s="16"/>
      <c r="P542" s="16"/>
      <c r="Q542" s="16"/>
      <c r="R542" s="16"/>
      <c r="S542" s="16"/>
      <c r="T542" s="16"/>
      <c r="U542" s="16"/>
      <c r="V542" s="16"/>
      <c r="W542" s="16"/>
      <c r="X542" s="16"/>
      <c r="Y542" s="16"/>
      <c r="Z542" s="16"/>
    </row>
    <row r="543" spans="1:26" ht="15">
      <c r="A543" s="16"/>
      <c r="B543" s="16" t="s">
        <v>5261</v>
      </c>
      <c r="C543" s="16" t="s">
        <v>4667</v>
      </c>
      <c r="D543" s="16" t="s">
        <v>4195</v>
      </c>
      <c r="E543" s="40">
        <v>1</v>
      </c>
      <c r="F543" s="41">
        <v>2400</v>
      </c>
      <c r="G543" s="42">
        <v>0.95</v>
      </c>
      <c r="H543" s="41">
        <v>3</v>
      </c>
      <c r="I543" s="41">
        <v>720</v>
      </c>
      <c r="J543" s="43" t="s">
        <v>4243</v>
      </c>
      <c r="K543" s="16"/>
      <c r="L543" s="16"/>
      <c r="M543" s="16"/>
      <c r="N543" s="16"/>
      <c r="O543" s="16"/>
      <c r="P543" s="16"/>
      <c r="Q543" s="16"/>
      <c r="R543" s="16"/>
      <c r="S543" s="16"/>
      <c r="T543" s="16"/>
      <c r="U543" s="16"/>
      <c r="V543" s="16"/>
      <c r="W543" s="16"/>
      <c r="X543" s="16"/>
      <c r="Y543" s="16"/>
      <c r="Z543" s="16"/>
    </row>
    <row r="544" spans="1:26" ht="15">
      <c r="A544" s="16"/>
      <c r="B544" s="16" t="s">
        <v>5262</v>
      </c>
      <c r="C544" s="16" t="s">
        <v>5263</v>
      </c>
      <c r="D544" s="16" t="s">
        <v>4375</v>
      </c>
      <c r="E544" s="40">
        <v>1</v>
      </c>
      <c r="F544" s="41">
        <v>400</v>
      </c>
      <c r="G544" s="42">
        <v>0.95</v>
      </c>
      <c r="H544" s="41">
        <v>3</v>
      </c>
      <c r="I544" s="41">
        <v>120</v>
      </c>
      <c r="J544" s="43" t="s">
        <v>4243</v>
      </c>
      <c r="K544" s="16"/>
      <c r="L544" s="16"/>
      <c r="M544" s="16"/>
      <c r="N544" s="16"/>
      <c r="O544" s="16"/>
      <c r="P544" s="16"/>
      <c r="Q544" s="16"/>
      <c r="R544" s="16"/>
      <c r="S544" s="16"/>
      <c r="T544" s="16"/>
      <c r="U544" s="16"/>
      <c r="V544" s="16"/>
      <c r="W544" s="16"/>
      <c r="X544" s="16"/>
      <c r="Y544" s="16"/>
      <c r="Z544" s="16"/>
    </row>
    <row r="545" spans="1:26" ht="15">
      <c r="A545" s="16"/>
      <c r="B545" s="16" t="s">
        <v>5264</v>
      </c>
      <c r="C545" s="16" t="s">
        <v>5265</v>
      </c>
      <c r="D545" s="16" t="s">
        <v>4291</v>
      </c>
      <c r="E545" s="40">
        <v>1</v>
      </c>
      <c r="F545" s="41">
        <v>480</v>
      </c>
      <c r="G545" s="42">
        <v>0.95</v>
      </c>
      <c r="H545" s="41">
        <v>0</v>
      </c>
      <c r="I545" s="41">
        <v>14414</v>
      </c>
      <c r="J545" s="43" t="s">
        <v>4243</v>
      </c>
      <c r="K545" s="16"/>
      <c r="L545" s="16"/>
      <c r="M545" s="16"/>
      <c r="N545" s="16"/>
      <c r="O545" s="16"/>
      <c r="P545" s="16"/>
      <c r="Q545" s="16"/>
      <c r="R545" s="16"/>
      <c r="S545" s="16"/>
      <c r="T545" s="16"/>
      <c r="U545" s="16"/>
      <c r="V545" s="16"/>
      <c r="W545" s="16"/>
      <c r="X545" s="16"/>
      <c r="Y545" s="16"/>
      <c r="Z545" s="16"/>
    </row>
    <row r="546" spans="1:26" ht="15">
      <c r="A546" s="16"/>
      <c r="B546" s="16" t="s">
        <v>5266</v>
      </c>
      <c r="C546" s="16" t="s">
        <v>4979</v>
      </c>
      <c r="D546" s="16" t="s">
        <v>4375</v>
      </c>
      <c r="E546" s="40">
        <v>1</v>
      </c>
      <c r="F546" s="41">
        <v>400</v>
      </c>
      <c r="G546" s="42">
        <v>0.95</v>
      </c>
      <c r="H546" s="41">
        <v>3</v>
      </c>
      <c r="I546" s="41">
        <v>150</v>
      </c>
      <c r="J546" s="43" t="s">
        <v>4243</v>
      </c>
      <c r="K546" s="16"/>
      <c r="L546" s="16"/>
      <c r="M546" s="16"/>
      <c r="N546" s="16"/>
      <c r="O546" s="16"/>
      <c r="P546" s="16"/>
      <c r="Q546" s="16"/>
      <c r="R546" s="16"/>
      <c r="S546" s="16"/>
      <c r="T546" s="16"/>
      <c r="U546" s="16"/>
      <c r="V546" s="16"/>
      <c r="W546" s="16"/>
      <c r="X546" s="16"/>
      <c r="Y546" s="16"/>
      <c r="Z546" s="16"/>
    </row>
    <row r="547" spans="1:26" ht="15">
      <c r="A547" s="16"/>
      <c r="B547" s="16" t="s">
        <v>5267</v>
      </c>
      <c r="C547" s="16" t="s">
        <v>5268</v>
      </c>
      <c r="D547" s="16" t="s">
        <v>4181</v>
      </c>
      <c r="E547" s="40">
        <v>1</v>
      </c>
      <c r="F547" s="41">
        <v>2876</v>
      </c>
      <c r="G547" s="42">
        <v>0.95</v>
      </c>
      <c r="H547" s="41">
        <v>14</v>
      </c>
      <c r="I547" s="41">
        <v>209</v>
      </c>
      <c r="J547" s="43" t="s">
        <v>4243</v>
      </c>
      <c r="K547" s="16"/>
      <c r="L547" s="16"/>
      <c r="M547" s="16"/>
      <c r="N547" s="16"/>
      <c r="O547" s="16"/>
      <c r="P547" s="16"/>
      <c r="Q547" s="16"/>
      <c r="R547" s="16"/>
      <c r="S547" s="16"/>
      <c r="T547" s="16"/>
      <c r="U547" s="16"/>
      <c r="V547" s="16"/>
      <c r="W547" s="16"/>
      <c r="X547" s="16"/>
      <c r="Y547" s="16"/>
      <c r="Z547" s="16"/>
    </row>
    <row r="548" spans="1:26" ht="15">
      <c r="A548" s="16"/>
      <c r="B548" s="16" t="s">
        <v>5269</v>
      </c>
      <c r="C548" s="16" t="s">
        <v>5270</v>
      </c>
      <c r="D548" s="16" t="s">
        <v>4278</v>
      </c>
      <c r="E548" s="40">
        <v>1</v>
      </c>
      <c r="F548" s="41">
        <v>280</v>
      </c>
      <c r="G548" s="42">
        <v>0.95</v>
      </c>
      <c r="H548" s="41">
        <v>0</v>
      </c>
      <c r="I548" s="41">
        <v>1050</v>
      </c>
      <c r="J548" s="43" t="s">
        <v>4243</v>
      </c>
      <c r="K548" s="16"/>
      <c r="L548" s="16"/>
      <c r="M548" s="16"/>
      <c r="N548" s="16"/>
      <c r="O548" s="16"/>
      <c r="P548" s="16"/>
      <c r="Q548" s="16"/>
      <c r="R548" s="16"/>
      <c r="S548" s="16"/>
      <c r="T548" s="16"/>
      <c r="U548" s="16"/>
      <c r="V548" s="16"/>
      <c r="W548" s="16"/>
      <c r="X548" s="16"/>
      <c r="Y548" s="16"/>
      <c r="Z548" s="16"/>
    </row>
    <row r="549" spans="1:26" ht="15">
      <c r="A549" s="16"/>
      <c r="B549" s="16" t="s">
        <v>5271</v>
      </c>
      <c r="C549" s="16" t="s">
        <v>5272</v>
      </c>
      <c r="D549" s="16" t="s">
        <v>4646</v>
      </c>
      <c r="E549" s="40">
        <v>1</v>
      </c>
      <c r="F549" s="41">
        <v>425</v>
      </c>
      <c r="G549" s="42">
        <v>0.95</v>
      </c>
      <c r="H549" s="41">
        <v>0</v>
      </c>
      <c r="I549" s="41">
        <v>12763</v>
      </c>
      <c r="J549" s="43" t="s">
        <v>4243</v>
      </c>
      <c r="K549" s="16"/>
      <c r="L549" s="16"/>
      <c r="M549" s="16"/>
      <c r="N549" s="16"/>
      <c r="O549" s="16"/>
      <c r="P549" s="16"/>
      <c r="Q549" s="16"/>
      <c r="R549" s="16"/>
      <c r="S549" s="16"/>
      <c r="T549" s="16"/>
      <c r="U549" s="16"/>
      <c r="V549" s="16"/>
      <c r="W549" s="16"/>
      <c r="X549" s="16"/>
      <c r="Y549" s="16"/>
      <c r="Z549" s="16"/>
    </row>
    <row r="550" spans="1:26" ht="15">
      <c r="A550" s="16"/>
      <c r="B550" s="16" t="s">
        <v>5273</v>
      </c>
      <c r="C550" s="16" t="s">
        <v>5274</v>
      </c>
      <c r="D550" s="16" t="s">
        <v>4375</v>
      </c>
      <c r="E550" s="40">
        <v>1</v>
      </c>
      <c r="F550" s="41">
        <v>130</v>
      </c>
      <c r="G550" s="42">
        <v>0.95</v>
      </c>
      <c r="H550" s="41">
        <v>1</v>
      </c>
      <c r="I550" s="41">
        <v>205</v>
      </c>
      <c r="J550" s="43" t="s">
        <v>4243</v>
      </c>
      <c r="K550" s="16"/>
      <c r="L550" s="16"/>
      <c r="M550" s="16"/>
      <c r="N550" s="16"/>
      <c r="O550" s="16"/>
      <c r="P550" s="16"/>
      <c r="Q550" s="16"/>
      <c r="R550" s="16"/>
      <c r="S550" s="16"/>
      <c r="T550" s="16"/>
      <c r="U550" s="16"/>
      <c r="V550" s="16"/>
      <c r="W550" s="16"/>
      <c r="X550" s="16"/>
      <c r="Y550" s="16"/>
      <c r="Z550" s="16"/>
    </row>
    <row r="551" spans="1:26" ht="15">
      <c r="A551" s="16"/>
      <c r="B551" s="16" t="s">
        <v>5275</v>
      </c>
      <c r="C551" s="16" t="s">
        <v>5276</v>
      </c>
      <c r="D551" s="16" t="s">
        <v>4181</v>
      </c>
      <c r="E551" s="40">
        <v>1</v>
      </c>
      <c r="F551" s="41">
        <v>48</v>
      </c>
      <c r="G551" s="42">
        <v>0.95</v>
      </c>
      <c r="H551" s="41">
        <v>0</v>
      </c>
      <c r="I551" s="41">
        <v>360</v>
      </c>
      <c r="J551" s="43" t="s">
        <v>4243</v>
      </c>
      <c r="K551" s="16"/>
      <c r="L551" s="16"/>
      <c r="M551" s="16"/>
      <c r="N551" s="16"/>
      <c r="O551" s="16"/>
      <c r="P551" s="16"/>
      <c r="Q551" s="16"/>
      <c r="R551" s="16"/>
      <c r="S551" s="16"/>
      <c r="T551" s="16"/>
      <c r="U551" s="16"/>
      <c r="V551" s="16"/>
      <c r="W551" s="16"/>
      <c r="X551" s="16"/>
      <c r="Y551" s="16"/>
      <c r="Z551" s="16"/>
    </row>
    <row r="552" spans="1:26" ht="15">
      <c r="A552" s="16"/>
      <c r="B552" s="16" t="s">
        <v>5277</v>
      </c>
      <c r="C552" s="16" t="s">
        <v>4748</v>
      </c>
      <c r="D552" s="16" t="s">
        <v>4223</v>
      </c>
      <c r="E552" s="40">
        <v>1</v>
      </c>
      <c r="F552" s="41">
        <v>2160</v>
      </c>
      <c r="G552" s="42">
        <v>0.95</v>
      </c>
      <c r="H552" s="41">
        <v>18</v>
      </c>
      <c r="I552" s="41">
        <v>123</v>
      </c>
      <c r="J552" s="43" t="s">
        <v>4243</v>
      </c>
      <c r="K552" s="16"/>
      <c r="L552" s="16"/>
      <c r="M552" s="16"/>
      <c r="N552" s="16"/>
      <c r="O552" s="16"/>
      <c r="P552" s="16"/>
      <c r="Q552" s="16"/>
      <c r="R552" s="16"/>
      <c r="S552" s="16"/>
      <c r="T552" s="16"/>
      <c r="U552" s="16"/>
      <c r="V552" s="16"/>
      <c r="W552" s="16"/>
      <c r="X552" s="16"/>
      <c r="Y552" s="16"/>
      <c r="Z552" s="16"/>
    </row>
    <row r="553" spans="1:26" ht="15">
      <c r="A553" s="16"/>
      <c r="B553" s="16" t="s">
        <v>5278</v>
      </c>
      <c r="C553" s="16" t="s">
        <v>5279</v>
      </c>
      <c r="D553" s="16" t="s">
        <v>4181</v>
      </c>
      <c r="E553" s="40">
        <v>1</v>
      </c>
      <c r="F553" s="41">
        <v>580</v>
      </c>
      <c r="G553" s="42">
        <v>0.95</v>
      </c>
      <c r="H553" s="41">
        <v>2</v>
      </c>
      <c r="I553" s="41">
        <v>341</v>
      </c>
      <c r="J553" s="43" t="s">
        <v>4243</v>
      </c>
      <c r="K553" s="16"/>
      <c r="L553" s="16"/>
      <c r="M553" s="16"/>
      <c r="N553" s="16"/>
      <c r="O553" s="16"/>
      <c r="P553" s="16"/>
      <c r="Q553" s="16"/>
      <c r="R553" s="16"/>
      <c r="S553" s="16"/>
      <c r="T553" s="16"/>
      <c r="U553" s="16"/>
      <c r="V553" s="16"/>
      <c r="W553" s="16"/>
      <c r="X553" s="16"/>
      <c r="Y553" s="16"/>
      <c r="Z553" s="16"/>
    </row>
    <row r="554" spans="1:26" ht="15">
      <c r="A554" s="16"/>
      <c r="B554" s="16" t="s">
        <v>5280</v>
      </c>
      <c r="C554" s="16" t="s">
        <v>5281</v>
      </c>
      <c r="D554" s="16" t="s">
        <v>5188</v>
      </c>
      <c r="E554" s="40">
        <v>1</v>
      </c>
      <c r="F554" s="41">
        <v>350</v>
      </c>
      <c r="G554" s="42">
        <v>0.95</v>
      </c>
      <c r="H554" s="41">
        <v>2</v>
      </c>
      <c r="I554" s="41">
        <v>223</v>
      </c>
      <c r="J554" s="43" t="s">
        <v>4243</v>
      </c>
      <c r="K554" s="16"/>
      <c r="L554" s="16"/>
      <c r="M554" s="16"/>
      <c r="N554" s="16"/>
      <c r="O554" s="16"/>
      <c r="P554" s="16"/>
      <c r="Q554" s="16"/>
      <c r="R554" s="16"/>
      <c r="S554" s="16"/>
      <c r="T554" s="16"/>
      <c r="U554" s="16"/>
      <c r="V554" s="16"/>
      <c r="W554" s="16"/>
      <c r="X554" s="16"/>
      <c r="Y554" s="16"/>
      <c r="Z554" s="16"/>
    </row>
    <row r="555" spans="1:26" ht="15">
      <c r="A555" s="16"/>
      <c r="B555" s="16" t="s">
        <v>5282</v>
      </c>
      <c r="C555" s="16" t="s">
        <v>5283</v>
      </c>
      <c r="D555" s="16" t="s">
        <v>4646</v>
      </c>
      <c r="E555" s="40">
        <v>1</v>
      </c>
      <c r="F555" s="41">
        <v>443</v>
      </c>
      <c r="G555" s="42">
        <v>0.96</v>
      </c>
      <c r="H555" s="41">
        <v>0</v>
      </c>
      <c r="I555" s="41">
        <v>13303</v>
      </c>
      <c r="J555" s="43" t="s">
        <v>4243</v>
      </c>
      <c r="K555" s="16"/>
      <c r="L555" s="16"/>
      <c r="M555" s="16"/>
      <c r="N555" s="16"/>
      <c r="O555" s="16"/>
      <c r="P555" s="16"/>
      <c r="Q555" s="16"/>
      <c r="R555" s="16"/>
      <c r="S555" s="16"/>
      <c r="T555" s="16"/>
      <c r="U555" s="16"/>
      <c r="V555" s="16"/>
      <c r="W555" s="16"/>
      <c r="X555" s="16"/>
      <c r="Y555" s="16"/>
      <c r="Z555" s="16"/>
    </row>
    <row r="556" spans="1:26" ht="15">
      <c r="A556" s="16"/>
      <c r="B556" s="16" t="s">
        <v>5284</v>
      </c>
      <c r="C556" s="16" t="s">
        <v>5285</v>
      </c>
      <c r="D556" s="16" t="s">
        <v>4375</v>
      </c>
      <c r="E556" s="40">
        <v>1</v>
      </c>
      <c r="F556" s="41">
        <v>400</v>
      </c>
      <c r="G556" s="42">
        <v>0.96</v>
      </c>
      <c r="H556" s="41">
        <v>4</v>
      </c>
      <c r="I556" s="41">
        <v>90</v>
      </c>
      <c r="J556" s="43" t="s">
        <v>4243</v>
      </c>
      <c r="K556" s="16"/>
      <c r="L556" s="16"/>
      <c r="M556" s="16"/>
      <c r="N556" s="16"/>
      <c r="O556" s="16"/>
      <c r="P556" s="16"/>
      <c r="Q556" s="16"/>
      <c r="R556" s="16"/>
      <c r="S556" s="16"/>
      <c r="T556" s="16"/>
      <c r="U556" s="16"/>
      <c r="V556" s="16"/>
      <c r="W556" s="16"/>
      <c r="X556" s="16"/>
      <c r="Y556" s="16"/>
      <c r="Z556" s="16"/>
    </row>
    <row r="557" spans="1:26" ht="15">
      <c r="A557" s="16"/>
      <c r="B557" s="16" t="s">
        <v>5286</v>
      </c>
      <c r="C557" s="16" t="s">
        <v>5287</v>
      </c>
      <c r="D557" s="16" t="s">
        <v>4646</v>
      </c>
      <c r="E557" s="40">
        <v>1</v>
      </c>
      <c r="F557" s="41">
        <v>398</v>
      </c>
      <c r="G557" s="42">
        <v>0.96</v>
      </c>
      <c r="H557" s="43" t="s">
        <v>4402</v>
      </c>
      <c r="I557" s="43" t="s">
        <v>4402</v>
      </c>
      <c r="J557" s="43" t="s">
        <v>4243</v>
      </c>
      <c r="K557" s="16"/>
      <c r="L557" s="16"/>
      <c r="M557" s="16"/>
      <c r="N557" s="16"/>
      <c r="O557" s="16"/>
      <c r="P557" s="16"/>
      <c r="Q557" s="16"/>
      <c r="R557" s="16"/>
      <c r="S557" s="16"/>
      <c r="T557" s="16"/>
      <c r="U557" s="16"/>
      <c r="V557" s="16"/>
      <c r="W557" s="16"/>
      <c r="X557" s="16"/>
      <c r="Y557" s="16"/>
      <c r="Z557" s="16"/>
    </row>
    <row r="558" spans="1:26" ht="15">
      <c r="A558" s="16"/>
      <c r="B558" s="16" t="s">
        <v>5288</v>
      </c>
      <c r="C558" s="16" t="s">
        <v>5289</v>
      </c>
      <c r="D558" s="16" t="s">
        <v>4183</v>
      </c>
      <c r="E558" s="40">
        <v>1</v>
      </c>
      <c r="F558" s="41">
        <v>850</v>
      </c>
      <c r="G558" s="42">
        <v>0.96</v>
      </c>
      <c r="H558" s="43" t="s">
        <v>4402</v>
      </c>
      <c r="I558" s="43" t="s">
        <v>4402</v>
      </c>
      <c r="J558" s="43" t="s">
        <v>4243</v>
      </c>
      <c r="K558" s="16"/>
      <c r="L558" s="16"/>
      <c r="M558" s="16"/>
      <c r="N558" s="16"/>
      <c r="O558" s="16"/>
      <c r="P558" s="16"/>
      <c r="Q558" s="16"/>
      <c r="R558" s="16"/>
      <c r="S558" s="16"/>
      <c r="T558" s="16"/>
      <c r="U558" s="16"/>
      <c r="V558" s="16"/>
      <c r="W558" s="16"/>
      <c r="X558" s="16"/>
      <c r="Y558" s="16"/>
      <c r="Z558" s="16"/>
    </row>
    <row r="559" spans="1:26" ht="15">
      <c r="A559" s="16"/>
      <c r="B559" s="16" t="s">
        <v>5290</v>
      </c>
      <c r="C559" s="16" t="s">
        <v>5291</v>
      </c>
      <c r="D559" s="16" t="s">
        <v>4424</v>
      </c>
      <c r="E559" s="40">
        <v>1</v>
      </c>
      <c r="F559" s="41">
        <v>450</v>
      </c>
      <c r="G559" s="42">
        <v>0.96</v>
      </c>
      <c r="H559" s="41">
        <v>4</v>
      </c>
      <c r="I559" s="41">
        <v>126</v>
      </c>
      <c r="J559" s="43" t="s">
        <v>4243</v>
      </c>
      <c r="K559" s="16"/>
      <c r="L559" s="16"/>
      <c r="M559" s="16"/>
      <c r="N559" s="16"/>
      <c r="O559" s="16"/>
      <c r="P559" s="16"/>
      <c r="Q559" s="16"/>
      <c r="R559" s="16"/>
      <c r="S559" s="16"/>
      <c r="T559" s="16"/>
      <c r="U559" s="16"/>
      <c r="V559" s="16"/>
      <c r="W559" s="16"/>
      <c r="X559" s="16"/>
      <c r="Y559" s="16"/>
      <c r="Z559" s="16"/>
    </row>
    <row r="560" spans="1:26" ht="15">
      <c r="A560" s="16"/>
      <c r="B560" s="16" t="s">
        <v>5292</v>
      </c>
      <c r="C560" s="16" t="s">
        <v>5293</v>
      </c>
      <c r="D560" s="16" t="s">
        <v>4183</v>
      </c>
      <c r="E560" s="40">
        <v>1</v>
      </c>
      <c r="F560" s="41">
        <v>1150</v>
      </c>
      <c r="G560" s="42">
        <v>0.96</v>
      </c>
      <c r="H560" s="43" t="s">
        <v>4402</v>
      </c>
      <c r="I560" s="43" t="s">
        <v>4402</v>
      </c>
      <c r="J560" s="43" t="s">
        <v>4243</v>
      </c>
      <c r="K560" s="16"/>
      <c r="L560" s="16"/>
      <c r="M560" s="16"/>
      <c r="N560" s="16"/>
      <c r="O560" s="16"/>
      <c r="P560" s="16"/>
      <c r="Q560" s="16"/>
      <c r="R560" s="16"/>
      <c r="S560" s="16"/>
      <c r="T560" s="16"/>
      <c r="U560" s="16"/>
      <c r="V560" s="16"/>
      <c r="W560" s="16"/>
      <c r="X560" s="16"/>
      <c r="Y560" s="16"/>
      <c r="Z560" s="16"/>
    </row>
    <row r="561" spans="1:26" ht="15">
      <c r="A561" s="16"/>
      <c r="B561" s="16" t="s">
        <v>5294</v>
      </c>
      <c r="C561" s="16" t="s">
        <v>5295</v>
      </c>
      <c r="D561" s="16" t="s">
        <v>4183</v>
      </c>
      <c r="E561" s="40">
        <v>1</v>
      </c>
      <c r="F561" s="41">
        <v>1488</v>
      </c>
      <c r="G561" s="42">
        <v>0.96</v>
      </c>
      <c r="H561" s="41">
        <v>12</v>
      </c>
      <c r="I561" s="41">
        <v>121</v>
      </c>
      <c r="J561" s="43" t="s">
        <v>4243</v>
      </c>
      <c r="K561" s="16"/>
      <c r="L561" s="16"/>
      <c r="M561" s="16"/>
      <c r="N561" s="16"/>
      <c r="O561" s="16"/>
      <c r="P561" s="16"/>
      <c r="Q561" s="16"/>
      <c r="R561" s="16"/>
      <c r="S561" s="16"/>
      <c r="T561" s="16"/>
      <c r="U561" s="16"/>
      <c r="V561" s="16"/>
      <c r="W561" s="16"/>
      <c r="X561" s="16"/>
      <c r="Y561" s="16"/>
      <c r="Z561" s="16"/>
    </row>
    <row r="562" spans="1:26" ht="15">
      <c r="A562" s="16"/>
      <c r="B562" s="16" t="s">
        <v>5296</v>
      </c>
      <c r="C562" s="16" t="s">
        <v>5297</v>
      </c>
      <c r="D562" s="16" t="s">
        <v>4375</v>
      </c>
      <c r="E562" s="40">
        <v>1</v>
      </c>
      <c r="F562" s="41">
        <v>70</v>
      </c>
      <c r="G562" s="42">
        <v>0.96</v>
      </c>
      <c r="H562" s="41">
        <v>1</v>
      </c>
      <c r="I562" s="41">
        <v>58</v>
      </c>
      <c r="J562" s="43" t="s">
        <v>4243</v>
      </c>
      <c r="K562" s="16"/>
      <c r="L562" s="16"/>
      <c r="M562" s="16"/>
      <c r="N562" s="16"/>
      <c r="O562" s="16"/>
      <c r="P562" s="16"/>
      <c r="Q562" s="16"/>
      <c r="R562" s="16"/>
      <c r="S562" s="16"/>
      <c r="T562" s="16"/>
      <c r="U562" s="16"/>
      <c r="V562" s="16"/>
      <c r="W562" s="16"/>
      <c r="X562" s="16"/>
      <c r="Y562" s="16"/>
      <c r="Z562" s="16"/>
    </row>
    <row r="563" spans="1:26" ht="15">
      <c r="A563" s="16"/>
      <c r="B563" s="16" t="s">
        <v>5298</v>
      </c>
      <c r="C563" s="16" t="s">
        <v>5233</v>
      </c>
      <c r="D563" s="16" t="s">
        <v>4181</v>
      </c>
      <c r="E563" s="40">
        <v>1</v>
      </c>
      <c r="F563" s="41">
        <v>100</v>
      </c>
      <c r="G563" s="42">
        <v>0.96</v>
      </c>
      <c r="H563" s="41">
        <v>1</v>
      </c>
      <c r="I563" s="41">
        <v>79</v>
      </c>
      <c r="J563" s="43" t="s">
        <v>4243</v>
      </c>
      <c r="K563" s="16"/>
      <c r="L563" s="16"/>
      <c r="M563" s="16"/>
      <c r="N563" s="16"/>
      <c r="O563" s="16"/>
      <c r="P563" s="16"/>
      <c r="Q563" s="16"/>
      <c r="R563" s="16"/>
      <c r="S563" s="16"/>
      <c r="T563" s="16"/>
      <c r="U563" s="16"/>
      <c r="V563" s="16"/>
      <c r="W563" s="16"/>
      <c r="X563" s="16"/>
      <c r="Y563" s="16"/>
      <c r="Z563" s="16"/>
    </row>
    <row r="564" spans="1:26" ht="15">
      <c r="A564" s="16"/>
      <c r="B564" s="16" t="s">
        <v>5299</v>
      </c>
      <c r="C564" s="16" t="s">
        <v>4182</v>
      </c>
      <c r="D564" s="16" t="s">
        <v>4183</v>
      </c>
      <c r="E564" s="40">
        <v>1</v>
      </c>
      <c r="F564" s="41">
        <v>175</v>
      </c>
      <c r="G564" s="42">
        <v>0.96</v>
      </c>
      <c r="H564" s="41">
        <v>18</v>
      </c>
      <c r="I564" s="41">
        <v>10</v>
      </c>
      <c r="J564" s="43" t="s">
        <v>4243</v>
      </c>
      <c r="K564" s="16"/>
      <c r="L564" s="16"/>
      <c r="M564" s="16"/>
      <c r="N564" s="16"/>
      <c r="O564" s="16"/>
      <c r="P564" s="16"/>
      <c r="Q564" s="16"/>
      <c r="R564" s="16"/>
      <c r="S564" s="16"/>
      <c r="T564" s="16"/>
      <c r="U564" s="16"/>
      <c r="V564" s="16"/>
      <c r="W564" s="16"/>
      <c r="X564" s="16"/>
      <c r="Y564" s="16"/>
      <c r="Z564" s="16"/>
    </row>
    <row r="565" spans="1:26" ht="15">
      <c r="A565" s="16"/>
      <c r="B565" s="16" t="s">
        <v>5300</v>
      </c>
      <c r="C565" s="16" t="s">
        <v>4932</v>
      </c>
      <c r="D565" s="16" t="s">
        <v>4181</v>
      </c>
      <c r="E565" s="40">
        <v>1</v>
      </c>
      <c r="F565" s="41">
        <v>672</v>
      </c>
      <c r="G565" s="42">
        <v>0.96</v>
      </c>
      <c r="H565" s="41">
        <v>14</v>
      </c>
      <c r="I565" s="41">
        <v>49</v>
      </c>
      <c r="J565" s="43" t="s">
        <v>4243</v>
      </c>
      <c r="K565" s="16"/>
      <c r="L565" s="16"/>
      <c r="M565" s="16"/>
      <c r="N565" s="16"/>
      <c r="O565" s="16"/>
      <c r="P565" s="16"/>
      <c r="Q565" s="16"/>
      <c r="R565" s="16"/>
      <c r="S565" s="16"/>
      <c r="T565" s="16"/>
      <c r="U565" s="16"/>
      <c r="V565" s="16"/>
      <c r="W565" s="16"/>
      <c r="X565" s="16"/>
      <c r="Y565" s="16"/>
      <c r="Z565" s="16"/>
    </row>
    <row r="566" spans="1:26" ht="15">
      <c r="A566" s="16"/>
      <c r="B566" s="16" t="s">
        <v>5301</v>
      </c>
      <c r="C566" s="16" t="s">
        <v>5302</v>
      </c>
      <c r="D566" s="16" t="s">
        <v>4375</v>
      </c>
      <c r="E566" s="40">
        <v>1</v>
      </c>
      <c r="F566" s="41">
        <v>170</v>
      </c>
      <c r="G566" s="42">
        <v>0.96</v>
      </c>
      <c r="H566" s="41">
        <v>2</v>
      </c>
      <c r="I566" s="41">
        <v>104</v>
      </c>
      <c r="J566" s="43" t="s">
        <v>4243</v>
      </c>
      <c r="K566" s="16"/>
      <c r="L566" s="16"/>
      <c r="M566" s="16"/>
      <c r="N566" s="16"/>
      <c r="O566" s="16"/>
      <c r="P566" s="16"/>
      <c r="Q566" s="16"/>
      <c r="R566" s="16"/>
      <c r="S566" s="16"/>
      <c r="T566" s="16"/>
      <c r="U566" s="16"/>
      <c r="V566" s="16"/>
      <c r="W566" s="16"/>
      <c r="X566" s="16"/>
      <c r="Y566" s="16"/>
      <c r="Z566" s="16"/>
    </row>
    <row r="567" spans="1:26" ht="15">
      <c r="A567" s="16"/>
      <c r="B567" s="16" t="s">
        <v>5303</v>
      </c>
      <c r="C567" s="16" t="s">
        <v>4524</v>
      </c>
      <c r="D567" s="16" t="s">
        <v>4181</v>
      </c>
      <c r="E567" s="40">
        <v>1</v>
      </c>
      <c r="F567" s="41">
        <v>72</v>
      </c>
      <c r="G567" s="42">
        <v>0.96</v>
      </c>
      <c r="H567" s="41">
        <v>0</v>
      </c>
      <c r="I567" s="41">
        <v>309</v>
      </c>
      <c r="J567" s="43" t="s">
        <v>4243</v>
      </c>
      <c r="K567" s="16"/>
      <c r="L567" s="16"/>
      <c r="M567" s="16"/>
      <c r="N567" s="16"/>
      <c r="O567" s="16"/>
      <c r="P567" s="16"/>
      <c r="Q567" s="16"/>
      <c r="R567" s="16"/>
      <c r="S567" s="16"/>
      <c r="T567" s="16"/>
      <c r="U567" s="16"/>
      <c r="V567" s="16"/>
      <c r="W567" s="16"/>
      <c r="X567" s="16"/>
      <c r="Y567" s="16"/>
      <c r="Z567" s="16"/>
    </row>
    <row r="568" spans="1:26" ht="15">
      <c r="A568" s="16"/>
      <c r="B568" s="16" t="s">
        <v>5304</v>
      </c>
      <c r="C568" s="16" t="s">
        <v>5305</v>
      </c>
      <c r="D568" s="16" t="s">
        <v>4375</v>
      </c>
      <c r="E568" s="40">
        <v>1</v>
      </c>
      <c r="F568" s="41">
        <v>270</v>
      </c>
      <c r="G568" s="42">
        <v>0.96</v>
      </c>
      <c r="H568" s="41">
        <v>0</v>
      </c>
      <c r="I568" s="41">
        <v>900</v>
      </c>
      <c r="J568" s="43" t="s">
        <v>4243</v>
      </c>
      <c r="K568" s="16"/>
      <c r="L568" s="16"/>
      <c r="M568" s="16"/>
      <c r="N568" s="16"/>
      <c r="O568" s="16"/>
      <c r="P568" s="16"/>
      <c r="Q568" s="16"/>
      <c r="R568" s="16"/>
      <c r="S568" s="16"/>
      <c r="T568" s="16"/>
      <c r="U568" s="16"/>
      <c r="V568" s="16"/>
      <c r="W568" s="16"/>
      <c r="X568" s="16"/>
      <c r="Y568" s="16"/>
      <c r="Z568" s="16"/>
    </row>
    <row r="569" spans="1:26" ht="15">
      <c r="A569" s="16"/>
      <c r="B569" s="16" t="s">
        <v>5306</v>
      </c>
      <c r="C569" s="16" t="s">
        <v>5307</v>
      </c>
      <c r="D569" s="16" t="s">
        <v>4278</v>
      </c>
      <c r="E569" s="40">
        <v>1</v>
      </c>
      <c r="F569" s="41">
        <v>280</v>
      </c>
      <c r="G569" s="42">
        <v>0.96</v>
      </c>
      <c r="H569" s="41">
        <v>0</v>
      </c>
      <c r="I569" s="41">
        <v>1400</v>
      </c>
      <c r="J569" s="43" t="s">
        <v>4243</v>
      </c>
      <c r="K569" s="16"/>
      <c r="L569" s="16"/>
      <c r="M569" s="16"/>
      <c r="N569" s="16"/>
      <c r="O569" s="16"/>
      <c r="P569" s="16"/>
      <c r="Q569" s="16"/>
      <c r="R569" s="16"/>
      <c r="S569" s="16"/>
      <c r="T569" s="16"/>
      <c r="U569" s="16"/>
      <c r="V569" s="16"/>
      <c r="W569" s="16"/>
      <c r="X569" s="16"/>
      <c r="Y569" s="16"/>
      <c r="Z569" s="16"/>
    </row>
    <row r="570" spans="1:26" ht="15">
      <c r="A570" s="16"/>
      <c r="B570" s="16" t="s">
        <v>5308</v>
      </c>
      <c r="C570" s="16" t="s">
        <v>5309</v>
      </c>
      <c r="D570" s="16" t="s">
        <v>4375</v>
      </c>
      <c r="E570" s="40">
        <v>1</v>
      </c>
      <c r="F570" s="41">
        <v>170</v>
      </c>
      <c r="G570" s="42">
        <v>0.96</v>
      </c>
      <c r="H570" s="41">
        <v>1</v>
      </c>
      <c r="I570" s="41">
        <v>170</v>
      </c>
      <c r="J570" s="43" t="s">
        <v>4243</v>
      </c>
      <c r="K570" s="16"/>
      <c r="L570" s="16"/>
      <c r="M570" s="16"/>
      <c r="N570" s="16"/>
      <c r="O570" s="16"/>
      <c r="P570" s="16"/>
      <c r="Q570" s="16"/>
      <c r="R570" s="16"/>
      <c r="S570" s="16"/>
      <c r="T570" s="16"/>
      <c r="U570" s="16"/>
      <c r="V570" s="16"/>
      <c r="W570" s="16"/>
      <c r="X570" s="16"/>
      <c r="Y570" s="16"/>
      <c r="Z570" s="16"/>
    </row>
    <row r="571" spans="1:26" ht="15">
      <c r="A571" s="16"/>
      <c r="B571" s="16" t="s">
        <v>5310</v>
      </c>
      <c r="C571" s="16" t="s">
        <v>5311</v>
      </c>
      <c r="D571" s="16" t="s">
        <v>4181</v>
      </c>
      <c r="E571" s="40">
        <v>1</v>
      </c>
      <c r="F571" s="41">
        <v>4</v>
      </c>
      <c r="G571" s="42">
        <v>0.97</v>
      </c>
      <c r="H571" s="41">
        <v>1</v>
      </c>
      <c r="I571" s="41">
        <v>5</v>
      </c>
      <c r="J571" s="43" t="s">
        <v>4243</v>
      </c>
      <c r="K571" s="16"/>
      <c r="L571" s="16"/>
      <c r="M571" s="16"/>
      <c r="N571" s="16"/>
      <c r="O571" s="16"/>
      <c r="P571" s="16"/>
      <c r="Q571" s="16"/>
      <c r="R571" s="16"/>
      <c r="S571" s="16"/>
      <c r="T571" s="16"/>
      <c r="U571" s="16"/>
      <c r="V571" s="16"/>
      <c r="W571" s="16"/>
      <c r="X571" s="16"/>
      <c r="Y571" s="16"/>
      <c r="Z571" s="16"/>
    </row>
    <row r="572" spans="1:26" ht="15">
      <c r="A572" s="16"/>
      <c r="B572" s="16" t="s">
        <v>5312</v>
      </c>
      <c r="C572" s="16" t="s">
        <v>5313</v>
      </c>
      <c r="D572" s="16" t="s">
        <v>4183</v>
      </c>
      <c r="E572" s="40">
        <v>1</v>
      </c>
      <c r="F572" s="41">
        <v>1320</v>
      </c>
      <c r="G572" s="42">
        <v>0.97</v>
      </c>
      <c r="H572" s="43" t="s">
        <v>4402</v>
      </c>
      <c r="I572" s="43" t="s">
        <v>4402</v>
      </c>
      <c r="J572" s="43" t="s">
        <v>4243</v>
      </c>
      <c r="K572" s="16"/>
      <c r="L572" s="16"/>
      <c r="M572" s="16"/>
      <c r="N572" s="16"/>
      <c r="O572" s="16"/>
      <c r="P572" s="16"/>
      <c r="Q572" s="16"/>
      <c r="R572" s="16"/>
      <c r="S572" s="16"/>
      <c r="T572" s="16"/>
      <c r="U572" s="16"/>
      <c r="V572" s="16"/>
      <c r="W572" s="16"/>
      <c r="X572" s="16"/>
      <c r="Y572" s="16"/>
      <c r="Z572" s="16"/>
    </row>
    <row r="573" spans="1:26" ht="15">
      <c r="A573" s="16"/>
      <c r="B573" s="16" t="s">
        <v>5314</v>
      </c>
      <c r="C573" s="16" t="s">
        <v>4200</v>
      </c>
      <c r="D573" s="16" t="s">
        <v>4199</v>
      </c>
      <c r="E573" s="40">
        <v>1</v>
      </c>
      <c r="F573" s="41">
        <v>680</v>
      </c>
      <c r="G573" s="42">
        <v>0.97</v>
      </c>
      <c r="H573" s="41">
        <v>11</v>
      </c>
      <c r="I573" s="41">
        <v>60</v>
      </c>
      <c r="J573" s="43" t="s">
        <v>4243</v>
      </c>
      <c r="K573" s="16"/>
      <c r="L573" s="16"/>
      <c r="M573" s="16"/>
      <c r="N573" s="16"/>
      <c r="O573" s="16"/>
      <c r="P573" s="16"/>
      <c r="Q573" s="16"/>
      <c r="R573" s="16"/>
      <c r="S573" s="16"/>
      <c r="T573" s="16"/>
      <c r="U573" s="16"/>
      <c r="V573" s="16"/>
      <c r="W573" s="16"/>
      <c r="X573" s="16"/>
      <c r="Y573" s="16"/>
      <c r="Z573" s="16"/>
    </row>
    <row r="574" spans="1:26" ht="15">
      <c r="A574" s="16"/>
      <c r="B574" s="16" t="s">
        <v>5315</v>
      </c>
      <c r="C574" s="16" t="s">
        <v>4210</v>
      </c>
      <c r="D574" s="16" t="s">
        <v>4245</v>
      </c>
      <c r="E574" s="40">
        <v>1</v>
      </c>
      <c r="F574" s="41">
        <v>1900</v>
      </c>
      <c r="G574" s="42">
        <v>0.97</v>
      </c>
      <c r="H574" s="41">
        <v>15</v>
      </c>
      <c r="I574" s="41">
        <v>126</v>
      </c>
      <c r="J574" s="43" t="s">
        <v>4243</v>
      </c>
      <c r="K574" s="16"/>
      <c r="L574" s="16"/>
      <c r="M574" s="16"/>
      <c r="N574" s="16"/>
      <c r="O574" s="16"/>
      <c r="P574" s="16"/>
      <c r="Q574" s="16"/>
      <c r="R574" s="16"/>
      <c r="S574" s="16"/>
      <c r="T574" s="16"/>
      <c r="U574" s="16"/>
      <c r="V574" s="16"/>
      <c r="W574" s="16"/>
      <c r="X574" s="16"/>
      <c r="Y574" s="16"/>
      <c r="Z574" s="16"/>
    </row>
    <row r="575" spans="1:26" ht="15">
      <c r="A575" s="16"/>
      <c r="B575" s="16" t="s">
        <v>5316</v>
      </c>
      <c r="C575" s="16" t="s">
        <v>4200</v>
      </c>
      <c r="D575" s="16" t="s">
        <v>4199</v>
      </c>
      <c r="E575" s="40">
        <v>1</v>
      </c>
      <c r="F575" s="41">
        <v>840</v>
      </c>
      <c r="G575" s="42">
        <v>0.97</v>
      </c>
      <c r="H575" s="41">
        <v>11</v>
      </c>
      <c r="I575" s="41">
        <v>74</v>
      </c>
      <c r="J575" s="43" t="s">
        <v>4243</v>
      </c>
      <c r="K575" s="16"/>
      <c r="L575" s="16"/>
      <c r="M575" s="16"/>
      <c r="N575" s="16"/>
      <c r="O575" s="16"/>
      <c r="P575" s="16"/>
      <c r="Q575" s="16"/>
      <c r="R575" s="16"/>
      <c r="S575" s="16"/>
      <c r="T575" s="16"/>
      <c r="U575" s="16"/>
      <c r="V575" s="16"/>
      <c r="W575" s="16"/>
      <c r="X575" s="16"/>
      <c r="Y575" s="16"/>
      <c r="Z575" s="16"/>
    </row>
    <row r="576" spans="1:26" ht="15">
      <c r="A576" s="16"/>
      <c r="B576" s="16" t="s">
        <v>5317</v>
      </c>
      <c r="C576" s="16" t="s">
        <v>5318</v>
      </c>
      <c r="D576" s="16" t="s">
        <v>4375</v>
      </c>
      <c r="E576" s="40">
        <v>1</v>
      </c>
      <c r="F576" s="41">
        <v>170</v>
      </c>
      <c r="G576" s="42">
        <v>0.97</v>
      </c>
      <c r="H576" s="41">
        <v>1</v>
      </c>
      <c r="I576" s="41">
        <v>159</v>
      </c>
      <c r="J576" s="43" t="s">
        <v>4243</v>
      </c>
      <c r="K576" s="16"/>
      <c r="L576" s="16"/>
      <c r="M576" s="16"/>
      <c r="N576" s="16"/>
      <c r="O576" s="16"/>
      <c r="P576" s="16"/>
      <c r="Q576" s="16"/>
      <c r="R576" s="16"/>
      <c r="S576" s="16"/>
      <c r="T576" s="16"/>
      <c r="U576" s="16"/>
      <c r="V576" s="16"/>
      <c r="W576" s="16"/>
      <c r="X576" s="16"/>
      <c r="Y576" s="16"/>
      <c r="Z576" s="16"/>
    </row>
    <row r="577" spans="1:26" ht="15">
      <c r="A577" s="16"/>
      <c r="B577" s="16" t="s">
        <v>5319</v>
      </c>
      <c r="C577" s="16" t="s">
        <v>5320</v>
      </c>
      <c r="D577" s="16" t="s">
        <v>4183</v>
      </c>
      <c r="E577" s="40">
        <v>1</v>
      </c>
      <c r="F577" s="41">
        <v>578</v>
      </c>
      <c r="G577" s="42">
        <v>0.97</v>
      </c>
      <c r="H577" s="41">
        <v>1</v>
      </c>
      <c r="I577" s="41">
        <v>525</v>
      </c>
      <c r="J577" s="43" t="s">
        <v>4243</v>
      </c>
      <c r="K577" s="16"/>
      <c r="L577" s="16"/>
      <c r="M577" s="16"/>
      <c r="N577" s="16"/>
      <c r="O577" s="16"/>
      <c r="P577" s="16"/>
      <c r="Q577" s="16"/>
      <c r="R577" s="16"/>
      <c r="S577" s="16"/>
      <c r="T577" s="16"/>
      <c r="U577" s="16"/>
      <c r="V577" s="16"/>
      <c r="W577" s="16"/>
      <c r="X577" s="16"/>
      <c r="Y577" s="16"/>
      <c r="Z577" s="16"/>
    </row>
    <row r="578" spans="1:26" ht="15">
      <c r="A578" s="16"/>
      <c r="B578" s="16" t="s">
        <v>5321</v>
      </c>
      <c r="C578" s="16" t="s">
        <v>5322</v>
      </c>
      <c r="D578" s="16" t="s">
        <v>4375</v>
      </c>
      <c r="E578" s="40">
        <v>1</v>
      </c>
      <c r="F578" s="41">
        <v>170</v>
      </c>
      <c r="G578" s="42">
        <v>0.97</v>
      </c>
      <c r="H578" s="41">
        <v>1</v>
      </c>
      <c r="I578" s="41">
        <v>283</v>
      </c>
      <c r="J578" s="43" t="s">
        <v>4243</v>
      </c>
      <c r="K578" s="16"/>
      <c r="L578" s="16"/>
      <c r="M578" s="16"/>
      <c r="N578" s="16"/>
      <c r="O578" s="16"/>
      <c r="P578" s="16"/>
      <c r="Q578" s="16"/>
      <c r="R578" s="16"/>
      <c r="S578" s="16"/>
      <c r="T578" s="16"/>
      <c r="U578" s="16"/>
      <c r="V578" s="16"/>
      <c r="W578" s="16"/>
      <c r="X578" s="16"/>
      <c r="Y578" s="16"/>
      <c r="Z578" s="16"/>
    </row>
    <row r="579" spans="1:26" ht="15">
      <c r="A579" s="16"/>
      <c r="B579" s="16" t="s">
        <v>5323</v>
      </c>
      <c r="C579" s="16" t="s">
        <v>5324</v>
      </c>
      <c r="D579" s="16" t="s">
        <v>4278</v>
      </c>
      <c r="E579" s="40">
        <v>1</v>
      </c>
      <c r="F579" s="41">
        <v>940</v>
      </c>
      <c r="G579" s="42">
        <v>0.97</v>
      </c>
      <c r="H579" s="41">
        <v>0</v>
      </c>
      <c r="I579" s="41">
        <v>28228</v>
      </c>
      <c r="J579" s="43" t="s">
        <v>4243</v>
      </c>
      <c r="K579" s="16"/>
      <c r="L579" s="16"/>
      <c r="M579" s="16"/>
      <c r="N579" s="16"/>
      <c r="O579" s="16"/>
      <c r="P579" s="16"/>
      <c r="Q579" s="16"/>
      <c r="R579" s="16"/>
      <c r="S579" s="16"/>
      <c r="T579" s="16"/>
      <c r="U579" s="16"/>
      <c r="V579" s="16"/>
      <c r="W579" s="16"/>
      <c r="X579" s="16"/>
      <c r="Y579" s="16"/>
      <c r="Z579" s="16"/>
    </row>
    <row r="580" spans="1:26" ht="15">
      <c r="A580" s="16"/>
      <c r="B580" s="16" t="s">
        <v>5325</v>
      </c>
      <c r="C580" s="16" t="s">
        <v>5326</v>
      </c>
      <c r="D580" s="16" t="s">
        <v>4375</v>
      </c>
      <c r="E580" s="40">
        <v>1</v>
      </c>
      <c r="F580" s="41">
        <v>100</v>
      </c>
      <c r="G580" s="42">
        <v>0.97</v>
      </c>
      <c r="H580" s="41">
        <v>2</v>
      </c>
      <c r="I580" s="41">
        <v>48</v>
      </c>
      <c r="J580" s="43" t="s">
        <v>4243</v>
      </c>
      <c r="K580" s="16"/>
      <c r="L580" s="16"/>
      <c r="M580" s="16"/>
      <c r="N580" s="16"/>
      <c r="O580" s="16"/>
      <c r="P580" s="16"/>
      <c r="Q580" s="16"/>
      <c r="R580" s="16"/>
      <c r="S580" s="16"/>
      <c r="T580" s="16"/>
      <c r="U580" s="16"/>
      <c r="V580" s="16"/>
      <c r="W580" s="16"/>
      <c r="X580" s="16"/>
      <c r="Y580" s="16"/>
      <c r="Z580" s="16"/>
    </row>
    <row r="581" spans="1:26" ht="15">
      <c r="A581" s="16"/>
      <c r="B581" s="16" t="s">
        <v>5327</v>
      </c>
      <c r="C581" s="16" t="s">
        <v>5328</v>
      </c>
      <c r="D581" s="16" t="s">
        <v>4181</v>
      </c>
      <c r="E581" s="40">
        <v>1</v>
      </c>
      <c r="F581" s="41">
        <v>200</v>
      </c>
      <c r="G581" s="42">
        <v>0.97</v>
      </c>
      <c r="H581" s="43" t="s">
        <v>4402</v>
      </c>
      <c r="I581" s="43" t="s">
        <v>4402</v>
      </c>
      <c r="J581" s="43" t="s">
        <v>4243</v>
      </c>
      <c r="K581" s="16"/>
      <c r="L581" s="16"/>
      <c r="M581" s="16"/>
      <c r="N581" s="16"/>
      <c r="O581" s="16"/>
      <c r="P581" s="16"/>
      <c r="Q581" s="16"/>
      <c r="R581" s="16"/>
      <c r="S581" s="16"/>
      <c r="T581" s="16"/>
      <c r="U581" s="16"/>
      <c r="V581" s="16"/>
      <c r="W581" s="16"/>
      <c r="X581" s="16"/>
      <c r="Y581" s="16"/>
      <c r="Z581" s="16"/>
    </row>
    <row r="582" spans="1:26" ht="15">
      <c r="A582" s="16"/>
      <c r="B582" s="16" t="s">
        <v>5329</v>
      </c>
      <c r="C582" s="16" t="s">
        <v>5330</v>
      </c>
      <c r="D582" s="16" t="s">
        <v>4375</v>
      </c>
      <c r="E582" s="40">
        <v>1</v>
      </c>
      <c r="F582" s="41">
        <v>100</v>
      </c>
      <c r="G582" s="42">
        <v>0.97</v>
      </c>
      <c r="H582" s="41">
        <v>1</v>
      </c>
      <c r="I582" s="41">
        <v>68</v>
      </c>
      <c r="J582" s="43" t="s">
        <v>4243</v>
      </c>
      <c r="K582" s="16"/>
      <c r="L582" s="16"/>
      <c r="M582" s="16"/>
      <c r="N582" s="16"/>
      <c r="O582" s="16"/>
      <c r="P582" s="16"/>
      <c r="Q582" s="16"/>
      <c r="R582" s="16"/>
      <c r="S582" s="16"/>
      <c r="T582" s="16"/>
      <c r="U582" s="16"/>
      <c r="V582" s="16"/>
      <c r="W582" s="16"/>
      <c r="X582" s="16"/>
      <c r="Y582" s="16"/>
      <c r="Z582" s="16"/>
    </row>
    <row r="583" spans="1:26" ht="15">
      <c r="A583" s="16"/>
      <c r="B583" s="16" t="s">
        <v>5331</v>
      </c>
      <c r="C583" s="16" t="s">
        <v>5332</v>
      </c>
      <c r="D583" s="16" t="s">
        <v>4181</v>
      </c>
      <c r="E583" s="40">
        <v>1</v>
      </c>
      <c r="F583" s="41">
        <v>200</v>
      </c>
      <c r="G583" s="42">
        <v>0.97</v>
      </c>
      <c r="H583" s="43" t="s">
        <v>4402</v>
      </c>
      <c r="I583" s="43" t="s">
        <v>4402</v>
      </c>
      <c r="J583" s="43" t="s">
        <v>4243</v>
      </c>
      <c r="K583" s="16"/>
      <c r="L583" s="16"/>
      <c r="M583" s="16"/>
      <c r="N583" s="16"/>
      <c r="O583" s="16"/>
      <c r="P583" s="16"/>
      <c r="Q583" s="16"/>
      <c r="R583" s="16"/>
      <c r="S583" s="16"/>
      <c r="T583" s="16"/>
      <c r="U583" s="16"/>
      <c r="V583" s="16"/>
      <c r="W583" s="16"/>
      <c r="X583" s="16"/>
      <c r="Y583" s="16"/>
      <c r="Z583" s="16"/>
    </row>
    <row r="584" spans="1:26" ht="15">
      <c r="A584" s="16"/>
      <c r="B584" s="16" t="s">
        <v>5333</v>
      </c>
      <c r="C584" s="16" t="s">
        <v>5334</v>
      </c>
      <c r="D584" s="16" t="s">
        <v>4245</v>
      </c>
      <c r="E584" s="40">
        <v>1</v>
      </c>
      <c r="F584" s="41">
        <v>153</v>
      </c>
      <c r="G584" s="42">
        <v>0.97</v>
      </c>
      <c r="H584" s="41">
        <v>1</v>
      </c>
      <c r="I584" s="41">
        <v>242</v>
      </c>
      <c r="J584" s="43" t="s">
        <v>4243</v>
      </c>
      <c r="K584" s="16"/>
      <c r="L584" s="16"/>
      <c r="M584" s="16"/>
      <c r="N584" s="16"/>
      <c r="O584" s="16"/>
      <c r="P584" s="16"/>
      <c r="Q584" s="16"/>
      <c r="R584" s="16"/>
      <c r="S584" s="16"/>
      <c r="T584" s="16"/>
      <c r="U584" s="16"/>
      <c r="V584" s="16"/>
      <c r="W584" s="16"/>
      <c r="X584" s="16"/>
      <c r="Y584" s="16"/>
      <c r="Z584" s="16"/>
    </row>
    <row r="585" spans="1:26" ht="15">
      <c r="A585" s="16"/>
      <c r="B585" s="16" t="s">
        <v>5335</v>
      </c>
      <c r="C585" s="16" t="s">
        <v>5336</v>
      </c>
      <c r="D585" s="16" t="s">
        <v>4181</v>
      </c>
      <c r="E585" s="40">
        <v>1</v>
      </c>
      <c r="F585" s="41">
        <v>300</v>
      </c>
      <c r="G585" s="42">
        <v>0.97</v>
      </c>
      <c r="H585" s="41">
        <v>2</v>
      </c>
      <c r="I585" s="41">
        <v>153</v>
      </c>
      <c r="J585" s="43" t="s">
        <v>4243</v>
      </c>
      <c r="K585" s="16"/>
      <c r="L585" s="16"/>
      <c r="M585" s="16"/>
      <c r="N585" s="16"/>
      <c r="O585" s="16"/>
      <c r="P585" s="16"/>
      <c r="Q585" s="16"/>
      <c r="R585" s="16"/>
      <c r="S585" s="16"/>
      <c r="T585" s="16"/>
      <c r="U585" s="16"/>
      <c r="V585" s="16"/>
      <c r="W585" s="16"/>
      <c r="X585" s="16"/>
      <c r="Y585" s="16"/>
      <c r="Z585" s="16"/>
    </row>
    <row r="586" spans="1:26" ht="15">
      <c r="A586" s="16"/>
      <c r="B586" s="16" t="s">
        <v>5337</v>
      </c>
      <c r="C586" s="16" t="s">
        <v>4626</v>
      </c>
      <c r="D586" s="16" t="s">
        <v>4245</v>
      </c>
      <c r="E586" s="40">
        <v>1</v>
      </c>
      <c r="F586" s="41">
        <v>180</v>
      </c>
      <c r="G586" s="42">
        <v>0.97</v>
      </c>
      <c r="H586" s="41">
        <v>4</v>
      </c>
      <c r="I586" s="41">
        <v>47</v>
      </c>
      <c r="J586" s="43" t="s">
        <v>4243</v>
      </c>
      <c r="K586" s="16"/>
      <c r="L586" s="16"/>
      <c r="M586" s="16"/>
      <c r="N586" s="16"/>
      <c r="O586" s="16"/>
      <c r="P586" s="16"/>
      <c r="Q586" s="16"/>
      <c r="R586" s="16"/>
      <c r="S586" s="16"/>
      <c r="T586" s="16"/>
      <c r="U586" s="16"/>
      <c r="V586" s="16"/>
      <c r="W586" s="16"/>
      <c r="X586" s="16"/>
      <c r="Y586" s="16"/>
      <c r="Z586" s="16"/>
    </row>
    <row r="587" spans="1:26" ht="15">
      <c r="A587" s="16"/>
      <c r="B587" s="16" t="s">
        <v>5338</v>
      </c>
      <c r="C587" s="16" t="s">
        <v>5339</v>
      </c>
      <c r="D587" s="16" t="s">
        <v>4278</v>
      </c>
      <c r="E587" s="40">
        <v>1</v>
      </c>
      <c r="F587" s="41">
        <v>400</v>
      </c>
      <c r="G587" s="42">
        <v>0.97</v>
      </c>
      <c r="H587" s="41">
        <v>0</v>
      </c>
      <c r="I587" s="41">
        <v>1000</v>
      </c>
      <c r="J587" s="43" t="s">
        <v>4243</v>
      </c>
      <c r="K587" s="16"/>
      <c r="L587" s="16"/>
      <c r="M587" s="16"/>
      <c r="N587" s="16"/>
      <c r="O587" s="16"/>
      <c r="P587" s="16"/>
      <c r="Q587" s="16"/>
      <c r="R587" s="16"/>
      <c r="S587" s="16"/>
      <c r="T587" s="16"/>
      <c r="U587" s="16"/>
      <c r="V587" s="16"/>
      <c r="W587" s="16"/>
      <c r="X587" s="16"/>
      <c r="Y587" s="16"/>
      <c r="Z587" s="16"/>
    </row>
    <row r="588" spans="1:26" ht="15">
      <c r="A588" s="16"/>
      <c r="B588" s="16" t="s">
        <v>5340</v>
      </c>
      <c r="C588" s="16" t="s">
        <v>5341</v>
      </c>
      <c r="D588" s="16" t="s">
        <v>4375</v>
      </c>
      <c r="E588" s="40">
        <v>1</v>
      </c>
      <c r="F588" s="41">
        <v>100</v>
      </c>
      <c r="G588" s="42">
        <v>0.98</v>
      </c>
      <c r="H588" s="41">
        <v>0</v>
      </c>
      <c r="I588" s="41">
        <v>429</v>
      </c>
      <c r="J588" s="43" t="s">
        <v>4243</v>
      </c>
      <c r="K588" s="16"/>
      <c r="L588" s="16"/>
      <c r="M588" s="16"/>
      <c r="N588" s="16"/>
      <c r="O588" s="16"/>
      <c r="P588" s="16"/>
      <c r="Q588" s="16"/>
      <c r="R588" s="16"/>
      <c r="S588" s="16"/>
      <c r="T588" s="16"/>
      <c r="U588" s="16"/>
      <c r="V588" s="16"/>
      <c r="W588" s="16"/>
      <c r="X588" s="16"/>
      <c r="Y588" s="16"/>
      <c r="Z588" s="16"/>
    </row>
    <row r="589" spans="1:26" ht="15">
      <c r="A589" s="16"/>
      <c r="B589" s="16" t="s">
        <v>5342</v>
      </c>
      <c r="C589" s="16" t="s">
        <v>5343</v>
      </c>
      <c r="D589" s="16" t="s">
        <v>4181</v>
      </c>
      <c r="E589" s="40">
        <v>1</v>
      </c>
      <c r="F589" s="41">
        <v>360</v>
      </c>
      <c r="G589" s="42">
        <v>0.98</v>
      </c>
      <c r="H589" s="41">
        <v>11</v>
      </c>
      <c r="I589" s="41">
        <v>34</v>
      </c>
      <c r="J589" s="43" t="s">
        <v>4243</v>
      </c>
      <c r="K589" s="16"/>
      <c r="L589" s="16"/>
      <c r="M589" s="16"/>
      <c r="N589" s="16"/>
      <c r="O589" s="16"/>
      <c r="P589" s="16"/>
      <c r="Q589" s="16"/>
      <c r="R589" s="16"/>
      <c r="S589" s="16"/>
      <c r="T589" s="16"/>
      <c r="U589" s="16"/>
      <c r="V589" s="16"/>
      <c r="W589" s="16"/>
      <c r="X589" s="16"/>
      <c r="Y589" s="16"/>
      <c r="Z589" s="16"/>
    </row>
    <row r="590" spans="1:26" ht="15">
      <c r="A590" s="16"/>
      <c r="B590" s="16" t="s">
        <v>5344</v>
      </c>
      <c r="C590" s="16" t="s">
        <v>5345</v>
      </c>
      <c r="D590" s="16" t="s">
        <v>4375</v>
      </c>
      <c r="E590" s="40">
        <v>1</v>
      </c>
      <c r="F590" s="41">
        <v>70</v>
      </c>
      <c r="G590" s="42">
        <v>0.98</v>
      </c>
      <c r="H590" s="41">
        <v>1</v>
      </c>
      <c r="I590" s="41">
        <v>81</v>
      </c>
      <c r="J590" s="43" t="s">
        <v>4243</v>
      </c>
      <c r="K590" s="16"/>
      <c r="L590" s="16"/>
      <c r="M590" s="16"/>
      <c r="N590" s="16"/>
      <c r="O590" s="16"/>
      <c r="P590" s="16"/>
      <c r="Q590" s="16"/>
      <c r="R590" s="16"/>
      <c r="S590" s="16"/>
      <c r="T590" s="16"/>
      <c r="U590" s="16"/>
      <c r="V590" s="16"/>
      <c r="W590" s="16"/>
      <c r="X590" s="16"/>
      <c r="Y590" s="16"/>
      <c r="Z590" s="16"/>
    </row>
    <row r="591" spans="1:26" ht="15">
      <c r="A591" s="16"/>
      <c r="B591" s="16" t="s">
        <v>5346</v>
      </c>
      <c r="C591" s="16" t="s">
        <v>5347</v>
      </c>
      <c r="D591" s="16" t="s">
        <v>4183</v>
      </c>
      <c r="E591" s="40">
        <v>1</v>
      </c>
      <c r="F591" s="41">
        <v>204</v>
      </c>
      <c r="G591" s="42">
        <v>0.98</v>
      </c>
      <c r="H591" s="41">
        <v>0</v>
      </c>
      <c r="I591" s="41">
        <v>471</v>
      </c>
      <c r="J591" s="43" t="s">
        <v>4243</v>
      </c>
      <c r="K591" s="16"/>
      <c r="L591" s="16"/>
      <c r="M591" s="16"/>
      <c r="N591" s="16"/>
      <c r="O591" s="16"/>
      <c r="P591" s="16"/>
      <c r="Q591" s="16"/>
      <c r="R591" s="16"/>
      <c r="S591" s="16"/>
      <c r="T591" s="16"/>
      <c r="U591" s="16"/>
      <c r="V591" s="16"/>
      <c r="W591" s="16"/>
      <c r="X591" s="16"/>
      <c r="Y591" s="16"/>
      <c r="Z591" s="16"/>
    </row>
    <row r="592" spans="1:26" ht="15">
      <c r="A592" s="16"/>
      <c r="B592" s="16" t="s">
        <v>5348</v>
      </c>
      <c r="C592" s="16" t="s">
        <v>5349</v>
      </c>
      <c r="D592" s="16" t="s">
        <v>4223</v>
      </c>
      <c r="E592" s="40">
        <v>1</v>
      </c>
      <c r="F592" s="41">
        <v>768</v>
      </c>
      <c r="G592" s="42">
        <v>0.98</v>
      </c>
      <c r="H592" s="41">
        <v>8</v>
      </c>
      <c r="I592" s="41">
        <v>94</v>
      </c>
      <c r="J592" s="43" t="s">
        <v>4243</v>
      </c>
      <c r="K592" s="16"/>
      <c r="L592" s="16"/>
      <c r="M592" s="16"/>
      <c r="N592" s="16"/>
      <c r="O592" s="16"/>
      <c r="P592" s="16"/>
      <c r="Q592" s="16"/>
      <c r="R592" s="16"/>
      <c r="S592" s="16"/>
      <c r="T592" s="16"/>
      <c r="U592" s="16"/>
      <c r="V592" s="16"/>
      <c r="W592" s="16"/>
      <c r="X592" s="16"/>
      <c r="Y592" s="16"/>
      <c r="Z592" s="16"/>
    </row>
    <row r="593" spans="1:26" ht="15">
      <c r="A593" s="16"/>
      <c r="B593" s="16" t="s">
        <v>5350</v>
      </c>
      <c r="C593" s="16" t="s">
        <v>5351</v>
      </c>
      <c r="D593" s="16" t="s">
        <v>4375</v>
      </c>
      <c r="E593" s="40">
        <v>1</v>
      </c>
      <c r="F593" s="41">
        <v>600</v>
      </c>
      <c r="G593" s="42">
        <v>0.98</v>
      </c>
      <c r="H593" s="41">
        <v>5</v>
      </c>
      <c r="I593" s="41">
        <v>122</v>
      </c>
      <c r="J593" s="43" t="s">
        <v>4243</v>
      </c>
      <c r="K593" s="16"/>
      <c r="L593" s="16"/>
      <c r="M593" s="16"/>
      <c r="N593" s="16"/>
      <c r="O593" s="16"/>
      <c r="P593" s="16"/>
      <c r="Q593" s="16"/>
      <c r="R593" s="16"/>
      <c r="S593" s="16"/>
      <c r="T593" s="16"/>
      <c r="U593" s="16"/>
      <c r="V593" s="16"/>
      <c r="W593" s="16"/>
      <c r="X593" s="16"/>
      <c r="Y593" s="16"/>
      <c r="Z593" s="16"/>
    </row>
    <row r="594" spans="1:26" ht="15">
      <c r="A594" s="16"/>
      <c r="B594" s="16" t="s">
        <v>5352</v>
      </c>
      <c r="C594" s="16" t="s">
        <v>5353</v>
      </c>
      <c r="D594" s="16" t="s">
        <v>4181</v>
      </c>
      <c r="E594" s="40">
        <v>1</v>
      </c>
      <c r="F594" s="41">
        <v>36</v>
      </c>
      <c r="G594" s="42">
        <v>0.98</v>
      </c>
      <c r="H594" s="41">
        <v>2</v>
      </c>
      <c r="I594" s="41">
        <v>19</v>
      </c>
      <c r="J594" s="43" t="s">
        <v>4243</v>
      </c>
      <c r="K594" s="16"/>
      <c r="L594" s="16"/>
      <c r="M594" s="16"/>
      <c r="N594" s="16"/>
      <c r="O594" s="16"/>
      <c r="P594" s="16"/>
      <c r="Q594" s="16"/>
      <c r="R594" s="16"/>
      <c r="S594" s="16"/>
      <c r="T594" s="16"/>
      <c r="U594" s="16"/>
      <c r="V594" s="16"/>
      <c r="W594" s="16"/>
      <c r="X594" s="16"/>
      <c r="Y594" s="16"/>
      <c r="Z594" s="16"/>
    </row>
    <row r="595" spans="1:26" ht="15">
      <c r="A595" s="16"/>
      <c r="B595" s="16" t="s">
        <v>5354</v>
      </c>
      <c r="C595" s="16" t="s">
        <v>5355</v>
      </c>
      <c r="D595" s="16" t="s">
        <v>4181</v>
      </c>
      <c r="E595" s="40">
        <v>1</v>
      </c>
      <c r="F595" s="41">
        <v>936</v>
      </c>
      <c r="G595" s="42">
        <v>0.98</v>
      </c>
      <c r="H595" s="41">
        <v>4</v>
      </c>
      <c r="I595" s="41">
        <v>267</v>
      </c>
      <c r="J595" s="43" t="s">
        <v>4243</v>
      </c>
      <c r="K595" s="16"/>
      <c r="L595" s="16"/>
      <c r="M595" s="16"/>
      <c r="N595" s="16"/>
      <c r="O595" s="16"/>
      <c r="P595" s="16"/>
      <c r="Q595" s="16"/>
      <c r="R595" s="16"/>
      <c r="S595" s="16"/>
      <c r="T595" s="16"/>
      <c r="U595" s="16"/>
      <c r="V595" s="16"/>
      <c r="W595" s="16"/>
      <c r="X595" s="16"/>
      <c r="Y595" s="16"/>
      <c r="Z595" s="16"/>
    </row>
    <row r="596" spans="1:26" ht="15">
      <c r="A596" s="16"/>
      <c r="B596" s="16" t="s">
        <v>5356</v>
      </c>
      <c r="C596" s="16" t="s">
        <v>5357</v>
      </c>
      <c r="D596" s="16" t="s">
        <v>4375</v>
      </c>
      <c r="E596" s="40">
        <v>1</v>
      </c>
      <c r="F596" s="41">
        <v>370</v>
      </c>
      <c r="G596" s="42">
        <v>0.98</v>
      </c>
      <c r="H596" s="41">
        <v>2</v>
      </c>
      <c r="I596" s="41">
        <v>179</v>
      </c>
      <c r="J596" s="43" t="s">
        <v>4243</v>
      </c>
      <c r="K596" s="16"/>
      <c r="L596" s="16"/>
      <c r="M596" s="16"/>
      <c r="N596" s="16"/>
      <c r="O596" s="16"/>
      <c r="P596" s="16"/>
      <c r="Q596" s="16"/>
      <c r="R596" s="16"/>
      <c r="S596" s="16"/>
      <c r="T596" s="16"/>
      <c r="U596" s="16"/>
      <c r="V596" s="16"/>
      <c r="W596" s="16"/>
      <c r="X596" s="16"/>
      <c r="Y596" s="16"/>
      <c r="Z596" s="16"/>
    </row>
    <row r="597" spans="1:26" ht="15">
      <c r="A597" s="16"/>
      <c r="B597" s="16" t="s">
        <v>5358</v>
      </c>
      <c r="C597" s="16" t="s">
        <v>4777</v>
      </c>
      <c r="D597" s="16" t="s">
        <v>4183</v>
      </c>
      <c r="E597" s="40">
        <v>1</v>
      </c>
      <c r="F597" s="41">
        <v>450</v>
      </c>
      <c r="G597" s="42">
        <v>0.98</v>
      </c>
      <c r="H597" s="41">
        <v>6</v>
      </c>
      <c r="I597" s="41">
        <v>81</v>
      </c>
      <c r="J597" s="43" t="s">
        <v>4243</v>
      </c>
      <c r="K597" s="16"/>
      <c r="L597" s="16"/>
      <c r="M597" s="16"/>
      <c r="N597" s="16"/>
      <c r="O597" s="16"/>
      <c r="P597" s="16"/>
      <c r="Q597" s="16"/>
      <c r="R597" s="16"/>
      <c r="S597" s="16"/>
      <c r="T597" s="16"/>
      <c r="U597" s="16"/>
      <c r="V597" s="16"/>
      <c r="W597" s="16"/>
      <c r="X597" s="16"/>
      <c r="Y597" s="16"/>
      <c r="Z597" s="16"/>
    </row>
    <row r="598" spans="1:26" ht="15">
      <c r="A598" s="16"/>
      <c r="B598" s="16" t="s">
        <v>5359</v>
      </c>
      <c r="C598" s="16" t="s">
        <v>5233</v>
      </c>
      <c r="D598" s="16" t="s">
        <v>4181</v>
      </c>
      <c r="E598" s="40">
        <v>1</v>
      </c>
      <c r="F598" s="41">
        <v>100</v>
      </c>
      <c r="G598" s="42">
        <v>0.98</v>
      </c>
      <c r="H598" s="41">
        <v>1</v>
      </c>
      <c r="I598" s="41">
        <v>79</v>
      </c>
      <c r="J598" s="43" t="s">
        <v>4243</v>
      </c>
      <c r="K598" s="16"/>
      <c r="L598" s="16"/>
      <c r="M598" s="16"/>
      <c r="N598" s="16"/>
      <c r="O598" s="16"/>
      <c r="P598" s="16"/>
      <c r="Q598" s="16"/>
      <c r="R598" s="16"/>
      <c r="S598" s="16"/>
      <c r="T598" s="16"/>
      <c r="U598" s="16"/>
      <c r="V598" s="16"/>
      <c r="W598" s="16"/>
      <c r="X598" s="16"/>
      <c r="Y598" s="16"/>
      <c r="Z598" s="16"/>
    </row>
    <row r="599" spans="1:26" ht="15">
      <c r="A599" s="16"/>
      <c r="B599" s="16" t="s">
        <v>5360</v>
      </c>
      <c r="C599" s="16" t="s">
        <v>5361</v>
      </c>
      <c r="D599" s="16" t="s">
        <v>4181</v>
      </c>
      <c r="E599" s="40">
        <v>1</v>
      </c>
      <c r="F599" s="41">
        <v>80</v>
      </c>
      <c r="G599" s="42">
        <v>0.98</v>
      </c>
      <c r="H599" s="41">
        <v>1</v>
      </c>
      <c r="I599" s="41">
        <v>160</v>
      </c>
      <c r="J599" s="43" t="s">
        <v>4243</v>
      </c>
      <c r="K599" s="16"/>
      <c r="L599" s="16"/>
      <c r="M599" s="16"/>
      <c r="N599" s="16"/>
      <c r="O599" s="16"/>
      <c r="P599" s="16"/>
      <c r="Q599" s="16"/>
      <c r="R599" s="16"/>
      <c r="S599" s="16"/>
      <c r="T599" s="16"/>
      <c r="U599" s="16"/>
      <c r="V599" s="16"/>
      <c r="W599" s="16"/>
      <c r="X599" s="16"/>
      <c r="Y599" s="16"/>
      <c r="Z599" s="16"/>
    </row>
    <row r="600" spans="1:26" ht="15">
      <c r="A600" s="16"/>
      <c r="B600" s="16" t="s">
        <v>5362</v>
      </c>
      <c r="C600" s="16" t="s">
        <v>5229</v>
      </c>
      <c r="D600" s="16" t="s">
        <v>4199</v>
      </c>
      <c r="E600" s="40">
        <v>1</v>
      </c>
      <c r="F600" s="41">
        <v>240</v>
      </c>
      <c r="G600" s="42">
        <v>0.98</v>
      </c>
      <c r="H600" s="41">
        <v>12</v>
      </c>
      <c r="I600" s="41">
        <v>20</v>
      </c>
      <c r="J600" s="43" t="s">
        <v>4243</v>
      </c>
      <c r="K600" s="16"/>
      <c r="L600" s="16"/>
      <c r="M600" s="16"/>
      <c r="N600" s="16"/>
      <c r="O600" s="16"/>
      <c r="P600" s="16"/>
      <c r="Q600" s="16"/>
      <c r="R600" s="16"/>
      <c r="S600" s="16"/>
      <c r="T600" s="16"/>
      <c r="U600" s="16"/>
      <c r="V600" s="16"/>
      <c r="W600" s="16"/>
      <c r="X600" s="16"/>
      <c r="Y600" s="16"/>
      <c r="Z600" s="16"/>
    </row>
    <row r="601" spans="1:26" ht="15">
      <c r="A601" s="16"/>
      <c r="B601" s="16" t="s">
        <v>5363</v>
      </c>
      <c r="C601" s="16" t="s">
        <v>5364</v>
      </c>
      <c r="D601" s="16" t="s">
        <v>4183</v>
      </c>
      <c r="E601" s="40">
        <v>1</v>
      </c>
      <c r="F601" s="41">
        <v>170</v>
      </c>
      <c r="G601" s="42">
        <v>0.98</v>
      </c>
      <c r="H601" s="41">
        <v>1</v>
      </c>
      <c r="I601" s="41">
        <v>176</v>
      </c>
      <c r="J601" s="43" t="s">
        <v>4243</v>
      </c>
      <c r="K601" s="16"/>
      <c r="L601" s="16"/>
      <c r="M601" s="16"/>
      <c r="N601" s="16"/>
      <c r="O601" s="16"/>
      <c r="P601" s="16"/>
      <c r="Q601" s="16"/>
      <c r="R601" s="16"/>
      <c r="S601" s="16"/>
      <c r="T601" s="16"/>
      <c r="U601" s="16"/>
      <c r="V601" s="16"/>
      <c r="W601" s="16"/>
      <c r="X601" s="16"/>
      <c r="Y601" s="16"/>
      <c r="Z601" s="16"/>
    </row>
    <row r="602" spans="1:26" ht="15">
      <c r="A602" s="16"/>
      <c r="B602" s="16" t="s">
        <v>5365</v>
      </c>
      <c r="C602" s="16" t="s">
        <v>5126</v>
      </c>
      <c r="D602" s="16" t="s">
        <v>4223</v>
      </c>
      <c r="E602" s="40">
        <v>1</v>
      </c>
      <c r="F602" s="41">
        <v>1100</v>
      </c>
      <c r="G602" s="42">
        <v>0.98</v>
      </c>
      <c r="H602" s="41">
        <v>6</v>
      </c>
      <c r="I602" s="41">
        <v>192</v>
      </c>
      <c r="J602" s="43" t="s">
        <v>4243</v>
      </c>
      <c r="K602" s="16"/>
      <c r="L602" s="16"/>
      <c r="M602" s="16"/>
      <c r="N602" s="16"/>
      <c r="O602" s="16"/>
      <c r="P602" s="16"/>
      <c r="Q602" s="16"/>
      <c r="R602" s="16"/>
      <c r="S602" s="16"/>
      <c r="T602" s="16"/>
      <c r="U602" s="16"/>
      <c r="V602" s="16"/>
      <c r="W602" s="16"/>
      <c r="X602" s="16"/>
      <c r="Y602" s="16"/>
      <c r="Z602" s="16"/>
    </row>
    <row r="603" spans="1:26" ht="15">
      <c r="A603" s="16"/>
      <c r="B603" s="16" t="s">
        <v>5366</v>
      </c>
      <c r="C603" s="16" t="s">
        <v>5367</v>
      </c>
      <c r="D603" s="16" t="s">
        <v>4257</v>
      </c>
      <c r="E603" s="40">
        <v>1</v>
      </c>
      <c r="F603" s="41">
        <v>72</v>
      </c>
      <c r="G603" s="42">
        <v>0.98</v>
      </c>
      <c r="H603" s="41">
        <v>8</v>
      </c>
      <c r="I603" s="41">
        <v>9</v>
      </c>
      <c r="J603" s="43" t="s">
        <v>4243</v>
      </c>
      <c r="K603" s="16"/>
      <c r="L603" s="16"/>
      <c r="M603" s="16"/>
      <c r="N603" s="16"/>
      <c r="O603" s="16"/>
      <c r="P603" s="16"/>
      <c r="Q603" s="16"/>
      <c r="R603" s="16"/>
      <c r="S603" s="16"/>
      <c r="T603" s="16"/>
      <c r="U603" s="16"/>
      <c r="V603" s="16"/>
      <c r="W603" s="16"/>
      <c r="X603" s="16"/>
      <c r="Y603" s="16"/>
      <c r="Z603" s="16"/>
    </row>
    <row r="604" spans="1:26" ht="15">
      <c r="A604" s="16"/>
      <c r="B604" s="16" t="s">
        <v>5368</v>
      </c>
      <c r="C604" s="16" t="s">
        <v>5369</v>
      </c>
      <c r="D604" s="16" t="s">
        <v>4223</v>
      </c>
      <c r="E604" s="40">
        <v>1</v>
      </c>
      <c r="F604" s="41">
        <v>2496</v>
      </c>
      <c r="G604" s="42">
        <v>0.98</v>
      </c>
      <c r="H604" s="41">
        <v>1</v>
      </c>
      <c r="I604" s="41">
        <v>1702</v>
      </c>
      <c r="J604" s="43" t="s">
        <v>4243</v>
      </c>
      <c r="K604" s="16"/>
      <c r="L604" s="16"/>
      <c r="M604" s="16"/>
      <c r="N604" s="16"/>
      <c r="O604" s="16"/>
      <c r="P604" s="16"/>
      <c r="Q604" s="16"/>
      <c r="R604" s="16"/>
      <c r="S604" s="16"/>
      <c r="T604" s="16"/>
      <c r="U604" s="16"/>
      <c r="V604" s="16"/>
      <c r="W604" s="16"/>
      <c r="X604" s="16"/>
      <c r="Y604" s="16"/>
      <c r="Z604" s="16"/>
    </row>
    <row r="605" spans="1:26" ht="15">
      <c r="A605" s="16"/>
      <c r="B605" s="16" t="s">
        <v>5370</v>
      </c>
      <c r="C605" s="16" t="s">
        <v>5371</v>
      </c>
      <c r="D605" s="16" t="s">
        <v>4375</v>
      </c>
      <c r="E605" s="40">
        <v>1</v>
      </c>
      <c r="F605" s="41">
        <v>650</v>
      </c>
      <c r="G605" s="42">
        <v>0.99</v>
      </c>
      <c r="H605" s="41">
        <v>2</v>
      </c>
      <c r="I605" s="41">
        <v>291</v>
      </c>
      <c r="J605" s="43" t="s">
        <v>4243</v>
      </c>
      <c r="K605" s="16"/>
      <c r="L605" s="16"/>
      <c r="M605" s="16"/>
      <c r="N605" s="16"/>
      <c r="O605" s="16"/>
      <c r="P605" s="16"/>
      <c r="Q605" s="16"/>
      <c r="R605" s="16"/>
      <c r="S605" s="16"/>
      <c r="T605" s="16"/>
      <c r="U605" s="16"/>
      <c r="V605" s="16"/>
      <c r="W605" s="16"/>
      <c r="X605" s="16"/>
      <c r="Y605" s="16"/>
      <c r="Z605" s="16"/>
    </row>
    <row r="606" spans="1:26" ht="15">
      <c r="A606" s="16"/>
      <c r="B606" s="16" t="s">
        <v>5372</v>
      </c>
      <c r="C606" s="16" t="s">
        <v>5373</v>
      </c>
      <c r="D606" s="16" t="s">
        <v>4375</v>
      </c>
      <c r="E606" s="40">
        <v>1</v>
      </c>
      <c r="F606" s="41">
        <v>100</v>
      </c>
      <c r="G606" s="42">
        <v>0.99</v>
      </c>
      <c r="H606" s="41">
        <v>2</v>
      </c>
      <c r="I606" s="41">
        <v>61</v>
      </c>
      <c r="J606" s="43" t="s">
        <v>4243</v>
      </c>
      <c r="K606" s="16"/>
      <c r="L606" s="16"/>
      <c r="M606" s="16"/>
      <c r="N606" s="16"/>
      <c r="O606" s="16"/>
      <c r="P606" s="16"/>
      <c r="Q606" s="16"/>
      <c r="R606" s="16"/>
      <c r="S606" s="16"/>
      <c r="T606" s="16"/>
      <c r="U606" s="16"/>
      <c r="V606" s="16"/>
      <c r="W606" s="16"/>
      <c r="X606" s="16"/>
      <c r="Y606" s="16"/>
      <c r="Z606" s="16"/>
    </row>
    <row r="607" spans="1:26" ht="15">
      <c r="A607" s="16"/>
      <c r="B607" s="16" t="s">
        <v>5374</v>
      </c>
      <c r="C607" s="16" t="s">
        <v>5375</v>
      </c>
      <c r="D607" s="16" t="s">
        <v>4483</v>
      </c>
      <c r="E607" s="40">
        <v>1</v>
      </c>
      <c r="F607" s="41">
        <v>520</v>
      </c>
      <c r="G607" s="42">
        <v>0.99</v>
      </c>
      <c r="H607" s="41">
        <v>2</v>
      </c>
      <c r="I607" s="41">
        <v>325</v>
      </c>
      <c r="J607" s="43" t="s">
        <v>4243</v>
      </c>
      <c r="K607" s="16"/>
      <c r="L607" s="16"/>
      <c r="M607" s="16"/>
      <c r="N607" s="16"/>
      <c r="O607" s="16"/>
      <c r="P607" s="16"/>
      <c r="Q607" s="16"/>
      <c r="R607" s="16"/>
      <c r="S607" s="16"/>
      <c r="T607" s="16"/>
      <c r="U607" s="16"/>
      <c r="V607" s="16"/>
      <c r="W607" s="16"/>
      <c r="X607" s="16"/>
      <c r="Y607" s="16"/>
      <c r="Z607" s="16"/>
    </row>
    <row r="608" spans="1:26" ht="15">
      <c r="A608" s="16"/>
      <c r="B608" s="16" t="s">
        <v>5376</v>
      </c>
      <c r="C608" s="16" t="s">
        <v>5377</v>
      </c>
      <c r="D608" s="16" t="s">
        <v>4183</v>
      </c>
      <c r="E608" s="40">
        <v>1</v>
      </c>
      <c r="F608" s="41">
        <v>238</v>
      </c>
      <c r="G608" s="42">
        <v>0.99</v>
      </c>
      <c r="H608" s="41">
        <v>1</v>
      </c>
      <c r="I608" s="41">
        <v>310</v>
      </c>
      <c r="J608" s="43" t="s">
        <v>4243</v>
      </c>
      <c r="K608" s="16"/>
      <c r="L608" s="16"/>
      <c r="M608" s="16"/>
      <c r="N608" s="16"/>
      <c r="O608" s="16"/>
      <c r="P608" s="16"/>
      <c r="Q608" s="16"/>
      <c r="R608" s="16"/>
      <c r="S608" s="16"/>
      <c r="T608" s="16"/>
      <c r="U608" s="16"/>
      <c r="V608" s="16"/>
      <c r="W608" s="16"/>
      <c r="X608" s="16"/>
      <c r="Y608" s="16"/>
      <c r="Z608" s="16"/>
    </row>
    <row r="609" spans="1:26" ht="15">
      <c r="A609" s="16"/>
      <c r="B609" s="16" t="s">
        <v>5378</v>
      </c>
      <c r="C609" s="16" t="s">
        <v>5379</v>
      </c>
      <c r="D609" s="16" t="s">
        <v>4278</v>
      </c>
      <c r="E609" s="40">
        <v>1</v>
      </c>
      <c r="F609" s="41">
        <v>320</v>
      </c>
      <c r="G609" s="42">
        <v>0.99</v>
      </c>
      <c r="H609" s="41">
        <v>0</v>
      </c>
      <c r="I609" s="41">
        <v>739</v>
      </c>
      <c r="J609" s="43" t="s">
        <v>4243</v>
      </c>
      <c r="K609" s="16"/>
      <c r="L609" s="16"/>
      <c r="M609" s="16"/>
      <c r="N609" s="16"/>
      <c r="O609" s="16"/>
      <c r="P609" s="16"/>
      <c r="Q609" s="16"/>
      <c r="R609" s="16"/>
      <c r="S609" s="16"/>
      <c r="T609" s="16"/>
      <c r="U609" s="16"/>
      <c r="V609" s="16"/>
      <c r="W609" s="16"/>
      <c r="X609" s="16"/>
      <c r="Y609" s="16"/>
      <c r="Z609" s="16"/>
    </row>
    <row r="610" spans="1:26" ht="15">
      <c r="A610" s="16"/>
      <c r="B610" s="16" t="s">
        <v>5380</v>
      </c>
      <c r="C610" s="16" t="s">
        <v>5381</v>
      </c>
      <c r="D610" s="16" t="s">
        <v>4310</v>
      </c>
      <c r="E610" s="40">
        <v>1</v>
      </c>
      <c r="F610" s="41">
        <v>140</v>
      </c>
      <c r="G610" s="42">
        <v>0.99</v>
      </c>
      <c r="H610" s="41">
        <v>2</v>
      </c>
      <c r="I610" s="41">
        <v>67</v>
      </c>
      <c r="J610" s="43" t="s">
        <v>4243</v>
      </c>
      <c r="K610" s="16"/>
      <c r="L610" s="16"/>
      <c r="M610" s="16"/>
      <c r="N610" s="16"/>
      <c r="O610" s="16"/>
      <c r="P610" s="16"/>
      <c r="Q610" s="16"/>
      <c r="R610" s="16"/>
      <c r="S610" s="16"/>
      <c r="T610" s="16"/>
      <c r="U610" s="16"/>
      <c r="V610" s="16"/>
      <c r="W610" s="16"/>
      <c r="X610" s="16"/>
      <c r="Y610" s="16"/>
      <c r="Z610" s="16"/>
    </row>
    <row r="611" spans="1:26" ht="15">
      <c r="A611" s="16"/>
      <c r="B611" s="16" t="s">
        <v>5382</v>
      </c>
      <c r="C611" s="16" t="s">
        <v>5383</v>
      </c>
      <c r="D611" s="16" t="s">
        <v>4483</v>
      </c>
      <c r="E611" s="40">
        <v>1</v>
      </c>
      <c r="F611" s="41">
        <v>690</v>
      </c>
      <c r="G611" s="42">
        <v>0.99</v>
      </c>
      <c r="H611" s="41">
        <v>2</v>
      </c>
      <c r="I611" s="41">
        <v>363</v>
      </c>
      <c r="J611" s="43" t="s">
        <v>4243</v>
      </c>
      <c r="K611" s="16"/>
      <c r="L611" s="16"/>
      <c r="M611" s="16"/>
      <c r="N611" s="16"/>
      <c r="O611" s="16"/>
      <c r="P611" s="16"/>
      <c r="Q611" s="16"/>
      <c r="R611" s="16"/>
      <c r="S611" s="16"/>
      <c r="T611" s="16"/>
      <c r="U611" s="16"/>
      <c r="V611" s="16"/>
      <c r="W611" s="16"/>
      <c r="X611" s="16"/>
      <c r="Y611" s="16"/>
      <c r="Z611" s="16"/>
    </row>
    <row r="612" spans="1:26" ht="15">
      <c r="A612" s="16"/>
      <c r="B612" s="16" t="s">
        <v>5384</v>
      </c>
      <c r="C612" s="16" t="s">
        <v>5385</v>
      </c>
      <c r="D612" s="16" t="s">
        <v>4483</v>
      </c>
      <c r="E612" s="40">
        <v>1</v>
      </c>
      <c r="F612" s="41">
        <v>970</v>
      </c>
      <c r="G612" s="42">
        <v>0.99</v>
      </c>
      <c r="H612" s="41">
        <v>1</v>
      </c>
      <c r="I612" s="41">
        <v>1323</v>
      </c>
      <c r="J612" s="43" t="s">
        <v>4243</v>
      </c>
      <c r="K612" s="16"/>
      <c r="L612" s="16"/>
      <c r="M612" s="16"/>
      <c r="N612" s="16"/>
      <c r="O612" s="16"/>
      <c r="P612" s="16"/>
      <c r="Q612" s="16"/>
      <c r="R612" s="16"/>
      <c r="S612" s="16"/>
      <c r="T612" s="16"/>
      <c r="U612" s="16"/>
      <c r="V612" s="16"/>
      <c r="W612" s="16"/>
      <c r="X612" s="16"/>
      <c r="Y612" s="16"/>
      <c r="Z612" s="16"/>
    </row>
    <row r="613" spans="1:26" ht="15">
      <c r="A613" s="16"/>
      <c r="B613" s="16" t="s">
        <v>5386</v>
      </c>
      <c r="C613" s="16" t="s">
        <v>5387</v>
      </c>
      <c r="D613" s="16" t="s">
        <v>4483</v>
      </c>
      <c r="E613" s="40">
        <v>1</v>
      </c>
      <c r="F613" s="41">
        <v>265</v>
      </c>
      <c r="G613" s="42">
        <v>0.99</v>
      </c>
      <c r="H613" s="41">
        <v>0</v>
      </c>
      <c r="I613" s="41">
        <v>723</v>
      </c>
      <c r="J613" s="43" t="s">
        <v>4243</v>
      </c>
      <c r="K613" s="16"/>
      <c r="L613" s="16"/>
      <c r="M613" s="16"/>
      <c r="N613" s="16"/>
      <c r="O613" s="16"/>
      <c r="P613" s="16"/>
      <c r="Q613" s="16"/>
      <c r="R613" s="16"/>
      <c r="S613" s="16"/>
      <c r="T613" s="16"/>
      <c r="U613" s="16"/>
      <c r="V613" s="16"/>
      <c r="W613" s="16"/>
      <c r="X613" s="16"/>
      <c r="Y613" s="16"/>
      <c r="Z613" s="16"/>
    </row>
    <row r="614" spans="1:26" ht="15">
      <c r="A614" s="16"/>
      <c r="B614" s="16" t="s">
        <v>5388</v>
      </c>
      <c r="C614" s="16" t="s">
        <v>5389</v>
      </c>
      <c r="D614" s="16" t="s">
        <v>4483</v>
      </c>
      <c r="E614" s="40">
        <v>1</v>
      </c>
      <c r="F614" s="41">
        <v>576</v>
      </c>
      <c r="G614" s="42">
        <v>0.99</v>
      </c>
      <c r="H614" s="41">
        <v>0</v>
      </c>
      <c r="I614" s="41">
        <v>2160</v>
      </c>
      <c r="J614" s="43" t="s">
        <v>4243</v>
      </c>
      <c r="K614" s="16"/>
      <c r="L614" s="16"/>
      <c r="M614" s="16"/>
      <c r="N614" s="16"/>
      <c r="O614" s="16"/>
      <c r="P614" s="16"/>
      <c r="Q614" s="16"/>
      <c r="R614" s="16"/>
      <c r="S614" s="16"/>
      <c r="T614" s="16"/>
      <c r="U614" s="16"/>
      <c r="V614" s="16"/>
      <c r="W614" s="16"/>
      <c r="X614" s="16"/>
      <c r="Y614" s="16"/>
      <c r="Z614" s="16"/>
    </row>
    <row r="615" spans="1:26" ht="15">
      <c r="A615" s="16"/>
      <c r="B615" s="16" t="s">
        <v>5390</v>
      </c>
      <c r="C615" s="16" t="s">
        <v>5334</v>
      </c>
      <c r="D615" s="16" t="s">
        <v>4245</v>
      </c>
      <c r="E615" s="40">
        <v>1</v>
      </c>
      <c r="F615" s="41">
        <v>121</v>
      </c>
      <c r="G615" s="42">
        <v>0.99</v>
      </c>
      <c r="H615" s="41">
        <v>1</v>
      </c>
      <c r="I615" s="41">
        <v>191</v>
      </c>
      <c r="J615" s="43" t="s">
        <v>4243</v>
      </c>
      <c r="K615" s="16"/>
      <c r="L615" s="16"/>
      <c r="M615" s="16"/>
      <c r="N615" s="16"/>
      <c r="O615" s="16"/>
      <c r="P615" s="16"/>
      <c r="Q615" s="16"/>
      <c r="R615" s="16"/>
      <c r="S615" s="16"/>
      <c r="T615" s="16"/>
      <c r="U615" s="16"/>
      <c r="V615" s="16"/>
      <c r="W615" s="16"/>
      <c r="X615" s="16"/>
      <c r="Y615" s="16"/>
      <c r="Z615" s="16"/>
    </row>
    <row r="616" spans="1:26" ht="15">
      <c r="A616" s="16"/>
      <c r="B616" s="16" t="s">
        <v>5391</v>
      </c>
      <c r="C616" s="16" t="s">
        <v>5392</v>
      </c>
      <c r="D616" s="16" t="s">
        <v>4278</v>
      </c>
      <c r="E616" s="40">
        <v>1</v>
      </c>
      <c r="F616" s="41">
        <v>320</v>
      </c>
      <c r="G616" s="42">
        <v>0.99</v>
      </c>
      <c r="H616" s="41">
        <v>0</v>
      </c>
      <c r="I616" s="41">
        <v>3200</v>
      </c>
      <c r="J616" s="43" t="s">
        <v>4243</v>
      </c>
      <c r="K616" s="16"/>
      <c r="L616" s="16"/>
      <c r="M616" s="16"/>
      <c r="N616" s="16"/>
      <c r="O616" s="16"/>
      <c r="P616" s="16"/>
      <c r="Q616" s="16"/>
      <c r="R616" s="16"/>
      <c r="S616" s="16"/>
      <c r="T616" s="16"/>
      <c r="U616" s="16"/>
      <c r="V616" s="16"/>
      <c r="W616" s="16"/>
      <c r="X616" s="16"/>
      <c r="Y616" s="16"/>
      <c r="Z616" s="16"/>
    </row>
    <row r="617" spans="1:26" ht="15">
      <c r="A617" s="16"/>
      <c r="B617" s="16" t="s">
        <v>5393</v>
      </c>
      <c r="C617" s="16" t="s">
        <v>5394</v>
      </c>
      <c r="D617" s="16" t="s">
        <v>4183</v>
      </c>
      <c r="E617" s="40">
        <v>1</v>
      </c>
      <c r="F617" s="41">
        <v>299</v>
      </c>
      <c r="G617" s="42">
        <v>0.99</v>
      </c>
      <c r="H617" s="41">
        <v>0</v>
      </c>
      <c r="I617" s="41">
        <v>897</v>
      </c>
      <c r="J617" s="43" t="s">
        <v>4243</v>
      </c>
      <c r="K617" s="16"/>
      <c r="L617" s="16"/>
      <c r="M617" s="16"/>
      <c r="N617" s="16"/>
      <c r="O617" s="16"/>
      <c r="P617" s="16"/>
      <c r="Q617" s="16"/>
      <c r="R617" s="16"/>
      <c r="S617" s="16"/>
      <c r="T617" s="16"/>
      <c r="U617" s="16"/>
      <c r="V617" s="16"/>
      <c r="W617" s="16"/>
      <c r="X617" s="16"/>
      <c r="Y617" s="16"/>
      <c r="Z617" s="16"/>
    </row>
    <row r="618" spans="1:26" ht="15">
      <c r="A618" s="16"/>
      <c r="B618" s="16" t="s">
        <v>5395</v>
      </c>
      <c r="C618" s="16" t="s">
        <v>5396</v>
      </c>
      <c r="D618" s="16" t="s">
        <v>4278</v>
      </c>
      <c r="E618" s="40">
        <v>1</v>
      </c>
      <c r="F618" s="41">
        <v>160</v>
      </c>
      <c r="G618" s="42">
        <v>0.99</v>
      </c>
      <c r="H618" s="41">
        <v>0</v>
      </c>
      <c r="I618" s="41">
        <v>343</v>
      </c>
      <c r="J618" s="43" t="s">
        <v>4243</v>
      </c>
      <c r="K618" s="16"/>
      <c r="L618" s="16"/>
      <c r="M618" s="16"/>
      <c r="N618" s="16"/>
      <c r="O618" s="16"/>
      <c r="P618" s="16"/>
      <c r="Q618" s="16"/>
      <c r="R618" s="16"/>
      <c r="S618" s="16"/>
      <c r="T618" s="16"/>
      <c r="U618" s="16"/>
      <c r="V618" s="16"/>
      <c r="W618" s="16"/>
      <c r="X618" s="16"/>
      <c r="Y618" s="16"/>
      <c r="Z618" s="16"/>
    </row>
    <row r="619" spans="1:26" ht="15">
      <c r="A619" s="16"/>
      <c r="B619" s="16" t="s">
        <v>5397</v>
      </c>
      <c r="C619" s="16" t="s">
        <v>4900</v>
      </c>
      <c r="D619" s="16" t="s">
        <v>4257</v>
      </c>
      <c r="E619" s="40">
        <v>1</v>
      </c>
      <c r="F619" s="41">
        <v>468</v>
      </c>
      <c r="G619" s="42">
        <v>0.99</v>
      </c>
      <c r="H619" s="41">
        <v>209</v>
      </c>
      <c r="I619" s="41">
        <v>2</v>
      </c>
      <c r="J619" s="43" t="s">
        <v>4243</v>
      </c>
      <c r="K619" s="16"/>
      <c r="L619" s="16"/>
      <c r="M619" s="16"/>
      <c r="N619" s="16"/>
      <c r="O619" s="16"/>
      <c r="P619" s="16"/>
      <c r="Q619" s="16"/>
      <c r="R619" s="16"/>
      <c r="S619" s="16"/>
      <c r="T619" s="16"/>
      <c r="U619" s="16"/>
      <c r="V619" s="16"/>
      <c r="W619" s="16"/>
      <c r="X619" s="16"/>
      <c r="Y619" s="16"/>
      <c r="Z619" s="16"/>
    </row>
    <row r="620" spans="1:26" ht="15">
      <c r="A620" s="16"/>
      <c r="B620" s="16" t="s">
        <v>5398</v>
      </c>
      <c r="C620" s="16" t="s">
        <v>4517</v>
      </c>
      <c r="D620" s="16" t="s">
        <v>4245</v>
      </c>
      <c r="E620" s="40">
        <v>1</v>
      </c>
      <c r="F620" s="41">
        <v>396</v>
      </c>
      <c r="G620" s="42">
        <v>0.99</v>
      </c>
      <c r="H620" s="41">
        <v>1</v>
      </c>
      <c r="I620" s="41">
        <v>321</v>
      </c>
      <c r="J620" s="43" t="s">
        <v>4243</v>
      </c>
      <c r="K620" s="16"/>
      <c r="L620" s="16"/>
      <c r="M620" s="16"/>
      <c r="N620" s="16"/>
      <c r="O620" s="16"/>
      <c r="P620" s="16"/>
      <c r="Q620" s="16"/>
      <c r="R620" s="16"/>
      <c r="S620" s="16"/>
      <c r="T620" s="16"/>
      <c r="U620" s="16"/>
      <c r="V620" s="16"/>
      <c r="W620" s="16"/>
      <c r="X620" s="16"/>
      <c r="Y620" s="16"/>
      <c r="Z620" s="16"/>
    </row>
    <row r="621" spans="1:26" ht="15">
      <c r="A621" s="16"/>
      <c r="B621" s="16" t="s">
        <v>5399</v>
      </c>
      <c r="C621" s="16" t="s">
        <v>5400</v>
      </c>
      <c r="D621" s="16" t="s">
        <v>4483</v>
      </c>
      <c r="E621" s="40">
        <v>1</v>
      </c>
      <c r="F621" s="41">
        <v>530</v>
      </c>
      <c r="G621" s="42">
        <v>1</v>
      </c>
      <c r="H621" s="41">
        <v>1</v>
      </c>
      <c r="I621" s="41">
        <v>795</v>
      </c>
      <c r="J621" s="43" t="s">
        <v>4243</v>
      </c>
      <c r="K621" s="16"/>
      <c r="L621" s="16"/>
      <c r="M621" s="16"/>
      <c r="N621" s="16"/>
      <c r="O621" s="16"/>
      <c r="P621" s="16"/>
      <c r="Q621" s="16"/>
      <c r="R621" s="16"/>
      <c r="S621" s="16"/>
      <c r="T621" s="16"/>
      <c r="U621" s="16"/>
      <c r="V621" s="16"/>
      <c r="W621" s="16"/>
      <c r="X621" s="16"/>
      <c r="Y621" s="16"/>
      <c r="Z621" s="16"/>
    </row>
    <row r="622" spans="1:26" ht="15">
      <c r="A622" s="16"/>
      <c r="B622" s="16" t="s">
        <v>5401</v>
      </c>
      <c r="C622" s="16" t="s">
        <v>4874</v>
      </c>
      <c r="D622" s="16" t="s">
        <v>4646</v>
      </c>
      <c r="E622" s="40">
        <v>1</v>
      </c>
      <c r="F622" s="41">
        <v>590</v>
      </c>
      <c r="G622" s="42">
        <v>1</v>
      </c>
      <c r="H622" s="41">
        <v>2</v>
      </c>
      <c r="I622" s="41">
        <v>361</v>
      </c>
      <c r="J622" s="43" t="s">
        <v>4243</v>
      </c>
      <c r="K622" s="16"/>
      <c r="L622" s="16"/>
      <c r="M622" s="16"/>
      <c r="N622" s="16"/>
      <c r="O622" s="16"/>
      <c r="P622" s="16"/>
      <c r="Q622" s="16"/>
      <c r="R622" s="16"/>
      <c r="S622" s="16"/>
      <c r="T622" s="16"/>
      <c r="U622" s="16"/>
      <c r="V622" s="16"/>
      <c r="W622" s="16"/>
      <c r="X622" s="16"/>
      <c r="Y622" s="16"/>
      <c r="Z622" s="16"/>
    </row>
    <row r="623" spans="1:26" ht="15">
      <c r="A623" s="16"/>
      <c r="B623" s="16" t="s">
        <v>5402</v>
      </c>
      <c r="C623" s="16" t="s">
        <v>5403</v>
      </c>
      <c r="D623" s="16" t="s">
        <v>4278</v>
      </c>
      <c r="E623" s="40">
        <v>1</v>
      </c>
      <c r="F623" s="41">
        <v>320</v>
      </c>
      <c r="G623" s="42">
        <v>1</v>
      </c>
      <c r="H623" s="41">
        <v>0</v>
      </c>
      <c r="I623" s="41">
        <v>1067</v>
      </c>
      <c r="J623" s="43" t="s">
        <v>4243</v>
      </c>
      <c r="K623" s="16"/>
      <c r="L623" s="16"/>
      <c r="M623" s="16"/>
      <c r="N623" s="16"/>
      <c r="O623" s="16"/>
      <c r="P623" s="16"/>
      <c r="Q623" s="16"/>
      <c r="R623" s="16"/>
      <c r="S623" s="16"/>
      <c r="T623" s="16"/>
      <c r="U623" s="16"/>
      <c r="V623" s="16"/>
      <c r="W623" s="16"/>
      <c r="X623" s="16"/>
      <c r="Y623" s="16"/>
      <c r="Z623" s="16"/>
    </row>
    <row r="624" spans="1:26" ht="15">
      <c r="A624" s="16"/>
      <c r="B624" s="16" t="s">
        <v>5404</v>
      </c>
      <c r="C624" s="16" t="s">
        <v>5405</v>
      </c>
      <c r="D624" s="16" t="s">
        <v>4195</v>
      </c>
      <c r="E624" s="40">
        <v>1</v>
      </c>
      <c r="F624" s="41">
        <v>900</v>
      </c>
      <c r="G624" s="42">
        <v>1</v>
      </c>
      <c r="H624" s="41">
        <v>0</v>
      </c>
      <c r="I624" s="41">
        <v>5399</v>
      </c>
      <c r="J624" s="43" t="s">
        <v>4281</v>
      </c>
      <c r="K624" s="16"/>
      <c r="L624" s="16"/>
      <c r="M624" s="16"/>
      <c r="N624" s="16"/>
      <c r="O624" s="16"/>
      <c r="P624" s="16"/>
      <c r="Q624" s="16"/>
      <c r="R624" s="16"/>
      <c r="S624" s="16"/>
      <c r="T624" s="16"/>
      <c r="U624" s="16"/>
      <c r="V624" s="16"/>
      <c r="W624" s="16"/>
      <c r="X624" s="16"/>
      <c r="Y624" s="16"/>
      <c r="Z624" s="16"/>
    </row>
    <row r="625" spans="1:26" ht="15">
      <c r="A625" s="16"/>
      <c r="B625" s="16" t="s">
        <v>5406</v>
      </c>
      <c r="C625" s="16" t="s">
        <v>5407</v>
      </c>
      <c r="D625" s="16" t="s">
        <v>4375</v>
      </c>
      <c r="E625" s="40">
        <v>1</v>
      </c>
      <c r="F625" s="41">
        <v>260</v>
      </c>
      <c r="G625" s="42">
        <v>1</v>
      </c>
      <c r="H625" s="41">
        <v>0</v>
      </c>
      <c r="I625" s="41">
        <v>975</v>
      </c>
      <c r="J625" s="43" t="s">
        <v>4243</v>
      </c>
      <c r="K625" s="16"/>
      <c r="L625" s="16"/>
      <c r="M625" s="16"/>
      <c r="N625" s="16"/>
      <c r="O625" s="16"/>
      <c r="P625" s="16"/>
      <c r="Q625" s="16"/>
      <c r="R625" s="16"/>
      <c r="S625" s="16"/>
      <c r="T625" s="16"/>
      <c r="U625" s="16"/>
      <c r="V625" s="16"/>
      <c r="W625" s="16"/>
      <c r="X625" s="16"/>
      <c r="Y625" s="16"/>
      <c r="Z625" s="16"/>
    </row>
    <row r="626" spans="1:26" ht="15">
      <c r="A626" s="16"/>
      <c r="B626" s="16" t="s">
        <v>5408</v>
      </c>
      <c r="C626" s="16" t="s">
        <v>5409</v>
      </c>
      <c r="D626" s="16" t="s">
        <v>4183</v>
      </c>
      <c r="E626" s="40">
        <v>1</v>
      </c>
      <c r="F626" s="41">
        <v>78</v>
      </c>
      <c r="G626" s="42">
        <v>1</v>
      </c>
      <c r="H626" s="41">
        <v>0</v>
      </c>
      <c r="I626" s="41">
        <v>468</v>
      </c>
      <c r="J626" s="43" t="s">
        <v>4281</v>
      </c>
      <c r="K626" s="16"/>
      <c r="L626" s="16"/>
      <c r="M626" s="16"/>
      <c r="N626" s="16"/>
      <c r="O626" s="16"/>
      <c r="P626" s="16"/>
      <c r="Q626" s="16"/>
      <c r="R626" s="16"/>
      <c r="S626" s="16"/>
      <c r="T626" s="16"/>
      <c r="U626" s="16"/>
      <c r="V626" s="16"/>
      <c r="W626" s="16"/>
      <c r="X626" s="16"/>
      <c r="Y626" s="16"/>
      <c r="Z626" s="16"/>
    </row>
    <row r="627" spans="1:26" ht="15">
      <c r="A627" s="16"/>
      <c r="B627" s="45" t="s">
        <v>5410</v>
      </c>
      <c r="C627" s="16" t="s">
        <v>5411</v>
      </c>
      <c r="D627" s="16" t="s">
        <v>4183</v>
      </c>
      <c r="E627" s="40">
        <v>1</v>
      </c>
      <c r="F627" s="41">
        <v>234</v>
      </c>
      <c r="G627" s="42">
        <v>1</v>
      </c>
      <c r="H627" s="41">
        <v>0</v>
      </c>
      <c r="I627" s="41">
        <v>540</v>
      </c>
      <c r="J627" s="43" t="s">
        <v>4243</v>
      </c>
      <c r="K627" s="16"/>
      <c r="L627" s="16"/>
      <c r="M627" s="16"/>
      <c r="N627" s="16"/>
      <c r="O627" s="16"/>
      <c r="P627" s="16"/>
      <c r="Q627" s="16"/>
      <c r="R627" s="16"/>
      <c r="S627" s="16"/>
      <c r="T627" s="16"/>
      <c r="U627" s="16"/>
      <c r="V627" s="16"/>
      <c r="W627" s="16"/>
      <c r="X627" s="16"/>
      <c r="Y627" s="16"/>
      <c r="Z627" s="16"/>
    </row>
    <row r="628" spans="1:26" ht="15">
      <c r="A628" s="16"/>
      <c r="B628" s="45" t="s">
        <v>5412</v>
      </c>
      <c r="C628" s="16" t="s">
        <v>5413</v>
      </c>
      <c r="D628" s="16" t="s">
        <v>4424</v>
      </c>
      <c r="E628" s="40">
        <v>1</v>
      </c>
      <c r="F628" s="41">
        <v>327</v>
      </c>
      <c r="G628" s="42">
        <v>1</v>
      </c>
      <c r="H628" s="41">
        <v>1</v>
      </c>
      <c r="I628" s="41">
        <v>654</v>
      </c>
      <c r="J628" s="43" t="s">
        <v>4243</v>
      </c>
      <c r="K628" s="16"/>
      <c r="L628" s="16"/>
      <c r="M628" s="16"/>
      <c r="N628" s="16"/>
      <c r="O628" s="16"/>
      <c r="P628" s="16"/>
      <c r="Q628" s="16"/>
      <c r="R628" s="16"/>
      <c r="S628" s="16"/>
      <c r="T628" s="16"/>
      <c r="U628" s="16"/>
      <c r="V628" s="16"/>
      <c r="W628" s="16"/>
      <c r="X628" s="16"/>
      <c r="Y628" s="16"/>
      <c r="Z628" s="16"/>
    </row>
    <row r="629" spans="1:26" ht="15">
      <c r="A629" s="16"/>
      <c r="B629" s="16" t="s">
        <v>5414</v>
      </c>
      <c r="C629" s="16" t="s">
        <v>5415</v>
      </c>
      <c r="D629" s="16" t="s">
        <v>4424</v>
      </c>
      <c r="E629" s="40">
        <v>1</v>
      </c>
      <c r="F629" s="41">
        <v>508</v>
      </c>
      <c r="G629" s="42">
        <v>1</v>
      </c>
      <c r="H629" s="41">
        <v>0</v>
      </c>
      <c r="I629" s="41">
        <v>1524</v>
      </c>
      <c r="J629" s="43" t="s">
        <v>4243</v>
      </c>
      <c r="K629" s="16"/>
      <c r="L629" s="16"/>
      <c r="M629" s="16"/>
      <c r="N629" s="16"/>
      <c r="O629" s="16"/>
      <c r="P629" s="16"/>
      <c r="Q629" s="16"/>
      <c r="R629" s="16"/>
      <c r="S629" s="16"/>
      <c r="T629" s="16"/>
      <c r="U629" s="16"/>
      <c r="V629" s="16"/>
      <c r="W629" s="16"/>
      <c r="X629" s="16"/>
      <c r="Y629" s="16"/>
      <c r="Z629" s="16"/>
    </row>
    <row r="630" spans="1:26" ht="15">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5">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5">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5">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5">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5">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5">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5">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5">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5">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5">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5">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5">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5">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5">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5">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5">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5">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5">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5">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5">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5">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5">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5">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5">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5">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5">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5">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5">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5">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5">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5">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5">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5">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5">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5">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5">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5">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5">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5">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5">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5">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5">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5">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5">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5">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5">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5">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5">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5">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5">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5">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5">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5">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5">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5">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5">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5">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5">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5">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5">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5">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5">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5">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5">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5">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5">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5">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5">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5">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5">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5">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5">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5">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5">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5">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5">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5">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5">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5">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5">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5">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5">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5">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5">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5">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5">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5">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5">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5">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5">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5">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5">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5">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5">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5">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5">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5">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5">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5">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5">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5">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5">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5">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5">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5">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5">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5">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5">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5">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5">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5">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5">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5">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5">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5">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5">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5">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5">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5">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5">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5">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5">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5">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5">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5">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5">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5">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5">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5">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5">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5">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5">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5">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5">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5">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5">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5">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5">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5">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5">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5">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5">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5">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5">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5">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5">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5">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5">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5">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5">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5">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5">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5">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5">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5">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5">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5">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5">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5">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5">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5">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5">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5">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5">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5">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5">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5">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5">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5">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5">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5">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5">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5">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5">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5">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5">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5">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5">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5">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5">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5">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5">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5">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5">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5">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5">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5">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5">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5">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5">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5">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5">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5">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5">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5">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5">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5">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5">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5">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5">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5">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5">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5">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5">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5">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5">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5">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5">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5">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5">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5">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5">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5">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5">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5">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5">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5">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5">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5">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5">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5">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5">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5">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5">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5">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5">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5">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5">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5">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5">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5">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5">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5">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5">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5">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5">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5">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5">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5">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5">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5">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5">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5">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5">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5">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5">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5">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5">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5">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5">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5">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5">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5">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5">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5">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5">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5">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5">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5">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5">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5">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5">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5">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5">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5">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5">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5">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5">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5">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5">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5">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5">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5">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5">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5">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5">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5">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5">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5">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5">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5">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5">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5">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5">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5">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5">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5">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5">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5">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5">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5">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5">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5">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5">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5">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5">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5">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5">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5">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5">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5">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5">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5">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5">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5">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5">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5">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5">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5">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5">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5">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5">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5">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5">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5">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5">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5">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5">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5">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5">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5">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5">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5">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5">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5">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5">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5">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5">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5">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5">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5">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5">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5">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5">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5">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5">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5">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5">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5">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5">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5">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row r="1001" spans="1:26" ht="15">
      <c r="A1001" s="16"/>
      <c r="B1001" s="16"/>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row>
  </sheetData>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2:AK6434"/>
  <sheetViews>
    <sheetView workbookViewId="0"/>
  </sheetViews>
  <sheetFormatPr defaultColWidth="12.7109375" defaultRowHeight="15.75" customHeight="1"/>
  <sheetData>
    <row r="2" spans="1:37" ht="12.75">
      <c r="D2" s="1" t="s">
        <v>5416</v>
      </c>
      <c r="M2" s="1">
        <v>4923</v>
      </c>
      <c r="O2" s="1" t="s">
        <v>5417</v>
      </c>
      <c r="W2" s="1">
        <v>5114</v>
      </c>
      <c r="Y2" s="1" t="s">
        <v>5418</v>
      </c>
      <c r="AH2" s="1" t="s">
        <v>5419</v>
      </c>
    </row>
    <row r="3" spans="1:37" ht="12.75">
      <c r="A3" s="1" t="s">
        <v>4168</v>
      </c>
      <c r="B3" s="1" t="s">
        <v>4167</v>
      </c>
      <c r="C3" s="1" t="s">
        <v>5420</v>
      </c>
      <c r="D3" s="1" t="s">
        <v>5421</v>
      </c>
      <c r="E3" s="1" t="s">
        <v>5422</v>
      </c>
      <c r="F3" s="1" t="s">
        <v>5423</v>
      </c>
      <c r="G3" s="1" t="s">
        <v>5424</v>
      </c>
      <c r="H3" s="1" t="s">
        <v>5425</v>
      </c>
      <c r="I3" s="1" t="s">
        <v>5426</v>
      </c>
      <c r="J3" s="1" t="s">
        <v>5427</v>
      </c>
      <c r="K3" s="1" t="s">
        <v>4236</v>
      </c>
      <c r="M3" s="1" t="s">
        <v>5428</v>
      </c>
      <c r="O3" s="1" t="s">
        <v>5421</v>
      </c>
      <c r="P3" s="1" t="s">
        <v>5423</v>
      </c>
      <c r="Q3" s="1" t="s">
        <v>5424</v>
      </c>
      <c r="R3" s="1" t="s">
        <v>5425</v>
      </c>
      <c r="S3" s="1" t="s">
        <v>5426</v>
      </c>
      <c r="T3" s="1" t="s">
        <v>5427</v>
      </c>
      <c r="U3" s="1" t="s">
        <v>4236</v>
      </c>
      <c r="W3" s="1" t="s">
        <v>4172</v>
      </c>
      <c r="Y3" s="1" t="s">
        <v>5421</v>
      </c>
      <c r="Z3" s="1" t="s">
        <v>5423</v>
      </c>
      <c r="AA3" s="1" t="s">
        <v>5424</v>
      </c>
      <c r="AB3" s="1" t="s">
        <v>5425</v>
      </c>
      <c r="AC3" s="1" t="s">
        <v>5426</v>
      </c>
      <c r="AD3" s="1" t="s">
        <v>5427</v>
      </c>
      <c r="AE3" s="1" t="s">
        <v>4236</v>
      </c>
      <c r="AG3" s="1" t="s">
        <v>4168</v>
      </c>
      <c r="AH3" s="1" t="s">
        <v>5429</v>
      </c>
      <c r="AI3" s="1" t="s">
        <v>5430</v>
      </c>
      <c r="AJ3" s="1" t="s">
        <v>5431</v>
      </c>
      <c r="AK3" s="1" t="s">
        <v>5432</v>
      </c>
    </row>
    <row r="4" spans="1:37" ht="12.75" hidden="1">
      <c r="A4" s="1" t="s">
        <v>5433</v>
      </c>
      <c r="B4" s="1" t="s">
        <v>4678</v>
      </c>
      <c r="C4" s="1">
        <v>1</v>
      </c>
      <c r="D4" s="1">
        <v>134</v>
      </c>
      <c r="E4" s="1" t="s">
        <v>4901</v>
      </c>
      <c r="F4" s="1" t="s">
        <v>4901</v>
      </c>
      <c r="G4" s="1">
        <v>134</v>
      </c>
      <c r="H4" s="1" t="s">
        <v>4901</v>
      </c>
      <c r="I4" s="1" t="s">
        <v>4901</v>
      </c>
      <c r="J4" s="1" t="s">
        <v>4901</v>
      </c>
      <c r="K4" s="1">
        <v>134</v>
      </c>
      <c r="M4" s="3">
        <v>4.42</v>
      </c>
      <c r="O4" s="53">
        <v>593</v>
      </c>
      <c r="P4" s="1" t="s">
        <v>5434</v>
      </c>
      <c r="Q4" s="53">
        <v>593</v>
      </c>
      <c r="R4" s="1" t="s">
        <v>5434</v>
      </c>
      <c r="S4" s="1" t="s">
        <v>5434</v>
      </c>
      <c r="T4" s="1" t="s">
        <v>5434</v>
      </c>
      <c r="U4" s="53">
        <v>593</v>
      </c>
      <c r="W4" s="3">
        <v>27.83</v>
      </c>
      <c r="Y4" s="53">
        <v>3729</v>
      </c>
      <c r="Z4" s="1" t="s">
        <v>5434</v>
      </c>
      <c r="AA4" s="53">
        <v>3729</v>
      </c>
      <c r="AB4" s="1" t="s">
        <v>5434</v>
      </c>
      <c r="AC4" s="1" t="s">
        <v>5434</v>
      </c>
      <c r="AD4" s="1" t="s">
        <v>5434</v>
      </c>
      <c r="AE4" s="53">
        <v>3729</v>
      </c>
      <c r="AG4" s="1" t="s">
        <v>5435</v>
      </c>
      <c r="AH4" s="1" t="s">
        <v>5436</v>
      </c>
      <c r="AI4" s="1">
        <v>75803</v>
      </c>
      <c r="AJ4" s="1">
        <v>194511.48</v>
      </c>
      <c r="AK4" s="1">
        <v>1786534.69</v>
      </c>
    </row>
    <row r="5" spans="1:37" ht="12.75" hidden="1">
      <c r="A5" s="1" t="s">
        <v>5433</v>
      </c>
      <c r="B5" s="1" t="s">
        <v>4515</v>
      </c>
      <c r="C5" s="1">
        <v>1</v>
      </c>
      <c r="D5" s="1">
        <v>59</v>
      </c>
      <c r="E5" s="1" t="s">
        <v>4901</v>
      </c>
      <c r="F5" s="1" t="s">
        <v>4901</v>
      </c>
      <c r="G5" s="1">
        <v>59</v>
      </c>
      <c r="H5" s="1" t="s">
        <v>4901</v>
      </c>
      <c r="I5" s="1" t="s">
        <v>4901</v>
      </c>
      <c r="J5" s="1" t="s">
        <v>4901</v>
      </c>
      <c r="K5" s="1">
        <v>59</v>
      </c>
      <c r="M5" s="3">
        <v>6.39</v>
      </c>
      <c r="O5" s="53">
        <v>377</v>
      </c>
      <c r="P5" s="1" t="s">
        <v>5434</v>
      </c>
      <c r="Q5" s="53">
        <v>377</v>
      </c>
      <c r="R5" s="1" t="s">
        <v>5434</v>
      </c>
      <c r="S5" s="1" t="s">
        <v>5434</v>
      </c>
      <c r="T5" s="1" t="s">
        <v>5434</v>
      </c>
      <c r="U5" s="53">
        <v>377</v>
      </c>
      <c r="W5" s="3">
        <v>18.8</v>
      </c>
      <c r="Y5" s="53">
        <v>1109</v>
      </c>
      <c r="Z5" s="1" t="s">
        <v>5434</v>
      </c>
      <c r="AA5" s="53">
        <v>1109</v>
      </c>
      <c r="AB5" s="1" t="s">
        <v>5434</v>
      </c>
      <c r="AC5" s="1" t="s">
        <v>5434</v>
      </c>
      <c r="AD5" s="1" t="s">
        <v>5434</v>
      </c>
      <c r="AE5" s="53">
        <v>1109</v>
      </c>
      <c r="AG5" s="1" t="s">
        <v>5437</v>
      </c>
      <c r="AH5" s="1" t="s">
        <v>5438</v>
      </c>
      <c r="AI5" s="1">
        <v>482</v>
      </c>
      <c r="AJ5" s="1">
        <v>30973.32</v>
      </c>
      <c r="AK5" s="1">
        <v>96183.1</v>
      </c>
    </row>
    <row r="6" spans="1:37" ht="12.75" hidden="1">
      <c r="A6" s="1" t="s">
        <v>5433</v>
      </c>
      <c r="B6" s="1" t="s">
        <v>5439</v>
      </c>
      <c r="C6" s="1">
        <v>1</v>
      </c>
      <c r="D6" s="1">
        <v>37</v>
      </c>
      <c r="E6" s="1" t="s">
        <v>4901</v>
      </c>
      <c r="F6" s="1" t="s">
        <v>4901</v>
      </c>
      <c r="G6" s="1">
        <v>37</v>
      </c>
      <c r="H6" s="1" t="s">
        <v>4901</v>
      </c>
      <c r="I6" s="1">
        <v>128</v>
      </c>
      <c r="J6" s="1">
        <v>128</v>
      </c>
      <c r="K6" s="1">
        <v>165</v>
      </c>
      <c r="M6" s="3">
        <v>8.9600000000000009</v>
      </c>
      <c r="O6" s="53">
        <v>332</v>
      </c>
      <c r="P6" s="1" t="s">
        <v>5434</v>
      </c>
      <c r="Q6" s="53">
        <v>332</v>
      </c>
      <c r="R6" s="1" t="s">
        <v>5434</v>
      </c>
      <c r="S6" s="53">
        <v>1147</v>
      </c>
      <c r="T6" s="53">
        <v>1147</v>
      </c>
      <c r="U6" s="53">
        <v>1479</v>
      </c>
      <c r="W6" s="3">
        <v>33.979999999999997</v>
      </c>
      <c r="Y6" s="53">
        <v>1257</v>
      </c>
      <c r="Z6" s="1" t="s">
        <v>5434</v>
      </c>
      <c r="AA6" s="53">
        <v>1257</v>
      </c>
      <c r="AB6" s="1" t="s">
        <v>5434</v>
      </c>
      <c r="AC6" s="53">
        <v>4349</v>
      </c>
      <c r="AD6" s="53">
        <v>4349</v>
      </c>
      <c r="AE6" s="53">
        <v>5607</v>
      </c>
      <c r="AG6" s="1" t="s">
        <v>5440</v>
      </c>
      <c r="AH6" s="1" t="s">
        <v>5441</v>
      </c>
      <c r="AI6" s="1">
        <v>23080</v>
      </c>
      <c r="AJ6" s="1">
        <v>56933.05</v>
      </c>
      <c r="AK6" s="1">
        <v>294623.2</v>
      </c>
    </row>
    <row r="7" spans="1:37" ht="12.75" hidden="1">
      <c r="A7" s="1" t="s">
        <v>5433</v>
      </c>
      <c r="B7" s="1" t="s">
        <v>4318</v>
      </c>
      <c r="C7" s="1">
        <v>6</v>
      </c>
      <c r="D7" s="1" t="s">
        <v>4901</v>
      </c>
      <c r="E7" s="1" t="s">
        <v>4901</v>
      </c>
      <c r="F7" s="1" t="s">
        <v>4901</v>
      </c>
      <c r="G7" s="1" t="s">
        <v>4901</v>
      </c>
      <c r="H7" s="1">
        <v>240</v>
      </c>
      <c r="I7" s="1">
        <v>480</v>
      </c>
      <c r="J7" s="1">
        <v>720</v>
      </c>
      <c r="K7" s="1">
        <v>720</v>
      </c>
      <c r="M7" s="3">
        <v>3.9</v>
      </c>
      <c r="O7" s="1" t="s">
        <v>5434</v>
      </c>
      <c r="P7" s="1" t="s">
        <v>5434</v>
      </c>
      <c r="Q7" s="1" t="s">
        <v>5434</v>
      </c>
      <c r="R7" s="53">
        <v>937</v>
      </c>
      <c r="S7" s="53">
        <v>1873</v>
      </c>
      <c r="T7" s="53">
        <v>2810</v>
      </c>
      <c r="U7" s="53">
        <v>2810</v>
      </c>
      <c r="W7" s="3">
        <v>42.9</v>
      </c>
      <c r="Y7" s="1" t="s">
        <v>5434</v>
      </c>
      <c r="Z7" s="1" t="s">
        <v>5434</v>
      </c>
      <c r="AA7" s="1" t="s">
        <v>5434</v>
      </c>
      <c r="AB7" s="53">
        <v>10296</v>
      </c>
      <c r="AC7" s="53">
        <v>20592</v>
      </c>
      <c r="AD7" s="53">
        <v>30888</v>
      </c>
      <c r="AE7" s="53">
        <v>30888</v>
      </c>
      <c r="AG7" s="1" t="s">
        <v>5442</v>
      </c>
      <c r="AH7" s="1" t="s">
        <v>5443</v>
      </c>
      <c r="AI7" s="1">
        <v>37034</v>
      </c>
      <c r="AJ7" s="1">
        <v>60514.13</v>
      </c>
      <c r="AK7" s="1">
        <v>468787.7</v>
      </c>
    </row>
    <row r="8" spans="1:37" ht="12.75" hidden="1">
      <c r="A8" s="1" t="s">
        <v>5433</v>
      </c>
      <c r="B8" s="1" t="s">
        <v>5444</v>
      </c>
      <c r="C8" s="1">
        <v>0</v>
      </c>
      <c r="D8" s="1">
        <v>151</v>
      </c>
      <c r="E8" s="1" t="s">
        <v>4901</v>
      </c>
      <c r="F8" s="1" t="s">
        <v>4901</v>
      </c>
      <c r="G8" s="1">
        <v>151</v>
      </c>
      <c r="H8" s="1" t="s">
        <v>4901</v>
      </c>
      <c r="I8" s="1">
        <v>504</v>
      </c>
      <c r="J8" s="1">
        <v>504</v>
      </c>
      <c r="K8" s="1">
        <v>655</v>
      </c>
      <c r="M8" s="3">
        <v>6.75</v>
      </c>
      <c r="O8" s="53">
        <v>1019</v>
      </c>
      <c r="P8" s="1" t="s">
        <v>5434</v>
      </c>
      <c r="Q8" s="53">
        <v>1019</v>
      </c>
      <c r="R8" s="1" t="s">
        <v>5434</v>
      </c>
      <c r="S8" s="53">
        <v>3402</v>
      </c>
      <c r="T8" s="53">
        <v>3402</v>
      </c>
      <c r="U8" s="53">
        <v>4422</v>
      </c>
      <c r="W8" s="3">
        <v>18.8</v>
      </c>
      <c r="Y8" s="53">
        <v>2839</v>
      </c>
      <c r="Z8" s="1" t="s">
        <v>5434</v>
      </c>
      <c r="AA8" s="53">
        <v>2839</v>
      </c>
      <c r="AB8" s="1" t="s">
        <v>5434</v>
      </c>
      <c r="AC8" s="53">
        <v>9475</v>
      </c>
      <c r="AD8" s="53">
        <v>9475</v>
      </c>
      <c r="AE8" s="53">
        <v>12314</v>
      </c>
      <c r="AG8" s="1" t="s">
        <v>5445</v>
      </c>
      <c r="AH8" s="1" t="s">
        <v>5446</v>
      </c>
      <c r="AI8" s="1">
        <v>131711</v>
      </c>
      <c r="AJ8" s="1">
        <v>695330.48199999996</v>
      </c>
      <c r="AK8" s="1">
        <v>3759177.43</v>
      </c>
    </row>
    <row r="9" spans="1:37" ht="12.75" hidden="1">
      <c r="A9" s="1" t="s">
        <v>5433</v>
      </c>
      <c r="B9" s="1" t="s">
        <v>5447</v>
      </c>
      <c r="C9" s="1" t="s">
        <v>4901</v>
      </c>
      <c r="D9" s="1" t="s">
        <v>4901</v>
      </c>
      <c r="E9" s="1" t="s">
        <v>4901</v>
      </c>
      <c r="F9" s="1" t="s">
        <v>4901</v>
      </c>
      <c r="G9" s="1" t="s">
        <v>4901</v>
      </c>
      <c r="H9" s="1" t="s">
        <v>4901</v>
      </c>
      <c r="I9" s="54">
        <v>2232</v>
      </c>
      <c r="J9" s="54">
        <v>2232</v>
      </c>
      <c r="K9" s="54">
        <v>2232</v>
      </c>
      <c r="M9" s="3">
        <v>2.5299999999999998</v>
      </c>
      <c r="O9" s="1" t="s">
        <v>5434</v>
      </c>
      <c r="P9" s="1" t="s">
        <v>5434</v>
      </c>
      <c r="Q9" s="1" t="s">
        <v>5434</v>
      </c>
      <c r="R9" s="1" t="s">
        <v>5434</v>
      </c>
      <c r="S9" s="53">
        <v>5647</v>
      </c>
      <c r="T9" s="53">
        <v>5647</v>
      </c>
      <c r="U9" s="53">
        <v>5647</v>
      </c>
      <c r="W9" s="3">
        <v>20.239999999999998</v>
      </c>
      <c r="Y9" s="1" t="s">
        <v>5434</v>
      </c>
      <c r="Z9" s="1" t="s">
        <v>5434</v>
      </c>
      <c r="AA9" s="1" t="s">
        <v>5434</v>
      </c>
      <c r="AB9" s="1" t="s">
        <v>5434</v>
      </c>
      <c r="AC9" s="53">
        <v>45176</v>
      </c>
      <c r="AD9" s="53">
        <v>45176</v>
      </c>
      <c r="AE9" s="53">
        <v>45176</v>
      </c>
      <c r="AG9" s="1" t="s">
        <v>5448</v>
      </c>
      <c r="AH9" s="1" t="s">
        <v>5449</v>
      </c>
      <c r="AI9" s="1">
        <v>43447</v>
      </c>
      <c r="AJ9" s="1">
        <v>203623.48</v>
      </c>
      <c r="AK9" s="1">
        <v>891116.18</v>
      </c>
    </row>
    <row r="10" spans="1:37" ht="12.75" hidden="1">
      <c r="A10" s="1" t="s">
        <v>5433</v>
      </c>
      <c r="B10" s="1" t="s">
        <v>4326</v>
      </c>
      <c r="C10" s="1" t="s">
        <v>4901</v>
      </c>
      <c r="D10" s="1" t="s">
        <v>4901</v>
      </c>
      <c r="E10" s="1" t="s">
        <v>4901</v>
      </c>
      <c r="F10" s="1" t="s">
        <v>4901</v>
      </c>
      <c r="G10" s="1" t="s">
        <v>4901</v>
      </c>
      <c r="H10" s="1" t="s">
        <v>4901</v>
      </c>
      <c r="I10" s="1">
        <v>108</v>
      </c>
      <c r="J10" s="1">
        <v>108</v>
      </c>
      <c r="K10" s="1">
        <v>108</v>
      </c>
      <c r="M10" s="3">
        <v>3</v>
      </c>
      <c r="O10" s="1" t="s">
        <v>5434</v>
      </c>
      <c r="P10" s="1" t="s">
        <v>5434</v>
      </c>
      <c r="Q10" s="1" t="s">
        <v>5434</v>
      </c>
      <c r="R10" s="1" t="s">
        <v>5434</v>
      </c>
      <c r="S10" s="53">
        <v>324</v>
      </c>
      <c r="T10" s="53">
        <v>324</v>
      </c>
      <c r="U10" s="53">
        <v>324</v>
      </c>
      <c r="W10" s="3">
        <v>18.8</v>
      </c>
      <c r="Y10" s="1" t="s">
        <v>5434</v>
      </c>
      <c r="Z10" s="1" t="s">
        <v>5434</v>
      </c>
      <c r="AA10" s="1" t="s">
        <v>5434</v>
      </c>
      <c r="AB10" s="1" t="s">
        <v>5434</v>
      </c>
      <c r="AC10" s="53">
        <v>2030</v>
      </c>
      <c r="AD10" s="53">
        <v>2030</v>
      </c>
      <c r="AE10" s="53">
        <v>2030</v>
      </c>
      <c r="AG10" s="1" t="s">
        <v>5450</v>
      </c>
      <c r="AH10" s="1" t="s">
        <v>5451</v>
      </c>
      <c r="AI10" s="1">
        <v>99364</v>
      </c>
      <c r="AJ10" s="1">
        <v>352088.61</v>
      </c>
      <c r="AK10" s="1">
        <v>3527584.73</v>
      </c>
    </row>
    <row r="11" spans="1:37" ht="12.75" hidden="1">
      <c r="A11" s="1" t="s">
        <v>5433</v>
      </c>
      <c r="B11" s="1" t="s">
        <v>4513</v>
      </c>
      <c r="C11" s="1">
        <v>1</v>
      </c>
      <c r="D11" s="1">
        <v>83</v>
      </c>
      <c r="E11" s="1" t="s">
        <v>4901</v>
      </c>
      <c r="F11" s="1" t="s">
        <v>4901</v>
      </c>
      <c r="G11" s="1">
        <v>83</v>
      </c>
      <c r="H11" s="1" t="s">
        <v>4901</v>
      </c>
      <c r="I11" s="1">
        <v>504</v>
      </c>
      <c r="J11" s="1">
        <v>504</v>
      </c>
      <c r="K11" s="1">
        <v>587</v>
      </c>
      <c r="M11" s="3">
        <v>4.93</v>
      </c>
      <c r="O11" s="53">
        <v>409</v>
      </c>
      <c r="P11" s="1" t="s">
        <v>5434</v>
      </c>
      <c r="Q11" s="53">
        <v>409</v>
      </c>
      <c r="R11" s="1" t="s">
        <v>5434</v>
      </c>
      <c r="S11" s="53">
        <v>2486</v>
      </c>
      <c r="T11" s="53">
        <v>2486</v>
      </c>
      <c r="U11" s="53">
        <v>2895</v>
      </c>
      <c r="W11" s="3">
        <v>37.619999999999997</v>
      </c>
      <c r="Y11" s="53">
        <v>3122</v>
      </c>
      <c r="Z11" s="1" t="s">
        <v>5434</v>
      </c>
      <c r="AA11" s="53">
        <v>3122</v>
      </c>
      <c r="AB11" s="1" t="s">
        <v>5434</v>
      </c>
      <c r="AC11" s="53">
        <v>18960</v>
      </c>
      <c r="AD11" s="53">
        <v>18960</v>
      </c>
      <c r="AE11" s="53">
        <v>22083</v>
      </c>
      <c r="AG11" s="1" t="s">
        <v>5452</v>
      </c>
      <c r="AH11" s="1" t="s">
        <v>5453</v>
      </c>
      <c r="AI11" s="1">
        <v>4810</v>
      </c>
      <c r="AJ11" s="1">
        <v>80203.199999999997</v>
      </c>
      <c r="AK11" s="1">
        <v>190387.6</v>
      </c>
    </row>
    <row r="12" spans="1:37" ht="12.75" hidden="1">
      <c r="A12" s="1" t="s">
        <v>5433</v>
      </c>
      <c r="B12" s="1" t="s">
        <v>4549</v>
      </c>
      <c r="C12" s="1">
        <v>6</v>
      </c>
      <c r="D12" s="1">
        <v>4</v>
      </c>
      <c r="E12" s="1" t="s">
        <v>4901</v>
      </c>
      <c r="F12" s="1" t="s">
        <v>4901</v>
      </c>
      <c r="G12" s="1">
        <v>4</v>
      </c>
      <c r="H12" s="1" t="s">
        <v>4901</v>
      </c>
      <c r="I12" s="54">
        <v>1080</v>
      </c>
      <c r="J12" s="54">
        <v>1080</v>
      </c>
      <c r="K12" s="54">
        <v>1084</v>
      </c>
      <c r="M12" s="3">
        <v>3.48</v>
      </c>
      <c r="O12" s="53">
        <v>14</v>
      </c>
      <c r="P12" s="1" t="s">
        <v>5434</v>
      </c>
      <c r="Q12" s="53">
        <v>14</v>
      </c>
      <c r="R12" s="1" t="s">
        <v>5434</v>
      </c>
      <c r="S12" s="53">
        <v>3763</v>
      </c>
      <c r="T12" s="53">
        <v>3763</v>
      </c>
      <c r="U12" s="53">
        <v>3777</v>
      </c>
      <c r="W12" s="3">
        <v>18.8</v>
      </c>
      <c r="Y12" s="53">
        <v>75</v>
      </c>
      <c r="Z12" s="1" t="s">
        <v>5434</v>
      </c>
      <c r="AA12" s="53">
        <v>75</v>
      </c>
      <c r="AB12" s="1" t="s">
        <v>5434</v>
      </c>
      <c r="AC12" s="53">
        <v>20304</v>
      </c>
      <c r="AD12" s="53">
        <v>20304</v>
      </c>
      <c r="AE12" s="53">
        <v>20379</v>
      </c>
      <c r="AG12" s="1" t="s">
        <v>5454</v>
      </c>
      <c r="AH12" s="1" t="s">
        <v>5455</v>
      </c>
      <c r="AI12" s="1">
        <v>11565</v>
      </c>
      <c r="AJ12" s="1">
        <v>297505.09999999998</v>
      </c>
      <c r="AK12" s="1">
        <v>476172.46</v>
      </c>
    </row>
    <row r="13" spans="1:37" ht="12.75" hidden="1">
      <c r="A13" s="1" t="s">
        <v>5433</v>
      </c>
      <c r="B13" s="1" t="s">
        <v>4385</v>
      </c>
      <c r="C13" s="1" t="s">
        <v>4901</v>
      </c>
      <c r="D13" s="1" t="s">
        <v>4901</v>
      </c>
      <c r="E13" s="1" t="s">
        <v>4901</v>
      </c>
      <c r="F13" s="1" t="s">
        <v>4901</v>
      </c>
      <c r="G13" s="1" t="s">
        <v>4901</v>
      </c>
      <c r="H13" s="1" t="s">
        <v>4901</v>
      </c>
      <c r="I13" s="1" t="s">
        <v>4901</v>
      </c>
      <c r="J13" s="1" t="s">
        <v>4901</v>
      </c>
      <c r="K13" s="1" t="s">
        <v>4901</v>
      </c>
      <c r="M13" s="3">
        <v>8.35</v>
      </c>
      <c r="O13" s="1" t="s">
        <v>5434</v>
      </c>
      <c r="P13" s="1" t="s">
        <v>5434</v>
      </c>
      <c r="Q13" s="1" t="s">
        <v>5434</v>
      </c>
      <c r="R13" s="1" t="s">
        <v>5434</v>
      </c>
      <c r="S13" s="1" t="s">
        <v>5434</v>
      </c>
      <c r="T13" s="1" t="s">
        <v>5434</v>
      </c>
      <c r="U13" s="1" t="s">
        <v>5434</v>
      </c>
      <c r="W13" s="3">
        <v>32.479999999999997</v>
      </c>
      <c r="Y13" s="1" t="s">
        <v>5434</v>
      </c>
      <c r="Z13" s="1" t="s">
        <v>5434</v>
      </c>
      <c r="AA13" s="1" t="s">
        <v>5434</v>
      </c>
      <c r="AB13" s="1" t="s">
        <v>5434</v>
      </c>
      <c r="AC13" s="1" t="s">
        <v>5434</v>
      </c>
      <c r="AD13" s="1" t="s">
        <v>5434</v>
      </c>
      <c r="AE13" s="1" t="s">
        <v>5434</v>
      </c>
      <c r="AG13" s="1" t="s">
        <v>5456</v>
      </c>
      <c r="AH13" s="1" t="s">
        <v>5457</v>
      </c>
      <c r="AI13" s="1">
        <v>58091</v>
      </c>
      <c r="AJ13" s="1">
        <v>114455.73</v>
      </c>
      <c r="AK13" s="1">
        <v>675270.03</v>
      </c>
    </row>
    <row r="14" spans="1:37" ht="12.75" hidden="1">
      <c r="A14" s="1" t="s">
        <v>5433</v>
      </c>
      <c r="B14" s="1" t="s">
        <v>4411</v>
      </c>
      <c r="C14" s="1">
        <v>1</v>
      </c>
      <c r="D14" s="1">
        <v>96</v>
      </c>
      <c r="E14" s="1" t="s">
        <v>4901</v>
      </c>
      <c r="F14" s="1" t="s">
        <v>4901</v>
      </c>
      <c r="G14" s="1">
        <v>96</v>
      </c>
      <c r="H14" s="1" t="s">
        <v>4901</v>
      </c>
      <c r="I14" s="1">
        <v>468</v>
      </c>
      <c r="J14" s="1">
        <v>468</v>
      </c>
      <c r="K14" s="1">
        <v>564</v>
      </c>
      <c r="M14" s="3">
        <v>4.2300000000000004</v>
      </c>
      <c r="O14" s="53">
        <v>406</v>
      </c>
      <c r="P14" s="1" t="s">
        <v>5434</v>
      </c>
      <c r="Q14" s="53">
        <v>406</v>
      </c>
      <c r="R14" s="1" t="s">
        <v>5434</v>
      </c>
      <c r="S14" s="53">
        <v>1982</v>
      </c>
      <c r="T14" s="53">
        <v>1982</v>
      </c>
      <c r="U14" s="53">
        <v>2388</v>
      </c>
      <c r="W14" s="3">
        <v>17.3</v>
      </c>
      <c r="Y14" s="53">
        <v>1661</v>
      </c>
      <c r="Z14" s="1" t="s">
        <v>5434</v>
      </c>
      <c r="AA14" s="53">
        <v>1661</v>
      </c>
      <c r="AB14" s="1" t="s">
        <v>5434</v>
      </c>
      <c r="AC14" s="53">
        <v>8096</v>
      </c>
      <c r="AD14" s="53">
        <v>8096</v>
      </c>
      <c r="AE14" s="53">
        <v>9757</v>
      </c>
      <c r="AG14" s="1" t="s">
        <v>5458</v>
      </c>
      <c r="AH14" s="1" t="s">
        <v>5459</v>
      </c>
      <c r="AI14" s="1">
        <v>40630</v>
      </c>
      <c r="AJ14" s="1">
        <v>193007.65700000001</v>
      </c>
      <c r="AK14" s="1">
        <v>787814.8</v>
      </c>
    </row>
    <row r="15" spans="1:37" ht="12.75" hidden="1">
      <c r="A15" s="1" t="s">
        <v>5433</v>
      </c>
      <c r="B15" s="1" t="s">
        <v>4323</v>
      </c>
      <c r="C15" s="1" t="s">
        <v>4901</v>
      </c>
      <c r="D15" s="1" t="s">
        <v>4901</v>
      </c>
      <c r="E15" s="1" t="s">
        <v>4901</v>
      </c>
      <c r="F15" s="1" t="s">
        <v>4901</v>
      </c>
      <c r="G15" s="1" t="s">
        <v>4901</v>
      </c>
      <c r="H15" s="1" t="s">
        <v>4901</v>
      </c>
      <c r="I15" s="1" t="s">
        <v>4901</v>
      </c>
      <c r="J15" s="1" t="s">
        <v>4901</v>
      </c>
      <c r="K15" s="1" t="s">
        <v>4901</v>
      </c>
      <c r="M15" s="3">
        <v>6.13</v>
      </c>
      <c r="O15" s="1" t="s">
        <v>5434</v>
      </c>
      <c r="P15" s="1" t="s">
        <v>5434</v>
      </c>
      <c r="Q15" s="1" t="s">
        <v>5434</v>
      </c>
      <c r="R15" s="1" t="s">
        <v>5434</v>
      </c>
      <c r="S15" s="1" t="s">
        <v>5434</v>
      </c>
      <c r="T15" s="1" t="s">
        <v>5434</v>
      </c>
      <c r="U15" s="1" t="s">
        <v>5434</v>
      </c>
      <c r="W15" s="3">
        <v>22.56</v>
      </c>
      <c r="Y15" s="1" t="s">
        <v>5434</v>
      </c>
      <c r="Z15" s="1" t="s">
        <v>5434</v>
      </c>
      <c r="AA15" s="1" t="s">
        <v>5434</v>
      </c>
      <c r="AB15" s="1" t="s">
        <v>5434</v>
      </c>
      <c r="AC15" s="1" t="s">
        <v>5434</v>
      </c>
      <c r="AD15" s="1" t="s">
        <v>5434</v>
      </c>
      <c r="AE15" s="1" t="s">
        <v>5434</v>
      </c>
      <c r="AG15" s="1" t="s">
        <v>5460</v>
      </c>
      <c r="AH15" s="1" t="s">
        <v>5461</v>
      </c>
      <c r="AI15" s="1">
        <v>50828</v>
      </c>
      <c r="AJ15" s="1">
        <v>180341.81</v>
      </c>
      <c r="AK15" s="1">
        <v>1302764.19</v>
      </c>
    </row>
    <row r="16" spans="1:37" ht="12.75" hidden="1">
      <c r="A16" s="1" t="s">
        <v>5433</v>
      </c>
      <c r="B16" s="1" t="s">
        <v>4305</v>
      </c>
      <c r="C16" s="1" t="s">
        <v>4901</v>
      </c>
      <c r="D16" s="1" t="s">
        <v>4901</v>
      </c>
      <c r="E16" s="1" t="s">
        <v>4901</v>
      </c>
      <c r="F16" s="1" t="s">
        <v>4901</v>
      </c>
      <c r="G16" s="1" t="s">
        <v>4901</v>
      </c>
      <c r="H16" s="1" t="s">
        <v>4901</v>
      </c>
      <c r="I16" s="1" t="s">
        <v>4901</v>
      </c>
      <c r="J16" s="1" t="s">
        <v>4901</v>
      </c>
      <c r="K16" s="1" t="s">
        <v>4901</v>
      </c>
      <c r="M16" s="3">
        <v>4.7699999999999996</v>
      </c>
      <c r="O16" s="1" t="s">
        <v>5434</v>
      </c>
      <c r="P16" s="1" t="s">
        <v>5434</v>
      </c>
      <c r="Q16" s="1" t="s">
        <v>5434</v>
      </c>
      <c r="R16" s="1" t="s">
        <v>5434</v>
      </c>
      <c r="S16" s="1" t="s">
        <v>5434</v>
      </c>
      <c r="T16" s="1" t="s">
        <v>5434</v>
      </c>
      <c r="U16" s="1" t="s">
        <v>5434</v>
      </c>
      <c r="W16" s="3">
        <v>15.8</v>
      </c>
      <c r="Y16" s="1" t="s">
        <v>5434</v>
      </c>
      <c r="Z16" s="1" t="s">
        <v>5434</v>
      </c>
      <c r="AA16" s="1" t="s">
        <v>5434</v>
      </c>
      <c r="AB16" s="1" t="s">
        <v>5434</v>
      </c>
      <c r="AC16" s="1" t="s">
        <v>5434</v>
      </c>
      <c r="AD16" s="1" t="s">
        <v>5434</v>
      </c>
      <c r="AE16" s="1" t="s">
        <v>5434</v>
      </c>
      <c r="AG16" s="1" t="s">
        <v>5462</v>
      </c>
      <c r="AH16" s="1" t="s">
        <v>5463</v>
      </c>
      <c r="AI16" s="1">
        <v>37677</v>
      </c>
      <c r="AJ16" s="1">
        <v>90433.38</v>
      </c>
      <c r="AK16" s="1">
        <v>640831.31000000006</v>
      </c>
    </row>
    <row r="17" spans="1:37" ht="12.75" hidden="1">
      <c r="A17" s="1" t="s">
        <v>5433</v>
      </c>
      <c r="B17" s="1" t="s">
        <v>5367</v>
      </c>
      <c r="C17" s="1">
        <v>2</v>
      </c>
      <c r="D17" s="1">
        <v>1</v>
      </c>
      <c r="E17" s="1" t="s">
        <v>4901</v>
      </c>
      <c r="F17" s="1" t="s">
        <v>4901</v>
      </c>
      <c r="G17" s="1">
        <v>1</v>
      </c>
      <c r="H17" s="1" t="s">
        <v>4901</v>
      </c>
      <c r="I17" s="1">
        <v>684</v>
      </c>
      <c r="J17" s="1">
        <v>684</v>
      </c>
      <c r="K17" s="1">
        <v>685</v>
      </c>
      <c r="M17" s="3">
        <v>7.56</v>
      </c>
      <c r="O17" s="53">
        <v>8</v>
      </c>
      <c r="P17" s="1" t="s">
        <v>5434</v>
      </c>
      <c r="Q17" s="53">
        <v>8</v>
      </c>
      <c r="R17" s="1" t="s">
        <v>5434</v>
      </c>
      <c r="S17" s="53">
        <v>5169</v>
      </c>
      <c r="T17" s="53">
        <v>5169</v>
      </c>
      <c r="U17" s="53">
        <v>5176</v>
      </c>
      <c r="W17" s="3">
        <v>27.83</v>
      </c>
      <c r="Y17" s="53">
        <v>28</v>
      </c>
      <c r="Z17" s="1" t="s">
        <v>5434</v>
      </c>
      <c r="AA17" s="53">
        <v>28</v>
      </c>
      <c r="AB17" s="1" t="s">
        <v>5434</v>
      </c>
      <c r="AC17" s="53">
        <v>19036</v>
      </c>
      <c r="AD17" s="53">
        <v>19036</v>
      </c>
      <c r="AE17" s="53">
        <v>19064</v>
      </c>
      <c r="AG17" s="1" t="s">
        <v>5464</v>
      </c>
      <c r="AH17" s="1" t="s">
        <v>5465</v>
      </c>
      <c r="AI17" s="1">
        <v>10760</v>
      </c>
      <c r="AJ17" s="1">
        <v>67930.720000000001</v>
      </c>
      <c r="AK17" s="1">
        <v>418812</v>
      </c>
    </row>
    <row r="18" spans="1:37" ht="12.75" hidden="1">
      <c r="A18" s="1" t="s">
        <v>5433</v>
      </c>
      <c r="B18" s="1" t="s">
        <v>4553</v>
      </c>
      <c r="C18" s="1" t="s">
        <v>4901</v>
      </c>
      <c r="D18" s="1" t="s">
        <v>4901</v>
      </c>
      <c r="E18" s="1" t="s">
        <v>4901</v>
      </c>
      <c r="F18" s="1" t="s">
        <v>4901</v>
      </c>
      <c r="G18" s="1" t="s">
        <v>4901</v>
      </c>
      <c r="H18" s="1" t="s">
        <v>4901</v>
      </c>
      <c r="I18" s="1" t="s">
        <v>4901</v>
      </c>
      <c r="J18" s="1" t="s">
        <v>4901</v>
      </c>
      <c r="K18" s="1" t="s">
        <v>4901</v>
      </c>
      <c r="M18" s="3">
        <v>4.3099999999999996</v>
      </c>
      <c r="O18" s="1" t="s">
        <v>5434</v>
      </c>
      <c r="P18" s="1" t="s">
        <v>5434</v>
      </c>
      <c r="Q18" s="1" t="s">
        <v>5434</v>
      </c>
      <c r="R18" s="1" t="s">
        <v>5434</v>
      </c>
      <c r="S18" s="1" t="s">
        <v>5434</v>
      </c>
      <c r="T18" s="1" t="s">
        <v>5434</v>
      </c>
      <c r="U18" s="1" t="s">
        <v>5434</v>
      </c>
      <c r="W18" s="3">
        <v>17.329999999999998</v>
      </c>
      <c r="Y18" s="1" t="s">
        <v>5434</v>
      </c>
      <c r="Z18" s="1" t="s">
        <v>5434</v>
      </c>
      <c r="AA18" s="1" t="s">
        <v>5434</v>
      </c>
      <c r="AB18" s="1" t="s">
        <v>5434</v>
      </c>
      <c r="AC18" s="1" t="s">
        <v>5434</v>
      </c>
      <c r="AD18" s="1" t="s">
        <v>5434</v>
      </c>
      <c r="AE18" s="1" t="s">
        <v>5434</v>
      </c>
      <c r="AG18" s="1" t="s">
        <v>5466</v>
      </c>
      <c r="AH18" s="1" t="s">
        <v>5467</v>
      </c>
      <c r="AI18" s="1">
        <v>67410</v>
      </c>
      <c r="AJ18" s="1">
        <v>126743.5</v>
      </c>
      <c r="AK18" s="1">
        <v>1181049.8999999999</v>
      </c>
    </row>
    <row r="19" spans="1:37" ht="12.75" hidden="1">
      <c r="A19" s="1" t="s">
        <v>5433</v>
      </c>
      <c r="B19" s="1" t="s">
        <v>4900</v>
      </c>
      <c r="C19" s="1">
        <v>1</v>
      </c>
      <c r="D19" s="1" t="s">
        <v>4901</v>
      </c>
      <c r="E19" s="1" t="s">
        <v>4901</v>
      </c>
      <c r="F19" s="1" t="s">
        <v>4901</v>
      </c>
      <c r="G19" s="1" t="s">
        <v>4901</v>
      </c>
      <c r="H19" s="1">
        <v>864</v>
      </c>
      <c r="I19" s="1">
        <v>432</v>
      </c>
      <c r="J19" s="54">
        <v>1296</v>
      </c>
      <c r="K19" s="54">
        <v>1296</v>
      </c>
      <c r="M19" s="3">
        <v>3.72</v>
      </c>
      <c r="O19" s="1" t="s">
        <v>5434</v>
      </c>
      <c r="P19" s="1" t="s">
        <v>5434</v>
      </c>
      <c r="Q19" s="1" t="s">
        <v>5434</v>
      </c>
      <c r="R19" s="53">
        <v>3211</v>
      </c>
      <c r="S19" s="53">
        <v>1605</v>
      </c>
      <c r="T19" s="53">
        <v>4816</v>
      </c>
      <c r="U19" s="53">
        <v>4816</v>
      </c>
      <c r="W19" s="3">
        <v>30.23</v>
      </c>
      <c r="Y19" s="1" t="s">
        <v>5434</v>
      </c>
      <c r="Z19" s="1" t="s">
        <v>5434</v>
      </c>
      <c r="AA19" s="1" t="s">
        <v>5434</v>
      </c>
      <c r="AB19" s="53">
        <v>26119</v>
      </c>
      <c r="AC19" s="53">
        <v>13059</v>
      </c>
      <c r="AD19" s="53">
        <v>39178</v>
      </c>
      <c r="AE19" s="53">
        <v>39178</v>
      </c>
      <c r="AG19" s="1" t="s">
        <v>5468</v>
      </c>
      <c r="AH19" s="1" t="s">
        <v>5469</v>
      </c>
      <c r="AI19" s="1">
        <v>32923</v>
      </c>
      <c r="AJ19" s="1">
        <v>124177.93</v>
      </c>
      <c r="AK19" s="1">
        <v>1128704.6299999999</v>
      </c>
    </row>
    <row r="20" spans="1:37" ht="12.75" hidden="1">
      <c r="A20" s="1" t="s">
        <v>5433</v>
      </c>
      <c r="B20" s="1" t="s">
        <v>4379</v>
      </c>
      <c r="C20" s="1">
        <v>1</v>
      </c>
      <c r="D20" s="1" t="s">
        <v>4901</v>
      </c>
      <c r="E20" s="1" t="s">
        <v>4901</v>
      </c>
      <c r="F20" s="1" t="s">
        <v>4901</v>
      </c>
      <c r="G20" s="1" t="s">
        <v>4901</v>
      </c>
      <c r="H20" s="1">
        <v>96</v>
      </c>
      <c r="I20" s="1">
        <v>336</v>
      </c>
      <c r="J20" s="1">
        <v>432</v>
      </c>
      <c r="K20" s="1">
        <v>432</v>
      </c>
      <c r="M20" s="3">
        <v>3.66</v>
      </c>
      <c r="O20" s="1" t="s">
        <v>5434</v>
      </c>
      <c r="P20" s="1" t="s">
        <v>5434</v>
      </c>
      <c r="Q20" s="1" t="s">
        <v>5434</v>
      </c>
      <c r="R20" s="53">
        <v>351</v>
      </c>
      <c r="S20" s="53">
        <v>1229</v>
      </c>
      <c r="T20" s="53">
        <v>1580</v>
      </c>
      <c r="U20" s="53">
        <v>1580</v>
      </c>
      <c r="W20" s="3">
        <v>15.3</v>
      </c>
      <c r="Y20" s="1" t="s">
        <v>5434</v>
      </c>
      <c r="Z20" s="1" t="s">
        <v>5434</v>
      </c>
      <c r="AA20" s="1" t="s">
        <v>5434</v>
      </c>
      <c r="AB20" s="53">
        <v>1469</v>
      </c>
      <c r="AC20" s="53">
        <v>5141</v>
      </c>
      <c r="AD20" s="53">
        <v>6610</v>
      </c>
      <c r="AE20" s="53">
        <v>6610</v>
      </c>
      <c r="AG20" s="1" t="s">
        <v>5470</v>
      </c>
      <c r="AH20" s="1" t="s">
        <v>5471</v>
      </c>
      <c r="AI20" s="1">
        <v>27893</v>
      </c>
      <c r="AJ20" s="1">
        <v>57938.34</v>
      </c>
      <c r="AK20" s="1">
        <v>1502151.1</v>
      </c>
    </row>
    <row r="21" spans="1:37" ht="12.75" hidden="1">
      <c r="A21" s="1" t="s">
        <v>5433</v>
      </c>
      <c r="B21" s="1" t="s">
        <v>4389</v>
      </c>
      <c r="C21" s="1" t="s">
        <v>4901</v>
      </c>
      <c r="D21" s="1" t="s">
        <v>4901</v>
      </c>
      <c r="E21" s="1" t="s">
        <v>4901</v>
      </c>
      <c r="F21" s="1" t="s">
        <v>4901</v>
      </c>
      <c r="G21" s="1" t="s">
        <v>4901</v>
      </c>
      <c r="H21" s="1">
        <v>192</v>
      </c>
      <c r="I21" s="1" t="s">
        <v>4901</v>
      </c>
      <c r="J21" s="1">
        <v>192</v>
      </c>
      <c r="K21" s="1">
        <v>192</v>
      </c>
      <c r="M21" s="3">
        <v>5.99</v>
      </c>
      <c r="O21" s="1" t="s">
        <v>5434</v>
      </c>
      <c r="P21" s="1" t="s">
        <v>5434</v>
      </c>
      <c r="Q21" s="1" t="s">
        <v>5434</v>
      </c>
      <c r="R21" s="53">
        <v>1149</v>
      </c>
      <c r="S21" s="1" t="s">
        <v>5434</v>
      </c>
      <c r="T21" s="53">
        <v>1149</v>
      </c>
      <c r="U21" s="53">
        <v>1149</v>
      </c>
      <c r="W21" s="3">
        <v>28.35</v>
      </c>
      <c r="Y21" s="1" t="s">
        <v>5434</v>
      </c>
      <c r="Z21" s="1" t="s">
        <v>5434</v>
      </c>
      <c r="AA21" s="1" t="s">
        <v>5434</v>
      </c>
      <c r="AB21" s="53">
        <v>5443</v>
      </c>
      <c r="AC21" s="1" t="s">
        <v>5434</v>
      </c>
      <c r="AD21" s="53">
        <v>5443</v>
      </c>
      <c r="AE21" s="53">
        <v>5443</v>
      </c>
      <c r="AG21" s="1" t="e">
        <v>#N/A</v>
      </c>
      <c r="AH21" s="1" t="e">
        <v>#N/A</v>
      </c>
      <c r="AI21" s="1">
        <v>11868</v>
      </c>
      <c r="AJ21" s="1">
        <v>0</v>
      </c>
      <c r="AK21" s="1">
        <v>0</v>
      </c>
    </row>
    <row r="22" spans="1:37" ht="12.75" hidden="1">
      <c r="A22" s="1" t="s">
        <v>5433</v>
      </c>
      <c r="B22" s="1" t="s">
        <v>4256</v>
      </c>
      <c r="C22" s="1">
        <v>0</v>
      </c>
      <c r="D22" s="1" t="s">
        <v>4901</v>
      </c>
      <c r="E22" s="1" t="s">
        <v>4901</v>
      </c>
      <c r="F22" s="1" t="s">
        <v>4901</v>
      </c>
      <c r="G22" s="1" t="s">
        <v>4901</v>
      </c>
      <c r="H22" s="1">
        <v>378</v>
      </c>
      <c r="I22" s="1" t="s">
        <v>4901</v>
      </c>
      <c r="J22" s="1">
        <v>378</v>
      </c>
      <c r="K22" s="1">
        <v>378</v>
      </c>
      <c r="M22" s="3">
        <v>4.96</v>
      </c>
      <c r="O22" s="1" t="s">
        <v>5434</v>
      </c>
      <c r="P22" s="1" t="s">
        <v>5434</v>
      </c>
      <c r="Q22" s="1" t="s">
        <v>5434</v>
      </c>
      <c r="R22" s="53">
        <v>1875</v>
      </c>
      <c r="S22" s="1" t="s">
        <v>5434</v>
      </c>
      <c r="T22" s="53">
        <v>1875</v>
      </c>
      <c r="U22" s="53">
        <v>1875</v>
      </c>
      <c r="W22" s="3">
        <v>28.35</v>
      </c>
      <c r="Y22" s="1" t="s">
        <v>5434</v>
      </c>
      <c r="Z22" s="1" t="s">
        <v>5434</v>
      </c>
      <c r="AA22" s="1" t="s">
        <v>5434</v>
      </c>
      <c r="AB22" s="53">
        <v>10716</v>
      </c>
      <c r="AC22" s="1" t="s">
        <v>5434</v>
      </c>
      <c r="AD22" s="53">
        <v>10716</v>
      </c>
      <c r="AE22" s="53">
        <v>10716</v>
      </c>
      <c r="AH22" s="1" t="s">
        <v>5472</v>
      </c>
      <c r="AI22" s="1">
        <v>765376</v>
      </c>
      <c r="AJ22" s="1">
        <v>2926711.9190000002</v>
      </c>
      <c r="AK22" s="1">
        <v>19127965.050000001</v>
      </c>
    </row>
    <row r="23" spans="1:37" ht="12.75" hidden="1">
      <c r="A23" s="1" t="s">
        <v>5433</v>
      </c>
      <c r="B23" s="1" t="s">
        <v>4353</v>
      </c>
      <c r="C23" s="1">
        <v>5</v>
      </c>
      <c r="D23" s="1">
        <v>2</v>
      </c>
      <c r="E23" s="1" t="s">
        <v>4901</v>
      </c>
      <c r="F23" s="1" t="s">
        <v>4901</v>
      </c>
      <c r="G23" s="1">
        <v>2</v>
      </c>
      <c r="H23" s="1" t="s">
        <v>4901</v>
      </c>
      <c r="I23" s="1">
        <v>768</v>
      </c>
      <c r="J23" s="1">
        <v>768</v>
      </c>
      <c r="K23" s="1">
        <v>770</v>
      </c>
      <c r="M23" s="3">
        <v>3.85</v>
      </c>
      <c r="O23" s="53">
        <v>8</v>
      </c>
      <c r="P23" s="1" t="s">
        <v>5434</v>
      </c>
      <c r="Q23" s="53">
        <v>8</v>
      </c>
      <c r="R23" s="1" t="s">
        <v>5434</v>
      </c>
      <c r="S23" s="53">
        <v>2959</v>
      </c>
      <c r="T23" s="53">
        <v>2959</v>
      </c>
      <c r="U23" s="53">
        <v>2967</v>
      </c>
      <c r="W23" s="3">
        <v>22.56</v>
      </c>
      <c r="Y23" s="53">
        <v>45</v>
      </c>
      <c r="Z23" s="1" t="s">
        <v>5434</v>
      </c>
      <c r="AA23" s="53">
        <v>45</v>
      </c>
      <c r="AB23" s="1" t="s">
        <v>5434</v>
      </c>
      <c r="AC23" s="53">
        <v>17326</v>
      </c>
      <c r="AD23" s="53">
        <v>17326</v>
      </c>
      <c r="AE23" s="53">
        <v>17371</v>
      </c>
    </row>
    <row r="24" spans="1:37" ht="12.75" hidden="1">
      <c r="A24" s="1" t="s">
        <v>5433</v>
      </c>
      <c r="B24" s="1" t="s">
        <v>5473</v>
      </c>
      <c r="C24" s="1" t="s">
        <v>4901</v>
      </c>
      <c r="D24" s="1" t="s">
        <v>4901</v>
      </c>
      <c r="E24" s="1" t="s">
        <v>4901</v>
      </c>
      <c r="F24" s="1" t="s">
        <v>4901</v>
      </c>
      <c r="G24" s="1" t="s">
        <v>4901</v>
      </c>
      <c r="H24" s="1" t="s">
        <v>4901</v>
      </c>
      <c r="I24" s="1" t="s">
        <v>4901</v>
      </c>
      <c r="J24" s="1" t="s">
        <v>4901</v>
      </c>
      <c r="K24" s="1" t="s">
        <v>4901</v>
      </c>
      <c r="M24" s="3">
        <v>0</v>
      </c>
      <c r="O24" s="1" t="s">
        <v>5434</v>
      </c>
      <c r="P24" s="1" t="s">
        <v>5434</v>
      </c>
      <c r="Q24" s="1" t="s">
        <v>5434</v>
      </c>
      <c r="R24" s="1" t="s">
        <v>5434</v>
      </c>
      <c r="S24" s="1" t="s">
        <v>5434</v>
      </c>
      <c r="T24" s="1" t="s">
        <v>5434</v>
      </c>
      <c r="U24" s="1" t="s">
        <v>5434</v>
      </c>
      <c r="W24" s="3">
        <v>0</v>
      </c>
      <c r="Y24" s="1" t="s">
        <v>5434</v>
      </c>
      <c r="Z24" s="1" t="s">
        <v>5434</v>
      </c>
      <c r="AA24" s="1" t="s">
        <v>5434</v>
      </c>
      <c r="AB24" s="1" t="s">
        <v>5434</v>
      </c>
      <c r="AC24" s="1" t="s">
        <v>5434</v>
      </c>
      <c r="AD24" s="1" t="s">
        <v>5434</v>
      </c>
      <c r="AE24" s="1" t="s">
        <v>5434</v>
      </c>
    </row>
    <row r="25" spans="1:37" ht="12.75" hidden="1">
      <c r="A25" s="1" t="s">
        <v>5433</v>
      </c>
      <c r="B25" s="1" t="s">
        <v>5474</v>
      </c>
      <c r="C25" s="1" t="s">
        <v>4901</v>
      </c>
      <c r="D25" s="1" t="s">
        <v>4901</v>
      </c>
      <c r="E25" s="1" t="s">
        <v>4901</v>
      </c>
      <c r="F25" s="1" t="s">
        <v>4901</v>
      </c>
      <c r="G25" s="1" t="s">
        <v>4901</v>
      </c>
      <c r="H25" s="1" t="s">
        <v>4901</v>
      </c>
      <c r="I25" s="1" t="s">
        <v>4901</v>
      </c>
      <c r="J25" s="1" t="s">
        <v>4901</v>
      </c>
      <c r="K25" s="1" t="s">
        <v>4901</v>
      </c>
      <c r="M25" s="3">
        <v>0</v>
      </c>
      <c r="O25" s="1" t="s">
        <v>5434</v>
      </c>
      <c r="P25" s="1" t="s">
        <v>5434</v>
      </c>
      <c r="Q25" s="1" t="s">
        <v>5434</v>
      </c>
      <c r="R25" s="1" t="s">
        <v>5434</v>
      </c>
      <c r="S25" s="1" t="s">
        <v>5434</v>
      </c>
      <c r="T25" s="1" t="s">
        <v>5434</v>
      </c>
      <c r="U25" s="1" t="s">
        <v>5434</v>
      </c>
      <c r="W25" s="3">
        <v>0</v>
      </c>
      <c r="Y25" s="1" t="s">
        <v>5434</v>
      </c>
      <c r="Z25" s="1" t="s">
        <v>5434</v>
      </c>
      <c r="AA25" s="1" t="s">
        <v>5434</v>
      </c>
      <c r="AB25" s="1" t="s">
        <v>5434</v>
      </c>
      <c r="AC25" s="1" t="s">
        <v>5434</v>
      </c>
      <c r="AD25" s="1" t="s">
        <v>5434</v>
      </c>
      <c r="AE25" s="1" t="s">
        <v>5434</v>
      </c>
    </row>
    <row r="26" spans="1:37" ht="12.75" hidden="1">
      <c r="A26" s="1" t="s">
        <v>5433</v>
      </c>
      <c r="B26" s="1" t="s">
        <v>5475</v>
      </c>
      <c r="C26" s="1" t="s">
        <v>4901</v>
      </c>
      <c r="D26" s="1" t="s">
        <v>4901</v>
      </c>
      <c r="E26" s="1" t="s">
        <v>4901</v>
      </c>
      <c r="F26" s="1" t="s">
        <v>4901</v>
      </c>
      <c r="G26" s="1" t="s">
        <v>4901</v>
      </c>
      <c r="H26" s="1" t="s">
        <v>4901</v>
      </c>
      <c r="I26" s="1" t="s">
        <v>4901</v>
      </c>
      <c r="J26" s="1" t="s">
        <v>4901</v>
      </c>
      <c r="K26" s="1" t="s">
        <v>4901</v>
      </c>
      <c r="M26" s="3">
        <v>0</v>
      </c>
      <c r="O26" s="1" t="s">
        <v>5434</v>
      </c>
      <c r="P26" s="1" t="s">
        <v>5434</v>
      </c>
      <c r="Q26" s="1" t="s">
        <v>5434</v>
      </c>
      <c r="R26" s="1" t="s">
        <v>5434</v>
      </c>
      <c r="S26" s="1" t="s">
        <v>5434</v>
      </c>
      <c r="T26" s="1" t="s">
        <v>5434</v>
      </c>
      <c r="U26" s="1" t="s">
        <v>5434</v>
      </c>
      <c r="W26" s="3">
        <v>0</v>
      </c>
      <c r="Y26" s="1" t="s">
        <v>5434</v>
      </c>
      <c r="Z26" s="1" t="s">
        <v>5434</v>
      </c>
      <c r="AA26" s="1" t="s">
        <v>5434</v>
      </c>
      <c r="AB26" s="1" t="s">
        <v>5434</v>
      </c>
      <c r="AC26" s="1" t="s">
        <v>5434</v>
      </c>
      <c r="AD26" s="1" t="s">
        <v>5434</v>
      </c>
      <c r="AE26" s="1" t="s">
        <v>5434</v>
      </c>
    </row>
    <row r="27" spans="1:37" ht="12.75" hidden="1">
      <c r="A27" s="1" t="s">
        <v>5433</v>
      </c>
      <c r="B27" s="1" t="s">
        <v>5476</v>
      </c>
      <c r="C27" s="1" t="s">
        <v>4901</v>
      </c>
      <c r="D27" s="1" t="s">
        <v>4901</v>
      </c>
      <c r="E27" s="1" t="s">
        <v>4901</v>
      </c>
      <c r="F27" s="1" t="s">
        <v>4901</v>
      </c>
      <c r="G27" s="1" t="s">
        <v>4901</v>
      </c>
      <c r="H27" s="1" t="s">
        <v>4901</v>
      </c>
      <c r="I27" s="1" t="s">
        <v>4901</v>
      </c>
      <c r="J27" s="1" t="s">
        <v>4901</v>
      </c>
      <c r="K27" s="1" t="s">
        <v>4901</v>
      </c>
      <c r="M27" s="3">
        <v>0</v>
      </c>
      <c r="O27" s="1" t="s">
        <v>5434</v>
      </c>
      <c r="P27" s="1" t="s">
        <v>5434</v>
      </c>
      <c r="Q27" s="1" t="s">
        <v>5434</v>
      </c>
      <c r="R27" s="1" t="s">
        <v>5434</v>
      </c>
      <c r="S27" s="1" t="s">
        <v>5434</v>
      </c>
      <c r="T27" s="1" t="s">
        <v>5434</v>
      </c>
      <c r="U27" s="1" t="s">
        <v>5434</v>
      </c>
      <c r="W27" s="3">
        <v>0</v>
      </c>
      <c r="Y27" s="1" t="s">
        <v>5434</v>
      </c>
      <c r="Z27" s="1" t="s">
        <v>5434</v>
      </c>
      <c r="AA27" s="1" t="s">
        <v>5434</v>
      </c>
      <c r="AB27" s="1" t="s">
        <v>5434</v>
      </c>
      <c r="AC27" s="1" t="s">
        <v>5434</v>
      </c>
      <c r="AD27" s="1" t="s">
        <v>5434</v>
      </c>
      <c r="AE27" s="1" t="s">
        <v>5434</v>
      </c>
    </row>
    <row r="28" spans="1:37" ht="12.75" hidden="1">
      <c r="A28" s="1" t="s">
        <v>5433</v>
      </c>
      <c r="B28" s="1" t="s">
        <v>5477</v>
      </c>
      <c r="C28" s="1" t="s">
        <v>4901</v>
      </c>
      <c r="D28" s="1" t="s">
        <v>4901</v>
      </c>
      <c r="E28" s="1" t="s">
        <v>4901</v>
      </c>
      <c r="F28" s="1" t="s">
        <v>4901</v>
      </c>
      <c r="G28" s="1" t="s">
        <v>4901</v>
      </c>
      <c r="H28" s="1" t="s">
        <v>4901</v>
      </c>
      <c r="I28" s="1" t="s">
        <v>4901</v>
      </c>
      <c r="J28" s="1" t="s">
        <v>4901</v>
      </c>
      <c r="K28" s="1" t="s">
        <v>4901</v>
      </c>
      <c r="M28" s="3">
        <v>0</v>
      </c>
      <c r="O28" s="1" t="s">
        <v>5434</v>
      </c>
      <c r="P28" s="1" t="s">
        <v>5434</v>
      </c>
      <c r="Q28" s="1" t="s">
        <v>5434</v>
      </c>
      <c r="R28" s="1" t="s">
        <v>5434</v>
      </c>
      <c r="S28" s="1" t="s">
        <v>5434</v>
      </c>
      <c r="T28" s="1" t="s">
        <v>5434</v>
      </c>
      <c r="U28" s="1" t="s">
        <v>5434</v>
      </c>
      <c r="W28" s="3">
        <v>0</v>
      </c>
      <c r="Y28" s="1" t="s">
        <v>5434</v>
      </c>
      <c r="Z28" s="1" t="s">
        <v>5434</v>
      </c>
      <c r="AA28" s="1" t="s">
        <v>5434</v>
      </c>
      <c r="AB28" s="1" t="s">
        <v>5434</v>
      </c>
      <c r="AC28" s="1" t="s">
        <v>5434</v>
      </c>
      <c r="AD28" s="1" t="s">
        <v>5434</v>
      </c>
      <c r="AE28" s="1" t="s">
        <v>5434</v>
      </c>
    </row>
    <row r="29" spans="1:37" ht="12.75" hidden="1">
      <c r="A29" s="1" t="s">
        <v>5433</v>
      </c>
      <c r="B29" s="1" t="s">
        <v>4905</v>
      </c>
      <c r="C29" s="1" t="s">
        <v>4901</v>
      </c>
      <c r="D29" s="1" t="s">
        <v>4901</v>
      </c>
      <c r="E29" s="1" t="s">
        <v>4901</v>
      </c>
      <c r="F29" s="1" t="s">
        <v>4901</v>
      </c>
      <c r="G29" s="1" t="s">
        <v>4901</v>
      </c>
      <c r="H29" s="1" t="s">
        <v>4901</v>
      </c>
      <c r="I29" s="1" t="s">
        <v>4901</v>
      </c>
      <c r="J29" s="1" t="s">
        <v>4901</v>
      </c>
      <c r="K29" s="1" t="s">
        <v>4901</v>
      </c>
      <c r="M29" s="3">
        <v>6.72</v>
      </c>
      <c r="O29" s="1" t="s">
        <v>5434</v>
      </c>
      <c r="P29" s="1" t="s">
        <v>5434</v>
      </c>
      <c r="Q29" s="1" t="s">
        <v>5434</v>
      </c>
      <c r="R29" s="1" t="s">
        <v>5434</v>
      </c>
      <c r="S29" s="1" t="s">
        <v>5434</v>
      </c>
      <c r="T29" s="1" t="s">
        <v>5434</v>
      </c>
      <c r="U29" s="1" t="s">
        <v>5434</v>
      </c>
      <c r="W29" s="3">
        <v>44.46</v>
      </c>
      <c r="Y29" s="1" t="s">
        <v>5434</v>
      </c>
      <c r="Z29" s="1" t="s">
        <v>5434</v>
      </c>
      <c r="AA29" s="1" t="s">
        <v>5434</v>
      </c>
      <c r="AB29" s="1" t="s">
        <v>5434</v>
      </c>
      <c r="AC29" s="1" t="s">
        <v>5434</v>
      </c>
      <c r="AD29" s="1" t="s">
        <v>5434</v>
      </c>
      <c r="AE29" s="1" t="s">
        <v>5434</v>
      </c>
    </row>
    <row r="30" spans="1:37" ht="12.75" hidden="1">
      <c r="A30" s="1" t="s">
        <v>5433</v>
      </c>
      <c r="B30" s="1" t="s">
        <v>5478</v>
      </c>
      <c r="C30" s="1" t="s">
        <v>4901</v>
      </c>
      <c r="D30" s="1" t="s">
        <v>4901</v>
      </c>
      <c r="E30" s="1" t="s">
        <v>4901</v>
      </c>
      <c r="F30" s="1" t="s">
        <v>4901</v>
      </c>
      <c r="G30" s="1" t="s">
        <v>4901</v>
      </c>
      <c r="H30" s="1" t="s">
        <v>4901</v>
      </c>
      <c r="I30" s="1" t="s">
        <v>4901</v>
      </c>
      <c r="J30" s="1" t="s">
        <v>4901</v>
      </c>
      <c r="K30" s="1" t="s">
        <v>4901</v>
      </c>
      <c r="M30" s="3">
        <v>0</v>
      </c>
      <c r="O30" s="1" t="s">
        <v>5434</v>
      </c>
      <c r="P30" s="1" t="s">
        <v>5434</v>
      </c>
      <c r="Q30" s="1" t="s">
        <v>5434</v>
      </c>
      <c r="R30" s="1" t="s">
        <v>5434</v>
      </c>
      <c r="S30" s="1" t="s">
        <v>5434</v>
      </c>
      <c r="T30" s="1" t="s">
        <v>5434</v>
      </c>
      <c r="U30" s="1" t="s">
        <v>5434</v>
      </c>
      <c r="W30" s="3">
        <v>0</v>
      </c>
      <c r="Y30" s="1" t="s">
        <v>5434</v>
      </c>
      <c r="Z30" s="1" t="s">
        <v>5434</v>
      </c>
      <c r="AA30" s="1" t="s">
        <v>5434</v>
      </c>
      <c r="AB30" s="1" t="s">
        <v>5434</v>
      </c>
      <c r="AC30" s="1" t="s">
        <v>5434</v>
      </c>
      <c r="AD30" s="1" t="s">
        <v>5434</v>
      </c>
      <c r="AE30" s="1" t="s">
        <v>5434</v>
      </c>
    </row>
    <row r="31" spans="1:37" ht="12.75" hidden="1">
      <c r="A31" s="1" t="s">
        <v>5433</v>
      </c>
      <c r="B31" s="1" t="s">
        <v>5479</v>
      </c>
      <c r="C31" s="1" t="s">
        <v>4901</v>
      </c>
      <c r="D31" s="1" t="s">
        <v>4901</v>
      </c>
      <c r="E31" s="1" t="s">
        <v>4901</v>
      </c>
      <c r="F31" s="1" t="s">
        <v>4901</v>
      </c>
      <c r="G31" s="1" t="s">
        <v>4901</v>
      </c>
      <c r="H31" s="1" t="s">
        <v>4901</v>
      </c>
      <c r="I31" s="1" t="s">
        <v>4901</v>
      </c>
      <c r="J31" s="1" t="s">
        <v>4901</v>
      </c>
      <c r="K31" s="1" t="s">
        <v>4901</v>
      </c>
      <c r="M31" s="3">
        <v>0</v>
      </c>
      <c r="O31" s="1" t="s">
        <v>5434</v>
      </c>
      <c r="P31" s="1" t="s">
        <v>5434</v>
      </c>
      <c r="Q31" s="1" t="s">
        <v>5434</v>
      </c>
      <c r="R31" s="1" t="s">
        <v>5434</v>
      </c>
      <c r="S31" s="1" t="s">
        <v>5434</v>
      </c>
      <c r="T31" s="1" t="s">
        <v>5434</v>
      </c>
      <c r="U31" s="1" t="s">
        <v>5434</v>
      </c>
      <c r="W31" s="3">
        <v>0</v>
      </c>
      <c r="Y31" s="1" t="s">
        <v>5434</v>
      </c>
      <c r="Z31" s="1" t="s">
        <v>5434</v>
      </c>
      <c r="AA31" s="1" t="s">
        <v>5434</v>
      </c>
      <c r="AB31" s="1" t="s">
        <v>5434</v>
      </c>
      <c r="AC31" s="1" t="s">
        <v>5434</v>
      </c>
      <c r="AD31" s="1" t="s">
        <v>5434</v>
      </c>
      <c r="AE31" s="1" t="s">
        <v>5434</v>
      </c>
    </row>
    <row r="32" spans="1:37" ht="12.75" hidden="1">
      <c r="A32" s="1" t="s">
        <v>5433</v>
      </c>
      <c r="B32" s="1" t="s">
        <v>5480</v>
      </c>
      <c r="C32" s="1" t="s">
        <v>4901</v>
      </c>
      <c r="D32" s="1" t="s">
        <v>4901</v>
      </c>
      <c r="E32" s="1" t="s">
        <v>4901</v>
      </c>
      <c r="F32" s="1" t="s">
        <v>4901</v>
      </c>
      <c r="G32" s="1" t="s">
        <v>4901</v>
      </c>
      <c r="H32" s="1" t="s">
        <v>4901</v>
      </c>
      <c r="I32" s="1" t="s">
        <v>4901</v>
      </c>
      <c r="J32" s="1" t="s">
        <v>4901</v>
      </c>
      <c r="K32" s="1" t="s">
        <v>4901</v>
      </c>
      <c r="M32" s="3">
        <v>0</v>
      </c>
      <c r="O32" s="1" t="s">
        <v>5434</v>
      </c>
      <c r="P32" s="1" t="s">
        <v>5434</v>
      </c>
      <c r="Q32" s="1" t="s">
        <v>5434</v>
      </c>
      <c r="R32" s="1" t="s">
        <v>5434</v>
      </c>
      <c r="S32" s="1" t="s">
        <v>5434</v>
      </c>
      <c r="T32" s="1" t="s">
        <v>5434</v>
      </c>
      <c r="U32" s="1" t="s">
        <v>5434</v>
      </c>
      <c r="W32" s="3">
        <v>0</v>
      </c>
      <c r="Y32" s="1" t="s">
        <v>5434</v>
      </c>
      <c r="Z32" s="1" t="s">
        <v>5434</v>
      </c>
      <c r="AA32" s="1" t="s">
        <v>5434</v>
      </c>
      <c r="AB32" s="1" t="s">
        <v>5434</v>
      </c>
      <c r="AC32" s="1" t="s">
        <v>5434</v>
      </c>
      <c r="AD32" s="1" t="s">
        <v>5434</v>
      </c>
      <c r="AE32" s="1" t="s">
        <v>5434</v>
      </c>
    </row>
    <row r="33" spans="1:31" ht="12.75" hidden="1">
      <c r="A33" s="1" t="s">
        <v>5433</v>
      </c>
      <c r="B33" s="1" t="s">
        <v>5481</v>
      </c>
      <c r="C33" s="1" t="s">
        <v>4901</v>
      </c>
      <c r="D33" s="1" t="s">
        <v>4901</v>
      </c>
      <c r="E33" s="1" t="s">
        <v>4901</v>
      </c>
      <c r="F33" s="1" t="s">
        <v>4901</v>
      </c>
      <c r="G33" s="1" t="s">
        <v>4901</v>
      </c>
      <c r="H33" s="1" t="s">
        <v>4901</v>
      </c>
      <c r="I33" s="1" t="s">
        <v>4901</v>
      </c>
      <c r="J33" s="1" t="s">
        <v>4901</v>
      </c>
      <c r="K33" s="1" t="s">
        <v>4901</v>
      </c>
      <c r="M33" s="3">
        <v>0</v>
      </c>
      <c r="O33" s="1" t="s">
        <v>5434</v>
      </c>
      <c r="P33" s="1" t="s">
        <v>5434</v>
      </c>
      <c r="Q33" s="1" t="s">
        <v>5434</v>
      </c>
      <c r="R33" s="1" t="s">
        <v>5434</v>
      </c>
      <c r="S33" s="1" t="s">
        <v>5434</v>
      </c>
      <c r="T33" s="1" t="s">
        <v>5434</v>
      </c>
      <c r="U33" s="1" t="s">
        <v>5434</v>
      </c>
      <c r="W33" s="3">
        <v>0</v>
      </c>
      <c r="Y33" s="1" t="s">
        <v>5434</v>
      </c>
      <c r="Z33" s="1" t="s">
        <v>5434</v>
      </c>
      <c r="AA33" s="1" t="s">
        <v>5434</v>
      </c>
      <c r="AB33" s="1" t="s">
        <v>5434</v>
      </c>
      <c r="AC33" s="1" t="s">
        <v>5434</v>
      </c>
      <c r="AD33" s="1" t="s">
        <v>5434</v>
      </c>
      <c r="AE33" s="1" t="s">
        <v>5434</v>
      </c>
    </row>
    <row r="34" spans="1:31" ht="12.75" hidden="1">
      <c r="A34" s="1" t="s">
        <v>5433</v>
      </c>
      <c r="B34" s="1" t="s">
        <v>4269</v>
      </c>
      <c r="C34" s="1">
        <v>0</v>
      </c>
      <c r="D34" s="1" t="s">
        <v>4901</v>
      </c>
      <c r="E34" s="1" t="s">
        <v>4901</v>
      </c>
      <c r="F34" s="1" t="s">
        <v>4901</v>
      </c>
      <c r="G34" s="1" t="s">
        <v>4901</v>
      </c>
      <c r="H34" s="1">
        <v>28</v>
      </c>
      <c r="I34" s="1" t="s">
        <v>4901</v>
      </c>
      <c r="J34" s="1">
        <v>28</v>
      </c>
      <c r="K34" s="1">
        <v>28</v>
      </c>
      <c r="M34" s="3">
        <v>7.44</v>
      </c>
      <c r="O34" s="1" t="s">
        <v>5434</v>
      </c>
      <c r="P34" s="1" t="s">
        <v>5434</v>
      </c>
      <c r="Q34" s="1" t="s">
        <v>5434</v>
      </c>
      <c r="R34" s="53">
        <v>208</v>
      </c>
      <c r="S34" s="1" t="s">
        <v>5434</v>
      </c>
      <c r="T34" s="53">
        <v>208</v>
      </c>
      <c r="U34" s="53">
        <v>208</v>
      </c>
      <c r="W34" s="3">
        <v>34.85</v>
      </c>
      <c r="Y34" s="1" t="s">
        <v>5434</v>
      </c>
      <c r="Z34" s="1" t="s">
        <v>5434</v>
      </c>
      <c r="AA34" s="1" t="s">
        <v>5434</v>
      </c>
      <c r="AB34" s="53">
        <v>976</v>
      </c>
      <c r="AC34" s="1" t="s">
        <v>5434</v>
      </c>
      <c r="AD34" s="53">
        <v>976</v>
      </c>
      <c r="AE34" s="53">
        <v>976</v>
      </c>
    </row>
    <row r="35" spans="1:31" ht="12.75" hidden="1">
      <c r="A35" s="1" t="s">
        <v>5482</v>
      </c>
      <c r="B35" s="1" t="s">
        <v>4900</v>
      </c>
      <c r="C35" s="1">
        <v>26</v>
      </c>
      <c r="D35" s="1" t="s">
        <v>4901</v>
      </c>
      <c r="E35" s="1" t="s">
        <v>4901</v>
      </c>
      <c r="F35" s="1" t="s">
        <v>4901</v>
      </c>
      <c r="G35" s="1" t="s">
        <v>4901</v>
      </c>
      <c r="H35" s="54">
        <v>1931</v>
      </c>
      <c r="I35" s="54">
        <v>3132</v>
      </c>
      <c r="J35" s="54">
        <v>5063</v>
      </c>
      <c r="K35" s="54">
        <v>5063</v>
      </c>
      <c r="M35" s="3">
        <v>3.72</v>
      </c>
      <c r="O35" s="1" t="s">
        <v>5434</v>
      </c>
      <c r="P35" s="1" t="s">
        <v>5434</v>
      </c>
      <c r="Q35" s="1" t="s">
        <v>5434</v>
      </c>
      <c r="R35" s="53">
        <v>7175</v>
      </c>
      <c r="S35" s="53">
        <v>11638</v>
      </c>
      <c r="T35" s="53">
        <v>18813</v>
      </c>
      <c r="U35" s="53">
        <v>18813</v>
      </c>
      <c r="W35" s="3">
        <v>30.23</v>
      </c>
      <c r="Y35" s="1" t="s">
        <v>5434</v>
      </c>
      <c r="Z35" s="1" t="s">
        <v>5434</v>
      </c>
      <c r="AA35" s="1" t="s">
        <v>5434</v>
      </c>
      <c r="AB35" s="53">
        <v>58374</v>
      </c>
      <c r="AC35" s="53">
        <v>94680</v>
      </c>
      <c r="AD35" s="53">
        <v>153054</v>
      </c>
      <c r="AE35" s="53">
        <v>153054</v>
      </c>
    </row>
    <row r="36" spans="1:31" ht="12.75" hidden="1">
      <c r="A36" s="1" t="s">
        <v>5482</v>
      </c>
      <c r="B36" s="1" t="s">
        <v>4305</v>
      </c>
      <c r="C36" s="1">
        <v>2</v>
      </c>
      <c r="D36" s="1">
        <v>58</v>
      </c>
      <c r="E36" s="1" t="s">
        <v>4901</v>
      </c>
      <c r="F36" s="1" t="s">
        <v>4901</v>
      </c>
      <c r="G36" s="1">
        <v>58</v>
      </c>
      <c r="H36" s="1">
        <v>200</v>
      </c>
      <c r="I36" s="1">
        <v>216</v>
      </c>
      <c r="J36" s="1">
        <v>416</v>
      </c>
      <c r="K36" s="1">
        <v>474</v>
      </c>
      <c r="M36" s="3">
        <v>4.7699999999999996</v>
      </c>
      <c r="O36" s="53">
        <v>276</v>
      </c>
      <c r="P36" s="1" t="s">
        <v>5434</v>
      </c>
      <c r="Q36" s="53">
        <v>276</v>
      </c>
      <c r="R36" s="53">
        <v>953</v>
      </c>
      <c r="S36" s="53">
        <v>1029</v>
      </c>
      <c r="T36" s="53">
        <v>1982</v>
      </c>
      <c r="U36" s="53">
        <v>2259</v>
      </c>
      <c r="W36" s="3">
        <v>15.8</v>
      </c>
      <c r="Y36" s="53">
        <v>916</v>
      </c>
      <c r="Z36" s="1" t="s">
        <v>5434</v>
      </c>
      <c r="AA36" s="53">
        <v>916</v>
      </c>
      <c r="AB36" s="53">
        <v>3160</v>
      </c>
      <c r="AC36" s="53">
        <v>3413</v>
      </c>
      <c r="AD36" s="53">
        <v>6573</v>
      </c>
      <c r="AE36" s="53">
        <v>7489</v>
      </c>
    </row>
    <row r="37" spans="1:31" ht="12.75" hidden="1">
      <c r="A37" s="1" t="s">
        <v>5482</v>
      </c>
      <c r="B37" s="1" t="s">
        <v>4318</v>
      </c>
      <c r="C37" s="1">
        <v>1</v>
      </c>
      <c r="D37" s="1">
        <v>100</v>
      </c>
      <c r="E37" s="1" t="s">
        <v>4901</v>
      </c>
      <c r="F37" s="1" t="s">
        <v>4901</v>
      </c>
      <c r="G37" s="1">
        <v>100</v>
      </c>
      <c r="H37" s="1" t="s">
        <v>4901</v>
      </c>
      <c r="I37" s="54">
        <v>1152</v>
      </c>
      <c r="J37" s="54">
        <v>1152</v>
      </c>
      <c r="K37" s="54">
        <v>1252</v>
      </c>
      <c r="M37" s="3">
        <v>3.9</v>
      </c>
      <c r="O37" s="53">
        <v>390</v>
      </c>
      <c r="P37" s="1" t="s">
        <v>5434</v>
      </c>
      <c r="Q37" s="53">
        <v>390</v>
      </c>
      <c r="R37" s="1" t="s">
        <v>5434</v>
      </c>
      <c r="S37" s="53">
        <v>4495</v>
      </c>
      <c r="T37" s="53">
        <v>4495</v>
      </c>
      <c r="U37" s="53">
        <v>4886</v>
      </c>
      <c r="W37" s="3">
        <v>42.9</v>
      </c>
      <c r="Y37" s="53">
        <v>4290</v>
      </c>
      <c r="Z37" s="1" t="s">
        <v>5434</v>
      </c>
      <c r="AA37" s="53">
        <v>4290</v>
      </c>
      <c r="AB37" s="1" t="s">
        <v>5434</v>
      </c>
      <c r="AC37" s="53">
        <v>49421</v>
      </c>
      <c r="AD37" s="53">
        <v>49421</v>
      </c>
      <c r="AE37" s="53">
        <v>53711</v>
      </c>
    </row>
    <row r="38" spans="1:31" ht="12.75" hidden="1">
      <c r="A38" s="1" t="s">
        <v>5482</v>
      </c>
      <c r="B38" s="1" t="s">
        <v>4379</v>
      </c>
      <c r="C38" s="1">
        <v>1</v>
      </c>
      <c r="D38" s="1">
        <v>95</v>
      </c>
      <c r="E38" s="1" t="s">
        <v>4901</v>
      </c>
      <c r="F38" s="1" t="s">
        <v>4901</v>
      </c>
      <c r="G38" s="1">
        <v>95</v>
      </c>
      <c r="H38" s="1" t="s">
        <v>4901</v>
      </c>
      <c r="I38" s="1" t="s">
        <v>4901</v>
      </c>
      <c r="J38" s="1" t="s">
        <v>4901</v>
      </c>
      <c r="K38" s="1">
        <v>95</v>
      </c>
      <c r="M38" s="3">
        <v>3.66</v>
      </c>
      <c r="O38" s="53">
        <v>347</v>
      </c>
      <c r="P38" s="1" t="s">
        <v>5434</v>
      </c>
      <c r="Q38" s="53">
        <v>347</v>
      </c>
      <c r="R38" s="1" t="s">
        <v>5434</v>
      </c>
      <c r="S38" s="1" t="s">
        <v>5434</v>
      </c>
      <c r="T38" s="1" t="s">
        <v>5434</v>
      </c>
      <c r="U38" s="53">
        <v>347</v>
      </c>
      <c r="W38" s="3">
        <v>15.3</v>
      </c>
      <c r="Y38" s="53">
        <v>1454</v>
      </c>
      <c r="Z38" s="1" t="s">
        <v>5434</v>
      </c>
      <c r="AA38" s="53">
        <v>1454</v>
      </c>
      <c r="AB38" s="1" t="s">
        <v>5434</v>
      </c>
      <c r="AC38" s="1" t="s">
        <v>5434</v>
      </c>
      <c r="AD38" s="1" t="s">
        <v>5434</v>
      </c>
      <c r="AE38" s="53">
        <v>1454</v>
      </c>
    </row>
    <row r="39" spans="1:31" ht="12.75" hidden="1">
      <c r="A39" s="1" t="s">
        <v>5482</v>
      </c>
      <c r="B39" s="1" t="s">
        <v>4323</v>
      </c>
      <c r="C39" s="1">
        <v>0</v>
      </c>
      <c r="D39" s="1">
        <v>78</v>
      </c>
      <c r="E39" s="1" t="s">
        <v>4901</v>
      </c>
      <c r="F39" s="1">
        <v>120</v>
      </c>
      <c r="G39" s="1">
        <v>198</v>
      </c>
      <c r="H39" s="1" t="s">
        <v>4901</v>
      </c>
      <c r="I39" s="1" t="s">
        <v>4901</v>
      </c>
      <c r="J39" s="1" t="s">
        <v>4901</v>
      </c>
      <c r="K39" s="1">
        <v>198</v>
      </c>
      <c r="M39" s="3">
        <v>6.13</v>
      </c>
      <c r="O39" s="53">
        <v>478</v>
      </c>
      <c r="P39" s="53">
        <v>735</v>
      </c>
      <c r="Q39" s="53">
        <v>1213</v>
      </c>
      <c r="R39" s="1" t="s">
        <v>5434</v>
      </c>
      <c r="S39" s="1" t="s">
        <v>5434</v>
      </c>
      <c r="T39" s="1" t="s">
        <v>5434</v>
      </c>
      <c r="U39" s="53">
        <v>1213</v>
      </c>
      <c r="W39" s="3">
        <v>22.56</v>
      </c>
      <c r="Y39" s="53">
        <v>1760</v>
      </c>
      <c r="Z39" s="53">
        <v>2707</v>
      </c>
      <c r="AA39" s="53">
        <v>4467</v>
      </c>
      <c r="AB39" s="1" t="s">
        <v>5434</v>
      </c>
      <c r="AC39" s="1" t="s">
        <v>5434</v>
      </c>
      <c r="AD39" s="1" t="s">
        <v>5434</v>
      </c>
      <c r="AE39" s="53">
        <v>4467</v>
      </c>
    </row>
    <row r="40" spans="1:31" ht="12.75" hidden="1">
      <c r="A40" s="1" t="s">
        <v>5482</v>
      </c>
      <c r="B40" s="1" t="s">
        <v>4678</v>
      </c>
      <c r="C40" s="1">
        <v>0</v>
      </c>
      <c r="D40" s="1">
        <v>70</v>
      </c>
      <c r="E40" s="1" t="s">
        <v>4901</v>
      </c>
      <c r="F40" s="1">
        <v>144</v>
      </c>
      <c r="G40" s="1">
        <v>214</v>
      </c>
      <c r="H40" s="1" t="s">
        <v>4901</v>
      </c>
      <c r="I40" s="1" t="s">
        <v>4901</v>
      </c>
      <c r="J40" s="1" t="s">
        <v>4901</v>
      </c>
      <c r="K40" s="1">
        <v>214</v>
      </c>
      <c r="M40" s="3">
        <v>4.42</v>
      </c>
      <c r="O40" s="53">
        <v>310</v>
      </c>
      <c r="P40" s="53">
        <v>637</v>
      </c>
      <c r="Q40" s="53">
        <v>946</v>
      </c>
      <c r="R40" s="1" t="s">
        <v>5434</v>
      </c>
      <c r="S40" s="1" t="s">
        <v>5434</v>
      </c>
      <c r="T40" s="1" t="s">
        <v>5434</v>
      </c>
      <c r="U40" s="53">
        <v>946</v>
      </c>
      <c r="W40" s="3">
        <v>27.83</v>
      </c>
      <c r="Y40" s="53">
        <v>1948</v>
      </c>
      <c r="Z40" s="53">
        <v>4008</v>
      </c>
      <c r="AA40" s="53">
        <v>5956</v>
      </c>
      <c r="AB40" s="1" t="s">
        <v>5434</v>
      </c>
      <c r="AC40" s="1" t="s">
        <v>5434</v>
      </c>
      <c r="AD40" s="1" t="s">
        <v>5434</v>
      </c>
      <c r="AE40" s="53">
        <v>5956</v>
      </c>
    </row>
    <row r="41" spans="1:31" ht="12.75" hidden="1">
      <c r="A41" s="1" t="s">
        <v>5482</v>
      </c>
      <c r="B41" s="1" t="s">
        <v>4269</v>
      </c>
      <c r="C41" s="1">
        <v>0</v>
      </c>
      <c r="D41" s="1">
        <v>37</v>
      </c>
      <c r="E41" s="1" t="s">
        <v>4901</v>
      </c>
      <c r="F41" s="1">
        <v>116</v>
      </c>
      <c r="G41" s="1">
        <v>153</v>
      </c>
      <c r="H41" s="1" t="s">
        <v>4901</v>
      </c>
      <c r="I41" s="1" t="s">
        <v>4901</v>
      </c>
      <c r="J41" s="1" t="s">
        <v>4901</v>
      </c>
      <c r="K41" s="1">
        <v>153</v>
      </c>
      <c r="M41" s="3">
        <v>7.44</v>
      </c>
      <c r="O41" s="53">
        <v>275</v>
      </c>
      <c r="P41" s="53">
        <v>863</v>
      </c>
      <c r="Q41" s="53">
        <v>1139</v>
      </c>
      <c r="R41" s="1" t="s">
        <v>5434</v>
      </c>
      <c r="S41" s="1" t="s">
        <v>5434</v>
      </c>
      <c r="T41" s="1" t="s">
        <v>5434</v>
      </c>
      <c r="U41" s="53">
        <v>1139</v>
      </c>
      <c r="W41" s="3">
        <v>34.85</v>
      </c>
      <c r="Y41" s="53">
        <v>1289</v>
      </c>
      <c r="Z41" s="53">
        <v>4043</v>
      </c>
      <c r="AA41" s="53">
        <v>5332</v>
      </c>
      <c r="AB41" s="1" t="s">
        <v>5434</v>
      </c>
      <c r="AC41" s="1" t="s">
        <v>5434</v>
      </c>
      <c r="AD41" s="1" t="s">
        <v>5434</v>
      </c>
      <c r="AE41" s="53">
        <v>5332</v>
      </c>
    </row>
    <row r="42" spans="1:31" ht="12.75" hidden="1">
      <c r="A42" s="1" t="s">
        <v>5482</v>
      </c>
      <c r="B42" s="1" t="s">
        <v>4297</v>
      </c>
      <c r="C42" s="1">
        <v>0</v>
      </c>
      <c r="D42" s="1">
        <v>43</v>
      </c>
      <c r="E42" s="1" t="s">
        <v>4901</v>
      </c>
      <c r="F42" s="1">
        <v>189</v>
      </c>
      <c r="G42" s="1">
        <v>232</v>
      </c>
      <c r="H42" s="1" t="s">
        <v>4901</v>
      </c>
      <c r="I42" s="1" t="s">
        <v>4901</v>
      </c>
      <c r="J42" s="1" t="s">
        <v>4901</v>
      </c>
      <c r="K42" s="1">
        <v>232</v>
      </c>
      <c r="M42" s="3">
        <v>10.89</v>
      </c>
      <c r="O42" s="53">
        <v>468</v>
      </c>
      <c r="P42" s="53">
        <v>2058</v>
      </c>
      <c r="Q42" s="53">
        <v>2526</v>
      </c>
      <c r="R42" s="1" t="s">
        <v>5434</v>
      </c>
      <c r="S42" s="1" t="s">
        <v>5434</v>
      </c>
      <c r="T42" s="1" t="s">
        <v>5434</v>
      </c>
      <c r="U42" s="53">
        <v>2526</v>
      </c>
      <c r="W42" s="3">
        <v>23.37</v>
      </c>
      <c r="Y42" s="53">
        <v>1005</v>
      </c>
      <c r="Z42" s="53">
        <v>4417</v>
      </c>
      <c r="AA42" s="53">
        <v>5422</v>
      </c>
      <c r="AB42" s="1" t="s">
        <v>5434</v>
      </c>
      <c r="AC42" s="1" t="s">
        <v>5434</v>
      </c>
      <c r="AD42" s="1" t="s">
        <v>5434</v>
      </c>
      <c r="AE42" s="53">
        <v>5422</v>
      </c>
    </row>
    <row r="43" spans="1:31" ht="12.75" hidden="1">
      <c r="A43" s="1" t="s">
        <v>5482</v>
      </c>
      <c r="B43" s="1" t="s">
        <v>4549</v>
      </c>
      <c r="C43" s="1">
        <v>0</v>
      </c>
      <c r="D43" s="1">
        <v>104</v>
      </c>
      <c r="E43" s="1" t="s">
        <v>4901</v>
      </c>
      <c r="F43" s="1" t="s">
        <v>4901</v>
      </c>
      <c r="G43" s="1">
        <v>104</v>
      </c>
      <c r="H43" s="1" t="s">
        <v>4901</v>
      </c>
      <c r="I43" s="1" t="s">
        <v>4901</v>
      </c>
      <c r="J43" s="1" t="s">
        <v>4901</v>
      </c>
      <c r="K43" s="1">
        <v>104</v>
      </c>
      <c r="M43" s="3">
        <v>3.48</v>
      </c>
      <c r="O43" s="53">
        <v>362</v>
      </c>
      <c r="P43" s="1" t="s">
        <v>5434</v>
      </c>
      <c r="Q43" s="53">
        <v>362</v>
      </c>
      <c r="R43" s="1" t="s">
        <v>5434</v>
      </c>
      <c r="S43" s="1" t="s">
        <v>5434</v>
      </c>
      <c r="T43" s="1" t="s">
        <v>5434</v>
      </c>
      <c r="U43" s="53">
        <v>362</v>
      </c>
      <c r="W43" s="3">
        <v>18.8</v>
      </c>
      <c r="Y43" s="53">
        <v>1955</v>
      </c>
      <c r="Z43" s="1" t="s">
        <v>5434</v>
      </c>
      <c r="AA43" s="53">
        <v>1955</v>
      </c>
      <c r="AB43" s="1" t="s">
        <v>5434</v>
      </c>
      <c r="AC43" s="1" t="s">
        <v>5434</v>
      </c>
      <c r="AD43" s="1" t="s">
        <v>5434</v>
      </c>
      <c r="AE43" s="53">
        <v>1955</v>
      </c>
    </row>
    <row r="44" spans="1:31" ht="12.75" hidden="1">
      <c r="A44" s="1" t="s">
        <v>5482</v>
      </c>
      <c r="B44" s="1" t="s">
        <v>4411</v>
      </c>
      <c r="C44" s="1">
        <v>0</v>
      </c>
      <c r="D44" s="1">
        <v>90</v>
      </c>
      <c r="E44" s="1" t="s">
        <v>4901</v>
      </c>
      <c r="F44" s="1" t="s">
        <v>4901</v>
      </c>
      <c r="G44" s="1">
        <v>90</v>
      </c>
      <c r="H44" s="1">
        <v>198</v>
      </c>
      <c r="I44" s="1">
        <v>342</v>
      </c>
      <c r="J44" s="1">
        <v>540</v>
      </c>
      <c r="K44" s="1">
        <v>630</v>
      </c>
      <c r="M44" s="3">
        <v>4.2300000000000004</v>
      </c>
      <c r="O44" s="53">
        <v>381</v>
      </c>
      <c r="P44" s="1" t="s">
        <v>5434</v>
      </c>
      <c r="Q44" s="53">
        <v>381</v>
      </c>
      <c r="R44" s="53">
        <v>838</v>
      </c>
      <c r="S44" s="53">
        <v>1448</v>
      </c>
      <c r="T44" s="53">
        <v>2287</v>
      </c>
      <c r="U44" s="53">
        <v>2668</v>
      </c>
      <c r="W44" s="3">
        <v>17.3</v>
      </c>
      <c r="Y44" s="53">
        <v>1557</v>
      </c>
      <c r="Z44" s="1" t="s">
        <v>5434</v>
      </c>
      <c r="AA44" s="53">
        <v>1557</v>
      </c>
      <c r="AB44" s="53">
        <v>3425</v>
      </c>
      <c r="AC44" s="53">
        <v>5917</v>
      </c>
      <c r="AD44" s="53">
        <v>9342</v>
      </c>
      <c r="AE44" s="53">
        <v>10899</v>
      </c>
    </row>
    <row r="45" spans="1:31" ht="12.75" hidden="1">
      <c r="A45" s="1" t="s">
        <v>5482</v>
      </c>
      <c r="B45" s="1" t="s">
        <v>4389</v>
      </c>
      <c r="C45" s="1">
        <v>0</v>
      </c>
      <c r="D45" s="1">
        <v>82</v>
      </c>
      <c r="E45" s="1" t="s">
        <v>4901</v>
      </c>
      <c r="F45" s="1">
        <v>324</v>
      </c>
      <c r="G45" s="1">
        <v>406</v>
      </c>
      <c r="H45" s="1" t="s">
        <v>4901</v>
      </c>
      <c r="I45" s="1" t="s">
        <v>4901</v>
      </c>
      <c r="J45" s="1" t="s">
        <v>4901</v>
      </c>
      <c r="K45" s="1">
        <v>406</v>
      </c>
      <c r="M45" s="3">
        <v>5.99</v>
      </c>
      <c r="O45" s="53">
        <v>491</v>
      </c>
      <c r="P45" s="53">
        <v>1940</v>
      </c>
      <c r="Q45" s="53">
        <v>2431</v>
      </c>
      <c r="R45" s="1" t="s">
        <v>5434</v>
      </c>
      <c r="S45" s="1" t="s">
        <v>5434</v>
      </c>
      <c r="T45" s="1" t="s">
        <v>5434</v>
      </c>
      <c r="U45" s="53">
        <v>2431</v>
      </c>
      <c r="W45" s="3">
        <v>28.35</v>
      </c>
      <c r="Y45" s="53">
        <v>2325</v>
      </c>
      <c r="Z45" s="53">
        <v>9185</v>
      </c>
      <c r="AA45" s="53">
        <v>11510</v>
      </c>
      <c r="AB45" s="1" t="s">
        <v>5434</v>
      </c>
      <c r="AC45" s="1" t="s">
        <v>5434</v>
      </c>
      <c r="AD45" s="1" t="s">
        <v>5434</v>
      </c>
      <c r="AE45" s="53">
        <v>11510</v>
      </c>
    </row>
    <row r="46" spans="1:31" ht="12.75" hidden="1">
      <c r="A46" s="1" t="s">
        <v>5482</v>
      </c>
      <c r="B46" s="1" t="s">
        <v>4385</v>
      </c>
      <c r="C46" s="1">
        <v>0</v>
      </c>
      <c r="D46" s="1">
        <v>79</v>
      </c>
      <c r="E46" s="1" t="s">
        <v>4901</v>
      </c>
      <c r="F46" s="1">
        <v>336</v>
      </c>
      <c r="G46" s="1">
        <v>415</v>
      </c>
      <c r="H46" s="1" t="s">
        <v>4901</v>
      </c>
      <c r="I46" s="1" t="s">
        <v>4901</v>
      </c>
      <c r="J46" s="1" t="s">
        <v>4901</v>
      </c>
      <c r="K46" s="1">
        <v>415</v>
      </c>
      <c r="M46" s="3">
        <v>8.35</v>
      </c>
      <c r="O46" s="53">
        <v>660</v>
      </c>
      <c r="P46" s="53">
        <v>2806</v>
      </c>
      <c r="Q46" s="53">
        <v>3465</v>
      </c>
      <c r="R46" s="1" t="s">
        <v>5434</v>
      </c>
      <c r="S46" s="1" t="s">
        <v>5434</v>
      </c>
      <c r="T46" s="1" t="s">
        <v>5434</v>
      </c>
      <c r="U46" s="53">
        <v>3465</v>
      </c>
      <c r="W46" s="3">
        <v>32.479999999999997</v>
      </c>
      <c r="Y46" s="53">
        <v>2566</v>
      </c>
      <c r="Z46" s="53">
        <v>10913</v>
      </c>
      <c r="AA46" s="53">
        <v>13479</v>
      </c>
      <c r="AB46" s="1" t="s">
        <v>5434</v>
      </c>
      <c r="AC46" s="1" t="s">
        <v>5434</v>
      </c>
      <c r="AD46" s="1" t="s">
        <v>5434</v>
      </c>
      <c r="AE46" s="53">
        <v>13479</v>
      </c>
    </row>
    <row r="47" spans="1:31" ht="12.75" hidden="1">
      <c r="A47" s="1" t="s">
        <v>5482</v>
      </c>
      <c r="B47" s="1" t="s">
        <v>4256</v>
      </c>
      <c r="C47" s="1">
        <v>0</v>
      </c>
      <c r="D47" s="1">
        <v>125</v>
      </c>
      <c r="E47" s="1" t="s">
        <v>4901</v>
      </c>
      <c r="F47" s="1">
        <v>450</v>
      </c>
      <c r="G47" s="1">
        <v>575</v>
      </c>
      <c r="H47" s="1">
        <v>486</v>
      </c>
      <c r="I47" s="1">
        <v>414</v>
      </c>
      <c r="J47" s="1">
        <v>900</v>
      </c>
      <c r="K47" s="54">
        <v>1475</v>
      </c>
      <c r="M47" s="3">
        <v>4.96</v>
      </c>
      <c r="O47" s="53">
        <v>620</v>
      </c>
      <c r="P47" s="53">
        <v>2232</v>
      </c>
      <c r="Q47" s="53">
        <v>2852</v>
      </c>
      <c r="R47" s="53">
        <v>2411</v>
      </c>
      <c r="S47" s="53">
        <v>2053</v>
      </c>
      <c r="T47" s="53">
        <v>4464</v>
      </c>
      <c r="U47" s="53">
        <v>7316</v>
      </c>
      <c r="W47" s="3">
        <v>28.35</v>
      </c>
      <c r="Y47" s="53">
        <v>3544</v>
      </c>
      <c r="Z47" s="53">
        <v>12758</v>
      </c>
      <c r="AA47" s="53">
        <v>16301</v>
      </c>
      <c r="AB47" s="53">
        <v>13778</v>
      </c>
      <c r="AC47" s="53">
        <v>11737</v>
      </c>
      <c r="AD47" s="53">
        <v>25515</v>
      </c>
      <c r="AE47" s="53">
        <v>41816</v>
      </c>
    </row>
    <row r="48" spans="1:31" ht="12.75" hidden="1">
      <c r="A48" s="1" t="s">
        <v>5482</v>
      </c>
      <c r="B48" s="1" t="s">
        <v>4515</v>
      </c>
      <c r="C48" s="1">
        <v>0</v>
      </c>
      <c r="D48" s="1">
        <v>78</v>
      </c>
      <c r="E48" s="1" t="s">
        <v>4901</v>
      </c>
      <c r="F48" s="1">
        <v>76</v>
      </c>
      <c r="G48" s="1">
        <v>154</v>
      </c>
      <c r="H48" s="1" t="s">
        <v>4901</v>
      </c>
      <c r="I48" s="1" t="s">
        <v>4901</v>
      </c>
      <c r="J48" s="1" t="s">
        <v>4901</v>
      </c>
      <c r="K48" s="1">
        <v>154</v>
      </c>
      <c r="M48" s="3">
        <v>6.39</v>
      </c>
      <c r="O48" s="53">
        <v>498</v>
      </c>
      <c r="P48" s="53">
        <v>485</v>
      </c>
      <c r="Q48" s="53">
        <v>984</v>
      </c>
      <c r="R48" s="1" t="s">
        <v>5434</v>
      </c>
      <c r="S48" s="1" t="s">
        <v>5434</v>
      </c>
      <c r="T48" s="1" t="s">
        <v>5434</v>
      </c>
      <c r="U48" s="53">
        <v>984</v>
      </c>
      <c r="W48" s="3">
        <v>18.8</v>
      </c>
      <c r="Y48" s="53">
        <v>1466</v>
      </c>
      <c r="Z48" s="53">
        <v>1429</v>
      </c>
      <c r="AA48" s="53">
        <v>2895</v>
      </c>
      <c r="AB48" s="1" t="s">
        <v>5434</v>
      </c>
      <c r="AC48" s="1" t="s">
        <v>5434</v>
      </c>
      <c r="AD48" s="1" t="s">
        <v>5434</v>
      </c>
      <c r="AE48" s="53">
        <v>2895</v>
      </c>
    </row>
    <row r="49" spans="1:31" ht="12.75" hidden="1">
      <c r="A49" s="1" t="s">
        <v>5482</v>
      </c>
      <c r="B49" s="1" t="s">
        <v>5439</v>
      </c>
      <c r="C49" s="1">
        <v>0</v>
      </c>
      <c r="D49" s="1">
        <v>79</v>
      </c>
      <c r="E49" s="1" t="s">
        <v>4901</v>
      </c>
      <c r="F49" s="1">
        <v>388</v>
      </c>
      <c r="G49" s="1">
        <v>467</v>
      </c>
      <c r="H49" s="1" t="s">
        <v>4901</v>
      </c>
      <c r="I49" s="1" t="s">
        <v>4901</v>
      </c>
      <c r="J49" s="1" t="s">
        <v>4901</v>
      </c>
      <c r="K49" s="1">
        <v>467</v>
      </c>
      <c r="M49" s="3">
        <v>8.9600000000000009</v>
      </c>
      <c r="O49" s="53">
        <v>708</v>
      </c>
      <c r="P49" s="53">
        <v>3478</v>
      </c>
      <c r="Q49" s="53">
        <v>4186</v>
      </c>
      <c r="R49" s="1" t="s">
        <v>5434</v>
      </c>
      <c r="S49" s="1" t="s">
        <v>5434</v>
      </c>
      <c r="T49" s="1" t="s">
        <v>5434</v>
      </c>
      <c r="U49" s="53">
        <v>4186</v>
      </c>
      <c r="W49" s="3">
        <v>33.979999999999997</v>
      </c>
      <c r="Y49" s="53">
        <v>2684</v>
      </c>
      <c r="Z49" s="53">
        <v>13184</v>
      </c>
      <c r="AA49" s="53">
        <v>15869</v>
      </c>
      <c r="AB49" s="1" t="s">
        <v>5434</v>
      </c>
      <c r="AC49" s="1" t="s">
        <v>5434</v>
      </c>
      <c r="AD49" s="1" t="s">
        <v>5434</v>
      </c>
      <c r="AE49" s="53">
        <v>15869</v>
      </c>
    </row>
    <row r="50" spans="1:31" ht="12.75" hidden="1">
      <c r="A50" s="1" t="s">
        <v>5482</v>
      </c>
      <c r="B50" s="1" t="s">
        <v>4326</v>
      </c>
      <c r="C50" s="1" t="s">
        <v>4901</v>
      </c>
      <c r="D50" s="1">
        <v>108</v>
      </c>
      <c r="E50" s="1" t="s">
        <v>4901</v>
      </c>
      <c r="F50" s="1">
        <v>108</v>
      </c>
      <c r="G50" s="1">
        <v>216</v>
      </c>
      <c r="H50" s="1">
        <v>450</v>
      </c>
      <c r="I50" s="1">
        <v>702</v>
      </c>
      <c r="J50" s="54">
        <v>1152</v>
      </c>
      <c r="K50" s="54">
        <v>1368</v>
      </c>
      <c r="M50" s="3">
        <v>3</v>
      </c>
      <c r="O50" s="53">
        <v>324</v>
      </c>
      <c r="P50" s="53">
        <v>324</v>
      </c>
      <c r="Q50" s="53">
        <v>648</v>
      </c>
      <c r="R50" s="53">
        <v>1351</v>
      </c>
      <c r="S50" s="53">
        <v>2107</v>
      </c>
      <c r="T50" s="53">
        <v>3458</v>
      </c>
      <c r="U50" s="53">
        <v>4107</v>
      </c>
      <c r="W50" s="3">
        <v>18.8</v>
      </c>
      <c r="Y50" s="53">
        <v>2030</v>
      </c>
      <c r="Z50" s="53">
        <v>2030</v>
      </c>
      <c r="AA50" s="53">
        <v>4061</v>
      </c>
      <c r="AB50" s="53">
        <v>8460</v>
      </c>
      <c r="AC50" s="53">
        <v>13198</v>
      </c>
      <c r="AD50" s="53">
        <v>21658</v>
      </c>
      <c r="AE50" s="53">
        <v>25718</v>
      </c>
    </row>
    <row r="51" spans="1:31" ht="12.75" hidden="1">
      <c r="A51" s="1" t="s">
        <v>5482</v>
      </c>
      <c r="B51" s="1" t="s">
        <v>4353</v>
      </c>
      <c r="C51" s="1" t="s">
        <v>4901</v>
      </c>
      <c r="D51" s="1">
        <v>96</v>
      </c>
      <c r="E51" s="1" t="s">
        <v>4901</v>
      </c>
      <c r="F51" s="1" t="s">
        <v>4901</v>
      </c>
      <c r="G51" s="1">
        <v>96</v>
      </c>
      <c r="H51" s="1" t="s">
        <v>4901</v>
      </c>
      <c r="I51" s="1" t="s">
        <v>4901</v>
      </c>
      <c r="J51" s="1" t="s">
        <v>4901</v>
      </c>
      <c r="K51" s="1">
        <v>96</v>
      </c>
      <c r="M51" s="3">
        <v>3.85</v>
      </c>
      <c r="O51" s="53">
        <v>370</v>
      </c>
      <c r="P51" s="1" t="s">
        <v>5434</v>
      </c>
      <c r="Q51" s="53">
        <v>370</v>
      </c>
      <c r="R51" s="1" t="s">
        <v>5434</v>
      </c>
      <c r="S51" s="1" t="s">
        <v>5434</v>
      </c>
      <c r="T51" s="1" t="s">
        <v>5434</v>
      </c>
      <c r="U51" s="53">
        <v>370</v>
      </c>
      <c r="W51" s="3">
        <v>22.56</v>
      </c>
      <c r="Y51" s="53">
        <v>2166</v>
      </c>
      <c r="Z51" s="1" t="s">
        <v>5434</v>
      </c>
      <c r="AA51" s="53">
        <v>2166</v>
      </c>
      <c r="AB51" s="1" t="s">
        <v>5434</v>
      </c>
      <c r="AC51" s="1" t="s">
        <v>5434</v>
      </c>
      <c r="AD51" s="1" t="s">
        <v>5434</v>
      </c>
      <c r="AE51" s="53">
        <v>2166</v>
      </c>
    </row>
    <row r="52" spans="1:31" ht="12.75" hidden="1">
      <c r="A52" s="1" t="s">
        <v>5482</v>
      </c>
      <c r="B52" s="1" t="s">
        <v>4553</v>
      </c>
      <c r="C52" s="1" t="s">
        <v>4901</v>
      </c>
      <c r="D52" s="1" t="s">
        <v>4901</v>
      </c>
      <c r="E52" s="1" t="s">
        <v>4901</v>
      </c>
      <c r="F52" s="1" t="s">
        <v>4901</v>
      </c>
      <c r="G52" s="1" t="s">
        <v>4901</v>
      </c>
      <c r="H52" s="1">
        <v>864</v>
      </c>
      <c r="I52" s="54">
        <v>1368</v>
      </c>
      <c r="J52" s="54">
        <v>2232</v>
      </c>
      <c r="K52" s="54">
        <v>2232</v>
      </c>
      <c r="M52" s="3">
        <v>4.3099999999999996</v>
      </c>
      <c r="O52" s="1" t="s">
        <v>5434</v>
      </c>
      <c r="P52" s="1" t="s">
        <v>5434</v>
      </c>
      <c r="Q52" s="1" t="s">
        <v>5434</v>
      </c>
      <c r="R52" s="53">
        <v>3726</v>
      </c>
      <c r="S52" s="53">
        <v>5899</v>
      </c>
      <c r="T52" s="53">
        <v>9625</v>
      </c>
      <c r="U52" s="53">
        <v>9625</v>
      </c>
      <c r="W52" s="3">
        <v>17.329999999999998</v>
      </c>
      <c r="Y52" s="1" t="s">
        <v>5434</v>
      </c>
      <c r="Z52" s="1" t="s">
        <v>5434</v>
      </c>
      <c r="AA52" s="1" t="s">
        <v>5434</v>
      </c>
      <c r="AB52" s="53">
        <v>14973</v>
      </c>
      <c r="AC52" s="53">
        <v>23707</v>
      </c>
      <c r="AD52" s="53">
        <v>38681</v>
      </c>
      <c r="AE52" s="53">
        <v>38681</v>
      </c>
    </row>
    <row r="53" spans="1:31" ht="12.75" hidden="1">
      <c r="A53" s="1" t="s">
        <v>5482</v>
      </c>
      <c r="B53" s="1" t="s">
        <v>5444</v>
      </c>
      <c r="C53" s="1" t="s">
        <v>4901</v>
      </c>
      <c r="D53" s="1">
        <v>84</v>
      </c>
      <c r="E53" s="1" t="s">
        <v>4901</v>
      </c>
      <c r="F53" s="1">
        <v>324</v>
      </c>
      <c r="G53" s="1">
        <v>408</v>
      </c>
      <c r="H53" s="1" t="s">
        <v>4901</v>
      </c>
      <c r="I53" s="1" t="s">
        <v>4901</v>
      </c>
      <c r="J53" s="1" t="s">
        <v>4901</v>
      </c>
      <c r="K53" s="1">
        <v>408</v>
      </c>
      <c r="M53" s="3">
        <v>6.75</v>
      </c>
      <c r="O53" s="53">
        <v>567</v>
      </c>
      <c r="P53" s="53">
        <v>2187</v>
      </c>
      <c r="Q53" s="53">
        <v>2754</v>
      </c>
      <c r="R53" s="1" t="s">
        <v>5434</v>
      </c>
      <c r="S53" s="1" t="s">
        <v>5434</v>
      </c>
      <c r="T53" s="1" t="s">
        <v>5434</v>
      </c>
      <c r="U53" s="53">
        <v>2754</v>
      </c>
      <c r="W53" s="3">
        <v>18.8</v>
      </c>
      <c r="Y53" s="53">
        <v>1579</v>
      </c>
      <c r="Z53" s="53">
        <v>6091</v>
      </c>
      <c r="AA53" s="53">
        <v>7670</v>
      </c>
      <c r="AB53" s="1" t="s">
        <v>5434</v>
      </c>
      <c r="AC53" s="1" t="s">
        <v>5434</v>
      </c>
      <c r="AD53" s="1" t="s">
        <v>5434</v>
      </c>
      <c r="AE53" s="53">
        <v>7670</v>
      </c>
    </row>
    <row r="54" spans="1:31" ht="12.75" hidden="1">
      <c r="A54" s="1" t="s">
        <v>5482</v>
      </c>
      <c r="B54" s="1" t="s">
        <v>4513</v>
      </c>
      <c r="C54" s="1" t="s">
        <v>4901</v>
      </c>
      <c r="D54" s="1">
        <v>96</v>
      </c>
      <c r="E54" s="1" t="s">
        <v>4901</v>
      </c>
      <c r="F54" s="1">
        <v>336</v>
      </c>
      <c r="G54" s="1">
        <v>432</v>
      </c>
      <c r="H54" s="1" t="s">
        <v>4901</v>
      </c>
      <c r="I54" s="1" t="s">
        <v>4901</v>
      </c>
      <c r="J54" s="1" t="s">
        <v>4901</v>
      </c>
      <c r="K54" s="1">
        <v>432</v>
      </c>
      <c r="M54" s="3">
        <v>4.93</v>
      </c>
      <c r="O54" s="53">
        <v>474</v>
      </c>
      <c r="P54" s="53">
        <v>1657</v>
      </c>
      <c r="Q54" s="53">
        <v>2131</v>
      </c>
      <c r="R54" s="1" t="s">
        <v>5434</v>
      </c>
      <c r="S54" s="1" t="s">
        <v>5434</v>
      </c>
      <c r="T54" s="1" t="s">
        <v>5434</v>
      </c>
      <c r="U54" s="53">
        <v>2131</v>
      </c>
      <c r="W54" s="3">
        <v>37.619999999999997</v>
      </c>
      <c r="Y54" s="53">
        <v>3612</v>
      </c>
      <c r="Z54" s="53">
        <v>12640</v>
      </c>
      <c r="AA54" s="53">
        <v>16252</v>
      </c>
      <c r="AB54" s="1" t="s">
        <v>5434</v>
      </c>
      <c r="AC54" s="1" t="s">
        <v>5434</v>
      </c>
      <c r="AD54" s="1" t="s">
        <v>5434</v>
      </c>
      <c r="AE54" s="53">
        <v>16252</v>
      </c>
    </row>
    <row r="55" spans="1:31" ht="12.75" hidden="1">
      <c r="A55" s="1" t="s">
        <v>5482</v>
      </c>
      <c r="B55" s="1" t="s">
        <v>5367</v>
      </c>
      <c r="C55" s="1" t="s">
        <v>4901</v>
      </c>
      <c r="D55" s="1">
        <v>72</v>
      </c>
      <c r="E55" s="1" t="s">
        <v>4901</v>
      </c>
      <c r="F55" s="1">
        <v>324</v>
      </c>
      <c r="G55" s="1">
        <v>396</v>
      </c>
      <c r="H55" s="1" t="s">
        <v>4901</v>
      </c>
      <c r="I55" s="1" t="s">
        <v>4901</v>
      </c>
      <c r="J55" s="1" t="s">
        <v>4901</v>
      </c>
      <c r="K55" s="1">
        <v>396</v>
      </c>
      <c r="M55" s="3">
        <v>7.56</v>
      </c>
      <c r="O55" s="53">
        <v>544</v>
      </c>
      <c r="P55" s="53">
        <v>2448</v>
      </c>
      <c r="Q55" s="53">
        <v>2992</v>
      </c>
      <c r="R55" s="1" t="s">
        <v>5434</v>
      </c>
      <c r="S55" s="1" t="s">
        <v>5434</v>
      </c>
      <c r="T55" s="1" t="s">
        <v>5434</v>
      </c>
      <c r="U55" s="53">
        <v>2992</v>
      </c>
      <c r="W55" s="3">
        <v>27.83</v>
      </c>
      <c r="Y55" s="53">
        <v>2004</v>
      </c>
      <c r="Z55" s="53">
        <v>9017</v>
      </c>
      <c r="AA55" s="53">
        <v>11021</v>
      </c>
      <c r="AB55" s="1" t="s">
        <v>5434</v>
      </c>
      <c r="AC55" s="1" t="s">
        <v>5434</v>
      </c>
      <c r="AD55" s="1" t="s">
        <v>5434</v>
      </c>
      <c r="AE55" s="53">
        <v>11021</v>
      </c>
    </row>
    <row r="56" spans="1:31" ht="12.75" hidden="1">
      <c r="A56" s="1" t="s">
        <v>5482</v>
      </c>
      <c r="B56" s="1" t="s">
        <v>4542</v>
      </c>
      <c r="C56" s="1" t="s">
        <v>4901</v>
      </c>
      <c r="D56" s="1" t="s">
        <v>4901</v>
      </c>
      <c r="E56" s="1" t="s">
        <v>4901</v>
      </c>
      <c r="F56" s="1" t="s">
        <v>4901</v>
      </c>
      <c r="G56" s="1" t="s">
        <v>4901</v>
      </c>
      <c r="H56" s="1" t="s">
        <v>4901</v>
      </c>
      <c r="I56" s="1">
        <v>180</v>
      </c>
      <c r="J56" s="1">
        <v>180</v>
      </c>
      <c r="K56" s="1">
        <v>180</v>
      </c>
      <c r="M56" s="3">
        <v>4.78</v>
      </c>
      <c r="O56" s="1" t="s">
        <v>5434</v>
      </c>
      <c r="P56" s="1" t="s">
        <v>5434</v>
      </c>
      <c r="Q56" s="1" t="s">
        <v>5434</v>
      </c>
      <c r="R56" s="1" t="s">
        <v>5434</v>
      </c>
      <c r="S56" s="53">
        <v>861</v>
      </c>
      <c r="T56" s="53">
        <v>861</v>
      </c>
      <c r="U56" s="53">
        <v>861</v>
      </c>
      <c r="W56" s="3">
        <v>29.09</v>
      </c>
      <c r="Y56" s="1" t="s">
        <v>5434</v>
      </c>
      <c r="Z56" s="1" t="s">
        <v>5434</v>
      </c>
      <c r="AA56" s="1" t="s">
        <v>5434</v>
      </c>
      <c r="AB56" s="1" t="s">
        <v>5434</v>
      </c>
      <c r="AC56" s="53">
        <v>5236</v>
      </c>
      <c r="AD56" s="53">
        <v>5236</v>
      </c>
      <c r="AE56" s="53">
        <v>5236</v>
      </c>
    </row>
    <row r="57" spans="1:31" ht="12.75" hidden="1">
      <c r="A57" s="1" t="s">
        <v>5482</v>
      </c>
      <c r="B57" s="1" t="s">
        <v>4909</v>
      </c>
      <c r="C57" s="1" t="s">
        <v>4901</v>
      </c>
      <c r="D57" s="1">
        <v>47</v>
      </c>
      <c r="E57" s="1" t="s">
        <v>4901</v>
      </c>
      <c r="F57" s="1">
        <v>152</v>
      </c>
      <c r="G57" s="1">
        <v>199</v>
      </c>
      <c r="H57" s="1" t="s">
        <v>4901</v>
      </c>
      <c r="I57" s="1" t="s">
        <v>4901</v>
      </c>
      <c r="J57" s="1" t="s">
        <v>4901</v>
      </c>
      <c r="K57" s="1">
        <v>199</v>
      </c>
      <c r="M57" s="3">
        <v>4.99</v>
      </c>
      <c r="O57" s="53">
        <v>234</v>
      </c>
      <c r="P57" s="53">
        <v>758</v>
      </c>
      <c r="Q57" s="53">
        <v>992</v>
      </c>
      <c r="R57" s="1" t="s">
        <v>5434</v>
      </c>
      <c r="S57" s="1" t="s">
        <v>5434</v>
      </c>
      <c r="T57" s="1" t="s">
        <v>5434</v>
      </c>
      <c r="U57" s="53">
        <v>992</v>
      </c>
      <c r="W57" s="3">
        <v>24.28</v>
      </c>
      <c r="Y57" s="53">
        <v>1141</v>
      </c>
      <c r="Z57" s="53">
        <v>3691</v>
      </c>
      <c r="AA57" s="53">
        <v>4832</v>
      </c>
      <c r="AB57" s="1" t="s">
        <v>5434</v>
      </c>
      <c r="AC57" s="1" t="s">
        <v>5434</v>
      </c>
      <c r="AD57" s="1" t="s">
        <v>5434</v>
      </c>
      <c r="AE57" s="53">
        <v>4832</v>
      </c>
    </row>
    <row r="58" spans="1:31" ht="12.75" hidden="1">
      <c r="A58" s="1" t="s">
        <v>5482</v>
      </c>
      <c r="B58" s="1" t="s">
        <v>4634</v>
      </c>
      <c r="C58" s="1" t="s">
        <v>4901</v>
      </c>
      <c r="D58" s="1" t="s">
        <v>4901</v>
      </c>
      <c r="E58" s="1" t="s">
        <v>4901</v>
      </c>
      <c r="F58" s="1" t="s">
        <v>4901</v>
      </c>
      <c r="G58" s="1" t="s">
        <v>4901</v>
      </c>
      <c r="H58" s="1" t="s">
        <v>4901</v>
      </c>
      <c r="I58" s="1" t="s">
        <v>4901</v>
      </c>
      <c r="J58" s="1" t="s">
        <v>4901</v>
      </c>
      <c r="K58" s="1" t="s">
        <v>4901</v>
      </c>
      <c r="M58" s="3">
        <v>5.87</v>
      </c>
      <c r="O58" s="1" t="s">
        <v>5434</v>
      </c>
      <c r="P58" s="1" t="s">
        <v>5434</v>
      </c>
      <c r="Q58" s="1" t="s">
        <v>5434</v>
      </c>
      <c r="R58" s="1" t="s">
        <v>5434</v>
      </c>
      <c r="S58" s="1" t="s">
        <v>5434</v>
      </c>
      <c r="T58" s="1" t="s">
        <v>5434</v>
      </c>
      <c r="U58" s="1" t="s">
        <v>5434</v>
      </c>
      <c r="W58" s="3">
        <v>32.729999999999997</v>
      </c>
      <c r="Y58" s="1" t="s">
        <v>5434</v>
      </c>
      <c r="Z58" s="1" t="s">
        <v>5434</v>
      </c>
      <c r="AA58" s="1" t="s">
        <v>5434</v>
      </c>
      <c r="AB58" s="1" t="s">
        <v>5434</v>
      </c>
      <c r="AC58" s="1" t="s">
        <v>5434</v>
      </c>
      <c r="AD58" s="1" t="s">
        <v>5434</v>
      </c>
      <c r="AE58" s="1" t="s">
        <v>5434</v>
      </c>
    </row>
    <row r="59" spans="1:31" ht="12.75">
      <c r="A59" s="1" t="s">
        <v>5435</v>
      </c>
      <c r="B59" s="1" t="s">
        <v>4900</v>
      </c>
      <c r="C59" s="1">
        <v>215</v>
      </c>
      <c r="D59" s="54">
        <v>1907</v>
      </c>
      <c r="E59" s="1" t="s">
        <v>4901</v>
      </c>
      <c r="F59" s="54">
        <v>7344</v>
      </c>
      <c r="G59" s="54">
        <v>9251</v>
      </c>
      <c r="H59" s="54">
        <v>18000</v>
      </c>
      <c r="I59" s="54">
        <v>19800</v>
      </c>
      <c r="J59" s="54">
        <v>37800</v>
      </c>
      <c r="K59" s="54">
        <v>47051</v>
      </c>
      <c r="M59" s="3">
        <v>3.72</v>
      </c>
      <c r="O59" s="53">
        <v>7086</v>
      </c>
      <c r="P59" s="53">
        <v>27289</v>
      </c>
      <c r="Q59" s="53">
        <v>34375</v>
      </c>
      <c r="R59" s="53">
        <v>66886</v>
      </c>
      <c r="S59" s="53">
        <v>73574</v>
      </c>
      <c r="T59" s="53">
        <v>140460</v>
      </c>
      <c r="U59" s="53">
        <v>174835</v>
      </c>
      <c r="W59" s="3">
        <v>13.99</v>
      </c>
      <c r="Y59" s="53">
        <v>26679</v>
      </c>
      <c r="Z59" s="53">
        <v>102743</v>
      </c>
      <c r="AA59" s="53">
        <v>129421</v>
      </c>
      <c r="AB59" s="53">
        <v>251820</v>
      </c>
      <c r="AC59" s="53">
        <v>277002</v>
      </c>
      <c r="AD59" s="53">
        <v>528822</v>
      </c>
      <c r="AE59" s="53">
        <v>658243</v>
      </c>
    </row>
    <row r="60" spans="1:31" ht="12.75">
      <c r="A60" s="1" t="s">
        <v>5435</v>
      </c>
      <c r="B60" s="1" t="s">
        <v>4318</v>
      </c>
      <c r="C60" s="1">
        <v>65</v>
      </c>
      <c r="D60" s="54">
        <v>3708</v>
      </c>
      <c r="E60" s="1" t="s">
        <v>4901</v>
      </c>
      <c r="F60" s="54">
        <v>7032</v>
      </c>
      <c r="G60" s="54">
        <v>10740</v>
      </c>
      <c r="H60" s="54">
        <v>3024</v>
      </c>
      <c r="I60" s="54">
        <v>2256</v>
      </c>
      <c r="J60" s="54">
        <v>5280</v>
      </c>
      <c r="K60" s="54">
        <v>16020</v>
      </c>
      <c r="M60" s="3">
        <v>3.9</v>
      </c>
      <c r="O60" s="53">
        <v>14470</v>
      </c>
      <c r="P60" s="53">
        <v>27441</v>
      </c>
      <c r="Q60" s="53">
        <v>41911</v>
      </c>
      <c r="R60" s="53">
        <v>11801</v>
      </c>
      <c r="S60" s="53">
        <v>8804</v>
      </c>
      <c r="T60" s="53">
        <v>20604</v>
      </c>
      <c r="U60" s="53">
        <v>62515</v>
      </c>
      <c r="W60" s="3">
        <v>13.95</v>
      </c>
      <c r="Y60" s="53">
        <v>51727</v>
      </c>
      <c r="Z60" s="53">
        <v>98096</v>
      </c>
      <c r="AA60" s="53">
        <v>149823</v>
      </c>
      <c r="AB60" s="53">
        <v>42185</v>
      </c>
      <c r="AC60" s="53">
        <v>31471</v>
      </c>
      <c r="AD60" s="53">
        <v>73656</v>
      </c>
      <c r="AE60" s="53">
        <v>223479</v>
      </c>
    </row>
    <row r="61" spans="1:31" ht="12.75">
      <c r="A61" s="1" t="s">
        <v>5435</v>
      </c>
      <c r="B61" s="1" t="s">
        <v>4256</v>
      </c>
      <c r="C61" s="1">
        <v>49</v>
      </c>
      <c r="D61" s="54">
        <v>1785</v>
      </c>
      <c r="E61" s="1" t="s">
        <v>4901</v>
      </c>
      <c r="F61" s="54">
        <v>8262</v>
      </c>
      <c r="G61" s="54">
        <v>10047</v>
      </c>
      <c r="H61" s="54">
        <v>8532</v>
      </c>
      <c r="I61" s="1" t="s">
        <v>4901</v>
      </c>
      <c r="J61" s="54">
        <v>8532</v>
      </c>
      <c r="K61" s="54">
        <v>18579</v>
      </c>
      <c r="M61" s="3">
        <v>4.96</v>
      </c>
      <c r="O61" s="53">
        <v>8854</v>
      </c>
      <c r="P61" s="53">
        <v>40980</v>
      </c>
      <c r="Q61" s="53">
        <v>49833</v>
      </c>
      <c r="R61" s="53">
        <v>42319</v>
      </c>
      <c r="S61" s="1" t="s">
        <v>5434</v>
      </c>
      <c r="T61" s="53">
        <v>42319</v>
      </c>
      <c r="U61" s="53">
        <v>92152</v>
      </c>
      <c r="W61" s="3">
        <v>24.99</v>
      </c>
      <c r="Y61" s="53">
        <v>44607</v>
      </c>
      <c r="Z61" s="53">
        <v>206467</v>
      </c>
      <c r="AA61" s="53">
        <v>251075</v>
      </c>
      <c r="AB61" s="53">
        <v>213215</v>
      </c>
      <c r="AC61" s="1" t="s">
        <v>5434</v>
      </c>
      <c r="AD61" s="53">
        <v>213215</v>
      </c>
      <c r="AE61" s="53">
        <v>464289</v>
      </c>
    </row>
    <row r="62" spans="1:31" ht="12.75">
      <c r="A62" s="1" t="s">
        <v>5435</v>
      </c>
      <c r="B62" s="1" t="s">
        <v>4553</v>
      </c>
      <c r="C62" s="1">
        <v>48</v>
      </c>
      <c r="D62" s="54">
        <v>2771</v>
      </c>
      <c r="E62" s="1" t="s">
        <v>4901</v>
      </c>
      <c r="F62" s="54">
        <v>1416</v>
      </c>
      <c r="G62" s="54">
        <v>4187</v>
      </c>
      <c r="H62" s="54">
        <v>4152</v>
      </c>
      <c r="I62" s="1" t="s">
        <v>4901</v>
      </c>
      <c r="J62" s="54">
        <v>4152</v>
      </c>
      <c r="K62" s="54">
        <v>8339</v>
      </c>
      <c r="M62" s="3">
        <v>4.3099999999999996</v>
      </c>
      <c r="O62" s="53">
        <v>11950</v>
      </c>
      <c r="P62" s="53">
        <v>6106</v>
      </c>
      <c r="Q62" s="53">
        <v>18056</v>
      </c>
      <c r="R62" s="53">
        <v>17905</v>
      </c>
      <c r="S62" s="1" t="s">
        <v>5434</v>
      </c>
      <c r="T62" s="53">
        <v>17905</v>
      </c>
      <c r="U62" s="53">
        <v>35961</v>
      </c>
      <c r="W62" s="3">
        <v>19.989999999999998</v>
      </c>
      <c r="Y62" s="53">
        <v>55392</v>
      </c>
      <c r="Z62" s="53">
        <v>28306</v>
      </c>
      <c r="AA62" s="53">
        <v>83698</v>
      </c>
      <c r="AB62" s="53">
        <v>82998</v>
      </c>
      <c r="AC62" s="1" t="s">
        <v>5434</v>
      </c>
      <c r="AD62" s="53">
        <v>82998</v>
      </c>
      <c r="AE62" s="53">
        <v>166697</v>
      </c>
    </row>
    <row r="63" spans="1:31" ht="12.75">
      <c r="A63" s="1" t="s">
        <v>5435</v>
      </c>
      <c r="B63" s="1" t="s">
        <v>4326</v>
      </c>
      <c r="C63" s="1">
        <v>25</v>
      </c>
      <c r="D63" s="1">
        <v>712</v>
      </c>
      <c r="E63" s="1" t="s">
        <v>4901</v>
      </c>
      <c r="F63" s="54">
        <v>8154</v>
      </c>
      <c r="G63" s="54">
        <v>8866</v>
      </c>
      <c r="H63" s="1" t="s">
        <v>4901</v>
      </c>
      <c r="I63" s="1" t="s">
        <v>4901</v>
      </c>
      <c r="J63" s="1" t="s">
        <v>4901</v>
      </c>
      <c r="K63" s="54">
        <v>8866</v>
      </c>
      <c r="M63" s="3">
        <v>3</v>
      </c>
      <c r="O63" s="53">
        <v>2137</v>
      </c>
      <c r="P63" s="53">
        <v>24479</v>
      </c>
      <c r="Q63" s="53">
        <v>26616</v>
      </c>
      <c r="R63" s="1" t="s">
        <v>5434</v>
      </c>
      <c r="S63" s="1" t="s">
        <v>5434</v>
      </c>
      <c r="T63" s="1" t="s">
        <v>5434</v>
      </c>
      <c r="U63" s="53">
        <v>26616</v>
      </c>
      <c r="W63" s="3">
        <v>13.99</v>
      </c>
      <c r="Y63" s="53">
        <v>9961</v>
      </c>
      <c r="Z63" s="53">
        <v>114074</v>
      </c>
      <c r="AA63" s="53">
        <v>124035</v>
      </c>
      <c r="AB63" s="1" t="s">
        <v>5434</v>
      </c>
      <c r="AC63" s="1" t="s">
        <v>5434</v>
      </c>
      <c r="AD63" s="1" t="s">
        <v>5434</v>
      </c>
      <c r="AE63" s="53">
        <v>124035</v>
      </c>
    </row>
    <row r="64" spans="1:31" ht="12.75">
      <c r="A64" s="1" t="s">
        <v>5435</v>
      </c>
      <c r="B64" s="1" t="s">
        <v>4269</v>
      </c>
      <c r="C64" s="1">
        <v>25</v>
      </c>
      <c r="D64" s="54">
        <v>1043</v>
      </c>
      <c r="E64" s="1" t="s">
        <v>4901</v>
      </c>
      <c r="F64" s="54">
        <v>1280</v>
      </c>
      <c r="G64" s="54">
        <v>2323</v>
      </c>
      <c r="H64" s="54">
        <v>2320</v>
      </c>
      <c r="I64" s="1" t="s">
        <v>4901</v>
      </c>
      <c r="J64" s="54">
        <v>2320</v>
      </c>
      <c r="K64" s="54">
        <v>4643</v>
      </c>
      <c r="M64" s="3">
        <v>7.44</v>
      </c>
      <c r="O64" s="53">
        <v>7763</v>
      </c>
      <c r="P64" s="53">
        <v>9527</v>
      </c>
      <c r="Q64" s="53">
        <v>17290</v>
      </c>
      <c r="R64" s="53">
        <v>17268</v>
      </c>
      <c r="S64" s="1" t="s">
        <v>5434</v>
      </c>
      <c r="T64" s="53">
        <v>17268</v>
      </c>
      <c r="U64" s="53">
        <v>34557</v>
      </c>
      <c r="W64" s="3">
        <v>15.99</v>
      </c>
      <c r="Y64" s="53">
        <v>16678</v>
      </c>
      <c r="Z64" s="53">
        <v>20467</v>
      </c>
      <c r="AA64" s="53">
        <v>37145</v>
      </c>
      <c r="AB64" s="53">
        <v>37097</v>
      </c>
      <c r="AC64" s="1" t="s">
        <v>5434</v>
      </c>
      <c r="AD64" s="53">
        <v>37097</v>
      </c>
      <c r="AE64" s="53">
        <v>74242</v>
      </c>
    </row>
    <row r="65" spans="1:31" ht="12.75">
      <c r="A65" s="1" t="s">
        <v>5435</v>
      </c>
      <c r="B65" s="1" t="s">
        <v>4406</v>
      </c>
      <c r="C65" s="1">
        <v>25</v>
      </c>
      <c r="D65" s="54">
        <v>1154</v>
      </c>
      <c r="E65" s="1" t="s">
        <v>4901</v>
      </c>
      <c r="F65" s="54">
        <v>2784</v>
      </c>
      <c r="G65" s="54">
        <v>3938</v>
      </c>
      <c r="H65" s="1">
        <v>840</v>
      </c>
      <c r="I65" s="54">
        <v>2136</v>
      </c>
      <c r="J65" s="54">
        <v>2976</v>
      </c>
      <c r="K65" s="54">
        <v>6914</v>
      </c>
      <c r="M65" s="3">
        <v>2.3199999999999998</v>
      </c>
      <c r="O65" s="53">
        <v>2677</v>
      </c>
      <c r="P65" s="53">
        <v>6459</v>
      </c>
      <c r="Q65" s="53">
        <v>9136</v>
      </c>
      <c r="R65" s="53">
        <v>1949</v>
      </c>
      <c r="S65" s="53">
        <v>4956</v>
      </c>
      <c r="T65" s="53">
        <v>6904</v>
      </c>
      <c r="U65" s="53">
        <v>16040</v>
      </c>
      <c r="W65" s="3">
        <v>0</v>
      </c>
      <c r="Y65" s="1" t="s">
        <v>5434</v>
      </c>
      <c r="Z65" s="1" t="s">
        <v>5434</v>
      </c>
      <c r="AA65" s="1" t="s">
        <v>5434</v>
      </c>
      <c r="AB65" s="1" t="s">
        <v>5434</v>
      </c>
      <c r="AC65" s="1" t="s">
        <v>5434</v>
      </c>
      <c r="AD65" s="1" t="s">
        <v>5434</v>
      </c>
      <c r="AE65" s="1" t="s">
        <v>5434</v>
      </c>
    </row>
    <row r="66" spans="1:31" ht="12.75">
      <c r="A66" s="1" t="s">
        <v>5435</v>
      </c>
      <c r="B66" s="1" t="s">
        <v>4634</v>
      </c>
      <c r="C66" s="1">
        <v>25</v>
      </c>
      <c r="D66" s="54">
        <v>1391</v>
      </c>
      <c r="E66" s="1" t="s">
        <v>4901</v>
      </c>
      <c r="F66" s="1">
        <v>120</v>
      </c>
      <c r="G66" s="54">
        <v>1511</v>
      </c>
      <c r="H66" s="54">
        <v>2856</v>
      </c>
      <c r="I66" s="1" t="s">
        <v>4901</v>
      </c>
      <c r="J66" s="54">
        <v>2856</v>
      </c>
      <c r="K66" s="54">
        <v>4367</v>
      </c>
      <c r="M66" s="3">
        <v>5.87</v>
      </c>
      <c r="O66" s="53">
        <v>8162</v>
      </c>
      <c r="P66" s="53">
        <v>704</v>
      </c>
      <c r="Q66" s="53">
        <v>8867</v>
      </c>
      <c r="R66" s="53">
        <v>16759</v>
      </c>
      <c r="S66" s="1" t="s">
        <v>5434</v>
      </c>
      <c r="T66" s="53">
        <v>16759</v>
      </c>
      <c r="U66" s="53">
        <v>25626</v>
      </c>
      <c r="W66" s="3">
        <v>19.989999999999998</v>
      </c>
      <c r="Y66" s="53">
        <v>27806</v>
      </c>
      <c r="Z66" s="53">
        <v>2399</v>
      </c>
      <c r="AA66" s="53">
        <v>30205</v>
      </c>
      <c r="AB66" s="53">
        <v>57091</v>
      </c>
      <c r="AC66" s="1" t="s">
        <v>5434</v>
      </c>
      <c r="AD66" s="53">
        <v>57091</v>
      </c>
      <c r="AE66" s="53">
        <v>87296</v>
      </c>
    </row>
    <row r="67" spans="1:31" ht="12.75">
      <c r="A67" s="1" t="s">
        <v>5435</v>
      </c>
      <c r="B67" s="1" t="s">
        <v>4379</v>
      </c>
      <c r="C67" s="1">
        <v>24</v>
      </c>
      <c r="D67" s="54">
        <v>1109</v>
      </c>
      <c r="E67" s="1" t="s">
        <v>4901</v>
      </c>
      <c r="F67" s="54">
        <v>3864</v>
      </c>
      <c r="G67" s="54">
        <v>4973</v>
      </c>
      <c r="H67" s="1">
        <v>840</v>
      </c>
      <c r="I67" s="1" t="s">
        <v>4901</v>
      </c>
      <c r="J67" s="1">
        <v>840</v>
      </c>
      <c r="K67" s="54">
        <v>5813</v>
      </c>
      <c r="M67" s="3">
        <v>3.66</v>
      </c>
      <c r="O67" s="53">
        <v>4055</v>
      </c>
      <c r="P67" s="53">
        <v>14128</v>
      </c>
      <c r="Q67" s="53">
        <v>18183</v>
      </c>
      <c r="R67" s="53">
        <v>3071</v>
      </c>
      <c r="S67" s="1" t="s">
        <v>5434</v>
      </c>
      <c r="T67" s="53">
        <v>3071</v>
      </c>
      <c r="U67" s="53">
        <v>21255</v>
      </c>
      <c r="W67" s="3">
        <v>19.05</v>
      </c>
      <c r="Y67" s="53">
        <v>21126</v>
      </c>
      <c r="Z67" s="53">
        <v>73609</v>
      </c>
      <c r="AA67" s="53">
        <v>94736</v>
      </c>
      <c r="AB67" s="53">
        <v>16002</v>
      </c>
      <c r="AC67" s="1" t="s">
        <v>5434</v>
      </c>
      <c r="AD67" s="53">
        <v>16002</v>
      </c>
      <c r="AE67" s="53">
        <v>110738</v>
      </c>
    </row>
    <row r="68" spans="1:31" ht="12.75">
      <c r="A68" s="1" t="s">
        <v>5435</v>
      </c>
      <c r="B68" s="1" t="s">
        <v>4411</v>
      </c>
      <c r="C68" s="1">
        <v>22</v>
      </c>
      <c r="D68" s="54">
        <v>1187</v>
      </c>
      <c r="E68" s="1" t="s">
        <v>4901</v>
      </c>
      <c r="F68" s="54">
        <v>2682</v>
      </c>
      <c r="G68" s="54">
        <v>3869</v>
      </c>
      <c r="H68" s="54">
        <v>1404</v>
      </c>
      <c r="I68" s="1" t="s">
        <v>4901</v>
      </c>
      <c r="J68" s="54">
        <v>1404</v>
      </c>
      <c r="K68" s="54">
        <v>5273</v>
      </c>
      <c r="M68" s="3">
        <v>4.2300000000000004</v>
      </c>
      <c r="O68" s="53">
        <v>5026</v>
      </c>
      <c r="P68" s="53">
        <v>11356</v>
      </c>
      <c r="Q68" s="53">
        <v>16383</v>
      </c>
      <c r="R68" s="53">
        <v>5945</v>
      </c>
      <c r="S68" s="1" t="s">
        <v>5434</v>
      </c>
      <c r="T68" s="53">
        <v>5945</v>
      </c>
      <c r="U68" s="53">
        <v>22328</v>
      </c>
      <c r="W68" s="3">
        <v>19.989999999999998</v>
      </c>
      <c r="Y68" s="53">
        <v>23728</v>
      </c>
      <c r="Z68" s="53">
        <v>53613</v>
      </c>
      <c r="AA68" s="53">
        <v>77341</v>
      </c>
      <c r="AB68" s="53">
        <v>28066</v>
      </c>
      <c r="AC68" s="1" t="s">
        <v>5434</v>
      </c>
      <c r="AD68" s="53">
        <v>28066</v>
      </c>
      <c r="AE68" s="53">
        <v>105407</v>
      </c>
    </row>
    <row r="69" spans="1:31" ht="12.75">
      <c r="A69" s="1" t="s">
        <v>5435</v>
      </c>
      <c r="B69" s="1" t="s">
        <v>5483</v>
      </c>
      <c r="C69" s="1">
        <v>20</v>
      </c>
      <c r="D69" s="54">
        <v>1296</v>
      </c>
      <c r="E69" s="1" t="s">
        <v>4901</v>
      </c>
      <c r="F69" s="54">
        <v>1560</v>
      </c>
      <c r="G69" s="54">
        <v>2856</v>
      </c>
      <c r="H69" s="1" t="s">
        <v>4901</v>
      </c>
      <c r="I69" s="1" t="s">
        <v>4901</v>
      </c>
      <c r="J69" s="1" t="s">
        <v>4901</v>
      </c>
      <c r="K69" s="54">
        <v>2856</v>
      </c>
      <c r="M69" s="3">
        <v>2.77</v>
      </c>
      <c r="O69" s="53">
        <v>3590</v>
      </c>
      <c r="P69" s="53">
        <v>4321</v>
      </c>
      <c r="Q69" s="53">
        <v>7911</v>
      </c>
      <c r="R69" s="1" t="s">
        <v>5434</v>
      </c>
      <c r="S69" s="1" t="s">
        <v>5434</v>
      </c>
      <c r="T69" s="1" t="s">
        <v>5434</v>
      </c>
      <c r="U69" s="53">
        <v>7911</v>
      </c>
      <c r="W69" s="3">
        <v>0</v>
      </c>
      <c r="Y69" s="1" t="s">
        <v>5434</v>
      </c>
      <c r="Z69" s="1" t="s">
        <v>5434</v>
      </c>
      <c r="AA69" s="1" t="s">
        <v>5434</v>
      </c>
      <c r="AB69" s="1" t="s">
        <v>5434</v>
      </c>
      <c r="AC69" s="1" t="s">
        <v>5434</v>
      </c>
      <c r="AD69" s="1" t="s">
        <v>5434</v>
      </c>
      <c r="AE69" s="1" t="s">
        <v>5434</v>
      </c>
    </row>
    <row r="70" spans="1:31" ht="12.75">
      <c r="A70" s="1" t="s">
        <v>5435</v>
      </c>
      <c r="B70" s="1" t="s">
        <v>4542</v>
      </c>
      <c r="C70" s="1">
        <v>20</v>
      </c>
      <c r="D70" s="1">
        <v>909</v>
      </c>
      <c r="E70" s="1" t="s">
        <v>4901</v>
      </c>
      <c r="F70" s="54">
        <v>3864</v>
      </c>
      <c r="G70" s="54">
        <v>4773</v>
      </c>
      <c r="H70" s="1" t="s">
        <v>4901</v>
      </c>
      <c r="I70" s="1" t="s">
        <v>4901</v>
      </c>
      <c r="J70" s="1" t="s">
        <v>4901</v>
      </c>
      <c r="K70" s="54">
        <v>4773</v>
      </c>
      <c r="M70" s="3">
        <v>4.78</v>
      </c>
      <c r="O70" s="53">
        <v>4347</v>
      </c>
      <c r="P70" s="53">
        <v>18477</v>
      </c>
      <c r="Q70" s="53">
        <v>22824</v>
      </c>
      <c r="R70" s="1" t="s">
        <v>5434</v>
      </c>
      <c r="S70" s="1" t="s">
        <v>5434</v>
      </c>
      <c r="T70" s="1" t="s">
        <v>5434</v>
      </c>
      <c r="U70" s="53">
        <v>22824</v>
      </c>
      <c r="W70" s="3">
        <v>21.99</v>
      </c>
      <c r="Y70" s="53">
        <v>19989</v>
      </c>
      <c r="Z70" s="53">
        <v>84969</v>
      </c>
      <c r="AA70" s="53">
        <v>104958</v>
      </c>
      <c r="AB70" s="1" t="s">
        <v>5434</v>
      </c>
      <c r="AC70" s="1" t="s">
        <v>5434</v>
      </c>
      <c r="AD70" s="1" t="s">
        <v>5434</v>
      </c>
      <c r="AE70" s="53">
        <v>104958</v>
      </c>
    </row>
    <row r="71" spans="1:31" ht="12.75">
      <c r="A71" s="1" t="s">
        <v>5435</v>
      </c>
      <c r="B71" s="1" t="s">
        <v>4353</v>
      </c>
      <c r="C71" s="1">
        <v>18</v>
      </c>
      <c r="D71" s="1">
        <v>945</v>
      </c>
      <c r="E71" s="1" t="s">
        <v>4901</v>
      </c>
      <c r="F71" s="54">
        <v>5928</v>
      </c>
      <c r="G71" s="54">
        <v>6873</v>
      </c>
      <c r="H71" s="1" t="s">
        <v>4901</v>
      </c>
      <c r="I71" s="1" t="s">
        <v>4901</v>
      </c>
      <c r="J71" s="1" t="s">
        <v>4901</v>
      </c>
      <c r="K71" s="54">
        <v>6873</v>
      </c>
      <c r="M71" s="3">
        <v>3.85</v>
      </c>
      <c r="O71" s="53">
        <v>3641</v>
      </c>
      <c r="P71" s="53">
        <v>22839</v>
      </c>
      <c r="Q71" s="53">
        <v>26480</v>
      </c>
      <c r="R71" s="1" t="s">
        <v>5434</v>
      </c>
      <c r="S71" s="1" t="s">
        <v>5434</v>
      </c>
      <c r="T71" s="1" t="s">
        <v>5434</v>
      </c>
      <c r="U71" s="53">
        <v>26480</v>
      </c>
      <c r="W71" s="3">
        <v>12.99</v>
      </c>
      <c r="Y71" s="53">
        <v>12276</v>
      </c>
      <c r="Z71" s="53">
        <v>77005</v>
      </c>
      <c r="AA71" s="53">
        <v>89280</v>
      </c>
      <c r="AB71" s="1" t="s">
        <v>5434</v>
      </c>
      <c r="AC71" s="1" t="s">
        <v>5434</v>
      </c>
      <c r="AD71" s="1" t="s">
        <v>5434</v>
      </c>
      <c r="AE71" s="53">
        <v>89280</v>
      </c>
    </row>
    <row r="72" spans="1:31" ht="12.75">
      <c r="A72" s="1" t="s">
        <v>5435</v>
      </c>
      <c r="B72" s="1" t="s">
        <v>4389</v>
      </c>
      <c r="C72" s="1">
        <v>17</v>
      </c>
      <c r="D72" s="54">
        <v>1125</v>
      </c>
      <c r="E72" s="1" t="s">
        <v>4901</v>
      </c>
      <c r="F72" s="54">
        <v>2280</v>
      </c>
      <c r="G72" s="54">
        <v>3405</v>
      </c>
      <c r="H72" s="54">
        <v>2220</v>
      </c>
      <c r="I72" s="1" t="s">
        <v>4901</v>
      </c>
      <c r="J72" s="54">
        <v>2220</v>
      </c>
      <c r="K72" s="54">
        <v>5625</v>
      </c>
      <c r="M72" s="3">
        <v>5.99</v>
      </c>
      <c r="O72" s="53">
        <v>6735</v>
      </c>
      <c r="P72" s="53">
        <v>13650</v>
      </c>
      <c r="Q72" s="53">
        <v>20386</v>
      </c>
      <c r="R72" s="53">
        <v>13291</v>
      </c>
      <c r="S72" s="1" t="s">
        <v>5434</v>
      </c>
      <c r="T72" s="53">
        <v>13291</v>
      </c>
      <c r="U72" s="53">
        <v>33677</v>
      </c>
      <c r="W72" s="3">
        <v>17.739999999999998</v>
      </c>
      <c r="Y72" s="53">
        <v>19958</v>
      </c>
      <c r="Z72" s="53">
        <v>40447</v>
      </c>
      <c r="AA72" s="53">
        <v>60405</v>
      </c>
      <c r="AB72" s="53">
        <v>39383</v>
      </c>
      <c r="AC72" s="1" t="s">
        <v>5434</v>
      </c>
      <c r="AD72" s="53">
        <v>39383</v>
      </c>
      <c r="AE72" s="53">
        <v>99788</v>
      </c>
    </row>
    <row r="73" spans="1:31" ht="12.75">
      <c r="A73" s="1" t="s">
        <v>5435</v>
      </c>
      <c r="B73" s="1" t="s">
        <v>4305</v>
      </c>
      <c r="C73" s="1">
        <v>15</v>
      </c>
      <c r="D73" s="54">
        <v>1066</v>
      </c>
      <c r="E73" s="1" t="s">
        <v>4901</v>
      </c>
      <c r="F73" s="54">
        <v>3504</v>
      </c>
      <c r="G73" s="54">
        <v>4570</v>
      </c>
      <c r="H73" s="1" t="s">
        <v>4901</v>
      </c>
      <c r="I73" s="1" t="s">
        <v>4901</v>
      </c>
      <c r="J73" s="1" t="s">
        <v>4901</v>
      </c>
      <c r="K73" s="54">
        <v>4570</v>
      </c>
      <c r="M73" s="3">
        <v>4.7699999999999996</v>
      </c>
      <c r="O73" s="53">
        <v>5080</v>
      </c>
      <c r="P73" s="53">
        <v>16699</v>
      </c>
      <c r="Q73" s="53">
        <v>21779</v>
      </c>
      <c r="R73" s="1" t="s">
        <v>5434</v>
      </c>
      <c r="S73" s="1" t="s">
        <v>5434</v>
      </c>
      <c r="T73" s="1" t="s">
        <v>5434</v>
      </c>
      <c r="U73" s="53">
        <v>21779</v>
      </c>
      <c r="W73" s="3">
        <v>16.989999999999998</v>
      </c>
      <c r="Y73" s="53">
        <v>18111</v>
      </c>
      <c r="Z73" s="53">
        <v>59533</v>
      </c>
      <c r="AA73" s="53">
        <v>77644</v>
      </c>
      <c r="AB73" s="1" t="s">
        <v>5434</v>
      </c>
      <c r="AC73" s="1" t="s">
        <v>5434</v>
      </c>
      <c r="AD73" s="1" t="s">
        <v>5434</v>
      </c>
      <c r="AE73" s="53">
        <v>77644</v>
      </c>
    </row>
    <row r="74" spans="1:31" ht="12.75">
      <c r="A74" s="1" t="s">
        <v>5435</v>
      </c>
      <c r="B74" s="1" t="s">
        <v>4385</v>
      </c>
      <c r="C74" s="1">
        <v>12</v>
      </c>
      <c r="D74" s="1">
        <v>234</v>
      </c>
      <c r="E74" s="1" t="s">
        <v>4901</v>
      </c>
      <c r="F74" s="54">
        <v>1488</v>
      </c>
      <c r="G74" s="54">
        <v>1722</v>
      </c>
      <c r="H74" s="1" t="s">
        <v>4901</v>
      </c>
      <c r="I74" s="1" t="s">
        <v>4901</v>
      </c>
      <c r="J74" s="1" t="s">
        <v>4901</v>
      </c>
      <c r="K74" s="54">
        <v>1722</v>
      </c>
      <c r="M74" s="3">
        <v>8.35</v>
      </c>
      <c r="O74" s="53">
        <v>1954</v>
      </c>
      <c r="P74" s="53">
        <v>12425</v>
      </c>
      <c r="Q74" s="53">
        <v>14379</v>
      </c>
      <c r="R74" s="1" t="s">
        <v>5434</v>
      </c>
      <c r="S74" s="1" t="s">
        <v>5434</v>
      </c>
      <c r="T74" s="1" t="s">
        <v>5434</v>
      </c>
      <c r="U74" s="53">
        <v>14379</v>
      </c>
      <c r="W74" s="3">
        <v>19.100000000000001</v>
      </c>
      <c r="Y74" s="53">
        <v>4469</v>
      </c>
      <c r="Z74" s="53">
        <v>28421</v>
      </c>
      <c r="AA74" s="53">
        <v>32890</v>
      </c>
      <c r="AB74" s="1" t="s">
        <v>5434</v>
      </c>
      <c r="AC74" s="1" t="s">
        <v>5434</v>
      </c>
      <c r="AD74" s="1" t="s">
        <v>5434</v>
      </c>
      <c r="AE74" s="53">
        <v>32890</v>
      </c>
    </row>
    <row r="75" spans="1:31" ht="12.75">
      <c r="A75" s="1" t="s">
        <v>5435</v>
      </c>
      <c r="B75" s="1" t="s">
        <v>4549</v>
      </c>
      <c r="C75" s="1">
        <v>12</v>
      </c>
      <c r="D75" s="1">
        <v>628</v>
      </c>
      <c r="E75" s="1" t="s">
        <v>4901</v>
      </c>
      <c r="F75" s="54">
        <v>2592</v>
      </c>
      <c r="G75" s="54">
        <v>3220</v>
      </c>
      <c r="H75" s="1" t="s">
        <v>4901</v>
      </c>
      <c r="I75" s="54">
        <v>1620</v>
      </c>
      <c r="J75" s="54">
        <v>1620</v>
      </c>
      <c r="K75" s="54">
        <v>4840</v>
      </c>
      <c r="M75" s="3">
        <v>3.48</v>
      </c>
      <c r="O75" s="53">
        <v>2188</v>
      </c>
      <c r="P75" s="53">
        <v>9030</v>
      </c>
      <c r="Q75" s="53">
        <v>11218</v>
      </c>
      <c r="R75" s="1" t="s">
        <v>5434</v>
      </c>
      <c r="S75" s="53">
        <v>5644</v>
      </c>
      <c r="T75" s="53">
        <v>5644</v>
      </c>
      <c r="U75" s="53">
        <v>16862</v>
      </c>
      <c r="W75" s="3">
        <v>13.64</v>
      </c>
      <c r="Y75" s="53">
        <v>8566</v>
      </c>
      <c r="Z75" s="53">
        <v>35355</v>
      </c>
      <c r="AA75" s="53">
        <v>43921</v>
      </c>
      <c r="AB75" s="1" t="s">
        <v>5434</v>
      </c>
      <c r="AC75" s="53">
        <v>22097</v>
      </c>
      <c r="AD75" s="53">
        <v>22097</v>
      </c>
      <c r="AE75" s="53">
        <v>66018</v>
      </c>
    </row>
    <row r="76" spans="1:31" ht="12.75">
      <c r="A76" s="1" t="s">
        <v>5435</v>
      </c>
      <c r="B76" s="1" t="s">
        <v>4712</v>
      </c>
      <c r="C76" s="1">
        <v>10</v>
      </c>
      <c r="D76" s="1">
        <v>577</v>
      </c>
      <c r="E76" s="1" t="s">
        <v>4901</v>
      </c>
      <c r="F76" s="1">
        <v>384</v>
      </c>
      <c r="G76" s="1">
        <v>961</v>
      </c>
      <c r="H76" s="1">
        <v>204</v>
      </c>
      <c r="I76" s="1" t="s">
        <v>4901</v>
      </c>
      <c r="J76" s="1">
        <v>204</v>
      </c>
      <c r="K76" s="54">
        <v>1165</v>
      </c>
      <c r="M76" s="3">
        <v>7.24</v>
      </c>
      <c r="O76" s="53">
        <v>4177</v>
      </c>
      <c r="P76" s="53">
        <v>2780</v>
      </c>
      <c r="Q76" s="53">
        <v>6958</v>
      </c>
      <c r="R76" s="53">
        <v>1477</v>
      </c>
      <c r="S76" s="1" t="s">
        <v>5434</v>
      </c>
      <c r="T76" s="53">
        <v>1477</v>
      </c>
      <c r="U76" s="53">
        <v>8435</v>
      </c>
      <c r="W76" s="3">
        <v>0</v>
      </c>
      <c r="Y76" s="1" t="s">
        <v>5434</v>
      </c>
      <c r="Z76" s="1" t="s">
        <v>5434</v>
      </c>
      <c r="AA76" s="1" t="s">
        <v>5434</v>
      </c>
      <c r="AB76" s="1" t="s">
        <v>5434</v>
      </c>
      <c r="AC76" s="1" t="s">
        <v>5434</v>
      </c>
      <c r="AD76" s="1" t="s">
        <v>5434</v>
      </c>
      <c r="AE76" s="1" t="s">
        <v>5434</v>
      </c>
    </row>
    <row r="77" spans="1:31" ht="12.75">
      <c r="A77" s="1" t="s">
        <v>5435</v>
      </c>
      <c r="B77" s="1" t="s">
        <v>4708</v>
      </c>
      <c r="C77" s="1">
        <v>10</v>
      </c>
      <c r="D77" s="1">
        <v>586</v>
      </c>
      <c r="E77" s="1" t="s">
        <v>4901</v>
      </c>
      <c r="F77" s="1">
        <v>384</v>
      </c>
      <c r="G77" s="1">
        <v>970</v>
      </c>
      <c r="H77" s="1">
        <v>204</v>
      </c>
      <c r="I77" s="1" t="s">
        <v>4901</v>
      </c>
      <c r="J77" s="1">
        <v>204</v>
      </c>
      <c r="K77" s="54">
        <v>1174</v>
      </c>
      <c r="M77" s="3">
        <v>9.57</v>
      </c>
      <c r="O77" s="53">
        <v>5608</v>
      </c>
      <c r="P77" s="53">
        <v>3675</v>
      </c>
      <c r="Q77" s="53">
        <v>9283</v>
      </c>
      <c r="R77" s="53">
        <v>1952</v>
      </c>
      <c r="S77" s="1" t="s">
        <v>5434</v>
      </c>
      <c r="T77" s="53">
        <v>1952</v>
      </c>
      <c r="U77" s="53">
        <v>11235</v>
      </c>
      <c r="W77" s="3">
        <v>0</v>
      </c>
      <c r="Y77" s="1" t="s">
        <v>5434</v>
      </c>
      <c r="Z77" s="1" t="s">
        <v>5434</v>
      </c>
      <c r="AA77" s="1" t="s">
        <v>5434</v>
      </c>
      <c r="AB77" s="1" t="s">
        <v>5434</v>
      </c>
      <c r="AC77" s="1" t="s">
        <v>5434</v>
      </c>
      <c r="AD77" s="1" t="s">
        <v>5434</v>
      </c>
      <c r="AE77" s="1" t="s">
        <v>5434</v>
      </c>
    </row>
    <row r="78" spans="1:31" ht="12.75">
      <c r="A78" s="1" t="s">
        <v>5435</v>
      </c>
      <c r="B78" s="1" t="s">
        <v>5484</v>
      </c>
      <c r="C78" s="1">
        <v>10</v>
      </c>
      <c r="D78" s="1" t="s">
        <v>4901</v>
      </c>
      <c r="E78" s="1" t="s">
        <v>4901</v>
      </c>
      <c r="F78" s="1" t="s">
        <v>4901</v>
      </c>
      <c r="G78" s="1" t="s">
        <v>4901</v>
      </c>
      <c r="H78" s="1" t="s">
        <v>4901</v>
      </c>
      <c r="I78" s="54">
        <v>1200</v>
      </c>
      <c r="J78" s="54">
        <v>1200</v>
      </c>
      <c r="K78" s="54">
        <v>1200</v>
      </c>
      <c r="M78" s="3">
        <v>13.68</v>
      </c>
      <c r="O78" s="1" t="s">
        <v>5434</v>
      </c>
      <c r="P78" s="1" t="s">
        <v>5434</v>
      </c>
      <c r="Q78" s="1" t="s">
        <v>5434</v>
      </c>
      <c r="R78" s="1" t="s">
        <v>5434</v>
      </c>
      <c r="S78" s="53">
        <v>16416</v>
      </c>
      <c r="T78" s="53">
        <v>16416</v>
      </c>
      <c r="U78" s="53">
        <v>16416</v>
      </c>
      <c r="W78" s="3">
        <v>35</v>
      </c>
      <c r="Y78" s="1" t="s">
        <v>5434</v>
      </c>
      <c r="Z78" s="1" t="s">
        <v>5434</v>
      </c>
      <c r="AA78" s="1" t="s">
        <v>5434</v>
      </c>
      <c r="AB78" s="1" t="s">
        <v>5434</v>
      </c>
      <c r="AC78" s="53">
        <v>42000</v>
      </c>
      <c r="AD78" s="53">
        <v>42000</v>
      </c>
      <c r="AE78" s="53">
        <v>42000</v>
      </c>
    </row>
    <row r="79" spans="1:31" ht="12.75">
      <c r="A79" s="1" t="s">
        <v>5435</v>
      </c>
      <c r="B79" s="1" t="s">
        <v>5485</v>
      </c>
      <c r="C79" s="1">
        <v>10</v>
      </c>
      <c r="D79" s="1" t="s">
        <v>4901</v>
      </c>
      <c r="E79" s="1" t="s">
        <v>4901</v>
      </c>
      <c r="F79" s="1" t="s">
        <v>4901</v>
      </c>
      <c r="G79" s="1" t="s">
        <v>4901</v>
      </c>
      <c r="H79" s="1" t="s">
        <v>4901</v>
      </c>
      <c r="I79" s="54">
        <v>1200</v>
      </c>
      <c r="J79" s="54">
        <v>1200</v>
      </c>
      <c r="K79" s="54">
        <v>1200</v>
      </c>
      <c r="M79" s="3">
        <v>16.28</v>
      </c>
      <c r="O79" s="1" t="s">
        <v>5434</v>
      </c>
      <c r="P79" s="1" t="s">
        <v>5434</v>
      </c>
      <c r="Q79" s="1" t="s">
        <v>5434</v>
      </c>
      <c r="R79" s="1" t="s">
        <v>5434</v>
      </c>
      <c r="S79" s="53">
        <v>19536</v>
      </c>
      <c r="T79" s="53">
        <v>19536</v>
      </c>
      <c r="U79" s="53">
        <v>19536</v>
      </c>
      <c r="W79" s="3">
        <v>45</v>
      </c>
      <c r="Y79" s="1" t="s">
        <v>5434</v>
      </c>
      <c r="Z79" s="1" t="s">
        <v>5434</v>
      </c>
      <c r="AA79" s="1" t="s">
        <v>5434</v>
      </c>
      <c r="AB79" s="1" t="s">
        <v>5434</v>
      </c>
      <c r="AC79" s="53">
        <v>54000</v>
      </c>
      <c r="AD79" s="53">
        <v>54000</v>
      </c>
      <c r="AE79" s="53">
        <v>54000</v>
      </c>
    </row>
    <row r="80" spans="1:31" ht="12.75">
      <c r="A80" s="1" t="s">
        <v>5435</v>
      </c>
      <c r="B80" s="1" t="s">
        <v>4754</v>
      </c>
      <c r="C80" s="1">
        <v>10</v>
      </c>
      <c r="D80" s="1">
        <v>588</v>
      </c>
      <c r="E80" s="1" t="s">
        <v>4901</v>
      </c>
      <c r="F80" s="1">
        <v>408</v>
      </c>
      <c r="G80" s="1">
        <v>996</v>
      </c>
      <c r="H80" s="1">
        <v>416</v>
      </c>
      <c r="I80" s="1" t="s">
        <v>4901</v>
      </c>
      <c r="J80" s="1">
        <v>416</v>
      </c>
      <c r="K80" s="54">
        <v>1412</v>
      </c>
      <c r="M80" s="3">
        <v>3.65</v>
      </c>
      <c r="O80" s="53">
        <v>2146</v>
      </c>
      <c r="P80" s="53">
        <v>1489</v>
      </c>
      <c r="Q80" s="53">
        <v>3635</v>
      </c>
      <c r="R80" s="53">
        <v>1518</v>
      </c>
      <c r="S80" s="1" t="s">
        <v>5434</v>
      </c>
      <c r="T80" s="53">
        <v>1518</v>
      </c>
      <c r="U80" s="53">
        <v>5154</v>
      </c>
      <c r="W80" s="3">
        <v>0</v>
      </c>
      <c r="Y80" s="1" t="s">
        <v>5434</v>
      </c>
      <c r="Z80" s="1" t="s">
        <v>5434</v>
      </c>
      <c r="AA80" s="1" t="s">
        <v>5434</v>
      </c>
      <c r="AB80" s="1" t="s">
        <v>5434</v>
      </c>
      <c r="AC80" s="1" t="s">
        <v>5434</v>
      </c>
      <c r="AD80" s="1" t="s">
        <v>5434</v>
      </c>
      <c r="AE80" s="1" t="s">
        <v>5434</v>
      </c>
    </row>
    <row r="81" spans="1:31" ht="12.75">
      <c r="A81" s="1" t="s">
        <v>5435</v>
      </c>
      <c r="B81" s="1" t="s">
        <v>4652</v>
      </c>
      <c r="C81" s="1">
        <v>10</v>
      </c>
      <c r="D81" s="1">
        <v>529</v>
      </c>
      <c r="E81" s="1" t="s">
        <v>4901</v>
      </c>
      <c r="F81" s="1">
        <v>848</v>
      </c>
      <c r="G81" s="54">
        <v>1377</v>
      </c>
      <c r="H81" s="1">
        <v>464</v>
      </c>
      <c r="I81" s="1" t="s">
        <v>4901</v>
      </c>
      <c r="J81" s="1">
        <v>464</v>
      </c>
      <c r="K81" s="54">
        <v>1841</v>
      </c>
      <c r="M81" s="3">
        <v>2.3199999999999998</v>
      </c>
      <c r="O81" s="53">
        <v>1227</v>
      </c>
      <c r="P81" s="53">
        <v>1967</v>
      </c>
      <c r="Q81" s="53">
        <v>3195</v>
      </c>
      <c r="R81" s="53">
        <v>1076</v>
      </c>
      <c r="S81" s="1" t="s">
        <v>5434</v>
      </c>
      <c r="T81" s="53">
        <v>1076</v>
      </c>
      <c r="U81" s="53">
        <v>4271</v>
      </c>
      <c r="W81" s="3">
        <v>0</v>
      </c>
      <c r="Y81" s="1" t="s">
        <v>5434</v>
      </c>
      <c r="Z81" s="1" t="s">
        <v>5434</v>
      </c>
      <c r="AA81" s="1" t="s">
        <v>5434</v>
      </c>
      <c r="AB81" s="1" t="s">
        <v>5434</v>
      </c>
      <c r="AC81" s="1" t="s">
        <v>5434</v>
      </c>
      <c r="AD81" s="1" t="s">
        <v>5434</v>
      </c>
      <c r="AE81" s="1" t="s">
        <v>5434</v>
      </c>
    </row>
    <row r="82" spans="1:31" ht="12.75">
      <c r="A82" s="1" t="s">
        <v>5435</v>
      </c>
      <c r="B82" s="1" t="s">
        <v>5444</v>
      </c>
      <c r="C82" s="1">
        <v>9</v>
      </c>
      <c r="D82" s="1">
        <v>304</v>
      </c>
      <c r="E82" s="1" t="s">
        <v>4901</v>
      </c>
      <c r="F82" s="1">
        <v>300</v>
      </c>
      <c r="G82" s="1">
        <v>604</v>
      </c>
      <c r="H82" s="54">
        <v>1140</v>
      </c>
      <c r="I82" s="1" t="s">
        <v>4901</v>
      </c>
      <c r="J82" s="54">
        <v>1140</v>
      </c>
      <c r="K82" s="54">
        <v>1744</v>
      </c>
      <c r="M82" s="3">
        <v>6.75</v>
      </c>
      <c r="O82" s="53">
        <v>2052</v>
      </c>
      <c r="P82" s="53">
        <v>2025</v>
      </c>
      <c r="Q82" s="53">
        <v>4078</v>
      </c>
      <c r="R82" s="53">
        <v>7696</v>
      </c>
      <c r="S82" s="1" t="s">
        <v>5434</v>
      </c>
      <c r="T82" s="53">
        <v>7696</v>
      </c>
      <c r="U82" s="53">
        <v>11774</v>
      </c>
      <c r="W82" s="3">
        <v>23.2</v>
      </c>
      <c r="Y82" s="53">
        <v>7053</v>
      </c>
      <c r="Z82" s="53">
        <v>6960</v>
      </c>
      <c r="AA82" s="53">
        <v>14013</v>
      </c>
      <c r="AB82" s="53">
        <v>26448</v>
      </c>
      <c r="AC82" s="1" t="s">
        <v>5434</v>
      </c>
      <c r="AD82" s="53">
        <v>26448</v>
      </c>
      <c r="AE82" s="53">
        <v>40461</v>
      </c>
    </row>
    <row r="83" spans="1:31" ht="12.75">
      <c r="A83" s="1" t="s">
        <v>5435</v>
      </c>
      <c r="B83" s="1" t="s">
        <v>5439</v>
      </c>
      <c r="C83" s="1">
        <v>8</v>
      </c>
      <c r="D83" s="1">
        <v>7</v>
      </c>
      <c r="E83" s="1" t="s">
        <v>4901</v>
      </c>
      <c r="F83" s="1" t="s">
        <v>4901</v>
      </c>
      <c r="G83" s="1">
        <v>7</v>
      </c>
      <c r="H83" s="1">
        <v>928</v>
      </c>
      <c r="I83" s="1">
        <v>872</v>
      </c>
      <c r="J83" s="54">
        <v>1800</v>
      </c>
      <c r="K83" s="54">
        <v>1807</v>
      </c>
      <c r="M83" s="3">
        <v>8.9600000000000009</v>
      </c>
      <c r="O83" s="53">
        <v>63</v>
      </c>
      <c r="P83" s="1" t="s">
        <v>5434</v>
      </c>
      <c r="Q83" s="53">
        <v>63</v>
      </c>
      <c r="R83" s="53">
        <v>8319</v>
      </c>
      <c r="S83" s="53">
        <v>7817</v>
      </c>
      <c r="T83" s="53">
        <v>16136</v>
      </c>
      <c r="U83" s="53">
        <v>16198</v>
      </c>
      <c r="W83" s="3">
        <v>17.739999999999998</v>
      </c>
      <c r="Y83" s="53">
        <v>124</v>
      </c>
      <c r="Z83" s="1" t="s">
        <v>5434</v>
      </c>
      <c r="AA83" s="53">
        <v>124</v>
      </c>
      <c r="AB83" s="53">
        <v>16463</v>
      </c>
      <c r="AC83" s="53">
        <v>15469</v>
      </c>
      <c r="AD83" s="53">
        <v>31932</v>
      </c>
      <c r="AE83" s="53">
        <v>32056</v>
      </c>
    </row>
    <row r="84" spans="1:31" ht="12.75">
      <c r="A84" s="1" t="s">
        <v>5435</v>
      </c>
      <c r="B84" s="1" t="s">
        <v>4323</v>
      </c>
      <c r="C84" s="1">
        <v>8</v>
      </c>
      <c r="D84" s="1">
        <v>675</v>
      </c>
      <c r="E84" s="1" t="s">
        <v>4901</v>
      </c>
      <c r="F84" s="54">
        <v>2892</v>
      </c>
      <c r="G84" s="54">
        <v>3567</v>
      </c>
      <c r="H84" s="1" t="s">
        <v>4901</v>
      </c>
      <c r="I84" s="1" t="s">
        <v>4901</v>
      </c>
      <c r="J84" s="1" t="s">
        <v>4901</v>
      </c>
      <c r="K84" s="54">
        <v>3567</v>
      </c>
      <c r="M84" s="3">
        <v>6.13</v>
      </c>
      <c r="O84" s="53">
        <v>4136</v>
      </c>
      <c r="P84" s="53">
        <v>17722</v>
      </c>
      <c r="Q84" s="53">
        <v>21859</v>
      </c>
      <c r="R84" s="1" t="s">
        <v>5434</v>
      </c>
      <c r="S84" s="1" t="s">
        <v>5434</v>
      </c>
      <c r="T84" s="1" t="s">
        <v>5434</v>
      </c>
      <c r="U84" s="53">
        <v>21859</v>
      </c>
      <c r="W84" s="3">
        <v>28.99</v>
      </c>
      <c r="Y84" s="53">
        <v>19568</v>
      </c>
      <c r="Z84" s="53">
        <v>83839</v>
      </c>
      <c r="AA84" s="53">
        <v>103407</v>
      </c>
      <c r="AB84" s="1" t="s">
        <v>5434</v>
      </c>
      <c r="AC84" s="1" t="s">
        <v>5434</v>
      </c>
      <c r="AD84" s="1" t="s">
        <v>5434</v>
      </c>
      <c r="AE84" s="53">
        <v>103407</v>
      </c>
    </row>
    <row r="85" spans="1:31" ht="12.75">
      <c r="A85" s="1" t="s">
        <v>5435</v>
      </c>
      <c r="B85" s="1" t="s">
        <v>5486</v>
      </c>
      <c r="C85" s="1">
        <v>7</v>
      </c>
      <c r="D85" s="1">
        <v>327</v>
      </c>
      <c r="E85" s="1" t="s">
        <v>4901</v>
      </c>
      <c r="F85" s="1">
        <v>312</v>
      </c>
      <c r="G85" s="1">
        <v>639</v>
      </c>
      <c r="H85" s="1" t="s">
        <v>4901</v>
      </c>
      <c r="I85" s="1" t="s">
        <v>4901</v>
      </c>
      <c r="J85" s="1" t="s">
        <v>4901</v>
      </c>
      <c r="K85" s="1">
        <v>639</v>
      </c>
      <c r="M85" s="3">
        <v>2.3199999999999998</v>
      </c>
      <c r="O85" s="53">
        <v>759</v>
      </c>
      <c r="P85" s="53">
        <v>724</v>
      </c>
      <c r="Q85" s="53">
        <v>1482</v>
      </c>
      <c r="R85" s="1" t="s">
        <v>5434</v>
      </c>
      <c r="S85" s="1" t="s">
        <v>5434</v>
      </c>
      <c r="T85" s="1" t="s">
        <v>5434</v>
      </c>
      <c r="U85" s="53">
        <v>1482</v>
      </c>
      <c r="W85" s="3">
        <v>0</v>
      </c>
      <c r="Y85" s="1" t="s">
        <v>5434</v>
      </c>
      <c r="Z85" s="1" t="s">
        <v>5434</v>
      </c>
      <c r="AA85" s="1" t="s">
        <v>5434</v>
      </c>
      <c r="AB85" s="1" t="s">
        <v>5434</v>
      </c>
      <c r="AC85" s="1" t="s">
        <v>5434</v>
      </c>
      <c r="AD85" s="1" t="s">
        <v>5434</v>
      </c>
      <c r="AE85" s="1" t="s">
        <v>5434</v>
      </c>
    </row>
    <row r="86" spans="1:31" ht="12.75">
      <c r="A86" s="1" t="s">
        <v>5435</v>
      </c>
      <c r="B86" s="1" t="s">
        <v>4720</v>
      </c>
      <c r="C86" s="1">
        <v>7</v>
      </c>
      <c r="D86" s="1">
        <v>339</v>
      </c>
      <c r="E86" s="1" t="s">
        <v>4901</v>
      </c>
      <c r="F86" s="1">
        <v>624</v>
      </c>
      <c r="G86" s="1">
        <v>963</v>
      </c>
      <c r="H86" s="1">
        <v>432</v>
      </c>
      <c r="I86" s="1">
        <v>216</v>
      </c>
      <c r="J86" s="1">
        <v>648</v>
      </c>
      <c r="K86" s="54">
        <v>1611</v>
      </c>
      <c r="M86" s="3">
        <v>2.3199999999999998</v>
      </c>
      <c r="O86" s="53">
        <v>786</v>
      </c>
      <c r="P86" s="53">
        <v>1448</v>
      </c>
      <c r="Q86" s="53">
        <v>2234</v>
      </c>
      <c r="R86" s="53">
        <v>1002</v>
      </c>
      <c r="S86" s="53">
        <v>501</v>
      </c>
      <c r="T86" s="53">
        <v>1503</v>
      </c>
      <c r="U86" s="53">
        <v>3738</v>
      </c>
      <c r="W86" s="3">
        <v>0</v>
      </c>
      <c r="Y86" s="1" t="s">
        <v>5434</v>
      </c>
      <c r="Z86" s="1" t="s">
        <v>5434</v>
      </c>
      <c r="AA86" s="1" t="s">
        <v>5434</v>
      </c>
      <c r="AB86" s="1" t="s">
        <v>5434</v>
      </c>
      <c r="AC86" s="1" t="s">
        <v>5434</v>
      </c>
      <c r="AD86" s="1" t="s">
        <v>5434</v>
      </c>
      <c r="AE86" s="1" t="s">
        <v>5434</v>
      </c>
    </row>
    <row r="87" spans="1:31" ht="12.75">
      <c r="A87" s="1" t="s">
        <v>5435</v>
      </c>
      <c r="B87" s="1" t="s">
        <v>4297</v>
      </c>
      <c r="C87" s="1">
        <v>7</v>
      </c>
      <c r="D87" s="1">
        <v>436</v>
      </c>
      <c r="E87" s="1" t="s">
        <v>4901</v>
      </c>
      <c r="F87" s="54">
        <v>1335</v>
      </c>
      <c r="G87" s="54">
        <v>1771</v>
      </c>
      <c r="H87" s="1" t="s">
        <v>4901</v>
      </c>
      <c r="I87" s="1" t="s">
        <v>4901</v>
      </c>
      <c r="J87" s="1" t="s">
        <v>4901</v>
      </c>
      <c r="K87" s="54">
        <v>1771</v>
      </c>
      <c r="M87" s="3">
        <v>10.89</v>
      </c>
      <c r="O87" s="53">
        <v>4747</v>
      </c>
      <c r="P87" s="53">
        <v>14536</v>
      </c>
      <c r="Q87" s="53">
        <v>19283</v>
      </c>
      <c r="R87" s="1" t="s">
        <v>5434</v>
      </c>
      <c r="S87" s="1" t="s">
        <v>5434</v>
      </c>
      <c r="T87" s="1" t="s">
        <v>5434</v>
      </c>
      <c r="U87" s="53">
        <v>19283</v>
      </c>
      <c r="W87" s="3">
        <v>23.37</v>
      </c>
      <c r="Y87" s="53">
        <v>10189</v>
      </c>
      <c r="Z87" s="53">
        <v>31199</v>
      </c>
      <c r="AA87" s="53">
        <v>41388</v>
      </c>
      <c r="AB87" s="1" t="s">
        <v>5434</v>
      </c>
      <c r="AC87" s="1" t="s">
        <v>5434</v>
      </c>
      <c r="AD87" s="1" t="s">
        <v>5434</v>
      </c>
      <c r="AE87" s="53">
        <v>41388</v>
      </c>
    </row>
    <row r="88" spans="1:31" ht="12.75">
      <c r="A88" s="1" t="s">
        <v>5435</v>
      </c>
      <c r="B88" s="1" t="s">
        <v>4515</v>
      </c>
      <c r="C88" s="1">
        <v>7</v>
      </c>
      <c r="D88" s="1">
        <v>294</v>
      </c>
      <c r="E88" s="1" t="s">
        <v>4901</v>
      </c>
      <c r="F88" s="1">
        <v>688</v>
      </c>
      <c r="G88" s="1">
        <v>982</v>
      </c>
      <c r="H88" s="1">
        <v>208</v>
      </c>
      <c r="I88" s="1" t="s">
        <v>4901</v>
      </c>
      <c r="J88" s="1">
        <v>208</v>
      </c>
      <c r="K88" s="54">
        <v>1190</v>
      </c>
      <c r="M88" s="3">
        <v>6.39</v>
      </c>
      <c r="O88" s="53">
        <v>1878</v>
      </c>
      <c r="P88" s="53">
        <v>4394</v>
      </c>
      <c r="Q88" s="53">
        <v>6272</v>
      </c>
      <c r="R88" s="53">
        <v>1328</v>
      </c>
      <c r="S88" s="1" t="s">
        <v>5434</v>
      </c>
      <c r="T88" s="53">
        <v>1328</v>
      </c>
      <c r="U88" s="53">
        <v>7600</v>
      </c>
      <c r="W88" s="3">
        <v>17.739999999999998</v>
      </c>
      <c r="Y88" s="53">
        <v>5216</v>
      </c>
      <c r="Z88" s="53">
        <v>12205</v>
      </c>
      <c r="AA88" s="53">
        <v>17421</v>
      </c>
      <c r="AB88" s="53">
        <v>3690</v>
      </c>
      <c r="AC88" s="1" t="s">
        <v>5434</v>
      </c>
      <c r="AD88" s="53">
        <v>3690</v>
      </c>
      <c r="AE88" s="53">
        <v>21111</v>
      </c>
    </row>
    <row r="89" spans="1:31" ht="12.75">
      <c r="A89" s="1" t="s">
        <v>5435</v>
      </c>
      <c r="B89" s="1" t="s">
        <v>5367</v>
      </c>
      <c r="C89" s="1">
        <v>6</v>
      </c>
      <c r="D89" s="1">
        <v>160</v>
      </c>
      <c r="E89" s="1" t="s">
        <v>4901</v>
      </c>
      <c r="F89" s="1">
        <v>348</v>
      </c>
      <c r="G89" s="1">
        <v>508</v>
      </c>
      <c r="H89" s="1">
        <v>732</v>
      </c>
      <c r="I89" s="1">
        <v>204</v>
      </c>
      <c r="J89" s="1">
        <v>936</v>
      </c>
      <c r="K89" s="54">
        <v>1444</v>
      </c>
      <c r="M89" s="3">
        <v>7.56</v>
      </c>
      <c r="O89" s="53">
        <v>1209</v>
      </c>
      <c r="P89" s="53">
        <v>2630</v>
      </c>
      <c r="Q89" s="53">
        <v>3839</v>
      </c>
      <c r="R89" s="53">
        <v>5531</v>
      </c>
      <c r="S89" s="53">
        <v>1541</v>
      </c>
      <c r="T89" s="53">
        <v>7073</v>
      </c>
      <c r="U89" s="53">
        <v>10911</v>
      </c>
      <c r="W89" s="3">
        <v>13.64</v>
      </c>
      <c r="Y89" s="53">
        <v>2182</v>
      </c>
      <c r="Z89" s="53">
        <v>4747</v>
      </c>
      <c r="AA89" s="53">
        <v>6929</v>
      </c>
      <c r="AB89" s="53">
        <v>9984</v>
      </c>
      <c r="AC89" s="53">
        <v>2783</v>
      </c>
      <c r="AD89" s="53">
        <v>12767</v>
      </c>
      <c r="AE89" s="53">
        <v>19696</v>
      </c>
    </row>
    <row r="90" spans="1:31" ht="12.75">
      <c r="A90" s="1" t="s">
        <v>5435</v>
      </c>
      <c r="B90" s="1" t="s">
        <v>4513</v>
      </c>
      <c r="C90" s="1">
        <v>5</v>
      </c>
      <c r="D90" s="1">
        <v>93</v>
      </c>
      <c r="E90" s="1" t="s">
        <v>4901</v>
      </c>
      <c r="F90" s="1">
        <v>624</v>
      </c>
      <c r="G90" s="1">
        <v>717</v>
      </c>
      <c r="H90" s="1">
        <v>624</v>
      </c>
      <c r="I90" s="1" t="s">
        <v>4901</v>
      </c>
      <c r="J90" s="1">
        <v>624</v>
      </c>
      <c r="K90" s="54">
        <v>1341</v>
      </c>
      <c r="M90" s="3">
        <v>4.93</v>
      </c>
      <c r="O90" s="53">
        <v>459</v>
      </c>
      <c r="P90" s="53">
        <v>3078</v>
      </c>
      <c r="Q90" s="53">
        <v>3537</v>
      </c>
      <c r="R90" s="53">
        <v>3078</v>
      </c>
      <c r="S90" s="1" t="s">
        <v>5434</v>
      </c>
      <c r="T90" s="53">
        <v>3078</v>
      </c>
      <c r="U90" s="53">
        <v>6615</v>
      </c>
      <c r="W90" s="3">
        <v>31.39</v>
      </c>
      <c r="Y90" s="53">
        <v>2919</v>
      </c>
      <c r="Z90" s="53">
        <v>19587</v>
      </c>
      <c r="AA90" s="53">
        <v>22507</v>
      </c>
      <c r="AB90" s="53">
        <v>19587</v>
      </c>
      <c r="AC90" s="1" t="s">
        <v>5434</v>
      </c>
      <c r="AD90" s="53">
        <v>19587</v>
      </c>
      <c r="AE90" s="53">
        <v>42094</v>
      </c>
    </row>
    <row r="91" spans="1:31" ht="12.75">
      <c r="A91" s="1" t="s">
        <v>5435</v>
      </c>
      <c r="B91" s="1" t="s">
        <v>4678</v>
      </c>
      <c r="C91" s="1">
        <v>5</v>
      </c>
      <c r="D91" s="1">
        <v>352</v>
      </c>
      <c r="E91" s="1" t="s">
        <v>4901</v>
      </c>
      <c r="F91" s="1">
        <v>792</v>
      </c>
      <c r="G91" s="54">
        <v>1144</v>
      </c>
      <c r="H91" s="1" t="s">
        <v>4901</v>
      </c>
      <c r="I91" s="1" t="s">
        <v>4901</v>
      </c>
      <c r="J91" s="1" t="s">
        <v>4901</v>
      </c>
      <c r="K91" s="54">
        <v>1144</v>
      </c>
      <c r="M91" s="3">
        <v>4.42</v>
      </c>
      <c r="O91" s="53">
        <v>1557</v>
      </c>
      <c r="P91" s="53">
        <v>3502</v>
      </c>
      <c r="Q91" s="53">
        <v>5059</v>
      </c>
      <c r="R91" s="1" t="s">
        <v>5434</v>
      </c>
      <c r="S91" s="1" t="s">
        <v>5434</v>
      </c>
      <c r="T91" s="1" t="s">
        <v>5434</v>
      </c>
      <c r="U91" s="53">
        <v>5059</v>
      </c>
      <c r="W91" s="3">
        <v>17.739999999999998</v>
      </c>
      <c r="Y91" s="53">
        <v>6244</v>
      </c>
      <c r="Z91" s="53">
        <v>14050</v>
      </c>
      <c r="AA91" s="53">
        <v>20295</v>
      </c>
      <c r="AB91" s="1" t="s">
        <v>5434</v>
      </c>
      <c r="AC91" s="1" t="s">
        <v>5434</v>
      </c>
      <c r="AD91" s="1" t="s">
        <v>5434</v>
      </c>
      <c r="AE91" s="53">
        <v>20295</v>
      </c>
    </row>
    <row r="92" spans="1:31" ht="12.75">
      <c r="A92" s="1" t="s">
        <v>5435</v>
      </c>
      <c r="B92" s="1" t="s">
        <v>4905</v>
      </c>
      <c r="C92" s="1">
        <v>2</v>
      </c>
      <c r="D92" s="1">
        <v>144</v>
      </c>
      <c r="E92" s="1" t="s">
        <v>4901</v>
      </c>
      <c r="F92" s="1">
        <v>126</v>
      </c>
      <c r="G92" s="1">
        <v>270</v>
      </c>
      <c r="H92" s="1" t="s">
        <v>4901</v>
      </c>
      <c r="I92" s="1" t="s">
        <v>4901</v>
      </c>
      <c r="J92" s="1" t="s">
        <v>4901</v>
      </c>
      <c r="K92" s="1">
        <v>270</v>
      </c>
      <c r="M92" s="3">
        <v>6.72</v>
      </c>
      <c r="O92" s="53">
        <v>968</v>
      </c>
      <c r="P92" s="53">
        <v>847</v>
      </c>
      <c r="Q92" s="53">
        <v>1815</v>
      </c>
      <c r="R92" s="1" t="s">
        <v>5434</v>
      </c>
      <c r="S92" s="1" t="s">
        <v>5434</v>
      </c>
      <c r="T92" s="1" t="s">
        <v>5434</v>
      </c>
      <c r="U92" s="53">
        <v>1815</v>
      </c>
      <c r="W92" s="3">
        <v>0</v>
      </c>
      <c r="Y92" s="1" t="s">
        <v>5434</v>
      </c>
      <c r="Z92" s="1" t="s">
        <v>5434</v>
      </c>
      <c r="AA92" s="1" t="s">
        <v>5434</v>
      </c>
      <c r="AB92" s="1" t="s">
        <v>5434</v>
      </c>
      <c r="AC92" s="1" t="s">
        <v>5434</v>
      </c>
      <c r="AD92" s="1" t="s">
        <v>5434</v>
      </c>
      <c r="AE92" s="1" t="s">
        <v>5434</v>
      </c>
    </row>
    <row r="93" spans="1:31" ht="12.75">
      <c r="A93" s="1" t="s">
        <v>5435</v>
      </c>
      <c r="B93" s="1" t="s">
        <v>4909</v>
      </c>
      <c r="C93" s="1">
        <v>2</v>
      </c>
      <c r="D93" s="1">
        <v>691</v>
      </c>
      <c r="E93" s="1" t="s">
        <v>4901</v>
      </c>
      <c r="F93" s="1">
        <v>416</v>
      </c>
      <c r="G93" s="54">
        <v>1107</v>
      </c>
      <c r="H93" s="1" t="s">
        <v>4901</v>
      </c>
      <c r="I93" s="1" t="s">
        <v>4901</v>
      </c>
      <c r="J93" s="1" t="s">
        <v>4901</v>
      </c>
      <c r="K93" s="54">
        <v>1107</v>
      </c>
      <c r="M93" s="3">
        <v>4.99</v>
      </c>
      <c r="O93" s="53">
        <v>3446</v>
      </c>
      <c r="P93" s="53">
        <v>2075</v>
      </c>
      <c r="Q93" s="53">
        <v>5520</v>
      </c>
      <c r="R93" s="1" t="s">
        <v>5434</v>
      </c>
      <c r="S93" s="1" t="s">
        <v>5434</v>
      </c>
      <c r="T93" s="1" t="s">
        <v>5434</v>
      </c>
      <c r="U93" s="53">
        <v>5520</v>
      </c>
      <c r="W93" s="3">
        <v>14.99</v>
      </c>
      <c r="Y93" s="53">
        <v>10358</v>
      </c>
      <c r="Z93" s="53">
        <v>6236</v>
      </c>
      <c r="AA93" s="53">
        <v>16594</v>
      </c>
      <c r="AB93" s="1" t="s">
        <v>5434</v>
      </c>
      <c r="AC93" s="1" t="s">
        <v>5434</v>
      </c>
      <c r="AD93" s="1" t="s">
        <v>5434</v>
      </c>
      <c r="AE93" s="53">
        <v>16594</v>
      </c>
    </row>
    <row r="94" spans="1:31" ht="12.75">
      <c r="A94" s="1" t="s">
        <v>5435</v>
      </c>
      <c r="B94" s="1" t="s">
        <v>5487</v>
      </c>
      <c r="C94" s="1" t="s">
        <v>4901</v>
      </c>
      <c r="D94" s="1" t="s">
        <v>4901</v>
      </c>
      <c r="E94" s="1" t="s">
        <v>4901</v>
      </c>
      <c r="F94" s="1" t="s">
        <v>4901</v>
      </c>
      <c r="G94" s="1" t="s">
        <v>4901</v>
      </c>
      <c r="H94" s="1" t="s">
        <v>4901</v>
      </c>
      <c r="I94" s="1" t="s">
        <v>4901</v>
      </c>
      <c r="J94" s="1" t="s">
        <v>4901</v>
      </c>
      <c r="K94" s="1" t="s">
        <v>4901</v>
      </c>
      <c r="M94" s="3">
        <v>0</v>
      </c>
      <c r="O94" s="1" t="s">
        <v>5434</v>
      </c>
      <c r="P94" s="1" t="s">
        <v>5434</v>
      </c>
      <c r="Q94" s="1" t="s">
        <v>5434</v>
      </c>
      <c r="R94" s="1" t="s">
        <v>5434</v>
      </c>
      <c r="S94" s="1" t="s">
        <v>5434</v>
      </c>
      <c r="T94" s="1" t="s">
        <v>5434</v>
      </c>
      <c r="U94" s="1" t="s">
        <v>5434</v>
      </c>
      <c r="W94" s="3">
        <v>0</v>
      </c>
      <c r="Y94" s="1" t="s">
        <v>5434</v>
      </c>
      <c r="Z94" s="1" t="s">
        <v>5434</v>
      </c>
      <c r="AA94" s="1" t="s">
        <v>5434</v>
      </c>
      <c r="AB94" s="1" t="s">
        <v>5434</v>
      </c>
      <c r="AC94" s="1" t="s">
        <v>5434</v>
      </c>
      <c r="AD94" s="1" t="s">
        <v>5434</v>
      </c>
      <c r="AE94" s="1" t="s">
        <v>5434</v>
      </c>
    </row>
    <row r="95" spans="1:31" ht="12.75">
      <c r="A95" s="1" t="s">
        <v>5435</v>
      </c>
      <c r="B95" s="1" t="s">
        <v>5488</v>
      </c>
      <c r="C95" s="1" t="s">
        <v>4901</v>
      </c>
      <c r="D95" s="1" t="s">
        <v>4901</v>
      </c>
      <c r="E95" s="1" t="s">
        <v>4901</v>
      </c>
      <c r="F95" s="1" t="s">
        <v>4901</v>
      </c>
      <c r="G95" s="1" t="s">
        <v>4901</v>
      </c>
      <c r="H95" s="1" t="s">
        <v>4901</v>
      </c>
      <c r="I95" s="1" t="s">
        <v>4901</v>
      </c>
      <c r="J95" s="1" t="s">
        <v>4901</v>
      </c>
      <c r="K95" s="1" t="s">
        <v>4901</v>
      </c>
      <c r="M95" s="3">
        <v>0</v>
      </c>
      <c r="O95" s="1" t="s">
        <v>5434</v>
      </c>
      <c r="P95" s="1" t="s">
        <v>5434</v>
      </c>
      <c r="Q95" s="1" t="s">
        <v>5434</v>
      </c>
      <c r="R95" s="1" t="s">
        <v>5434</v>
      </c>
      <c r="S95" s="1" t="s">
        <v>5434</v>
      </c>
      <c r="T95" s="1" t="s">
        <v>5434</v>
      </c>
      <c r="U95" s="1" t="s">
        <v>5434</v>
      </c>
      <c r="W95" s="3">
        <v>17.95</v>
      </c>
      <c r="Y95" s="1" t="s">
        <v>5434</v>
      </c>
      <c r="Z95" s="1" t="s">
        <v>5434</v>
      </c>
      <c r="AA95" s="1" t="s">
        <v>5434</v>
      </c>
      <c r="AB95" s="1" t="s">
        <v>5434</v>
      </c>
      <c r="AC95" s="1" t="s">
        <v>5434</v>
      </c>
      <c r="AD95" s="1" t="s">
        <v>5434</v>
      </c>
      <c r="AE95" s="1" t="s">
        <v>5434</v>
      </c>
    </row>
    <row r="96" spans="1:31" ht="12.75">
      <c r="A96" s="1" t="s">
        <v>5435</v>
      </c>
      <c r="B96" s="1" t="s">
        <v>5489</v>
      </c>
      <c r="C96" s="1" t="s">
        <v>4901</v>
      </c>
      <c r="D96" s="1" t="s">
        <v>4901</v>
      </c>
      <c r="E96" s="1" t="s">
        <v>4901</v>
      </c>
      <c r="F96" s="1" t="s">
        <v>4901</v>
      </c>
      <c r="G96" s="1" t="s">
        <v>4901</v>
      </c>
      <c r="H96" s="1" t="s">
        <v>4901</v>
      </c>
      <c r="I96" s="1" t="s">
        <v>4901</v>
      </c>
      <c r="J96" s="1" t="s">
        <v>4901</v>
      </c>
      <c r="K96" s="1" t="s">
        <v>4901</v>
      </c>
      <c r="M96" s="3">
        <v>0</v>
      </c>
      <c r="O96" s="1" t="s">
        <v>5434</v>
      </c>
      <c r="P96" s="1" t="s">
        <v>5434</v>
      </c>
      <c r="Q96" s="1" t="s">
        <v>5434</v>
      </c>
      <c r="R96" s="1" t="s">
        <v>5434</v>
      </c>
      <c r="S96" s="1" t="s">
        <v>5434</v>
      </c>
      <c r="T96" s="1" t="s">
        <v>5434</v>
      </c>
      <c r="U96" s="1" t="s">
        <v>5434</v>
      </c>
      <c r="W96" s="3">
        <v>0</v>
      </c>
      <c r="Y96" s="1" t="s">
        <v>5434</v>
      </c>
      <c r="Z96" s="1" t="s">
        <v>5434</v>
      </c>
      <c r="AA96" s="1" t="s">
        <v>5434</v>
      </c>
      <c r="AB96" s="1" t="s">
        <v>5434</v>
      </c>
      <c r="AC96" s="1" t="s">
        <v>5434</v>
      </c>
      <c r="AD96" s="1" t="s">
        <v>5434</v>
      </c>
      <c r="AE96" s="1" t="s">
        <v>5434</v>
      </c>
    </row>
    <row r="97" spans="1:31" ht="12.75">
      <c r="A97" s="1" t="s">
        <v>5435</v>
      </c>
      <c r="B97" s="1" t="s">
        <v>5490</v>
      </c>
      <c r="C97" s="1" t="s">
        <v>4901</v>
      </c>
      <c r="D97" s="1" t="s">
        <v>4901</v>
      </c>
      <c r="E97" s="1" t="s">
        <v>4901</v>
      </c>
      <c r="F97" s="1" t="s">
        <v>4901</v>
      </c>
      <c r="G97" s="1" t="s">
        <v>4901</v>
      </c>
      <c r="H97" s="1" t="s">
        <v>4901</v>
      </c>
      <c r="I97" s="1" t="s">
        <v>4901</v>
      </c>
      <c r="J97" s="1" t="s">
        <v>4901</v>
      </c>
      <c r="K97" s="1" t="s">
        <v>4901</v>
      </c>
      <c r="M97" s="3">
        <v>0</v>
      </c>
      <c r="O97" s="1" t="s">
        <v>5434</v>
      </c>
      <c r="P97" s="1" t="s">
        <v>5434</v>
      </c>
      <c r="Q97" s="1" t="s">
        <v>5434</v>
      </c>
      <c r="R97" s="1" t="s">
        <v>5434</v>
      </c>
      <c r="S97" s="1" t="s">
        <v>5434</v>
      </c>
      <c r="T97" s="1" t="s">
        <v>5434</v>
      </c>
      <c r="U97" s="1" t="s">
        <v>5434</v>
      </c>
      <c r="W97" s="3">
        <v>0</v>
      </c>
      <c r="Y97" s="1" t="s">
        <v>5434</v>
      </c>
      <c r="Z97" s="1" t="s">
        <v>5434</v>
      </c>
      <c r="AA97" s="1" t="s">
        <v>5434</v>
      </c>
      <c r="AB97" s="1" t="s">
        <v>5434</v>
      </c>
      <c r="AC97" s="1" t="s">
        <v>5434</v>
      </c>
      <c r="AD97" s="1" t="s">
        <v>5434</v>
      </c>
      <c r="AE97" s="1" t="s">
        <v>5434</v>
      </c>
    </row>
    <row r="98" spans="1:31" ht="12.75">
      <c r="A98" s="1" t="s">
        <v>5435</v>
      </c>
      <c r="B98" s="1" t="s">
        <v>5491</v>
      </c>
      <c r="C98" s="1" t="s">
        <v>4901</v>
      </c>
      <c r="D98" s="1" t="s">
        <v>4901</v>
      </c>
      <c r="E98" s="1" t="s">
        <v>4901</v>
      </c>
      <c r="F98" s="1" t="s">
        <v>4901</v>
      </c>
      <c r="G98" s="1" t="s">
        <v>4901</v>
      </c>
      <c r="H98" s="1" t="s">
        <v>4901</v>
      </c>
      <c r="I98" s="1" t="s">
        <v>4901</v>
      </c>
      <c r="J98" s="1" t="s">
        <v>4901</v>
      </c>
      <c r="K98" s="1" t="s">
        <v>4901</v>
      </c>
      <c r="M98" s="3">
        <v>0</v>
      </c>
      <c r="O98" s="1" t="s">
        <v>5434</v>
      </c>
      <c r="P98" s="1" t="s">
        <v>5434</v>
      </c>
      <c r="Q98" s="1" t="s">
        <v>5434</v>
      </c>
      <c r="R98" s="1" t="s">
        <v>5434</v>
      </c>
      <c r="S98" s="1" t="s">
        <v>5434</v>
      </c>
      <c r="T98" s="1" t="s">
        <v>5434</v>
      </c>
      <c r="U98" s="1" t="s">
        <v>5434</v>
      </c>
      <c r="W98" s="3">
        <v>0</v>
      </c>
      <c r="Y98" s="1" t="s">
        <v>5434</v>
      </c>
      <c r="Z98" s="1" t="s">
        <v>5434</v>
      </c>
      <c r="AA98" s="1" t="s">
        <v>5434</v>
      </c>
      <c r="AB98" s="1" t="s">
        <v>5434</v>
      </c>
      <c r="AC98" s="1" t="s">
        <v>5434</v>
      </c>
      <c r="AD98" s="1" t="s">
        <v>5434</v>
      </c>
      <c r="AE98" s="1" t="s">
        <v>5434</v>
      </c>
    </row>
    <row r="99" spans="1:31" ht="12.75">
      <c r="A99" s="1" t="s">
        <v>5435</v>
      </c>
      <c r="B99" s="1" t="s">
        <v>5492</v>
      </c>
      <c r="C99" s="1" t="s">
        <v>4901</v>
      </c>
      <c r="D99" s="1" t="s">
        <v>4901</v>
      </c>
      <c r="E99" s="1" t="s">
        <v>4901</v>
      </c>
      <c r="F99" s="1" t="s">
        <v>4901</v>
      </c>
      <c r="G99" s="1" t="s">
        <v>4901</v>
      </c>
      <c r="H99" s="1" t="s">
        <v>4901</v>
      </c>
      <c r="I99" s="1" t="s">
        <v>4901</v>
      </c>
      <c r="J99" s="1" t="s">
        <v>4901</v>
      </c>
      <c r="K99" s="1" t="s">
        <v>4901</v>
      </c>
      <c r="M99" s="3">
        <v>0</v>
      </c>
      <c r="O99" s="1" t="s">
        <v>5434</v>
      </c>
      <c r="P99" s="1" t="s">
        <v>5434</v>
      </c>
      <c r="Q99" s="1" t="s">
        <v>5434</v>
      </c>
      <c r="R99" s="1" t="s">
        <v>5434</v>
      </c>
      <c r="S99" s="1" t="s">
        <v>5434</v>
      </c>
      <c r="T99" s="1" t="s">
        <v>5434</v>
      </c>
      <c r="U99" s="1" t="s">
        <v>5434</v>
      </c>
      <c r="W99" s="3">
        <v>0</v>
      </c>
      <c r="Y99" s="1" t="s">
        <v>5434</v>
      </c>
      <c r="Z99" s="1" t="s">
        <v>5434</v>
      </c>
      <c r="AA99" s="1" t="s">
        <v>5434</v>
      </c>
      <c r="AB99" s="1" t="s">
        <v>5434</v>
      </c>
      <c r="AC99" s="1" t="s">
        <v>5434</v>
      </c>
      <c r="AD99" s="1" t="s">
        <v>5434</v>
      </c>
      <c r="AE99" s="1" t="s">
        <v>5434</v>
      </c>
    </row>
    <row r="100" spans="1:31" ht="12.75">
      <c r="A100" s="1" t="s">
        <v>5435</v>
      </c>
      <c r="B100" s="1" t="s">
        <v>5493</v>
      </c>
      <c r="C100" s="1" t="s">
        <v>4901</v>
      </c>
      <c r="D100" s="1" t="s">
        <v>4901</v>
      </c>
      <c r="E100" s="1" t="s">
        <v>4901</v>
      </c>
      <c r="F100" s="1" t="s">
        <v>4901</v>
      </c>
      <c r="G100" s="1" t="s">
        <v>4901</v>
      </c>
      <c r="H100" s="1" t="s">
        <v>4901</v>
      </c>
      <c r="I100" s="1" t="s">
        <v>4901</v>
      </c>
      <c r="J100" s="1" t="s">
        <v>4901</v>
      </c>
      <c r="K100" s="1" t="s">
        <v>4901</v>
      </c>
      <c r="M100" s="3">
        <v>0</v>
      </c>
      <c r="O100" s="1" t="s">
        <v>5434</v>
      </c>
      <c r="P100" s="1" t="s">
        <v>5434</v>
      </c>
      <c r="Q100" s="1" t="s">
        <v>5434</v>
      </c>
      <c r="R100" s="1" t="s">
        <v>5434</v>
      </c>
      <c r="S100" s="1" t="s">
        <v>5434</v>
      </c>
      <c r="T100" s="1" t="s">
        <v>5434</v>
      </c>
      <c r="U100" s="1" t="s">
        <v>5434</v>
      </c>
      <c r="W100" s="3">
        <v>0</v>
      </c>
      <c r="Y100" s="1" t="s">
        <v>5434</v>
      </c>
      <c r="Z100" s="1" t="s">
        <v>5434</v>
      </c>
      <c r="AA100" s="1" t="s">
        <v>5434</v>
      </c>
      <c r="AB100" s="1" t="s">
        <v>5434</v>
      </c>
      <c r="AC100" s="1" t="s">
        <v>5434</v>
      </c>
      <c r="AD100" s="1" t="s">
        <v>5434</v>
      </c>
      <c r="AE100" s="1" t="s">
        <v>5434</v>
      </c>
    </row>
    <row r="101" spans="1:31" ht="12.75">
      <c r="A101" s="1" t="s">
        <v>5435</v>
      </c>
      <c r="B101" s="1" t="s">
        <v>5494</v>
      </c>
      <c r="C101" s="1" t="s">
        <v>4901</v>
      </c>
      <c r="D101" s="1" t="s">
        <v>4901</v>
      </c>
      <c r="E101" s="1" t="s">
        <v>4901</v>
      </c>
      <c r="F101" s="1" t="s">
        <v>4901</v>
      </c>
      <c r="G101" s="1" t="s">
        <v>4901</v>
      </c>
      <c r="H101" s="1" t="s">
        <v>4901</v>
      </c>
      <c r="I101" s="1" t="s">
        <v>4901</v>
      </c>
      <c r="J101" s="1" t="s">
        <v>4901</v>
      </c>
      <c r="K101" s="1" t="s">
        <v>4901</v>
      </c>
      <c r="M101" s="3">
        <v>0</v>
      </c>
      <c r="O101" s="1" t="s">
        <v>5434</v>
      </c>
      <c r="P101" s="1" t="s">
        <v>5434</v>
      </c>
      <c r="Q101" s="1" t="s">
        <v>5434</v>
      </c>
      <c r="R101" s="1" t="s">
        <v>5434</v>
      </c>
      <c r="S101" s="1" t="s">
        <v>5434</v>
      </c>
      <c r="T101" s="1" t="s">
        <v>5434</v>
      </c>
      <c r="U101" s="1" t="s">
        <v>5434</v>
      </c>
      <c r="W101" s="3">
        <v>0</v>
      </c>
      <c r="Y101" s="1" t="s">
        <v>5434</v>
      </c>
      <c r="Z101" s="1" t="s">
        <v>5434</v>
      </c>
      <c r="AA101" s="1" t="s">
        <v>5434</v>
      </c>
      <c r="AB101" s="1" t="s">
        <v>5434</v>
      </c>
      <c r="AC101" s="1" t="s">
        <v>5434</v>
      </c>
      <c r="AD101" s="1" t="s">
        <v>5434</v>
      </c>
      <c r="AE101" s="1" t="s">
        <v>5434</v>
      </c>
    </row>
    <row r="102" spans="1:31" ht="12.75">
      <c r="A102" s="1" t="s">
        <v>5435</v>
      </c>
      <c r="B102" s="1" t="s">
        <v>5495</v>
      </c>
      <c r="C102" s="1" t="s">
        <v>4901</v>
      </c>
      <c r="D102" s="1" t="s">
        <v>4901</v>
      </c>
      <c r="E102" s="1" t="s">
        <v>4901</v>
      </c>
      <c r="F102" s="1" t="s">
        <v>4901</v>
      </c>
      <c r="G102" s="1" t="s">
        <v>4901</v>
      </c>
      <c r="H102" s="1" t="s">
        <v>4901</v>
      </c>
      <c r="I102" s="1" t="s">
        <v>4901</v>
      </c>
      <c r="J102" s="1" t="s">
        <v>4901</v>
      </c>
      <c r="K102" s="1" t="s">
        <v>4901</v>
      </c>
      <c r="M102" s="3">
        <v>0</v>
      </c>
      <c r="O102" s="1" t="s">
        <v>5434</v>
      </c>
      <c r="P102" s="1" t="s">
        <v>5434</v>
      </c>
      <c r="Q102" s="1" t="s">
        <v>5434</v>
      </c>
      <c r="R102" s="1" t="s">
        <v>5434</v>
      </c>
      <c r="S102" s="1" t="s">
        <v>5434</v>
      </c>
      <c r="T102" s="1" t="s">
        <v>5434</v>
      </c>
      <c r="U102" s="1" t="s">
        <v>5434</v>
      </c>
      <c r="W102" s="3">
        <v>0</v>
      </c>
      <c r="Y102" s="1" t="s">
        <v>5434</v>
      </c>
      <c r="Z102" s="1" t="s">
        <v>5434</v>
      </c>
      <c r="AA102" s="1" t="s">
        <v>5434</v>
      </c>
      <c r="AB102" s="1" t="s">
        <v>5434</v>
      </c>
      <c r="AC102" s="1" t="s">
        <v>5434</v>
      </c>
      <c r="AD102" s="1" t="s">
        <v>5434</v>
      </c>
      <c r="AE102" s="1" t="s">
        <v>5434</v>
      </c>
    </row>
    <row r="103" spans="1:31" ht="12.75">
      <c r="A103" s="1" t="s">
        <v>5435</v>
      </c>
      <c r="B103" s="1" t="s">
        <v>5496</v>
      </c>
      <c r="C103" s="1" t="s">
        <v>4901</v>
      </c>
      <c r="D103" s="1" t="s">
        <v>4901</v>
      </c>
      <c r="E103" s="1" t="s">
        <v>4901</v>
      </c>
      <c r="F103" s="1" t="s">
        <v>4901</v>
      </c>
      <c r="G103" s="1" t="s">
        <v>4901</v>
      </c>
      <c r="H103" s="1" t="s">
        <v>4901</v>
      </c>
      <c r="I103" s="1" t="s">
        <v>4901</v>
      </c>
      <c r="J103" s="1" t="s">
        <v>4901</v>
      </c>
      <c r="K103" s="1" t="s">
        <v>4901</v>
      </c>
      <c r="M103" s="3">
        <v>0</v>
      </c>
      <c r="O103" s="1" t="s">
        <v>5434</v>
      </c>
      <c r="P103" s="1" t="s">
        <v>5434</v>
      </c>
      <c r="Q103" s="1" t="s">
        <v>5434</v>
      </c>
      <c r="R103" s="1" t="s">
        <v>5434</v>
      </c>
      <c r="S103" s="1" t="s">
        <v>5434</v>
      </c>
      <c r="T103" s="1" t="s">
        <v>5434</v>
      </c>
      <c r="U103" s="1" t="s">
        <v>5434</v>
      </c>
      <c r="W103" s="3">
        <v>0</v>
      </c>
      <c r="Y103" s="1" t="s">
        <v>5434</v>
      </c>
      <c r="Z103" s="1" t="s">
        <v>5434</v>
      </c>
      <c r="AA103" s="1" t="s">
        <v>5434</v>
      </c>
      <c r="AB103" s="1" t="s">
        <v>5434</v>
      </c>
      <c r="AC103" s="1" t="s">
        <v>5434</v>
      </c>
      <c r="AD103" s="1" t="s">
        <v>5434</v>
      </c>
      <c r="AE103" s="1" t="s">
        <v>5434</v>
      </c>
    </row>
    <row r="104" spans="1:31" ht="12.75">
      <c r="A104" s="1" t="s">
        <v>5435</v>
      </c>
      <c r="B104" s="1" t="s">
        <v>5497</v>
      </c>
      <c r="C104" s="1" t="s">
        <v>4901</v>
      </c>
      <c r="D104" s="1" t="s">
        <v>4901</v>
      </c>
      <c r="E104" s="1" t="s">
        <v>4901</v>
      </c>
      <c r="F104" s="1" t="s">
        <v>4901</v>
      </c>
      <c r="G104" s="1" t="s">
        <v>4901</v>
      </c>
      <c r="H104" s="1" t="s">
        <v>4901</v>
      </c>
      <c r="I104" s="1" t="s">
        <v>4901</v>
      </c>
      <c r="J104" s="1" t="s">
        <v>4901</v>
      </c>
      <c r="K104" s="1" t="s">
        <v>4901</v>
      </c>
      <c r="M104" s="3">
        <v>0</v>
      </c>
      <c r="O104" s="1" t="s">
        <v>5434</v>
      </c>
      <c r="P104" s="1" t="s">
        <v>5434</v>
      </c>
      <c r="Q104" s="1" t="s">
        <v>5434</v>
      </c>
      <c r="R104" s="1" t="s">
        <v>5434</v>
      </c>
      <c r="S104" s="1" t="s">
        <v>5434</v>
      </c>
      <c r="T104" s="1" t="s">
        <v>5434</v>
      </c>
      <c r="U104" s="1" t="s">
        <v>5434</v>
      </c>
      <c r="W104" s="3">
        <v>0</v>
      </c>
      <c r="Y104" s="1" t="s">
        <v>5434</v>
      </c>
      <c r="Z104" s="1" t="s">
        <v>5434</v>
      </c>
      <c r="AA104" s="1" t="s">
        <v>5434</v>
      </c>
      <c r="AB104" s="1" t="s">
        <v>5434</v>
      </c>
      <c r="AC104" s="1" t="s">
        <v>5434</v>
      </c>
      <c r="AD104" s="1" t="s">
        <v>5434</v>
      </c>
      <c r="AE104" s="1" t="s">
        <v>5434</v>
      </c>
    </row>
    <row r="105" spans="1:31" ht="12.75">
      <c r="A105" s="1" t="s">
        <v>5435</v>
      </c>
      <c r="B105" s="1" t="s">
        <v>5498</v>
      </c>
      <c r="C105" s="1" t="s">
        <v>4901</v>
      </c>
      <c r="D105" s="1" t="s">
        <v>4901</v>
      </c>
      <c r="E105" s="1" t="s">
        <v>4901</v>
      </c>
      <c r="F105" s="1" t="s">
        <v>4901</v>
      </c>
      <c r="G105" s="1" t="s">
        <v>4901</v>
      </c>
      <c r="H105" s="1" t="s">
        <v>4901</v>
      </c>
      <c r="I105" s="1" t="s">
        <v>4901</v>
      </c>
      <c r="J105" s="1" t="s">
        <v>4901</v>
      </c>
      <c r="K105" s="1" t="s">
        <v>4901</v>
      </c>
      <c r="M105" s="3">
        <v>0</v>
      </c>
      <c r="O105" s="1" t="s">
        <v>5434</v>
      </c>
      <c r="P105" s="1" t="s">
        <v>5434</v>
      </c>
      <c r="Q105" s="1" t="s">
        <v>5434</v>
      </c>
      <c r="R105" s="1" t="s">
        <v>5434</v>
      </c>
      <c r="S105" s="1" t="s">
        <v>5434</v>
      </c>
      <c r="T105" s="1" t="s">
        <v>5434</v>
      </c>
      <c r="U105" s="1" t="s">
        <v>5434</v>
      </c>
      <c r="W105" s="3">
        <v>0</v>
      </c>
      <c r="Y105" s="1" t="s">
        <v>5434</v>
      </c>
      <c r="Z105" s="1" t="s">
        <v>5434</v>
      </c>
      <c r="AA105" s="1" t="s">
        <v>5434</v>
      </c>
      <c r="AB105" s="1" t="s">
        <v>5434</v>
      </c>
      <c r="AC105" s="1" t="s">
        <v>5434</v>
      </c>
      <c r="AD105" s="1" t="s">
        <v>5434</v>
      </c>
      <c r="AE105" s="1" t="s">
        <v>5434</v>
      </c>
    </row>
    <row r="106" spans="1:31" ht="12.75">
      <c r="A106" s="1" t="s">
        <v>5435</v>
      </c>
      <c r="B106" s="1" t="s">
        <v>5499</v>
      </c>
      <c r="C106" s="1" t="s">
        <v>4901</v>
      </c>
      <c r="D106" s="1" t="s">
        <v>4901</v>
      </c>
      <c r="E106" s="1" t="s">
        <v>4901</v>
      </c>
      <c r="F106" s="1" t="s">
        <v>4901</v>
      </c>
      <c r="G106" s="1" t="s">
        <v>4901</v>
      </c>
      <c r="H106" s="1" t="s">
        <v>4901</v>
      </c>
      <c r="I106" s="1" t="s">
        <v>4901</v>
      </c>
      <c r="J106" s="1" t="s">
        <v>4901</v>
      </c>
      <c r="K106" s="1" t="s">
        <v>4901</v>
      </c>
      <c r="M106" s="3">
        <v>0</v>
      </c>
      <c r="O106" s="1" t="s">
        <v>5434</v>
      </c>
      <c r="P106" s="1" t="s">
        <v>5434</v>
      </c>
      <c r="Q106" s="1" t="s">
        <v>5434</v>
      </c>
      <c r="R106" s="1" t="s">
        <v>5434</v>
      </c>
      <c r="S106" s="1" t="s">
        <v>5434</v>
      </c>
      <c r="T106" s="1" t="s">
        <v>5434</v>
      </c>
      <c r="U106" s="1" t="s">
        <v>5434</v>
      </c>
      <c r="W106" s="3">
        <v>0</v>
      </c>
      <c r="Y106" s="1" t="s">
        <v>5434</v>
      </c>
      <c r="Z106" s="1" t="s">
        <v>5434</v>
      </c>
      <c r="AA106" s="1" t="s">
        <v>5434</v>
      </c>
      <c r="AB106" s="1" t="s">
        <v>5434</v>
      </c>
      <c r="AC106" s="1" t="s">
        <v>5434</v>
      </c>
      <c r="AD106" s="1" t="s">
        <v>5434</v>
      </c>
      <c r="AE106" s="1" t="s">
        <v>5434</v>
      </c>
    </row>
    <row r="107" spans="1:31" ht="12.75" hidden="1">
      <c r="A107" s="1" t="s">
        <v>5500</v>
      </c>
      <c r="B107" s="1" t="s">
        <v>5501</v>
      </c>
      <c r="C107" s="1">
        <v>54</v>
      </c>
      <c r="D107" s="54">
        <v>4774</v>
      </c>
      <c r="E107" s="1" t="s">
        <v>4901</v>
      </c>
      <c r="F107" s="54">
        <v>9765</v>
      </c>
      <c r="G107" s="54">
        <v>14539</v>
      </c>
      <c r="H107" s="1" t="s">
        <v>4901</v>
      </c>
      <c r="I107" s="1">
        <v>528</v>
      </c>
      <c r="J107" s="1">
        <v>528</v>
      </c>
      <c r="K107" s="54">
        <v>15067</v>
      </c>
      <c r="M107" s="3">
        <v>23.02</v>
      </c>
      <c r="O107" s="53">
        <v>109904</v>
      </c>
      <c r="P107" s="53">
        <v>224804</v>
      </c>
      <c r="Q107" s="53">
        <v>334708</v>
      </c>
      <c r="R107" s="1" t="s">
        <v>5434</v>
      </c>
      <c r="S107" s="53">
        <v>12155</v>
      </c>
      <c r="T107" s="53">
        <v>12155</v>
      </c>
      <c r="U107" s="53">
        <v>346863</v>
      </c>
      <c r="W107" s="3">
        <v>87.42</v>
      </c>
      <c r="Y107" s="53">
        <v>417343</v>
      </c>
      <c r="Z107" s="53">
        <v>853656</v>
      </c>
      <c r="AA107" s="53">
        <v>1270999</v>
      </c>
      <c r="AB107" s="1" t="s">
        <v>5434</v>
      </c>
      <c r="AC107" s="53">
        <v>46158</v>
      </c>
      <c r="AD107" s="53">
        <v>46158</v>
      </c>
      <c r="AE107" s="53">
        <v>1317157</v>
      </c>
    </row>
    <row r="108" spans="1:31" ht="12.75" hidden="1">
      <c r="A108" s="1" t="s">
        <v>5500</v>
      </c>
      <c r="B108" s="1" t="s">
        <v>5502</v>
      </c>
      <c r="C108" s="1">
        <v>40</v>
      </c>
      <c r="D108" s="54">
        <v>1336</v>
      </c>
      <c r="E108" s="1" t="s">
        <v>4901</v>
      </c>
      <c r="F108" s="54">
        <v>9678</v>
      </c>
      <c r="G108" s="54">
        <v>11014</v>
      </c>
      <c r="H108" s="1" t="s">
        <v>4901</v>
      </c>
      <c r="I108" s="54">
        <v>1614</v>
      </c>
      <c r="J108" s="54">
        <v>1614</v>
      </c>
      <c r="K108" s="54">
        <v>12628</v>
      </c>
      <c r="M108" s="3">
        <v>13.61</v>
      </c>
      <c r="O108" s="53">
        <v>18180</v>
      </c>
      <c r="P108" s="53">
        <v>131697</v>
      </c>
      <c r="Q108" s="53">
        <v>149877</v>
      </c>
      <c r="R108" s="1" t="s">
        <v>5434</v>
      </c>
      <c r="S108" s="53">
        <v>21963</v>
      </c>
      <c r="T108" s="53">
        <v>21963</v>
      </c>
      <c r="U108" s="53">
        <v>171840</v>
      </c>
      <c r="W108" s="3">
        <v>53.74</v>
      </c>
      <c r="Y108" s="53">
        <v>71797</v>
      </c>
      <c r="Z108" s="53">
        <v>520096</v>
      </c>
      <c r="AA108" s="53">
        <v>591892</v>
      </c>
      <c r="AB108" s="1" t="s">
        <v>5434</v>
      </c>
      <c r="AC108" s="53">
        <v>86736</v>
      </c>
      <c r="AD108" s="53">
        <v>86736</v>
      </c>
      <c r="AE108" s="53">
        <v>678629</v>
      </c>
    </row>
    <row r="109" spans="1:31" ht="12.75" hidden="1">
      <c r="A109" s="1" t="s">
        <v>5500</v>
      </c>
      <c r="B109" s="1" t="s">
        <v>5503</v>
      </c>
      <c r="C109" s="1">
        <v>34</v>
      </c>
      <c r="D109" s="1" t="s">
        <v>4901</v>
      </c>
      <c r="E109" s="1" t="s">
        <v>4901</v>
      </c>
      <c r="F109" s="54">
        <v>5172</v>
      </c>
      <c r="G109" s="54">
        <v>5172</v>
      </c>
      <c r="H109" s="1" t="s">
        <v>4901</v>
      </c>
      <c r="I109" s="54">
        <v>1122</v>
      </c>
      <c r="J109" s="54">
        <v>1122</v>
      </c>
      <c r="K109" s="54">
        <v>6294</v>
      </c>
      <c r="M109" s="3">
        <v>7.39</v>
      </c>
      <c r="O109" s="1" t="s">
        <v>5434</v>
      </c>
      <c r="P109" s="53">
        <v>38224</v>
      </c>
      <c r="Q109" s="53">
        <v>38224</v>
      </c>
      <c r="R109" s="1" t="s">
        <v>5434</v>
      </c>
      <c r="S109" s="53">
        <v>8292</v>
      </c>
      <c r="T109" s="53">
        <v>8292</v>
      </c>
      <c r="U109" s="53">
        <v>46517</v>
      </c>
      <c r="W109" s="3">
        <v>37.130000000000003</v>
      </c>
      <c r="Y109" s="1" t="s">
        <v>5434</v>
      </c>
      <c r="Z109" s="53">
        <v>192036</v>
      </c>
      <c r="AA109" s="53">
        <v>192036</v>
      </c>
      <c r="AB109" s="1" t="s">
        <v>5434</v>
      </c>
      <c r="AC109" s="53">
        <v>41660</v>
      </c>
      <c r="AD109" s="53">
        <v>41660</v>
      </c>
      <c r="AE109" s="53">
        <v>233696</v>
      </c>
    </row>
    <row r="110" spans="1:31" ht="12.75" hidden="1">
      <c r="A110" s="1" t="s">
        <v>5500</v>
      </c>
      <c r="B110" s="1" t="s">
        <v>5504</v>
      </c>
      <c r="C110" s="1">
        <v>26</v>
      </c>
      <c r="D110" s="1">
        <v>281</v>
      </c>
      <c r="E110" s="1" t="s">
        <v>4901</v>
      </c>
      <c r="F110" s="54">
        <v>4990</v>
      </c>
      <c r="G110" s="54">
        <v>5271</v>
      </c>
      <c r="H110" s="1" t="s">
        <v>4901</v>
      </c>
      <c r="I110" s="54">
        <v>1090</v>
      </c>
      <c r="J110" s="54">
        <v>1090</v>
      </c>
      <c r="K110" s="54">
        <v>6361</v>
      </c>
      <c r="M110" s="3">
        <v>12.11</v>
      </c>
      <c r="O110" s="53">
        <v>3402</v>
      </c>
      <c r="P110" s="53">
        <v>60422</v>
      </c>
      <c r="Q110" s="53">
        <v>63824</v>
      </c>
      <c r="R110" s="1" t="s">
        <v>5434</v>
      </c>
      <c r="S110" s="53">
        <v>13198</v>
      </c>
      <c r="T110" s="53">
        <v>13198</v>
      </c>
      <c r="U110" s="53">
        <v>77022</v>
      </c>
      <c r="W110" s="3">
        <v>39.5</v>
      </c>
      <c r="Y110" s="53">
        <v>11100</v>
      </c>
      <c r="Z110" s="53">
        <v>197105</v>
      </c>
      <c r="AA110" s="53">
        <v>208205</v>
      </c>
      <c r="AB110" s="1" t="s">
        <v>5434</v>
      </c>
      <c r="AC110" s="53">
        <v>43055</v>
      </c>
      <c r="AD110" s="53">
        <v>43055</v>
      </c>
      <c r="AE110" s="53">
        <v>251260</v>
      </c>
    </row>
    <row r="111" spans="1:31" ht="12.75" hidden="1">
      <c r="A111" s="1" t="s">
        <v>5500</v>
      </c>
      <c r="B111" s="1" t="s">
        <v>5505</v>
      </c>
      <c r="C111" s="1">
        <v>23</v>
      </c>
      <c r="D111" s="1">
        <v>84</v>
      </c>
      <c r="E111" s="1" t="s">
        <v>4901</v>
      </c>
      <c r="F111" s="54">
        <v>4962</v>
      </c>
      <c r="G111" s="54">
        <v>5046</v>
      </c>
      <c r="H111" s="1" t="s">
        <v>4901</v>
      </c>
      <c r="I111" s="1">
        <v>480</v>
      </c>
      <c r="J111" s="1">
        <v>480</v>
      </c>
      <c r="K111" s="54">
        <v>5526</v>
      </c>
      <c r="M111" s="3">
        <v>12.62</v>
      </c>
      <c r="O111" s="53">
        <v>1060</v>
      </c>
      <c r="P111" s="53">
        <v>62629</v>
      </c>
      <c r="Q111" s="53">
        <v>63689</v>
      </c>
      <c r="R111" s="1" t="s">
        <v>5434</v>
      </c>
      <c r="S111" s="53">
        <v>6058</v>
      </c>
      <c r="T111" s="53">
        <v>6058</v>
      </c>
      <c r="U111" s="53">
        <v>69748</v>
      </c>
      <c r="W111" s="3">
        <v>39.5</v>
      </c>
      <c r="Y111" s="53">
        <v>3318</v>
      </c>
      <c r="Z111" s="53">
        <v>195999</v>
      </c>
      <c r="AA111" s="53">
        <v>199317</v>
      </c>
      <c r="AB111" s="1" t="s">
        <v>5434</v>
      </c>
      <c r="AC111" s="53">
        <v>18960</v>
      </c>
      <c r="AD111" s="53">
        <v>18960</v>
      </c>
      <c r="AE111" s="53">
        <v>218277</v>
      </c>
    </row>
    <row r="112" spans="1:31" ht="12.75" hidden="1">
      <c r="A112" s="1" t="s">
        <v>5500</v>
      </c>
      <c r="B112" s="1" t="s">
        <v>5506</v>
      </c>
      <c r="C112" s="1">
        <v>12</v>
      </c>
      <c r="D112" s="1">
        <v>591</v>
      </c>
      <c r="E112" s="1" t="s">
        <v>4901</v>
      </c>
      <c r="F112" s="54">
        <v>1590</v>
      </c>
      <c r="G112" s="54">
        <v>2181</v>
      </c>
      <c r="H112" s="1" t="s">
        <v>4901</v>
      </c>
      <c r="I112" s="1" t="s">
        <v>4901</v>
      </c>
      <c r="J112" s="1" t="s">
        <v>4901</v>
      </c>
      <c r="K112" s="54">
        <v>2181</v>
      </c>
      <c r="M112" s="3">
        <v>7.92</v>
      </c>
      <c r="O112" s="53">
        <v>4681</v>
      </c>
      <c r="P112" s="53">
        <v>12595</v>
      </c>
      <c r="Q112" s="53">
        <v>17276</v>
      </c>
      <c r="R112" s="1" t="s">
        <v>5434</v>
      </c>
      <c r="S112" s="1" t="s">
        <v>5434</v>
      </c>
      <c r="T112" s="1" t="s">
        <v>5434</v>
      </c>
      <c r="U112" s="53">
        <v>17276</v>
      </c>
      <c r="W112" s="3">
        <v>31.59</v>
      </c>
      <c r="Y112" s="53">
        <v>18670</v>
      </c>
      <c r="Z112" s="53">
        <v>50228</v>
      </c>
      <c r="AA112" s="53">
        <v>68898</v>
      </c>
      <c r="AB112" s="1" t="s">
        <v>5434</v>
      </c>
      <c r="AC112" s="1" t="s">
        <v>5434</v>
      </c>
      <c r="AD112" s="1" t="s">
        <v>5434</v>
      </c>
      <c r="AE112" s="53">
        <v>68898</v>
      </c>
    </row>
    <row r="113" spans="1:31" ht="12.75" hidden="1">
      <c r="A113" s="1" t="s">
        <v>5500</v>
      </c>
      <c r="B113" s="1" t="s">
        <v>5507</v>
      </c>
      <c r="C113" s="1">
        <v>10</v>
      </c>
      <c r="D113" s="1" t="s">
        <v>4901</v>
      </c>
      <c r="E113" s="1" t="s">
        <v>4901</v>
      </c>
      <c r="F113" s="54">
        <v>1408</v>
      </c>
      <c r="G113" s="54">
        <v>1408</v>
      </c>
      <c r="H113" s="1" t="s">
        <v>4901</v>
      </c>
      <c r="I113" s="54">
        <v>2332</v>
      </c>
      <c r="J113" s="54">
        <v>2332</v>
      </c>
      <c r="K113" s="54">
        <v>3740</v>
      </c>
      <c r="M113" s="3">
        <v>12.08</v>
      </c>
      <c r="O113" s="1" t="s">
        <v>5434</v>
      </c>
      <c r="P113" s="53">
        <v>17015</v>
      </c>
      <c r="Q113" s="53">
        <v>17015</v>
      </c>
      <c r="R113" s="1" t="s">
        <v>5434</v>
      </c>
      <c r="S113" s="53">
        <v>28181</v>
      </c>
      <c r="T113" s="53">
        <v>28181</v>
      </c>
      <c r="U113" s="53">
        <v>45197</v>
      </c>
      <c r="W113" s="3">
        <v>36.36</v>
      </c>
      <c r="Y113" s="1" t="s">
        <v>5434</v>
      </c>
      <c r="Z113" s="53">
        <v>51195</v>
      </c>
      <c r="AA113" s="53">
        <v>51195</v>
      </c>
      <c r="AB113" s="1" t="s">
        <v>5434</v>
      </c>
      <c r="AC113" s="53">
        <v>84792</v>
      </c>
      <c r="AD113" s="53">
        <v>84792</v>
      </c>
      <c r="AE113" s="53">
        <v>135986</v>
      </c>
    </row>
    <row r="114" spans="1:31" ht="12.75" hidden="1">
      <c r="A114" s="1" t="s">
        <v>5500</v>
      </c>
      <c r="B114" s="1" t="s">
        <v>5508</v>
      </c>
      <c r="C114" s="1">
        <v>9</v>
      </c>
      <c r="D114" s="1">
        <v>190</v>
      </c>
      <c r="E114" s="1" t="s">
        <v>4901</v>
      </c>
      <c r="F114" s="54">
        <v>1386</v>
      </c>
      <c r="G114" s="54">
        <v>1576</v>
      </c>
      <c r="H114" s="1" t="s">
        <v>4901</v>
      </c>
      <c r="I114" s="1" t="s">
        <v>4901</v>
      </c>
      <c r="J114" s="1" t="s">
        <v>4901</v>
      </c>
      <c r="K114" s="54">
        <v>1576</v>
      </c>
      <c r="M114" s="3">
        <v>12.37</v>
      </c>
      <c r="O114" s="53">
        <v>2351</v>
      </c>
      <c r="P114" s="53">
        <v>17151</v>
      </c>
      <c r="Q114" s="53">
        <v>19502</v>
      </c>
      <c r="R114" s="1" t="s">
        <v>5434</v>
      </c>
      <c r="S114" s="1" t="s">
        <v>5434</v>
      </c>
      <c r="T114" s="1" t="s">
        <v>5434</v>
      </c>
      <c r="U114" s="53">
        <v>19502</v>
      </c>
      <c r="W114" s="3">
        <v>39.72</v>
      </c>
      <c r="Y114" s="53">
        <v>7547</v>
      </c>
      <c r="Z114" s="53">
        <v>55052</v>
      </c>
      <c r="AA114" s="53">
        <v>62599</v>
      </c>
      <c r="AB114" s="1" t="s">
        <v>5434</v>
      </c>
      <c r="AC114" s="1" t="s">
        <v>5434</v>
      </c>
      <c r="AD114" s="1" t="s">
        <v>5434</v>
      </c>
      <c r="AE114" s="53">
        <v>62599</v>
      </c>
    </row>
    <row r="115" spans="1:31" ht="12.75" hidden="1">
      <c r="A115" s="1" t="s">
        <v>5500</v>
      </c>
      <c r="B115" s="1" t="s">
        <v>5509</v>
      </c>
      <c r="C115" s="1">
        <v>9</v>
      </c>
      <c r="D115" s="1">
        <v>56</v>
      </c>
      <c r="E115" s="1" t="s">
        <v>4901</v>
      </c>
      <c r="F115" s="1">
        <v>957</v>
      </c>
      <c r="G115" s="54">
        <v>1013</v>
      </c>
      <c r="H115" s="1" t="s">
        <v>4901</v>
      </c>
      <c r="I115" s="1">
        <v>57</v>
      </c>
      <c r="J115" s="1">
        <v>57</v>
      </c>
      <c r="K115" s="54">
        <v>1070</v>
      </c>
      <c r="M115" s="3">
        <v>10.69</v>
      </c>
      <c r="O115" s="53">
        <v>599</v>
      </c>
      <c r="P115" s="53">
        <v>10231</v>
      </c>
      <c r="Q115" s="53">
        <v>10829</v>
      </c>
      <c r="R115" s="1" t="s">
        <v>5434</v>
      </c>
      <c r="S115" s="53">
        <v>609</v>
      </c>
      <c r="T115" s="53">
        <v>609</v>
      </c>
      <c r="U115" s="53">
        <v>11439</v>
      </c>
      <c r="W115" s="3">
        <v>38.61</v>
      </c>
      <c r="Y115" s="53">
        <v>2162</v>
      </c>
      <c r="Z115" s="53">
        <v>36950</v>
      </c>
      <c r="AA115" s="53">
        <v>39112</v>
      </c>
      <c r="AB115" s="1" t="s">
        <v>5434</v>
      </c>
      <c r="AC115" s="53">
        <v>2201</v>
      </c>
      <c r="AD115" s="53">
        <v>2201</v>
      </c>
      <c r="AE115" s="53">
        <v>41313</v>
      </c>
    </row>
    <row r="116" spans="1:31" ht="12.75" hidden="1">
      <c r="A116" s="1" t="s">
        <v>5500</v>
      </c>
      <c r="B116" s="1" t="s">
        <v>5510</v>
      </c>
      <c r="C116" s="1">
        <v>8</v>
      </c>
      <c r="D116" s="1">
        <v>911</v>
      </c>
      <c r="E116" s="1" t="s">
        <v>4901</v>
      </c>
      <c r="F116" s="1">
        <v>441</v>
      </c>
      <c r="G116" s="54">
        <v>1352</v>
      </c>
      <c r="H116" s="1" t="s">
        <v>4901</v>
      </c>
      <c r="I116" s="1" t="s">
        <v>4901</v>
      </c>
      <c r="J116" s="1" t="s">
        <v>4901</v>
      </c>
      <c r="K116" s="54">
        <v>1352</v>
      </c>
      <c r="M116" s="3">
        <v>12.62</v>
      </c>
      <c r="O116" s="53">
        <v>11495</v>
      </c>
      <c r="P116" s="53">
        <v>5565</v>
      </c>
      <c r="Q116" s="53">
        <v>17060</v>
      </c>
      <c r="R116" s="1" t="s">
        <v>5434</v>
      </c>
      <c r="S116" s="1" t="s">
        <v>5434</v>
      </c>
      <c r="T116" s="1" t="s">
        <v>5434</v>
      </c>
      <c r="U116" s="53">
        <v>17060</v>
      </c>
      <c r="W116" s="3">
        <v>39.72</v>
      </c>
      <c r="Y116" s="53">
        <v>36185</v>
      </c>
      <c r="Z116" s="53">
        <v>17517</v>
      </c>
      <c r="AA116" s="53">
        <v>53701</v>
      </c>
      <c r="AB116" s="1" t="s">
        <v>5434</v>
      </c>
      <c r="AC116" s="1" t="s">
        <v>5434</v>
      </c>
      <c r="AD116" s="1" t="s">
        <v>5434</v>
      </c>
      <c r="AE116" s="53">
        <v>53701</v>
      </c>
    </row>
    <row r="117" spans="1:31" ht="12.75" hidden="1">
      <c r="A117" s="1" t="s">
        <v>5500</v>
      </c>
      <c r="B117" s="1" t="s">
        <v>5511</v>
      </c>
      <c r="C117" s="1">
        <v>7</v>
      </c>
      <c r="D117" s="1">
        <v>183</v>
      </c>
      <c r="E117" s="1" t="s">
        <v>4901</v>
      </c>
      <c r="F117" s="1">
        <v>417</v>
      </c>
      <c r="G117" s="1">
        <v>600</v>
      </c>
      <c r="H117" s="1" t="s">
        <v>4901</v>
      </c>
      <c r="I117" s="1">
        <v>441</v>
      </c>
      <c r="J117" s="1">
        <v>441</v>
      </c>
      <c r="K117" s="54">
        <v>1041</v>
      </c>
      <c r="M117" s="3">
        <v>15.95</v>
      </c>
      <c r="O117" s="53">
        <v>2919</v>
      </c>
      <c r="P117" s="53">
        <v>6651</v>
      </c>
      <c r="Q117" s="53">
        <v>9570</v>
      </c>
      <c r="R117" s="1" t="s">
        <v>5434</v>
      </c>
      <c r="S117" s="53">
        <v>7034</v>
      </c>
      <c r="T117" s="53">
        <v>7034</v>
      </c>
      <c r="U117" s="53">
        <v>16604</v>
      </c>
      <c r="W117" s="3">
        <v>47.4</v>
      </c>
      <c r="Y117" s="53">
        <v>8674</v>
      </c>
      <c r="Z117" s="53">
        <v>19766</v>
      </c>
      <c r="AA117" s="53">
        <v>28440</v>
      </c>
      <c r="AB117" s="1" t="s">
        <v>5434</v>
      </c>
      <c r="AC117" s="53">
        <v>20903</v>
      </c>
      <c r="AD117" s="53">
        <v>20903</v>
      </c>
      <c r="AE117" s="53">
        <v>49343</v>
      </c>
    </row>
    <row r="118" spans="1:31" ht="12.75" hidden="1">
      <c r="A118" s="1" t="s">
        <v>5500</v>
      </c>
      <c r="B118" s="1" t="s">
        <v>5512</v>
      </c>
      <c r="C118" s="1">
        <v>7</v>
      </c>
      <c r="D118" s="1">
        <v>72</v>
      </c>
      <c r="E118" s="1" t="s">
        <v>4901</v>
      </c>
      <c r="F118" s="54">
        <v>2220</v>
      </c>
      <c r="G118" s="54">
        <v>2292</v>
      </c>
      <c r="H118" s="1" t="s">
        <v>4901</v>
      </c>
      <c r="I118" s="1" t="s">
        <v>4901</v>
      </c>
      <c r="J118" s="1" t="s">
        <v>4901</v>
      </c>
      <c r="K118" s="54">
        <v>2292</v>
      </c>
      <c r="M118" s="3">
        <v>9.1199999999999992</v>
      </c>
      <c r="O118" s="53">
        <v>657</v>
      </c>
      <c r="P118" s="53">
        <v>20243</v>
      </c>
      <c r="Q118" s="53">
        <v>20899</v>
      </c>
      <c r="R118" s="1" t="s">
        <v>5434</v>
      </c>
      <c r="S118" s="1" t="s">
        <v>5434</v>
      </c>
      <c r="T118" s="1" t="s">
        <v>5434</v>
      </c>
      <c r="U118" s="53">
        <v>20899</v>
      </c>
      <c r="W118" s="3">
        <v>31.59</v>
      </c>
      <c r="Y118" s="53">
        <v>2274</v>
      </c>
      <c r="Z118" s="53">
        <v>70130</v>
      </c>
      <c r="AA118" s="53">
        <v>72404</v>
      </c>
      <c r="AB118" s="1" t="s">
        <v>5434</v>
      </c>
      <c r="AC118" s="1" t="s">
        <v>5434</v>
      </c>
      <c r="AD118" s="1" t="s">
        <v>5434</v>
      </c>
      <c r="AE118" s="53">
        <v>72404</v>
      </c>
    </row>
    <row r="119" spans="1:31" ht="12.75" hidden="1">
      <c r="A119" s="1" t="s">
        <v>5500</v>
      </c>
      <c r="B119" s="1" t="s">
        <v>5513</v>
      </c>
      <c r="C119" s="1">
        <v>5</v>
      </c>
      <c r="D119" s="1">
        <v>16</v>
      </c>
      <c r="E119" s="1" t="s">
        <v>4901</v>
      </c>
      <c r="F119" s="1">
        <v>652</v>
      </c>
      <c r="G119" s="1">
        <v>668</v>
      </c>
      <c r="H119" s="1" t="s">
        <v>4901</v>
      </c>
      <c r="I119" s="1" t="s">
        <v>4901</v>
      </c>
      <c r="J119" s="1" t="s">
        <v>4901</v>
      </c>
      <c r="K119" s="1">
        <v>668</v>
      </c>
      <c r="M119" s="3">
        <v>8.77</v>
      </c>
      <c r="O119" s="53">
        <v>140</v>
      </c>
      <c r="P119" s="53">
        <v>5720</v>
      </c>
      <c r="Q119" s="53">
        <v>5860</v>
      </c>
      <c r="R119" s="1" t="s">
        <v>5434</v>
      </c>
      <c r="S119" s="1" t="s">
        <v>5434</v>
      </c>
      <c r="T119" s="1" t="s">
        <v>5434</v>
      </c>
      <c r="U119" s="53">
        <v>5860</v>
      </c>
      <c r="W119" s="3">
        <v>35.93</v>
      </c>
      <c r="Y119" s="53">
        <v>575</v>
      </c>
      <c r="Z119" s="53">
        <v>23426</v>
      </c>
      <c r="AA119" s="53">
        <v>24001</v>
      </c>
      <c r="AB119" s="1" t="s">
        <v>5434</v>
      </c>
      <c r="AC119" s="1" t="s">
        <v>5434</v>
      </c>
      <c r="AD119" s="1" t="s">
        <v>5434</v>
      </c>
      <c r="AE119" s="53">
        <v>24001</v>
      </c>
    </row>
    <row r="120" spans="1:31" ht="12.75" hidden="1">
      <c r="A120" s="1" t="s">
        <v>5500</v>
      </c>
      <c r="B120" s="1" t="s">
        <v>5514</v>
      </c>
      <c r="C120" s="1">
        <v>3</v>
      </c>
      <c r="D120" s="1">
        <v>154</v>
      </c>
      <c r="E120" s="1" t="s">
        <v>4901</v>
      </c>
      <c r="F120" s="1">
        <v>168</v>
      </c>
      <c r="G120" s="1">
        <v>322</v>
      </c>
      <c r="H120" s="1" t="s">
        <v>4901</v>
      </c>
      <c r="I120" s="1">
        <v>102</v>
      </c>
      <c r="J120" s="1">
        <v>102</v>
      </c>
      <c r="K120" s="1">
        <v>424</v>
      </c>
      <c r="M120" s="3">
        <v>10.68</v>
      </c>
      <c r="O120" s="53">
        <v>1645</v>
      </c>
      <c r="P120" s="53">
        <v>1794</v>
      </c>
      <c r="Q120" s="53">
        <v>3439</v>
      </c>
      <c r="R120" s="1" t="s">
        <v>5434</v>
      </c>
      <c r="S120" s="53">
        <v>1089</v>
      </c>
      <c r="T120" s="53">
        <v>1089</v>
      </c>
      <c r="U120" s="53">
        <v>4528</v>
      </c>
      <c r="W120" s="3">
        <v>40.299999999999997</v>
      </c>
      <c r="Y120" s="53">
        <v>6206</v>
      </c>
      <c r="Z120" s="53">
        <v>6770</v>
      </c>
      <c r="AA120" s="53">
        <v>12977</v>
      </c>
      <c r="AB120" s="1" t="s">
        <v>5434</v>
      </c>
      <c r="AC120" s="53">
        <v>4111</v>
      </c>
      <c r="AD120" s="53">
        <v>4111</v>
      </c>
      <c r="AE120" s="53">
        <v>17087</v>
      </c>
    </row>
    <row r="121" spans="1:31" ht="12.75" hidden="1">
      <c r="A121" s="1" t="s">
        <v>5500</v>
      </c>
      <c r="B121" s="1" t="s">
        <v>5515</v>
      </c>
      <c r="C121" s="1">
        <v>3</v>
      </c>
      <c r="D121" s="1">
        <v>135</v>
      </c>
      <c r="E121" s="1" t="s">
        <v>4901</v>
      </c>
      <c r="F121" s="1">
        <v>492</v>
      </c>
      <c r="G121" s="1">
        <v>627</v>
      </c>
      <c r="H121" s="1" t="s">
        <v>4901</v>
      </c>
      <c r="I121" s="1" t="s">
        <v>4901</v>
      </c>
      <c r="J121" s="1" t="s">
        <v>4901</v>
      </c>
      <c r="K121" s="1">
        <v>627</v>
      </c>
      <c r="M121" s="3">
        <v>7.59</v>
      </c>
      <c r="O121" s="53">
        <v>1025</v>
      </c>
      <c r="P121" s="53">
        <v>3735</v>
      </c>
      <c r="Q121" s="53">
        <v>4759</v>
      </c>
      <c r="R121" s="1" t="s">
        <v>5434</v>
      </c>
      <c r="S121" s="1" t="s">
        <v>5434</v>
      </c>
      <c r="T121" s="1" t="s">
        <v>5434</v>
      </c>
      <c r="U121" s="53">
        <v>4759</v>
      </c>
      <c r="W121" s="3">
        <v>34.840000000000003</v>
      </c>
      <c r="Y121" s="53">
        <v>4703</v>
      </c>
      <c r="Z121" s="53">
        <v>17141</v>
      </c>
      <c r="AA121" s="53">
        <v>21845</v>
      </c>
      <c r="AB121" s="1" t="s">
        <v>5434</v>
      </c>
      <c r="AC121" s="1" t="s">
        <v>5434</v>
      </c>
      <c r="AD121" s="1" t="s">
        <v>5434</v>
      </c>
      <c r="AE121" s="53">
        <v>21845</v>
      </c>
    </row>
    <row r="122" spans="1:31" ht="12.75" hidden="1">
      <c r="A122" s="1" t="s">
        <v>5500</v>
      </c>
      <c r="B122" s="1" t="s">
        <v>5516</v>
      </c>
      <c r="C122" s="1">
        <v>3</v>
      </c>
      <c r="D122" s="1">
        <v>138</v>
      </c>
      <c r="E122" s="1" t="s">
        <v>4901</v>
      </c>
      <c r="F122" s="1">
        <v>328</v>
      </c>
      <c r="G122" s="1">
        <v>466</v>
      </c>
      <c r="H122" s="1" t="s">
        <v>4901</v>
      </c>
      <c r="I122" s="1">
        <v>56</v>
      </c>
      <c r="J122" s="1">
        <v>56</v>
      </c>
      <c r="K122" s="1">
        <v>522</v>
      </c>
      <c r="M122" s="3">
        <v>7.36</v>
      </c>
      <c r="O122" s="53">
        <v>1015</v>
      </c>
      <c r="P122" s="53">
        <v>2412</v>
      </c>
      <c r="Q122" s="53">
        <v>3427</v>
      </c>
      <c r="R122" s="1" t="s">
        <v>5434</v>
      </c>
      <c r="S122" s="53">
        <v>412</v>
      </c>
      <c r="T122" s="53">
        <v>412</v>
      </c>
      <c r="U122" s="53">
        <v>3839</v>
      </c>
      <c r="W122" s="3">
        <v>40.950000000000003</v>
      </c>
      <c r="Y122" s="53">
        <v>5651</v>
      </c>
      <c r="Z122" s="53">
        <v>13432</v>
      </c>
      <c r="AA122" s="53">
        <v>19083</v>
      </c>
      <c r="AB122" s="1" t="s">
        <v>5434</v>
      </c>
      <c r="AC122" s="53">
        <v>2293</v>
      </c>
      <c r="AD122" s="53">
        <v>2293</v>
      </c>
      <c r="AE122" s="53">
        <v>21376</v>
      </c>
    </row>
    <row r="123" spans="1:31" ht="12.75" hidden="1">
      <c r="A123" s="1" t="s">
        <v>5500</v>
      </c>
      <c r="B123" s="1" t="s">
        <v>5517</v>
      </c>
      <c r="C123" s="1">
        <v>3</v>
      </c>
      <c r="D123" s="1">
        <v>277</v>
      </c>
      <c r="E123" s="1" t="s">
        <v>4901</v>
      </c>
      <c r="F123" s="1">
        <v>230</v>
      </c>
      <c r="G123" s="1">
        <v>507</v>
      </c>
      <c r="H123" s="1" t="s">
        <v>4901</v>
      </c>
      <c r="I123" s="1" t="s">
        <v>4901</v>
      </c>
      <c r="J123" s="1" t="s">
        <v>4901</v>
      </c>
      <c r="K123" s="1">
        <v>507</v>
      </c>
      <c r="M123" s="3">
        <v>7.34</v>
      </c>
      <c r="O123" s="53">
        <v>2033</v>
      </c>
      <c r="P123" s="53">
        <v>1688</v>
      </c>
      <c r="Q123" s="53">
        <v>3721</v>
      </c>
      <c r="R123" s="1" t="s">
        <v>5434</v>
      </c>
      <c r="S123" s="1" t="s">
        <v>5434</v>
      </c>
      <c r="T123" s="1" t="s">
        <v>5434</v>
      </c>
      <c r="U123" s="53">
        <v>3721</v>
      </c>
      <c r="W123" s="3">
        <v>34.06</v>
      </c>
      <c r="Y123" s="53">
        <v>9435</v>
      </c>
      <c r="Z123" s="53">
        <v>7834</v>
      </c>
      <c r="AA123" s="53">
        <v>17268</v>
      </c>
      <c r="AB123" s="1" t="s">
        <v>5434</v>
      </c>
      <c r="AC123" s="1" t="s">
        <v>5434</v>
      </c>
      <c r="AD123" s="1" t="s">
        <v>5434</v>
      </c>
      <c r="AE123" s="53">
        <v>17268</v>
      </c>
    </row>
    <row r="124" spans="1:31" ht="12.75" hidden="1">
      <c r="A124" s="1" t="s">
        <v>5500</v>
      </c>
      <c r="B124" s="1" t="s">
        <v>5518</v>
      </c>
      <c r="C124" s="1">
        <v>3</v>
      </c>
      <c r="D124" s="1" t="s">
        <v>4901</v>
      </c>
      <c r="E124" s="1" t="s">
        <v>4901</v>
      </c>
      <c r="F124" s="1">
        <v>420</v>
      </c>
      <c r="G124" s="1">
        <v>420</v>
      </c>
      <c r="H124" s="1" t="s">
        <v>4901</v>
      </c>
      <c r="I124" s="1" t="s">
        <v>4901</v>
      </c>
      <c r="J124" s="1" t="s">
        <v>4901</v>
      </c>
      <c r="K124" s="1">
        <v>420</v>
      </c>
      <c r="M124" s="3">
        <v>8.89</v>
      </c>
      <c r="O124" s="1" t="s">
        <v>5434</v>
      </c>
      <c r="P124" s="53">
        <v>3735</v>
      </c>
      <c r="Q124" s="53">
        <v>3735</v>
      </c>
      <c r="R124" s="1" t="s">
        <v>5434</v>
      </c>
      <c r="S124" s="1" t="s">
        <v>5434</v>
      </c>
      <c r="T124" s="1" t="s">
        <v>5434</v>
      </c>
      <c r="U124" s="53">
        <v>3735</v>
      </c>
      <c r="W124" s="3">
        <v>32.630000000000003</v>
      </c>
      <c r="Y124" s="1" t="s">
        <v>5434</v>
      </c>
      <c r="Z124" s="53">
        <v>13705</v>
      </c>
      <c r="AA124" s="53">
        <v>13705</v>
      </c>
      <c r="AB124" s="1" t="s">
        <v>5434</v>
      </c>
      <c r="AC124" s="1" t="s">
        <v>5434</v>
      </c>
      <c r="AD124" s="1" t="s">
        <v>5434</v>
      </c>
      <c r="AE124" s="53">
        <v>13705</v>
      </c>
    </row>
    <row r="125" spans="1:31" ht="12.75" hidden="1">
      <c r="A125" s="1" t="s">
        <v>5500</v>
      </c>
      <c r="B125" s="1" t="s">
        <v>5519</v>
      </c>
      <c r="C125" s="1">
        <v>3</v>
      </c>
      <c r="D125" s="1">
        <v>254</v>
      </c>
      <c r="E125" s="1" t="s">
        <v>4901</v>
      </c>
      <c r="F125" s="1">
        <v>594</v>
      </c>
      <c r="G125" s="1">
        <v>848</v>
      </c>
      <c r="H125" s="1" t="s">
        <v>4901</v>
      </c>
      <c r="I125" s="1" t="s">
        <v>4901</v>
      </c>
      <c r="J125" s="1" t="s">
        <v>4901</v>
      </c>
      <c r="K125" s="1">
        <v>848</v>
      </c>
      <c r="M125" s="3">
        <v>13.44</v>
      </c>
      <c r="O125" s="53">
        <v>3413</v>
      </c>
      <c r="P125" s="53">
        <v>7981</v>
      </c>
      <c r="Q125" s="53">
        <v>11394</v>
      </c>
      <c r="R125" s="1" t="s">
        <v>5434</v>
      </c>
      <c r="S125" s="1" t="s">
        <v>5434</v>
      </c>
      <c r="T125" s="1" t="s">
        <v>5434</v>
      </c>
      <c r="U125" s="53">
        <v>11394</v>
      </c>
      <c r="W125" s="3">
        <v>49.51</v>
      </c>
      <c r="Y125" s="53">
        <v>12576</v>
      </c>
      <c r="Z125" s="53">
        <v>29409</v>
      </c>
      <c r="AA125" s="53">
        <v>41984</v>
      </c>
      <c r="AB125" s="1" t="s">
        <v>5434</v>
      </c>
      <c r="AC125" s="1" t="s">
        <v>5434</v>
      </c>
      <c r="AD125" s="1" t="s">
        <v>5434</v>
      </c>
      <c r="AE125" s="53">
        <v>41984</v>
      </c>
    </row>
    <row r="126" spans="1:31" ht="12.75" hidden="1">
      <c r="A126" s="1" t="s">
        <v>5500</v>
      </c>
      <c r="B126" s="1" t="s">
        <v>5520</v>
      </c>
      <c r="C126" s="1">
        <v>3</v>
      </c>
      <c r="D126" s="1">
        <v>105</v>
      </c>
      <c r="E126" s="1" t="s">
        <v>4901</v>
      </c>
      <c r="F126" s="1">
        <v>513</v>
      </c>
      <c r="G126" s="1">
        <v>618</v>
      </c>
      <c r="H126" s="1" t="s">
        <v>4901</v>
      </c>
      <c r="I126" s="1" t="s">
        <v>4901</v>
      </c>
      <c r="J126" s="1" t="s">
        <v>4901</v>
      </c>
      <c r="K126" s="1">
        <v>618</v>
      </c>
      <c r="M126" s="3">
        <v>16.61</v>
      </c>
      <c r="O126" s="53">
        <v>1744</v>
      </c>
      <c r="P126" s="53">
        <v>8520</v>
      </c>
      <c r="Q126" s="53">
        <v>10264</v>
      </c>
      <c r="R126" s="1" t="s">
        <v>5434</v>
      </c>
      <c r="S126" s="1" t="s">
        <v>5434</v>
      </c>
      <c r="T126" s="1" t="s">
        <v>5434</v>
      </c>
      <c r="U126" s="53">
        <v>10264</v>
      </c>
      <c r="W126" s="3">
        <v>72.040000000000006</v>
      </c>
      <c r="Y126" s="53">
        <v>7564</v>
      </c>
      <c r="Z126" s="53">
        <v>36957</v>
      </c>
      <c r="AA126" s="53">
        <v>44521</v>
      </c>
      <c r="AB126" s="1" t="s">
        <v>5434</v>
      </c>
      <c r="AC126" s="1" t="s">
        <v>5434</v>
      </c>
      <c r="AD126" s="1" t="s">
        <v>5434</v>
      </c>
      <c r="AE126" s="53">
        <v>44521</v>
      </c>
    </row>
    <row r="127" spans="1:31" ht="12.75" hidden="1">
      <c r="A127" s="1" t="s">
        <v>5500</v>
      </c>
      <c r="B127" s="1" t="s">
        <v>5521</v>
      </c>
      <c r="C127" s="1">
        <v>3</v>
      </c>
      <c r="D127" s="1">
        <v>85</v>
      </c>
      <c r="E127" s="1" t="s">
        <v>4901</v>
      </c>
      <c r="F127" s="1">
        <v>284</v>
      </c>
      <c r="G127" s="1">
        <v>369</v>
      </c>
      <c r="H127" s="1" t="s">
        <v>4901</v>
      </c>
      <c r="I127" s="1" t="s">
        <v>4901</v>
      </c>
      <c r="J127" s="1" t="s">
        <v>4901</v>
      </c>
      <c r="K127" s="1">
        <v>369</v>
      </c>
      <c r="M127" s="3">
        <v>12.43</v>
      </c>
      <c r="O127" s="53">
        <v>1057</v>
      </c>
      <c r="P127" s="53">
        <v>3530</v>
      </c>
      <c r="Q127" s="53">
        <v>4587</v>
      </c>
      <c r="R127" s="1" t="s">
        <v>5434</v>
      </c>
      <c r="S127" s="1" t="s">
        <v>5434</v>
      </c>
      <c r="T127" s="1" t="s">
        <v>5434</v>
      </c>
      <c r="U127" s="53">
        <v>4587</v>
      </c>
      <c r="W127" s="3">
        <v>51.42</v>
      </c>
      <c r="Y127" s="53">
        <v>4371</v>
      </c>
      <c r="Z127" s="53">
        <v>14603</v>
      </c>
      <c r="AA127" s="53">
        <v>18974</v>
      </c>
      <c r="AB127" s="1" t="s">
        <v>5434</v>
      </c>
      <c r="AC127" s="1" t="s">
        <v>5434</v>
      </c>
      <c r="AD127" s="1" t="s">
        <v>5434</v>
      </c>
      <c r="AE127" s="53">
        <v>18974</v>
      </c>
    </row>
    <row r="128" spans="1:31" ht="12.75" hidden="1">
      <c r="A128" s="1" t="s">
        <v>5500</v>
      </c>
      <c r="B128" s="1" t="s">
        <v>5522</v>
      </c>
      <c r="C128" s="1">
        <v>3</v>
      </c>
      <c r="D128" s="1">
        <v>23</v>
      </c>
      <c r="E128" s="1" t="s">
        <v>4901</v>
      </c>
      <c r="F128" s="1">
        <v>376</v>
      </c>
      <c r="G128" s="1">
        <v>399</v>
      </c>
      <c r="H128" s="1" t="s">
        <v>4901</v>
      </c>
      <c r="I128" s="1">
        <v>56</v>
      </c>
      <c r="J128" s="1">
        <v>56</v>
      </c>
      <c r="K128" s="1">
        <v>455</v>
      </c>
      <c r="M128" s="3">
        <v>8.9</v>
      </c>
      <c r="O128" s="53">
        <v>205</v>
      </c>
      <c r="P128" s="53">
        <v>3346</v>
      </c>
      <c r="Q128" s="53">
        <v>3551</v>
      </c>
      <c r="R128" s="1" t="s">
        <v>5434</v>
      </c>
      <c r="S128" s="53">
        <v>498</v>
      </c>
      <c r="T128" s="53">
        <v>498</v>
      </c>
      <c r="U128" s="53">
        <v>4049</v>
      </c>
      <c r="W128" s="3">
        <v>56.05</v>
      </c>
      <c r="Y128" s="53">
        <v>1289</v>
      </c>
      <c r="Z128" s="53">
        <v>21075</v>
      </c>
      <c r="AA128" s="53">
        <v>22364</v>
      </c>
      <c r="AB128" s="1" t="s">
        <v>5434</v>
      </c>
      <c r="AC128" s="53">
        <v>3139</v>
      </c>
      <c r="AD128" s="53">
        <v>3139</v>
      </c>
      <c r="AE128" s="53">
        <v>25503</v>
      </c>
    </row>
    <row r="129" spans="1:31" ht="12.75" hidden="1">
      <c r="A129" s="1" t="s">
        <v>5500</v>
      </c>
      <c r="B129" s="1" t="s">
        <v>5523</v>
      </c>
      <c r="C129" s="1">
        <v>0</v>
      </c>
      <c r="D129" s="1">
        <v>108</v>
      </c>
      <c r="E129" s="1" t="s">
        <v>4901</v>
      </c>
      <c r="F129" s="1">
        <v>285</v>
      </c>
      <c r="G129" s="1">
        <v>393</v>
      </c>
      <c r="H129" s="1" t="s">
        <v>4901</v>
      </c>
      <c r="I129" s="1" t="s">
        <v>4901</v>
      </c>
      <c r="J129" s="1" t="s">
        <v>4901</v>
      </c>
      <c r="K129" s="1">
        <v>393</v>
      </c>
      <c r="M129" s="3">
        <v>12.57</v>
      </c>
      <c r="O129" s="53">
        <v>1357</v>
      </c>
      <c r="P129" s="53">
        <v>3582</v>
      </c>
      <c r="Q129" s="53">
        <v>4939</v>
      </c>
      <c r="R129" s="1" t="s">
        <v>5434</v>
      </c>
      <c r="S129" s="1" t="s">
        <v>5434</v>
      </c>
      <c r="T129" s="1" t="s">
        <v>5434</v>
      </c>
      <c r="U129" s="53">
        <v>4939</v>
      </c>
      <c r="W129" s="3">
        <v>47.05</v>
      </c>
      <c r="Y129" s="53">
        <v>5081</v>
      </c>
      <c r="Z129" s="53">
        <v>13409</v>
      </c>
      <c r="AA129" s="53">
        <v>18491</v>
      </c>
      <c r="AB129" s="1" t="s">
        <v>5434</v>
      </c>
      <c r="AC129" s="1" t="s">
        <v>5434</v>
      </c>
      <c r="AD129" s="1" t="s">
        <v>5434</v>
      </c>
      <c r="AE129" s="53">
        <v>18491</v>
      </c>
    </row>
    <row r="130" spans="1:31" ht="12.75" hidden="1">
      <c r="A130" s="1" t="s">
        <v>5500</v>
      </c>
      <c r="B130" s="1" t="s">
        <v>5524</v>
      </c>
      <c r="C130" s="1" t="s">
        <v>4901</v>
      </c>
      <c r="D130" s="1" t="s">
        <v>4901</v>
      </c>
      <c r="E130" s="1" t="s">
        <v>4901</v>
      </c>
      <c r="F130" s="1" t="s">
        <v>4901</v>
      </c>
      <c r="G130" s="1" t="s">
        <v>4901</v>
      </c>
      <c r="H130" s="1" t="s">
        <v>4901</v>
      </c>
      <c r="I130" s="1" t="s">
        <v>4901</v>
      </c>
      <c r="J130" s="1" t="s">
        <v>4901</v>
      </c>
      <c r="K130" s="1" t="s">
        <v>4901</v>
      </c>
      <c r="M130" s="3">
        <v>0</v>
      </c>
      <c r="O130" s="1" t="s">
        <v>5434</v>
      </c>
      <c r="P130" s="1" t="s">
        <v>5434</v>
      </c>
      <c r="Q130" s="1" t="s">
        <v>5434</v>
      </c>
      <c r="R130" s="1" t="s">
        <v>5434</v>
      </c>
      <c r="S130" s="1" t="s">
        <v>5434</v>
      </c>
      <c r="T130" s="1" t="s">
        <v>5434</v>
      </c>
      <c r="U130" s="1" t="s">
        <v>5434</v>
      </c>
      <c r="W130" s="3">
        <v>0</v>
      </c>
      <c r="Y130" s="1" t="s">
        <v>5434</v>
      </c>
      <c r="Z130" s="1" t="s">
        <v>5434</v>
      </c>
      <c r="AA130" s="1" t="s">
        <v>5434</v>
      </c>
      <c r="AB130" s="1" t="s">
        <v>5434</v>
      </c>
      <c r="AC130" s="1" t="s">
        <v>5434</v>
      </c>
      <c r="AD130" s="1" t="s">
        <v>5434</v>
      </c>
      <c r="AE130" s="1" t="s">
        <v>5434</v>
      </c>
    </row>
    <row r="131" spans="1:31" ht="12.75" hidden="1">
      <c r="A131" s="1" t="s">
        <v>5500</v>
      </c>
      <c r="B131" s="1" t="s">
        <v>5525</v>
      </c>
      <c r="C131" s="1" t="s">
        <v>4901</v>
      </c>
      <c r="D131" s="1" t="s">
        <v>4901</v>
      </c>
      <c r="E131" s="1" t="s">
        <v>4901</v>
      </c>
      <c r="F131" s="1" t="s">
        <v>4901</v>
      </c>
      <c r="G131" s="1" t="s">
        <v>4901</v>
      </c>
      <c r="H131" s="1" t="s">
        <v>4901</v>
      </c>
      <c r="I131" s="1" t="s">
        <v>4901</v>
      </c>
      <c r="J131" s="1" t="s">
        <v>4901</v>
      </c>
      <c r="K131" s="1" t="s">
        <v>4901</v>
      </c>
      <c r="M131" s="3">
        <v>0</v>
      </c>
      <c r="O131" s="1" t="s">
        <v>5434</v>
      </c>
      <c r="P131" s="1" t="s">
        <v>5434</v>
      </c>
      <c r="Q131" s="1" t="s">
        <v>5434</v>
      </c>
      <c r="R131" s="1" t="s">
        <v>5434</v>
      </c>
      <c r="S131" s="1" t="s">
        <v>5434</v>
      </c>
      <c r="T131" s="1" t="s">
        <v>5434</v>
      </c>
      <c r="U131" s="1" t="s">
        <v>5434</v>
      </c>
      <c r="W131" s="3">
        <v>0</v>
      </c>
      <c r="Y131" s="1" t="s">
        <v>5434</v>
      </c>
      <c r="Z131" s="1" t="s">
        <v>5434</v>
      </c>
      <c r="AA131" s="1" t="s">
        <v>5434</v>
      </c>
      <c r="AB131" s="1" t="s">
        <v>5434</v>
      </c>
      <c r="AC131" s="1" t="s">
        <v>5434</v>
      </c>
      <c r="AD131" s="1" t="s">
        <v>5434</v>
      </c>
      <c r="AE131" s="1" t="s">
        <v>5434</v>
      </c>
    </row>
    <row r="132" spans="1:31" ht="12.75" hidden="1">
      <c r="A132" s="1" t="s">
        <v>5500</v>
      </c>
      <c r="B132" s="1" t="s">
        <v>5526</v>
      </c>
      <c r="C132" s="1" t="s">
        <v>4901</v>
      </c>
      <c r="D132" s="1" t="s">
        <v>4901</v>
      </c>
      <c r="E132" s="1" t="s">
        <v>4901</v>
      </c>
      <c r="F132" s="1" t="s">
        <v>4901</v>
      </c>
      <c r="G132" s="1" t="s">
        <v>4901</v>
      </c>
      <c r="H132" s="1" t="s">
        <v>4901</v>
      </c>
      <c r="I132" s="1" t="s">
        <v>4901</v>
      </c>
      <c r="J132" s="1" t="s">
        <v>4901</v>
      </c>
      <c r="K132" s="1" t="s">
        <v>4901</v>
      </c>
      <c r="M132" s="3">
        <v>0</v>
      </c>
      <c r="O132" s="1" t="s">
        <v>5434</v>
      </c>
      <c r="P132" s="1" t="s">
        <v>5434</v>
      </c>
      <c r="Q132" s="1" t="s">
        <v>5434</v>
      </c>
      <c r="R132" s="1" t="s">
        <v>5434</v>
      </c>
      <c r="S132" s="1" t="s">
        <v>5434</v>
      </c>
      <c r="T132" s="1" t="s">
        <v>5434</v>
      </c>
      <c r="U132" s="1" t="s">
        <v>5434</v>
      </c>
      <c r="W132" s="3">
        <v>0</v>
      </c>
      <c r="Y132" s="1" t="s">
        <v>5434</v>
      </c>
      <c r="Z132" s="1" t="s">
        <v>5434</v>
      </c>
      <c r="AA132" s="1" t="s">
        <v>5434</v>
      </c>
      <c r="AB132" s="1" t="s">
        <v>5434</v>
      </c>
      <c r="AC132" s="1" t="s">
        <v>5434</v>
      </c>
      <c r="AD132" s="1" t="s">
        <v>5434</v>
      </c>
      <c r="AE132" s="1" t="s">
        <v>5434</v>
      </c>
    </row>
    <row r="133" spans="1:31" ht="12.75" hidden="1">
      <c r="A133" s="1" t="s">
        <v>5500</v>
      </c>
      <c r="B133" s="1" t="s">
        <v>5527</v>
      </c>
      <c r="C133" s="1" t="s">
        <v>4901</v>
      </c>
      <c r="D133" s="1" t="s">
        <v>4901</v>
      </c>
      <c r="E133" s="1" t="s">
        <v>4901</v>
      </c>
      <c r="F133" s="1" t="s">
        <v>4901</v>
      </c>
      <c r="G133" s="1" t="s">
        <v>4901</v>
      </c>
      <c r="H133" s="1" t="s">
        <v>4901</v>
      </c>
      <c r="I133" s="1" t="s">
        <v>4901</v>
      </c>
      <c r="J133" s="1" t="s">
        <v>4901</v>
      </c>
      <c r="K133" s="1" t="s">
        <v>4901</v>
      </c>
      <c r="M133" s="3">
        <v>0</v>
      </c>
      <c r="O133" s="1" t="s">
        <v>5434</v>
      </c>
      <c r="P133" s="1" t="s">
        <v>5434</v>
      </c>
      <c r="Q133" s="1" t="s">
        <v>5434</v>
      </c>
      <c r="R133" s="1" t="s">
        <v>5434</v>
      </c>
      <c r="S133" s="1" t="s">
        <v>5434</v>
      </c>
      <c r="T133" s="1" t="s">
        <v>5434</v>
      </c>
      <c r="U133" s="1" t="s">
        <v>5434</v>
      </c>
      <c r="W133" s="3">
        <v>0</v>
      </c>
      <c r="Y133" s="1" t="s">
        <v>5434</v>
      </c>
      <c r="Z133" s="1" t="s">
        <v>5434</v>
      </c>
      <c r="AA133" s="1" t="s">
        <v>5434</v>
      </c>
      <c r="AB133" s="1" t="s">
        <v>5434</v>
      </c>
      <c r="AC133" s="1" t="s">
        <v>5434</v>
      </c>
      <c r="AD133" s="1" t="s">
        <v>5434</v>
      </c>
      <c r="AE133" s="1" t="s">
        <v>5434</v>
      </c>
    </row>
    <row r="134" spans="1:31" ht="12.75" hidden="1">
      <c r="A134" s="1" t="s">
        <v>5500</v>
      </c>
      <c r="B134" s="1" t="s">
        <v>5528</v>
      </c>
      <c r="C134" s="1" t="s">
        <v>4901</v>
      </c>
      <c r="D134" s="1" t="s">
        <v>4901</v>
      </c>
      <c r="E134" s="1" t="s">
        <v>4901</v>
      </c>
      <c r="F134" s="1" t="s">
        <v>4901</v>
      </c>
      <c r="G134" s="1" t="s">
        <v>4901</v>
      </c>
      <c r="H134" s="1" t="s">
        <v>4901</v>
      </c>
      <c r="I134" s="1">
        <v>609</v>
      </c>
      <c r="J134" s="1">
        <v>609</v>
      </c>
      <c r="K134" s="1">
        <v>609</v>
      </c>
      <c r="M134" s="3">
        <v>10.76</v>
      </c>
      <c r="O134" s="1" t="s">
        <v>5434</v>
      </c>
      <c r="P134" s="1" t="s">
        <v>5434</v>
      </c>
      <c r="Q134" s="1" t="s">
        <v>5434</v>
      </c>
      <c r="R134" s="1" t="s">
        <v>5434</v>
      </c>
      <c r="S134" s="53">
        <v>6553</v>
      </c>
      <c r="T134" s="53">
        <v>6553</v>
      </c>
      <c r="U134" s="53">
        <v>6553</v>
      </c>
      <c r="W134" s="3">
        <v>0</v>
      </c>
      <c r="Y134" s="1" t="s">
        <v>5434</v>
      </c>
      <c r="Z134" s="1" t="s">
        <v>5434</v>
      </c>
      <c r="AA134" s="1" t="s">
        <v>5434</v>
      </c>
      <c r="AB134" s="1" t="s">
        <v>5434</v>
      </c>
      <c r="AC134" s="1" t="s">
        <v>5434</v>
      </c>
      <c r="AD134" s="1" t="s">
        <v>5434</v>
      </c>
      <c r="AE134" s="1" t="s">
        <v>5434</v>
      </c>
    </row>
    <row r="135" spans="1:31" ht="12.75" hidden="1">
      <c r="A135" s="1" t="s">
        <v>5500</v>
      </c>
      <c r="B135" s="1" t="s">
        <v>5529</v>
      </c>
      <c r="C135" s="1" t="s">
        <v>4901</v>
      </c>
      <c r="D135" s="1" t="s">
        <v>4901</v>
      </c>
      <c r="E135" s="1" t="s">
        <v>4901</v>
      </c>
      <c r="F135" s="1" t="s">
        <v>4901</v>
      </c>
      <c r="G135" s="1" t="s">
        <v>4901</v>
      </c>
      <c r="H135" s="1" t="s">
        <v>4901</v>
      </c>
      <c r="I135" s="1" t="s">
        <v>4901</v>
      </c>
      <c r="J135" s="1" t="s">
        <v>4901</v>
      </c>
      <c r="K135" s="1" t="s">
        <v>4901</v>
      </c>
      <c r="M135" s="3">
        <v>0</v>
      </c>
      <c r="O135" s="1" t="s">
        <v>5434</v>
      </c>
      <c r="P135" s="1" t="s">
        <v>5434</v>
      </c>
      <c r="Q135" s="1" t="s">
        <v>5434</v>
      </c>
      <c r="R135" s="1" t="s">
        <v>5434</v>
      </c>
      <c r="S135" s="1" t="s">
        <v>5434</v>
      </c>
      <c r="T135" s="1" t="s">
        <v>5434</v>
      </c>
      <c r="U135" s="1" t="s">
        <v>5434</v>
      </c>
      <c r="W135" s="3">
        <v>0</v>
      </c>
      <c r="Y135" s="1" t="s">
        <v>5434</v>
      </c>
      <c r="Z135" s="1" t="s">
        <v>5434</v>
      </c>
      <c r="AA135" s="1" t="s">
        <v>5434</v>
      </c>
      <c r="AB135" s="1" t="s">
        <v>5434</v>
      </c>
      <c r="AC135" s="1" t="s">
        <v>5434</v>
      </c>
      <c r="AD135" s="1" t="s">
        <v>5434</v>
      </c>
      <c r="AE135" s="1" t="s">
        <v>5434</v>
      </c>
    </row>
    <row r="136" spans="1:31" ht="12.75" hidden="1">
      <c r="A136" s="1" t="s">
        <v>5500</v>
      </c>
      <c r="B136" s="1" t="s">
        <v>5530</v>
      </c>
      <c r="C136" s="1" t="s">
        <v>4901</v>
      </c>
      <c r="D136" s="1" t="s">
        <v>4901</v>
      </c>
      <c r="E136" s="1" t="s">
        <v>4901</v>
      </c>
      <c r="F136" s="1" t="s">
        <v>4901</v>
      </c>
      <c r="G136" s="1" t="s">
        <v>4901</v>
      </c>
      <c r="H136" s="1" t="s">
        <v>4901</v>
      </c>
      <c r="I136" s="1" t="s">
        <v>4901</v>
      </c>
      <c r="J136" s="1" t="s">
        <v>4901</v>
      </c>
      <c r="K136" s="1" t="s">
        <v>4901</v>
      </c>
      <c r="M136" s="3">
        <v>0</v>
      </c>
      <c r="O136" s="1" t="s">
        <v>5434</v>
      </c>
      <c r="P136" s="1" t="s">
        <v>5434</v>
      </c>
      <c r="Q136" s="1" t="s">
        <v>5434</v>
      </c>
      <c r="R136" s="1" t="s">
        <v>5434</v>
      </c>
      <c r="S136" s="1" t="s">
        <v>5434</v>
      </c>
      <c r="T136" s="1" t="s">
        <v>5434</v>
      </c>
      <c r="U136" s="1" t="s">
        <v>5434</v>
      </c>
      <c r="W136" s="3">
        <v>0</v>
      </c>
      <c r="Y136" s="1" t="s">
        <v>5434</v>
      </c>
      <c r="Z136" s="1" t="s">
        <v>5434</v>
      </c>
      <c r="AA136" s="1" t="s">
        <v>5434</v>
      </c>
      <c r="AB136" s="1" t="s">
        <v>5434</v>
      </c>
      <c r="AC136" s="1" t="s">
        <v>5434</v>
      </c>
      <c r="AD136" s="1" t="s">
        <v>5434</v>
      </c>
      <c r="AE136" s="1" t="s">
        <v>5434</v>
      </c>
    </row>
    <row r="137" spans="1:31" ht="12.75" hidden="1">
      <c r="A137" s="1" t="s">
        <v>5500</v>
      </c>
      <c r="B137" s="1" t="s">
        <v>5531</v>
      </c>
      <c r="C137" s="1" t="s">
        <v>4901</v>
      </c>
      <c r="D137" s="1" t="s">
        <v>4901</v>
      </c>
      <c r="E137" s="1" t="s">
        <v>4901</v>
      </c>
      <c r="F137" s="1" t="s">
        <v>4901</v>
      </c>
      <c r="G137" s="1" t="s">
        <v>4901</v>
      </c>
      <c r="H137" s="1" t="s">
        <v>4901</v>
      </c>
      <c r="I137" s="1" t="s">
        <v>4901</v>
      </c>
      <c r="J137" s="1" t="s">
        <v>4901</v>
      </c>
      <c r="K137" s="1" t="s">
        <v>4901</v>
      </c>
      <c r="M137" s="3">
        <v>0</v>
      </c>
      <c r="O137" s="1" t="s">
        <v>5434</v>
      </c>
      <c r="P137" s="1" t="s">
        <v>5434</v>
      </c>
      <c r="Q137" s="1" t="s">
        <v>5434</v>
      </c>
      <c r="R137" s="1" t="s">
        <v>5434</v>
      </c>
      <c r="S137" s="1" t="s">
        <v>5434</v>
      </c>
      <c r="T137" s="1" t="s">
        <v>5434</v>
      </c>
      <c r="U137" s="1" t="s">
        <v>5434</v>
      </c>
      <c r="W137" s="3">
        <v>0</v>
      </c>
      <c r="Y137" s="1" t="s">
        <v>5434</v>
      </c>
      <c r="Z137" s="1" t="s">
        <v>5434</v>
      </c>
      <c r="AA137" s="1" t="s">
        <v>5434</v>
      </c>
      <c r="AB137" s="1" t="s">
        <v>5434</v>
      </c>
      <c r="AC137" s="1" t="s">
        <v>5434</v>
      </c>
      <c r="AD137" s="1" t="s">
        <v>5434</v>
      </c>
      <c r="AE137" s="1" t="s">
        <v>5434</v>
      </c>
    </row>
    <row r="138" spans="1:31" ht="12.75" hidden="1">
      <c r="A138" s="1" t="s">
        <v>5500</v>
      </c>
      <c r="B138" s="1" t="s">
        <v>5532</v>
      </c>
      <c r="C138" s="1" t="s">
        <v>4901</v>
      </c>
      <c r="D138" s="1" t="s">
        <v>4901</v>
      </c>
      <c r="E138" s="1" t="s">
        <v>4901</v>
      </c>
      <c r="F138" s="1" t="s">
        <v>4901</v>
      </c>
      <c r="G138" s="1" t="s">
        <v>4901</v>
      </c>
      <c r="H138" s="1" t="s">
        <v>4901</v>
      </c>
      <c r="I138" s="1" t="s">
        <v>4901</v>
      </c>
      <c r="J138" s="1" t="s">
        <v>4901</v>
      </c>
      <c r="K138" s="1" t="s">
        <v>4901</v>
      </c>
      <c r="M138" s="3">
        <v>0</v>
      </c>
      <c r="O138" s="1" t="s">
        <v>5434</v>
      </c>
      <c r="P138" s="1" t="s">
        <v>5434</v>
      </c>
      <c r="Q138" s="1" t="s">
        <v>5434</v>
      </c>
      <c r="R138" s="1" t="s">
        <v>5434</v>
      </c>
      <c r="S138" s="1" t="s">
        <v>5434</v>
      </c>
      <c r="T138" s="1" t="s">
        <v>5434</v>
      </c>
      <c r="U138" s="1" t="s">
        <v>5434</v>
      </c>
      <c r="W138" s="3">
        <v>0</v>
      </c>
      <c r="Y138" s="1" t="s">
        <v>5434</v>
      </c>
      <c r="Z138" s="1" t="s">
        <v>5434</v>
      </c>
      <c r="AA138" s="1" t="s">
        <v>5434</v>
      </c>
      <c r="AB138" s="1" t="s">
        <v>5434</v>
      </c>
      <c r="AC138" s="1" t="s">
        <v>5434</v>
      </c>
      <c r="AD138" s="1" t="s">
        <v>5434</v>
      </c>
      <c r="AE138" s="1" t="s">
        <v>5434</v>
      </c>
    </row>
    <row r="139" spans="1:31" ht="12.75" hidden="1">
      <c r="A139" s="1" t="s">
        <v>5500</v>
      </c>
      <c r="B139" s="1" t="s">
        <v>5533</v>
      </c>
      <c r="C139" s="1" t="s">
        <v>4901</v>
      </c>
      <c r="D139" s="1" t="s">
        <v>4901</v>
      </c>
      <c r="E139" s="1" t="s">
        <v>4901</v>
      </c>
      <c r="F139" s="1" t="s">
        <v>4901</v>
      </c>
      <c r="G139" s="1" t="s">
        <v>4901</v>
      </c>
      <c r="H139" s="1" t="s">
        <v>4901</v>
      </c>
      <c r="I139" s="1" t="s">
        <v>4901</v>
      </c>
      <c r="J139" s="1" t="s">
        <v>4901</v>
      </c>
      <c r="K139" s="1" t="s">
        <v>4901</v>
      </c>
      <c r="M139" s="3">
        <v>0</v>
      </c>
      <c r="O139" s="1" t="s">
        <v>5434</v>
      </c>
      <c r="P139" s="1" t="s">
        <v>5434</v>
      </c>
      <c r="Q139" s="1" t="s">
        <v>5434</v>
      </c>
      <c r="R139" s="1" t="s">
        <v>5434</v>
      </c>
      <c r="S139" s="1" t="s">
        <v>5434</v>
      </c>
      <c r="T139" s="1" t="s">
        <v>5434</v>
      </c>
      <c r="U139" s="1" t="s">
        <v>5434</v>
      </c>
      <c r="W139" s="3">
        <v>0</v>
      </c>
      <c r="Y139" s="1" t="s">
        <v>5434</v>
      </c>
      <c r="Z139" s="1" t="s">
        <v>5434</v>
      </c>
      <c r="AA139" s="1" t="s">
        <v>5434</v>
      </c>
      <c r="AB139" s="1" t="s">
        <v>5434</v>
      </c>
      <c r="AC139" s="1" t="s">
        <v>5434</v>
      </c>
      <c r="AD139" s="1" t="s">
        <v>5434</v>
      </c>
      <c r="AE139" s="1" t="s">
        <v>5434</v>
      </c>
    </row>
    <row r="140" spans="1:31" ht="12.75" hidden="1">
      <c r="A140" s="1" t="s">
        <v>5500</v>
      </c>
      <c r="B140" s="1" t="s">
        <v>5534</v>
      </c>
      <c r="C140" s="1" t="s">
        <v>4901</v>
      </c>
      <c r="D140" s="1" t="s">
        <v>4901</v>
      </c>
      <c r="E140" s="1" t="s">
        <v>4901</v>
      </c>
      <c r="F140" s="1" t="s">
        <v>4901</v>
      </c>
      <c r="G140" s="1" t="s">
        <v>4901</v>
      </c>
      <c r="H140" s="1" t="s">
        <v>4901</v>
      </c>
      <c r="I140" s="1" t="s">
        <v>4901</v>
      </c>
      <c r="J140" s="1" t="s">
        <v>4901</v>
      </c>
      <c r="K140" s="1" t="s">
        <v>4901</v>
      </c>
      <c r="M140" s="3">
        <v>0</v>
      </c>
      <c r="O140" s="1" t="s">
        <v>5434</v>
      </c>
      <c r="P140" s="1" t="s">
        <v>5434</v>
      </c>
      <c r="Q140" s="1" t="s">
        <v>5434</v>
      </c>
      <c r="R140" s="1" t="s">
        <v>5434</v>
      </c>
      <c r="S140" s="1" t="s">
        <v>5434</v>
      </c>
      <c r="T140" s="1" t="s">
        <v>5434</v>
      </c>
      <c r="U140" s="1" t="s">
        <v>5434</v>
      </c>
      <c r="W140" s="3">
        <v>0</v>
      </c>
      <c r="Y140" s="1" t="s">
        <v>5434</v>
      </c>
      <c r="Z140" s="1" t="s">
        <v>5434</v>
      </c>
      <c r="AA140" s="1" t="s">
        <v>5434</v>
      </c>
      <c r="AB140" s="1" t="s">
        <v>5434</v>
      </c>
      <c r="AC140" s="1" t="s">
        <v>5434</v>
      </c>
      <c r="AD140" s="1" t="s">
        <v>5434</v>
      </c>
      <c r="AE140" s="1" t="s">
        <v>5434</v>
      </c>
    </row>
    <row r="141" spans="1:31" ht="12.75" hidden="1">
      <c r="A141" s="1" t="s">
        <v>5500</v>
      </c>
      <c r="B141" s="1" t="s">
        <v>5535</v>
      </c>
      <c r="C141" s="1" t="s">
        <v>4901</v>
      </c>
      <c r="D141" s="1" t="s">
        <v>4901</v>
      </c>
      <c r="E141" s="1" t="s">
        <v>4901</v>
      </c>
      <c r="F141" s="1" t="s">
        <v>4901</v>
      </c>
      <c r="G141" s="1" t="s">
        <v>4901</v>
      </c>
      <c r="H141" s="1" t="s">
        <v>4901</v>
      </c>
      <c r="I141" s="1" t="s">
        <v>4901</v>
      </c>
      <c r="J141" s="1" t="s">
        <v>4901</v>
      </c>
      <c r="K141" s="1" t="s">
        <v>4901</v>
      </c>
      <c r="M141" s="3">
        <v>0</v>
      </c>
      <c r="O141" s="1" t="s">
        <v>5434</v>
      </c>
      <c r="P141" s="1" t="s">
        <v>5434</v>
      </c>
      <c r="Q141" s="1" t="s">
        <v>5434</v>
      </c>
      <c r="R141" s="1" t="s">
        <v>5434</v>
      </c>
      <c r="S141" s="1" t="s">
        <v>5434</v>
      </c>
      <c r="T141" s="1" t="s">
        <v>5434</v>
      </c>
      <c r="U141" s="1" t="s">
        <v>5434</v>
      </c>
      <c r="W141" s="3">
        <v>0</v>
      </c>
      <c r="Y141" s="1" t="s">
        <v>5434</v>
      </c>
      <c r="Z141" s="1" t="s">
        <v>5434</v>
      </c>
      <c r="AA141" s="1" t="s">
        <v>5434</v>
      </c>
      <c r="AB141" s="1" t="s">
        <v>5434</v>
      </c>
      <c r="AC141" s="1" t="s">
        <v>5434</v>
      </c>
      <c r="AD141" s="1" t="s">
        <v>5434</v>
      </c>
      <c r="AE141" s="1" t="s">
        <v>5434</v>
      </c>
    </row>
    <row r="142" spans="1:31" ht="12.75" hidden="1">
      <c r="A142" s="1" t="s">
        <v>5500</v>
      </c>
      <c r="B142" s="1" t="s">
        <v>5536</v>
      </c>
      <c r="C142" s="1" t="s">
        <v>4901</v>
      </c>
      <c r="D142" s="1">
        <v>54</v>
      </c>
      <c r="E142" s="1" t="s">
        <v>4901</v>
      </c>
      <c r="F142" s="1">
        <v>375</v>
      </c>
      <c r="G142" s="1">
        <v>429</v>
      </c>
      <c r="H142" s="1" t="s">
        <v>4901</v>
      </c>
      <c r="I142" s="1">
        <v>320</v>
      </c>
      <c r="J142" s="1">
        <v>320</v>
      </c>
      <c r="K142" s="1">
        <v>749</v>
      </c>
      <c r="M142" s="3">
        <v>8.44</v>
      </c>
      <c r="O142" s="53">
        <v>456</v>
      </c>
      <c r="P142" s="53">
        <v>3164</v>
      </c>
      <c r="Q142" s="53">
        <v>3620</v>
      </c>
      <c r="R142" s="1" t="s">
        <v>5434</v>
      </c>
      <c r="S142" s="53">
        <v>2700</v>
      </c>
      <c r="T142" s="53">
        <v>2700</v>
      </c>
      <c r="U142" s="53">
        <v>6320</v>
      </c>
      <c r="W142" s="3">
        <v>40.57</v>
      </c>
      <c r="Y142" s="53">
        <v>2191</v>
      </c>
      <c r="Z142" s="53">
        <v>15214</v>
      </c>
      <c r="AA142" s="53">
        <v>17405</v>
      </c>
      <c r="AB142" s="1" t="s">
        <v>5434</v>
      </c>
      <c r="AC142" s="53">
        <v>12982</v>
      </c>
      <c r="AD142" s="53">
        <v>12982</v>
      </c>
      <c r="AE142" s="53">
        <v>30387</v>
      </c>
    </row>
    <row r="143" spans="1:31" ht="12.75" hidden="1">
      <c r="A143" s="1" t="s">
        <v>5500</v>
      </c>
      <c r="B143" s="1" t="s">
        <v>5537</v>
      </c>
      <c r="C143" s="1" t="s">
        <v>4901</v>
      </c>
      <c r="D143" s="1" t="s">
        <v>4901</v>
      </c>
      <c r="E143" s="1" t="s">
        <v>4901</v>
      </c>
      <c r="F143" s="1" t="s">
        <v>4901</v>
      </c>
      <c r="G143" s="1" t="s">
        <v>4901</v>
      </c>
      <c r="H143" s="1" t="s">
        <v>4901</v>
      </c>
      <c r="I143" s="1" t="s">
        <v>4901</v>
      </c>
      <c r="J143" s="1" t="s">
        <v>4901</v>
      </c>
      <c r="K143" s="1" t="s">
        <v>4901</v>
      </c>
      <c r="M143" s="3">
        <v>0</v>
      </c>
      <c r="O143" s="1" t="s">
        <v>5434</v>
      </c>
      <c r="P143" s="1" t="s">
        <v>5434</v>
      </c>
      <c r="Q143" s="1" t="s">
        <v>5434</v>
      </c>
      <c r="R143" s="1" t="s">
        <v>5434</v>
      </c>
      <c r="S143" s="1" t="s">
        <v>5434</v>
      </c>
      <c r="T143" s="1" t="s">
        <v>5434</v>
      </c>
      <c r="U143" s="1" t="s">
        <v>5434</v>
      </c>
      <c r="W143" s="3">
        <v>0</v>
      </c>
      <c r="Y143" s="1" t="s">
        <v>5434</v>
      </c>
      <c r="Z143" s="1" t="s">
        <v>5434</v>
      </c>
      <c r="AA143" s="1" t="s">
        <v>5434</v>
      </c>
      <c r="AB143" s="1" t="s">
        <v>5434</v>
      </c>
      <c r="AC143" s="1" t="s">
        <v>5434</v>
      </c>
      <c r="AD143" s="1" t="s">
        <v>5434</v>
      </c>
      <c r="AE143" s="1" t="s">
        <v>5434</v>
      </c>
    </row>
    <row r="144" spans="1:31" ht="12.75" hidden="1">
      <c r="A144" s="1" t="s">
        <v>5500</v>
      </c>
      <c r="B144" s="1" t="s">
        <v>5538</v>
      </c>
      <c r="C144" s="1" t="s">
        <v>4901</v>
      </c>
      <c r="D144" s="1" t="s">
        <v>4901</v>
      </c>
      <c r="E144" s="1" t="s">
        <v>4901</v>
      </c>
      <c r="F144" s="1" t="s">
        <v>4901</v>
      </c>
      <c r="G144" s="1" t="s">
        <v>4901</v>
      </c>
      <c r="H144" s="1" t="s">
        <v>4901</v>
      </c>
      <c r="I144" s="1" t="s">
        <v>4901</v>
      </c>
      <c r="J144" s="1" t="s">
        <v>4901</v>
      </c>
      <c r="K144" s="1" t="s">
        <v>4901</v>
      </c>
      <c r="M144" s="3">
        <v>0</v>
      </c>
      <c r="O144" s="1" t="s">
        <v>5434</v>
      </c>
      <c r="P144" s="1" t="s">
        <v>5434</v>
      </c>
      <c r="Q144" s="1" t="s">
        <v>5434</v>
      </c>
      <c r="R144" s="1" t="s">
        <v>5434</v>
      </c>
      <c r="S144" s="1" t="s">
        <v>5434</v>
      </c>
      <c r="T144" s="1" t="s">
        <v>5434</v>
      </c>
      <c r="U144" s="1" t="s">
        <v>5434</v>
      </c>
      <c r="W144" s="3">
        <v>22.57</v>
      </c>
      <c r="Y144" s="1" t="s">
        <v>5434</v>
      </c>
      <c r="Z144" s="1" t="s">
        <v>5434</v>
      </c>
      <c r="AA144" s="1" t="s">
        <v>5434</v>
      </c>
      <c r="AB144" s="1" t="s">
        <v>5434</v>
      </c>
      <c r="AC144" s="1" t="s">
        <v>5434</v>
      </c>
      <c r="AD144" s="1" t="s">
        <v>5434</v>
      </c>
      <c r="AE144" s="1" t="s">
        <v>5434</v>
      </c>
    </row>
    <row r="145" spans="1:31" ht="12.75" hidden="1">
      <c r="A145" s="1" t="s">
        <v>5500</v>
      </c>
      <c r="B145" s="1" t="s">
        <v>5539</v>
      </c>
      <c r="C145" s="1" t="s">
        <v>4901</v>
      </c>
      <c r="D145" s="1" t="s">
        <v>4901</v>
      </c>
      <c r="E145" s="1" t="s">
        <v>4901</v>
      </c>
      <c r="F145" s="1" t="s">
        <v>4901</v>
      </c>
      <c r="G145" s="1" t="s">
        <v>4901</v>
      </c>
      <c r="H145" s="1" t="s">
        <v>4901</v>
      </c>
      <c r="I145" s="1" t="s">
        <v>4901</v>
      </c>
      <c r="J145" s="1" t="s">
        <v>4901</v>
      </c>
      <c r="K145" s="1" t="s">
        <v>4901</v>
      </c>
      <c r="M145" s="3">
        <v>0</v>
      </c>
      <c r="O145" s="1" t="s">
        <v>5434</v>
      </c>
      <c r="P145" s="1" t="s">
        <v>5434</v>
      </c>
      <c r="Q145" s="1" t="s">
        <v>5434</v>
      </c>
      <c r="R145" s="1" t="s">
        <v>5434</v>
      </c>
      <c r="S145" s="1" t="s">
        <v>5434</v>
      </c>
      <c r="T145" s="1" t="s">
        <v>5434</v>
      </c>
      <c r="U145" s="1" t="s">
        <v>5434</v>
      </c>
      <c r="W145" s="3">
        <v>0</v>
      </c>
      <c r="Y145" s="1" t="s">
        <v>5434</v>
      </c>
      <c r="Z145" s="1" t="s">
        <v>5434</v>
      </c>
      <c r="AA145" s="1" t="s">
        <v>5434</v>
      </c>
      <c r="AB145" s="1" t="s">
        <v>5434</v>
      </c>
      <c r="AC145" s="1" t="s">
        <v>5434</v>
      </c>
      <c r="AD145" s="1" t="s">
        <v>5434</v>
      </c>
      <c r="AE145" s="1" t="s">
        <v>5434</v>
      </c>
    </row>
    <row r="146" spans="1:31" ht="12.75" hidden="1">
      <c r="A146" s="1" t="s">
        <v>5500</v>
      </c>
      <c r="B146" s="1" t="s">
        <v>5540</v>
      </c>
      <c r="C146" s="1" t="s">
        <v>4901</v>
      </c>
      <c r="D146" s="1" t="s">
        <v>4901</v>
      </c>
      <c r="E146" s="1" t="s">
        <v>4901</v>
      </c>
      <c r="F146" s="1" t="s">
        <v>4901</v>
      </c>
      <c r="G146" s="1" t="s">
        <v>4901</v>
      </c>
      <c r="H146" s="1" t="s">
        <v>4901</v>
      </c>
      <c r="I146" s="1" t="s">
        <v>4901</v>
      </c>
      <c r="J146" s="1" t="s">
        <v>4901</v>
      </c>
      <c r="K146" s="1" t="s">
        <v>4901</v>
      </c>
      <c r="M146" s="3">
        <v>5.44</v>
      </c>
      <c r="O146" s="1" t="s">
        <v>5434</v>
      </c>
      <c r="P146" s="1" t="s">
        <v>5434</v>
      </c>
      <c r="Q146" s="1" t="s">
        <v>5434</v>
      </c>
      <c r="R146" s="1" t="s">
        <v>5434</v>
      </c>
      <c r="S146" s="1" t="s">
        <v>5434</v>
      </c>
      <c r="T146" s="1" t="s">
        <v>5434</v>
      </c>
      <c r="U146" s="1" t="s">
        <v>5434</v>
      </c>
      <c r="W146" s="3">
        <v>0</v>
      </c>
      <c r="Y146" s="1" t="s">
        <v>5434</v>
      </c>
      <c r="Z146" s="1" t="s">
        <v>5434</v>
      </c>
      <c r="AA146" s="1" t="s">
        <v>5434</v>
      </c>
      <c r="AB146" s="1" t="s">
        <v>5434</v>
      </c>
      <c r="AC146" s="1" t="s">
        <v>5434</v>
      </c>
      <c r="AD146" s="1" t="s">
        <v>5434</v>
      </c>
      <c r="AE146" s="1" t="s">
        <v>5434</v>
      </c>
    </row>
    <row r="147" spans="1:31" ht="12.75" hidden="1">
      <c r="A147" s="1" t="s">
        <v>5500</v>
      </c>
      <c r="B147" s="1" t="s">
        <v>5541</v>
      </c>
      <c r="C147" s="1" t="s">
        <v>4901</v>
      </c>
      <c r="D147" s="1" t="s">
        <v>4901</v>
      </c>
      <c r="E147" s="1" t="s">
        <v>4901</v>
      </c>
      <c r="F147" s="1" t="s">
        <v>4901</v>
      </c>
      <c r="G147" s="1" t="s">
        <v>4901</v>
      </c>
      <c r="H147" s="1" t="s">
        <v>4901</v>
      </c>
      <c r="I147" s="1">
        <v>720</v>
      </c>
      <c r="J147" s="1">
        <v>720</v>
      </c>
      <c r="K147" s="1">
        <v>720</v>
      </c>
      <c r="M147" s="3">
        <v>10.85</v>
      </c>
      <c r="O147" s="1" t="s">
        <v>5434</v>
      </c>
      <c r="P147" s="1" t="s">
        <v>5434</v>
      </c>
      <c r="Q147" s="1" t="s">
        <v>5434</v>
      </c>
      <c r="R147" s="1" t="s">
        <v>5434</v>
      </c>
      <c r="S147" s="53">
        <v>7812</v>
      </c>
      <c r="T147" s="53">
        <v>7812</v>
      </c>
      <c r="U147" s="53">
        <v>7812</v>
      </c>
      <c r="W147" s="3">
        <v>0</v>
      </c>
      <c r="Y147" s="1" t="s">
        <v>5434</v>
      </c>
      <c r="Z147" s="1" t="s">
        <v>5434</v>
      </c>
      <c r="AA147" s="1" t="s">
        <v>5434</v>
      </c>
      <c r="AB147" s="1" t="s">
        <v>5434</v>
      </c>
      <c r="AC147" s="1" t="s">
        <v>5434</v>
      </c>
      <c r="AD147" s="1" t="s">
        <v>5434</v>
      </c>
      <c r="AE147" s="1" t="s">
        <v>5434</v>
      </c>
    </row>
    <row r="148" spans="1:31" ht="12.75" hidden="1">
      <c r="A148" s="1" t="s">
        <v>5500</v>
      </c>
      <c r="B148" s="1" t="s">
        <v>5542</v>
      </c>
      <c r="C148" s="1" t="s">
        <v>4901</v>
      </c>
      <c r="D148" s="1" t="s">
        <v>4901</v>
      </c>
      <c r="E148" s="1" t="s">
        <v>4901</v>
      </c>
      <c r="F148" s="1" t="s">
        <v>4901</v>
      </c>
      <c r="G148" s="1" t="s">
        <v>4901</v>
      </c>
      <c r="H148" s="1" t="s">
        <v>4901</v>
      </c>
      <c r="I148" s="1">
        <v>720</v>
      </c>
      <c r="J148" s="1">
        <v>720</v>
      </c>
      <c r="K148" s="1">
        <v>720</v>
      </c>
      <c r="M148" s="3">
        <v>8.7799999999999994</v>
      </c>
      <c r="O148" s="1" t="s">
        <v>5434</v>
      </c>
      <c r="P148" s="1" t="s">
        <v>5434</v>
      </c>
      <c r="Q148" s="1" t="s">
        <v>5434</v>
      </c>
      <c r="R148" s="1" t="s">
        <v>5434</v>
      </c>
      <c r="S148" s="53">
        <v>6322</v>
      </c>
      <c r="T148" s="53">
        <v>6322</v>
      </c>
      <c r="U148" s="53">
        <v>6322</v>
      </c>
      <c r="W148" s="3">
        <v>0</v>
      </c>
      <c r="Y148" s="1" t="s">
        <v>5434</v>
      </c>
      <c r="Z148" s="1" t="s">
        <v>5434</v>
      </c>
      <c r="AA148" s="1" t="s">
        <v>5434</v>
      </c>
      <c r="AB148" s="1" t="s">
        <v>5434</v>
      </c>
      <c r="AC148" s="1" t="s">
        <v>5434</v>
      </c>
      <c r="AD148" s="1" t="s">
        <v>5434</v>
      </c>
      <c r="AE148" s="1" t="s">
        <v>5434</v>
      </c>
    </row>
    <row r="149" spans="1:31" ht="12.75" hidden="1">
      <c r="A149" s="1" t="s">
        <v>5500</v>
      </c>
      <c r="B149" s="1" t="s">
        <v>5543</v>
      </c>
      <c r="C149" s="1" t="s">
        <v>4901</v>
      </c>
      <c r="D149" s="1" t="s">
        <v>4901</v>
      </c>
      <c r="E149" s="1" t="s">
        <v>4901</v>
      </c>
      <c r="F149" s="1" t="s">
        <v>4901</v>
      </c>
      <c r="G149" s="1" t="s">
        <v>4901</v>
      </c>
      <c r="H149" s="1" t="s">
        <v>4901</v>
      </c>
      <c r="I149" s="1" t="s">
        <v>4901</v>
      </c>
      <c r="J149" s="1" t="s">
        <v>4901</v>
      </c>
      <c r="K149" s="1" t="s">
        <v>4901</v>
      </c>
      <c r="M149" s="3">
        <v>7.85</v>
      </c>
      <c r="O149" s="1" t="s">
        <v>5434</v>
      </c>
      <c r="P149" s="1" t="s">
        <v>5434</v>
      </c>
      <c r="Q149" s="1" t="s">
        <v>5434</v>
      </c>
      <c r="R149" s="1" t="s">
        <v>5434</v>
      </c>
      <c r="S149" s="1" t="s">
        <v>5434</v>
      </c>
      <c r="T149" s="1" t="s">
        <v>5434</v>
      </c>
      <c r="U149" s="1" t="s">
        <v>5434</v>
      </c>
      <c r="W149" s="3">
        <v>0</v>
      </c>
      <c r="Y149" s="1" t="s">
        <v>5434</v>
      </c>
      <c r="Z149" s="1" t="s">
        <v>5434</v>
      </c>
      <c r="AA149" s="1" t="s">
        <v>5434</v>
      </c>
      <c r="AB149" s="1" t="s">
        <v>5434</v>
      </c>
      <c r="AC149" s="1" t="s">
        <v>5434</v>
      </c>
      <c r="AD149" s="1" t="s">
        <v>5434</v>
      </c>
      <c r="AE149" s="1" t="s">
        <v>5434</v>
      </c>
    </row>
    <row r="150" spans="1:31" ht="12.75" hidden="1">
      <c r="A150" s="1" t="s">
        <v>5500</v>
      </c>
      <c r="B150" s="1" t="s">
        <v>5544</v>
      </c>
      <c r="C150" s="1" t="s">
        <v>4901</v>
      </c>
      <c r="D150" s="1" t="s">
        <v>4901</v>
      </c>
      <c r="E150" s="1" t="s">
        <v>4901</v>
      </c>
      <c r="F150" s="1" t="s">
        <v>4901</v>
      </c>
      <c r="G150" s="1" t="s">
        <v>4901</v>
      </c>
      <c r="H150" s="1" t="s">
        <v>4901</v>
      </c>
      <c r="I150" s="54">
        <v>1158</v>
      </c>
      <c r="J150" s="54">
        <v>1158</v>
      </c>
      <c r="K150" s="54">
        <v>1158</v>
      </c>
      <c r="M150" s="3">
        <v>6.42</v>
      </c>
      <c r="O150" s="1" t="s">
        <v>5434</v>
      </c>
      <c r="P150" s="1" t="s">
        <v>5434</v>
      </c>
      <c r="Q150" s="1" t="s">
        <v>5434</v>
      </c>
      <c r="R150" s="1" t="s">
        <v>5434</v>
      </c>
      <c r="S150" s="53">
        <v>7434</v>
      </c>
      <c r="T150" s="53">
        <v>7434</v>
      </c>
      <c r="U150" s="53">
        <v>7434</v>
      </c>
      <c r="W150" s="3">
        <v>0</v>
      </c>
      <c r="Y150" s="1" t="s">
        <v>5434</v>
      </c>
      <c r="Z150" s="1" t="s">
        <v>5434</v>
      </c>
      <c r="AA150" s="1" t="s">
        <v>5434</v>
      </c>
      <c r="AB150" s="1" t="s">
        <v>5434</v>
      </c>
      <c r="AC150" s="1" t="s">
        <v>5434</v>
      </c>
      <c r="AD150" s="1" t="s">
        <v>5434</v>
      </c>
      <c r="AE150" s="1" t="s">
        <v>5434</v>
      </c>
    </row>
    <row r="151" spans="1:31" ht="12.75" hidden="1">
      <c r="A151" s="1" t="s">
        <v>5500</v>
      </c>
      <c r="B151" s="1" t="s">
        <v>5545</v>
      </c>
      <c r="C151" s="1" t="s">
        <v>4901</v>
      </c>
      <c r="D151" s="1" t="s">
        <v>4901</v>
      </c>
      <c r="E151" s="1" t="s">
        <v>4901</v>
      </c>
      <c r="F151" s="1" t="s">
        <v>4901</v>
      </c>
      <c r="G151" s="1" t="s">
        <v>4901</v>
      </c>
      <c r="H151" s="1" t="s">
        <v>4901</v>
      </c>
      <c r="I151" s="54">
        <v>1590</v>
      </c>
      <c r="J151" s="54">
        <v>1590</v>
      </c>
      <c r="K151" s="54">
        <v>1590</v>
      </c>
      <c r="M151" s="3">
        <v>3.92</v>
      </c>
      <c r="O151" s="1" t="s">
        <v>5434</v>
      </c>
      <c r="P151" s="1" t="s">
        <v>5434</v>
      </c>
      <c r="Q151" s="1" t="s">
        <v>5434</v>
      </c>
      <c r="R151" s="1" t="s">
        <v>5434</v>
      </c>
      <c r="S151" s="53">
        <v>6233</v>
      </c>
      <c r="T151" s="53">
        <v>6233</v>
      </c>
      <c r="U151" s="53">
        <v>6233</v>
      </c>
      <c r="W151" s="3">
        <v>39.049999999999997</v>
      </c>
      <c r="Y151" s="1" t="s">
        <v>5434</v>
      </c>
      <c r="Z151" s="1" t="s">
        <v>5434</v>
      </c>
      <c r="AA151" s="1" t="s">
        <v>5434</v>
      </c>
      <c r="AB151" s="1" t="s">
        <v>5434</v>
      </c>
      <c r="AC151" s="53">
        <v>62090</v>
      </c>
      <c r="AD151" s="53">
        <v>62090</v>
      </c>
      <c r="AE151" s="53">
        <v>62090</v>
      </c>
    </row>
    <row r="152" spans="1:31" ht="12.75" hidden="1">
      <c r="A152" s="1" t="s">
        <v>5500</v>
      </c>
      <c r="B152" s="1" t="s">
        <v>5546</v>
      </c>
      <c r="C152" s="1" t="s">
        <v>4901</v>
      </c>
      <c r="D152" s="1" t="s">
        <v>4901</v>
      </c>
      <c r="E152" s="1" t="s">
        <v>4901</v>
      </c>
      <c r="F152" s="1" t="s">
        <v>4901</v>
      </c>
      <c r="G152" s="1" t="s">
        <v>4901</v>
      </c>
      <c r="H152" s="1" t="s">
        <v>4901</v>
      </c>
      <c r="I152" s="54">
        <v>1431</v>
      </c>
      <c r="J152" s="54">
        <v>1431</v>
      </c>
      <c r="K152" s="54">
        <v>1431</v>
      </c>
      <c r="M152" s="3">
        <v>8.7899999999999991</v>
      </c>
      <c r="O152" s="1" t="s">
        <v>5434</v>
      </c>
      <c r="P152" s="1" t="s">
        <v>5434</v>
      </c>
      <c r="Q152" s="1" t="s">
        <v>5434</v>
      </c>
      <c r="R152" s="1" t="s">
        <v>5434</v>
      </c>
      <c r="S152" s="53">
        <v>12578</v>
      </c>
      <c r="T152" s="53">
        <v>12578</v>
      </c>
      <c r="U152" s="53">
        <v>12578</v>
      </c>
      <c r="W152" s="3">
        <v>0</v>
      </c>
      <c r="Y152" s="1" t="s">
        <v>5434</v>
      </c>
      <c r="Z152" s="1" t="s">
        <v>5434</v>
      </c>
      <c r="AA152" s="1" t="s">
        <v>5434</v>
      </c>
      <c r="AB152" s="1" t="s">
        <v>5434</v>
      </c>
      <c r="AC152" s="1" t="s">
        <v>5434</v>
      </c>
      <c r="AD152" s="1" t="s">
        <v>5434</v>
      </c>
      <c r="AE152" s="1" t="s">
        <v>5434</v>
      </c>
    </row>
    <row r="153" spans="1:31" ht="12.75" hidden="1">
      <c r="A153" s="1" t="s">
        <v>5500</v>
      </c>
      <c r="B153" s="1" t="s">
        <v>5547</v>
      </c>
      <c r="C153" s="1" t="s">
        <v>4901</v>
      </c>
      <c r="D153" s="1" t="s">
        <v>4901</v>
      </c>
      <c r="E153" s="1" t="s">
        <v>4901</v>
      </c>
      <c r="F153" s="1" t="s">
        <v>4901</v>
      </c>
      <c r="G153" s="1" t="s">
        <v>4901</v>
      </c>
      <c r="H153" s="1" t="s">
        <v>4901</v>
      </c>
      <c r="I153" s="1">
        <v>345</v>
      </c>
      <c r="J153" s="1">
        <v>345</v>
      </c>
      <c r="K153" s="1">
        <v>345</v>
      </c>
      <c r="M153" s="3">
        <v>18.510000000000002</v>
      </c>
      <c r="O153" s="1" t="s">
        <v>5434</v>
      </c>
      <c r="P153" s="1" t="s">
        <v>5434</v>
      </c>
      <c r="Q153" s="1" t="s">
        <v>5434</v>
      </c>
      <c r="R153" s="1" t="s">
        <v>5434</v>
      </c>
      <c r="S153" s="53">
        <v>6386</v>
      </c>
      <c r="T153" s="53">
        <v>6386</v>
      </c>
      <c r="U153" s="53">
        <v>6386</v>
      </c>
      <c r="W153" s="3">
        <v>0</v>
      </c>
      <c r="Y153" s="1" t="s">
        <v>5434</v>
      </c>
      <c r="Z153" s="1" t="s">
        <v>5434</v>
      </c>
      <c r="AA153" s="1" t="s">
        <v>5434</v>
      </c>
      <c r="AB153" s="1" t="s">
        <v>5434</v>
      </c>
      <c r="AC153" s="1" t="s">
        <v>5434</v>
      </c>
      <c r="AD153" s="1" t="s">
        <v>5434</v>
      </c>
      <c r="AE153" s="1" t="s">
        <v>5434</v>
      </c>
    </row>
    <row r="154" spans="1:31" ht="12.75" hidden="1">
      <c r="A154" s="1" t="s">
        <v>5548</v>
      </c>
      <c r="B154" s="1" t="s">
        <v>5549</v>
      </c>
      <c r="C154" s="1">
        <v>78</v>
      </c>
      <c r="D154" s="54">
        <v>1961</v>
      </c>
      <c r="E154" s="1" t="s">
        <v>4901</v>
      </c>
      <c r="F154" s="1" t="s">
        <v>4901</v>
      </c>
      <c r="G154" s="54">
        <v>1961</v>
      </c>
      <c r="H154" s="54">
        <v>6372</v>
      </c>
      <c r="I154" s="54">
        <v>1972</v>
      </c>
      <c r="J154" s="54">
        <v>8344</v>
      </c>
      <c r="K154" s="54">
        <v>10305</v>
      </c>
      <c r="M154" s="3">
        <v>12.29</v>
      </c>
      <c r="O154" s="53">
        <v>24108</v>
      </c>
      <c r="P154" s="1" t="s">
        <v>5434</v>
      </c>
      <c r="Q154" s="53">
        <v>24108</v>
      </c>
      <c r="R154" s="53">
        <v>78334</v>
      </c>
      <c r="S154" s="53">
        <v>24243</v>
      </c>
      <c r="T154" s="53">
        <v>102577</v>
      </c>
      <c r="U154" s="53">
        <v>126684</v>
      </c>
      <c r="W154" s="3">
        <v>37.26</v>
      </c>
      <c r="Y154" s="53">
        <v>73067</v>
      </c>
      <c r="Z154" s="1" t="s">
        <v>5434</v>
      </c>
      <c r="AA154" s="53">
        <v>73067</v>
      </c>
      <c r="AB154" s="53">
        <v>237421</v>
      </c>
      <c r="AC154" s="53">
        <v>73477</v>
      </c>
      <c r="AD154" s="53">
        <v>310897</v>
      </c>
      <c r="AE154" s="53">
        <v>383964</v>
      </c>
    </row>
    <row r="155" spans="1:31" ht="12.75" hidden="1">
      <c r="A155" s="1" t="s">
        <v>5548</v>
      </c>
      <c r="B155" s="1" t="s">
        <v>5502</v>
      </c>
      <c r="C155" s="1">
        <v>51</v>
      </c>
      <c r="D155" s="54">
        <v>3660</v>
      </c>
      <c r="E155" s="1" t="s">
        <v>4901</v>
      </c>
      <c r="F155" s="1" t="s">
        <v>4901</v>
      </c>
      <c r="G155" s="54">
        <v>3660</v>
      </c>
      <c r="H155" s="1">
        <v>720</v>
      </c>
      <c r="I155" s="54">
        <v>7155</v>
      </c>
      <c r="J155" s="54">
        <v>7875</v>
      </c>
      <c r="K155" s="54">
        <v>11535</v>
      </c>
      <c r="M155" s="3">
        <v>13.61</v>
      </c>
      <c r="O155" s="53">
        <v>49805</v>
      </c>
      <c r="P155" s="1" t="s">
        <v>5434</v>
      </c>
      <c r="Q155" s="53">
        <v>49805</v>
      </c>
      <c r="R155" s="53">
        <v>9798</v>
      </c>
      <c r="S155" s="53">
        <v>97364</v>
      </c>
      <c r="T155" s="53">
        <v>107162</v>
      </c>
      <c r="U155" s="53">
        <v>156966</v>
      </c>
      <c r="W155" s="3">
        <v>55.54</v>
      </c>
      <c r="Y155" s="53">
        <v>203276</v>
      </c>
      <c r="Z155" s="1" t="s">
        <v>5434</v>
      </c>
      <c r="AA155" s="53">
        <v>203276</v>
      </c>
      <c r="AB155" s="53">
        <v>39989</v>
      </c>
      <c r="AC155" s="53">
        <v>397389</v>
      </c>
      <c r="AD155" s="53">
        <v>437378</v>
      </c>
      <c r="AE155" s="53">
        <v>640654</v>
      </c>
    </row>
    <row r="156" spans="1:31" ht="12.75" hidden="1">
      <c r="A156" s="1" t="s">
        <v>5548</v>
      </c>
      <c r="B156" s="1" t="s">
        <v>5550</v>
      </c>
      <c r="C156" s="1">
        <v>48</v>
      </c>
      <c r="D156" s="54">
        <v>6186</v>
      </c>
      <c r="E156" s="1" t="s">
        <v>4901</v>
      </c>
      <c r="F156" s="1" t="s">
        <v>4901</v>
      </c>
      <c r="G156" s="54">
        <v>6186</v>
      </c>
      <c r="H156" s="1" t="s">
        <v>4901</v>
      </c>
      <c r="I156" s="54">
        <v>3752</v>
      </c>
      <c r="J156" s="54">
        <v>3752</v>
      </c>
      <c r="K156" s="54">
        <v>9938</v>
      </c>
      <c r="M156" s="3">
        <v>5.49</v>
      </c>
      <c r="O156" s="53">
        <v>33983</v>
      </c>
      <c r="P156" s="1" t="s">
        <v>5434</v>
      </c>
      <c r="Q156" s="53">
        <v>33983</v>
      </c>
      <c r="R156" s="1" t="s">
        <v>5434</v>
      </c>
      <c r="S156" s="53">
        <v>20612</v>
      </c>
      <c r="T156" s="53">
        <v>20612</v>
      </c>
      <c r="U156" s="53">
        <v>54595</v>
      </c>
      <c r="W156" s="3">
        <v>27.03</v>
      </c>
      <c r="Y156" s="53">
        <v>167208</v>
      </c>
      <c r="Z156" s="1" t="s">
        <v>5434</v>
      </c>
      <c r="AA156" s="53">
        <v>167208</v>
      </c>
      <c r="AB156" s="1" t="s">
        <v>5434</v>
      </c>
      <c r="AC156" s="53">
        <v>101417</v>
      </c>
      <c r="AD156" s="53">
        <v>101417</v>
      </c>
      <c r="AE156" s="53">
        <v>268624</v>
      </c>
    </row>
    <row r="157" spans="1:31" ht="12.75" hidden="1">
      <c r="A157" s="1" t="s">
        <v>5548</v>
      </c>
      <c r="B157" s="1" t="s">
        <v>5504</v>
      </c>
      <c r="C157" s="1">
        <v>44</v>
      </c>
      <c r="D157" s="54">
        <v>13413</v>
      </c>
      <c r="E157" s="1" t="s">
        <v>4901</v>
      </c>
      <c r="F157" s="1" t="s">
        <v>4901</v>
      </c>
      <c r="G157" s="54">
        <v>13413</v>
      </c>
      <c r="H157" s="1" t="s">
        <v>4901</v>
      </c>
      <c r="I157" s="1" t="s">
        <v>4901</v>
      </c>
      <c r="J157" s="1" t="s">
        <v>4901</v>
      </c>
      <c r="K157" s="54">
        <v>13413</v>
      </c>
      <c r="M157" s="3">
        <v>12.11</v>
      </c>
      <c r="O157" s="53">
        <v>162412</v>
      </c>
      <c r="P157" s="1" t="s">
        <v>5434</v>
      </c>
      <c r="Q157" s="53">
        <v>162412</v>
      </c>
      <c r="R157" s="1" t="s">
        <v>5434</v>
      </c>
      <c r="S157" s="1" t="s">
        <v>5434</v>
      </c>
      <c r="T157" s="1" t="s">
        <v>5434</v>
      </c>
      <c r="U157" s="53">
        <v>162412</v>
      </c>
      <c r="W157" s="3">
        <v>40.380000000000003</v>
      </c>
      <c r="Y157" s="53">
        <v>541617</v>
      </c>
      <c r="Z157" s="1" t="s">
        <v>5434</v>
      </c>
      <c r="AA157" s="53">
        <v>541617</v>
      </c>
      <c r="AB157" s="1" t="s">
        <v>5434</v>
      </c>
      <c r="AC157" s="1" t="s">
        <v>5434</v>
      </c>
      <c r="AD157" s="1" t="s">
        <v>5434</v>
      </c>
      <c r="AE157" s="53">
        <v>541617</v>
      </c>
    </row>
    <row r="158" spans="1:31" ht="12.75" hidden="1">
      <c r="A158" s="1" t="s">
        <v>5548</v>
      </c>
      <c r="B158" s="1" t="s">
        <v>5501</v>
      </c>
      <c r="C158" s="1">
        <v>36</v>
      </c>
      <c r="D158" s="54">
        <v>6962</v>
      </c>
      <c r="E158" s="1" t="s">
        <v>4901</v>
      </c>
      <c r="F158" s="1" t="s">
        <v>4901</v>
      </c>
      <c r="G158" s="54">
        <v>6962</v>
      </c>
      <c r="H158" s="1" t="s">
        <v>4901</v>
      </c>
      <c r="I158" s="54">
        <v>2562</v>
      </c>
      <c r="J158" s="54">
        <v>2562</v>
      </c>
      <c r="K158" s="54">
        <v>9524</v>
      </c>
      <c r="M158" s="3">
        <v>23.02</v>
      </c>
      <c r="O158" s="53">
        <v>160275</v>
      </c>
      <c r="P158" s="1" t="s">
        <v>5434</v>
      </c>
      <c r="Q158" s="53">
        <v>160275</v>
      </c>
      <c r="R158" s="1" t="s">
        <v>5434</v>
      </c>
      <c r="S158" s="53">
        <v>58981</v>
      </c>
      <c r="T158" s="53">
        <v>58981</v>
      </c>
      <c r="U158" s="53">
        <v>219256</v>
      </c>
      <c r="W158" s="3">
        <v>81.290000000000006</v>
      </c>
      <c r="Y158" s="53">
        <v>565941</v>
      </c>
      <c r="Z158" s="1" t="s">
        <v>5434</v>
      </c>
      <c r="AA158" s="53">
        <v>565941</v>
      </c>
      <c r="AB158" s="1" t="s">
        <v>5434</v>
      </c>
      <c r="AC158" s="53">
        <v>208265</v>
      </c>
      <c r="AD158" s="53">
        <v>208265</v>
      </c>
      <c r="AE158" s="53">
        <v>774206</v>
      </c>
    </row>
    <row r="159" spans="1:31" ht="12.75" hidden="1">
      <c r="A159" s="1" t="s">
        <v>5548</v>
      </c>
      <c r="B159" s="1" t="s">
        <v>5528</v>
      </c>
      <c r="C159" s="1">
        <v>30</v>
      </c>
      <c r="D159" s="1" t="s">
        <v>4901</v>
      </c>
      <c r="E159" s="1" t="s">
        <v>4901</v>
      </c>
      <c r="F159" s="1" t="s">
        <v>4901</v>
      </c>
      <c r="G159" s="1" t="s">
        <v>4901</v>
      </c>
      <c r="H159" s="1" t="s">
        <v>4901</v>
      </c>
      <c r="I159" s="54">
        <v>1395</v>
      </c>
      <c r="J159" s="54">
        <v>1395</v>
      </c>
      <c r="K159" s="54">
        <v>1395</v>
      </c>
      <c r="M159" s="3">
        <v>10.76</v>
      </c>
      <c r="O159" s="1" t="s">
        <v>5434</v>
      </c>
      <c r="P159" s="1" t="s">
        <v>5434</v>
      </c>
      <c r="Q159" s="1" t="s">
        <v>5434</v>
      </c>
      <c r="R159" s="1" t="s">
        <v>5434</v>
      </c>
      <c r="S159" s="53">
        <v>15010</v>
      </c>
      <c r="T159" s="53">
        <v>15010</v>
      </c>
      <c r="U159" s="53">
        <v>15010</v>
      </c>
      <c r="W159" s="3">
        <v>0</v>
      </c>
      <c r="Y159" s="1" t="s">
        <v>5434</v>
      </c>
      <c r="Z159" s="1" t="s">
        <v>5434</v>
      </c>
      <c r="AA159" s="1" t="s">
        <v>5434</v>
      </c>
      <c r="AB159" s="1" t="s">
        <v>5434</v>
      </c>
      <c r="AC159" s="1" t="s">
        <v>5434</v>
      </c>
      <c r="AD159" s="1" t="s">
        <v>5434</v>
      </c>
      <c r="AE159" s="1" t="s">
        <v>5434</v>
      </c>
    </row>
    <row r="160" spans="1:31" ht="12.75" hidden="1">
      <c r="A160" s="1" t="s">
        <v>5548</v>
      </c>
      <c r="B160" s="1" t="s">
        <v>5551</v>
      </c>
      <c r="C160" s="1">
        <v>28</v>
      </c>
      <c r="D160" s="54">
        <v>2425</v>
      </c>
      <c r="E160" s="1" t="s">
        <v>4901</v>
      </c>
      <c r="F160" s="1" t="s">
        <v>4901</v>
      </c>
      <c r="G160" s="54">
        <v>2425</v>
      </c>
      <c r="H160" s="1" t="s">
        <v>4901</v>
      </c>
      <c r="I160" s="54">
        <v>2740</v>
      </c>
      <c r="J160" s="54">
        <v>2740</v>
      </c>
      <c r="K160" s="54">
        <v>5165</v>
      </c>
      <c r="M160" s="3">
        <v>8.84</v>
      </c>
      <c r="O160" s="53">
        <v>21431</v>
      </c>
      <c r="P160" s="1" t="s">
        <v>5434</v>
      </c>
      <c r="Q160" s="53">
        <v>21431</v>
      </c>
      <c r="R160" s="1" t="s">
        <v>5434</v>
      </c>
      <c r="S160" s="53">
        <v>24215</v>
      </c>
      <c r="T160" s="53">
        <v>24215</v>
      </c>
      <c r="U160" s="53">
        <v>45646</v>
      </c>
      <c r="W160" s="3">
        <v>26.95</v>
      </c>
      <c r="Y160" s="53">
        <v>65354</v>
      </c>
      <c r="Z160" s="1" t="s">
        <v>5434</v>
      </c>
      <c r="AA160" s="53">
        <v>65354</v>
      </c>
      <c r="AB160" s="1" t="s">
        <v>5434</v>
      </c>
      <c r="AC160" s="53">
        <v>73843</v>
      </c>
      <c r="AD160" s="53">
        <v>73843</v>
      </c>
      <c r="AE160" s="53">
        <v>139197</v>
      </c>
    </row>
    <row r="161" spans="1:31" ht="12.75" hidden="1">
      <c r="A161" s="1" t="s">
        <v>5548</v>
      </c>
      <c r="B161" s="1" t="s">
        <v>5510</v>
      </c>
      <c r="C161" s="1">
        <v>25</v>
      </c>
      <c r="D161" s="54">
        <v>4979</v>
      </c>
      <c r="E161" s="1" t="s">
        <v>4901</v>
      </c>
      <c r="F161" s="1" t="s">
        <v>4901</v>
      </c>
      <c r="G161" s="54">
        <v>4979</v>
      </c>
      <c r="H161" s="1" t="s">
        <v>4901</v>
      </c>
      <c r="I161" s="1" t="s">
        <v>4901</v>
      </c>
      <c r="J161" s="1" t="s">
        <v>4901</v>
      </c>
      <c r="K161" s="54">
        <v>4979</v>
      </c>
      <c r="M161" s="3">
        <v>12.62</v>
      </c>
      <c r="O161" s="53">
        <v>62826</v>
      </c>
      <c r="P161" s="1" t="s">
        <v>5434</v>
      </c>
      <c r="Q161" s="53">
        <v>62826</v>
      </c>
      <c r="R161" s="1" t="s">
        <v>5434</v>
      </c>
      <c r="S161" s="1" t="s">
        <v>5434</v>
      </c>
      <c r="T161" s="1" t="s">
        <v>5434</v>
      </c>
      <c r="U161" s="53">
        <v>62826</v>
      </c>
      <c r="W161" s="3">
        <v>47.4</v>
      </c>
      <c r="Y161" s="53">
        <v>236005</v>
      </c>
      <c r="Z161" s="1" t="s">
        <v>5434</v>
      </c>
      <c r="AA161" s="53">
        <v>236005</v>
      </c>
      <c r="AB161" s="1" t="s">
        <v>5434</v>
      </c>
      <c r="AC161" s="1" t="s">
        <v>5434</v>
      </c>
      <c r="AD161" s="1" t="s">
        <v>5434</v>
      </c>
      <c r="AE161" s="53">
        <v>236005</v>
      </c>
    </row>
    <row r="162" spans="1:31" ht="12.75" hidden="1">
      <c r="A162" s="1" t="s">
        <v>5548</v>
      </c>
      <c r="B162" s="1" t="s">
        <v>5552</v>
      </c>
      <c r="C162" s="1">
        <v>18</v>
      </c>
      <c r="D162" s="54">
        <v>3389</v>
      </c>
      <c r="E162" s="1" t="s">
        <v>4901</v>
      </c>
      <c r="F162" s="1" t="s">
        <v>4901</v>
      </c>
      <c r="G162" s="54">
        <v>3389</v>
      </c>
      <c r="H162" s="1" t="s">
        <v>4901</v>
      </c>
      <c r="I162" s="54">
        <v>2300</v>
      </c>
      <c r="J162" s="54">
        <v>2300</v>
      </c>
      <c r="K162" s="54">
        <v>5689</v>
      </c>
      <c r="M162" s="3">
        <v>11.03</v>
      </c>
      <c r="O162" s="53">
        <v>37387</v>
      </c>
      <c r="P162" s="1" t="s">
        <v>5434</v>
      </c>
      <c r="Q162" s="53">
        <v>37387</v>
      </c>
      <c r="R162" s="1" t="s">
        <v>5434</v>
      </c>
      <c r="S162" s="53">
        <v>25373</v>
      </c>
      <c r="T162" s="53">
        <v>25373</v>
      </c>
      <c r="U162" s="53">
        <v>62760</v>
      </c>
      <c r="W162" s="3">
        <v>34.090000000000003</v>
      </c>
      <c r="Y162" s="53">
        <v>115531</v>
      </c>
      <c r="Z162" s="1" t="s">
        <v>5434</v>
      </c>
      <c r="AA162" s="53">
        <v>115531</v>
      </c>
      <c r="AB162" s="1" t="s">
        <v>5434</v>
      </c>
      <c r="AC162" s="53">
        <v>78407</v>
      </c>
      <c r="AD162" s="53">
        <v>78407</v>
      </c>
      <c r="AE162" s="53">
        <v>193938</v>
      </c>
    </row>
    <row r="163" spans="1:31" ht="12.75" hidden="1">
      <c r="A163" s="1" t="s">
        <v>5548</v>
      </c>
      <c r="B163" s="1" t="s">
        <v>5508</v>
      </c>
      <c r="C163" s="1">
        <v>18</v>
      </c>
      <c r="D163" s="54">
        <v>4672</v>
      </c>
      <c r="E163" s="1" t="s">
        <v>4901</v>
      </c>
      <c r="F163" s="1" t="s">
        <v>4901</v>
      </c>
      <c r="G163" s="54">
        <v>4672</v>
      </c>
      <c r="H163" s="1" t="s">
        <v>4901</v>
      </c>
      <c r="I163" s="1" t="s">
        <v>4901</v>
      </c>
      <c r="J163" s="1" t="s">
        <v>4901</v>
      </c>
      <c r="K163" s="54">
        <v>4672</v>
      </c>
      <c r="M163" s="3">
        <v>12.37</v>
      </c>
      <c r="O163" s="53">
        <v>57813</v>
      </c>
      <c r="P163" s="1" t="s">
        <v>5434</v>
      </c>
      <c r="Q163" s="53">
        <v>57813</v>
      </c>
      <c r="R163" s="1" t="s">
        <v>5434</v>
      </c>
      <c r="S163" s="1" t="s">
        <v>5434</v>
      </c>
      <c r="T163" s="1" t="s">
        <v>5434</v>
      </c>
      <c r="U163" s="53">
        <v>57813</v>
      </c>
      <c r="W163" s="3">
        <v>40.619999999999997</v>
      </c>
      <c r="Y163" s="53">
        <v>189777</v>
      </c>
      <c r="Z163" s="1" t="s">
        <v>5434</v>
      </c>
      <c r="AA163" s="53">
        <v>189777</v>
      </c>
      <c r="AB163" s="1" t="s">
        <v>5434</v>
      </c>
      <c r="AC163" s="1" t="s">
        <v>5434</v>
      </c>
      <c r="AD163" s="1" t="s">
        <v>5434</v>
      </c>
      <c r="AE163" s="53">
        <v>189777</v>
      </c>
    </row>
    <row r="164" spans="1:31" ht="12.75" hidden="1">
      <c r="A164" s="1" t="s">
        <v>5548</v>
      </c>
      <c r="B164" s="1" t="s">
        <v>5503</v>
      </c>
      <c r="C164" s="1">
        <v>16</v>
      </c>
      <c r="D164" s="1">
        <v>446</v>
      </c>
      <c r="E164" s="1" t="s">
        <v>4901</v>
      </c>
      <c r="F164" s="1" t="s">
        <v>4901</v>
      </c>
      <c r="G164" s="1">
        <v>446</v>
      </c>
      <c r="H164" s="1">
        <v>666</v>
      </c>
      <c r="I164" s="1">
        <v>702</v>
      </c>
      <c r="J164" s="54">
        <v>1368</v>
      </c>
      <c r="K164" s="54">
        <v>1814</v>
      </c>
      <c r="M164" s="3">
        <v>7.39</v>
      </c>
      <c r="O164" s="53">
        <v>3296</v>
      </c>
      <c r="P164" s="1" t="s">
        <v>5434</v>
      </c>
      <c r="Q164" s="53">
        <v>3296</v>
      </c>
      <c r="R164" s="53">
        <v>4922</v>
      </c>
      <c r="S164" s="53">
        <v>5188</v>
      </c>
      <c r="T164" s="53">
        <v>10110</v>
      </c>
      <c r="U164" s="53">
        <v>13407</v>
      </c>
      <c r="W164" s="3">
        <v>40.380000000000003</v>
      </c>
      <c r="Y164" s="53">
        <v>18009</v>
      </c>
      <c r="Z164" s="1" t="s">
        <v>5434</v>
      </c>
      <c r="AA164" s="53">
        <v>18009</v>
      </c>
      <c r="AB164" s="53">
        <v>26893</v>
      </c>
      <c r="AC164" s="53">
        <v>28347</v>
      </c>
      <c r="AD164" s="53">
        <v>55240</v>
      </c>
      <c r="AE164" s="53">
        <v>73249</v>
      </c>
    </row>
    <row r="165" spans="1:31" ht="12.75" hidden="1">
      <c r="A165" s="1" t="s">
        <v>5548</v>
      </c>
      <c r="B165" s="1" t="s">
        <v>5547</v>
      </c>
      <c r="C165" s="1">
        <v>14</v>
      </c>
      <c r="D165" s="1" t="s">
        <v>4901</v>
      </c>
      <c r="E165" s="1" t="s">
        <v>4901</v>
      </c>
      <c r="F165" s="1" t="s">
        <v>4901</v>
      </c>
      <c r="G165" s="1" t="s">
        <v>4901</v>
      </c>
      <c r="H165" s="1" t="s">
        <v>4901</v>
      </c>
      <c r="I165" s="54">
        <v>1614</v>
      </c>
      <c r="J165" s="54">
        <v>1614</v>
      </c>
      <c r="K165" s="54">
        <v>1614</v>
      </c>
      <c r="M165" s="3">
        <v>18.510000000000002</v>
      </c>
      <c r="O165" s="1" t="s">
        <v>5434</v>
      </c>
      <c r="P165" s="1" t="s">
        <v>5434</v>
      </c>
      <c r="Q165" s="1" t="s">
        <v>5434</v>
      </c>
      <c r="R165" s="1" t="s">
        <v>5434</v>
      </c>
      <c r="S165" s="53">
        <v>29875</v>
      </c>
      <c r="T165" s="53">
        <v>29875</v>
      </c>
      <c r="U165" s="53">
        <v>29875</v>
      </c>
      <c r="W165" s="3">
        <v>0</v>
      </c>
      <c r="Y165" s="1" t="s">
        <v>5434</v>
      </c>
      <c r="Z165" s="1" t="s">
        <v>5434</v>
      </c>
      <c r="AA165" s="1" t="s">
        <v>5434</v>
      </c>
      <c r="AB165" s="1" t="s">
        <v>5434</v>
      </c>
      <c r="AC165" s="1" t="s">
        <v>5434</v>
      </c>
      <c r="AD165" s="1" t="s">
        <v>5434</v>
      </c>
      <c r="AE165" s="1" t="s">
        <v>5434</v>
      </c>
    </row>
    <row r="166" spans="1:31" ht="12.75" hidden="1">
      <c r="A166" s="1" t="s">
        <v>5548</v>
      </c>
      <c r="B166" s="1" t="s">
        <v>5505</v>
      </c>
      <c r="C166" s="1">
        <v>14</v>
      </c>
      <c r="D166" s="1">
        <v>207</v>
      </c>
      <c r="E166" s="1" t="s">
        <v>4901</v>
      </c>
      <c r="F166" s="1" t="s">
        <v>4901</v>
      </c>
      <c r="G166" s="1">
        <v>207</v>
      </c>
      <c r="H166" s="1">
        <v>660</v>
      </c>
      <c r="I166" s="54">
        <v>1000</v>
      </c>
      <c r="J166" s="54">
        <v>1660</v>
      </c>
      <c r="K166" s="54">
        <v>1867</v>
      </c>
      <c r="M166" s="3">
        <v>12.62</v>
      </c>
      <c r="O166" s="53">
        <v>2613</v>
      </c>
      <c r="P166" s="1" t="s">
        <v>5434</v>
      </c>
      <c r="Q166" s="53">
        <v>2613</v>
      </c>
      <c r="R166" s="53">
        <v>8330</v>
      </c>
      <c r="S166" s="53">
        <v>12622</v>
      </c>
      <c r="T166" s="53">
        <v>20952</v>
      </c>
      <c r="U166" s="53">
        <v>23565</v>
      </c>
      <c r="W166" s="3">
        <v>47.11</v>
      </c>
      <c r="Y166" s="53">
        <v>9752</v>
      </c>
      <c r="Z166" s="1" t="s">
        <v>5434</v>
      </c>
      <c r="AA166" s="53">
        <v>9752</v>
      </c>
      <c r="AB166" s="53">
        <v>31093</v>
      </c>
      <c r="AC166" s="53">
        <v>47110</v>
      </c>
      <c r="AD166" s="53">
        <v>78203</v>
      </c>
      <c r="AE166" s="53">
        <v>87954</v>
      </c>
    </row>
    <row r="167" spans="1:31" ht="12.75" hidden="1">
      <c r="A167" s="1" t="s">
        <v>5548</v>
      </c>
      <c r="B167" s="1" t="s">
        <v>5546</v>
      </c>
      <c r="C167" s="1">
        <v>12</v>
      </c>
      <c r="D167" s="1" t="s">
        <v>4901</v>
      </c>
      <c r="E167" s="1" t="s">
        <v>4901</v>
      </c>
      <c r="F167" s="1" t="s">
        <v>4901</v>
      </c>
      <c r="G167" s="1" t="s">
        <v>4901</v>
      </c>
      <c r="H167" s="1" t="s">
        <v>4901</v>
      </c>
      <c r="I167" s="54">
        <v>2409</v>
      </c>
      <c r="J167" s="54">
        <v>2409</v>
      </c>
      <c r="K167" s="54">
        <v>2409</v>
      </c>
      <c r="M167" s="3">
        <v>8.7899999999999991</v>
      </c>
      <c r="O167" s="1" t="s">
        <v>5434</v>
      </c>
      <c r="P167" s="1" t="s">
        <v>5434</v>
      </c>
      <c r="Q167" s="1" t="s">
        <v>5434</v>
      </c>
      <c r="R167" s="1" t="s">
        <v>5434</v>
      </c>
      <c r="S167" s="53">
        <v>21175</v>
      </c>
      <c r="T167" s="53">
        <v>21175</v>
      </c>
      <c r="U167" s="53">
        <v>21175</v>
      </c>
      <c r="W167" s="3">
        <v>0</v>
      </c>
      <c r="Y167" s="1" t="s">
        <v>5434</v>
      </c>
      <c r="Z167" s="1" t="s">
        <v>5434</v>
      </c>
      <c r="AA167" s="1" t="s">
        <v>5434</v>
      </c>
      <c r="AB167" s="1" t="s">
        <v>5434</v>
      </c>
      <c r="AC167" s="1" t="s">
        <v>5434</v>
      </c>
      <c r="AD167" s="1" t="s">
        <v>5434</v>
      </c>
      <c r="AE167" s="1" t="s">
        <v>5434</v>
      </c>
    </row>
    <row r="168" spans="1:31" ht="12.75" hidden="1">
      <c r="A168" s="1" t="s">
        <v>5548</v>
      </c>
      <c r="B168" s="1" t="s">
        <v>5516</v>
      </c>
      <c r="C168" s="1">
        <v>11</v>
      </c>
      <c r="D168" s="1">
        <v>800</v>
      </c>
      <c r="E168" s="1" t="s">
        <v>4901</v>
      </c>
      <c r="F168" s="1" t="s">
        <v>4901</v>
      </c>
      <c r="G168" s="1">
        <v>800</v>
      </c>
      <c r="H168" s="1" t="s">
        <v>4901</v>
      </c>
      <c r="I168" s="1">
        <v>220</v>
      </c>
      <c r="J168" s="1">
        <v>220</v>
      </c>
      <c r="K168" s="54">
        <v>1020</v>
      </c>
      <c r="M168" s="3">
        <v>7.36</v>
      </c>
      <c r="O168" s="53">
        <v>5884</v>
      </c>
      <c r="P168" s="1" t="s">
        <v>5434</v>
      </c>
      <c r="Q168" s="53">
        <v>5884</v>
      </c>
      <c r="R168" s="1" t="s">
        <v>5434</v>
      </c>
      <c r="S168" s="53">
        <v>1618</v>
      </c>
      <c r="T168" s="53">
        <v>1618</v>
      </c>
      <c r="U168" s="53">
        <v>7502</v>
      </c>
      <c r="W168" s="3">
        <v>40.619999999999997</v>
      </c>
      <c r="Y168" s="53">
        <v>32496</v>
      </c>
      <c r="Z168" s="1" t="s">
        <v>5434</v>
      </c>
      <c r="AA168" s="53">
        <v>32496</v>
      </c>
      <c r="AB168" s="1" t="s">
        <v>5434</v>
      </c>
      <c r="AC168" s="53">
        <v>8936</v>
      </c>
      <c r="AD168" s="53">
        <v>8936</v>
      </c>
      <c r="AE168" s="53">
        <v>41432</v>
      </c>
    </row>
    <row r="169" spans="1:31" ht="12.75" hidden="1">
      <c r="A169" s="1" t="s">
        <v>5548</v>
      </c>
      <c r="B169" s="1" t="s">
        <v>5542</v>
      </c>
      <c r="C169" s="1">
        <v>9</v>
      </c>
      <c r="D169" s="1" t="s">
        <v>4901</v>
      </c>
      <c r="E169" s="1" t="s">
        <v>4901</v>
      </c>
      <c r="F169" s="1" t="s">
        <v>4901</v>
      </c>
      <c r="G169" s="1" t="s">
        <v>4901</v>
      </c>
      <c r="H169" s="1" t="s">
        <v>4901</v>
      </c>
      <c r="I169" s="1">
        <v>951</v>
      </c>
      <c r="J169" s="1">
        <v>951</v>
      </c>
      <c r="K169" s="1">
        <v>951</v>
      </c>
      <c r="M169" s="3">
        <v>8.7799999999999994</v>
      </c>
      <c r="O169" s="1" t="s">
        <v>5434</v>
      </c>
      <c r="P169" s="1" t="s">
        <v>5434</v>
      </c>
      <c r="Q169" s="1" t="s">
        <v>5434</v>
      </c>
      <c r="R169" s="1" t="s">
        <v>5434</v>
      </c>
      <c r="S169" s="53">
        <v>8350</v>
      </c>
      <c r="T169" s="53">
        <v>8350</v>
      </c>
      <c r="U169" s="53">
        <v>8350</v>
      </c>
      <c r="W169" s="3">
        <v>0</v>
      </c>
      <c r="Y169" s="1" t="s">
        <v>5434</v>
      </c>
      <c r="Z169" s="1" t="s">
        <v>5434</v>
      </c>
      <c r="AA169" s="1" t="s">
        <v>5434</v>
      </c>
      <c r="AB169" s="1" t="s">
        <v>5434</v>
      </c>
      <c r="AC169" s="1" t="s">
        <v>5434</v>
      </c>
      <c r="AD169" s="1" t="s">
        <v>5434</v>
      </c>
      <c r="AE169" s="1" t="s">
        <v>5434</v>
      </c>
    </row>
    <row r="170" spans="1:31" ht="12.75" hidden="1">
      <c r="A170" s="1" t="s">
        <v>5548</v>
      </c>
      <c r="B170" s="1" t="s">
        <v>5553</v>
      </c>
      <c r="C170" s="1">
        <v>9</v>
      </c>
      <c r="D170" s="1" t="s">
        <v>4901</v>
      </c>
      <c r="E170" s="1" t="s">
        <v>4901</v>
      </c>
      <c r="F170" s="1" t="s">
        <v>4901</v>
      </c>
      <c r="G170" s="1" t="s">
        <v>4901</v>
      </c>
      <c r="H170" s="1" t="s">
        <v>4901</v>
      </c>
      <c r="I170" s="1" t="s">
        <v>4901</v>
      </c>
      <c r="J170" s="1" t="s">
        <v>4901</v>
      </c>
      <c r="K170" s="1" t="s">
        <v>4901</v>
      </c>
      <c r="M170" s="3">
        <v>0</v>
      </c>
      <c r="O170" s="1" t="s">
        <v>5434</v>
      </c>
      <c r="P170" s="1" t="s">
        <v>5434</v>
      </c>
      <c r="Q170" s="1" t="s">
        <v>5434</v>
      </c>
      <c r="R170" s="1" t="s">
        <v>5434</v>
      </c>
      <c r="S170" s="1" t="s">
        <v>5434</v>
      </c>
      <c r="T170" s="1" t="s">
        <v>5434</v>
      </c>
      <c r="U170" s="1" t="s">
        <v>5434</v>
      </c>
      <c r="W170" s="3">
        <v>70.790000000000006</v>
      </c>
      <c r="Y170" s="1" t="s">
        <v>5434</v>
      </c>
      <c r="Z170" s="1" t="s">
        <v>5434</v>
      </c>
      <c r="AA170" s="1" t="s">
        <v>5434</v>
      </c>
      <c r="AB170" s="1" t="s">
        <v>5434</v>
      </c>
      <c r="AC170" s="1" t="s">
        <v>5434</v>
      </c>
      <c r="AD170" s="1" t="s">
        <v>5434</v>
      </c>
      <c r="AE170" s="1" t="s">
        <v>5434</v>
      </c>
    </row>
    <row r="171" spans="1:31" ht="12.75" hidden="1">
      <c r="A171" s="1" t="s">
        <v>5548</v>
      </c>
      <c r="B171" s="1" t="s">
        <v>5509</v>
      </c>
      <c r="C171" s="1">
        <v>8</v>
      </c>
      <c r="D171" s="1">
        <v>75</v>
      </c>
      <c r="E171" s="1" t="s">
        <v>4901</v>
      </c>
      <c r="F171" s="1" t="s">
        <v>4901</v>
      </c>
      <c r="G171" s="1">
        <v>75</v>
      </c>
      <c r="H171" s="1" t="s">
        <v>4901</v>
      </c>
      <c r="I171" s="1">
        <v>540</v>
      </c>
      <c r="J171" s="1">
        <v>540</v>
      </c>
      <c r="K171" s="1">
        <v>615</v>
      </c>
      <c r="M171" s="3">
        <v>10.69</v>
      </c>
      <c r="O171" s="53">
        <v>802</v>
      </c>
      <c r="P171" s="1" t="s">
        <v>5434</v>
      </c>
      <c r="Q171" s="53">
        <v>802</v>
      </c>
      <c r="R171" s="1" t="s">
        <v>5434</v>
      </c>
      <c r="S171" s="53">
        <v>5773</v>
      </c>
      <c r="T171" s="53">
        <v>5773</v>
      </c>
      <c r="U171" s="53">
        <v>6574</v>
      </c>
      <c r="W171" s="3">
        <v>40.64</v>
      </c>
      <c r="Y171" s="53">
        <v>3048</v>
      </c>
      <c r="Z171" s="1" t="s">
        <v>5434</v>
      </c>
      <c r="AA171" s="53">
        <v>3048</v>
      </c>
      <c r="AB171" s="1" t="s">
        <v>5434</v>
      </c>
      <c r="AC171" s="53">
        <v>21946</v>
      </c>
      <c r="AD171" s="53">
        <v>21946</v>
      </c>
      <c r="AE171" s="53">
        <v>24994</v>
      </c>
    </row>
    <row r="172" spans="1:31" ht="12.75" hidden="1">
      <c r="A172" s="1" t="s">
        <v>5548</v>
      </c>
      <c r="B172" s="1" t="s">
        <v>5543</v>
      </c>
      <c r="C172" s="1">
        <v>7</v>
      </c>
      <c r="D172" s="1" t="s">
        <v>4901</v>
      </c>
      <c r="E172" s="1" t="s">
        <v>4901</v>
      </c>
      <c r="F172" s="1" t="s">
        <v>4901</v>
      </c>
      <c r="G172" s="1" t="s">
        <v>4901</v>
      </c>
      <c r="H172" s="1" t="s">
        <v>4901</v>
      </c>
      <c r="I172" s="1">
        <v>928</v>
      </c>
      <c r="J172" s="1">
        <v>928</v>
      </c>
      <c r="K172" s="1">
        <v>928</v>
      </c>
      <c r="M172" s="3">
        <v>7.85</v>
      </c>
      <c r="O172" s="1" t="s">
        <v>5434</v>
      </c>
      <c r="P172" s="1" t="s">
        <v>5434</v>
      </c>
      <c r="Q172" s="1" t="s">
        <v>5434</v>
      </c>
      <c r="R172" s="1" t="s">
        <v>5434</v>
      </c>
      <c r="S172" s="53">
        <v>7285</v>
      </c>
      <c r="T172" s="53">
        <v>7285</v>
      </c>
      <c r="U172" s="53">
        <v>7285</v>
      </c>
      <c r="W172" s="3">
        <v>0</v>
      </c>
      <c r="Y172" s="1" t="s">
        <v>5434</v>
      </c>
      <c r="Z172" s="1" t="s">
        <v>5434</v>
      </c>
      <c r="AA172" s="1" t="s">
        <v>5434</v>
      </c>
      <c r="AB172" s="1" t="s">
        <v>5434</v>
      </c>
      <c r="AC172" s="1" t="s">
        <v>5434</v>
      </c>
      <c r="AD172" s="1" t="s">
        <v>5434</v>
      </c>
      <c r="AE172" s="1" t="s">
        <v>5434</v>
      </c>
    </row>
    <row r="173" spans="1:31" ht="12.75" hidden="1">
      <c r="A173" s="1" t="s">
        <v>5548</v>
      </c>
      <c r="B173" s="1" t="s">
        <v>5511</v>
      </c>
      <c r="C173" s="1">
        <v>5</v>
      </c>
      <c r="D173" s="1">
        <v>561</v>
      </c>
      <c r="E173" s="1" t="s">
        <v>4901</v>
      </c>
      <c r="F173" s="1" t="s">
        <v>4901</v>
      </c>
      <c r="G173" s="1">
        <v>561</v>
      </c>
      <c r="H173" s="1" t="s">
        <v>4901</v>
      </c>
      <c r="I173" s="1">
        <v>624</v>
      </c>
      <c r="J173" s="1">
        <v>624</v>
      </c>
      <c r="K173" s="54">
        <v>1185</v>
      </c>
      <c r="M173" s="3">
        <v>15.95</v>
      </c>
      <c r="O173" s="53">
        <v>8948</v>
      </c>
      <c r="P173" s="1" t="s">
        <v>5434</v>
      </c>
      <c r="Q173" s="53">
        <v>8948</v>
      </c>
      <c r="R173" s="1" t="s">
        <v>5434</v>
      </c>
      <c r="S173" s="53">
        <v>9953</v>
      </c>
      <c r="T173" s="53">
        <v>9953</v>
      </c>
      <c r="U173" s="53">
        <v>18901</v>
      </c>
      <c r="W173" s="3">
        <v>47.11</v>
      </c>
      <c r="Y173" s="53">
        <v>26429</v>
      </c>
      <c r="Z173" s="1" t="s">
        <v>5434</v>
      </c>
      <c r="AA173" s="53">
        <v>26429</v>
      </c>
      <c r="AB173" s="1" t="s">
        <v>5434</v>
      </c>
      <c r="AC173" s="53">
        <v>29397</v>
      </c>
      <c r="AD173" s="53">
        <v>29397</v>
      </c>
      <c r="AE173" s="53">
        <v>55825</v>
      </c>
    </row>
    <row r="174" spans="1:31" ht="12.75" hidden="1">
      <c r="A174" s="1" t="s">
        <v>5548</v>
      </c>
      <c r="B174" s="1" t="s">
        <v>5545</v>
      </c>
      <c r="C174" s="1">
        <v>5</v>
      </c>
      <c r="D174" s="1" t="s">
        <v>4901</v>
      </c>
      <c r="E174" s="1" t="s">
        <v>4901</v>
      </c>
      <c r="F174" s="1" t="s">
        <v>4901</v>
      </c>
      <c r="G174" s="1" t="s">
        <v>4901</v>
      </c>
      <c r="H174" s="1" t="s">
        <v>4901</v>
      </c>
      <c r="I174" s="1">
        <v>990</v>
      </c>
      <c r="J174" s="1">
        <v>990</v>
      </c>
      <c r="K174" s="1">
        <v>990</v>
      </c>
      <c r="M174" s="3">
        <v>3.92</v>
      </c>
      <c r="O174" s="1" t="s">
        <v>5434</v>
      </c>
      <c r="P174" s="1" t="s">
        <v>5434</v>
      </c>
      <c r="Q174" s="1" t="s">
        <v>5434</v>
      </c>
      <c r="R174" s="1" t="s">
        <v>5434</v>
      </c>
      <c r="S174" s="53">
        <v>3881</v>
      </c>
      <c r="T174" s="53">
        <v>3881</v>
      </c>
      <c r="U174" s="53">
        <v>3881</v>
      </c>
      <c r="W174" s="3">
        <v>39.049999999999997</v>
      </c>
      <c r="Y174" s="1" t="s">
        <v>5434</v>
      </c>
      <c r="Z174" s="1" t="s">
        <v>5434</v>
      </c>
      <c r="AA174" s="1" t="s">
        <v>5434</v>
      </c>
      <c r="AB174" s="1" t="s">
        <v>5434</v>
      </c>
      <c r="AC174" s="53">
        <v>38660</v>
      </c>
      <c r="AD174" s="53">
        <v>38660</v>
      </c>
      <c r="AE174" s="53">
        <v>38660</v>
      </c>
    </row>
    <row r="175" spans="1:31" ht="12.75" hidden="1">
      <c r="A175" s="1" t="s">
        <v>5548</v>
      </c>
      <c r="B175" s="1" t="s">
        <v>5541</v>
      </c>
      <c r="C175" s="1">
        <v>5</v>
      </c>
      <c r="D175" s="1" t="s">
        <v>4901</v>
      </c>
      <c r="E175" s="1" t="s">
        <v>4901</v>
      </c>
      <c r="F175" s="1" t="s">
        <v>4901</v>
      </c>
      <c r="G175" s="1" t="s">
        <v>4901</v>
      </c>
      <c r="H175" s="1" t="s">
        <v>4901</v>
      </c>
      <c r="I175" s="54">
        <v>1248</v>
      </c>
      <c r="J175" s="54">
        <v>1248</v>
      </c>
      <c r="K175" s="54">
        <v>1248</v>
      </c>
      <c r="M175" s="3">
        <v>10.85</v>
      </c>
      <c r="O175" s="1" t="s">
        <v>5434</v>
      </c>
      <c r="P175" s="1" t="s">
        <v>5434</v>
      </c>
      <c r="Q175" s="1" t="s">
        <v>5434</v>
      </c>
      <c r="R175" s="1" t="s">
        <v>5434</v>
      </c>
      <c r="S175" s="53">
        <v>13541</v>
      </c>
      <c r="T175" s="53">
        <v>13541</v>
      </c>
      <c r="U175" s="53">
        <v>13541</v>
      </c>
      <c r="W175" s="3">
        <v>0</v>
      </c>
      <c r="Y175" s="1" t="s">
        <v>5434</v>
      </c>
      <c r="Z175" s="1" t="s">
        <v>5434</v>
      </c>
      <c r="AA175" s="1" t="s">
        <v>5434</v>
      </c>
      <c r="AB175" s="1" t="s">
        <v>5434</v>
      </c>
      <c r="AC175" s="1" t="s">
        <v>5434</v>
      </c>
      <c r="AD175" s="1" t="s">
        <v>5434</v>
      </c>
      <c r="AE175" s="1" t="s">
        <v>5434</v>
      </c>
    </row>
    <row r="176" spans="1:31" ht="12.75" hidden="1">
      <c r="A176" s="1" t="s">
        <v>5548</v>
      </c>
      <c r="B176" s="1" t="s">
        <v>5544</v>
      </c>
      <c r="C176" s="1">
        <v>5</v>
      </c>
      <c r="D176" s="1" t="s">
        <v>4901</v>
      </c>
      <c r="E176" s="1" t="s">
        <v>4901</v>
      </c>
      <c r="F176" s="1" t="s">
        <v>4901</v>
      </c>
      <c r="G176" s="1" t="s">
        <v>4901</v>
      </c>
      <c r="H176" s="1" t="s">
        <v>4901</v>
      </c>
      <c r="I176" s="1">
        <v>483</v>
      </c>
      <c r="J176" s="1">
        <v>483</v>
      </c>
      <c r="K176" s="1">
        <v>483</v>
      </c>
      <c r="M176" s="3">
        <v>6.42</v>
      </c>
      <c r="O176" s="1" t="s">
        <v>5434</v>
      </c>
      <c r="P176" s="1" t="s">
        <v>5434</v>
      </c>
      <c r="Q176" s="1" t="s">
        <v>5434</v>
      </c>
      <c r="R176" s="1" t="s">
        <v>5434</v>
      </c>
      <c r="S176" s="53">
        <v>3101</v>
      </c>
      <c r="T176" s="53">
        <v>3101</v>
      </c>
      <c r="U176" s="53">
        <v>3101</v>
      </c>
      <c r="W176" s="3">
        <v>0</v>
      </c>
      <c r="Y176" s="1" t="s">
        <v>5434</v>
      </c>
      <c r="Z176" s="1" t="s">
        <v>5434</v>
      </c>
      <c r="AA176" s="1" t="s">
        <v>5434</v>
      </c>
      <c r="AB176" s="1" t="s">
        <v>5434</v>
      </c>
      <c r="AC176" s="1" t="s">
        <v>5434</v>
      </c>
      <c r="AD176" s="1" t="s">
        <v>5434</v>
      </c>
      <c r="AE176" s="1" t="s">
        <v>5434</v>
      </c>
    </row>
    <row r="177" spans="1:31" ht="12.75" hidden="1">
      <c r="A177" s="1" t="s">
        <v>5548</v>
      </c>
      <c r="B177" s="1" t="s">
        <v>5540</v>
      </c>
      <c r="C177" s="1">
        <v>4</v>
      </c>
      <c r="D177" s="1" t="s">
        <v>4901</v>
      </c>
      <c r="E177" s="1" t="s">
        <v>4901</v>
      </c>
      <c r="F177" s="1" t="s">
        <v>4901</v>
      </c>
      <c r="G177" s="1" t="s">
        <v>4901</v>
      </c>
      <c r="H177" s="1" t="s">
        <v>4901</v>
      </c>
      <c r="I177" s="1">
        <v>64</v>
      </c>
      <c r="J177" s="1">
        <v>64</v>
      </c>
      <c r="K177" s="1">
        <v>64</v>
      </c>
      <c r="M177" s="3">
        <v>5.44</v>
      </c>
      <c r="O177" s="1" t="s">
        <v>5434</v>
      </c>
      <c r="P177" s="1" t="s">
        <v>5434</v>
      </c>
      <c r="Q177" s="1" t="s">
        <v>5434</v>
      </c>
      <c r="R177" s="1" t="s">
        <v>5434</v>
      </c>
      <c r="S177" s="53">
        <v>348</v>
      </c>
      <c r="T177" s="53">
        <v>348</v>
      </c>
      <c r="U177" s="53">
        <v>348</v>
      </c>
      <c r="W177" s="3">
        <v>0</v>
      </c>
      <c r="Y177" s="1" t="s">
        <v>5434</v>
      </c>
      <c r="Z177" s="1" t="s">
        <v>5434</v>
      </c>
      <c r="AA177" s="1" t="s">
        <v>5434</v>
      </c>
      <c r="AB177" s="1" t="s">
        <v>5434</v>
      </c>
      <c r="AC177" s="1" t="s">
        <v>5434</v>
      </c>
      <c r="AD177" s="1" t="s">
        <v>5434</v>
      </c>
      <c r="AE177" s="1" t="s">
        <v>5434</v>
      </c>
    </row>
    <row r="178" spans="1:31" ht="12.75" hidden="1">
      <c r="A178" s="1" t="s">
        <v>5548</v>
      </c>
      <c r="B178" s="1" t="s">
        <v>5536</v>
      </c>
      <c r="C178" s="1">
        <v>4</v>
      </c>
      <c r="D178" s="1" t="s">
        <v>4901</v>
      </c>
      <c r="E178" s="1" t="s">
        <v>4901</v>
      </c>
      <c r="F178" s="1" t="s">
        <v>4901</v>
      </c>
      <c r="G178" s="1" t="s">
        <v>4901</v>
      </c>
      <c r="H178" s="1" t="s">
        <v>4901</v>
      </c>
      <c r="I178" s="1">
        <v>855</v>
      </c>
      <c r="J178" s="1">
        <v>855</v>
      </c>
      <c r="K178" s="1">
        <v>855</v>
      </c>
      <c r="M178" s="3">
        <v>8.44</v>
      </c>
      <c r="O178" s="1" t="s">
        <v>5434</v>
      </c>
      <c r="P178" s="1" t="s">
        <v>5434</v>
      </c>
      <c r="Q178" s="1" t="s">
        <v>5434</v>
      </c>
      <c r="R178" s="1" t="s">
        <v>5434</v>
      </c>
      <c r="S178" s="53">
        <v>7215</v>
      </c>
      <c r="T178" s="53">
        <v>7215</v>
      </c>
      <c r="U178" s="53">
        <v>7215</v>
      </c>
      <c r="W178" s="3">
        <v>70.55</v>
      </c>
      <c r="Y178" s="1" t="s">
        <v>5434</v>
      </c>
      <c r="Z178" s="1" t="s">
        <v>5434</v>
      </c>
      <c r="AA178" s="1" t="s">
        <v>5434</v>
      </c>
      <c r="AB178" s="1" t="s">
        <v>5434</v>
      </c>
      <c r="AC178" s="53">
        <v>60320</v>
      </c>
      <c r="AD178" s="53">
        <v>60320</v>
      </c>
      <c r="AE178" s="53">
        <v>60320</v>
      </c>
    </row>
    <row r="179" spans="1:31" ht="12.75" hidden="1">
      <c r="A179" s="1" t="s">
        <v>5548</v>
      </c>
      <c r="B179" s="1" t="s">
        <v>5506</v>
      </c>
      <c r="C179" s="1">
        <v>3</v>
      </c>
      <c r="D179" s="1">
        <v>72</v>
      </c>
      <c r="E179" s="1" t="s">
        <v>4901</v>
      </c>
      <c r="F179" s="1" t="s">
        <v>4901</v>
      </c>
      <c r="G179" s="1">
        <v>72</v>
      </c>
      <c r="H179" s="1" t="s">
        <v>4901</v>
      </c>
      <c r="I179" s="1">
        <v>324</v>
      </c>
      <c r="J179" s="1">
        <v>324</v>
      </c>
      <c r="K179" s="1">
        <v>396</v>
      </c>
      <c r="M179" s="3">
        <v>7.92</v>
      </c>
      <c r="O179" s="53">
        <v>570</v>
      </c>
      <c r="P179" s="1" t="s">
        <v>5434</v>
      </c>
      <c r="Q179" s="53">
        <v>570</v>
      </c>
      <c r="R179" s="1" t="s">
        <v>5434</v>
      </c>
      <c r="S179" s="53">
        <v>2566</v>
      </c>
      <c r="T179" s="53">
        <v>2566</v>
      </c>
      <c r="U179" s="53">
        <v>3137</v>
      </c>
      <c r="W179" s="3">
        <v>0</v>
      </c>
      <c r="Y179" s="1" t="s">
        <v>5434</v>
      </c>
      <c r="Z179" s="1" t="s">
        <v>5434</v>
      </c>
      <c r="AA179" s="1" t="s">
        <v>5434</v>
      </c>
      <c r="AB179" s="1" t="s">
        <v>5434</v>
      </c>
      <c r="AC179" s="1" t="s">
        <v>5434</v>
      </c>
      <c r="AD179" s="1" t="s">
        <v>5434</v>
      </c>
      <c r="AE179" s="1" t="s">
        <v>5434</v>
      </c>
    </row>
    <row r="180" spans="1:31" ht="12.75" hidden="1">
      <c r="A180" s="1" t="s">
        <v>5548</v>
      </c>
      <c r="B180" s="1" t="s">
        <v>5519</v>
      </c>
      <c r="C180" s="1">
        <v>2</v>
      </c>
      <c r="D180" s="1" t="s">
        <v>4901</v>
      </c>
      <c r="E180" s="1" t="s">
        <v>4901</v>
      </c>
      <c r="F180" s="1" t="s">
        <v>4901</v>
      </c>
      <c r="G180" s="1" t="s">
        <v>4901</v>
      </c>
      <c r="H180" s="1">
        <v>192</v>
      </c>
      <c r="I180" s="1">
        <v>108</v>
      </c>
      <c r="J180" s="1">
        <v>300</v>
      </c>
      <c r="K180" s="1">
        <v>300</v>
      </c>
      <c r="M180" s="3">
        <v>13.44</v>
      </c>
      <c r="O180" s="1" t="s">
        <v>5434</v>
      </c>
      <c r="P180" s="1" t="s">
        <v>5434</v>
      </c>
      <c r="Q180" s="1" t="s">
        <v>5434</v>
      </c>
      <c r="R180" s="53">
        <v>2580</v>
      </c>
      <c r="S180" s="53">
        <v>1451</v>
      </c>
      <c r="T180" s="53">
        <v>4031</v>
      </c>
      <c r="U180" s="53">
        <v>4031</v>
      </c>
      <c r="W180" s="3">
        <v>86.08</v>
      </c>
      <c r="Y180" s="1" t="s">
        <v>5434</v>
      </c>
      <c r="Z180" s="1" t="s">
        <v>5434</v>
      </c>
      <c r="AA180" s="1" t="s">
        <v>5434</v>
      </c>
      <c r="AB180" s="53">
        <v>16527</v>
      </c>
      <c r="AC180" s="53">
        <v>9297</v>
      </c>
      <c r="AD180" s="53">
        <v>25824</v>
      </c>
      <c r="AE180" s="53">
        <v>25824</v>
      </c>
    </row>
    <row r="181" spans="1:31" ht="12.75" hidden="1">
      <c r="A181" s="1" t="s">
        <v>5548</v>
      </c>
      <c r="B181" s="1" t="s">
        <v>5514</v>
      </c>
      <c r="C181" s="1">
        <v>2</v>
      </c>
      <c r="D181" s="1" t="s">
        <v>4901</v>
      </c>
      <c r="E181" s="1" t="s">
        <v>4901</v>
      </c>
      <c r="F181" s="1" t="s">
        <v>4901</v>
      </c>
      <c r="G181" s="1" t="s">
        <v>4901</v>
      </c>
      <c r="H181" s="1">
        <v>186</v>
      </c>
      <c r="I181" s="1" t="s">
        <v>4901</v>
      </c>
      <c r="J181" s="1">
        <v>186</v>
      </c>
      <c r="K181" s="1">
        <v>186</v>
      </c>
      <c r="M181" s="3">
        <v>10.68</v>
      </c>
      <c r="O181" s="1" t="s">
        <v>5434</v>
      </c>
      <c r="P181" s="1" t="s">
        <v>5434</v>
      </c>
      <c r="Q181" s="1" t="s">
        <v>5434</v>
      </c>
      <c r="R181" s="53">
        <v>1986</v>
      </c>
      <c r="S181" s="1" t="s">
        <v>5434</v>
      </c>
      <c r="T181" s="53">
        <v>1986</v>
      </c>
      <c r="U181" s="53">
        <v>1986</v>
      </c>
      <c r="W181" s="3">
        <v>73.39</v>
      </c>
      <c r="Y181" s="1" t="s">
        <v>5434</v>
      </c>
      <c r="Z181" s="1" t="s">
        <v>5434</v>
      </c>
      <c r="AA181" s="1" t="s">
        <v>5434</v>
      </c>
      <c r="AB181" s="53">
        <v>13651</v>
      </c>
      <c r="AC181" s="1" t="s">
        <v>5434</v>
      </c>
      <c r="AD181" s="53">
        <v>13651</v>
      </c>
      <c r="AE181" s="53">
        <v>13651</v>
      </c>
    </row>
    <row r="182" spans="1:31" ht="12.75" hidden="1">
      <c r="A182" s="1" t="s">
        <v>5548</v>
      </c>
      <c r="B182" s="1" t="s">
        <v>5522</v>
      </c>
      <c r="C182" s="1">
        <v>2</v>
      </c>
      <c r="D182" s="1" t="s">
        <v>4901</v>
      </c>
      <c r="E182" s="1" t="s">
        <v>4901</v>
      </c>
      <c r="F182" s="1" t="s">
        <v>4901</v>
      </c>
      <c r="G182" s="1" t="s">
        <v>4901</v>
      </c>
      <c r="H182" s="1" t="s">
        <v>4901</v>
      </c>
      <c r="I182" s="1">
        <v>188</v>
      </c>
      <c r="J182" s="1">
        <v>188</v>
      </c>
      <c r="K182" s="1">
        <v>188</v>
      </c>
      <c r="M182" s="3">
        <v>8.9</v>
      </c>
      <c r="O182" s="1" t="s">
        <v>5434</v>
      </c>
      <c r="P182" s="1" t="s">
        <v>5434</v>
      </c>
      <c r="Q182" s="1" t="s">
        <v>5434</v>
      </c>
      <c r="R182" s="1" t="s">
        <v>5434</v>
      </c>
      <c r="S182" s="53">
        <v>1673</v>
      </c>
      <c r="T182" s="53">
        <v>1673</v>
      </c>
      <c r="U182" s="53">
        <v>1673</v>
      </c>
      <c r="W182" s="3">
        <v>76.33</v>
      </c>
      <c r="Y182" s="1" t="s">
        <v>5434</v>
      </c>
      <c r="Z182" s="1" t="s">
        <v>5434</v>
      </c>
      <c r="AA182" s="1" t="s">
        <v>5434</v>
      </c>
      <c r="AB182" s="1" t="s">
        <v>5434</v>
      </c>
      <c r="AC182" s="53">
        <v>14350</v>
      </c>
      <c r="AD182" s="53">
        <v>14350</v>
      </c>
      <c r="AE182" s="53">
        <v>14350</v>
      </c>
    </row>
    <row r="183" spans="1:31" ht="12.75" hidden="1">
      <c r="A183" s="1" t="s">
        <v>5548</v>
      </c>
      <c r="B183" s="1" t="s">
        <v>5521</v>
      </c>
      <c r="C183" s="1">
        <v>2</v>
      </c>
      <c r="D183" s="1" t="s">
        <v>4901</v>
      </c>
      <c r="E183" s="1" t="s">
        <v>4901</v>
      </c>
      <c r="F183" s="1" t="s">
        <v>4901</v>
      </c>
      <c r="G183" s="1" t="s">
        <v>4901</v>
      </c>
      <c r="H183" s="1">
        <v>188</v>
      </c>
      <c r="I183" s="1" t="s">
        <v>4901</v>
      </c>
      <c r="J183" s="1">
        <v>188</v>
      </c>
      <c r="K183" s="1">
        <v>188</v>
      </c>
      <c r="M183" s="3">
        <v>12.43</v>
      </c>
      <c r="O183" s="1" t="s">
        <v>5434</v>
      </c>
      <c r="P183" s="1" t="s">
        <v>5434</v>
      </c>
      <c r="Q183" s="1" t="s">
        <v>5434</v>
      </c>
      <c r="R183" s="53">
        <v>2337</v>
      </c>
      <c r="S183" s="1" t="s">
        <v>5434</v>
      </c>
      <c r="T183" s="53">
        <v>2337</v>
      </c>
      <c r="U183" s="53">
        <v>2337</v>
      </c>
      <c r="W183" s="3">
        <v>76.34</v>
      </c>
      <c r="Y183" s="1" t="s">
        <v>5434</v>
      </c>
      <c r="Z183" s="1" t="s">
        <v>5434</v>
      </c>
      <c r="AA183" s="1" t="s">
        <v>5434</v>
      </c>
      <c r="AB183" s="53">
        <v>14352</v>
      </c>
      <c r="AC183" s="1" t="s">
        <v>5434</v>
      </c>
      <c r="AD183" s="53">
        <v>14352</v>
      </c>
      <c r="AE183" s="53">
        <v>14352</v>
      </c>
    </row>
    <row r="184" spans="1:31" ht="12.75" hidden="1">
      <c r="A184" s="1" t="s">
        <v>5548</v>
      </c>
      <c r="B184" s="1" t="s">
        <v>5520</v>
      </c>
      <c r="C184" s="1">
        <v>2</v>
      </c>
      <c r="D184" s="1">
        <v>386</v>
      </c>
      <c r="E184" s="1" t="s">
        <v>4901</v>
      </c>
      <c r="F184" s="1" t="s">
        <v>4901</v>
      </c>
      <c r="G184" s="1">
        <v>386</v>
      </c>
      <c r="H184" s="1" t="s">
        <v>4901</v>
      </c>
      <c r="I184" s="1" t="s">
        <v>4901</v>
      </c>
      <c r="J184" s="1" t="s">
        <v>4901</v>
      </c>
      <c r="K184" s="1">
        <v>386</v>
      </c>
      <c r="M184" s="3">
        <v>16.61</v>
      </c>
      <c r="O184" s="53">
        <v>6411</v>
      </c>
      <c r="P184" s="1" t="s">
        <v>5434</v>
      </c>
      <c r="Q184" s="53">
        <v>6411</v>
      </c>
      <c r="R184" s="1" t="s">
        <v>5434</v>
      </c>
      <c r="S184" s="1" t="s">
        <v>5434</v>
      </c>
      <c r="T184" s="1" t="s">
        <v>5434</v>
      </c>
      <c r="U184" s="53">
        <v>6411</v>
      </c>
      <c r="W184" s="3">
        <v>53.35</v>
      </c>
      <c r="Y184" s="53">
        <v>20593</v>
      </c>
      <c r="Z184" s="1" t="s">
        <v>5434</v>
      </c>
      <c r="AA184" s="53">
        <v>20593</v>
      </c>
      <c r="AB184" s="1" t="s">
        <v>5434</v>
      </c>
      <c r="AC184" s="1" t="s">
        <v>5434</v>
      </c>
      <c r="AD184" s="1" t="s">
        <v>5434</v>
      </c>
      <c r="AE184" s="53">
        <v>20593</v>
      </c>
    </row>
    <row r="185" spans="1:31" ht="12.75" hidden="1">
      <c r="A185" s="1" t="s">
        <v>5548</v>
      </c>
      <c r="B185" s="1" t="s">
        <v>5518</v>
      </c>
      <c r="C185" s="1" t="s">
        <v>4901</v>
      </c>
      <c r="D185" s="1" t="s">
        <v>4901</v>
      </c>
      <c r="E185" s="1" t="s">
        <v>4901</v>
      </c>
      <c r="F185" s="1" t="s">
        <v>4901</v>
      </c>
      <c r="G185" s="1" t="s">
        <v>4901</v>
      </c>
      <c r="H185" s="1">
        <v>186</v>
      </c>
      <c r="I185" s="1">
        <v>312</v>
      </c>
      <c r="J185" s="1">
        <v>498</v>
      </c>
      <c r="K185" s="1">
        <v>498</v>
      </c>
      <c r="M185" s="3">
        <v>8.89</v>
      </c>
      <c r="O185" s="1" t="s">
        <v>5434</v>
      </c>
      <c r="P185" s="1" t="s">
        <v>5434</v>
      </c>
      <c r="Q185" s="1" t="s">
        <v>5434</v>
      </c>
      <c r="R185" s="53">
        <v>1654</v>
      </c>
      <c r="S185" s="53">
        <v>2774</v>
      </c>
      <c r="T185" s="53">
        <v>4428</v>
      </c>
      <c r="U185" s="53">
        <v>4428</v>
      </c>
      <c r="W185" s="3">
        <v>32.19</v>
      </c>
      <c r="Y185" s="1" t="s">
        <v>5434</v>
      </c>
      <c r="Z185" s="1" t="s">
        <v>5434</v>
      </c>
      <c r="AA185" s="1" t="s">
        <v>5434</v>
      </c>
      <c r="AB185" s="53">
        <v>5987</v>
      </c>
      <c r="AC185" s="53">
        <v>10043</v>
      </c>
      <c r="AD185" s="53">
        <v>16031</v>
      </c>
      <c r="AE185" s="53">
        <v>16031</v>
      </c>
    </row>
    <row r="186" spans="1:31" ht="12.75" hidden="1">
      <c r="A186" s="1" t="s">
        <v>5548</v>
      </c>
      <c r="B186" s="1" t="s">
        <v>5523</v>
      </c>
      <c r="C186" s="1" t="s">
        <v>4901</v>
      </c>
      <c r="D186" s="1" t="s">
        <v>4901</v>
      </c>
      <c r="E186" s="1" t="s">
        <v>4901</v>
      </c>
      <c r="F186" s="1" t="s">
        <v>4901</v>
      </c>
      <c r="G186" s="1" t="s">
        <v>4901</v>
      </c>
      <c r="H186" s="1" t="s">
        <v>4901</v>
      </c>
      <c r="I186" s="1" t="s">
        <v>4901</v>
      </c>
      <c r="J186" s="1" t="s">
        <v>4901</v>
      </c>
      <c r="K186" s="1" t="s">
        <v>4901</v>
      </c>
      <c r="M186" s="3">
        <v>12.57</v>
      </c>
      <c r="O186" s="1" t="s">
        <v>5434</v>
      </c>
      <c r="P186" s="1" t="s">
        <v>5434</v>
      </c>
      <c r="Q186" s="1" t="s">
        <v>5434</v>
      </c>
      <c r="R186" s="1" t="s">
        <v>5434</v>
      </c>
      <c r="S186" s="1" t="s">
        <v>5434</v>
      </c>
      <c r="T186" s="1" t="s">
        <v>5434</v>
      </c>
      <c r="U186" s="1" t="s">
        <v>5434</v>
      </c>
      <c r="W186" s="3">
        <v>46.18</v>
      </c>
      <c r="Y186" s="1" t="s">
        <v>5434</v>
      </c>
      <c r="Z186" s="1" t="s">
        <v>5434</v>
      </c>
      <c r="AA186" s="1" t="s">
        <v>5434</v>
      </c>
      <c r="AB186" s="1" t="s">
        <v>5434</v>
      </c>
      <c r="AC186" s="1" t="s">
        <v>5434</v>
      </c>
      <c r="AD186" s="1" t="s">
        <v>5434</v>
      </c>
      <c r="AE186" s="1" t="s">
        <v>5434</v>
      </c>
    </row>
    <row r="187" spans="1:31" ht="12.75" hidden="1">
      <c r="A187" s="1" t="s">
        <v>5548</v>
      </c>
      <c r="B187" s="1" t="s">
        <v>5554</v>
      </c>
      <c r="C187" s="1" t="s">
        <v>4901</v>
      </c>
      <c r="D187" s="1" t="s">
        <v>4901</v>
      </c>
      <c r="E187" s="1" t="s">
        <v>4901</v>
      </c>
      <c r="F187" s="1" t="s">
        <v>4901</v>
      </c>
      <c r="G187" s="1" t="s">
        <v>4901</v>
      </c>
      <c r="H187" s="1" t="s">
        <v>4901</v>
      </c>
      <c r="I187" s="1" t="s">
        <v>4901</v>
      </c>
      <c r="J187" s="1" t="s">
        <v>4901</v>
      </c>
      <c r="K187" s="1" t="s">
        <v>4901</v>
      </c>
      <c r="M187" s="3">
        <v>0</v>
      </c>
      <c r="O187" s="1" t="s">
        <v>5434</v>
      </c>
      <c r="P187" s="1" t="s">
        <v>5434</v>
      </c>
      <c r="Q187" s="1" t="s">
        <v>5434</v>
      </c>
      <c r="R187" s="1" t="s">
        <v>5434</v>
      </c>
      <c r="S187" s="1" t="s">
        <v>5434</v>
      </c>
      <c r="T187" s="1" t="s">
        <v>5434</v>
      </c>
      <c r="U187" s="1" t="s">
        <v>5434</v>
      </c>
      <c r="W187" s="3">
        <v>0</v>
      </c>
      <c r="Y187" s="1" t="s">
        <v>5434</v>
      </c>
      <c r="Z187" s="1" t="s">
        <v>5434</v>
      </c>
      <c r="AA187" s="1" t="s">
        <v>5434</v>
      </c>
      <c r="AB187" s="1" t="s">
        <v>5434</v>
      </c>
      <c r="AC187" s="1" t="s">
        <v>5434</v>
      </c>
      <c r="AD187" s="1" t="s">
        <v>5434</v>
      </c>
      <c r="AE187" s="1" t="s">
        <v>5434</v>
      </c>
    </row>
    <row r="188" spans="1:31" ht="12.75" hidden="1">
      <c r="A188" s="1" t="s">
        <v>5548</v>
      </c>
      <c r="B188" s="1" t="s">
        <v>5555</v>
      </c>
      <c r="C188" s="1" t="s">
        <v>4901</v>
      </c>
      <c r="D188" s="1" t="s">
        <v>4901</v>
      </c>
      <c r="E188" s="1" t="s">
        <v>4901</v>
      </c>
      <c r="F188" s="1" t="s">
        <v>4901</v>
      </c>
      <c r="G188" s="1" t="s">
        <v>4901</v>
      </c>
      <c r="H188" s="1" t="s">
        <v>4901</v>
      </c>
      <c r="I188" s="1" t="s">
        <v>4901</v>
      </c>
      <c r="J188" s="1" t="s">
        <v>4901</v>
      </c>
      <c r="K188" s="1" t="s">
        <v>4901</v>
      </c>
      <c r="M188" s="3">
        <v>0</v>
      </c>
      <c r="O188" s="1" t="s">
        <v>5434</v>
      </c>
      <c r="P188" s="1" t="s">
        <v>5434</v>
      </c>
      <c r="Q188" s="1" t="s">
        <v>5434</v>
      </c>
      <c r="R188" s="1" t="s">
        <v>5434</v>
      </c>
      <c r="S188" s="1" t="s">
        <v>5434</v>
      </c>
      <c r="T188" s="1" t="s">
        <v>5434</v>
      </c>
      <c r="U188" s="1" t="s">
        <v>5434</v>
      </c>
      <c r="W188" s="3">
        <v>0</v>
      </c>
      <c r="Y188" s="1" t="s">
        <v>5434</v>
      </c>
      <c r="Z188" s="1" t="s">
        <v>5434</v>
      </c>
      <c r="AA188" s="1" t="s">
        <v>5434</v>
      </c>
      <c r="AB188" s="1" t="s">
        <v>5434</v>
      </c>
      <c r="AC188" s="1" t="s">
        <v>5434</v>
      </c>
      <c r="AD188" s="1" t="s">
        <v>5434</v>
      </c>
      <c r="AE188" s="1" t="s">
        <v>5434</v>
      </c>
    </row>
    <row r="189" spans="1:31" ht="12.75" hidden="1">
      <c r="A189" s="1" t="s">
        <v>5548</v>
      </c>
      <c r="B189" s="1" t="s">
        <v>5556</v>
      </c>
      <c r="C189" s="1" t="s">
        <v>4901</v>
      </c>
      <c r="D189" s="1" t="s">
        <v>4901</v>
      </c>
      <c r="E189" s="1" t="s">
        <v>4901</v>
      </c>
      <c r="F189" s="1" t="s">
        <v>4901</v>
      </c>
      <c r="G189" s="1" t="s">
        <v>4901</v>
      </c>
      <c r="H189" s="1" t="s">
        <v>4901</v>
      </c>
      <c r="I189" s="1" t="s">
        <v>4901</v>
      </c>
      <c r="J189" s="1" t="s">
        <v>4901</v>
      </c>
      <c r="K189" s="1" t="s">
        <v>4901</v>
      </c>
      <c r="M189" s="3">
        <v>0</v>
      </c>
      <c r="O189" s="1" t="s">
        <v>5434</v>
      </c>
      <c r="P189" s="1" t="s">
        <v>5434</v>
      </c>
      <c r="Q189" s="1" t="s">
        <v>5434</v>
      </c>
      <c r="R189" s="1" t="s">
        <v>5434</v>
      </c>
      <c r="S189" s="1" t="s">
        <v>5434</v>
      </c>
      <c r="T189" s="1" t="s">
        <v>5434</v>
      </c>
      <c r="U189" s="1" t="s">
        <v>5434</v>
      </c>
      <c r="W189" s="3">
        <v>48.7</v>
      </c>
      <c r="Y189" s="1" t="s">
        <v>5434</v>
      </c>
      <c r="Z189" s="1" t="s">
        <v>5434</v>
      </c>
      <c r="AA189" s="1" t="s">
        <v>5434</v>
      </c>
      <c r="AB189" s="1" t="s">
        <v>5434</v>
      </c>
      <c r="AC189" s="1" t="s">
        <v>5434</v>
      </c>
      <c r="AD189" s="1" t="s">
        <v>5434</v>
      </c>
      <c r="AE189" s="1" t="s">
        <v>5434</v>
      </c>
    </row>
    <row r="190" spans="1:31" ht="12.75" hidden="1">
      <c r="A190" s="1" t="s">
        <v>5548</v>
      </c>
      <c r="B190" s="1" t="s">
        <v>5515</v>
      </c>
      <c r="C190" s="1" t="s">
        <v>4901</v>
      </c>
      <c r="D190" s="1" t="s">
        <v>4901</v>
      </c>
      <c r="E190" s="1" t="s">
        <v>4901</v>
      </c>
      <c r="F190" s="1" t="s">
        <v>4901</v>
      </c>
      <c r="G190" s="1" t="s">
        <v>4901</v>
      </c>
      <c r="H190" s="1" t="s">
        <v>4901</v>
      </c>
      <c r="I190" s="1" t="s">
        <v>4901</v>
      </c>
      <c r="J190" s="1" t="s">
        <v>4901</v>
      </c>
      <c r="K190" s="1" t="s">
        <v>4901</v>
      </c>
      <c r="M190" s="3">
        <v>7.59</v>
      </c>
      <c r="O190" s="1" t="s">
        <v>5434</v>
      </c>
      <c r="P190" s="1" t="s">
        <v>5434</v>
      </c>
      <c r="Q190" s="1" t="s">
        <v>5434</v>
      </c>
      <c r="R190" s="1" t="s">
        <v>5434</v>
      </c>
      <c r="S190" s="1" t="s">
        <v>5434</v>
      </c>
      <c r="T190" s="1" t="s">
        <v>5434</v>
      </c>
      <c r="U190" s="1" t="s">
        <v>5434</v>
      </c>
      <c r="W190" s="3">
        <v>38.42</v>
      </c>
      <c r="Y190" s="1" t="s">
        <v>5434</v>
      </c>
      <c r="Z190" s="1" t="s">
        <v>5434</v>
      </c>
      <c r="AA190" s="1" t="s">
        <v>5434</v>
      </c>
      <c r="AB190" s="1" t="s">
        <v>5434</v>
      </c>
      <c r="AC190" s="1" t="s">
        <v>5434</v>
      </c>
      <c r="AD190" s="1" t="s">
        <v>5434</v>
      </c>
      <c r="AE190" s="1" t="s">
        <v>5434</v>
      </c>
    </row>
    <row r="191" spans="1:31" ht="12.75" hidden="1">
      <c r="A191" s="1" t="s">
        <v>5548</v>
      </c>
      <c r="B191" s="1" t="s">
        <v>5557</v>
      </c>
      <c r="C191" s="1" t="s">
        <v>4901</v>
      </c>
      <c r="D191" s="1" t="s">
        <v>4901</v>
      </c>
      <c r="E191" s="1" t="s">
        <v>4901</v>
      </c>
      <c r="F191" s="1" t="s">
        <v>4901</v>
      </c>
      <c r="G191" s="1" t="s">
        <v>4901</v>
      </c>
      <c r="H191" s="1" t="s">
        <v>4901</v>
      </c>
      <c r="I191" s="1" t="s">
        <v>4901</v>
      </c>
      <c r="J191" s="1" t="s">
        <v>4901</v>
      </c>
      <c r="K191" s="1" t="s">
        <v>4901</v>
      </c>
      <c r="M191" s="3">
        <v>0</v>
      </c>
      <c r="O191" s="1" t="s">
        <v>5434</v>
      </c>
      <c r="P191" s="1" t="s">
        <v>5434</v>
      </c>
      <c r="Q191" s="1" t="s">
        <v>5434</v>
      </c>
      <c r="R191" s="1" t="s">
        <v>5434</v>
      </c>
      <c r="S191" s="1" t="s">
        <v>5434</v>
      </c>
      <c r="T191" s="1" t="s">
        <v>5434</v>
      </c>
      <c r="U191" s="1" t="s">
        <v>5434</v>
      </c>
      <c r="W191" s="3">
        <v>0</v>
      </c>
      <c r="Y191" s="1" t="s">
        <v>5434</v>
      </c>
      <c r="Z191" s="1" t="s">
        <v>5434</v>
      </c>
      <c r="AA191" s="1" t="s">
        <v>5434</v>
      </c>
      <c r="AB191" s="1" t="s">
        <v>5434</v>
      </c>
      <c r="AC191" s="1" t="s">
        <v>5434</v>
      </c>
      <c r="AD191" s="1" t="s">
        <v>5434</v>
      </c>
      <c r="AE191" s="1" t="s">
        <v>5434</v>
      </c>
    </row>
    <row r="192" spans="1:31" ht="12.75" hidden="1">
      <c r="A192" s="1" t="s">
        <v>5548</v>
      </c>
      <c r="B192" s="1" t="s">
        <v>5512</v>
      </c>
      <c r="C192" s="1" t="s">
        <v>4901</v>
      </c>
      <c r="D192" s="1" t="s">
        <v>4901</v>
      </c>
      <c r="E192" s="1" t="s">
        <v>4901</v>
      </c>
      <c r="F192" s="1" t="s">
        <v>4901</v>
      </c>
      <c r="G192" s="1" t="s">
        <v>4901</v>
      </c>
      <c r="H192" s="1" t="s">
        <v>4901</v>
      </c>
      <c r="I192" s="1" t="s">
        <v>4901</v>
      </c>
      <c r="J192" s="1" t="s">
        <v>4901</v>
      </c>
      <c r="K192" s="1" t="s">
        <v>4901</v>
      </c>
      <c r="M192" s="3">
        <v>9.1199999999999992</v>
      </c>
      <c r="O192" s="1" t="s">
        <v>5434</v>
      </c>
      <c r="P192" s="1" t="s">
        <v>5434</v>
      </c>
      <c r="Q192" s="1" t="s">
        <v>5434</v>
      </c>
      <c r="R192" s="1" t="s">
        <v>5434</v>
      </c>
      <c r="S192" s="1" t="s">
        <v>5434</v>
      </c>
      <c r="T192" s="1" t="s">
        <v>5434</v>
      </c>
      <c r="U192" s="1" t="s">
        <v>5434</v>
      </c>
      <c r="W192" s="3">
        <v>32.4</v>
      </c>
      <c r="Y192" s="1" t="s">
        <v>5434</v>
      </c>
      <c r="Z192" s="1" t="s">
        <v>5434</v>
      </c>
      <c r="AA192" s="1" t="s">
        <v>5434</v>
      </c>
      <c r="AB192" s="1" t="s">
        <v>5434</v>
      </c>
      <c r="AC192" s="1" t="s">
        <v>5434</v>
      </c>
      <c r="AD192" s="1" t="s">
        <v>5434</v>
      </c>
      <c r="AE192" s="1" t="s">
        <v>5434</v>
      </c>
    </row>
    <row r="193" spans="1:31" ht="12.75">
      <c r="A193" s="1" t="s">
        <v>5558</v>
      </c>
      <c r="B193" s="1" t="s">
        <v>5507</v>
      </c>
      <c r="C193" s="1">
        <v>300</v>
      </c>
      <c r="D193" s="54">
        <v>11562</v>
      </c>
      <c r="E193" s="1" t="s">
        <v>4901</v>
      </c>
      <c r="F193" s="1" t="s">
        <v>4901</v>
      </c>
      <c r="G193" s="54">
        <v>11562</v>
      </c>
      <c r="H193" s="54">
        <v>18932</v>
      </c>
      <c r="I193" s="54">
        <v>23984</v>
      </c>
      <c r="J193" s="54">
        <v>42916</v>
      </c>
      <c r="K193" s="54">
        <v>54478</v>
      </c>
      <c r="M193" s="3">
        <v>12.08</v>
      </c>
      <c r="O193" s="53">
        <v>139723</v>
      </c>
      <c r="P193" s="1" t="s">
        <v>5434</v>
      </c>
      <c r="Q193" s="53">
        <v>139723</v>
      </c>
      <c r="R193" s="53">
        <v>228786</v>
      </c>
      <c r="S193" s="53">
        <v>289838</v>
      </c>
      <c r="T193" s="53">
        <v>518624</v>
      </c>
      <c r="U193" s="53">
        <v>658347</v>
      </c>
      <c r="W193" s="3">
        <v>44.81</v>
      </c>
      <c r="Y193" s="53">
        <v>518093</v>
      </c>
      <c r="Z193" s="1" t="s">
        <v>5434</v>
      </c>
      <c r="AA193" s="53">
        <v>518093</v>
      </c>
      <c r="AB193" s="53">
        <v>848343</v>
      </c>
      <c r="AC193" s="53">
        <v>1074723</v>
      </c>
      <c r="AD193" s="53">
        <v>1923066</v>
      </c>
      <c r="AE193" s="53">
        <v>2441159</v>
      </c>
    </row>
    <row r="194" spans="1:31" ht="12.75">
      <c r="A194" s="1" t="s">
        <v>5558</v>
      </c>
      <c r="B194" s="1" t="s">
        <v>5513</v>
      </c>
      <c r="C194" s="1">
        <v>280</v>
      </c>
      <c r="D194" s="54">
        <v>34917</v>
      </c>
      <c r="E194" s="1">
        <v>600</v>
      </c>
      <c r="F194" s="54">
        <v>4600</v>
      </c>
      <c r="G194" s="54">
        <v>40117</v>
      </c>
      <c r="H194" s="54">
        <v>2330</v>
      </c>
      <c r="I194" s="54">
        <v>9480</v>
      </c>
      <c r="J194" s="54">
        <v>11810</v>
      </c>
      <c r="K194" s="54">
        <v>51927</v>
      </c>
      <c r="M194" s="3">
        <v>8.77</v>
      </c>
      <c r="O194" s="53">
        <v>306310</v>
      </c>
      <c r="P194" s="53">
        <v>40354</v>
      </c>
      <c r="Q194" s="53">
        <v>351927</v>
      </c>
      <c r="R194" s="53">
        <v>20440</v>
      </c>
      <c r="S194" s="53">
        <v>83163</v>
      </c>
      <c r="T194" s="53">
        <v>103603</v>
      </c>
      <c r="U194" s="53">
        <v>455531</v>
      </c>
      <c r="W194" s="3">
        <v>37.880000000000003</v>
      </c>
      <c r="Y194" s="53">
        <v>1322656</v>
      </c>
      <c r="Z194" s="53">
        <v>174248</v>
      </c>
      <c r="AA194" s="53">
        <v>1519632</v>
      </c>
      <c r="AB194" s="53">
        <v>88260</v>
      </c>
      <c r="AC194" s="53">
        <v>359102</v>
      </c>
      <c r="AD194" s="53">
        <v>447363</v>
      </c>
      <c r="AE194" s="53">
        <v>1966995</v>
      </c>
    </row>
    <row r="195" spans="1:31" ht="12.75">
      <c r="A195" s="1" t="s">
        <v>5558</v>
      </c>
      <c r="B195" s="1" t="s">
        <v>5502</v>
      </c>
      <c r="C195" s="1">
        <v>235</v>
      </c>
      <c r="D195" s="54">
        <v>31523</v>
      </c>
      <c r="E195" s="1" t="s">
        <v>4901</v>
      </c>
      <c r="F195" s="54">
        <v>6480</v>
      </c>
      <c r="G195" s="54">
        <v>38003</v>
      </c>
      <c r="H195" s="54">
        <v>1575</v>
      </c>
      <c r="I195" s="54">
        <v>17319</v>
      </c>
      <c r="J195" s="54">
        <v>18894</v>
      </c>
      <c r="K195" s="54">
        <v>56897</v>
      </c>
      <c r="M195" s="3">
        <v>13.61</v>
      </c>
      <c r="O195" s="53">
        <v>428960</v>
      </c>
      <c r="P195" s="53">
        <v>88179</v>
      </c>
      <c r="Q195" s="53">
        <v>517138</v>
      </c>
      <c r="R195" s="53">
        <v>21432</v>
      </c>
      <c r="S195" s="53">
        <v>235674</v>
      </c>
      <c r="T195" s="53">
        <v>257106</v>
      </c>
      <c r="U195" s="53">
        <v>774245</v>
      </c>
      <c r="W195" s="3">
        <v>61.94</v>
      </c>
      <c r="Y195" s="53">
        <v>1952535</v>
      </c>
      <c r="Z195" s="53">
        <v>401371</v>
      </c>
      <c r="AA195" s="53">
        <v>2353906</v>
      </c>
      <c r="AB195" s="53">
        <v>97556</v>
      </c>
      <c r="AC195" s="53">
        <v>1072739</v>
      </c>
      <c r="AD195" s="53">
        <v>1170294</v>
      </c>
      <c r="AE195" s="53">
        <v>3524200</v>
      </c>
    </row>
    <row r="196" spans="1:31" ht="12.75">
      <c r="A196" s="1" t="s">
        <v>5558</v>
      </c>
      <c r="B196" s="1" t="s">
        <v>5501</v>
      </c>
      <c r="C196" s="1">
        <v>220</v>
      </c>
      <c r="D196" s="54">
        <v>32559</v>
      </c>
      <c r="E196" s="1" t="s">
        <v>4901</v>
      </c>
      <c r="F196" s="54">
        <v>8538</v>
      </c>
      <c r="G196" s="54">
        <v>41097</v>
      </c>
      <c r="H196" s="1" t="s">
        <v>4901</v>
      </c>
      <c r="I196" s="54">
        <v>6639</v>
      </c>
      <c r="J196" s="54">
        <v>6639</v>
      </c>
      <c r="K196" s="54">
        <v>47736</v>
      </c>
      <c r="M196" s="3">
        <v>23.02</v>
      </c>
      <c r="O196" s="53">
        <v>749554</v>
      </c>
      <c r="P196" s="53">
        <v>196557</v>
      </c>
      <c r="Q196" s="53">
        <v>946110</v>
      </c>
      <c r="R196" s="1" t="s">
        <v>5434</v>
      </c>
      <c r="S196" s="53">
        <v>152839</v>
      </c>
      <c r="T196" s="53">
        <v>152839</v>
      </c>
      <c r="U196" s="53">
        <v>1098949</v>
      </c>
      <c r="W196" s="3">
        <v>93.06</v>
      </c>
      <c r="Y196" s="53">
        <v>3029941</v>
      </c>
      <c r="Z196" s="53">
        <v>794546</v>
      </c>
      <c r="AA196" s="53">
        <v>3824487</v>
      </c>
      <c r="AB196" s="1" t="s">
        <v>5434</v>
      </c>
      <c r="AC196" s="53">
        <v>617825</v>
      </c>
      <c r="AD196" s="53">
        <v>617825</v>
      </c>
      <c r="AE196" s="53">
        <v>4442312</v>
      </c>
    </row>
    <row r="197" spans="1:31" ht="12.75">
      <c r="A197" s="1" t="s">
        <v>5558</v>
      </c>
      <c r="B197" s="1" t="s">
        <v>5503</v>
      </c>
      <c r="C197" s="1">
        <v>175</v>
      </c>
      <c r="D197" s="54">
        <v>22190</v>
      </c>
      <c r="E197" s="1" t="s">
        <v>4901</v>
      </c>
      <c r="F197" s="1" t="s">
        <v>4901</v>
      </c>
      <c r="G197" s="54">
        <v>22190</v>
      </c>
      <c r="H197" s="1">
        <v>330</v>
      </c>
      <c r="I197" s="54">
        <v>16002</v>
      </c>
      <c r="J197" s="54">
        <v>16332</v>
      </c>
      <c r="K197" s="54">
        <v>38522</v>
      </c>
      <c r="M197" s="3">
        <v>7.39</v>
      </c>
      <c r="O197" s="53">
        <v>163998</v>
      </c>
      <c r="P197" s="1" t="s">
        <v>5434</v>
      </c>
      <c r="Q197" s="53">
        <v>163998</v>
      </c>
      <c r="R197" s="53">
        <v>2439</v>
      </c>
      <c r="S197" s="53">
        <v>118265</v>
      </c>
      <c r="T197" s="53">
        <v>120704</v>
      </c>
      <c r="U197" s="53">
        <v>284702</v>
      </c>
      <c r="W197" s="3">
        <v>43.5</v>
      </c>
      <c r="Y197" s="53">
        <v>965265</v>
      </c>
      <c r="Z197" s="1" t="s">
        <v>5434</v>
      </c>
      <c r="AA197" s="53">
        <v>965265</v>
      </c>
      <c r="AB197" s="53">
        <v>14355</v>
      </c>
      <c r="AC197" s="53">
        <v>696087</v>
      </c>
      <c r="AD197" s="53">
        <v>710442</v>
      </c>
      <c r="AE197" s="53">
        <v>1675707</v>
      </c>
    </row>
    <row r="198" spans="1:31" ht="12.75">
      <c r="A198" s="1" t="s">
        <v>5558</v>
      </c>
      <c r="B198" s="1" t="s">
        <v>5504</v>
      </c>
      <c r="C198" s="1">
        <v>125</v>
      </c>
      <c r="D198" s="54">
        <v>27560</v>
      </c>
      <c r="E198" s="1" t="s">
        <v>4901</v>
      </c>
      <c r="F198" s="54">
        <v>1970</v>
      </c>
      <c r="G198" s="54">
        <v>29530</v>
      </c>
      <c r="H198" s="1" t="s">
        <v>4901</v>
      </c>
      <c r="I198" s="54">
        <v>6710</v>
      </c>
      <c r="J198" s="54">
        <v>6710</v>
      </c>
      <c r="K198" s="54">
        <v>36240</v>
      </c>
      <c r="M198" s="3">
        <v>12.11</v>
      </c>
      <c r="O198" s="53">
        <v>333711</v>
      </c>
      <c r="P198" s="53">
        <v>23854</v>
      </c>
      <c r="Q198" s="53">
        <v>357565</v>
      </c>
      <c r="R198" s="1" t="s">
        <v>5434</v>
      </c>
      <c r="S198" s="53">
        <v>81248</v>
      </c>
      <c r="T198" s="53">
        <v>81248</v>
      </c>
      <c r="U198" s="53">
        <v>438813</v>
      </c>
      <c r="W198" s="3">
        <v>46.44</v>
      </c>
      <c r="Y198" s="53">
        <v>1279886</v>
      </c>
      <c r="Z198" s="53">
        <v>91487</v>
      </c>
      <c r="AA198" s="53">
        <v>1371373</v>
      </c>
      <c r="AB198" s="1" t="s">
        <v>5434</v>
      </c>
      <c r="AC198" s="53">
        <v>311612</v>
      </c>
      <c r="AD198" s="53">
        <v>311612</v>
      </c>
      <c r="AE198" s="53">
        <v>1682986</v>
      </c>
    </row>
    <row r="199" spans="1:31" ht="12.75">
      <c r="A199" s="1" t="s">
        <v>5558</v>
      </c>
      <c r="B199" s="1" t="s">
        <v>5509</v>
      </c>
      <c r="C199" s="1">
        <v>105</v>
      </c>
      <c r="D199" s="54">
        <v>6909</v>
      </c>
      <c r="E199" s="1" t="s">
        <v>4901</v>
      </c>
      <c r="F199" s="1" t="s">
        <v>4901</v>
      </c>
      <c r="G199" s="54">
        <v>6909</v>
      </c>
      <c r="H199" s="54">
        <v>3228</v>
      </c>
      <c r="I199" s="54">
        <v>8988</v>
      </c>
      <c r="J199" s="54">
        <v>12216</v>
      </c>
      <c r="K199" s="54">
        <v>19125</v>
      </c>
      <c r="M199" s="3">
        <v>10.69</v>
      </c>
      <c r="O199" s="53">
        <v>73859</v>
      </c>
      <c r="P199" s="1" t="s">
        <v>5434</v>
      </c>
      <c r="Q199" s="53">
        <v>73859</v>
      </c>
      <c r="R199" s="53">
        <v>34508</v>
      </c>
      <c r="S199" s="53">
        <v>96084</v>
      </c>
      <c r="T199" s="53">
        <v>130592</v>
      </c>
      <c r="U199" s="53">
        <v>204451</v>
      </c>
      <c r="W199" s="3">
        <v>52.63</v>
      </c>
      <c r="Y199" s="53">
        <v>363621</v>
      </c>
      <c r="Z199" s="1" t="s">
        <v>5434</v>
      </c>
      <c r="AA199" s="53">
        <v>363621</v>
      </c>
      <c r="AB199" s="53">
        <v>169890</v>
      </c>
      <c r="AC199" s="53">
        <v>473038</v>
      </c>
      <c r="AD199" s="53">
        <v>642928</v>
      </c>
      <c r="AE199" s="53">
        <v>1006549</v>
      </c>
    </row>
    <row r="200" spans="1:31" ht="12.75">
      <c r="A200" s="1" t="s">
        <v>5558</v>
      </c>
      <c r="B200" s="1" t="s">
        <v>5510</v>
      </c>
      <c r="C200" s="1">
        <v>100</v>
      </c>
      <c r="D200" s="54">
        <v>20968</v>
      </c>
      <c r="E200" s="1" t="s">
        <v>4901</v>
      </c>
      <c r="F200" s="1" t="s">
        <v>4901</v>
      </c>
      <c r="G200" s="54">
        <v>20968</v>
      </c>
      <c r="H200" s="1">
        <v>699</v>
      </c>
      <c r="I200" s="54">
        <v>4752</v>
      </c>
      <c r="J200" s="54">
        <v>5451</v>
      </c>
      <c r="K200" s="54">
        <v>26419</v>
      </c>
      <c r="M200" s="3">
        <v>12.62</v>
      </c>
      <c r="O200" s="53">
        <v>264580</v>
      </c>
      <c r="P200" s="1" t="s">
        <v>5434</v>
      </c>
      <c r="Q200" s="53">
        <v>264580</v>
      </c>
      <c r="R200" s="53">
        <v>8820</v>
      </c>
      <c r="S200" s="53">
        <v>59962</v>
      </c>
      <c r="T200" s="53">
        <v>68782</v>
      </c>
      <c r="U200" s="53">
        <v>333362</v>
      </c>
      <c r="W200" s="3">
        <v>58.3</v>
      </c>
      <c r="Y200" s="53">
        <v>1222434</v>
      </c>
      <c r="Z200" s="1" t="s">
        <v>5434</v>
      </c>
      <c r="AA200" s="53">
        <v>1222434</v>
      </c>
      <c r="AB200" s="53">
        <v>40752</v>
      </c>
      <c r="AC200" s="53">
        <v>277042</v>
      </c>
      <c r="AD200" s="53">
        <v>317793</v>
      </c>
      <c r="AE200" s="53">
        <v>1540228</v>
      </c>
    </row>
    <row r="201" spans="1:31" ht="12.75">
      <c r="A201" s="1" t="s">
        <v>5558</v>
      </c>
      <c r="B201" s="1" t="s">
        <v>5518</v>
      </c>
      <c r="C201" s="1">
        <v>50</v>
      </c>
      <c r="D201" s="54">
        <v>9667</v>
      </c>
      <c r="E201" s="1" t="s">
        <v>4901</v>
      </c>
      <c r="F201" s="1" t="s">
        <v>4901</v>
      </c>
      <c r="G201" s="54">
        <v>9667</v>
      </c>
      <c r="H201" s="1" t="s">
        <v>4901</v>
      </c>
      <c r="I201" s="1">
        <v>666</v>
      </c>
      <c r="J201" s="1">
        <v>666</v>
      </c>
      <c r="K201" s="54">
        <v>10333</v>
      </c>
      <c r="M201" s="3">
        <v>8.89</v>
      </c>
      <c r="O201" s="53">
        <v>85961</v>
      </c>
      <c r="P201" s="1" t="s">
        <v>5434</v>
      </c>
      <c r="Q201" s="53">
        <v>85961</v>
      </c>
      <c r="R201" s="1" t="s">
        <v>5434</v>
      </c>
      <c r="S201" s="53">
        <v>5922</v>
      </c>
      <c r="T201" s="53">
        <v>5922</v>
      </c>
      <c r="U201" s="53">
        <v>91883</v>
      </c>
      <c r="W201" s="3">
        <v>30.51</v>
      </c>
      <c r="Y201" s="53">
        <v>294940</v>
      </c>
      <c r="Z201" s="1" t="s">
        <v>5434</v>
      </c>
      <c r="AA201" s="53">
        <v>294940</v>
      </c>
      <c r="AB201" s="1" t="s">
        <v>5434</v>
      </c>
      <c r="AC201" s="53">
        <v>20320</v>
      </c>
      <c r="AD201" s="53">
        <v>20320</v>
      </c>
      <c r="AE201" s="53">
        <v>315260</v>
      </c>
    </row>
    <row r="202" spans="1:31" ht="12.75">
      <c r="A202" s="1" t="s">
        <v>5558</v>
      </c>
      <c r="B202" s="1" t="s">
        <v>5508</v>
      </c>
      <c r="C202" s="1">
        <v>50</v>
      </c>
      <c r="D202" s="54">
        <v>8857</v>
      </c>
      <c r="E202" s="1">
        <v>765</v>
      </c>
      <c r="F202" s="1" t="s">
        <v>4901</v>
      </c>
      <c r="G202" s="54">
        <v>9622</v>
      </c>
      <c r="H202" s="1">
        <v>987</v>
      </c>
      <c r="I202" s="54">
        <v>2253</v>
      </c>
      <c r="J202" s="54">
        <v>3240</v>
      </c>
      <c r="K202" s="54">
        <v>12862</v>
      </c>
      <c r="M202" s="3">
        <v>12.37</v>
      </c>
      <c r="O202" s="53">
        <v>109601</v>
      </c>
      <c r="P202" s="1" t="s">
        <v>5434</v>
      </c>
      <c r="Q202" s="53">
        <v>119067</v>
      </c>
      <c r="R202" s="53">
        <v>12214</v>
      </c>
      <c r="S202" s="53">
        <v>27880</v>
      </c>
      <c r="T202" s="53">
        <v>40093</v>
      </c>
      <c r="U202" s="53">
        <v>159160</v>
      </c>
      <c r="W202" s="3">
        <v>52.94</v>
      </c>
      <c r="Y202" s="53">
        <v>468890</v>
      </c>
      <c r="Z202" s="1" t="s">
        <v>5434</v>
      </c>
      <c r="AA202" s="53">
        <v>509389</v>
      </c>
      <c r="AB202" s="53">
        <v>52252</v>
      </c>
      <c r="AC202" s="53">
        <v>119274</v>
      </c>
      <c r="AD202" s="53">
        <v>171526</v>
      </c>
      <c r="AE202" s="53">
        <v>680914</v>
      </c>
    </row>
    <row r="203" spans="1:31" ht="12.75">
      <c r="A203" s="1" t="s">
        <v>5558</v>
      </c>
      <c r="B203" s="1" t="s">
        <v>5547</v>
      </c>
      <c r="C203" s="1">
        <v>48</v>
      </c>
      <c r="D203" s="1">
        <v>144</v>
      </c>
      <c r="E203" s="1" t="s">
        <v>4901</v>
      </c>
      <c r="F203" s="1" t="s">
        <v>4901</v>
      </c>
      <c r="G203" s="1">
        <v>144</v>
      </c>
      <c r="H203" s="54">
        <v>1920</v>
      </c>
      <c r="I203" s="1">
        <v>924</v>
      </c>
      <c r="J203" s="54">
        <v>2844</v>
      </c>
      <c r="K203" s="54">
        <v>2988</v>
      </c>
      <c r="M203" s="3">
        <v>18.510000000000002</v>
      </c>
      <c r="O203" s="53">
        <v>2665</v>
      </c>
      <c r="P203" s="1" t="s">
        <v>5434</v>
      </c>
      <c r="Q203" s="53">
        <v>2665</v>
      </c>
      <c r="R203" s="53">
        <v>35539</v>
      </c>
      <c r="S203" s="53">
        <v>17103</v>
      </c>
      <c r="T203" s="53">
        <v>52642</v>
      </c>
      <c r="U203" s="53">
        <v>55308</v>
      </c>
      <c r="W203" s="3">
        <v>0</v>
      </c>
      <c r="Y203" s="1" t="s">
        <v>5434</v>
      </c>
      <c r="Z203" s="1" t="s">
        <v>5434</v>
      </c>
      <c r="AA203" s="1" t="s">
        <v>5434</v>
      </c>
      <c r="AB203" s="1" t="s">
        <v>5434</v>
      </c>
      <c r="AC203" s="1" t="s">
        <v>5434</v>
      </c>
      <c r="AD203" s="1" t="s">
        <v>5434</v>
      </c>
      <c r="AE203" s="1" t="s">
        <v>5434</v>
      </c>
    </row>
    <row r="204" spans="1:31" ht="12.75">
      <c r="A204" s="1" t="s">
        <v>5558</v>
      </c>
      <c r="B204" s="1" t="s">
        <v>5528</v>
      </c>
      <c r="C204" s="1">
        <v>45</v>
      </c>
      <c r="D204" s="1" t="s">
        <v>4901</v>
      </c>
      <c r="E204" s="1" t="s">
        <v>4901</v>
      </c>
      <c r="F204" s="1" t="s">
        <v>4901</v>
      </c>
      <c r="G204" s="1" t="s">
        <v>4901</v>
      </c>
      <c r="H204" s="1" t="s">
        <v>4901</v>
      </c>
      <c r="I204" s="54">
        <v>2451</v>
      </c>
      <c r="J204" s="54">
        <v>2451</v>
      </c>
      <c r="K204" s="54">
        <v>2451</v>
      </c>
      <c r="M204" s="3">
        <v>10.76</v>
      </c>
      <c r="O204" s="1" t="s">
        <v>5434</v>
      </c>
      <c r="P204" s="1" t="s">
        <v>5434</v>
      </c>
      <c r="Q204" s="1" t="s">
        <v>5434</v>
      </c>
      <c r="R204" s="1" t="s">
        <v>5434</v>
      </c>
      <c r="S204" s="53">
        <v>26373</v>
      </c>
      <c r="T204" s="53">
        <v>26373</v>
      </c>
      <c r="U204" s="53">
        <v>26373</v>
      </c>
      <c r="W204" s="3">
        <v>0</v>
      </c>
      <c r="Y204" s="1" t="s">
        <v>5434</v>
      </c>
      <c r="Z204" s="1" t="s">
        <v>5434</v>
      </c>
      <c r="AA204" s="1" t="s">
        <v>5434</v>
      </c>
      <c r="AB204" s="1" t="s">
        <v>5434</v>
      </c>
      <c r="AC204" s="1" t="s">
        <v>5434</v>
      </c>
      <c r="AD204" s="1" t="s">
        <v>5434</v>
      </c>
      <c r="AE204" s="1" t="s">
        <v>5434</v>
      </c>
    </row>
    <row r="205" spans="1:31" ht="12.75">
      <c r="A205" s="1" t="s">
        <v>5558</v>
      </c>
      <c r="B205" s="1" t="s">
        <v>5517</v>
      </c>
      <c r="C205" s="1">
        <v>45</v>
      </c>
      <c r="D205" s="54">
        <v>4265</v>
      </c>
      <c r="E205" s="1" t="s">
        <v>4901</v>
      </c>
      <c r="F205" s="1" t="s">
        <v>4901</v>
      </c>
      <c r="G205" s="54">
        <v>4265</v>
      </c>
      <c r="H205" s="54">
        <v>4560</v>
      </c>
      <c r="I205" s="54">
        <v>1750</v>
      </c>
      <c r="J205" s="54">
        <v>6310</v>
      </c>
      <c r="K205" s="54">
        <v>10575</v>
      </c>
      <c r="M205" s="3">
        <v>7.34</v>
      </c>
      <c r="O205" s="53">
        <v>31300</v>
      </c>
      <c r="P205" s="1" t="s">
        <v>5434</v>
      </c>
      <c r="Q205" s="53">
        <v>31300</v>
      </c>
      <c r="R205" s="53">
        <v>33465</v>
      </c>
      <c r="S205" s="53">
        <v>12843</v>
      </c>
      <c r="T205" s="53">
        <v>46308</v>
      </c>
      <c r="U205" s="53">
        <v>77609</v>
      </c>
      <c r="W205" s="3">
        <v>35.53</v>
      </c>
      <c r="Y205" s="53">
        <v>151535</v>
      </c>
      <c r="Z205" s="1" t="s">
        <v>5434</v>
      </c>
      <c r="AA205" s="53">
        <v>151535</v>
      </c>
      <c r="AB205" s="53">
        <v>162017</v>
      </c>
      <c r="AC205" s="53">
        <v>62178</v>
      </c>
      <c r="AD205" s="53">
        <v>224194</v>
      </c>
      <c r="AE205" s="53">
        <v>375730</v>
      </c>
    </row>
    <row r="206" spans="1:31" ht="12.75">
      <c r="A206" s="1" t="s">
        <v>5558</v>
      </c>
      <c r="B206" s="1" t="s">
        <v>5544</v>
      </c>
      <c r="C206" s="1">
        <v>38</v>
      </c>
      <c r="D206" s="54">
        <v>1285</v>
      </c>
      <c r="E206" s="1" t="s">
        <v>4901</v>
      </c>
      <c r="F206" s="1" t="s">
        <v>4901</v>
      </c>
      <c r="G206" s="54">
        <v>1285</v>
      </c>
      <c r="H206" s="54">
        <v>1920</v>
      </c>
      <c r="I206" s="54">
        <v>1092</v>
      </c>
      <c r="J206" s="54">
        <v>3012</v>
      </c>
      <c r="K206" s="54">
        <v>4297</v>
      </c>
      <c r="M206" s="3">
        <v>6.42</v>
      </c>
      <c r="O206" s="53">
        <v>8250</v>
      </c>
      <c r="P206" s="1" t="s">
        <v>5434</v>
      </c>
      <c r="Q206" s="53">
        <v>8250</v>
      </c>
      <c r="R206" s="53">
        <v>12326</v>
      </c>
      <c r="S206" s="53">
        <v>7011</v>
      </c>
      <c r="T206" s="53">
        <v>19337</v>
      </c>
      <c r="U206" s="53">
        <v>27587</v>
      </c>
      <c r="W206" s="3">
        <v>0</v>
      </c>
      <c r="Y206" s="1" t="s">
        <v>5434</v>
      </c>
      <c r="Z206" s="1" t="s">
        <v>5434</v>
      </c>
      <c r="AA206" s="1" t="s">
        <v>5434</v>
      </c>
      <c r="AB206" s="1" t="s">
        <v>5434</v>
      </c>
      <c r="AC206" s="1" t="s">
        <v>5434</v>
      </c>
      <c r="AD206" s="1" t="s">
        <v>5434</v>
      </c>
      <c r="AE206" s="1" t="s">
        <v>5434</v>
      </c>
    </row>
    <row r="207" spans="1:31" ht="12.75">
      <c r="A207" s="1" t="s">
        <v>5558</v>
      </c>
      <c r="B207" s="1" t="s">
        <v>5553</v>
      </c>
      <c r="C207" s="1">
        <v>38</v>
      </c>
      <c r="D207" s="1" t="s">
        <v>4901</v>
      </c>
      <c r="E207" s="1" t="s">
        <v>4901</v>
      </c>
      <c r="F207" s="1" t="s">
        <v>4901</v>
      </c>
      <c r="G207" s="1" t="s">
        <v>4901</v>
      </c>
      <c r="H207" s="1" t="s">
        <v>4901</v>
      </c>
      <c r="I207" s="1" t="s">
        <v>4901</v>
      </c>
      <c r="J207" s="1" t="s">
        <v>4901</v>
      </c>
      <c r="K207" s="1" t="s">
        <v>4901</v>
      </c>
      <c r="M207" s="3">
        <v>0</v>
      </c>
      <c r="O207" s="1" t="s">
        <v>5434</v>
      </c>
      <c r="P207" s="1" t="s">
        <v>5434</v>
      </c>
      <c r="Q207" s="1" t="s">
        <v>5434</v>
      </c>
      <c r="R207" s="1" t="s">
        <v>5434</v>
      </c>
      <c r="S207" s="1" t="s">
        <v>5434</v>
      </c>
      <c r="T207" s="1" t="s">
        <v>5434</v>
      </c>
      <c r="U207" s="1" t="s">
        <v>5434</v>
      </c>
      <c r="W207" s="3">
        <v>70.790000000000006</v>
      </c>
      <c r="Y207" s="1" t="s">
        <v>5434</v>
      </c>
      <c r="Z207" s="1" t="s">
        <v>5434</v>
      </c>
      <c r="AA207" s="1" t="s">
        <v>5434</v>
      </c>
      <c r="AB207" s="1" t="s">
        <v>5434</v>
      </c>
      <c r="AC207" s="1" t="s">
        <v>5434</v>
      </c>
      <c r="AD207" s="1" t="s">
        <v>5434</v>
      </c>
      <c r="AE207" s="1" t="s">
        <v>5434</v>
      </c>
    </row>
    <row r="208" spans="1:31" ht="12.75">
      <c r="A208" s="1" t="s">
        <v>5558</v>
      </c>
      <c r="B208" s="1" t="s">
        <v>5505</v>
      </c>
      <c r="C208" s="1">
        <v>35</v>
      </c>
      <c r="D208" s="54">
        <v>2881</v>
      </c>
      <c r="E208" s="1" t="s">
        <v>4901</v>
      </c>
      <c r="F208" s="1" t="s">
        <v>4901</v>
      </c>
      <c r="G208" s="54">
        <v>2881</v>
      </c>
      <c r="H208" s="1">
        <v>276</v>
      </c>
      <c r="I208" s="54">
        <v>1566</v>
      </c>
      <c r="J208" s="54">
        <v>1842</v>
      </c>
      <c r="K208" s="54">
        <v>4723</v>
      </c>
      <c r="M208" s="3">
        <v>12.62</v>
      </c>
      <c r="O208" s="53">
        <v>36363</v>
      </c>
      <c r="P208" s="1" t="s">
        <v>5434</v>
      </c>
      <c r="Q208" s="53">
        <v>36363</v>
      </c>
      <c r="R208" s="53">
        <v>3484</v>
      </c>
      <c r="S208" s="53">
        <v>19766</v>
      </c>
      <c r="T208" s="53">
        <v>23249</v>
      </c>
      <c r="U208" s="53">
        <v>59613</v>
      </c>
      <c r="W208" s="3">
        <v>50.91</v>
      </c>
      <c r="Y208" s="53">
        <v>146672</v>
      </c>
      <c r="Z208" s="1" t="s">
        <v>5434</v>
      </c>
      <c r="AA208" s="53">
        <v>146672</v>
      </c>
      <c r="AB208" s="53">
        <v>14051</v>
      </c>
      <c r="AC208" s="53">
        <v>79725</v>
      </c>
      <c r="AD208" s="53">
        <v>93776</v>
      </c>
      <c r="AE208" s="53">
        <v>240448</v>
      </c>
    </row>
    <row r="209" spans="1:31" ht="12.75">
      <c r="A209" s="1" t="s">
        <v>5558</v>
      </c>
      <c r="B209" s="1" t="s">
        <v>5546</v>
      </c>
      <c r="C209" s="1">
        <v>31</v>
      </c>
      <c r="D209" s="54">
        <v>1334</v>
      </c>
      <c r="E209" s="1">
        <v>42</v>
      </c>
      <c r="F209" s="1" t="s">
        <v>4901</v>
      </c>
      <c r="G209" s="54">
        <v>1376</v>
      </c>
      <c r="H209" s="54">
        <v>3690</v>
      </c>
      <c r="I209" s="54">
        <v>2334</v>
      </c>
      <c r="J209" s="54">
        <v>6024</v>
      </c>
      <c r="K209" s="54">
        <v>7400</v>
      </c>
      <c r="M209" s="3">
        <v>8.7899999999999991</v>
      </c>
      <c r="O209" s="53">
        <v>11726</v>
      </c>
      <c r="P209" s="1" t="s">
        <v>5434</v>
      </c>
      <c r="Q209" s="53">
        <v>12095</v>
      </c>
      <c r="R209" s="53">
        <v>32435</v>
      </c>
      <c r="S209" s="53">
        <v>20516</v>
      </c>
      <c r="T209" s="53">
        <v>52951</v>
      </c>
      <c r="U209" s="53">
        <v>65046</v>
      </c>
      <c r="W209" s="3">
        <v>0</v>
      </c>
      <c r="Y209" s="1" t="s">
        <v>5434</v>
      </c>
      <c r="Z209" s="1" t="s">
        <v>5434</v>
      </c>
      <c r="AA209" s="1" t="s">
        <v>5434</v>
      </c>
      <c r="AB209" s="1" t="s">
        <v>5434</v>
      </c>
      <c r="AC209" s="1" t="s">
        <v>5434</v>
      </c>
      <c r="AD209" s="1" t="s">
        <v>5434</v>
      </c>
      <c r="AE209" s="1" t="s">
        <v>5434</v>
      </c>
    </row>
    <row r="210" spans="1:31" ht="12.75">
      <c r="A210" s="1" t="s">
        <v>5558</v>
      </c>
      <c r="B210" s="1" t="s">
        <v>5515</v>
      </c>
      <c r="C210" s="1">
        <v>30</v>
      </c>
      <c r="D210" s="54">
        <v>2361</v>
      </c>
      <c r="E210" s="1" t="s">
        <v>4901</v>
      </c>
      <c r="F210" s="1">
        <v>342</v>
      </c>
      <c r="G210" s="54">
        <v>2703</v>
      </c>
      <c r="H210" s="54">
        <v>1476</v>
      </c>
      <c r="I210" s="54">
        <v>1752</v>
      </c>
      <c r="J210" s="54">
        <v>3228</v>
      </c>
      <c r="K210" s="54">
        <v>5931</v>
      </c>
      <c r="M210" s="3">
        <v>7.59</v>
      </c>
      <c r="O210" s="53">
        <v>17921</v>
      </c>
      <c r="P210" s="53">
        <v>2596</v>
      </c>
      <c r="Q210" s="53">
        <v>20517</v>
      </c>
      <c r="R210" s="53">
        <v>11204</v>
      </c>
      <c r="S210" s="53">
        <v>13299</v>
      </c>
      <c r="T210" s="53">
        <v>24502</v>
      </c>
      <c r="U210" s="53">
        <v>45020</v>
      </c>
      <c r="W210" s="3">
        <v>27.75</v>
      </c>
      <c r="Y210" s="53">
        <v>65518</v>
      </c>
      <c r="Z210" s="53">
        <v>9491</v>
      </c>
      <c r="AA210" s="53">
        <v>75008</v>
      </c>
      <c r="AB210" s="53">
        <v>40959</v>
      </c>
      <c r="AC210" s="53">
        <v>48618</v>
      </c>
      <c r="AD210" s="53">
        <v>89577</v>
      </c>
      <c r="AE210" s="53">
        <v>164585</v>
      </c>
    </row>
    <row r="211" spans="1:31" ht="12.75">
      <c r="A211" s="1" t="s">
        <v>5558</v>
      </c>
      <c r="B211" s="1" t="s">
        <v>5516</v>
      </c>
      <c r="C211" s="1">
        <v>28</v>
      </c>
      <c r="D211" s="54">
        <v>2117</v>
      </c>
      <c r="E211" s="1">
        <v>900</v>
      </c>
      <c r="F211" s="1" t="s">
        <v>4901</v>
      </c>
      <c r="G211" s="54">
        <v>3017</v>
      </c>
      <c r="H211" s="1">
        <v>736</v>
      </c>
      <c r="I211" s="54">
        <v>3100</v>
      </c>
      <c r="J211" s="54">
        <v>3836</v>
      </c>
      <c r="K211" s="54">
        <v>6853</v>
      </c>
      <c r="M211" s="3">
        <v>7.36</v>
      </c>
      <c r="O211" s="53">
        <v>15571</v>
      </c>
      <c r="P211" s="1" t="s">
        <v>5434</v>
      </c>
      <c r="Q211" s="53">
        <v>22190</v>
      </c>
      <c r="R211" s="53">
        <v>5413</v>
      </c>
      <c r="S211" s="53">
        <v>22801</v>
      </c>
      <c r="T211" s="53">
        <v>28214</v>
      </c>
      <c r="U211" s="53">
        <v>50404</v>
      </c>
      <c r="W211" s="3">
        <v>37.31</v>
      </c>
      <c r="Y211" s="53">
        <v>78985</v>
      </c>
      <c r="Z211" s="1" t="s">
        <v>5434</v>
      </c>
      <c r="AA211" s="53">
        <v>112564</v>
      </c>
      <c r="AB211" s="53">
        <v>27460</v>
      </c>
      <c r="AC211" s="53">
        <v>115661</v>
      </c>
      <c r="AD211" s="53">
        <v>143121</v>
      </c>
      <c r="AE211" s="53">
        <v>255685</v>
      </c>
    </row>
    <row r="212" spans="1:31" ht="12.75">
      <c r="A212" s="1" t="s">
        <v>5558</v>
      </c>
      <c r="B212" s="1" t="s">
        <v>5536</v>
      </c>
      <c r="C212" s="1">
        <v>25</v>
      </c>
      <c r="D212" s="54">
        <v>5764</v>
      </c>
      <c r="E212" s="1">
        <v>655</v>
      </c>
      <c r="F212" s="1" t="s">
        <v>4901</v>
      </c>
      <c r="G212" s="54">
        <v>6419</v>
      </c>
      <c r="H212" s="1">
        <v>850</v>
      </c>
      <c r="I212" s="54">
        <v>1990</v>
      </c>
      <c r="J212" s="54">
        <v>2840</v>
      </c>
      <c r="K212" s="54">
        <v>9259</v>
      </c>
      <c r="M212" s="3">
        <v>8.44</v>
      </c>
      <c r="O212" s="53">
        <v>48638</v>
      </c>
      <c r="P212" s="1" t="s">
        <v>5434</v>
      </c>
      <c r="Q212" s="53">
        <v>54165</v>
      </c>
      <c r="R212" s="53">
        <v>7172</v>
      </c>
      <c r="S212" s="53">
        <v>16792</v>
      </c>
      <c r="T212" s="53">
        <v>23964</v>
      </c>
      <c r="U212" s="53">
        <v>78129</v>
      </c>
      <c r="W212" s="3">
        <v>32.97</v>
      </c>
      <c r="Y212" s="53">
        <v>190039</v>
      </c>
      <c r="Z212" s="1" t="s">
        <v>5434</v>
      </c>
      <c r="AA212" s="53">
        <v>211634</v>
      </c>
      <c r="AB212" s="53">
        <v>28025</v>
      </c>
      <c r="AC212" s="53">
        <v>65610</v>
      </c>
      <c r="AD212" s="53">
        <v>93635</v>
      </c>
      <c r="AE212" s="53">
        <v>305269</v>
      </c>
    </row>
    <row r="213" spans="1:31" ht="12.75">
      <c r="A213" s="1" t="s">
        <v>5558</v>
      </c>
      <c r="B213" s="1" t="s">
        <v>5545</v>
      </c>
      <c r="C213" s="1">
        <v>25</v>
      </c>
      <c r="D213" s="1">
        <v>658</v>
      </c>
      <c r="E213" s="1">
        <v>18</v>
      </c>
      <c r="F213" s="1" t="s">
        <v>4901</v>
      </c>
      <c r="G213" s="1">
        <v>676</v>
      </c>
      <c r="H213" s="54">
        <v>1320</v>
      </c>
      <c r="I213" s="54">
        <v>3048</v>
      </c>
      <c r="J213" s="54">
        <v>4368</v>
      </c>
      <c r="K213" s="54">
        <v>5044</v>
      </c>
      <c r="M213" s="3">
        <v>3.92</v>
      </c>
      <c r="O213" s="53">
        <v>2579</v>
      </c>
      <c r="P213" s="1" t="s">
        <v>5434</v>
      </c>
      <c r="Q213" s="53">
        <v>2650</v>
      </c>
      <c r="R213" s="53">
        <v>5174</v>
      </c>
      <c r="S213" s="53">
        <v>11948</v>
      </c>
      <c r="T213" s="53">
        <v>17123</v>
      </c>
      <c r="U213" s="53">
        <v>19772</v>
      </c>
      <c r="W213" s="3">
        <v>39.049999999999997</v>
      </c>
      <c r="Y213" s="53">
        <v>25695</v>
      </c>
      <c r="Z213" s="1" t="s">
        <v>5434</v>
      </c>
      <c r="AA213" s="53">
        <v>26398</v>
      </c>
      <c r="AB213" s="53">
        <v>51546</v>
      </c>
      <c r="AC213" s="53">
        <v>119024</v>
      </c>
      <c r="AD213" s="53">
        <v>170570</v>
      </c>
      <c r="AE213" s="53">
        <v>196968</v>
      </c>
    </row>
    <row r="214" spans="1:31" ht="12.75">
      <c r="A214" s="1" t="s">
        <v>5558</v>
      </c>
      <c r="B214" s="1" t="s">
        <v>5542</v>
      </c>
      <c r="C214" s="1">
        <v>24</v>
      </c>
      <c r="D214" s="1">
        <v>415</v>
      </c>
      <c r="E214" s="1" t="s">
        <v>4901</v>
      </c>
      <c r="F214" s="1" t="s">
        <v>4901</v>
      </c>
      <c r="G214" s="1">
        <v>415</v>
      </c>
      <c r="H214" s="54">
        <v>1300</v>
      </c>
      <c r="I214" s="54">
        <v>1694</v>
      </c>
      <c r="J214" s="54">
        <v>2994</v>
      </c>
      <c r="K214" s="54">
        <v>3409</v>
      </c>
      <c r="M214" s="3">
        <v>8.7799999999999994</v>
      </c>
      <c r="O214" s="53">
        <v>3644</v>
      </c>
      <c r="P214" s="1" t="s">
        <v>5434</v>
      </c>
      <c r="Q214" s="53">
        <v>3644</v>
      </c>
      <c r="R214" s="53">
        <v>11414</v>
      </c>
      <c r="S214" s="53">
        <v>14873</v>
      </c>
      <c r="T214" s="53">
        <v>26287</v>
      </c>
      <c r="U214" s="53">
        <v>29931</v>
      </c>
      <c r="W214" s="3">
        <v>0</v>
      </c>
      <c r="Y214" s="1" t="s">
        <v>5434</v>
      </c>
      <c r="Z214" s="1" t="s">
        <v>5434</v>
      </c>
      <c r="AA214" s="1" t="s">
        <v>5434</v>
      </c>
      <c r="AB214" s="1" t="s">
        <v>5434</v>
      </c>
      <c r="AC214" s="1" t="s">
        <v>5434</v>
      </c>
      <c r="AD214" s="1" t="s">
        <v>5434</v>
      </c>
      <c r="AE214" s="1" t="s">
        <v>5434</v>
      </c>
    </row>
    <row r="215" spans="1:31" ht="12.75">
      <c r="A215" s="1" t="s">
        <v>5558</v>
      </c>
      <c r="B215" s="1" t="s">
        <v>5541</v>
      </c>
      <c r="C215" s="1">
        <v>22</v>
      </c>
      <c r="D215" s="1">
        <v>726</v>
      </c>
      <c r="E215" s="1" t="s">
        <v>4901</v>
      </c>
      <c r="F215" s="1" t="s">
        <v>4901</v>
      </c>
      <c r="G215" s="1">
        <v>726</v>
      </c>
      <c r="H215" s="54">
        <v>2244</v>
      </c>
      <c r="I215" s="54">
        <v>1815</v>
      </c>
      <c r="J215" s="54">
        <v>4059</v>
      </c>
      <c r="K215" s="54">
        <v>4785</v>
      </c>
      <c r="M215" s="3">
        <v>10.85</v>
      </c>
      <c r="O215" s="53">
        <v>7877</v>
      </c>
      <c r="P215" s="1" t="s">
        <v>5434</v>
      </c>
      <c r="Q215" s="53">
        <v>7877</v>
      </c>
      <c r="R215" s="53">
        <v>24347</v>
      </c>
      <c r="S215" s="53">
        <v>19693</v>
      </c>
      <c r="T215" s="53">
        <v>44040</v>
      </c>
      <c r="U215" s="53">
        <v>51917</v>
      </c>
      <c r="W215" s="3">
        <v>0</v>
      </c>
      <c r="Y215" s="1" t="s">
        <v>5434</v>
      </c>
      <c r="Z215" s="1" t="s">
        <v>5434</v>
      </c>
      <c r="AA215" s="1" t="s">
        <v>5434</v>
      </c>
      <c r="AB215" s="1" t="s">
        <v>5434</v>
      </c>
      <c r="AC215" s="1" t="s">
        <v>5434</v>
      </c>
      <c r="AD215" s="1" t="s">
        <v>5434</v>
      </c>
      <c r="AE215" s="1" t="s">
        <v>5434</v>
      </c>
    </row>
    <row r="216" spans="1:31" ht="12.75">
      <c r="A216" s="1" t="s">
        <v>5558</v>
      </c>
      <c r="B216" s="1" t="s">
        <v>5506</v>
      </c>
      <c r="C216" s="1">
        <v>17</v>
      </c>
      <c r="D216" s="54">
        <v>7436</v>
      </c>
      <c r="E216" s="1" t="s">
        <v>4901</v>
      </c>
      <c r="F216" s="1" t="s">
        <v>4901</v>
      </c>
      <c r="G216" s="54">
        <v>7436</v>
      </c>
      <c r="H216" s="1" t="s">
        <v>4901</v>
      </c>
      <c r="I216" s="1" t="s">
        <v>4901</v>
      </c>
      <c r="J216" s="1" t="s">
        <v>4901</v>
      </c>
      <c r="K216" s="54">
        <v>7436</v>
      </c>
      <c r="M216" s="3">
        <v>7.92</v>
      </c>
      <c r="O216" s="53">
        <v>58901</v>
      </c>
      <c r="P216" s="1" t="s">
        <v>5434</v>
      </c>
      <c r="Q216" s="53">
        <v>58901</v>
      </c>
      <c r="R216" s="1" t="s">
        <v>5434</v>
      </c>
      <c r="S216" s="1" t="s">
        <v>5434</v>
      </c>
      <c r="T216" s="1" t="s">
        <v>5434</v>
      </c>
      <c r="U216" s="53">
        <v>58901</v>
      </c>
      <c r="W216" s="3">
        <v>41.8</v>
      </c>
      <c r="Y216" s="53">
        <v>310825</v>
      </c>
      <c r="Z216" s="1" t="s">
        <v>5434</v>
      </c>
      <c r="AA216" s="53">
        <v>310825</v>
      </c>
      <c r="AB216" s="1" t="s">
        <v>5434</v>
      </c>
      <c r="AC216" s="1" t="s">
        <v>5434</v>
      </c>
      <c r="AD216" s="1" t="s">
        <v>5434</v>
      </c>
      <c r="AE216" s="53">
        <v>310825</v>
      </c>
    </row>
    <row r="217" spans="1:31" ht="12.75">
      <c r="A217" s="1" t="s">
        <v>5558</v>
      </c>
      <c r="B217" s="1" t="s">
        <v>5522</v>
      </c>
      <c r="C217" s="1">
        <v>16</v>
      </c>
      <c r="D217" s="54">
        <v>1186</v>
      </c>
      <c r="E217" s="1">
        <v>912</v>
      </c>
      <c r="F217" s="1" t="s">
        <v>4901</v>
      </c>
      <c r="G217" s="54">
        <v>2098</v>
      </c>
      <c r="H217" s="1">
        <v>948</v>
      </c>
      <c r="I217" s="1">
        <v>976</v>
      </c>
      <c r="J217" s="54">
        <v>1924</v>
      </c>
      <c r="K217" s="54">
        <v>4022</v>
      </c>
      <c r="M217" s="3">
        <v>8.9</v>
      </c>
      <c r="O217" s="53">
        <v>10554</v>
      </c>
      <c r="P217" s="1" t="s">
        <v>5434</v>
      </c>
      <c r="Q217" s="53">
        <v>18669</v>
      </c>
      <c r="R217" s="53">
        <v>8436</v>
      </c>
      <c r="S217" s="53">
        <v>8685</v>
      </c>
      <c r="T217" s="53">
        <v>17121</v>
      </c>
      <c r="U217" s="53">
        <v>35790</v>
      </c>
      <c r="W217" s="3">
        <v>62.35</v>
      </c>
      <c r="Y217" s="53">
        <v>73947</v>
      </c>
      <c r="Z217" s="1" t="s">
        <v>5434</v>
      </c>
      <c r="AA217" s="53">
        <v>130810</v>
      </c>
      <c r="AB217" s="53">
        <v>59108</v>
      </c>
      <c r="AC217" s="53">
        <v>60854</v>
      </c>
      <c r="AD217" s="53">
        <v>119961</v>
      </c>
      <c r="AE217" s="53">
        <v>250772</v>
      </c>
    </row>
    <row r="218" spans="1:31" ht="12.75">
      <c r="A218" s="1" t="s">
        <v>5558</v>
      </c>
      <c r="B218" s="1" t="s">
        <v>5521</v>
      </c>
      <c r="C218" s="1">
        <v>15</v>
      </c>
      <c r="D218" s="1">
        <v>816</v>
      </c>
      <c r="E218" s="1" t="s">
        <v>4901</v>
      </c>
      <c r="F218" s="1" t="s">
        <v>4901</v>
      </c>
      <c r="G218" s="1">
        <v>816</v>
      </c>
      <c r="H218" s="54">
        <v>1000</v>
      </c>
      <c r="I218" s="1">
        <v>948</v>
      </c>
      <c r="J218" s="54">
        <v>1948</v>
      </c>
      <c r="K218" s="54">
        <v>2764</v>
      </c>
      <c r="M218" s="3">
        <v>12.43</v>
      </c>
      <c r="O218" s="53">
        <v>10143</v>
      </c>
      <c r="P218" s="1" t="s">
        <v>5434</v>
      </c>
      <c r="Q218" s="53">
        <v>10143</v>
      </c>
      <c r="R218" s="53">
        <v>12431</v>
      </c>
      <c r="S218" s="53">
        <v>11784</v>
      </c>
      <c r="T218" s="53">
        <v>24215</v>
      </c>
      <c r="U218" s="53">
        <v>34359</v>
      </c>
      <c r="W218" s="3">
        <v>46.11</v>
      </c>
      <c r="Y218" s="53">
        <v>37626</v>
      </c>
      <c r="Z218" s="1" t="s">
        <v>5434</v>
      </c>
      <c r="AA218" s="53">
        <v>37626</v>
      </c>
      <c r="AB218" s="53">
        <v>46110</v>
      </c>
      <c r="AC218" s="53">
        <v>43712</v>
      </c>
      <c r="AD218" s="53">
        <v>89822</v>
      </c>
      <c r="AE218" s="53">
        <v>127448</v>
      </c>
    </row>
    <row r="219" spans="1:31" ht="12.75">
      <c r="A219" s="1" t="s">
        <v>5558</v>
      </c>
      <c r="B219" s="1" t="s">
        <v>5543</v>
      </c>
      <c r="C219" s="1">
        <v>14</v>
      </c>
      <c r="D219" s="1" t="s">
        <v>4901</v>
      </c>
      <c r="E219" s="1" t="s">
        <v>4901</v>
      </c>
      <c r="F219" s="1" t="s">
        <v>4901</v>
      </c>
      <c r="G219" s="1" t="s">
        <v>4901</v>
      </c>
      <c r="H219" s="54">
        <v>1796</v>
      </c>
      <c r="I219" s="1">
        <v>704</v>
      </c>
      <c r="J219" s="54">
        <v>2500</v>
      </c>
      <c r="K219" s="54">
        <v>2500</v>
      </c>
      <c r="M219" s="3">
        <v>7.85</v>
      </c>
      <c r="O219" s="1" t="s">
        <v>5434</v>
      </c>
      <c r="P219" s="1" t="s">
        <v>5434</v>
      </c>
      <c r="Q219" s="1" t="s">
        <v>5434</v>
      </c>
      <c r="R219" s="53">
        <v>14099</v>
      </c>
      <c r="S219" s="53">
        <v>5526</v>
      </c>
      <c r="T219" s="53">
        <v>19625</v>
      </c>
      <c r="U219" s="53">
        <v>19625</v>
      </c>
      <c r="W219" s="3">
        <v>0</v>
      </c>
      <c r="Y219" s="1" t="s">
        <v>5434</v>
      </c>
      <c r="Z219" s="1" t="s">
        <v>5434</v>
      </c>
      <c r="AA219" s="1" t="s">
        <v>5434</v>
      </c>
      <c r="AB219" s="1" t="s">
        <v>5434</v>
      </c>
      <c r="AC219" s="1" t="s">
        <v>5434</v>
      </c>
      <c r="AD219" s="1" t="s">
        <v>5434</v>
      </c>
      <c r="AE219" s="1" t="s">
        <v>5434</v>
      </c>
    </row>
    <row r="220" spans="1:31" ht="12.75">
      <c r="A220" s="1" t="s">
        <v>5558</v>
      </c>
      <c r="B220" s="1" t="s">
        <v>5512</v>
      </c>
      <c r="C220" s="1">
        <v>14</v>
      </c>
      <c r="D220" s="54">
        <v>5243</v>
      </c>
      <c r="E220" s="1" t="s">
        <v>4901</v>
      </c>
      <c r="F220" s="1" t="s">
        <v>4901</v>
      </c>
      <c r="G220" s="54">
        <v>5243</v>
      </c>
      <c r="H220" s="54">
        <v>2100</v>
      </c>
      <c r="I220" s="54">
        <v>1920</v>
      </c>
      <c r="J220" s="54">
        <v>4020</v>
      </c>
      <c r="K220" s="54">
        <v>9263</v>
      </c>
      <c r="M220" s="3">
        <v>9.1199999999999992</v>
      </c>
      <c r="O220" s="53">
        <v>47808</v>
      </c>
      <c r="P220" s="1" t="s">
        <v>5434</v>
      </c>
      <c r="Q220" s="53">
        <v>47808</v>
      </c>
      <c r="R220" s="53">
        <v>19149</v>
      </c>
      <c r="S220" s="53">
        <v>17507</v>
      </c>
      <c r="T220" s="53">
        <v>36656</v>
      </c>
      <c r="U220" s="53">
        <v>84464</v>
      </c>
      <c r="W220" s="3">
        <v>40.450000000000003</v>
      </c>
      <c r="Y220" s="53">
        <v>212079</v>
      </c>
      <c r="Z220" s="1" t="s">
        <v>5434</v>
      </c>
      <c r="AA220" s="53">
        <v>212079</v>
      </c>
      <c r="AB220" s="53">
        <v>84945</v>
      </c>
      <c r="AC220" s="53">
        <v>77664</v>
      </c>
      <c r="AD220" s="53">
        <v>162609</v>
      </c>
      <c r="AE220" s="53">
        <v>374688</v>
      </c>
    </row>
    <row r="221" spans="1:31" ht="12.75">
      <c r="A221" s="1" t="s">
        <v>5558</v>
      </c>
      <c r="B221" s="1" t="s">
        <v>5540</v>
      </c>
      <c r="C221" s="1">
        <v>9</v>
      </c>
      <c r="D221" s="1" t="s">
        <v>4901</v>
      </c>
      <c r="E221" s="1" t="s">
        <v>4901</v>
      </c>
      <c r="F221" s="1" t="s">
        <v>4901</v>
      </c>
      <c r="G221" s="1" t="s">
        <v>4901</v>
      </c>
      <c r="H221" s="54">
        <v>1072</v>
      </c>
      <c r="I221" s="54">
        <v>1040</v>
      </c>
      <c r="J221" s="54">
        <v>2112</v>
      </c>
      <c r="K221" s="54">
        <v>2112</v>
      </c>
      <c r="M221" s="3">
        <v>5.44</v>
      </c>
      <c r="O221" s="1" t="s">
        <v>5434</v>
      </c>
      <c r="P221" s="1" t="s">
        <v>5434</v>
      </c>
      <c r="Q221" s="1" t="s">
        <v>5434</v>
      </c>
      <c r="R221" s="53">
        <v>5832</v>
      </c>
      <c r="S221" s="53">
        <v>5658</v>
      </c>
      <c r="T221" s="53">
        <v>11489</v>
      </c>
      <c r="U221" s="53">
        <v>11489</v>
      </c>
      <c r="W221" s="3">
        <v>0</v>
      </c>
      <c r="Y221" s="1" t="s">
        <v>5434</v>
      </c>
      <c r="Z221" s="1" t="s">
        <v>5434</v>
      </c>
      <c r="AA221" s="1" t="s">
        <v>5434</v>
      </c>
      <c r="AB221" s="1" t="s">
        <v>5434</v>
      </c>
      <c r="AC221" s="1" t="s">
        <v>5434</v>
      </c>
      <c r="AD221" s="1" t="s">
        <v>5434</v>
      </c>
      <c r="AE221" s="1" t="s">
        <v>5434</v>
      </c>
    </row>
    <row r="222" spans="1:31" ht="12.75">
      <c r="A222" s="1" t="s">
        <v>5558</v>
      </c>
      <c r="B222" s="1" t="s">
        <v>5514</v>
      </c>
      <c r="C222" s="1">
        <v>9</v>
      </c>
      <c r="D222" s="54">
        <v>1217</v>
      </c>
      <c r="E222" s="1" t="s">
        <v>4901</v>
      </c>
      <c r="F222" s="1" t="s">
        <v>4901</v>
      </c>
      <c r="G222" s="54">
        <v>1217</v>
      </c>
      <c r="H222" s="1">
        <v>234</v>
      </c>
      <c r="I222" s="1">
        <v>792</v>
      </c>
      <c r="J222" s="54">
        <v>1026</v>
      </c>
      <c r="K222" s="54">
        <v>2243</v>
      </c>
      <c r="M222" s="3">
        <v>10.68</v>
      </c>
      <c r="O222" s="53">
        <v>12996</v>
      </c>
      <c r="P222" s="1" t="s">
        <v>5434</v>
      </c>
      <c r="Q222" s="53">
        <v>12996</v>
      </c>
      <c r="R222" s="53">
        <v>2499</v>
      </c>
      <c r="S222" s="53">
        <v>8457</v>
      </c>
      <c r="T222" s="53">
        <v>10956</v>
      </c>
      <c r="U222" s="53">
        <v>23952</v>
      </c>
      <c r="W222" s="3">
        <v>34.97</v>
      </c>
      <c r="Y222" s="53">
        <v>42558</v>
      </c>
      <c r="Z222" s="1" t="s">
        <v>5434</v>
      </c>
      <c r="AA222" s="53">
        <v>42558</v>
      </c>
      <c r="AB222" s="53">
        <v>8183</v>
      </c>
      <c r="AC222" s="53">
        <v>27696</v>
      </c>
      <c r="AD222" s="53">
        <v>35879</v>
      </c>
      <c r="AE222" s="53">
        <v>78438</v>
      </c>
    </row>
    <row r="223" spans="1:31" ht="12.75">
      <c r="A223" s="1" t="s">
        <v>5558</v>
      </c>
      <c r="B223" s="1" t="s">
        <v>5520</v>
      </c>
      <c r="C223" s="1">
        <v>6</v>
      </c>
      <c r="D223" s="54">
        <v>2026</v>
      </c>
      <c r="E223" s="1" t="s">
        <v>4901</v>
      </c>
      <c r="F223" s="1" t="s">
        <v>4901</v>
      </c>
      <c r="G223" s="54">
        <v>2026</v>
      </c>
      <c r="H223" s="1" t="s">
        <v>4901</v>
      </c>
      <c r="I223" s="1" t="s">
        <v>4901</v>
      </c>
      <c r="J223" s="1" t="s">
        <v>4901</v>
      </c>
      <c r="K223" s="54">
        <v>2026</v>
      </c>
      <c r="M223" s="3">
        <v>16.61</v>
      </c>
      <c r="O223" s="53">
        <v>33648</v>
      </c>
      <c r="P223" s="1" t="s">
        <v>5434</v>
      </c>
      <c r="Q223" s="53">
        <v>33648</v>
      </c>
      <c r="R223" s="1" t="s">
        <v>5434</v>
      </c>
      <c r="S223" s="1" t="s">
        <v>5434</v>
      </c>
      <c r="T223" s="1" t="s">
        <v>5434</v>
      </c>
      <c r="U223" s="53">
        <v>33648</v>
      </c>
      <c r="W223" s="3">
        <v>78.569999999999993</v>
      </c>
      <c r="Y223" s="53">
        <v>159183</v>
      </c>
      <c r="Z223" s="1" t="s">
        <v>5434</v>
      </c>
      <c r="AA223" s="53">
        <v>159183</v>
      </c>
      <c r="AB223" s="1" t="s">
        <v>5434</v>
      </c>
      <c r="AC223" s="1" t="s">
        <v>5434</v>
      </c>
      <c r="AD223" s="1" t="s">
        <v>5434</v>
      </c>
      <c r="AE223" s="53">
        <v>159183</v>
      </c>
    </row>
    <row r="224" spans="1:31" ht="12.75">
      <c r="A224" s="1" t="s">
        <v>5558</v>
      </c>
      <c r="B224" s="1" t="s">
        <v>5519</v>
      </c>
      <c r="C224" s="1">
        <v>5</v>
      </c>
      <c r="D224" s="54">
        <v>1666</v>
      </c>
      <c r="E224" s="1" t="s">
        <v>4901</v>
      </c>
      <c r="F224" s="1" t="s">
        <v>4901</v>
      </c>
      <c r="G224" s="54">
        <v>1666</v>
      </c>
      <c r="H224" s="1">
        <v>207</v>
      </c>
      <c r="I224" s="1">
        <v>201</v>
      </c>
      <c r="J224" s="1">
        <v>408</v>
      </c>
      <c r="K224" s="54">
        <v>2074</v>
      </c>
      <c r="M224" s="3">
        <v>13.44</v>
      </c>
      <c r="O224" s="53">
        <v>22385</v>
      </c>
      <c r="P224" s="1" t="s">
        <v>5434</v>
      </c>
      <c r="Q224" s="53">
        <v>22385</v>
      </c>
      <c r="R224" s="53">
        <v>2781</v>
      </c>
      <c r="S224" s="53">
        <v>2701</v>
      </c>
      <c r="T224" s="53">
        <v>5482</v>
      </c>
      <c r="U224" s="53">
        <v>27867</v>
      </c>
      <c r="W224" s="3">
        <v>46.4</v>
      </c>
      <c r="Y224" s="53">
        <v>77302</v>
      </c>
      <c r="Z224" s="1" t="s">
        <v>5434</v>
      </c>
      <c r="AA224" s="53">
        <v>77302</v>
      </c>
      <c r="AB224" s="53">
        <v>9605</v>
      </c>
      <c r="AC224" s="53">
        <v>9326</v>
      </c>
      <c r="AD224" s="53">
        <v>18931</v>
      </c>
      <c r="AE224" s="53">
        <v>96234</v>
      </c>
    </row>
    <row r="225" spans="1:31" ht="12.75">
      <c r="A225" s="1" t="s">
        <v>5558</v>
      </c>
      <c r="B225" s="1" t="s">
        <v>5523</v>
      </c>
      <c r="C225" s="1">
        <v>3</v>
      </c>
      <c r="D225" s="54">
        <v>1330</v>
      </c>
      <c r="E225" s="1" t="s">
        <v>4901</v>
      </c>
      <c r="F225" s="1" t="s">
        <v>4901</v>
      </c>
      <c r="G225" s="54">
        <v>1330</v>
      </c>
      <c r="H225" s="1" t="s">
        <v>4901</v>
      </c>
      <c r="I225" s="1" t="s">
        <v>4901</v>
      </c>
      <c r="J225" s="1" t="s">
        <v>4901</v>
      </c>
      <c r="K225" s="54">
        <v>1330</v>
      </c>
      <c r="M225" s="3">
        <v>12.57</v>
      </c>
      <c r="O225" s="53">
        <v>16715</v>
      </c>
      <c r="P225" s="1" t="s">
        <v>5434</v>
      </c>
      <c r="Q225" s="53">
        <v>16715</v>
      </c>
      <c r="R225" s="1" t="s">
        <v>5434</v>
      </c>
      <c r="S225" s="1" t="s">
        <v>5434</v>
      </c>
      <c r="T225" s="1" t="s">
        <v>5434</v>
      </c>
      <c r="U225" s="53">
        <v>16715</v>
      </c>
      <c r="W225" s="3">
        <v>47.09</v>
      </c>
      <c r="Y225" s="53">
        <v>62630</v>
      </c>
      <c r="Z225" s="1" t="s">
        <v>5434</v>
      </c>
      <c r="AA225" s="53">
        <v>62630</v>
      </c>
      <c r="AB225" s="1" t="s">
        <v>5434</v>
      </c>
      <c r="AC225" s="1" t="s">
        <v>5434</v>
      </c>
      <c r="AD225" s="1" t="s">
        <v>5434</v>
      </c>
      <c r="AE225" s="53">
        <v>62630</v>
      </c>
    </row>
    <row r="226" spans="1:31" ht="12.75">
      <c r="A226" s="1" t="s">
        <v>5558</v>
      </c>
      <c r="B226" s="1" t="s">
        <v>5511</v>
      </c>
      <c r="C226" s="1">
        <v>3</v>
      </c>
      <c r="D226" s="54">
        <v>1983</v>
      </c>
      <c r="E226" s="1" t="s">
        <v>4901</v>
      </c>
      <c r="F226" s="1" t="s">
        <v>4901</v>
      </c>
      <c r="G226" s="54">
        <v>1983</v>
      </c>
      <c r="H226" s="1">
        <v>312</v>
      </c>
      <c r="I226" s="1">
        <v>699</v>
      </c>
      <c r="J226" s="54">
        <v>1011</v>
      </c>
      <c r="K226" s="54">
        <v>2994</v>
      </c>
      <c r="M226" s="3">
        <v>15.95</v>
      </c>
      <c r="O226" s="53">
        <v>31629</v>
      </c>
      <c r="P226" s="1" t="s">
        <v>5434</v>
      </c>
      <c r="Q226" s="53">
        <v>31629</v>
      </c>
      <c r="R226" s="53">
        <v>4976</v>
      </c>
      <c r="S226" s="53">
        <v>11149</v>
      </c>
      <c r="T226" s="53">
        <v>16126</v>
      </c>
      <c r="U226" s="53">
        <v>47755</v>
      </c>
      <c r="W226" s="3">
        <v>51.58</v>
      </c>
      <c r="Y226" s="53">
        <v>102283</v>
      </c>
      <c r="Z226" s="1" t="s">
        <v>5434</v>
      </c>
      <c r="AA226" s="53">
        <v>102283</v>
      </c>
      <c r="AB226" s="53">
        <v>16093</v>
      </c>
      <c r="AC226" s="53">
        <v>36054</v>
      </c>
      <c r="AD226" s="53">
        <v>52147</v>
      </c>
      <c r="AE226" s="53">
        <v>154431</v>
      </c>
    </row>
    <row r="227" spans="1:31" ht="12.75">
      <c r="A227" s="1" t="s">
        <v>5558</v>
      </c>
      <c r="B227" s="1" t="s">
        <v>5559</v>
      </c>
      <c r="C227" s="1" t="s">
        <v>4901</v>
      </c>
      <c r="D227" s="1" t="s">
        <v>4901</v>
      </c>
      <c r="E227" s="1" t="s">
        <v>4901</v>
      </c>
      <c r="F227" s="1" t="s">
        <v>4901</v>
      </c>
      <c r="G227" s="1" t="s">
        <v>4901</v>
      </c>
      <c r="H227" s="1" t="s">
        <v>4901</v>
      </c>
      <c r="I227" s="1" t="s">
        <v>4901</v>
      </c>
      <c r="J227" s="1" t="s">
        <v>4901</v>
      </c>
      <c r="K227" s="1" t="s">
        <v>4901</v>
      </c>
      <c r="M227" s="3">
        <v>0</v>
      </c>
      <c r="O227" s="1" t="s">
        <v>5434</v>
      </c>
      <c r="P227" s="1" t="s">
        <v>5434</v>
      </c>
      <c r="Q227" s="1" t="s">
        <v>5434</v>
      </c>
      <c r="R227" s="1" t="s">
        <v>5434</v>
      </c>
      <c r="S227" s="1" t="s">
        <v>5434</v>
      </c>
      <c r="T227" s="1" t="s">
        <v>5434</v>
      </c>
      <c r="U227" s="1" t="s">
        <v>5434</v>
      </c>
      <c r="W227" s="3">
        <v>0</v>
      </c>
      <c r="Y227" s="1" t="s">
        <v>5434</v>
      </c>
      <c r="Z227" s="1" t="s">
        <v>5434</v>
      </c>
      <c r="AA227" s="1" t="s">
        <v>5434</v>
      </c>
      <c r="AB227" s="1" t="s">
        <v>5434</v>
      </c>
      <c r="AC227" s="1" t="s">
        <v>5434</v>
      </c>
      <c r="AD227" s="1" t="s">
        <v>5434</v>
      </c>
      <c r="AE227" s="1" t="s">
        <v>5434</v>
      </c>
    </row>
    <row r="228" spans="1:31" ht="12.75">
      <c r="A228" s="1" t="s">
        <v>5558</v>
      </c>
      <c r="B228" s="1" t="s">
        <v>5560</v>
      </c>
      <c r="C228" s="1" t="s">
        <v>4901</v>
      </c>
      <c r="D228" s="1" t="s">
        <v>4901</v>
      </c>
      <c r="E228" s="1" t="s">
        <v>4901</v>
      </c>
      <c r="F228" s="1" t="s">
        <v>4901</v>
      </c>
      <c r="G228" s="1" t="s">
        <v>4901</v>
      </c>
      <c r="H228" s="1" t="s">
        <v>4901</v>
      </c>
      <c r="I228" s="1" t="s">
        <v>4901</v>
      </c>
      <c r="J228" s="1" t="s">
        <v>4901</v>
      </c>
      <c r="K228" s="1" t="s">
        <v>4901</v>
      </c>
      <c r="M228" s="3">
        <v>0</v>
      </c>
      <c r="O228" s="1" t="s">
        <v>5434</v>
      </c>
      <c r="P228" s="1" t="s">
        <v>5434</v>
      </c>
      <c r="Q228" s="1" t="s">
        <v>5434</v>
      </c>
      <c r="R228" s="1" t="s">
        <v>5434</v>
      </c>
      <c r="S228" s="1" t="s">
        <v>5434</v>
      </c>
      <c r="T228" s="1" t="s">
        <v>5434</v>
      </c>
      <c r="U228" s="1" t="s">
        <v>5434</v>
      </c>
      <c r="W228" s="3">
        <v>0</v>
      </c>
      <c r="Y228" s="1" t="s">
        <v>5434</v>
      </c>
      <c r="Z228" s="1" t="s">
        <v>5434</v>
      </c>
      <c r="AA228" s="1" t="s">
        <v>5434</v>
      </c>
      <c r="AB228" s="1" t="s">
        <v>5434</v>
      </c>
      <c r="AC228" s="1" t="s">
        <v>5434</v>
      </c>
      <c r="AD228" s="1" t="s">
        <v>5434</v>
      </c>
      <c r="AE228" s="1" t="s">
        <v>5434</v>
      </c>
    </row>
    <row r="229" spans="1:31" ht="12.75">
      <c r="A229" s="1" t="s">
        <v>5558</v>
      </c>
      <c r="B229" s="1" t="s">
        <v>5561</v>
      </c>
      <c r="C229" s="1" t="s">
        <v>4901</v>
      </c>
      <c r="D229" s="1" t="s">
        <v>4901</v>
      </c>
      <c r="E229" s="1" t="s">
        <v>4901</v>
      </c>
      <c r="F229" s="1" t="s">
        <v>4901</v>
      </c>
      <c r="G229" s="1" t="s">
        <v>4901</v>
      </c>
      <c r="H229" s="1" t="s">
        <v>4901</v>
      </c>
      <c r="I229" s="1" t="s">
        <v>4901</v>
      </c>
      <c r="J229" s="1" t="s">
        <v>4901</v>
      </c>
      <c r="K229" s="1" t="s">
        <v>4901</v>
      </c>
      <c r="M229" s="3">
        <v>0</v>
      </c>
      <c r="O229" s="1" t="s">
        <v>5434</v>
      </c>
      <c r="P229" s="1" t="s">
        <v>5434</v>
      </c>
      <c r="Q229" s="1" t="s">
        <v>5434</v>
      </c>
      <c r="R229" s="1" t="s">
        <v>5434</v>
      </c>
      <c r="S229" s="1" t="s">
        <v>5434</v>
      </c>
      <c r="T229" s="1" t="s">
        <v>5434</v>
      </c>
      <c r="U229" s="1" t="s">
        <v>5434</v>
      </c>
      <c r="W229" s="3">
        <v>0</v>
      </c>
      <c r="Y229" s="1" t="s">
        <v>5434</v>
      </c>
      <c r="Z229" s="1" t="s">
        <v>5434</v>
      </c>
      <c r="AA229" s="1" t="s">
        <v>5434</v>
      </c>
      <c r="AB229" s="1" t="s">
        <v>5434</v>
      </c>
      <c r="AC229" s="1" t="s">
        <v>5434</v>
      </c>
      <c r="AD229" s="1" t="s">
        <v>5434</v>
      </c>
      <c r="AE229" s="1" t="s">
        <v>5434</v>
      </c>
    </row>
    <row r="230" spans="1:31" ht="12.75">
      <c r="A230" s="1" t="s">
        <v>5558</v>
      </c>
      <c r="B230" s="1" t="s">
        <v>5562</v>
      </c>
      <c r="C230" s="1" t="s">
        <v>4901</v>
      </c>
      <c r="D230" s="1" t="s">
        <v>4901</v>
      </c>
      <c r="E230" s="1" t="s">
        <v>4901</v>
      </c>
      <c r="F230" s="1" t="s">
        <v>4901</v>
      </c>
      <c r="G230" s="1" t="s">
        <v>4901</v>
      </c>
      <c r="H230" s="1" t="s">
        <v>4901</v>
      </c>
      <c r="I230" s="1" t="s">
        <v>4901</v>
      </c>
      <c r="J230" s="1" t="s">
        <v>4901</v>
      </c>
      <c r="K230" s="1" t="s">
        <v>4901</v>
      </c>
      <c r="M230" s="3">
        <v>0</v>
      </c>
      <c r="O230" s="1" t="s">
        <v>5434</v>
      </c>
      <c r="P230" s="1" t="s">
        <v>5434</v>
      </c>
      <c r="Q230" s="1" t="s">
        <v>5434</v>
      </c>
      <c r="R230" s="1" t="s">
        <v>5434</v>
      </c>
      <c r="S230" s="1" t="s">
        <v>5434</v>
      </c>
      <c r="T230" s="1" t="s">
        <v>5434</v>
      </c>
      <c r="U230" s="1" t="s">
        <v>5434</v>
      </c>
      <c r="W230" s="3">
        <v>0</v>
      </c>
      <c r="Y230" s="1" t="s">
        <v>5434</v>
      </c>
      <c r="Z230" s="1" t="s">
        <v>5434</v>
      </c>
      <c r="AA230" s="1" t="s">
        <v>5434</v>
      </c>
      <c r="AB230" s="1" t="s">
        <v>5434</v>
      </c>
      <c r="AC230" s="1" t="s">
        <v>5434</v>
      </c>
      <c r="AD230" s="1" t="s">
        <v>5434</v>
      </c>
      <c r="AE230" s="1" t="s">
        <v>5434</v>
      </c>
    </row>
    <row r="231" spans="1:31" ht="12.75">
      <c r="A231" s="1" t="s">
        <v>5558</v>
      </c>
      <c r="B231" s="1" t="s">
        <v>5563</v>
      </c>
      <c r="C231" s="1" t="s">
        <v>4901</v>
      </c>
      <c r="D231" s="1" t="s">
        <v>4901</v>
      </c>
      <c r="E231" s="1" t="s">
        <v>4901</v>
      </c>
      <c r="F231" s="1" t="s">
        <v>4901</v>
      </c>
      <c r="G231" s="1" t="s">
        <v>4901</v>
      </c>
      <c r="H231" s="1" t="s">
        <v>4901</v>
      </c>
      <c r="I231" s="1" t="s">
        <v>4901</v>
      </c>
      <c r="J231" s="1" t="s">
        <v>4901</v>
      </c>
      <c r="K231" s="1" t="s">
        <v>4901</v>
      </c>
      <c r="M231" s="3">
        <v>0</v>
      </c>
      <c r="O231" s="1" t="s">
        <v>5434</v>
      </c>
      <c r="P231" s="1" t="s">
        <v>5434</v>
      </c>
      <c r="Q231" s="1" t="s">
        <v>5434</v>
      </c>
      <c r="R231" s="1" t="s">
        <v>5434</v>
      </c>
      <c r="S231" s="1" t="s">
        <v>5434</v>
      </c>
      <c r="T231" s="1" t="s">
        <v>5434</v>
      </c>
      <c r="U231" s="1" t="s">
        <v>5434</v>
      </c>
      <c r="W231" s="3">
        <v>0</v>
      </c>
      <c r="Y231" s="1" t="s">
        <v>5434</v>
      </c>
      <c r="Z231" s="1" t="s">
        <v>5434</v>
      </c>
      <c r="AA231" s="1" t="s">
        <v>5434</v>
      </c>
      <c r="AB231" s="1" t="s">
        <v>5434</v>
      </c>
      <c r="AC231" s="1" t="s">
        <v>5434</v>
      </c>
      <c r="AD231" s="1" t="s">
        <v>5434</v>
      </c>
      <c r="AE231" s="1" t="s">
        <v>5434</v>
      </c>
    </row>
    <row r="232" spans="1:31" ht="12.75">
      <c r="A232" s="1" t="s">
        <v>5558</v>
      </c>
      <c r="B232" s="1" t="s">
        <v>5564</v>
      </c>
      <c r="C232" s="1" t="s">
        <v>4901</v>
      </c>
      <c r="D232" s="1" t="s">
        <v>4901</v>
      </c>
      <c r="E232" s="1" t="s">
        <v>4901</v>
      </c>
      <c r="F232" s="1" t="s">
        <v>4901</v>
      </c>
      <c r="G232" s="1" t="s">
        <v>4901</v>
      </c>
      <c r="H232" s="1" t="s">
        <v>4901</v>
      </c>
      <c r="I232" s="1" t="s">
        <v>4901</v>
      </c>
      <c r="J232" s="1" t="s">
        <v>4901</v>
      </c>
      <c r="K232" s="1" t="s">
        <v>4901</v>
      </c>
      <c r="M232" s="3">
        <v>0</v>
      </c>
      <c r="O232" s="1" t="s">
        <v>5434</v>
      </c>
      <c r="P232" s="1" t="s">
        <v>5434</v>
      </c>
      <c r="Q232" s="1" t="s">
        <v>5434</v>
      </c>
      <c r="R232" s="1" t="s">
        <v>5434</v>
      </c>
      <c r="S232" s="1" t="s">
        <v>5434</v>
      </c>
      <c r="T232" s="1" t="s">
        <v>5434</v>
      </c>
      <c r="U232" s="1" t="s">
        <v>5434</v>
      </c>
      <c r="W232" s="3">
        <v>0</v>
      </c>
      <c r="Y232" s="1" t="s">
        <v>5434</v>
      </c>
      <c r="Z232" s="1" t="s">
        <v>5434</v>
      </c>
      <c r="AA232" s="1" t="s">
        <v>5434</v>
      </c>
      <c r="AB232" s="1" t="s">
        <v>5434</v>
      </c>
      <c r="AC232" s="1" t="s">
        <v>5434</v>
      </c>
      <c r="AD232" s="1" t="s">
        <v>5434</v>
      </c>
      <c r="AE232" s="1" t="s">
        <v>5434</v>
      </c>
    </row>
    <row r="233" spans="1:31" ht="12.75">
      <c r="A233" s="1" t="s">
        <v>5558</v>
      </c>
      <c r="B233" s="1" t="s">
        <v>5565</v>
      </c>
      <c r="C233" s="1" t="s">
        <v>4901</v>
      </c>
      <c r="D233" s="1" t="s">
        <v>4901</v>
      </c>
      <c r="E233" s="1" t="s">
        <v>4901</v>
      </c>
      <c r="F233" s="1" t="s">
        <v>4901</v>
      </c>
      <c r="G233" s="1" t="s">
        <v>4901</v>
      </c>
      <c r="H233" s="1" t="s">
        <v>4901</v>
      </c>
      <c r="I233" s="1" t="s">
        <v>4901</v>
      </c>
      <c r="J233" s="1" t="s">
        <v>4901</v>
      </c>
      <c r="K233" s="1" t="s">
        <v>4901</v>
      </c>
      <c r="M233" s="3">
        <v>0</v>
      </c>
      <c r="O233" s="1" t="s">
        <v>5434</v>
      </c>
      <c r="P233" s="1" t="s">
        <v>5434</v>
      </c>
      <c r="Q233" s="1" t="s">
        <v>5434</v>
      </c>
      <c r="R233" s="1" t="s">
        <v>5434</v>
      </c>
      <c r="S233" s="1" t="s">
        <v>5434</v>
      </c>
      <c r="T233" s="1" t="s">
        <v>5434</v>
      </c>
      <c r="U233" s="1" t="s">
        <v>5434</v>
      </c>
      <c r="W233" s="3">
        <v>0</v>
      </c>
      <c r="Y233" s="1" t="s">
        <v>5434</v>
      </c>
      <c r="Z233" s="1" t="s">
        <v>5434</v>
      </c>
      <c r="AA233" s="1" t="s">
        <v>5434</v>
      </c>
      <c r="AB233" s="1" t="s">
        <v>5434</v>
      </c>
      <c r="AC233" s="1" t="s">
        <v>5434</v>
      </c>
      <c r="AD233" s="1" t="s">
        <v>5434</v>
      </c>
      <c r="AE233" s="1" t="s">
        <v>5434</v>
      </c>
    </row>
    <row r="234" spans="1:31" ht="12.75">
      <c r="A234" s="1" t="s">
        <v>5558</v>
      </c>
      <c r="B234" s="1" t="s">
        <v>5525</v>
      </c>
      <c r="C234" s="1" t="s">
        <v>4901</v>
      </c>
      <c r="D234" s="1" t="s">
        <v>4901</v>
      </c>
      <c r="E234" s="1" t="s">
        <v>4901</v>
      </c>
      <c r="F234" s="1" t="s">
        <v>4901</v>
      </c>
      <c r="G234" s="1" t="s">
        <v>4901</v>
      </c>
      <c r="H234" s="1" t="s">
        <v>4901</v>
      </c>
      <c r="I234" s="1" t="s">
        <v>4901</v>
      </c>
      <c r="J234" s="1" t="s">
        <v>4901</v>
      </c>
      <c r="K234" s="1" t="s">
        <v>4901</v>
      </c>
      <c r="M234" s="3">
        <v>0</v>
      </c>
      <c r="O234" s="1" t="s">
        <v>5434</v>
      </c>
      <c r="P234" s="1" t="s">
        <v>5434</v>
      </c>
      <c r="Q234" s="1" t="s">
        <v>5434</v>
      </c>
      <c r="R234" s="1" t="s">
        <v>5434</v>
      </c>
      <c r="S234" s="1" t="s">
        <v>5434</v>
      </c>
      <c r="T234" s="1" t="s">
        <v>5434</v>
      </c>
      <c r="U234" s="1" t="s">
        <v>5434</v>
      </c>
      <c r="W234" s="3">
        <v>0</v>
      </c>
      <c r="Y234" s="1" t="s">
        <v>5434</v>
      </c>
      <c r="Z234" s="1" t="s">
        <v>5434</v>
      </c>
      <c r="AA234" s="1" t="s">
        <v>5434</v>
      </c>
      <c r="AB234" s="1" t="s">
        <v>5434</v>
      </c>
      <c r="AC234" s="1" t="s">
        <v>5434</v>
      </c>
      <c r="AD234" s="1" t="s">
        <v>5434</v>
      </c>
      <c r="AE234" s="1" t="s">
        <v>5434</v>
      </c>
    </row>
    <row r="235" spans="1:31" ht="12.75">
      <c r="A235" s="1" t="s">
        <v>5558</v>
      </c>
      <c r="B235" s="1" t="s">
        <v>5527</v>
      </c>
      <c r="C235" s="1" t="s">
        <v>4901</v>
      </c>
      <c r="D235" s="1" t="s">
        <v>4901</v>
      </c>
      <c r="E235" s="1" t="s">
        <v>4901</v>
      </c>
      <c r="F235" s="1" t="s">
        <v>4901</v>
      </c>
      <c r="G235" s="1" t="s">
        <v>4901</v>
      </c>
      <c r="H235" s="1" t="s">
        <v>4901</v>
      </c>
      <c r="I235" s="1" t="s">
        <v>4901</v>
      </c>
      <c r="J235" s="1" t="s">
        <v>4901</v>
      </c>
      <c r="K235" s="1" t="s">
        <v>4901</v>
      </c>
      <c r="M235" s="3">
        <v>0</v>
      </c>
      <c r="O235" s="1" t="s">
        <v>5434</v>
      </c>
      <c r="P235" s="1" t="s">
        <v>5434</v>
      </c>
      <c r="Q235" s="1" t="s">
        <v>5434</v>
      </c>
      <c r="R235" s="1" t="s">
        <v>5434</v>
      </c>
      <c r="S235" s="1" t="s">
        <v>5434</v>
      </c>
      <c r="T235" s="1" t="s">
        <v>5434</v>
      </c>
      <c r="U235" s="1" t="s">
        <v>5434</v>
      </c>
      <c r="W235" s="3">
        <v>0</v>
      </c>
      <c r="Y235" s="1" t="s">
        <v>5434</v>
      </c>
      <c r="Z235" s="1" t="s">
        <v>5434</v>
      </c>
      <c r="AA235" s="1" t="s">
        <v>5434</v>
      </c>
      <c r="AB235" s="1" t="s">
        <v>5434</v>
      </c>
      <c r="AC235" s="1" t="s">
        <v>5434</v>
      </c>
      <c r="AD235" s="1" t="s">
        <v>5434</v>
      </c>
      <c r="AE235" s="1" t="s">
        <v>5434</v>
      </c>
    </row>
    <row r="236" spans="1:31" ht="12.75">
      <c r="A236" s="1" t="s">
        <v>5558</v>
      </c>
      <c r="B236" s="1" t="s">
        <v>5566</v>
      </c>
      <c r="C236" s="1" t="s">
        <v>4901</v>
      </c>
      <c r="D236" s="1" t="s">
        <v>4901</v>
      </c>
      <c r="E236" s="1" t="s">
        <v>4901</v>
      </c>
      <c r="F236" s="1" t="s">
        <v>4901</v>
      </c>
      <c r="G236" s="1" t="s">
        <v>4901</v>
      </c>
      <c r="H236" s="1" t="s">
        <v>4901</v>
      </c>
      <c r="I236" s="1" t="s">
        <v>4901</v>
      </c>
      <c r="J236" s="1" t="s">
        <v>4901</v>
      </c>
      <c r="K236" s="1" t="s">
        <v>4901</v>
      </c>
      <c r="M236" s="3">
        <v>0</v>
      </c>
      <c r="O236" s="1" t="s">
        <v>5434</v>
      </c>
      <c r="P236" s="1" t="s">
        <v>5434</v>
      </c>
      <c r="Q236" s="1" t="s">
        <v>5434</v>
      </c>
      <c r="R236" s="1" t="s">
        <v>5434</v>
      </c>
      <c r="S236" s="1" t="s">
        <v>5434</v>
      </c>
      <c r="T236" s="1" t="s">
        <v>5434</v>
      </c>
      <c r="U236" s="1" t="s">
        <v>5434</v>
      </c>
      <c r="W236" s="3">
        <v>0</v>
      </c>
      <c r="Y236" s="1" t="s">
        <v>5434</v>
      </c>
      <c r="Z236" s="1" t="s">
        <v>5434</v>
      </c>
      <c r="AA236" s="1" t="s">
        <v>5434</v>
      </c>
      <c r="AB236" s="1" t="s">
        <v>5434</v>
      </c>
      <c r="AC236" s="1" t="s">
        <v>5434</v>
      </c>
      <c r="AD236" s="1" t="s">
        <v>5434</v>
      </c>
      <c r="AE236" s="1" t="s">
        <v>5434</v>
      </c>
    </row>
    <row r="237" spans="1:31" ht="12.75">
      <c r="A237" s="1" t="s">
        <v>5558</v>
      </c>
      <c r="B237" s="1" t="s">
        <v>5567</v>
      </c>
      <c r="C237" s="1" t="s">
        <v>4901</v>
      </c>
      <c r="D237" s="1" t="s">
        <v>4901</v>
      </c>
      <c r="E237" s="1" t="s">
        <v>4901</v>
      </c>
      <c r="F237" s="1" t="s">
        <v>4901</v>
      </c>
      <c r="G237" s="1" t="s">
        <v>4901</v>
      </c>
      <c r="H237" s="1" t="s">
        <v>4901</v>
      </c>
      <c r="I237" s="1" t="s">
        <v>4901</v>
      </c>
      <c r="J237" s="1" t="s">
        <v>4901</v>
      </c>
      <c r="K237" s="1" t="s">
        <v>4901</v>
      </c>
      <c r="M237" s="3">
        <v>0</v>
      </c>
      <c r="O237" s="1" t="s">
        <v>5434</v>
      </c>
      <c r="P237" s="1" t="s">
        <v>5434</v>
      </c>
      <c r="Q237" s="1" t="s">
        <v>5434</v>
      </c>
      <c r="R237" s="1" t="s">
        <v>5434</v>
      </c>
      <c r="S237" s="1" t="s">
        <v>5434</v>
      </c>
      <c r="T237" s="1" t="s">
        <v>5434</v>
      </c>
      <c r="U237" s="1" t="s">
        <v>5434</v>
      </c>
      <c r="W237" s="3">
        <v>0</v>
      </c>
      <c r="Y237" s="1" t="s">
        <v>5434</v>
      </c>
      <c r="Z237" s="1" t="s">
        <v>5434</v>
      </c>
      <c r="AA237" s="1" t="s">
        <v>5434</v>
      </c>
      <c r="AB237" s="1" t="s">
        <v>5434</v>
      </c>
      <c r="AC237" s="1" t="s">
        <v>5434</v>
      </c>
      <c r="AD237" s="1" t="s">
        <v>5434</v>
      </c>
      <c r="AE237" s="1" t="s">
        <v>5434</v>
      </c>
    </row>
    <row r="238" spans="1:31" ht="12.75">
      <c r="A238" s="1" t="s">
        <v>5558</v>
      </c>
      <c r="B238" s="1" t="s">
        <v>5568</v>
      </c>
      <c r="C238" s="1" t="s">
        <v>4901</v>
      </c>
      <c r="D238" s="1" t="s">
        <v>4901</v>
      </c>
      <c r="E238" s="1" t="s">
        <v>4901</v>
      </c>
      <c r="F238" s="1" t="s">
        <v>4901</v>
      </c>
      <c r="G238" s="1" t="s">
        <v>4901</v>
      </c>
      <c r="H238" s="1" t="s">
        <v>4901</v>
      </c>
      <c r="I238" s="1" t="s">
        <v>4901</v>
      </c>
      <c r="J238" s="1" t="s">
        <v>4901</v>
      </c>
      <c r="K238" s="1" t="s">
        <v>4901</v>
      </c>
      <c r="M238" s="3">
        <v>0</v>
      </c>
      <c r="O238" s="1" t="s">
        <v>5434</v>
      </c>
      <c r="P238" s="1" t="s">
        <v>5434</v>
      </c>
      <c r="Q238" s="1" t="s">
        <v>5434</v>
      </c>
      <c r="R238" s="1" t="s">
        <v>5434</v>
      </c>
      <c r="S238" s="1" t="s">
        <v>5434</v>
      </c>
      <c r="T238" s="1" t="s">
        <v>5434</v>
      </c>
      <c r="U238" s="1" t="s">
        <v>5434</v>
      </c>
      <c r="W238" s="3">
        <v>0</v>
      </c>
      <c r="Y238" s="1" t="s">
        <v>5434</v>
      </c>
      <c r="Z238" s="1" t="s">
        <v>5434</v>
      </c>
      <c r="AA238" s="1" t="s">
        <v>5434</v>
      </c>
      <c r="AB238" s="1" t="s">
        <v>5434</v>
      </c>
      <c r="AC238" s="1" t="s">
        <v>5434</v>
      </c>
      <c r="AD238" s="1" t="s">
        <v>5434</v>
      </c>
      <c r="AE238" s="1" t="s">
        <v>5434</v>
      </c>
    </row>
    <row r="239" spans="1:31" ht="12.75">
      <c r="A239" s="1" t="s">
        <v>5558</v>
      </c>
      <c r="B239" s="1" t="s">
        <v>5569</v>
      </c>
      <c r="C239" s="1" t="s">
        <v>4901</v>
      </c>
      <c r="D239" s="1" t="s">
        <v>4901</v>
      </c>
      <c r="E239" s="1" t="s">
        <v>4901</v>
      </c>
      <c r="F239" s="1" t="s">
        <v>4901</v>
      </c>
      <c r="G239" s="1" t="s">
        <v>4901</v>
      </c>
      <c r="H239" s="1" t="s">
        <v>4901</v>
      </c>
      <c r="I239" s="1" t="s">
        <v>4901</v>
      </c>
      <c r="J239" s="1" t="s">
        <v>4901</v>
      </c>
      <c r="K239" s="1" t="s">
        <v>4901</v>
      </c>
      <c r="M239" s="3">
        <v>0</v>
      </c>
      <c r="O239" s="1" t="s">
        <v>5434</v>
      </c>
      <c r="P239" s="1" t="s">
        <v>5434</v>
      </c>
      <c r="Q239" s="1" t="s">
        <v>5434</v>
      </c>
      <c r="R239" s="1" t="s">
        <v>5434</v>
      </c>
      <c r="S239" s="1" t="s">
        <v>5434</v>
      </c>
      <c r="T239" s="1" t="s">
        <v>5434</v>
      </c>
      <c r="U239" s="1" t="s">
        <v>5434</v>
      </c>
      <c r="W239" s="3">
        <v>0</v>
      </c>
      <c r="Y239" s="1" t="s">
        <v>5434</v>
      </c>
      <c r="Z239" s="1" t="s">
        <v>5434</v>
      </c>
      <c r="AA239" s="1" t="s">
        <v>5434</v>
      </c>
      <c r="AB239" s="1" t="s">
        <v>5434</v>
      </c>
      <c r="AC239" s="1" t="s">
        <v>5434</v>
      </c>
      <c r="AD239" s="1" t="s">
        <v>5434</v>
      </c>
      <c r="AE239" s="1" t="s">
        <v>5434</v>
      </c>
    </row>
    <row r="240" spans="1:31" ht="12.75">
      <c r="A240" s="1" t="s">
        <v>5558</v>
      </c>
      <c r="B240" s="1" t="s">
        <v>5570</v>
      </c>
      <c r="C240" s="1" t="s">
        <v>4901</v>
      </c>
      <c r="D240" s="1" t="s">
        <v>4901</v>
      </c>
      <c r="E240" s="1" t="s">
        <v>4901</v>
      </c>
      <c r="F240" s="1" t="s">
        <v>4901</v>
      </c>
      <c r="G240" s="1" t="s">
        <v>4901</v>
      </c>
      <c r="H240" s="1" t="s">
        <v>4901</v>
      </c>
      <c r="I240" s="1" t="s">
        <v>4901</v>
      </c>
      <c r="J240" s="1" t="s">
        <v>4901</v>
      </c>
      <c r="K240" s="1" t="s">
        <v>4901</v>
      </c>
      <c r="M240" s="3">
        <v>0</v>
      </c>
      <c r="O240" s="1" t="s">
        <v>5434</v>
      </c>
      <c r="P240" s="1" t="s">
        <v>5434</v>
      </c>
      <c r="Q240" s="1" t="s">
        <v>5434</v>
      </c>
      <c r="R240" s="1" t="s">
        <v>5434</v>
      </c>
      <c r="S240" s="1" t="s">
        <v>5434</v>
      </c>
      <c r="T240" s="1" t="s">
        <v>5434</v>
      </c>
      <c r="U240" s="1" t="s">
        <v>5434</v>
      </c>
      <c r="W240" s="3">
        <v>0</v>
      </c>
      <c r="Y240" s="1" t="s">
        <v>5434</v>
      </c>
      <c r="Z240" s="1" t="s">
        <v>5434</v>
      </c>
      <c r="AA240" s="1" t="s">
        <v>5434</v>
      </c>
      <c r="AB240" s="1" t="s">
        <v>5434</v>
      </c>
      <c r="AC240" s="1" t="s">
        <v>5434</v>
      </c>
      <c r="AD240" s="1" t="s">
        <v>5434</v>
      </c>
      <c r="AE240" s="1" t="s">
        <v>5434</v>
      </c>
    </row>
    <row r="241" spans="1:31" ht="12.75">
      <c r="A241" s="1" t="s">
        <v>5558</v>
      </c>
      <c r="B241" s="1" t="s">
        <v>5571</v>
      </c>
      <c r="C241" s="1" t="s">
        <v>4901</v>
      </c>
      <c r="D241" s="1" t="s">
        <v>4901</v>
      </c>
      <c r="E241" s="1" t="s">
        <v>4901</v>
      </c>
      <c r="F241" s="1" t="s">
        <v>4901</v>
      </c>
      <c r="G241" s="1" t="s">
        <v>4901</v>
      </c>
      <c r="H241" s="1" t="s">
        <v>4901</v>
      </c>
      <c r="I241" s="1" t="s">
        <v>4901</v>
      </c>
      <c r="J241" s="1" t="s">
        <v>4901</v>
      </c>
      <c r="K241" s="1" t="s">
        <v>4901</v>
      </c>
      <c r="M241" s="3">
        <v>0</v>
      </c>
      <c r="O241" s="1" t="s">
        <v>5434</v>
      </c>
      <c r="P241" s="1" t="s">
        <v>5434</v>
      </c>
      <c r="Q241" s="1" t="s">
        <v>5434</v>
      </c>
      <c r="R241" s="1" t="s">
        <v>5434</v>
      </c>
      <c r="S241" s="1" t="s">
        <v>5434</v>
      </c>
      <c r="T241" s="1" t="s">
        <v>5434</v>
      </c>
      <c r="U241" s="1" t="s">
        <v>5434</v>
      </c>
      <c r="W241" s="3">
        <v>0</v>
      </c>
      <c r="Y241" s="1" t="s">
        <v>5434</v>
      </c>
      <c r="Z241" s="1" t="s">
        <v>5434</v>
      </c>
      <c r="AA241" s="1" t="s">
        <v>5434</v>
      </c>
      <c r="AB241" s="1" t="s">
        <v>5434</v>
      </c>
      <c r="AC241" s="1" t="s">
        <v>5434</v>
      </c>
      <c r="AD241" s="1" t="s">
        <v>5434</v>
      </c>
      <c r="AE241" s="1" t="s">
        <v>5434</v>
      </c>
    </row>
    <row r="242" spans="1:31" ht="12.75">
      <c r="A242" s="1" t="s">
        <v>5558</v>
      </c>
      <c r="B242" s="1" t="s">
        <v>5572</v>
      </c>
      <c r="C242" s="1" t="s">
        <v>4901</v>
      </c>
      <c r="D242" s="1" t="s">
        <v>4901</v>
      </c>
      <c r="E242" s="1" t="s">
        <v>4901</v>
      </c>
      <c r="F242" s="1" t="s">
        <v>4901</v>
      </c>
      <c r="G242" s="1" t="s">
        <v>4901</v>
      </c>
      <c r="H242" s="1" t="s">
        <v>4901</v>
      </c>
      <c r="I242" s="1" t="s">
        <v>4901</v>
      </c>
      <c r="J242" s="1" t="s">
        <v>4901</v>
      </c>
      <c r="K242" s="1" t="s">
        <v>4901</v>
      </c>
      <c r="M242" s="3">
        <v>0</v>
      </c>
      <c r="O242" s="1" t="s">
        <v>5434</v>
      </c>
      <c r="P242" s="1" t="s">
        <v>5434</v>
      </c>
      <c r="Q242" s="1" t="s">
        <v>5434</v>
      </c>
      <c r="R242" s="1" t="s">
        <v>5434</v>
      </c>
      <c r="S242" s="1" t="s">
        <v>5434</v>
      </c>
      <c r="T242" s="1" t="s">
        <v>5434</v>
      </c>
      <c r="U242" s="1" t="s">
        <v>5434</v>
      </c>
      <c r="W242" s="3">
        <v>0</v>
      </c>
      <c r="Y242" s="1" t="s">
        <v>5434</v>
      </c>
      <c r="Z242" s="1" t="s">
        <v>5434</v>
      </c>
      <c r="AA242" s="1" t="s">
        <v>5434</v>
      </c>
      <c r="AB242" s="1" t="s">
        <v>5434</v>
      </c>
      <c r="AC242" s="1" t="s">
        <v>5434</v>
      </c>
      <c r="AD242" s="1" t="s">
        <v>5434</v>
      </c>
      <c r="AE242" s="1" t="s">
        <v>5434</v>
      </c>
    </row>
    <row r="243" spans="1:31" ht="12.75">
      <c r="A243" s="1" t="s">
        <v>5558</v>
      </c>
      <c r="B243" s="1" t="s">
        <v>5573</v>
      </c>
      <c r="C243" s="1" t="s">
        <v>4901</v>
      </c>
      <c r="D243" s="1" t="s">
        <v>4901</v>
      </c>
      <c r="E243" s="1" t="s">
        <v>4901</v>
      </c>
      <c r="F243" s="1" t="s">
        <v>4901</v>
      </c>
      <c r="G243" s="1" t="s">
        <v>4901</v>
      </c>
      <c r="H243" s="1" t="s">
        <v>4901</v>
      </c>
      <c r="I243" s="1" t="s">
        <v>4901</v>
      </c>
      <c r="J243" s="1" t="s">
        <v>4901</v>
      </c>
      <c r="K243" s="1" t="s">
        <v>4901</v>
      </c>
      <c r="M243" s="3">
        <v>0</v>
      </c>
      <c r="O243" s="1" t="s">
        <v>5434</v>
      </c>
      <c r="P243" s="1" t="s">
        <v>5434</v>
      </c>
      <c r="Q243" s="1" t="s">
        <v>5434</v>
      </c>
      <c r="R243" s="1" t="s">
        <v>5434</v>
      </c>
      <c r="S243" s="1" t="s">
        <v>5434</v>
      </c>
      <c r="T243" s="1" t="s">
        <v>5434</v>
      </c>
      <c r="U243" s="1" t="s">
        <v>5434</v>
      </c>
      <c r="W243" s="3">
        <v>39.99</v>
      </c>
      <c r="Y243" s="1" t="s">
        <v>5434</v>
      </c>
      <c r="Z243" s="1" t="s">
        <v>5434</v>
      </c>
      <c r="AA243" s="1" t="s">
        <v>5434</v>
      </c>
      <c r="AB243" s="1" t="s">
        <v>5434</v>
      </c>
      <c r="AC243" s="1" t="s">
        <v>5434</v>
      </c>
      <c r="AD243" s="1" t="s">
        <v>5434</v>
      </c>
      <c r="AE243" s="1" t="s">
        <v>5434</v>
      </c>
    </row>
    <row r="244" spans="1:31" ht="12.75">
      <c r="A244" s="1" t="s">
        <v>5558</v>
      </c>
      <c r="B244" s="1" t="s">
        <v>5574</v>
      </c>
      <c r="C244" s="1" t="s">
        <v>4901</v>
      </c>
      <c r="D244" s="1" t="s">
        <v>4901</v>
      </c>
      <c r="E244" s="1" t="s">
        <v>4901</v>
      </c>
      <c r="F244" s="1" t="s">
        <v>4901</v>
      </c>
      <c r="G244" s="1" t="s">
        <v>4901</v>
      </c>
      <c r="H244" s="1" t="s">
        <v>4901</v>
      </c>
      <c r="I244" s="1" t="s">
        <v>4901</v>
      </c>
      <c r="J244" s="1" t="s">
        <v>4901</v>
      </c>
      <c r="K244" s="1" t="s">
        <v>4901</v>
      </c>
      <c r="M244" s="3">
        <v>0</v>
      </c>
      <c r="O244" s="1" t="s">
        <v>5434</v>
      </c>
      <c r="P244" s="1" t="s">
        <v>5434</v>
      </c>
      <c r="Q244" s="1" t="s">
        <v>5434</v>
      </c>
      <c r="R244" s="1" t="s">
        <v>5434</v>
      </c>
      <c r="S244" s="1" t="s">
        <v>5434</v>
      </c>
      <c r="T244" s="1" t="s">
        <v>5434</v>
      </c>
      <c r="U244" s="1" t="s">
        <v>5434</v>
      </c>
      <c r="W244" s="3">
        <v>0</v>
      </c>
      <c r="Y244" s="1" t="s">
        <v>5434</v>
      </c>
      <c r="Z244" s="1" t="s">
        <v>5434</v>
      </c>
      <c r="AA244" s="1" t="s">
        <v>5434</v>
      </c>
      <c r="AB244" s="1" t="s">
        <v>5434</v>
      </c>
      <c r="AC244" s="1" t="s">
        <v>5434</v>
      </c>
      <c r="AD244" s="1" t="s">
        <v>5434</v>
      </c>
      <c r="AE244" s="1" t="s">
        <v>5434</v>
      </c>
    </row>
    <row r="245" spans="1:31" ht="12.75">
      <c r="A245" s="1" t="s">
        <v>5558</v>
      </c>
      <c r="B245" s="1" t="s">
        <v>5529</v>
      </c>
      <c r="C245" s="1" t="s">
        <v>4901</v>
      </c>
      <c r="D245" s="1" t="s">
        <v>4901</v>
      </c>
      <c r="E245" s="1" t="s">
        <v>4901</v>
      </c>
      <c r="F245" s="1" t="s">
        <v>4901</v>
      </c>
      <c r="G245" s="1" t="s">
        <v>4901</v>
      </c>
      <c r="H245" s="1" t="s">
        <v>4901</v>
      </c>
      <c r="I245" s="1" t="s">
        <v>4901</v>
      </c>
      <c r="J245" s="1" t="s">
        <v>4901</v>
      </c>
      <c r="K245" s="1" t="s">
        <v>4901</v>
      </c>
      <c r="M245" s="3">
        <v>0</v>
      </c>
      <c r="O245" s="1" t="s">
        <v>5434</v>
      </c>
      <c r="P245" s="1" t="s">
        <v>5434</v>
      </c>
      <c r="Q245" s="1" t="s">
        <v>5434</v>
      </c>
      <c r="R245" s="1" t="s">
        <v>5434</v>
      </c>
      <c r="S245" s="1" t="s">
        <v>5434</v>
      </c>
      <c r="T245" s="1" t="s">
        <v>5434</v>
      </c>
      <c r="U245" s="1" t="s">
        <v>5434</v>
      </c>
      <c r="W245" s="3">
        <v>0</v>
      </c>
      <c r="Y245" s="1" t="s">
        <v>5434</v>
      </c>
      <c r="Z245" s="1" t="s">
        <v>5434</v>
      </c>
      <c r="AA245" s="1" t="s">
        <v>5434</v>
      </c>
      <c r="AB245" s="1" t="s">
        <v>5434</v>
      </c>
      <c r="AC245" s="1" t="s">
        <v>5434</v>
      </c>
      <c r="AD245" s="1" t="s">
        <v>5434</v>
      </c>
      <c r="AE245" s="1" t="s">
        <v>5434</v>
      </c>
    </row>
    <row r="246" spans="1:31" ht="12.75">
      <c r="A246" s="1" t="s">
        <v>5558</v>
      </c>
      <c r="B246" s="1" t="s">
        <v>5530</v>
      </c>
      <c r="C246" s="1" t="s">
        <v>4901</v>
      </c>
      <c r="D246" s="1" t="s">
        <v>4901</v>
      </c>
      <c r="E246" s="1" t="s">
        <v>4901</v>
      </c>
      <c r="F246" s="1" t="s">
        <v>4901</v>
      </c>
      <c r="G246" s="1" t="s">
        <v>4901</v>
      </c>
      <c r="H246" s="1" t="s">
        <v>4901</v>
      </c>
      <c r="I246" s="1" t="s">
        <v>4901</v>
      </c>
      <c r="J246" s="1" t="s">
        <v>4901</v>
      </c>
      <c r="K246" s="1" t="s">
        <v>4901</v>
      </c>
      <c r="M246" s="3">
        <v>0</v>
      </c>
      <c r="O246" s="1" t="s">
        <v>5434</v>
      </c>
      <c r="P246" s="1" t="s">
        <v>5434</v>
      </c>
      <c r="Q246" s="1" t="s">
        <v>5434</v>
      </c>
      <c r="R246" s="1" t="s">
        <v>5434</v>
      </c>
      <c r="S246" s="1" t="s">
        <v>5434</v>
      </c>
      <c r="T246" s="1" t="s">
        <v>5434</v>
      </c>
      <c r="U246" s="1" t="s">
        <v>5434</v>
      </c>
      <c r="W246" s="3">
        <v>0</v>
      </c>
      <c r="Y246" s="1" t="s">
        <v>5434</v>
      </c>
      <c r="Z246" s="1" t="s">
        <v>5434</v>
      </c>
      <c r="AA246" s="1" t="s">
        <v>5434</v>
      </c>
      <c r="AB246" s="1" t="s">
        <v>5434</v>
      </c>
      <c r="AC246" s="1" t="s">
        <v>5434</v>
      </c>
      <c r="AD246" s="1" t="s">
        <v>5434</v>
      </c>
      <c r="AE246" s="1" t="s">
        <v>5434</v>
      </c>
    </row>
    <row r="247" spans="1:31" ht="12.75">
      <c r="A247" s="1" t="s">
        <v>5558</v>
      </c>
      <c r="B247" s="1" t="s">
        <v>5531</v>
      </c>
      <c r="C247" s="1" t="s">
        <v>4901</v>
      </c>
      <c r="D247" s="1" t="s">
        <v>4901</v>
      </c>
      <c r="E247" s="1" t="s">
        <v>4901</v>
      </c>
      <c r="F247" s="1" t="s">
        <v>4901</v>
      </c>
      <c r="G247" s="1" t="s">
        <v>4901</v>
      </c>
      <c r="H247" s="1" t="s">
        <v>4901</v>
      </c>
      <c r="I247" s="1" t="s">
        <v>4901</v>
      </c>
      <c r="J247" s="1" t="s">
        <v>4901</v>
      </c>
      <c r="K247" s="1" t="s">
        <v>4901</v>
      </c>
      <c r="M247" s="3">
        <v>0</v>
      </c>
      <c r="O247" s="1" t="s">
        <v>5434</v>
      </c>
      <c r="P247" s="1" t="s">
        <v>5434</v>
      </c>
      <c r="Q247" s="1" t="s">
        <v>5434</v>
      </c>
      <c r="R247" s="1" t="s">
        <v>5434</v>
      </c>
      <c r="S247" s="1" t="s">
        <v>5434</v>
      </c>
      <c r="T247" s="1" t="s">
        <v>5434</v>
      </c>
      <c r="U247" s="1" t="s">
        <v>5434</v>
      </c>
      <c r="W247" s="3">
        <v>0</v>
      </c>
      <c r="Y247" s="1" t="s">
        <v>5434</v>
      </c>
      <c r="Z247" s="1" t="s">
        <v>5434</v>
      </c>
      <c r="AA247" s="1" t="s">
        <v>5434</v>
      </c>
      <c r="AB247" s="1" t="s">
        <v>5434</v>
      </c>
      <c r="AC247" s="1" t="s">
        <v>5434</v>
      </c>
      <c r="AD247" s="1" t="s">
        <v>5434</v>
      </c>
      <c r="AE247" s="1" t="s">
        <v>5434</v>
      </c>
    </row>
    <row r="248" spans="1:31" ht="12.75">
      <c r="A248" s="1" t="s">
        <v>5558</v>
      </c>
      <c r="B248" s="1" t="s">
        <v>5532</v>
      </c>
      <c r="C248" s="1" t="s">
        <v>4901</v>
      </c>
      <c r="D248" s="1" t="s">
        <v>4901</v>
      </c>
      <c r="E248" s="1" t="s">
        <v>4901</v>
      </c>
      <c r="F248" s="1" t="s">
        <v>4901</v>
      </c>
      <c r="G248" s="1" t="s">
        <v>4901</v>
      </c>
      <c r="H248" s="1" t="s">
        <v>4901</v>
      </c>
      <c r="I248" s="1" t="s">
        <v>4901</v>
      </c>
      <c r="J248" s="1" t="s">
        <v>4901</v>
      </c>
      <c r="K248" s="1" t="s">
        <v>4901</v>
      </c>
      <c r="M248" s="3">
        <v>0</v>
      </c>
      <c r="O248" s="1" t="s">
        <v>5434</v>
      </c>
      <c r="P248" s="1" t="s">
        <v>5434</v>
      </c>
      <c r="Q248" s="1" t="s">
        <v>5434</v>
      </c>
      <c r="R248" s="1" t="s">
        <v>5434</v>
      </c>
      <c r="S248" s="1" t="s">
        <v>5434</v>
      </c>
      <c r="T248" s="1" t="s">
        <v>5434</v>
      </c>
      <c r="U248" s="1" t="s">
        <v>5434</v>
      </c>
      <c r="W248" s="3">
        <v>0</v>
      </c>
      <c r="Y248" s="1" t="s">
        <v>5434</v>
      </c>
      <c r="Z248" s="1" t="s">
        <v>5434</v>
      </c>
      <c r="AA248" s="1" t="s">
        <v>5434</v>
      </c>
      <c r="AB248" s="1" t="s">
        <v>5434</v>
      </c>
      <c r="AC248" s="1" t="s">
        <v>5434</v>
      </c>
      <c r="AD248" s="1" t="s">
        <v>5434</v>
      </c>
      <c r="AE248" s="1" t="s">
        <v>5434</v>
      </c>
    </row>
    <row r="249" spans="1:31" ht="12.75">
      <c r="A249" s="1" t="s">
        <v>5558</v>
      </c>
      <c r="B249" s="1" t="s">
        <v>5533</v>
      </c>
      <c r="C249" s="1" t="s">
        <v>4901</v>
      </c>
      <c r="D249" s="1" t="s">
        <v>4901</v>
      </c>
      <c r="E249" s="1" t="s">
        <v>4901</v>
      </c>
      <c r="F249" s="1" t="s">
        <v>4901</v>
      </c>
      <c r="G249" s="1" t="s">
        <v>4901</v>
      </c>
      <c r="H249" s="1" t="s">
        <v>4901</v>
      </c>
      <c r="I249" s="1" t="s">
        <v>4901</v>
      </c>
      <c r="J249" s="1" t="s">
        <v>4901</v>
      </c>
      <c r="K249" s="1" t="s">
        <v>4901</v>
      </c>
      <c r="M249" s="3">
        <v>0</v>
      </c>
      <c r="O249" s="1" t="s">
        <v>5434</v>
      </c>
      <c r="P249" s="1" t="s">
        <v>5434</v>
      </c>
      <c r="Q249" s="1" t="s">
        <v>5434</v>
      </c>
      <c r="R249" s="1" t="s">
        <v>5434</v>
      </c>
      <c r="S249" s="1" t="s">
        <v>5434</v>
      </c>
      <c r="T249" s="1" t="s">
        <v>5434</v>
      </c>
      <c r="U249" s="1" t="s">
        <v>5434</v>
      </c>
      <c r="W249" s="3">
        <v>0</v>
      </c>
      <c r="Y249" s="1" t="s">
        <v>5434</v>
      </c>
      <c r="Z249" s="1" t="s">
        <v>5434</v>
      </c>
      <c r="AA249" s="1" t="s">
        <v>5434</v>
      </c>
      <c r="AB249" s="1" t="s">
        <v>5434</v>
      </c>
      <c r="AC249" s="1" t="s">
        <v>5434</v>
      </c>
      <c r="AD249" s="1" t="s">
        <v>5434</v>
      </c>
      <c r="AE249" s="1" t="s">
        <v>5434</v>
      </c>
    </row>
    <row r="250" spans="1:31" ht="12.75">
      <c r="A250" s="1" t="s">
        <v>5558</v>
      </c>
      <c r="B250" s="1" t="s">
        <v>5575</v>
      </c>
      <c r="C250" s="1" t="s">
        <v>4901</v>
      </c>
      <c r="D250" s="1" t="s">
        <v>4901</v>
      </c>
      <c r="E250" s="1" t="s">
        <v>4901</v>
      </c>
      <c r="F250" s="1" t="s">
        <v>4901</v>
      </c>
      <c r="G250" s="1" t="s">
        <v>4901</v>
      </c>
      <c r="H250" s="1" t="s">
        <v>4901</v>
      </c>
      <c r="I250" s="1" t="s">
        <v>4901</v>
      </c>
      <c r="J250" s="1" t="s">
        <v>4901</v>
      </c>
      <c r="K250" s="1" t="s">
        <v>4901</v>
      </c>
      <c r="M250" s="3">
        <v>0</v>
      </c>
      <c r="O250" s="1" t="s">
        <v>5434</v>
      </c>
      <c r="P250" s="1" t="s">
        <v>5434</v>
      </c>
      <c r="Q250" s="1" t="s">
        <v>5434</v>
      </c>
      <c r="R250" s="1" t="s">
        <v>5434</v>
      </c>
      <c r="S250" s="1" t="s">
        <v>5434</v>
      </c>
      <c r="T250" s="1" t="s">
        <v>5434</v>
      </c>
      <c r="U250" s="1" t="s">
        <v>5434</v>
      </c>
      <c r="W250" s="3">
        <v>0</v>
      </c>
      <c r="Y250" s="1" t="s">
        <v>5434</v>
      </c>
      <c r="Z250" s="1" t="s">
        <v>5434</v>
      </c>
      <c r="AA250" s="1" t="s">
        <v>5434</v>
      </c>
      <c r="AB250" s="1" t="s">
        <v>5434</v>
      </c>
      <c r="AC250" s="1" t="s">
        <v>5434</v>
      </c>
      <c r="AD250" s="1" t="s">
        <v>5434</v>
      </c>
      <c r="AE250" s="1" t="s">
        <v>5434</v>
      </c>
    </row>
    <row r="251" spans="1:31" ht="12.75">
      <c r="A251" s="1" t="s">
        <v>5558</v>
      </c>
      <c r="B251" s="1" t="s">
        <v>5534</v>
      </c>
      <c r="C251" s="1" t="s">
        <v>4901</v>
      </c>
      <c r="D251" s="1" t="s">
        <v>4901</v>
      </c>
      <c r="E251" s="1" t="s">
        <v>4901</v>
      </c>
      <c r="F251" s="1" t="s">
        <v>4901</v>
      </c>
      <c r="G251" s="1" t="s">
        <v>4901</v>
      </c>
      <c r="H251" s="1" t="s">
        <v>4901</v>
      </c>
      <c r="I251" s="1" t="s">
        <v>4901</v>
      </c>
      <c r="J251" s="1" t="s">
        <v>4901</v>
      </c>
      <c r="K251" s="1" t="s">
        <v>4901</v>
      </c>
      <c r="M251" s="3">
        <v>0</v>
      </c>
      <c r="O251" s="1" t="s">
        <v>5434</v>
      </c>
      <c r="P251" s="1" t="s">
        <v>5434</v>
      </c>
      <c r="Q251" s="1" t="s">
        <v>5434</v>
      </c>
      <c r="R251" s="1" t="s">
        <v>5434</v>
      </c>
      <c r="S251" s="1" t="s">
        <v>5434</v>
      </c>
      <c r="T251" s="1" t="s">
        <v>5434</v>
      </c>
      <c r="U251" s="1" t="s">
        <v>5434</v>
      </c>
      <c r="W251" s="3">
        <v>0</v>
      </c>
      <c r="Y251" s="1" t="s">
        <v>5434</v>
      </c>
      <c r="Z251" s="1" t="s">
        <v>5434</v>
      </c>
      <c r="AA251" s="1" t="s">
        <v>5434</v>
      </c>
      <c r="AB251" s="1" t="s">
        <v>5434</v>
      </c>
      <c r="AC251" s="1" t="s">
        <v>5434</v>
      </c>
      <c r="AD251" s="1" t="s">
        <v>5434</v>
      </c>
      <c r="AE251" s="1" t="s">
        <v>5434</v>
      </c>
    </row>
    <row r="252" spans="1:31" ht="12.75">
      <c r="A252" s="1" t="s">
        <v>5558</v>
      </c>
      <c r="B252" s="1" t="s">
        <v>5576</v>
      </c>
      <c r="C252" s="1" t="s">
        <v>4901</v>
      </c>
      <c r="D252" s="1" t="s">
        <v>4901</v>
      </c>
      <c r="E252" s="1" t="s">
        <v>4901</v>
      </c>
      <c r="F252" s="1" t="s">
        <v>4901</v>
      </c>
      <c r="G252" s="1" t="s">
        <v>4901</v>
      </c>
      <c r="H252" s="1" t="s">
        <v>4901</v>
      </c>
      <c r="I252" s="1" t="s">
        <v>4901</v>
      </c>
      <c r="J252" s="1" t="s">
        <v>4901</v>
      </c>
      <c r="K252" s="1" t="s">
        <v>4901</v>
      </c>
      <c r="M252" s="3">
        <v>0</v>
      </c>
      <c r="O252" s="1" t="s">
        <v>5434</v>
      </c>
      <c r="P252" s="1" t="s">
        <v>5434</v>
      </c>
      <c r="Q252" s="1" t="s">
        <v>5434</v>
      </c>
      <c r="R252" s="1" t="s">
        <v>5434</v>
      </c>
      <c r="S252" s="1" t="s">
        <v>5434</v>
      </c>
      <c r="T252" s="1" t="s">
        <v>5434</v>
      </c>
      <c r="U252" s="1" t="s">
        <v>5434</v>
      </c>
      <c r="W252" s="3">
        <v>0</v>
      </c>
      <c r="Y252" s="1" t="s">
        <v>5434</v>
      </c>
      <c r="Z252" s="1" t="s">
        <v>5434</v>
      </c>
      <c r="AA252" s="1" t="s">
        <v>5434</v>
      </c>
      <c r="AB252" s="1" t="s">
        <v>5434</v>
      </c>
      <c r="AC252" s="1" t="s">
        <v>5434</v>
      </c>
      <c r="AD252" s="1" t="s">
        <v>5434</v>
      </c>
      <c r="AE252" s="1" t="s">
        <v>5434</v>
      </c>
    </row>
    <row r="253" spans="1:31" ht="12.75">
      <c r="A253" s="1" t="s">
        <v>5558</v>
      </c>
      <c r="B253" s="1" t="s">
        <v>5535</v>
      </c>
      <c r="C253" s="1" t="s">
        <v>4901</v>
      </c>
      <c r="D253" s="1" t="s">
        <v>4901</v>
      </c>
      <c r="E253" s="1" t="s">
        <v>4901</v>
      </c>
      <c r="F253" s="1" t="s">
        <v>4901</v>
      </c>
      <c r="G253" s="1" t="s">
        <v>4901</v>
      </c>
      <c r="H253" s="1" t="s">
        <v>4901</v>
      </c>
      <c r="I253" s="1" t="s">
        <v>4901</v>
      </c>
      <c r="J253" s="1" t="s">
        <v>4901</v>
      </c>
      <c r="K253" s="1" t="s">
        <v>4901</v>
      </c>
      <c r="M253" s="3">
        <v>0</v>
      </c>
      <c r="O253" s="1" t="s">
        <v>5434</v>
      </c>
      <c r="P253" s="1" t="s">
        <v>5434</v>
      </c>
      <c r="Q253" s="1" t="s">
        <v>5434</v>
      </c>
      <c r="R253" s="1" t="s">
        <v>5434</v>
      </c>
      <c r="S253" s="1" t="s">
        <v>5434</v>
      </c>
      <c r="T253" s="1" t="s">
        <v>5434</v>
      </c>
      <c r="U253" s="1" t="s">
        <v>5434</v>
      </c>
      <c r="W253" s="3">
        <v>0</v>
      </c>
      <c r="Y253" s="1" t="s">
        <v>5434</v>
      </c>
      <c r="Z253" s="1" t="s">
        <v>5434</v>
      </c>
      <c r="AA253" s="1" t="s">
        <v>5434</v>
      </c>
      <c r="AB253" s="1" t="s">
        <v>5434</v>
      </c>
      <c r="AC253" s="1" t="s">
        <v>5434</v>
      </c>
      <c r="AD253" s="1" t="s">
        <v>5434</v>
      </c>
      <c r="AE253" s="1" t="s">
        <v>5434</v>
      </c>
    </row>
    <row r="254" spans="1:31" ht="12.75">
      <c r="A254" s="1" t="s">
        <v>5558</v>
      </c>
      <c r="B254" s="1" t="s">
        <v>5537</v>
      </c>
      <c r="C254" s="1" t="s">
        <v>4901</v>
      </c>
      <c r="D254" s="1" t="s">
        <v>4901</v>
      </c>
      <c r="E254" s="1" t="s">
        <v>4901</v>
      </c>
      <c r="F254" s="1" t="s">
        <v>4901</v>
      </c>
      <c r="G254" s="1" t="s">
        <v>4901</v>
      </c>
      <c r="H254" s="1" t="s">
        <v>4901</v>
      </c>
      <c r="I254" s="1" t="s">
        <v>4901</v>
      </c>
      <c r="J254" s="1" t="s">
        <v>4901</v>
      </c>
      <c r="K254" s="1" t="s">
        <v>4901</v>
      </c>
      <c r="M254" s="3">
        <v>0</v>
      </c>
      <c r="O254" s="1" t="s">
        <v>5434</v>
      </c>
      <c r="P254" s="1" t="s">
        <v>5434</v>
      </c>
      <c r="Q254" s="1" t="s">
        <v>5434</v>
      </c>
      <c r="R254" s="1" t="s">
        <v>5434</v>
      </c>
      <c r="S254" s="1" t="s">
        <v>5434</v>
      </c>
      <c r="T254" s="1" t="s">
        <v>5434</v>
      </c>
      <c r="U254" s="1" t="s">
        <v>5434</v>
      </c>
      <c r="W254" s="3">
        <v>0</v>
      </c>
      <c r="Y254" s="1" t="s">
        <v>5434</v>
      </c>
      <c r="Z254" s="1" t="s">
        <v>5434</v>
      </c>
      <c r="AA254" s="1" t="s">
        <v>5434</v>
      </c>
      <c r="AB254" s="1" t="s">
        <v>5434</v>
      </c>
      <c r="AC254" s="1" t="s">
        <v>5434</v>
      </c>
      <c r="AD254" s="1" t="s">
        <v>5434</v>
      </c>
      <c r="AE254" s="1" t="s">
        <v>5434</v>
      </c>
    </row>
    <row r="255" spans="1:31" ht="12.75">
      <c r="A255" s="1" t="s">
        <v>5558</v>
      </c>
      <c r="B255" s="1" t="s">
        <v>5577</v>
      </c>
      <c r="C255" s="1" t="s">
        <v>4901</v>
      </c>
      <c r="D255" s="1" t="s">
        <v>4901</v>
      </c>
      <c r="E255" s="1" t="s">
        <v>4901</v>
      </c>
      <c r="F255" s="1" t="s">
        <v>4901</v>
      </c>
      <c r="G255" s="1" t="s">
        <v>4901</v>
      </c>
      <c r="H255" s="1" t="s">
        <v>4901</v>
      </c>
      <c r="I255" s="1" t="s">
        <v>4901</v>
      </c>
      <c r="J255" s="1" t="s">
        <v>4901</v>
      </c>
      <c r="K255" s="1" t="s">
        <v>4901</v>
      </c>
      <c r="M255" s="3">
        <v>0</v>
      </c>
      <c r="O255" s="1" t="s">
        <v>5434</v>
      </c>
      <c r="P255" s="1" t="s">
        <v>5434</v>
      </c>
      <c r="Q255" s="1" t="s">
        <v>5434</v>
      </c>
      <c r="R255" s="1" t="s">
        <v>5434</v>
      </c>
      <c r="S255" s="1" t="s">
        <v>5434</v>
      </c>
      <c r="T255" s="1" t="s">
        <v>5434</v>
      </c>
      <c r="U255" s="1" t="s">
        <v>5434</v>
      </c>
      <c r="W255" s="3">
        <v>0</v>
      </c>
      <c r="Y255" s="1" t="s">
        <v>5434</v>
      </c>
      <c r="Z255" s="1" t="s">
        <v>5434</v>
      </c>
      <c r="AA255" s="1" t="s">
        <v>5434</v>
      </c>
      <c r="AB255" s="1" t="s">
        <v>5434</v>
      </c>
      <c r="AC255" s="1" t="s">
        <v>5434</v>
      </c>
      <c r="AD255" s="1" t="s">
        <v>5434</v>
      </c>
      <c r="AE255" s="1" t="s">
        <v>5434</v>
      </c>
    </row>
    <row r="256" spans="1:31" ht="12.75">
      <c r="A256" s="1" t="s">
        <v>5558</v>
      </c>
      <c r="B256" s="1" t="s">
        <v>5578</v>
      </c>
      <c r="C256" s="1" t="s">
        <v>4901</v>
      </c>
      <c r="D256" s="1" t="s">
        <v>4901</v>
      </c>
      <c r="E256" s="1" t="s">
        <v>4901</v>
      </c>
      <c r="F256" s="1" t="s">
        <v>4901</v>
      </c>
      <c r="G256" s="1" t="s">
        <v>4901</v>
      </c>
      <c r="H256" s="1" t="s">
        <v>4901</v>
      </c>
      <c r="I256" s="1" t="s">
        <v>4901</v>
      </c>
      <c r="J256" s="1" t="s">
        <v>4901</v>
      </c>
      <c r="K256" s="1" t="s">
        <v>4901</v>
      </c>
      <c r="M256" s="3">
        <v>0</v>
      </c>
      <c r="O256" s="1" t="s">
        <v>5434</v>
      </c>
      <c r="P256" s="1" t="s">
        <v>5434</v>
      </c>
      <c r="Q256" s="1" t="s">
        <v>5434</v>
      </c>
      <c r="R256" s="1" t="s">
        <v>5434</v>
      </c>
      <c r="S256" s="1" t="s">
        <v>5434</v>
      </c>
      <c r="T256" s="1" t="s">
        <v>5434</v>
      </c>
      <c r="U256" s="1" t="s">
        <v>5434</v>
      </c>
      <c r="W256" s="3">
        <v>10.97</v>
      </c>
      <c r="Y256" s="1" t="s">
        <v>5434</v>
      </c>
      <c r="Z256" s="1" t="s">
        <v>5434</v>
      </c>
      <c r="AA256" s="1" t="s">
        <v>5434</v>
      </c>
      <c r="AB256" s="1" t="s">
        <v>5434</v>
      </c>
      <c r="AC256" s="1" t="s">
        <v>5434</v>
      </c>
      <c r="AD256" s="1" t="s">
        <v>5434</v>
      </c>
      <c r="AE256" s="1" t="s">
        <v>5434</v>
      </c>
    </row>
    <row r="257" spans="1:31" ht="12.75">
      <c r="A257" s="1" t="s">
        <v>5558</v>
      </c>
      <c r="B257" s="1" t="s">
        <v>5579</v>
      </c>
      <c r="C257" s="1" t="s">
        <v>4901</v>
      </c>
      <c r="D257" s="1" t="s">
        <v>4901</v>
      </c>
      <c r="E257" s="1" t="s">
        <v>4901</v>
      </c>
      <c r="F257" s="1" t="s">
        <v>4901</v>
      </c>
      <c r="G257" s="1" t="s">
        <v>4901</v>
      </c>
      <c r="H257" s="1" t="s">
        <v>4901</v>
      </c>
      <c r="I257" s="1" t="s">
        <v>4901</v>
      </c>
      <c r="J257" s="1" t="s">
        <v>4901</v>
      </c>
      <c r="K257" s="1" t="s">
        <v>4901</v>
      </c>
      <c r="M257" s="3">
        <v>0</v>
      </c>
      <c r="O257" s="1" t="s">
        <v>5434</v>
      </c>
      <c r="P257" s="1" t="s">
        <v>5434</v>
      </c>
      <c r="Q257" s="1" t="s">
        <v>5434</v>
      </c>
      <c r="R257" s="1" t="s">
        <v>5434</v>
      </c>
      <c r="S257" s="1" t="s">
        <v>5434</v>
      </c>
      <c r="T257" s="1" t="s">
        <v>5434</v>
      </c>
      <c r="U257" s="1" t="s">
        <v>5434</v>
      </c>
      <c r="W257" s="3">
        <v>0</v>
      </c>
      <c r="Y257" s="1" t="s">
        <v>5434</v>
      </c>
      <c r="Z257" s="1" t="s">
        <v>5434</v>
      </c>
      <c r="AA257" s="1" t="s">
        <v>5434</v>
      </c>
      <c r="AB257" s="1" t="s">
        <v>5434</v>
      </c>
      <c r="AC257" s="1" t="s">
        <v>5434</v>
      </c>
      <c r="AD257" s="1" t="s">
        <v>5434</v>
      </c>
      <c r="AE257" s="1" t="s">
        <v>5434</v>
      </c>
    </row>
    <row r="258" spans="1:31" ht="12.75">
      <c r="A258" s="1" t="s">
        <v>5558</v>
      </c>
      <c r="B258" s="1" t="s">
        <v>5580</v>
      </c>
      <c r="C258" s="1" t="s">
        <v>4901</v>
      </c>
      <c r="D258" s="1" t="s">
        <v>4901</v>
      </c>
      <c r="E258" s="1" t="s">
        <v>4901</v>
      </c>
      <c r="F258" s="1" t="s">
        <v>4901</v>
      </c>
      <c r="G258" s="1" t="s">
        <v>4901</v>
      </c>
      <c r="H258" s="1" t="s">
        <v>4901</v>
      </c>
      <c r="I258" s="1" t="s">
        <v>4901</v>
      </c>
      <c r="J258" s="1" t="s">
        <v>4901</v>
      </c>
      <c r="K258" s="1" t="s">
        <v>4901</v>
      </c>
      <c r="M258" s="3">
        <v>0</v>
      </c>
      <c r="O258" s="1" t="s">
        <v>5434</v>
      </c>
      <c r="P258" s="1" t="s">
        <v>5434</v>
      </c>
      <c r="Q258" s="1" t="s">
        <v>5434</v>
      </c>
      <c r="R258" s="1" t="s">
        <v>5434</v>
      </c>
      <c r="S258" s="1" t="s">
        <v>5434</v>
      </c>
      <c r="T258" s="1" t="s">
        <v>5434</v>
      </c>
      <c r="U258" s="1" t="s">
        <v>5434</v>
      </c>
      <c r="W258" s="3">
        <v>0</v>
      </c>
      <c r="Y258" s="1" t="s">
        <v>5434</v>
      </c>
      <c r="Z258" s="1" t="s">
        <v>5434</v>
      </c>
      <c r="AA258" s="1" t="s">
        <v>5434</v>
      </c>
      <c r="AB258" s="1" t="s">
        <v>5434</v>
      </c>
      <c r="AC258" s="1" t="s">
        <v>5434</v>
      </c>
      <c r="AD258" s="1" t="s">
        <v>5434</v>
      </c>
      <c r="AE258" s="1" t="s">
        <v>5434</v>
      </c>
    </row>
    <row r="259" spans="1:31" ht="12.75" hidden="1">
      <c r="A259" s="1" t="s">
        <v>5581</v>
      </c>
      <c r="B259" s="1" t="s">
        <v>5549</v>
      </c>
      <c r="C259" s="1">
        <v>62</v>
      </c>
      <c r="D259" s="54">
        <v>7132</v>
      </c>
      <c r="E259" s="1" t="s">
        <v>4901</v>
      </c>
      <c r="F259" s="1" t="s">
        <v>4901</v>
      </c>
      <c r="G259" s="54">
        <v>7132</v>
      </c>
      <c r="H259" s="1" t="s">
        <v>4901</v>
      </c>
      <c r="I259" s="54">
        <v>2304</v>
      </c>
      <c r="J259" s="54">
        <v>2304</v>
      </c>
      <c r="K259" s="54">
        <v>9436</v>
      </c>
      <c r="M259" s="3">
        <v>12.29</v>
      </c>
      <c r="O259" s="53">
        <v>87677</v>
      </c>
      <c r="P259" s="1" t="s">
        <v>5434</v>
      </c>
      <c r="Q259" s="53">
        <v>87677</v>
      </c>
      <c r="R259" s="1" t="s">
        <v>5434</v>
      </c>
      <c r="S259" s="53">
        <v>28324</v>
      </c>
      <c r="T259" s="53">
        <v>28324</v>
      </c>
      <c r="U259" s="53">
        <v>116001</v>
      </c>
      <c r="W259" s="3">
        <v>43.49</v>
      </c>
      <c r="Y259" s="53">
        <v>310171</v>
      </c>
      <c r="Z259" s="1" t="s">
        <v>5434</v>
      </c>
      <c r="AA259" s="53">
        <v>310171</v>
      </c>
      <c r="AB259" s="1" t="s">
        <v>5434</v>
      </c>
      <c r="AC259" s="53">
        <v>100201</v>
      </c>
      <c r="AD259" s="53">
        <v>100201</v>
      </c>
      <c r="AE259" s="53">
        <v>410372</v>
      </c>
    </row>
    <row r="260" spans="1:31" ht="12.75" hidden="1">
      <c r="A260" s="1" t="s">
        <v>5581</v>
      </c>
      <c r="B260" s="1" t="s">
        <v>5501</v>
      </c>
      <c r="C260" s="1">
        <v>49</v>
      </c>
      <c r="D260" s="54">
        <v>8640</v>
      </c>
      <c r="E260" s="1" t="s">
        <v>4901</v>
      </c>
      <c r="F260" s="1" t="s">
        <v>4901</v>
      </c>
      <c r="G260" s="54">
        <v>8640</v>
      </c>
      <c r="H260" s="1" t="s">
        <v>4901</v>
      </c>
      <c r="I260" s="1">
        <v>885</v>
      </c>
      <c r="J260" s="1">
        <v>885</v>
      </c>
      <c r="K260" s="54">
        <v>9525</v>
      </c>
      <c r="M260" s="3">
        <v>23.02</v>
      </c>
      <c r="O260" s="53">
        <v>198905</v>
      </c>
      <c r="P260" s="1" t="s">
        <v>5434</v>
      </c>
      <c r="Q260" s="53">
        <v>198905</v>
      </c>
      <c r="R260" s="1" t="s">
        <v>5434</v>
      </c>
      <c r="S260" s="53">
        <v>20374</v>
      </c>
      <c r="T260" s="53">
        <v>20374</v>
      </c>
      <c r="U260" s="53">
        <v>219279</v>
      </c>
      <c r="W260" s="3">
        <v>84.51</v>
      </c>
      <c r="Y260" s="53">
        <v>730166</v>
      </c>
      <c r="Z260" s="1" t="s">
        <v>5434</v>
      </c>
      <c r="AA260" s="53">
        <v>730166</v>
      </c>
      <c r="AB260" s="1" t="s">
        <v>5434</v>
      </c>
      <c r="AC260" s="53">
        <v>74791</v>
      </c>
      <c r="AD260" s="53">
        <v>74791</v>
      </c>
      <c r="AE260" s="53">
        <v>804958</v>
      </c>
    </row>
    <row r="261" spans="1:31" ht="12.75" hidden="1">
      <c r="A261" s="1" t="s">
        <v>5581</v>
      </c>
      <c r="B261" s="1" t="s">
        <v>5502</v>
      </c>
      <c r="C261" s="1">
        <v>42</v>
      </c>
      <c r="D261" s="54">
        <v>5638</v>
      </c>
      <c r="E261" s="1" t="s">
        <v>4901</v>
      </c>
      <c r="F261" s="1" t="s">
        <v>4901</v>
      </c>
      <c r="G261" s="54">
        <v>5638</v>
      </c>
      <c r="H261" s="1" t="s">
        <v>4901</v>
      </c>
      <c r="I261" s="1">
        <v>933</v>
      </c>
      <c r="J261" s="1">
        <v>933</v>
      </c>
      <c r="K261" s="54">
        <v>6571</v>
      </c>
      <c r="M261" s="3">
        <v>13.61</v>
      </c>
      <c r="O261" s="53">
        <v>76721</v>
      </c>
      <c r="P261" s="1" t="s">
        <v>5434</v>
      </c>
      <c r="Q261" s="53">
        <v>76721</v>
      </c>
      <c r="R261" s="1" t="s">
        <v>5434</v>
      </c>
      <c r="S261" s="53">
        <v>12696</v>
      </c>
      <c r="T261" s="53">
        <v>12696</v>
      </c>
      <c r="U261" s="53">
        <v>89417</v>
      </c>
      <c r="W261" s="3">
        <v>52.58</v>
      </c>
      <c r="Y261" s="53">
        <v>296446</v>
      </c>
      <c r="Z261" s="1" t="s">
        <v>5434</v>
      </c>
      <c r="AA261" s="53">
        <v>296446</v>
      </c>
      <c r="AB261" s="1" t="s">
        <v>5434</v>
      </c>
      <c r="AC261" s="53">
        <v>49057</v>
      </c>
      <c r="AD261" s="53">
        <v>49057</v>
      </c>
      <c r="AE261" s="53">
        <v>345503</v>
      </c>
    </row>
    <row r="262" spans="1:31" ht="12.75" hidden="1">
      <c r="A262" s="1" t="s">
        <v>5581</v>
      </c>
      <c r="B262" s="1" t="s">
        <v>5504</v>
      </c>
      <c r="C262" s="1">
        <v>30</v>
      </c>
      <c r="D262" s="54">
        <v>4064</v>
      </c>
      <c r="E262" s="1" t="s">
        <v>4901</v>
      </c>
      <c r="F262" s="1" t="s">
        <v>4901</v>
      </c>
      <c r="G262" s="54">
        <v>4064</v>
      </c>
      <c r="H262" s="1" t="s">
        <v>4901</v>
      </c>
      <c r="I262" s="1">
        <v>930</v>
      </c>
      <c r="J262" s="1">
        <v>930</v>
      </c>
      <c r="K262" s="54">
        <v>4994</v>
      </c>
      <c r="M262" s="3">
        <v>12.11</v>
      </c>
      <c r="O262" s="53">
        <v>49209</v>
      </c>
      <c r="P262" s="1" t="s">
        <v>5434</v>
      </c>
      <c r="Q262" s="53">
        <v>49209</v>
      </c>
      <c r="R262" s="1" t="s">
        <v>5434</v>
      </c>
      <c r="S262" s="53">
        <v>11261</v>
      </c>
      <c r="T262" s="53">
        <v>11261</v>
      </c>
      <c r="U262" s="53">
        <v>60470</v>
      </c>
      <c r="W262" s="3">
        <v>39.75</v>
      </c>
      <c r="Y262" s="53">
        <v>161544</v>
      </c>
      <c r="Z262" s="1" t="s">
        <v>5434</v>
      </c>
      <c r="AA262" s="53">
        <v>161544</v>
      </c>
      <c r="AB262" s="1" t="s">
        <v>5434</v>
      </c>
      <c r="AC262" s="53">
        <v>36968</v>
      </c>
      <c r="AD262" s="53">
        <v>36968</v>
      </c>
      <c r="AE262" s="53">
        <v>198512</v>
      </c>
    </row>
    <row r="263" spans="1:31" ht="12.75" hidden="1">
      <c r="A263" s="1" t="s">
        <v>5581</v>
      </c>
      <c r="B263" s="1" t="s">
        <v>5552</v>
      </c>
      <c r="C263" s="1">
        <v>15</v>
      </c>
      <c r="D263" s="1">
        <v>602</v>
      </c>
      <c r="E263" s="1" t="s">
        <v>4901</v>
      </c>
      <c r="F263" s="1" t="s">
        <v>4901</v>
      </c>
      <c r="G263" s="1">
        <v>602</v>
      </c>
      <c r="H263" s="1" t="s">
        <v>4901</v>
      </c>
      <c r="I263" s="54">
        <v>1250</v>
      </c>
      <c r="J263" s="54">
        <v>1250</v>
      </c>
      <c r="K263" s="54">
        <v>1852</v>
      </c>
      <c r="M263" s="3">
        <v>11.03</v>
      </c>
      <c r="O263" s="53">
        <v>6641</v>
      </c>
      <c r="P263" s="1" t="s">
        <v>5434</v>
      </c>
      <c r="Q263" s="53">
        <v>6641</v>
      </c>
      <c r="R263" s="1" t="s">
        <v>5434</v>
      </c>
      <c r="S263" s="53">
        <v>13790</v>
      </c>
      <c r="T263" s="53">
        <v>13790</v>
      </c>
      <c r="U263" s="53">
        <v>20431</v>
      </c>
      <c r="W263" s="3">
        <v>39.25</v>
      </c>
      <c r="Y263" s="53">
        <v>23629</v>
      </c>
      <c r="Z263" s="1" t="s">
        <v>5434</v>
      </c>
      <c r="AA263" s="53">
        <v>23629</v>
      </c>
      <c r="AB263" s="1" t="s">
        <v>5434</v>
      </c>
      <c r="AC263" s="53">
        <v>49063</v>
      </c>
      <c r="AD263" s="53">
        <v>49063</v>
      </c>
      <c r="AE263" s="53">
        <v>72691</v>
      </c>
    </row>
    <row r="264" spans="1:31" ht="12.75" hidden="1">
      <c r="A264" s="1" t="s">
        <v>5581</v>
      </c>
      <c r="B264" s="1" t="s">
        <v>5508</v>
      </c>
      <c r="C264" s="1">
        <v>15</v>
      </c>
      <c r="D264" s="54">
        <v>1694</v>
      </c>
      <c r="E264" s="1" t="s">
        <v>4901</v>
      </c>
      <c r="F264" s="1" t="s">
        <v>4901</v>
      </c>
      <c r="G264" s="54">
        <v>1694</v>
      </c>
      <c r="H264" s="1" t="s">
        <v>4901</v>
      </c>
      <c r="I264" s="1">
        <v>372</v>
      </c>
      <c r="J264" s="1">
        <v>372</v>
      </c>
      <c r="K264" s="54">
        <v>2066</v>
      </c>
      <c r="M264" s="3">
        <v>12.37</v>
      </c>
      <c r="O264" s="53">
        <v>20962</v>
      </c>
      <c r="P264" s="1" t="s">
        <v>5434</v>
      </c>
      <c r="Q264" s="53">
        <v>20962</v>
      </c>
      <c r="R264" s="1" t="s">
        <v>5434</v>
      </c>
      <c r="S264" s="53">
        <v>4603</v>
      </c>
      <c r="T264" s="53">
        <v>4603</v>
      </c>
      <c r="U264" s="53">
        <v>25566</v>
      </c>
      <c r="W264" s="3">
        <v>66.28</v>
      </c>
      <c r="Y264" s="53">
        <v>112278</v>
      </c>
      <c r="Z264" s="1" t="s">
        <v>5434</v>
      </c>
      <c r="AA264" s="53">
        <v>112278</v>
      </c>
      <c r="AB264" s="1" t="s">
        <v>5434</v>
      </c>
      <c r="AC264" s="53">
        <v>24656</v>
      </c>
      <c r="AD264" s="53">
        <v>24656</v>
      </c>
      <c r="AE264" s="53">
        <v>136934</v>
      </c>
    </row>
    <row r="265" spans="1:31" ht="12.75" hidden="1">
      <c r="A265" s="1" t="s">
        <v>5581</v>
      </c>
      <c r="B265" s="1" t="s">
        <v>5503</v>
      </c>
      <c r="C265" s="1">
        <v>12</v>
      </c>
      <c r="D265" s="1">
        <v>648</v>
      </c>
      <c r="E265" s="1" t="s">
        <v>4901</v>
      </c>
      <c r="F265" s="1" t="s">
        <v>4901</v>
      </c>
      <c r="G265" s="1">
        <v>648</v>
      </c>
      <c r="H265" s="1" t="s">
        <v>4901</v>
      </c>
      <c r="I265" s="54">
        <v>1278</v>
      </c>
      <c r="J265" s="54">
        <v>1278</v>
      </c>
      <c r="K265" s="54">
        <v>1926</v>
      </c>
      <c r="M265" s="3">
        <v>7.39</v>
      </c>
      <c r="O265" s="53">
        <v>4789</v>
      </c>
      <c r="P265" s="1" t="s">
        <v>5434</v>
      </c>
      <c r="Q265" s="53">
        <v>4789</v>
      </c>
      <c r="R265" s="1" t="s">
        <v>5434</v>
      </c>
      <c r="S265" s="53">
        <v>9445</v>
      </c>
      <c r="T265" s="53">
        <v>9445</v>
      </c>
      <c r="U265" s="53">
        <v>14234</v>
      </c>
      <c r="W265" s="3">
        <v>36.03</v>
      </c>
      <c r="Y265" s="53">
        <v>23347</v>
      </c>
      <c r="Z265" s="1" t="s">
        <v>5434</v>
      </c>
      <c r="AA265" s="53">
        <v>23347</v>
      </c>
      <c r="AB265" s="1" t="s">
        <v>5434</v>
      </c>
      <c r="AC265" s="53">
        <v>46046</v>
      </c>
      <c r="AD265" s="53">
        <v>46046</v>
      </c>
      <c r="AE265" s="53">
        <v>69394</v>
      </c>
    </row>
    <row r="266" spans="1:31" ht="12.75" hidden="1">
      <c r="A266" s="1" t="s">
        <v>5581</v>
      </c>
      <c r="B266" s="1" t="s">
        <v>5509</v>
      </c>
      <c r="C266" s="1">
        <v>11</v>
      </c>
      <c r="D266" s="54">
        <v>1037</v>
      </c>
      <c r="E266" s="1" t="s">
        <v>4901</v>
      </c>
      <c r="F266" s="1" t="s">
        <v>4901</v>
      </c>
      <c r="G266" s="54">
        <v>1037</v>
      </c>
      <c r="H266" s="1" t="s">
        <v>4901</v>
      </c>
      <c r="I266" s="1">
        <v>162</v>
      </c>
      <c r="J266" s="1">
        <v>162</v>
      </c>
      <c r="K266" s="54">
        <v>1199</v>
      </c>
      <c r="M266" s="3">
        <v>10.69</v>
      </c>
      <c r="O266" s="53">
        <v>11086</v>
      </c>
      <c r="P266" s="1" t="s">
        <v>5434</v>
      </c>
      <c r="Q266" s="53">
        <v>11086</v>
      </c>
      <c r="R266" s="1" t="s">
        <v>5434</v>
      </c>
      <c r="S266" s="53">
        <v>1732</v>
      </c>
      <c r="T266" s="53">
        <v>1732</v>
      </c>
      <c r="U266" s="53">
        <v>12818</v>
      </c>
      <c r="W266" s="3">
        <v>70.34</v>
      </c>
      <c r="Y266" s="53">
        <v>72943</v>
      </c>
      <c r="Z266" s="1" t="s">
        <v>5434</v>
      </c>
      <c r="AA266" s="53">
        <v>72943</v>
      </c>
      <c r="AB266" s="1" t="s">
        <v>5434</v>
      </c>
      <c r="AC266" s="53">
        <v>11395</v>
      </c>
      <c r="AD266" s="53">
        <v>11395</v>
      </c>
      <c r="AE266" s="53">
        <v>84338</v>
      </c>
    </row>
    <row r="267" spans="1:31" ht="12.75" hidden="1">
      <c r="A267" s="1" t="s">
        <v>5581</v>
      </c>
      <c r="B267" s="1" t="s">
        <v>5510</v>
      </c>
      <c r="C267" s="1">
        <v>11</v>
      </c>
      <c r="D267" s="1">
        <v>904</v>
      </c>
      <c r="E267" s="1" t="s">
        <v>4901</v>
      </c>
      <c r="F267" s="1" t="s">
        <v>4901</v>
      </c>
      <c r="G267" s="1">
        <v>904</v>
      </c>
      <c r="H267" s="1" t="s">
        <v>4901</v>
      </c>
      <c r="I267" s="1">
        <v>258</v>
      </c>
      <c r="J267" s="1">
        <v>258</v>
      </c>
      <c r="K267" s="54">
        <v>1162</v>
      </c>
      <c r="M267" s="3">
        <v>12.62</v>
      </c>
      <c r="O267" s="53">
        <v>11407</v>
      </c>
      <c r="P267" s="1" t="s">
        <v>5434</v>
      </c>
      <c r="Q267" s="53">
        <v>11407</v>
      </c>
      <c r="R267" s="1" t="s">
        <v>5434</v>
      </c>
      <c r="S267" s="53">
        <v>3256</v>
      </c>
      <c r="T267" s="53">
        <v>3256</v>
      </c>
      <c r="U267" s="53">
        <v>14662</v>
      </c>
      <c r="W267" s="3">
        <v>79.959999999999994</v>
      </c>
      <c r="Y267" s="53">
        <v>72284</v>
      </c>
      <c r="Z267" s="1" t="s">
        <v>5434</v>
      </c>
      <c r="AA267" s="53">
        <v>72284</v>
      </c>
      <c r="AB267" s="1" t="s">
        <v>5434</v>
      </c>
      <c r="AC267" s="53">
        <v>20630</v>
      </c>
      <c r="AD267" s="53">
        <v>20630</v>
      </c>
      <c r="AE267" s="53">
        <v>92914</v>
      </c>
    </row>
    <row r="268" spans="1:31" ht="12.75" hidden="1">
      <c r="A268" s="1" t="s">
        <v>5581</v>
      </c>
      <c r="B268" s="1" t="s">
        <v>5511</v>
      </c>
      <c r="C268" s="1">
        <v>9</v>
      </c>
      <c r="D268" s="1">
        <v>976</v>
      </c>
      <c r="E268" s="1" t="s">
        <v>4901</v>
      </c>
      <c r="F268" s="1" t="s">
        <v>4901</v>
      </c>
      <c r="G268" s="1">
        <v>976</v>
      </c>
      <c r="H268" s="1" t="s">
        <v>4901</v>
      </c>
      <c r="I268" s="1">
        <v>192</v>
      </c>
      <c r="J268" s="1">
        <v>192</v>
      </c>
      <c r="K268" s="54">
        <v>1168</v>
      </c>
      <c r="M268" s="3">
        <v>15.95</v>
      </c>
      <c r="O268" s="53">
        <v>15567</v>
      </c>
      <c r="P268" s="1" t="s">
        <v>5434</v>
      </c>
      <c r="Q268" s="53">
        <v>15567</v>
      </c>
      <c r="R268" s="1" t="s">
        <v>5434</v>
      </c>
      <c r="S268" s="53">
        <v>3062</v>
      </c>
      <c r="T268" s="53">
        <v>3062</v>
      </c>
      <c r="U268" s="53">
        <v>18630</v>
      </c>
      <c r="W268" s="3">
        <v>47.24</v>
      </c>
      <c r="Y268" s="53">
        <v>46106</v>
      </c>
      <c r="Z268" s="1" t="s">
        <v>5434</v>
      </c>
      <c r="AA268" s="53">
        <v>46106</v>
      </c>
      <c r="AB268" s="1" t="s">
        <v>5434</v>
      </c>
      <c r="AC268" s="53">
        <v>9070</v>
      </c>
      <c r="AD268" s="53">
        <v>9070</v>
      </c>
      <c r="AE268" s="53">
        <v>55176</v>
      </c>
    </row>
    <row r="269" spans="1:31" ht="12.75" hidden="1">
      <c r="A269" s="1" t="s">
        <v>5582</v>
      </c>
      <c r="B269" s="1" t="s">
        <v>5582</v>
      </c>
      <c r="C269" s="1" t="s">
        <v>4901</v>
      </c>
      <c r="D269" s="1" t="s">
        <v>4901</v>
      </c>
      <c r="E269" s="1" t="s">
        <v>4901</v>
      </c>
      <c r="F269" s="1" t="s">
        <v>4901</v>
      </c>
      <c r="G269" s="1" t="s">
        <v>4901</v>
      </c>
      <c r="H269" s="1" t="s">
        <v>4901</v>
      </c>
      <c r="I269" s="1" t="s">
        <v>4901</v>
      </c>
      <c r="J269" s="1" t="s">
        <v>4901</v>
      </c>
      <c r="K269" s="1" t="s">
        <v>4901</v>
      </c>
      <c r="M269" s="3">
        <v>0</v>
      </c>
      <c r="O269" s="1" t="s">
        <v>5434</v>
      </c>
      <c r="P269" s="1" t="s">
        <v>5434</v>
      </c>
      <c r="Q269" s="1" t="s">
        <v>5434</v>
      </c>
      <c r="R269" s="1" t="s">
        <v>5434</v>
      </c>
      <c r="S269" s="1" t="s">
        <v>5434</v>
      </c>
      <c r="T269" s="1" t="s">
        <v>5434</v>
      </c>
      <c r="U269" s="1" t="s">
        <v>5434</v>
      </c>
      <c r="W269" s="3">
        <v>0</v>
      </c>
      <c r="Y269" s="1" t="s">
        <v>5434</v>
      </c>
      <c r="Z269" s="1" t="s">
        <v>5434</v>
      </c>
      <c r="AA269" s="1" t="s">
        <v>5434</v>
      </c>
      <c r="AB269" s="1" t="s">
        <v>5434</v>
      </c>
      <c r="AC269" s="1" t="s">
        <v>5434</v>
      </c>
      <c r="AD269" s="1" t="s">
        <v>5434</v>
      </c>
      <c r="AE269" s="1" t="s">
        <v>5434</v>
      </c>
    </row>
    <row r="270" spans="1:31" ht="12.75" hidden="1">
      <c r="A270" s="1" t="s">
        <v>5581</v>
      </c>
      <c r="B270" s="1" t="s">
        <v>5536</v>
      </c>
      <c r="C270" s="1">
        <v>5</v>
      </c>
      <c r="D270" s="1" t="s">
        <v>4901</v>
      </c>
      <c r="E270" s="1" t="s">
        <v>4901</v>
      </c>
      <c r="F270" s="1" t="s">
        <v>4901</v>
      </c>
      <c r="G270" s="1" t="s">
        <v>4901</v>
      </c>
      <c r="H270" s="1" t="s">
        <v>4901</v>
      </c>
      <c r="I270" s="1">
        <v>255</v>
      </c>
      <c r="J270" s="1">
        <v>255</v>
      </c>
      <c r="K270" s="1">
        <v>255</v>
      </c>
      <c r="M270" s="3">
        <v>8.44</v>
      </c>
      <c r="O270" s="1" t="s">
        <v>5434</v>
      </c>
      <c r="P270" s="1" t="s">
        <v>5434</v>
      </c>
      <c r="Q270" s="1" t="s">
        <v>5434</v>
      </c>
      <c r="R270" s="1" t="s">
        <v>5434</v>
      </c>
      <c r="S270" s="53">
        <v>2152</v>
      </c>
      <c r="T270" s="53">
        <v>2152</v>
      </c>
      <c r="U270" s="53">
        <v>2152</v>
      </c>
      <c r="W270" s="3">
        <v>70.55</v>
      </c>
      <c r="Y270" s="1" t="s">
        <v>5434</v>
      </c>
      <c r="Z270" s="1" t="s">
        <v>5434</v>
      </c>
      <c r="AA270" s="1" t="s">
        <v>5434</v>
      </c>
      <c r="AB270" s="1" t="s">
        <v>5434</v>
      </c>
      <c r="AC270" s="53">
        <v>17990</v>
      </c>
      <c r="AD270" s="53">
        <v>17990</v>
      </c>
      <c r="AE270" s="53">
        <v>17990</v>
      </c>
    </row>
    <row r="271" spans="1:31" ht="12.75" hidden="1">
      <c r="A271" s="1" t="s">
        <v>5581</v>
      </c>
      <c r="B271" s="1" t="s">
        <v>5506</v>
      </c>
      <c r="C271" s="1">
        <v>5</v>
      </c>
      <c r="D271" s="1">
        <v>278</v>
      </c>
      <c r="E271" s="1" t="s">
        <v>4901</v>
      </c>
      <c r="F271" s="1" t="s">
        <v>4901</v>
      </c>
      <c r="G271" s="1">
        <v>278</v>
      </c>
      <c r="H271" s="1" t="s">
        <v>4901</v>
      </c>
      <c r="I271" s="1" t="s">
        <v>4901</v>
      </c>
      <c r="J271" s="1" t="s">
        <v>4901</v>
      </c>
      <c r="K271" s="1">
        <v>278</v>
      </c>
      <c r="M271" s="3">
        <v>7.92</v>
      </c>
      <c r="O271" s="53">
        <v>2202</v>
      </c>
      <c r="P271" s="1" t="s">
        <v>5434</v>
      </c>
      <c r="Q271" s="53">
        <v>2202</v>
      </c>
      <c r="R271" s="1" t="s">
        <v>5434</v>
      </c>
      <c r="S271" s="1" t="s">
        <v>5434</v>
      </c>
      <c r="T271" s="1" t="s">
        <v>5434</v>
      </c>
      <c r="U271" s="53">
        <v>2202</v>
      </c>
      <c r="W271" s="3">
        <v>31.48</v>
      </c>
      <c r="Y271" s="53">
        <v>8751</v>
      </c>
      <c r="Z271" s="1" t="s">
        <v>5434</v>
      </c>
      <c r="AA271" s="53">
        <v>8751</v>
      </c>
      <c r="AB271" s="1" t="s">
        <v>5434</v>
      </c>
      <c r="AC271" s="1" t="s">
        <v>5434</v>
      </c>
      <c r="AD271" s="1" t="s">
        <v>5434</v>
      </c>
      <c r="AE271" s="53">
        <v>8751</v>
      </c>
    </row>
    <row r="272" spans="1:31" ht="12.75" hidden="1">
      <c r="A272" s="1" t="s">
        <v>5581</v>
      </c>
      <c r="B272" s="1" t="s">
        <v>5521</v>
      </c>
      <c r="C272" s="1">
        <v>4</v>
      </c>
      <c r="D272" s="1" t="s">
        <v>4901</v>
      </c>
      <c r="E272" s="1" t="s">
        <v>4901</v>
      </c>
      <c r="F272" s="1" t="s">
        <v>4901</v>
      </c>
      <c r="G272" s="1" t="s">
        <v>4901</v>
      </c>
      <c r="H272" s="1" t="s">
        <v>4901</v>
      </c>
      <c r="I272" s="1">
        <v>188</v>
      </c>
      <c r="J272" s="1">
        <v>188</v>
      </c>
      <c r="K272" s="1">
        <v>188</v>
      </c>
      <c r="M272" s="3">
        <v>12.43</v>
      </c>
      <c r="O272" s="1" t="s">
        <v>5434</v>
      </c>
      <c r="P272" s="1" t="s">
        <v>5434</v>
      </c>
      <c r="Q272" s="1" t="s">
        <v>5434</v>
      </c>
      <c r="R272" s="1" t="s">
        <v>5434</v>
      </c>
      <c r="S272" s="53">
        <v>2337</v>
      </c>
      <c r="T272" s="53">
        <v>2337</v>
      </c>
      <c r="U272" s="53">
        <v>2337</v>
      </c>
      <c r="W272" s="3">
        <v>76.34</v>
      </c>
      <c r="Y272" s="1" t="s">
        <v>5434</v>
      </c>
      <c r="Z272" s="1" t="s">
        <v>5434</v>
      </c>
      <c r="AA272" s="1" t="s">
        <v>5434</v>
      </c>
      <c r="AB272" s="1" t="s">
        <v>5434</v>
      </c>
      <c r="AC272" s="53">
        <v>14352</v>
      </c>
      <c r="AD272" s="53">
        <v>14352</v>
      </c>
      <c r="AE272" s="53">
        <v>14352</v>
      </c>
    </row>
    <row r="273" spans="1:31" ht="12.75" hidden="1">
      <c r="A273" s="1" t="s">
        <v>5581</v>
      </c>
      <c r="B273" s="1" t="s">
        <v>5522</v>
      </c>
      <c r="C273" s="1">
        <v>3</v>
      </c>
      <c r="D273" s="1" t="s">
        <v>4901</v>
      </c>
      <c r="E273" s="1" t="s">
        <v>4901</v>
      </c>
      <c r="F273" s="1" t="s">
        <v>4901</v>
      </c>
      <c r="G273" s="1" t="s">
        <v>4901</v>
      </c>
      <c r="H273" s="1" t="s">
        <v>4901</v>
      </c>
      <c r="I273" s="1">
        <v>188</v>
      </c>
      <c r="J273" s="1">
        <v>188</v>
      </c>
      <c r="K273" s="1">
        <v>188</v>
      </c>
      <c r="M273" s="3">
        <v>8.9</v>
      </c>
      <c r="O273" s="1" t="s">
        <v>5434</v>
      </c>
      <c r="P273" s="1" t="s">
        <v>5434</v>
      </c>
      <c r="Q273" s="1" t="s">
        <v>5434</v>
      </c>
      <c r="R273" s="1" t="s">
        <v>5434</v>
      </c>
      <c r="S273" s="53">
        <v>1673</v>
      </c>
      <c r="T273" s="53">
        <v>1673</v>
      </c>
      <c r="U273" s="53">
        <v>1673</v>
      </c>
      <c r="W273" s="3">
        <v>76.33</v>
      </c>
      <c r="Y273" s="1" t="s">
        <v>5434</v>
      </c>
      <c r="Z273" s="1" t="s">
        <v>5434</v>
      </c>
      <c r="AA273" s="1" t="s">
        <v>5434</v>
      </c>
      <c r="AB273" s="1" t="s">
        <v>5434</v>
      </c>
      <c r="AC273" s="53">
        <v>14350</v>
      </c>
      <c r="AD273" s="53">
        <v>14350</v>
      </c>
      <c r="AE273" s="53">
        <v>14350</v>
      </c>
    </row>
    <row r="274" spans="1:31" ht="12.75" hidden="1">
      <c r="A274" s="1" t="s">
        <v>5581</v>
      </c>
      <c r="B274" s="1" t="s">
        <v>5518</v>
      </c>
      <c r="C274" s="1">
        <v>3</v>
      </c>
      <c r="D274" s="1" t="s">
        <v>4901</v>
      </c>
      <c r="E274" s="1" t="s">
        <v>4901</v>
      </c>
      <c r="F274" s="1" t="s">
        <v>4901</v>
      </c>
      <c r="G274" s="1" t="s">
        <v>4901</v>
      </c>
      <c r="H274" s="1" t="s">
        <v>4901</v>
      </c>
      <c r="I274" s="1">
        <v>186</v>
      </c>
      <c r="J274" s="1">
        <v>186</v>
      </c>
      <c r="K274" s="1">
        <v>186</v>
      </c>
      <c r="M274" s="3">
        <v>8.89</v>
      </c>
      <c r="O274" s="1" t="s">
        <v>5434</v>
      </c>
      <c r="P274" s="1" t="s">
        <v>5434</v>
      </c>
      <c r="Q274" s="1" t="s">
        <v>5434</v>
      </c>
      <c r="R274" s="1" t="s">
        <v>5434</v>
      </c>
      <c r="S274" s="53">
        <v>1654</v>
      </c>
      <c r="T274" s="53">
        <v>1654</v>
      </c>
      <c r="U274" s="53">
        <v>1654</v>
      </c>
      <c r="W274" s="3">
        <v>32.19</v>
      </c>
      <c r="Y274" s="1" t="s">
        <v>5434</v>
      </c>
      <c r="Z274" s="1" t="s">
        <v>5434</v>
      </c>
      <c r="AA274" s="1" t="s">
        <v>5434</v>
      </c>
      <c r="AB274" s="1" t="s">
        <v>5434</v>
      </c>
      <c r="AC274" s="53">
        <v>5987</v>
      </c>
      <c r="AD274" s="53">
        <v>5987</v>
      </c>
      <c r="AE274" s="53">
        <v>5987</v>
      </c>
    </row>
    <row r="275" spans="1:31" ht="12.75" hidden="1">
      <c r="A275" s="1" t="s">
        <v>5581</v>
      </c>
      <c r="B275" s="1" t="s">
        <v>5514</v>
      </c>
      <c r="C275" s="1">
        <v>3</v>
      </c>
      <c r="D275" s="1" t="s">
        <v>4901</v>
      </c>
      <c r="E275" s="1" t="s">
        <v>4901</v>
      </c>
      <c r="F275" s="1" t="s">
        <v>4901</v>
      </c>
      <c r="G275" s="1" t="s">
        <v>4901</v>
      </c>
      <c r="H275" s="1" t="s">
        <v>4901</v>
      </c>
      <c r="I275" s="1">
        <v>186</v>
      </c>
      <c r="J275" s="1">
        <v>186</v>
      </c>
      <c r="K275" s="1">
        <v>186</v>
      </c>
      <c r="M275" s="3">
        <v>10.68</v>
      </c>
      <c r="O275" s="1" t="s">
        <v>5434</v>
      </c>
      <c r="P275" s="1" t="s">
        <v>5434</v>
      </c>
      <c r="Q275" s="1" t="s">
        <v>5434</v>
      </c>
      <c r="R275" s="1" t="s">
        <v>5434</v>
      </c>
      <c r="S275" s="53">
        <v>1986</v>
      </c>
      <c r="T275" s="53">
        <v>1986</v>
      </c>
      <c r="U275" s="53">
        <v>1986</v>
      </c>
      <c r="W275" s="3">
        <v>73.39</v>
      </c>
      <c r="Y275" s="1" t="s">
        <v>5434</v>
      </c>
      <c r="Z275" s="1" t="s">
        <v>5434</v>
      </c>
      <c r="AA275" s="1" t="s">
        <v>5434</v>
      </c>
      <c r="AB275" s="1" t="s">
        <v>5434</v>
      </c>
      <c r="AC275" s="53">
        <v>13651</v>
      </c>
      <c r="AD275" s="53">
        <v>13651</v>
      </c>
      <c r="AE275" s="53">
        <v>13651</v>
      </c>
    </row>
    <row r="276" spans="1:31" ht="12.75" hidden="1">
      <c r="A276" s="1" t="s">
        <v>5581</v>
      </c>
      <c r="B276" s="1" t="s">
        <v>5550</v>
      </c>
      <c r="C276" s="1">
        <v>3</v>
      </c>
      <c r="D276" s="1">
        <v>139</v>
      </c>
      <c r="E276" s="1" t="s">
        <v>4901</v>
      </c>
      <c r="F276" s="1" t="s">
        <v>4901</v>
      </c>
      <c r="G276" s="1">
        <v>139</v>
      </c>
      <c r="H276" s="1" t="s">
        <v>4901</v>
      </c>
      <c r="I276" s="1">
        <v>216</v>
      </c>
      <c r="J276" s="1">
        <v>216</v>
      </c>
      <c r="K276" s="1">
        <v>355</v>
      </c>
      <c r="M276" s="3">
        <v>5.49</v>
      </c>
      <c r="O276" s="53">
        <v>764</v>
      </c>
      <c r="P276" s="1" t="s">
        <v>5434</v>
      </c>
      <c r="Q276" s="53">
        <v>764</v>
      </c>
      <c r="R276" s="1" t="s">
        <v>5434</v>
      </c>
      <c r="S276" s="53">
        <v>1187</v>
      </c>
      <c r="T276" s="53">
        <v>1187</v>
      </c>
      <c r="U276" s="53">
        <v>1950</v>
      </c>
      <c r="W276" s="3">
        <v>33.86</v>
      </c>
      <c r="Y276" s="53">
        <v>4707</v>
      </c>
      <c r="Z276" s="1" t="s">
        <v>5434</v>
      </c>
      <c r="AA276" s="53">
        <v>4707</v>
      </c>
      <c r="AB276" s="1" t="s">
        <v>5434</v>
      </c>
      <c r="AC276" s="53">
        <v>7314</v>
      </c>
      <c r="AD276" s="53">
        <v>7314</v>
      </c>
      <c r="AE276" s="53">
        <v>12020</v>
      </c>
    </row>
    <row r="277" spans="1:31" ht="12.75" hidden="1">
      <c r="A277" s="1" t="s">
        <v>5581</v>
      </c>
      <c r="B277" s="1" t="s">
        <v>5551</v>
      </c>
      <c r="C277" s="1">
        <v>3</v>
      </c>
      <c r="D277" s="54">
        <v>1016</v>
      </c>
      <c r="E277" s="1" t="s">
        <v>4901</v>
      </c>
      <c r="F277" s="1" t="s">
        <v>4901</v>
      </c>
      <c r="G277" s="54">
        <v>1016</v>
      </c>
      <c r="H277" s="1" t="s">
        <v>4901</v>
      </c>
      <c r="I277" s="1">
        <v>150</v>
      </c>
      <c r="J277" s="1">
        <v>150</v>
      </c>
      <c r="K277" s="54">
        <v>1166</v>
      </c>
      <c r="M277" s="3">
        <v>8.84</v>
      </c>
      <c r="O277" s="53">
        <v>8979</v>
      </c>
      <c r="P277" s="1" t="s">
        <v>5434</v>
      </c>
      <c r="Q277" s="53">
        <v>8979</v>
      </c>
      <c r="R277" s="1" t="s">
        <v>5434</v>
      </c>
      <c r="S277" s="53">
        <v>1326</v>
      </c>
      <c r="T277" s="53">
        <v>1326</v>
      </c>
      <c r="U277" s="53">
        <v>10305</v>
      </c>
      <c r="W277" s="3">
        <v>26.95</v>
      </c>
      <c r="Y277" s="53">
        <v>27381</v>
      </c>
      <c r="Z277" s="1" t="s">
        <v>5434</v>
      </c>
      <c r="AA277" s="53">
        <v>27381</v>
      </c>
      <c r="AB277" s="1" t="s">
        <v>5434</v>
      </c>
      <c r="AC277" s="53">
        <v>4043</v>
      </c>
      <c r="AD277" s="53">
        <v>4043</v>
      </c>
      <c r="AE277" s="53">
        <v>31424</v>
      </c>
    </row>
    <row r="278" spans="1:31" ht="12.75" hidden="1">
      <c r="A278" s="1" t="s">
        <v>5581</v>
      </c>
      <c r="B278" s="1" t="s">
        <v>5505</v>
      </c>
      <c r="C278" s="1">
        <v>3</v>
      </c>
      <c r="D278" s="1">
        <v>180</v>
      </c>
      <c r="E278" s="1">
        <v>264</v>
      </c>
      <c r="F278" s="1" t="s">
        <v>4901</v>
      </c>
      <c r="G278" s="1">
        <v>444</v>
      </c>
      <c r="H278" s="1" t="s">
        <v>4901</v>
      </c>
      <c r="I278" s="1">
        <v>108</v>
      </c>
      <c r="J278" s="1">
        <v>108</v>
      </c>
      <c r="K278" s="1">
        <v>552</v>
      </c>
      <c r="M278" s="3">
        <v>12.62</v>
      </c>
      <c r="O278" s="53">
        <v>2272</v>
      </c>
      <c r="P278" s="1" t="s">
        <v>5434</v>
      </c>
      <c r="Q278" s="53">
        <v>5604</v>
      </c>
      <c r="R278" s="1" t="s">
        <v>5434</v>
      </c>
      <c r="S278" s="53">
        <v>1363</v>
      </c>
      <c r="T278" s="53">
        <v>1363</v>
      </c>
      <c r="U278" s="53">
        <v>6967</v>
      </c>
      <c r="W278" s="3">
        <v>41.28</v>
      </c>
      <c r="Y278" s="53">
        <v>7430</v>
      </c>
      <c r="Z278" s="1" t="s">
        <v>5434</v>
      </c>
      <c r="AA278" s="53">
        <v>18328</v>
      </c>
      <c r="AB278" s="1" t="s">
        <v>5434</v>
      </c>
      <c r="AC278" s="53">
        <v>4458</v>
      </c>
      <c r="AD278" s="53">
        <v>4458</v>
      </c>
      <c r="AE278" s="53">
        <v>22787</v>
      </c>
    </row>
    <row r="279" spans="1:31" ht="12.75" hidden="1">
      <c r="A279" s="1" t="s">
        <v>5581</v>
      </c>
      <c r="B279" s="1" t="s">
        <v>5516</v>
      </c>
      <c r="C279" s="1">
        <v>3</v>
      </c>
      <c r="D279" s="1">
        <v>273</v>
      </c>
      <c r="E279" s="1">
        <v>188</v>
      </c>
      <c r="F279" s="1" t="s">
        <v>4901</v>
      </c>
      <c r="G279" s="1">
        <v>461</v>
      </c>
      <c r="H279" s="1" t="s">
        <v>4901</v>
      </c>
      <c r="I279" s="1">
        <v>84</v>
      </c>
      <c r="J279" s="1">
        <v>84</v>
      </c>
      <c r="K279" s="1">
        <v>545</v>
      </c>
      <c r="M279" s="3">
        <v>7.36</v>
      </c>
      <c r="O279" s="53">
        <v>2008</v>
      </c>
      <c r="P279" s="1" t="s">
        <v>5434</v>
      </c>
      <c r="Q279" s="53">
        <v>3391</v>
      </c>
      <c r="R279" s="1" t="s">
        <v>5434</v>
      </c>
      <c r="S279" s="53">
        <v>618</v>
      </c>
      <c r="T279" s="53">
        <v>618</v>
      </c>
      <c r="U279" s="53">
        <v>4008</v>
      </c>
      <c r="W279" s="3">
        <v>55.59</v>
      </c>
      <c r="Y279" s="53">
        <v>15176</v>
      </c>
      <c r="Z279" s="1" t="s">
        <v>5434</v>
      </c>
      <c r="AA279" s="53">
        <v>25627</v>
      </c>
      <c r="AB279" s="1" t="s">
        <v>5434</v>
      </c>
      <c r="AC279" s="53">
        <v>4670</v>
      </c>
      <c r="AD279" s="53">
        <v>4670</v>
      </c>
      <c r="AE279" s="53">
        <v>30297</v>
      </c>
    </row>
    <row r="280" spans="1:31" ht="12.75" hidden="1">
      <c r="A280" s="1" t="s">
        <v>5581</v>
      </c>
      <c r="B280" s="1" t="s">
        <v>5520</v>
      </c>
      <c r="C280" s="1">
        <v>3</v>
      </c>
      <c r="D280" s="1">
        <v>267</v>
      </c>
      <c r="E280" s="1">
        <v>279</v>
      </c>
      <c r="F280" s="1" t="s">
        <v>4901</v>
      </c>
      <c r="G280" s="1">
        <v>546</v>
      </c>
      <c r="H280" s="1" t="s">
        <v>4901</v>
      </c>
      <c r="I280" s="1" t="s">
        <v>4901</v>
      </c>
      <c r="J280" s="1" t="s">
        <v>4901</v>
      </c>
      <c r="K280" s="1">
        <v>546</v>
      </c>
      <c r="M280" s="3">
        <v>16.61</v>
      </c>
      <c r="O280" s="53">
        <v>4434</v>
      </c>
      <c r="P280" s="1" t="s">
        <v>5434</v>
      </c>
      <c r="Q280" s="53">
        <v>9068</v>
      </c>
      <c r="R280" s="1" t="s">
        <v>5434</v>
      </c>
      <c r="S280" s="1" t="s">
        <v>5434</v>
      </c>
      <c r="T280" s="1" t="s">
        <v>5434</v>
      </c>
      <c r="U280" s="53">
        <v>9068</v>
      </c>
      <c r="W280" s="3">
        <v>83.99</v>
      </c>
      <c r="Y280" s="53">
        <v>22425</v>
      </c>
      <c r="Z280" s="1" t="s">
        <v>5434</v>
      </c>
      <c r="AA280" s="53">
        <v>45859</v>
      </c>
      <c r="AB280" s="1" t="s">
        <v>5434</v>
      </c>
      <c r="AC280" s="1" t="s">
        <v>5434</v>
      </c>
      <c r="AD280" s="1" t="s">
        <v>5434</v>
      </c>
      <c r="AE280" s="53">
        <v>45859</v>
      </c>
    </row>
    <row r="281" spans="1:31" ht="12.75" hidden="1">
      <c r="A281" s="1" t="s">
        <v>5581</v>
      </c>
      <c r="B281" s="1" t="s">
        <v>5512</v>
      </c>
      <c r="C281" s="1">
        <v>2</v>
      </c>
      <c r="D281" s="1">
        <v>506</v>
      </c>
      <c r="E281" s="1" t="s">
        <v>4901</v>
      </c>
      <c r="F281" s="1" t="s">
        <v>4901</v>
      </c>
      <c r="G281" s="1">
        <v>506</v>
      </c>
      <c r="H281" s="1" t="s">
        <v>4901</v>
      </c>
      <c r="I281" s="1">
        <v>54</v>
      </c>
      <c r="J281" s="1">
        <v>54</v>
      </c>
      <c r="K281" s="1">
        <v>560</v>
      </c>
      <c r="M281" s="3">
        <v>9.1199999999999992</v>
      </c>
      <c r="O281" s="53">
        <v>4614</v>
      </c>
      <c r="P281" s="1" t="s">
        <v>5434</v>
      </c>
      <c r="Q281" s="53">
        <v>4614</v>
      </c>
      <c r="R281" s="1" t="s">
        <v>5434</v>
      </c>
      <c r="S281" s="53">
        <v>492</v>
      </c>
      <c r="T281" s="53">
        <v>492</v>
      </c>
      <c r="U281" s="53">
        <v>5106</v>
      </c>
      <c r="W281" s="3">
        <v>31.07</v>
      </c>
      <c r="Y281" s="53">
        <v>15721</v>
      </c>
      <c r="Z281" s="1" t="s">
        <v>5434</v>
      </c>
      <c r="AA281" s="53">
        <v>15721</v>
      </c>
      <c r="AB281" s="1" t="s">
        <v>5434</v>
      </c>
      <c r="AC281" s="53">
        <v>1678</v>
      </c>
      <c r="AD281" s="53">
        <v>1678</v>
      </c>
      <c r="AE281" s="53">
        <v>17399</v>
      </c>
    </row>
    <row r="282" spans="1:31" ht="12.75" hidden="1">
      <c r="A282" s="1" t="s">
        <v>5581</v>
      </c>
      <c r="B282" s="1" t="s">
        <v>5515</v>
      </c>
      <c r="C282" s="1">
        <v>2</v>
      </c>
      <c r="D282" s="1" t="s">
        <v>4901</v>
      </c>
      <c r="E282" s="1" t="s">
        <v>4901</v>
      </c>
      <c r="F282" s="1" t="s">
        <v>4901</v>
      </c>
      <c r="G282" s="1" t="s">
        <v>4901</v>
      </c>
      <c r="H282" s="1" t="s">
        <v>4901</v>
      </c>
      <c r="I282" s="1">
        <v>348</v>
      </c>
      <c r="J282" s="1">
        <v>348</v>
      </c>
      <c r="K282" s="1">
        <v>348</v>
      </c>
      <c r="M282" s="3">
        <v>7.59</v>
      </c>
      <c r="O282" s="1" t="s">
        <v>5434</v>
      </c>
      <c r="P282" s="1" t="s">
        <v>5434</v>
      </c>
      <c r="Q282" s="1" t="s">
        <v>5434</v>
      </c>
      <c r="R282" s="1" t="s">
        <v>5434</v>
      </c>
      <c r="S282" s="53">
        <v>2642</v>
      </c>
      <c r="T282" s="53">
        <v>2642</v>
      </c>
      <c r="U282" s="53">
        <v>2642</v>
      </c>
      <c r="W282" s="3">
        <v>50.6</v>
      </c>
      <c r="Y282" s="1" t="s">
        <v>5434</v>
      </c>
      <c r="Z282" s="1" t="s">
        <v>5434</v>
      </c>
      <c r="AA282" s="1" t="s">
        <v>5434</v>
      </c>
      <c r="AB282" s="1" t="s">
        <v>5434</v>
      </c>
      <c r="AC282" s="53">
        <v>17609</v>
      </c>
      <c r="AD282" s="53">
        <v>17609</v>
      </c>
      <c r="AE282" s="53">
        <v>17609</v>
      </c>
    </row>
    <row r="283" spans="1:31" ht="12.75" hidden="1">
      <c r="A283" s="1" t="s">
        <v>5581</v>
      </c>
      <c r="B283" s="1" t="s">
        <v>5519</v>
      </c>
      <c r="C283" s="1" t="s">
        <v>4901</v>
      </c>
      <c r="D283" s="1" t="s">
        <v>4901</v>
      </c>
      <c r="E283" s="1" t="s">
        <v>4901</v>
      </c>
      <c r="F283" s="1" t="s">
        <v>4901</v>
      </c>
      <c r="G283" s="1" t="s">
        <v>4901</v>
      </c>
      <c r="H283" s="1" t="s">
        <v>4901</v>
      </c>
      <c r="I283" s="1" t="s">
        <v>4901</v>
      </c>
      <c r="J283" s="1" t="s">
        <v>4901</v>
      </c>
      <c r="K283" s="1" t="s">
        <v>4901</v>
      </c>
      <c r="M283" s="3">
        <v>13.44</v>
      </c>
      <c r="O283" s="1" t="s">
        <v>5434</v>
      </c>
      <c r="P283" s="1" t="s">
        <v>5434</v>
      </c>
      <c r="Q283" s="1" t="s">
        <v>5434</v>
      </c>
      <c r="R283" s="1" t="s">
        <v>5434</v>
      </c>
      <c r="S283" s="1" t="s">
        <v>5434</v>
      </c>
      <c r="T283" s="1" t="s">
        <v>5434</v>
      </c>
      <c r="U283" s="1" t="s">
        <v>5434</v>
      </c>
      <c r="W283" s="3">
        <v>86.08</v>
      </c>
      <c r="Y283" s="1" t="s">
        <v>5434</v>
      </c>
      <c r="Z283" s="1" t="s">
        <v>5434</v>
      </c>
      <c r="AA283" s="1" t="s">
        <v>5434</v>
      </c>
      <c r="AB283" s="1" t="s">
        <v>5434</v>
      </c>
      <c r="AC283" s="1" t="s">
        <v>5434</v>
      </c>
      <c r="AD283" s="1" t="s">
        <v>5434</v>
      </c>
      <c r="AE283" s="1" t="s">
        <v>5434</v>
      </c>
    </row>
    <row r="284" spans="1:31" ht="12.75" hidden="1">
      <c r="A284" s="1" t="s">
        <v>5581</v>
      </c>
      <c r="B284" s="1" t="s">
        <v>5557</v>
      </c>
      <c r="C284" s="1" t="s">
        <v>4901</v>
      </c>
      <c r="D284" s="1" t="s">
        <v>4901</v>
      </c>
      <c r="E284" s="1" t="s">
        <v>4901</v>
      </c>
      <c r="F284" s="1" t="s">
        <v>4901</v>
      </c>
      <c r="G284" s="1" t="s">
        <v>4901</v>
      </c>
      <c r="H284" s="1" t="s">
        <v>4901</v>
      </c>
      <c r="I284" s="1" t="s">
        <v>4901</v>
      </c>
      <c r="J284" s="1" t="s">
        <v>4901</v>
      </c>
      <c r="K284" s="1" t="s">
        <v>4901</v>
      </c>
      <c r="M284" s="3">
        <v>0</v>
      </c>
      <c r="O284" s="1" t="s">
        <v>5434</v>
      </c>
      <c r="P284" s="1" t="s">
        <v>5434</v>
      </c>
      <c r="Q284" s="1" t="s">
        <v>5434</v>
      </c>
      <c r="R284" s="1" t="s">
        <v>5434</v>
      </c>
      <c r="S284" s="1" t="s">
        <v>5434</v>
      </c>
      <c r="T284" s="1" t="s">
        <v>5434</v>
      </c>
      <c r="U284" s="1" t="s">
        <v>5434</v>
      </c>
      <c r="W284" s="3">
        <v>0</v>
      </c>
      <c r="Y284" s="1" t="s">
        <v>5434</v>
      </c>
      <c r="Z284" s="1" t="s">
        <v>5434</v>
      </c>
      <c r="AA284" s="1" t="s">
        <v>5434</v>
      </c>
      <c r="AB284" s="1" t="s">
        <v>5434</v>
      </c>
      <c r="AC284" s="1" t="s">
        <v>5434</v>
      </c>
      <c r="AD284" s="1" t="s">
        <v>5434</v>
      </c>
      <c r="AE284" s="1" t="s">
        <v>5434</v>
      </c>
    </row>
    <row r="285" spans="1:31" ht="12.75" hidden="1">
      <c r="A285" s="1" t="s">
        <v>5582</v>
      </c>
      <c r="B285" s="1" t="s">
        <v>5582</v>
      </c>
      <c r="C285" s="1" t="s">
        <v>4901</v>
      </c>
      <c r="D285" s="1" t="s">
        <v>4901</v>
      </c>
      <c r="E285" s="1" t="s">
        <v>4901</v>
      </c>
      <c r="F285" s="1" t="s">
        <v>4901</v>
      </c>
      <c r="G285" s="1" t="s">
        <v>4901</v>
      </c>
      <c r="H285" s="1" t="s">
        <v>4901</v>
      </c>
      <c r="I285" s="1" t="s">
        <v>4901</v>
      </c>
      <c r="J285" s="1" t="s">
        <v>4901</v>
      </c>
      <c r="K285" s="1" t="s">
        <v>4901</v>
      </c>
      <c r="M285" s="3">
        <v>0</v>
      </c>
      <c r="O285" s="1" t="s">
        <v>5434</v>
      </c>
      <c r="P285" s="1" t="s">
        <v>5434</v>
      </c>
      <c r="Q285" s="1" t="s">
        <v>5434</v>
      </c>
      <c r="R285" s="1" t="s">
        <v>5434</v>
      </c>
      <c r="S285" s="1" t="s">
        <v>5434</v>
      </c>
      <c r="T285" s="1" t="s">
        <v>5434</v>
      </c>
      <c r="U285" s="1" t="s">
        <v>5434</v>
      </c>
      <c r="W285" s="3">
        <v>0</v>
      </c>
      <c r="Y285" s="1" t="s">
        <v>5434</v>
      </c>
      <c r="Z285" s="1" t="s">
        <v>5434</v>
      </c>
      <c r="AA285" s="1" t="s">
        <v>5434</v>
      </c>
      <c r="AB285" s="1" t="s">
        <v>5434</v>
      </c>
      <c r="AC285" s="1" t="s">
        <v>5434</v>
      </c>
      <c r="AD285" s="1" t="s">
        <v>5434</v>
      </c>
      <c r="AE285" s="1" t="s">
        <v>5434</v>
      </c>
    </row>
    <row r="286" spans="1:31" ht="12.75" hidden="1">
      <c r="A286" s="1" t="s">
        <v>5581</v>
      </c>
      <c r="B286" s="1" t="s">
        <v>5553</v>
      </c>
      <c r="C286" s="1" t="s">
        <v>4901</v>
      </c>
      <c r="D286" s="1" t="s">
        <v>4901</v>
      </c>
      <c r="E286" s="1" t="s">
        <v>4901</v>
      </c>
      <c r="F286" s="1" t="s">
        <v>4901</v>
      </c>
      <c r="G286" s="1" t="s">
        <v>4901</v>
      </c>
      <c r="H286" s="1" t="s">
        <v>4901</v>
      </c>
      <c r="I286" s="1" t="s">
        <v>4901</v>
      </c>
      <c r="J286" s="1" t="s">
        <v>4901</v>
      </c>
      <c r="K286" s="1" t="s">
        <v>4901</v>
      </c>
      <c r="M286" s="3">
        <v>0</v>
      </c>
      <c r="O286" s="1" t="s">
        <v>5434</v>
      </c>
      <c r="P286" s="1" t="s">
        <v>5434</v>
      </c>
      <c r="Q286" s="1" t="s">
        <v>5434</v>
      </c>
      <c r="R286" s="1" t="s">
        <v>5434</v>
      </c>
      <c r="S286" s="1" t="s">
        <v>5434</v>
      </c>
      <c r="T286" s="1" t="s">
        <v>5434</v>
      </c>
      <c r="U286" s="1" t="s">
        <v>5434</v>
      </c>
      <c r="W286" s="3">
        <v>70.790000000000006</v>
      </c>
      <c r="Y286" s="1" t="s">
        <v>5434</v>
      </c>
      <c r="Z286" s="1" t="s">
        <v>5434</v>
      </c>
      <c r="AA286" s="1" t="s">
        <v>5434</v>
      </c>
      <c r="AB286" s="1" t="s">
        <v>5434</v>
      </c>
      <c r="AC286" s="1" t="s">
        <v>5434</v>
      </c>
      <c r="AD286" s="1" t="s">
        <v>5434</v>
      </c>
      <c r="AE286" s="1" t="s">
        <v>5434</v>
      </c>
    </row>
    <row r="287" spans="1:31" ht="12.75" hidden="1">
      <c r="A287" s="1" t="s">
        <v>5581</v>
      </c>
      <c r="B287" s="1" t="s">
        <v>5528</v>
      </c>
      <c r="C287" s="1" t="s">
        <v>4901</v>
      </c>
      <c r="D287" s="1" t="s">
        <v>4901</v>
      </c>
      <c r="E287" s="1" t="s">
        <v>4901</v>
      </c>
      <c r="F287" s="1" t="s">
        <v>4901</v>
      </c>
      <c r="G287" s="1" t="s">
        <v>4901</v>
      </c>
      <c r="H287" s="1" t="s">
        <v>4901</v>
      </c>
      <c r="I287" s="54">
        <v>1332</v>
      </c>
      <c r="J287" s="54">
        <v>1332</v>
      </c>
      <c r="K287" s="54">
        <v>1332</v>
      </c>
      <c r="M287" s="3">
        <v>10.76</v>
      </c>
      <c r="O287" s="1" t="s">
        <v>5434</v>
      </c>
      <c r="P287" s="1" t="s">
        <v>5434</v>
      </c>
      <c r="Q287" s="1" t="s">
        <v>5434</v>
      </c>
      <c r="R287" s="1" t="s">
        <v>5434</v>
      </c>
      <c r="S287" s="53">
        <v>14332</v>
      </c>
      <c r="T287" s="53">
        <v>14332</v>
      </c>
      <c r="U287" s="53">
        <v>14332</v>
      </c>
      <c r="W287" s="3">
        <v>0</v>
      </c>
      <c r="Y287" s="1" t="s">
        <v>5434</v>
      </c>
      <c r="Z287" s="1" t="s">
        <v>5434</v>
      </c>
      <c r="AA287" s="1" t="s">
        <v>5434</v>
      </c>
      <c r="AB287" s="1" t="s">
        <v>5434</v>
      </c>
      <c r="AC287" s="1" t="s">
        <v>5434</v>
      </c>
      <c r="AD287" s="1" t="s">
        <v>5434</v>
      </c>
      <c r="AE287" s="1" t="s">
        <v>5434</v>
      </c>
    </row>
    <row r="288" spans="1:31" ht="12.75" hidden="1">
      <c r="A288" s="1" t="s">
        <v>5581</v>
      </c>
      <c r="B288" s="1" t="s">
        <v>5556</v>
      </c>
      <c r="C288" s="1" t="s">
        <v>4901</v>
      </c>
      <c r="D288" s="1" t="s">
        <v>4901</v>
      </c>
      <c r="E288" s="1" t="s">
        <v>4901</v>
      </c>
      <c r="F288" s="1" t="s">
        <v>4901</v>
      </c>
      <c r="G288" s="1" t="s">
        <v>4901</v>
      </c>
      <c r="H288" s="1" t="s">
        <v>4901</v>
      </c>
      <c r="I288" s="1" t="s">
        <v>4901</v>
      </c>
      <c r="J288" s="1" t="s">
        <v>4901</v>
      </c>
      <c r="K288" s="1" t="s">
        <v>4901</v>
      </c>
      <c r="M288" s="3">
        <v>0</v>
      </c>
      <c r="O288" s="1" t="s">
        <v>5434</v>
      </c>
      <c r="P288" s="1" t="s">
        <v>5434</v>
      </c>
      <c r="Q288" s="1" t="s">
        <v>5434</v>
      </c>
      <c r="R288" s="1" t="s">
        <v>5434</v>
      </c>
      <c r="S288" s="1" t="s">
        <v>5434</v>
      </c>
      <c r="T288" s="1" t="s">
        <v>5434</v>
      </c>
      <c r="U288" s="1" t="s">
        <v>5434</v>
      </c>
      <c r="W288" s="3">
        <v>48.7</v>
      </c>
      <c r="Y288" s="1" t="s">
        <v>5434</v>
      </c>
      <c r="Z288" s="1" t="s">
        <v>5434</v>
      </c>
      <c r="AA288" s="1" t="s">
        <v>5434</v>
      </c>
      <c r="AB288" s="1" t="s">
        <v>5434</v>
      </c>
      <c r="AC288" s="1" t="s">
        <v>5434</v>
      </c>
      <c r="AD288" s="1" t="s">
        <v>5434</v>
      </c>
      <c r="AE288" s="1" t="s">
        <v>5434</v>
      </c>
    </row>
    <row r="289" spans="1:31" ht="12.75" hidden="1">
      <c r="A289" s="1" t="s">
        <v>5581</v>
      </c>
      <c r="B289" s="1" t="s">
        <v>5555</v>
      </c>
      <c r="C289" s="1" t="s">
        <v>4901</v>
      </c>
      <c r="D289" s="1" t="s">
        <v>4901</v>
      </c>
      <c r="E289" s="1" t="s">
        <v>4901</v>
      </c>
      <c r="F289" s="1" t="s">
        <v>4901</v>
      </c>
      <c r="G289" s="1" t="s">
        <v>4901</v>
      </c>
      <c r="H289" s="1" t="s">
        <v>4901</v>
      </c>
      <c r="I289" s="1" t="s">
        <v>4901</v>
      </c>
      <c r="J289" s="1" t="s">
        <v>4901</v>
      </c>
      <c r="K289" s="1" t="s">
        <v>4901</v>
      </c>
      <c r="M289" s="3">
        <v>0</v>
      </c>
      <c r="O289" s="1" t="s">
        <v>5434</v>
      </c>
      <c r="P289" s="1" t="s">
        <v>5434</v>
      </c>
      <c r="Q289" s="1" t="s">
        <v>5434</v>
      </c>
      <c r="R289" s="1" t="s">
        <v>5434</v>
      </c>
      <c r="S289" s="1" t="s">
        <v>5434</v>
      </c>
      <c r="T289" s="1" t="s">
        <v>5434</v>
      </c>
      <c r="U289" s="1" t="s">
        <v>5434</v>
      </c>
      <c r="W289" s="3">
        <v>0</v>
      </c>
      <c r="Y289" s="1" t="s">
        <v>5434</v>
      </c>
      <c r="Z289" s="1" t="s">
        <v>5434</v>
      </c>
      <c r="AA289" s="1" t="s">
        <v>5434</v>
      </c>
      <c r="AB289" s="1" t="s">
        <v>5434</v>
      </c>
      <c r="AC289" s="1" t="s">
        <v>5434</v>
      </c>
      <c r="AD289" s="1" t="s">
        <v>5434</v>
      </c>
      <c r="AE289" s="1" t="s">
        <v>5434</v>
      </c>
    </row>
    <row r="290" spans="1:31" ht="12.75" hidden="1">
      <c r="A290" s="1" t="s">
        <v>5581</v>
      </c>
      <c r="B290" s="1" t="s">
        <v>5583</v>
      </c>
      <c r="C290" s="1" t="s">
        <v>4901</v>
      </c>
      <c r="D290" s="1" t="s">
        <v>4901</v>
      </c>
      <c r="E290" s="1" t="s">
        <v>4901</v>
      </c>
      <c r="F290" s="1" t="s">
        <v>4901</v>
      </c>
      <c r="G290" s="1" t="s">
        <v>4901</v>
      </c>
      <c r="H290" s="1" t="s">
        <v>4901</v>
      </c>
      <c r="I290" s="1" t="s">
        <v>4901</v>
      </c>
      <c r="J290" s="1" t="s">
        <v>4901</v>
      </c>
      <c r="K290" s="1" t="s">
        <v>4901</v>
      </c>
      <c r="M290" s="3">
        <v>0</v>
      </c>
      <c r="O290" s="1" t="s">
        <v>5434</v>
      </c>
      <c r="P290" s="1" t="s">
        <v>5434</v>
      </c>
      <c r="Q290" s="1" t="s">
        <v>5434</v>
      </c>
      <c r="R290" s="1" t="s">
        <v>5434</v>
      </c>
      <c r="S290" s="1" t="s">
        <v>5434</v>
      </c>
      <c r="T290" s="1" t="s">
        <v>5434</v>
      </c>
      <c r="U290" s="1" t="s">
        <v>5434</v>
      </c>
      <c r="W290" s="3">
        <v>0</v>
      </c>
      <c r="Y290" s="1" t="s">
        <v>5434</v>
      </c>
      <c r="Z290" s="1" t="s">
        <v>5434</v>
      </c>
      <c r="AA290" s="1" t="s">
        <v>5434</v>
      </c>
      <c r="AB290" s="1" t="s">
        <v>5434</v>
      </c>
      <c r="AC290" s="1" t="s">
        <v>5434</v>
      </c>
      <c r="AD290" s="1" t="s">
        <v>5434</v>
      </c>
      <c r="AE290" s="1" t="s">
        <v>5434</v>
      </c>
    </row>
    <row r="291" spans="1:31" ht="12.75" hidden="1">
      <c r="A291" s="1" t="s">
        <v>5581</v>
      </c>
      <c r="B291" s="1" t="s">
        <v>5540</v>
      </c>
      <c r="C291" s="1" t="s">
        <v>4901</v>
      </c>
      <c r="D291" s="1" t="s">
        <v>4901</v>
      </c>
      <c r="E291" s="1" t="s">
        <v>4901</v>
      </c>
      <c r="F291" s="1" t="s">
        <v>4901</v>
      </c>
      <c r="G291" s="1" t="s">
        <v>4901</v>
      </c>
      <c r="H291" s="1" t="s">
        <v>4901</v>
      </c>
      <c r="I291" s="1">
        <v>208</v>
      </c>
      <c r="J291" s="1">
        <v>208</v>
      </c>
      <c r="K291" s="1">
        <v>208</v>
      </c>
      <c r="M291" s="3">
        <v>5.44</v>
      </c>
      <c r="O291" s="1" t="s">
        <v>5434</v>
      </c>
      <c r="P291" s="1" t="s">
        <v>5434</v>
      </c>
      <c r="Q291" s="1" t="s">
        <v>5434</v>
      </c>
      <c r="R291" s="1" t="s">
        <v>5434</v>
      </c>
      <c r="S291" s="53">
        <v>1132</v>
      </c>
      <c r="T291" s="53">
        <v>1132</v>
      </c>
      <c r="U291" s="53">
        <v>1132</v>
      </c>
      <c r="W291" s="3">
        <v>0</v>
      </c>
      <c r="Y291" s="1" t="s">
        <v>5434</v>
      </c>
      <c r="Z291" s="1" t="s">
        <v>5434</v>
      </c>
      <c r="AA291" s="1" t="s">
        <v>5434</v>
      </c>
      <c r="AB291" s="1" t="s">
        <v>5434</v>
      </c>
      <c r="AC291" s="1" t="s">
        <v>5434</v>
      </c>
      <c r="AD291" s="1" t="s">
        <v>5434</v>
      </c>
      <c r="AE291" s="1" t="s">
        <v>5434</v>
      </c>
    </row>
    <row r="292" spans="1:31" ht="12.75" hidden="1">
      <c r="A292" s="1" t="s">
        <v>5581</v>
      </c>
      <c r="B292" s="1" t="s">
        <v>5541</v>
      </c>
      <c r="C292" s="1" t="s">
        <v>4901</v>
      </c>
      <c r="D292" s="1" t="s">
        <v>4901</v>
      </c>
      <c r="E292" s="1" t="s">
        <v>4901</v>
      </c>
      <c r="F292" s="1" t="s">
        <v>4901</v>
      </c>
      <c r="G292" s="1" t="s">
        <v>4901</v>
      </c>
      <c r="H292" s="1" t="s">
        <v>4901</v>
      </c>
      <c r="I292" s="1">
        <v>825</v>
      </c>
      <c r="J292" s="1">
        <v>825</v>
      </c>
      <c r="K292" s="1">
        <v>825</v>
      </c>
      <c r="M292" s="3">
        <v>10.85</v>
      </c>
      <c r="O292" s="1" t="s">
        <v>5434</v>
      </c>
      <c r="P292" s="1" t="s">
        <v>5434</v>
      </c>
      <c r="Q292" s="1" t="s">
        <v>5434</v>
      </c>
      <c r="R292" s="1" t="s">
        <v>5434</v>
      </c>
      <c r="S292" s="53">
        <v>8951</v>
      </c>
      <c r="T292" s="53">
        <v>8951</v>
      </c>
      <c r="U292" s="53">
        <v>8951</v>
      </c>
      <c r="W292" s="3">
        <v>0</v>
      </c>
      <c r="Y292" s="1" t="s">
        <v>5434</v>
      </c>
      <c r="Z292" s="1" t="s">
        <v>5434</v>
      </c>
      <c r="AA292" s="1" t="s">
        <v>5434</v>
      </c>
      <c r="AB292" s="1" t="s">
        <v>5434</v>
      </c>
      <c r="AC292" s="1" t="s">
        <v>5434</v>
      </c>
      <c r="AD292" s="1" t="s">
        <v>5434</v>
      </c>
      <c r="AE292" s="1" t="s">
        <v>5434</v>
      </c>
    </row>
    <row r="293" spans="1:31" ht="12.75" hidden="1">
      <c r="A293" s="1" t="s">
        <v>5581</v>
      </c>
      <c r="B293" s="1" t="s">
        <v>5542</v>
      </c>
      <c r="C293" s="1" t="s">
        <v>4901</v>
      </c>
      <c r="D293" s="1" t="s">
        <v>4901</v>
      </c>
      <c r="E293" s="1" t="s">
        <v>4901</v>
      </c>
      <c r="F293" s="1" t="s">
        <v>4901</v>
      </c>
      <c r="G293" s="1" t="s">
        <v>4901</v>
      </c>
      <c r="H293" s="1" t="s">
        <v>4901</v>
      </c>
      <c r="I293" s="54">
        <v>2517</v>
      </c>
      <c r="J293" s="54">
        <v>2517</v>
      </c>
      <c r="K293" s="54">
        <v>2517</v>
      </c>
      <c r="M293" s="3">
        <v>8.7799999999999994</v>
      </c>
      <c r="O293" s="1" t="s">
        <v>5434</v>
      </c>
      <c r="P293" s="1" t="s">
        <v>5434</v>
      </c>
      <c r="Q293" s="1" t="s">
        <v>5434</v>
      </c>
      <c r="R293" s="1" t="s">
        <v>5434</v>
      </c>
      <c r="S293" s="53">
        <v>22099</v>
      </c>
      <c r="T293" s="53">
        <v>22099</v>
      </c>
      <c r="U293" s="53">
        <v>22099</v>
      </c>
      <c r="W293" s="3">
        <v>0</v>
      </c>
      <c r="Y293" s="1" t="s">
        <v>5434</v>
      </c>
      <c r="Z293" s="1" t="s">
        <v>5434</v>
      </c>
      <c r="AA293" s="1" t="s">
        <v>5434</v>
      </c>
      <c r="AB293" s="1" t="s">
        <v>5434</v>
      </c>
      <c r="AC293" s="1" t="s">
        <v>5434</v>
      </c>
      <c r="AD293" s="1" t="s">
        <v>5434</v>
      </c>
      <c r="AE293" s="1" t="s">
        <v>5434</v>
      </c>
    </row>
    <row r="294" spans="1:31" ht="12.75" hidden="1">
      <c r="A294" s="1" t="s">
        <v>5581</v>
      </c>
      <c r="B294" s="1" t="s">
        <v>5523</v>
      </c>
      <c r="C294" s="1" t="s">
        <v>4901</v>
      </c>
      <c r="D294" s="1" t="s">
        <v>4901</v>
      </c>
      <c r="E294" s="1" t="s">
        <v>4901</v>
      </c>
      <c r="F294" s="1" t="s">
        <v>4901</v>
      </c>
      <c r="G294" s="1" t="s">
        <v>4901</v>
      </c>
      <c r="H294" s="1" t="s">
        <v>4901</v>
      </c>
      <c r="I294" s="1">
        <v>190</v>
      </c>
      <c r="J294" s="1">
        <v>190</v>
      </c>
      <c r="K294" s="1">
        <v>190</v>
      </c>
      <c r="M294" s="3">
        <v>12.57</v>
      </c>
      <c r="O294" s="1" t="s">
        <v>5434</v>
      </c>
      <c r="P294" s="1" t="s">
        <v>5434</v>
      </c>
      <c r="Q294" s="1" t="s">
        <v>5434</v>
      </c>
      <c r="R294" s="1" t="s">
        <v>5434</v>
      </c>
      <c r="S294" s="53">
        <v>2388</v>
      </c>
      <c r="T294" s="53">
        <v>2388</v>
      </c>
      <c r="U294" s="53">
        <v>2388</v>
      </c>
      <c r="W294" s="3">
        <v>46.18</v>
      </c>
      <c r="Y294" s="1" t="s">
        <v>5434</v>
      </c>
      <c r="Z294" s="1" t="s">
        <v>5434</v>
      </c>
      <c r="AA294" s="1" t="s">
        <v>5434</v>
      </c>
      <c r="AB294" s="1" t="s">
        <v>5434</v>
      </c>
      <c r="AC294" s="53">
        <v>8774</v>
      </c>
      <c r="AD294" s="53">
        <v>8774</v>
      </c>
      <c r="AE294" s="53">
        <v>8774</v>
      </c>
    </row>
    <row r="295" spans="1:31" ht="12.75" hidden="1">
      <c r="A295" s="1" t="s">
        <v>5581</v>
      </c>
      <c r="B295" s="1" t="s">
        <v>5543</v>
      </c>
      <c r="C295" s="1" t="s">
        <v>4901</v>
      </c>
      <c r="D295" s="1" t="s">
        <v>4901</v>
      </c>
      <c r="E295" s="1" t="s">
        <v>4901</v>
      </c>
      <c r="F295" s="1" t="s">
        <v>4901</v>
      </c>
      <c r="G295" s="1" t="s">
        <v>4901</v>
      </c>
      <c r="H295" s="1" t="s">
        <v>4901</v>
      </c>
      <c r="I295" s="1">
        <v>276</v>
      </c>
      <c r="J295" s="1">
        <v>276</v>
      </c>
      <c r="K295" s="1">
        <v>276</v>
      </c>
      <c r="M295" s="3">
        <v>7.85</v>
      </c>
      <c r="O295" s="1" t="s">
        <v>5434</v>
      </c>
      <c r="P295" s="1" t="s">
        <v>5434</v>
      </c>
      <c r="Q295" s="1" t="s">
        <v>5434</v>
      </c>
      <c r="R295" s="1" t="s">
        <v>5434</v>
      </c>
      <c r="S295" s="53">
        <v>2167</v>
      </c>
      <c r="T295" s="53">
        <v>2167</v>
      </c>
      <c r="U295" s="53">
        <v>2167</v>
      </c>
      <c r="W295" s="3">
        <v>0</v>
      </c>
      <c r="Y295" s="1" t="s">
        <v>5434</v>
      </c>
      <c r="Z295" s="1" t="s">
        <v>5434</v>
      </c>
      <c r="AA295" s="1" t="s">
        <v>5434</v>
      </c>
      <c r="AB295" s="1" t="s">
        <v>5434</v>
      </c>
      <c r="AC295" s="1" t="s">
        <v>5434</v>
      </c>
      <c r="AD295" s="1" t="s">
        <v>5434</v>
      </c>
      <c r="AE295" s="1" t="s">
        <v>5434</v>
      </c>
    </row>
    <row r="296" spans="1:31" ht="12.75" hidden="1">
      <c r="A296" s="1" t="s">
        <v>5581</v>
      </c>
      <c r="B296" s="1" t="s">
        <v>5544</v>
      </c>
      <c r="C296" s="1" t="s">
        <v>4901</v>
      </c>
      <c r="D296" s="1" t="s">
        <v>4901</v>
      </c>
      <c r="E296" s="1" t="s">
        <v>4901</v>
      </c>
      <c r="F296" s="1" t="s">
        <v>4901</v>
      </c>
      <c r="G296" s="1" t="s">
        <v>4901</v>
      </c>
      <c r="H296" s="1" t="s">
        <v>4901</v>
      </c>
      <c r="I296" s="1">
        <v>951</v>
      </c>
      <c r="J296" s="1">
        <v>951</v>
      </c>
      <c r="K296" s="1">
        <v>951</v>
      </c>
      <c r="M296" s="3">
        <v>6.42</v>
      </c>
      <c r="O296" s="1" t="s">
        <v>5434</v>
      </c>
      <c r="P296" s="1" t="s">
        <v>5434</v>
      </c>
      <c r="Q296" s="1" t="s">
        <v>5434</v>
      </c>
      <c r="R296" s="1" t="s">
        <v>5434</v>
      </c>
      <c r="S296" s="53">
        <v>6105</v>
      </c>
      <c r="T296" s="53">
        <v>6105</v>
      </c>
      <c r="U296" s="53">
        <v>6105</v>
      </c>
      <c r="W296" s="3">
        <v>0</v>
      </c>
      <c r="Y296" s="1" t="s">
        <v>5434</v>
      </c>
      <c r="Z296" s="1" t="s">
        <v>5434</v>
      </c>
      <c r="AA296" s="1" t="s">
        <v>5434</v>
      </c>
      <c r="AB296" s="1" t="s">
        <v>5434</v>
      </c>
      <c r="AC296" s="1" t="s">
        <v>5434</v>
      </c>
      <c r="AD296" s="1" t="s">
        <v>5434</v>
      </c>
      <c r="AE296" s="1" t="s">
        <v>5434</v>
      </c>
    </row>
    <row r="297" spans="1:31" ht="12.75" hidden="1">
      <c r="A297" s="1" t="s">
        <v>5581</v>
      </c>
      <c r="B297" s="1" t="s">
        <v>5545</v>
      </c>
      <c r="C297" s="1" t="s">
        <v>4901</v>
      </c>
      <c r="D297" s="1" t="s">
        <v>4901</v>
      </c>
      <c r="E297" s="1" t="s">
        <v>4901</v>
      </c>
      <c r="F297" s="1" t="s">
        <v>4901</v>
      </c>
      <c r="G297" s="1" t="s">
        <v>4901</v>
      </c>
      <c r="H297" s="1" t="s">
        <v>4901</v>
      </c>
      <c r="I297" s="1">
        <v>948</v>
      </c>
      <c r="J297" s="1">
        <v>948</v>
      </c>
      <c r="K297" s="1">
        <v>948</v>
      </c>
      <c r="M297" s="3">
        <v>3.92</v>
      </c>
      <c r="O297" s="1" t="s">
        <v>5434</v>
      </c>
      <c r="P297" s="1" t="s">
        <v>5434</v>
      </c>
      <c r="Q297" s="1" t="s">
        <v>5434</v>
      </c>
      <c r="R297" s="1" t="s">
        <v>5434</v>
      </c>
      <c r="S297" s="53">
        <v>3716</v>
      </c>
      <c r="T297" s="53">
        <v>3716</v>
      </c>
      <c r="U297" s="53">
        <v>3716</v>
      </c>
      <c r="W297" s="3">
        <v>39.049999999999997</v>
      </c>
      <c r="Y297" s="1" t="s">
        <v>5434</v>
      </c>
      <c r="Z297" s="1" t="s">
        <v>5434</v>
      </c>
      <c r="AA297" s="1" t="s">
        <v>5434</v>
      </c>
      <c r="AB297" s="1" t="s">
        <v>5434</v>
      </c>
      <c r="AC297" s="53">
        <v>37019</v>
      </c>
      <c r="AD297" s="53">
        <v>37019</v>
      </c>
      <c r="AE297" s="53">
        <v>37019</v>
      </c>
    </row>
    <row r="298" spans="1:31" ht="12.75" hidden="1">
      <c r="A298" s="1" t="s">
        <v>5581</v>
      </c>
      <c r="B298" s="1" t="s">
        <v>5546</v>
      </c>
      <c r="C298" s="1" t="s">
        <v>4901</v>
      </c>
      <c r="D298" s="1" t="s">
        <v>4901</v>
      </c>
      <c r="E298" s="1" t="s">
        <v>4901</v>
      </c>
      <c r="F298" s="1" t="s">
        <v>4901</v>
      </c>
      <c r="G298" s="1" t="s">
        <v>4901</v>
      </c>
      <c r="H298" s="1" t="s">
        <v>4901</v>
      </c>
      <c r="I298" s="54">
        <v>3477</v>
      </c>
      <c r="J298" s="54">
        <v>3477</v>
      </c>
      <c r="K298" s="54">
        <v>3477</v>
      </c>
      <c r="M298" s="3">
        <v>8.7899999999999991</v>
      </c>
      <c r="O298" s="1" t="s">
        <v>5434</v>
      </c>
      <c r="P298" s="1" t="s">
        <v>5434</v>
      </c>
      <c r="Q298" s="1" t="s">
        <v>5434</v>
      </c>
      <c r="R298" s="1" t="s">
        <v>5434</v>
      </c>
      <c r="S298" s="53">
        <v>30563</v>
      </c>
      <c r="T298" s="53">
        <v>30563</v>
      </c>
      <c r="U298" s="53">
        <v>30563</v>
      </c>
      <c r="W298" s="3">
        <v>0</v>
      </c>
      <c r="Y298" s="1" t="s">
        <v>5434</v>
      </c>
      <c r="Z298" s="1" t="s">
        <v>5434</v>
      </c>
      <c r="AA298" s="1" t="s">
        <v>5434</v>
      </c>
      <c r="AB298" s="1" t="s">
        <v>5434</v>
      </c>
      <c r="AC298" s="1" t="s">
        <v>5434</v>
      </c>
      <c r="AD298" s="1" t="s">
        <v>5434</v>
      </c>
      <c r="AE298" s="1" t="s">
        <v>5434</v>
      </c>
    </row>
    <row r="299" spans="1:31" ht="12.75" hidden="1">
      <c r="A299" s="1" t="s">
        <v>5581</v>
      </c>
      <c r="B299" s="1" t="s">
        <v>5547</v>
      </c>
      <c r="C299" s="1" t="s">
        <v>4901</v>
      </c>
      <c r="D299" s="1" t="s">
        <v>4901</v>
      </c>
      <c r="E299" s="1" t="s">
        <v>4901</v>
      </c>
      <c r="F299" s="1" t="s">
        <v>4901</v>
      </c>
      <c r="G299" s="1" t="s">
        <v>4901</v>
      </c>
      <c r="H299" s="1" t="s">
        <v>4901</v>
      </c>
      <c r="I299" s="54">
        <v>1203</v>
      </c>
      <c r="J299" s="54">
        <v>1203</v>
      </c>
      <c r="K299" s="54">
        <v>1203</v>
      </c>
      <c r="M299" s="3">
        <v>18.510000000000002</v>
      </c>
      <c r="O299" s="1" t="s">
        <v>5434</v>
      </c>
      <c r="P299" s="1" t="s">
        <v>5434</v>
      </c>
      <c r="Q299" s="1" t="s">
        <v>5434</v>
      </c>
      <c r="R299" s="1" t="s">
        <v>5434</v>
      </c>
      <c r="S299" s="53">
        <v>22268</v>
      </c>
      <c r="T299" s="53">
        <v>22268</v>
      </c>
      <c r="U299" s="53">
        <v>22268</v>
      </c>
      <c r="W299" s="3">
        <v>0</v>
      </c>
      <c r="Y299" s="1" t="s">
        <v>5434</v>
      </c>
      <c r="Z299" s="1" t="s">
        <v>5434</v>
      </c>
      <c r="AA299" s="1" t="s">
        <v>5434</v>
      </c>
      <c r="AB299" s="1" t="s">
        <v>5434</v>
      </c>
      <c r="AC299" s="1" t="s">
        <v>5434</v>
      </c>
      <c r="AD299" s="1" t="s">
        <v>5434</v>
      </c>
      <c r="AE299" s="1" t="s">
        <v>5434</v>
      </c>
    </row>
    <row r="300" spans="1:31" ht="12.75" hidden="1">
      <c r="A300" s="1" t="s">
        <v>5584</v>
      </c>
      <c r="B300" s="1" t="s">
        <v>4261</v>
      </c>
      <c r="C300" s="1">
        <v>30</v>
      </c>
      <c r="D300" s="1" t="s">
        <v>4901</v>
      </c>
      <c r="E300" s="1" t="s">
        <v>4901</v>
      </c>
      <c r="F300" s="1" t="s">
        <v>4901</v>
      </c>
      <c r="G300" s="1" t="s">
        <v>4901</v>
      </c>
      <c r="H300" s="1">
        <v>370</v>
      </c>
      <c r="I300" s="1">
        <v>540</v>
      </c>
      <c r="J300" s="1">
        <v>910</v>
      </c>
      <c r="K300" s="1">
        <v>910</v>
      </c>
      <c r="M300" s="3">
        <v>101.2</v>
      </c>
      <c r="O300" s="1" t="s">
        <v>5434</v>
      </c>
      <c r="P300" s="1" t="s">
        <v>5434</v>
      </c>
      <c r="Q300" s="1" t="s">
        <v>5434</v>
      </c>
      <c r="R300" s="53">
        <v>37445</v>
      </c>
      <c r="S300" s="53">
        <v>54649</v>
      </c>
      <c r="T300" s="53">
        <v>92093</v>
      </c>
      <c r="U300" s="53">
        <v>92093</v>
      </c>
      <c r="W300" s="3">
        <v>199.55</v>
      </c>
      <c r="Y300" s="1" t="s">
        <v>5434</v>
      </c>
      <c r="Z300" s="1" t="s">
        <v>5434</v>
      </c>
      <c r="AA300" s="1" t="s">
        <v>5434</v>
      </c>
      <c r="AB300" s="53">
        <v>73834</v>
      </c>
      <c r="AC300" s="53">
        <v>107757</v>
      </c>
      <c r="AD300" s="53">
        <v>181591</v>
      </c>
      <c r="AE300" s="53">
        <v>181591</v>
      </c>
    </row>
    <row r="301" spans="1:31" ht="12.75" hidden="1">
      <c r="A301" s="1" t="s">
        <v>5584</v>
      </c>
      <c r="B301" s="1" t="s">
        <v>5585</v>
      </c>
      <c r="C301" s="1" t="s">
        <v>4901</v>
      </c>
      <c r="D301" s="1" t="s">
        <v>4901</v>
      </c>
      <c r="E301" s="1" t="s">
        <v>4901</v>
      </c>
      <c r="F301" s="1" t="s">
        <v>4901</v>
      </c>
      <c r="G301" s="1" t="s">
        <v>4901</v>
      </c>
      <c r="H301" s="1" t="s">
        <v>4901</v>
      </c>
      <c r="I301" s="1" t="s">
        <v>4901</v>
      </c>
      <c r="J301" s="1" t="s">
        <v>4901</v>
      </c>
      <c r="K301" s="1" t="s">
        <v>4901</v>
      </c>
      <c r="M301" s="3">
        <v>0</v>
      </c>
      <c r="O301" s="1" t="s">
        <v>5434</v>
      </c>
      <c r="P301" s="1" t="s">
        <v>5434</v>
      </c>
      <c r="Q301" s="1" t="s">
        <v>5434</v>
      </c>
      <c r="R301" s="1" t="s">
        <v>5434</v>
      </c>
      <c r="S301" s="1" t="s">
        <v>5434</v>
      </c>
      <c r="T301" s="1" t="s">
        <v>5434</v>
      </c>
      <c r="U301" s="1" t="s">
        <v>5434</v>
      </c>
      <c r="W301" s="3">
        <v>0</v>
      </c>
      <c r="Y301" s="1" t="s">
        <v>5434</v>
      </c>
      <c r="Z301" s="1" t="s">
        <v>5434</v>
      </c>
      <c r="AA301" s="1" t="s">
        <v>5434</v>
      </c>
      <c r="AB301" s="1" t="s">
        <v>5434</v>
      </c>
      <c r="AC301" s="1" t="s">
        <v>5434</v>
      </c>
      <c r="AD301" s="1" t="s">
        <v>5434</v>
      </c>
      <c r="AE301" s="1" t="s">
        <v>5434</v>
      </c>
    </row>
    <row r="302" spans="1:31" ht="12.75" hidden="1">
      <c r="A302" s="1" t="s">
        <v>5584</v>
      </c>
      <c r="B302" s="1" t="s">
        <v>5586</v>
      </c>
      <c r="C302" s="1" t="s">
        <v>4901</v>
      </c>
      <c r="D302" s="1" t="s">
        <v>4901</v>
      </c>
      <c r="E302" s="1" t="s">
        <v>4901</v>
      </c>
      <c r="F302" s="1" t="s">
        <v>4901</v>
      </c>
      <c r="G302" s="1" t="s">
        <v>4901</v>
      </c>
      <c r="H302" s="1" t="s">
        <v>4901</v>
      </c>
      <c r="I302" s="1" t="s">
        <v>4901</v>
      </c>
      <c r="J302" s="1" t="s">
        <v>4901</v>
      </c>
      <c r="K302" s="1" t="s">
        <v>4901</v>
      </c>
      <c r="M302" s="3">
        <v>0</v>
      </c>
      <c r="O302" s="1" t="s">
        <v>5434</v>
      </c>
      <c r="P302" s="1" t="s">
        <v>5434</v>
      </c>
      <c r="Q302" s="1" t="s">
        <v>5434</v>
      </c>
      <c r="R302" s="1" t="s">
        <v>5434</v>
      </c>
      <c r="S302" s="1" t="s">
        <v>5434</v>
      </c>
      <c r="T302" s="1" t="s">
        <v>5434</v>
      </c>
      <c r="U302" s="1" t="s">
        <v>5434</v>
      </c>
      <c r="W302" s="3">
        <v>0</v>
      </c>
      <c r="Y302" s="1" t="s">
        <v>5434</v>
      </c>
      <c r="Z302" s="1" t="s">
        <v>5434</v>
      </c>
      <c r="AA302" s="1" t="s">
        <v>5434</v>
      </c>
      <c r="AB302" s="1" t="s">
        <v>5434</v>
      </c>
      <c r="AC302" s="1" t="s">
        <v>5434</v>
      </c>
      <c r="AD302" s="1" t="s">
        <v>5434</v>
      </c>
      <c r="AE302" s="1" t="s">
        <v>5434</v>
      </c>
    </row>
    <row r="303" spans="1:31" ht="12.75" hidden="1">
      <c r="A303" s="1" t="s">
        <v>5584</v>
      </c>
      <c r="B303" s="1" t="s">
        <v>5587</v>
      </c>
      <c r="C303" s="1" t="s">
        <v>4901</v>
      </c>
      <c r="D303" s="1" t="s">
        <v>4901</v>
      </c>
      <c r="E303" s="1" t="s">
        <v>4901</v>
      </c>
      <c r="F303" s="1" t="s">
        <v>4901</v>
      </c>
      <c r="G303" s="1" t="s">
        <v>4901</v>
      </c>
      <c r="H303" s="1" t="s">
        <v>4901</v>
      </c>
      <c r="I303" s="1" t="s">
        <v>4901</v>
      </c>
      <c r="J303" s="1" t="s">
        <v>4901</v>
      </c>
      <c r="K303" s="1" t="s">
        <v>4901</v>
      </c>
      <c r="M303" s="3">
        <v>0</v>
      </c>
      <c r="O303" s="1" t="s">
        <v>5434</v>
      </c>
      <c r="P303" s="1" t="s">
        <v>5434</v>
      </c>
      <c r="Q303" s="1" t="s">
        <v>5434</v>
      </c>
      <c r="R303" s="1" t="s">
        <v>5434</v>
      </c>
      <c r="S303" s="1" t="s">
        <v>5434</v>
      </c>
      <c r="T303" s="1" t="s">
        <v>5434</v>
      </c>
      <c r="U303" s="1" t="s">
        <v>5434</v>
      </c>
      <c r="W303" s="3">
        <v>0</v>
      </c>
      <c r="Y303" s="1" t="s">
        <v>5434</v>
      </c>
      <c r="Z303" s="1" t="s">
        <v>5434</v>
      </c>
      <c r="AA303" s="1" t="s">
        <v>5434</v>
      </c>
      <c r="AB303" s="1" t="s">
        <v>5434</v>
      </c>
      <c r="AC303" s="1" t="s">
        <v>5434</v>
      </c>
      <c r="AD303" s="1" t="s">
        <v>5434</v>
      </c>
      <c r="AE303" s="1" t="s">
        <v>5434</v>
      </c>
    </row>
    <row r="304" spans="1:31" ht="12.75" hidden="1">
      <c r="A304" s="1" t="s">
        <v>5584</v>
      </c>
      <c r="B304" s="1" t="s">
        <v>5588</v>
      </c>
      <c r="C304" s="1" t="s">
        <v>4901</v>
      </c>
      <c r="D304" s="1" t="s">
        <v>4901</v>
      </c>
      <c r="E304" s="1" t="s">
        <v>4901</v>
      </c>
      <c r="F304" s="1" t="s">
        <v>4901</v>
      </c>
      <c r="G304" s="1" t="s">
        <v>4901</v>
      </c>
      <c r="H304" s="1" t="s">
        <v>4901</v>
      </c>
      <c r="I304" s="1">
        <v>307</v>
      </c>
      <c r="J304" s="1">
        <v>307</v>
      </c>
      <c r="K304" s="1">
        <v>307</v>
      </c>
      <c r="M304" s="3">
        <v>43</v>
      </c>
      <c r="O304" s="1" t="s">
        <v>5434</v>
      </c>
      <c r="P304" s="1" t="s">
        <v>5434</v>
      </c>
      <c r="Q304" s="1" t="s">
        <v>5434</v>
      </c>
      <c r="R304" s="1" t="s">
        <v>5434</v>
      </c>
      <c r="S304" s="53">
        <v>13201</v>
      </c>
      <c r="T304" s="53">
        <v>13201</v>
      </c>
      <c r="U304" s="53">
        <v>13201</v>
      </c>
      <c r="W304" s="3">
        <v>0</v>
      </c>
      <c r="Y304" s="1" t="s">
        <v>5434</v>
      </c>
      <c r="Z304" s="1" t="s">
        <v>5434</v>
      </c>
      <c r="AA304" s="1" t="s">
        <v>5434</v>
      </c>
      <c r="AB304" s="1" t="s">
        <v>5434</v>
      </c>
      <c r="AC304" s="1" t="s">
        <v>5434</v>
      </c>
      <c r="AD304" s="1" t="s">
        <v>5434</v>
      </c>
      <c r="AE304" s="1" t="s">
        <v>5434</v>
      </c>
    </row>
    <row r="305" spans="1:31" ht="12.75">
      <c r="A305" s="1" t="s">
        <v>5437</v>
      </c>
      <c r="B305" s="1" t="s">
        <v>4261</v>
      </c>
      <c r="C305" s="1">
        <v>30</v>
      </c>
      <c r="D305" s="1">
        <v>565</v>
      </c>
      <c r="E305" s="1" t="s">
        <v>4901</v>
      </c>
      <c r="F305" s="54">
        <v>1003</v>
      </c>
      <c r="G305" s="54">
        <v>1568</v>
      </c>
      <c r="H305" s="54">
        <v>1686</v>
      </c>
      <c r="I305" s="54">
        <v>2529</v>
      </c>
      <c r="J305" s="54">
        <v>4215</v>
      </c>
      <c r="K305" s="54">
        <v>5783</v>
      </c>
      <c r="M305" s="3">
        <v>101.2</v>
      </c>
      <c r="O305" s="53">
        <v>57179</v>
      </c>
      <c r="P305" s="53">
        <v>101505</v>
      </c>
      <c r="Q305" s="53">
        <v>158684</v>
      </c>
      <c r="R305" s="53">
        <v>170626</v>
      </c>
      <c r="S305" s="53">
        <v>255938</v>
      </c>
      <c r="T305" s="53">
        <v>426564</v>
      </c>
      <c r="U305" s="53">
        <v>585248</v>
      </c>
      <c r="W305" s="3">
        <v>209.97</v>
      </c>
      <c r="Y305" s="53">
        <v>118633</v>
      </c>
      <c r="Z305" s="53">
        <v>210600</v>
      </c>
      <c r="AA305" s="53">
        <v>329233</v>
      </c>
      <c r="AB305" s="53">
        <v>354009</v>
      </c>
      <c r="AC305" s="53">
        <v>531014</v>
      </c>
      <c r="AD305" s="53">
        <v>885024</v>
      </c>
      <c r="AE305" s="53">
        <v>1214257</v>
      </c>
    </row>
    <row r="306" spans="1:31" ht="12.75">
      <c r="A306" s="1" t="s">
        <v>5437</v>
      </c>
      <c r="B306" s="1" t="s">
        <v>5588</v>
      </c>
      <c r="C306" s="1" t="s">
        <v>4901</v>
      </c>
      <c r="D306" s="1" t="s">
        <v>4901</v>
      </c>
      <c r="E306" s="1" t="s">
        <v>4901</v>
      </c>
      <c r="F306" s="1" t="s">
        <v>4901</v>
      </c>
      <c r="G306" s="1" t="s">
        <v>4901</v>
      </c>
      <c r="H306" s="1" t="s">
        <v>4901</v>
      </c>
      <c r="I306" s="54">
        <v>1121</v>
      </c>
      <c r="J306" s="54">
        <v>1121</v>
      </c>
      <c r="K306" s="54">
        <v>1121</v>
      </c>
      <c r="M306" s="3">
        <v>43</v>
      </c>
      <c r="O306" s="1" t="s">
        <v>5434</v>
      </c>
      <c r="P306" s="1" t="s">
        <v>5434</v>
      </c>
      <c r="Q306" s="1" t="s">
        <v>5434</v>
      </c>
      <c r="R306" s="1" t="s">
        <v>5434</v>
      </c>
      <c r="S306" s="53">
        <v>48203</v>
      </c>
      <c r="T306" s="53">
        <v>48203</v>
      </c>
      <c r="U306" s="53">
        <v>48203</v>
      </c>
      <c r="W306" s="3">
        <v>0</v>
      </c>
      <c r="Y306" s="1" t="s">
        <v>5434</v>
      </c>
      <c r="Z306" s="1" t="s">
        <v>5434</v>
      </c>
      <c r="AA306" s="1" t="s">
        <v>5434</v>
      </c>
      <c r="AB306" s="1" t="s">
        <v>5434</v>
      </c>
      <c r="AC306" s="1" t="s">
        <v>5434</v>
      </c>
      <c r="AD306" s="1" t="s">
        <v>5434</v>
      </c>
      <c r="AE306" s="1" t="s">
        <v>5434</v>
      </c>
    </row>
    <row r="307" spans="1:31" ht="12.75">
      <c r="A307" s="1" t="s">
        <v>5437</v>
      </c>
      <c r="B307" s="1" t="s">
        <v>5585</v>
      </c>
      <c r="C307" s="1" t="s">
        <v>4901</v>
      </c>
      <c r="D307" s="1" t="s">
        <v>4901</v>
      </c>
      <c r="E307" s="1" t="s">
        <v>4901</v>
      </c>
      <c r="F307" s="1" t="s">
        <v>4901</v>
      </c>
      <c r="G307" s="1" t="s">
        <v>4901</v>
      </c>
      <c r="H307" s="1" t="s">
        <v>4901</v>
      </c>
      <c r="I307" s="1" t="s">
        <v>4901</v>
      </c>
      <c r="J307" s="1" t="s">
        <v>4901</v>
      </c>
      <c r="K307" s="1" t="s">
        <v>4901</v>
      </c>
      <c r="M307" s="3">
        <v>0</v>
      </c>
      <c r="O307" s="1" t="s">
        <v>5434</v>
      </c>
      <c r="P307" s="1" t="s">
        <v>5434</v>
      </c>
      <c r="Q307" s="1" t="s">
        <v>5434</v>
      </c>
      <c r="R307" s="1" t="s">
        <v>5434</v>
      </c>
      <c r="S307" s="1" t="s">
        <v>5434</v>
      </c>
      <c r="T307" s="1" t="s">
        <v>5434</v>
      </c>
      <c r="U307" s="1" t="s">
        <v>5434</v>
      </c>
      <c r="W307" s="3">
        <v>0</v>
      </c>
      <c r="Y307" s="1" t="s">
        <v>5434</v>
      </c>
      <c r="Z307" s="1" t="s">
        <v>5434</v>
      </c>
      <c r="AA307" s="1" t="s">
        <v>5434</v>
      </c>
      <c r="AB307" s="1" t="s">
        <v>5434</v>
      </c>
      <c r="AC307" s="1" t="s">
        <v>5434</v>
      </c>
      <c r="AD307" s="1" t="s">
        <v>5434</v>
      </c>
      <c r="AE307" s="1" t="s">
        <v>5434</v>
      </c>
    </row>
    <row r="308" spans="1:31" ht="12.75">
      <c r="A308" s="1" t="s">
        <v>5437</v>
      </c>
      <c r="B308" s="1" t="s">
        <v>5586</v>
      </c>
      <c r="C308" s="1" t="s">
        <v>4901</v>
      </c>
      <c r="D308" s="1" t="s">
        <v>4901</v>
      </c>
      <c r="E308" s="1" t="s">
        <v>4901</v>
      </c>
      <c r="F308" s="1" t="s">
        <v>4901</v>
      </c>
      <c r="G308" s="1" t="s">
        <v>4901</v>
      </c>
      <c r="H308" s="1" t="s">
        <v>4901</v>
      </c>
      <c r="I308" s="1" t="s">
        <v>4901</v>
      </c>
      <c r="J308" s="1" t="s">
        <v>4901</v>
      </c>
      <c r="K308" s="1" t="s">
        <v>4901</v>
      </c>
      <c r="M308" s="3">
        <v>0</v>
      </c>
      <c r="O308" s="1" t="s">
        <v>5434</v>
      </c>
      <c r="P308" s="1" t="s">
        <v>5434</v>
      </c>
      <c r="Q308" s="1" t="s">
        <v>5434</v>
      </c>
      <c r="R308" s="1" t="s">
        <v>5434</v>
      </c>
      <c r="S308" s="1" t="s">
        <v>5434</v>
      </c>
      <c r="T308" s="1" t="s">
        <v>5434</v>
      </c>
      <c r="U308" s="1" t="s">
        <v>5434</v>
      </c>
      <c r="W308" s="3">
        <v>0</v>
      </c>
      <c r="Y308" s="1" t="s">
        <v>5434</v>
      </c>
      <c r="Z308" s="1" t="s">
        <v>5434</v>
      </c>
      <c r="AA308" s="1" t="s">
        <v>5434</v>
      </c>
      <c r="AB308" s="1" t="s">
        <v>5434</v>
      </c>
      <c r="AC308" s="1" t="s">
        <v>5434</v>
      </c>
      <c r="AD308" s="1" t="s">
        <v>5434</v>
      </c>
      <c r="AE308" s="1" t="s">
        <v>5434</v>
      </c>
    </row>
    <row r="309" spans="1:31" ht="12.75">
      <c r="A309" s="1" t="s">
        <v>5437</v>
      </c>
      <c r="B309" s="1" t="s">
        <v>5587</v>
      </c>
      <c r="C309" s="1" t="s">
        <v>4901</v>
      </c>
      <c r="D309" s="1" t="s">
        <v>4901</v>
      </c>
      <c r="E309" s="1" t="s">
        <v>4901</v>
      </c>
      <c r="F309" s="1" t="s">
        <v>4901</v>
      </c>
      <c r="G309" s="1" t="s">
        <v>4901</v>
      </c>
      <c r="H309" s="1" t="s">
        <v>4901</v>
      </c>
      <c r="I309" s="1" t="s">
        <v>4901</v>
      </c>
      <c r="J309" s="1" t="s">
        <v>4901</v>
      </c>
      <c r="K309" s="1" t="s">
        <v>4901</v>
      </c>
      <c r="M309" s="3">
        <v>0</v>
      </c>
      <c r="O309" s="1" t="s">
        <v>5434</v>
      </c>
      <c r="P309" s="1" t="s">
        <v>5434</v>
      </c>
      <c r="Q309" s="1" t="s">
        <v>5434</v>
      </c>
      <c r="R309" s="1" t="s">
        <v>5434</v>
      </c>
      <c r="S309" s="1" t="s">
        <v>5434</v>
      </c>
      <c r="T309" s="1" t="s">
        <v>5434</v>
      </c>
      <c r="U309" s="1" t="s">
        <v>5434</v>
      </c>
      <c r="W309" s="3">
        <v>0</v>
      </c>
      <c r="Y309" s="1" t="s">
        <v>5434</v>
      </c>
      <c r="Z309" s="1" t="s">
        <v>5434</v>
      </c>
      <c r="AA309" s="1" t="s">
        <v>5434</v>
      </c>
      <c r="AB309" s="1" t="s">
        <v>5434</v>
      </c>
      <c r="AC309" s="1" t="s">
        <v>5434</v>
      </c>
      <c r="AD309" s="1" t="s">
        <v>5434</v>
      </c>
      <c r="AE309" s="1" t="s">
        <v>5434</v>
      </c>
    </row>
    <row r="310" spans="1:31" ht="12.75">
      <c r="A310" s="1" t="s">
        <v>5440</v>
      </c>
      <c r="B310" s="1" t="s">
        <v>4179</v>
      </c>
      <c r="C310" s="1">
        <v>72</v>
      </c>
      <c r="D310" s="54">
        <v>2474</v>
      </c>
      <c r="E310" s="1" t="s">
        <v>4901</v>
      </c>
      <c r="F310" s="54">
        <v>3800</v>
      </c>
      <c r="G310" s="54">
        <v>6274</v>
      </c>
      <c r="H310" s="1" t="s">
        <v>4901</v>
      </c>
      <c r="I310" s="1">
        <v>600</v>
      </c>
      <c r="J310" s="1">
        <v>600</v>
      </c>
      <c r="K310" s="54">
        <v>6874</v>
      </c>
      <c r="M310" s="3">
        <v>2.14</v>
      </c>
      <c r="O310" s="53">
        <v>5295</v>
      </c>
      <c r="P310" s="53">
        <v>8133</v>
      </c>
      <c r="Q310" s="53">
        <v>13428</v>
      </c>
      <c r="R310" s="1" t="s">
        <v>5434</v>
      </c>
      <c r="S310" s="53">
        <v>1284</v>
      </c>
      <c r="T310" s="53">
        <v>1284</v>
      </c>
      <c r="U310" s="53">
        <v>14712</v>
      </c>
      <c r="W310" s="3">
        <v>11.97</v>
      </c>
      <c r="Y310" s="53">
        <v>29614</v>
      </c>
      <c r="Z310" s="53">
        <v>45486</v>
      </c>
      <c r="AA310" s="53">
        <v>75100</v>
      </c>
      <c r="AB310" s="1" t="s">
        <v>5434</v>
      </c>
      <c r="AC310" s="53">
        <v>7182</v>
      </c>
      <c r="AD310" s="53">
        <v>7182</v>
      </c>
      <c r="AE310" s="53">
        <v>82282</v>
      </c>
    </row>
    <row r="311" spans="1:31" ht="12.75">
      <c r="A311" s="1" t="s">
        <v>5440</v>
      </c>
      <c r="B311" s="1" t="s">
        <v>5589</v>
      </c>
      <c r="C311" s="1">
        <v>57</v>
      </c>
      <c r="D311" s="54">
        <v>1019</v>
      </c>
      <c r="E311" s="1" t="s">
        <v>4901</v>
      </c>
      <c r="F311" s="54">
        <v>1400</v>
      </c>
      <c r="G311" s="54">
        <v>2419</v>
      </c>
      <c r="H311" s="54">
        <v>3400</v>
      </c>
      <c r="I311" s="1">
        <v>300</v>
      </c>
      <c r="J311" s="54">
        <v>3700</v>
      </c>
      <c r="K311" s="54">
        <v>6119</v>
      </c>
      <c r="M311" s="3">
        <v>4.8899999999999997</v>
      </c>
      <c r="O311" s="53">
        <v>4980</v>
      </c>
      <c r="P311" s="53">
        <v>6841</v>
      </c>
      <c r="Q311" s="53">
        <v>11821</v>
      </c>
      <c r="R311" s="53">
        <v>16615</v>
      </c>
      <c r="S311" s="53">
        <v>1466</v>
      </c>
      <c r="T311" s="53">
        <v>18081</v>
      </c>
      <c r="U311" s="53">
        <v>29902</v>
      </c>
      <c r="W311" s="3">
        <v>14.95</v>
      </c>
      <c r="Y311" s="53">
        <v>15234</v>
      </c>
      <c r="Z311" s="53">
        <v>20930</v>
      </c>
      <c r="AA311" s="53">
        <v>36164</v>
      </c>
      <c r="AB311" s="53">
        <v>50830</v>
      </c>
      <c r="AC311" s="53">
        <v>4485</v>
      </c>
      <c r="AD311" s="53">
        <v>55315</v>
      </c>
      <c r="AE311" s="53">
        <v>91479</v>
      </c>
    </row>
    <row r="312" spans="1:31" ht="12.75">
      <c r="A312" s="1" t="s">
        <v>5440</v>
      </c>
      <c r="B312" s="1" t="s">
        <v>5590</v>
      </c>
      <c r="C312" s="1">
        <v>55</v>
      </c>
      <c r="D312" s="54">
        <v>1739</v>
      </c>
      <c r="E312" s="54">
        <v>3600</v>
      </c>
      <c r="F312" s="1" t="s">
        <v>4901</v>
      </c>
      <c r="G312" s="54">
        <v>5339</v>
      </c>
      <c r="H312" s="54">
        <v>6200</v>
      </c>
      <c r="I312" s="1" t="s">
        <v>4901</v>
      </c>
      <c r="J312" s="54">
        <v>6200</v>
      </c>
      <c r="K312" s="54">
        <v>11539</v>
      </c>
      <c r="M312" s="3">
        <v>2.5499999999999998</v>
      </c>
      <c r="O312" s="53">
        <v>4443</v>
      </c>
      <c r="P312" s="1" t="s">
        <v>5434</v>
      </c>
      <c r="Q312" s="53">
        <v>13640</v>
      </c>
      <c r="R312" s="53">
        <v>15840</v>
      </c>
      <c r="S312" s="1" t="s">
        <v>5434</v>
      </c>
      <c r="T312" s="53">
        <v>15840</v>
      </c>
      <c r="U312" s="53">
        <v>29480</v>
      </c>
      <c r="W312" s="3">
        <v>9.9700000000000006</v>
      </c>
      <c r="Y312" s="53">
        <v>17338</v>
      </c>
      <c r="Z312" s="1" t="s">
        <v>5434</v>
      </c>
      <c r="AA312" s="53">
        <v>53230</v>
      </c>
      <c r="AB312" s="53">
        <v>61814</v>
      </c>
      <c r="AC312" s="1" t="s">
        <v>5434</v>
      </c>
      <c r="AD312" s="53">
        <v>61814</v>
      </c>
      <c r="AE312" s="53">
        <v>115044</v>
      </c>
    </row>
    <row r="313" spans="1:31" ht="12.75">
      <c r="A313" s="1" t="s">
        <v>5440</v>
      </c>
      <c r="B313" s="1" t="s">
        <v>5081</v>
      </c>
      <c r="C313" s="1">
        <v>33</v>
      </c>
      <c r="D313" s="54">
        <v>1303</v>
      </c>
      <c r="E313" s="1" t="s">
        <v>4901</v>
      </c>
      <c r="F313" s="54">
        <v>1350</v>
      </c>
      <c r="G313" s="54">
        <v>2653</v>
      </c>
      <c r="H313" s="54">
        <v>3900</v>
      </c>
      <c r="I313" s="54">
        <v>2900</v>
      </c>
      <c r="J313" s="54">
        <v>6800</v>
      </c>
      <c r="K313" s="54">
        <v>9453</v>
      </c>
      <c r="M313" s="3">
        <v>1.95</v>
      </c>
      <c r="O313" s="53">
        <v>2536</v>
      </c>
      <c r="P313" s="53">
        <v>2628</v>
      </c>
      <c r="Q313" s="53">
        <v>5164</v>
      </c>
      <c r="R313" s="53">
        <v>7591</v>
      </c>
      <c r="S313" s="53">
        <v>5645</v>
      </c>
      <c r="T313" s="53">
        <v>13236</v>
      </c>
      <c r="U313" s="53">
        <v>18401</v>
      </c>
      <c r="W313" s="3">
        <v>11.97</v>
      </c>
      <c r="Y313" s="53">
        <v>15597</v>
      </c>
      <c r="Z313" s="53">
        <v>16160</v>
      </c>
      <c r="AA313" s="53">
        <v>31756</v>
      </c>
      <c r="AB313" s="53">
        <v>46683</v>
      </c>
      <c r="AC313" s="53">
        <v>34713</v>
      </c>
      <c r="AD313" s="53">
        <v>81396</v>
      </c>
      <c r="AE313" s="53">
        <v>113152</v>
      </c>
    </row>
    <row r="314" spans="1:31" ht="12.75">
      <c r="A314" s="1" t="s">
        <v>5440</v>
      </c>
      <c r="B314" s="1" t="s">
        <v>5111</v>
      </c>
      <c r="C314" s="1">
        <v>26</v>
      </c>
      <c r="D314" s="1">
        <v>53</v>
      </c>
      <c r="E314" s="1" t="s">
        <v>4901</v>
      </c>
      <c r="F314" s="1" t="s">
        <v>4901</v>
      </c>
      <c r="G314" s="1">
        <v>53</v>
      </c>
      <c r="H314" s="54">
        <v>1680</v>
      </c>
      <c r="I314" s="1">
        <v>840</v>
      </c>
      <c r="J314" s="54">
        <v>2520</v>
      </c>
      <c r="K314" s="54">
        <v>2573</v>
      </c>
      <c r="M314" s="3">
        <v>5.87</v>
      </c>
      <c r="O314" s="53">
        <v>311</v>
      </c>
      <c r="P314" s="1" t="s">
        <v>5434</v>
      </c>
      <c r="Q314" s="53">
        <v>311</v>
      </c>
      <c r="R314" s="53">
        <v>9862</v>
      </c>
      <c r="S314" s="53">
        <v>4931</v>
      </c>
      <c r="T314" s="53">
        <v>14794</v>
      </c>
      <c r="U314" s="53">
        <v>15105</v>
      </c>
      <c r="W314" s="3">
        <v>18.989999999999998</v>
      </c>
      <c r="Y314" s="53">
        <v>1006</v>
      </c>
      <c r="Z314" s="1" t="s">
        <v>5434</v>
      </c>
      <c r="AA314" s="53">
        <v>1006</v>
      </c>
      <c r="AB314" s="53">
        <v>31903</v>
      </c>
      <c r="AC314" s="53">
        <v>15952</v>
      </c>
      <c r="AD314" s="53">
        <v>47855</v>
      </c>
      <c r="AE314" s="53">
        <v>48861</v>
      </c>
    </row>
    <row r="315" spans="1:31" ht="12.75">
      <c r="A315" s="1" t="s">
        <v>5440</v>
      </c>
      <c r="B315" s="1" t="s">
        <v>4959</v>
      </c>
      <c r="C315" s="1">
        <v>26</v>
      </c>
      <c r="D315" s="54">
        <v>1339</v>
      </c>
      <c r="E315" s="1" t="s">
        <v>4901</v>
      </c>
      <c r="F315" s="54">
        <v>6500</v>
      </c>
      <c r="G315" s="54">
        <v>7839</v>
      </c>
      <c r="H315" s="1" t="s">
        <v>4901</v>
      </c>
      <c r="I315" s="54">
        <v>2200</v>
      </c>
      <c r="J315" s="54">
        <v>2200</v>
      </c>
      <c r="K315" s="54">
        <v>10039</v>
      </c>
      <c r="M315" s="3">
        <v>2.14</v>
      </c>
      <c r="O315" s="53">
        <v>2866</v>
      </c>
      <c r="P315" s="53">
        <v>13911</v>
      </c>
      <c r="Q315" s="53">
        <v>16776</v>
      </c>
      <c r="R315" s="1" t="s">
        <v>5434</v>
      </c>
      <c r="S315" s="53">
        <v>4708</v>
      </c>
      <c r="T315" s="53">
        <v>4708</v>
      </c>
      <c r="U315" s="53">
        <v>21484</v>
      </c>
      <c r="W315" s="3">
        <v>10.49</v>
      </c>
      <c r="Y315" s="53">
        <v>14046</v>
      </c>
      <c r="Z315" s="53">
        <v>68185</v>
      </c>
      <c r="AA315" s="53">
        <v>82231</v>
      </c>
      <c r="AB315" s="1" t="s">
        <v>5434</v>
      </c>
      <c r="AC315" s="53">
        <v>23078</v>
      </c>
      <c r="AD315" s="53">
        <v>23078</v>
      </c>
      <c r="AE315" s="53">
        <v>105309</v>
      </c>
    </row>
    <row r="316" spans="1:31" ht="12.75">
      <c r="A316" s="1" t="s">
        <v>5440</v>
      </c>
      <c r="B316" s="1" t="s">
        <v>4673</v>
      </c>
      <c r="C316" s="1">
        <v>22</v>
      </c>
      <c r="D316" s="54">
        <v>1571</v>
      </c>
      <c r="E316" s="1" t="s">
        <v>4901</v>
      </c>
      <c r="F316" s="54">
        <v>3100</v>
      </c>
      <c r="G316" s="54">
        <v>4671</v>
      </c>
      <c r="H316" s="1" t="s">
        <v>4901</v>
      </c>
      <c r="I316" s="1">
        <v>400</v>
      </c>
      <c r="J316" s="1">
        <v>400</v>
      </c>
      <c r="K316" s="54">
        <v>5071</v>
      </c>
      <c r="M316" s="3">
        <v>2.14</v>
      </c>
      <c r="O316" s="53">
        <v>3366</v>
      </c>
      <c r="P316" s="53">
        <v>6643</v>
      </c>
      <c r="Q316" s="53">
        <v>10009</v>
      </c>
      <c r="R316" s="1" t="s">
        <v>5434</v>
      </c>
      <c r="S316" s="53">
        <v>857</v>
      </c>
      <c r="T316" s="53">
        <v>857</v>
      </c>
      <c r="U316" s="53">
        <v>10866</v>
      </c>
      <c r="W316" s="3">
        <v>11.97</v>
      </c>
      <c r="Y316" s="53">
        <v>18805</v>
      </c>
      <c r="Z316" s="53">
        <v>37107</v>
      </c>
      <c r="AA316" s="53">
        <v>55912</v>
      </c>
      <c r="AB316" s="1" t="s">
        <v>5434</v>
      </c>
      <c r="AC316" s="53">
        <v>4788</v>
      </c>
      <c r="AD316" s="53">
        <v>4788</v>
      </c>
      <c r="AE316" s="53">
        <v>60700</v>
      </c>
    </row>
    <row r="317" spans="1:31" ht="12.75">
      <c r="A317" s="1" t="s">
        <v>5440</v>
      </c>
      <c r="B317" s="1" t="s">
        <v>4664</v>
      </c>
      <c r="C317" s="1">
        <v>13</v>
      </c>
      <c r="D317" s="1">
        <v>848</v>
      </c>
      <c r="E317" s="1" t="s">
        <v>4901</v>
      </c>
      <c r="F317" s="54">
        <v>4200</v>
      </c>
      <c r="G317" s="54">
        <v>5048</v>
      </c>
      <c r="H317" s="1" t="s">
        <v>4901</v>
      </c>
      <c r="I317" s="1">
        <v>300</v>
      </c>
      <c r="J317" s="1">
        <v>300</v>
      </c>
      <c r="K317" s="54">
        <v>5348</v>
      </c>
      <c r="M317" s="3">
        <v>2.14</v>
      </c>
      <c r="O317" s="53">
        <v>1814</v>
      </c>
      <c r="P317" s="53">
        <v>8985</v>
      </c>
      <c r="Q317" s="53">
        <v>10799</v>
      </c>
      <c r="R317" s="1" t="s">
        <v>5434</v>
      </c>
      <c r="S317" s="53">
        <v>642</v>
      </c>
      <c r="T317" s="53">
        <v>642</v>
      </c>
      <c r="U317" s="53">
        <v>11441</v>
      </c>
      <c r="W317" s="3">
        <v>11.97</v>
      </c>
      <c r="Y317" s="53">
        <v>10151</v>
      </c>
      <c r="Z317" s="53">
        <v>50274</v>
      </c>
      <c r="AA317" s="53">
        <v>60425</v>
      </c>
      <c r="AB317" s="1" t="s">
        <v>5434</v>
      </c>
      <c r="AC317" s="53">
        <v>3591</v>
      </c>
      <c r="AD317" s="53">
        <v>3591</v>
      </c>
      <c r="AE317" s="53">
        <v>64016</v>
      </c>
    </row>
    <row r="318" spans="1:31" ht="12.75">
      <c r="A318" s="1" t="s">
        <v>5440</v>
      </c>
      <c r="B318" s="1" t="s">
        <v>5591</v>
      </c>
      <c r="C318" s="1">
        <v>11</v>
      </c>
      <c r="D318" s="1">
        <v>404</v>
      </c>
      <c r="E318" s="1" t="s">
        <v>4901</v>
      </c>
      <c r="F318" s="1" t="s">
        <v>4901</v>
      </c>
      <c r="G318" s="1">
        <v>404</v>
      </c>
      <c r="H318" s="1" t="s">
        <v>4901</v>
      </c>
      <c r="I318" s="1">
        <v>960</v>
      </c>
      <c r="J318" s="1">
        <v>960</v>
      </c>
      <c r="K318" s="54">
        <v>1364</v>
      </c>
      <c r="M318" s="3">
        <v>3.41</v>
      </c>
      <c r="O318" s="53">
        <v>1376</v>
      </c>
      <c r="P318" s="1" t="s">
        <v>5434</v>
      </c>
      <c r="Q318" s="53">
        <v>1376</v>
      </c>
      <c r="R318" s="1" t="s">
        <v>5434</v>
      </c>
      <c r="S318" s="53">
        <v>3271</v>
      </c>
      <c r="T318" s="53">
        <v>3271</v>
      </c>
      <c r="U318" s="53">
        <v>4647</v>
      </c>
      <c r="W318" s="3">
        <v>18.989999999999998</v>
      </c>
      <c r="Y318" s="53">
        <v>7672</v>
      </c>
      <c r="Z318" s="1" t="s">
        <v>5434</v>
      </c>
      <c r="AA318" s="53">
        <v>7672</v>
      </c>
      <c r="AB318" s="1" t="s">
        <v>5434</v>
      </c>
      <c r="AC318" s="53">
        <v>18230</v>
      </c>
      <c r="AD318" s="53">
        <v>18230</v>
      </c>
      <c r="AE318" s="53">
        <v>25902</v>
      </c>
    </row>
    <row r="319" spans="1:31" ht="12.75">
      <c r="A319" s="1" t="s">
        <v>5440</v>
      </c>
      <c r="B319" s="1" t="s">
        <v>5592</v>
      </c>
      <c r="C319" s="1">
        <v>9</v>
      </c>
      <c r="D319" s="1">
        <v>1</v>
      </c>
      <c r="E319" s="1" t="s">
        <v>4901</v>
      </c>
      <c r="F319" s="1" t="s">
        <v>4901</v>
      </c>
      <c r="G319" s="1">
        <v>1</v>
      </c>
      <c r="H319" s="54">
        <v>1100</v>
      </c>
      <c r="I319" s="54">
        <v>1000</v>
      </c>
      <c r="J319" s="54">
        <v>2100</v>
      </c>
      <c r="K319" s="54">
        <v>2101</v>
      </c>
      <c r="M319" s="3">
        <v>7.63</v>
      </c>
      <c r="O319" s="53">
        <v>8</v>
      </c>
      <c r="P319" s="1" t="s">
        <v>5434</v>
      </c>
      <c r="Q319" s="53">
        <v>8</v>
      </c>
      <c r="R319" s="53">
        <v>8398</v>
      </c>
      <c r="S319" s="53">
        <v>7635</v>
      </c>
      <c r="T319" s="53">
        <v>16032</v>
      </c>
      <c r="U319" s="53">
        <v>16040</v>
      </c>
      <c r="W319" s="3">
        <v>19.97</v>
      </c>
      <c r="Y319" s="53">
        <v>20</v>
      </c>
      <c r="Z319" s="1" t="s">
        <v>5434</v>
      </c>
      <c r="AA319" s="53">
        <v>20</v>
      </c>
      <c r="AB319" s="53">
        <v>21967</v>
      </c>
      <c r="AC319" s="53">
        <v>19970</v>
      </c>
      <c r="AD319" s="53">
        <v>41937</v>
      </c>
      <c r="AE319" s="53">
        <v>41957</v>
      </c>
    </row>
    <row r="320" spans="1:31" ht="12.75">
      <c r="A320" s="1" t="s">
        <v>5440</v>
      </c>
      <c r="B320" s="1" t="s">
        <v>4176</v>
      </c>
      <c r="C320" s="1">
        <v>8</v>
      </c>
      <c r="D320" s="1" t="s">
        <v>4901</v>
      </c>
      <c r="E320" s="1" t="s">
        <v>4901</v>
      </c>
      <c r="F320" s="1" t="s">
        <v>4901</v>
      </c>
      <c r="G320" s="1" t="s">
        <v>4901</v>
      </c>
      <c r="H320" s="54">
        <v>1000</v>
      </c>
      <c r="I320" s="1" t="s">
        <v>4901</v>
      </c>
      <c r="J320" s="54">
        <v>1000</v>
      </c>
      <c r="K320" s="54">
        <v>1000</v>
      </c>
      <c r="M320" s="3">
        <v>4.17</v>
      </c>
      <c r="O320" s="1" t="s">
        <v>5434</v>
      </c>
      <c r="P320" s="1" t="s">
        <v>5434</v>
      </c>
      <c r="Q320" s="1" t="s">
        <v>5434</v>
      </c>
      <c r="R320" s="53">
        <v>4170</v>
      </c>
      <c r="S320" s="1" t="s">
        <v>5434</v>
      </c>
      <c r="T320" s="53">
        <v>4170</v>
      </c>
      <c r="U320" s="53">
        <v>4170</v>
      </c>
      <c r="W320" s="3">
        <v>14.95</v>
      </c>
      <c r="Y320" s="1" t="s">
        <v>5434</v>
      </c>
      <c r="Z320" s="1" t="s">
        <v>5434</v>
      </c>
      <c r="AA320" s="1" t="s">
        <v>5434</v>
      </c>
      <c r="AB320" s="53">
        <v>14950</v>
      </c>
      <c r="AC320" s="1" t="s">
        <v>5434</v>
      </c>
      <c r="AD320" s="53">
        <v>14950</v>
      </c>
      <c r="AE320" s="53">
        <v>14950</v>
      </c>
    </row>
    <row r="321" spans="1:31" ht="12.75">
      <c r="A321" s="1" t="s">
        <v>5440</v>
      </c>
      <c r="B321" s="1" t="s">
        <v>4447</v>
      </c>
      <c r="C321" s="1">
        <v>7</v>
      </c>
      <c r="D321" s="1">
        <v>293</v>
      </c>
      <c r="E321" s="1" t="s">
        <v>4901</v>
      </c>
      <c r="F321" s="54">
        <v>1800</v>
      </c>
      <c r="G321" s="54">
        <v>2093</v>
      </c>
      <c r="H321" s="1" t="s">
        <v>4901</v>
      </c>
      <c r="I321" s="1" t="s">
        <v>4901</v>
      </c>
      <c r="J321" s="1" t="s">
        <v>4901</v>
      </c>
      <c r="K321" s="54">
        <v>2093</v>
      </c>
      <c r="M321" s="3">
        <v>1.7</v>
      </c>
      <c r="O321" s="53">
        <v>498</v>
      </c>
      <c r="P321" s="53">
        <v>3059</v>
      </c>
      <c r="Q321" s="53">
        <v>3557</v>
      </c>
      <c r="R321" s="1" t="s">
        <v>5434</v>
      </c>
      <c r="S321" s="1" t="s">
        <v>5434</v>
      </c>
      <c r="T321" s="1" t="s">
        <v>5434</v>
      </c>
      <c r="U321" s="53">
        <v>3557</v>
      </c>
      <c r="W321" s="3">
        <v>11.97</v>
      </c>
      <c r="Y321" s="53">
        <v>3507</v>
      </c>
      <c r="Z321" s="53">
        <v>21546</v>
      </c>
      <c r="AA321" s="53">
        <v>25053</v>
      </c>
      <c r="AB321" s="1" t="s">
        <v>5434</v>
      </c>
      <c r="AC321" s="1" t="s">
        <v>5434</v>
      </c>
      <c r="AD321" s="1" t="s">
        <v>5434</v>
      </c>
      <c r="AE321" s="53">
        <v>25053</v>
      </c>
    </row>
    <row r="322" spans="1:31" ht="12.75">
      <c r="A322" s="1" t="s">
        <v>5440</v>
      </c>
      <c r="B322" s="1" t="s">
        <v>4730</v>
      </c>
      <c r="C322" s="1">
        <v>7</v>
      </c>
      <c r="D322" s="1">
        <v>336</v>
      </c>
      <c r="E322" s="1" t="s">
        <v>4901</v>
      </c>
      <c r="F322" s="1">
        <v>500</v>
      </c>
      <c r="G322" s="1">
        <v>836</v>
      </c>
      <c r="H322" s="54">
        <v>1000</v>
      </c>
      <c r="I322" s="1" t="s">
        <v>4901</v>
      </c>
      <c r="J322" s="54">
        <v>1000</v>
      </c>
      <c r="K322" s="54">
        <v>1836</v>
      </c>
      <c r="M322" s="3">
        <v>2.37</v>
      </c>
      <c r="O322" s="53">
        <v>798</v>
      </c>
      <c r="P322" s="53">
        <v>1187</v>
      </c>
      <c r="Q322" s="53">
        <v>1985</v>
      </c>
      <c r="R322" s="53">
        <v>2374</v>
      </c>
      <c r="S322" s="1" t="s">
        <v>5434</v>
      </c>
      <c r="T322" s="53">
        <v>2374</v>
      </c>
      <c r="U322" s="53">
        <v>4359</v>
      </c>
      <c r="W322" s="3">
        <v>15.99</v>
      </c>
      <c r="Y322" s="53">
        <v>5373</v>
      </c>
      <c r="Z322" s="53">
        <v>7995</v>
      </c>
      <c r="AA322" s="53">
        <v>13368</v>
      </c>
      <c r="AB322" s="53">
        <v>15990</v>
      </c>
      <c r="AC322" s="1" t="s">
        <v>5434</v>
      </c>
      <c r="AD322" s="53">
        <v>15990</v>
      </c>
      <c r="AE322" s="53">
        <v>29358</v>
      </c>
    </row>
    <row r="323" spans="1:31" ht="12.75">
      <c r="A323" s="1" t="s">
        <v>5440</v>
      </c>
      <c r="B323" s="1" t="s">
        <v>4174</v>
      </c>
      <c r="C323" s="1">
        <v>7</v>
      </c>
      <c r="D323" s="1">
        <v>547</v>
      </c>
      <c r="E323" s="1">
        <v>800</v>
      </c>
      <c r="F323" s="1">
        <v>600</v>
      </c>
      <c r="G323" s="54">
        <v>1947</v>
      </c>
      <c r="H323" s="1">
        <v>800</v>
      </c>
      <c r="I323" s="1" t="s">
        <v>4901</v>
      </c>
      <c r="J323" s="1">
        <v>800</v>
      </c>
      <c r="K323" s="54">
        <v>2747</v>
      </c>
      <c r="M323" s="3">
        <v>4.92</v>
      </c>
      <c r="O323" s="53">
        <v>2690</v>
      </c>
      <c r="P323" s="53">
        <v>2950</v>
      </c>
      <c r="Q323" s="53">
        <v>9574</v>
      </c>
      <c r="R323" s="53">
        <v>3934</v>
      </c>
      <c r="S323" s="1" t="s">
        <v>5434</v>
      </c>
      <c r="T323" s="53">
        <v>3934</v>
      </c>
      <c r="U323" s="53">
        <v>13508</v>
      </c>
      <c r="W323" s="3">
        <v>14.95</v>
      </c>
      <c r="Y323" s="53">
        <v>8178</v>
      </c>
      <c r="Z323" s="53">
        <v>8970</v>
      </c>
      <c r="AA323" s="53">
        <v>29108</v>
      </c>
      <c r="AB323" s="53">
        <v>11960</v>
      </c>
      <c r="AC323" s="1" t="s">
        <v>5434</v>
      </c>
      <c r="AD323" s="53">
        <v>11960</v>
      </c>
      <c r="AE323" s="53">
        <v>41068</v>
      </c>
    </row>
    <row r="324" spans="1:31" ht="12.75">
      <c r="A324" s="1" t="s">
        <v>5440</v>
      </c>
      <c r="B324" s="1" t="s">
        <v>5187</v>
      </c>
      <c r="C324" s="1">
        <v>6</v>
      </c>
      <c r="D324" s="1">
        <v>184</v>
      </c>
      <c r="E324" s="1" t="s">
        <v>4901</v>
      </c>
      <c r="F324" s="1">
        <v>150</v>
      </c>
      <c r="G324" s="1">
        <v>334</v>
      </c>
      <c r="H324" s="54">
        <v>1000</v>
      </c>
      <c r="I324" s="1">
        <v>750</v>
      </c>
      <c r="J324" s="54">
        <v>1750</v>
      </c>
      <c r="K324" s="54">
        <v>2084</v>
      </c>
      <c r="M324" s="3">
        <v>2.8</v>
      </c>
      <c r="O324" s="53">
        <v>514</v>
      </c>
      <c r="P324" s="53">
        <v>419</v>
      </c>
      <c r="Q324" s="53">
        <v>934</v>
      </c>
      <c r="R324" s="53">
        <v>2795</v>
      </c>
      <c r="S324" s="53">
        <v>2097</v>
      </c>
      <c r="T324" s="53">
        <v>4892</v>
      </c>
      <c r="U324" s="53">
        <v>5826</v>
      </c>
      <c r="W324" s="3">
        <v>15.99</v>
      </c>
      <c r="Y324" s="53">
        <v>2942</v>
      </c>
      <c r="Z324" s="53">
        <v>2399</v>
      </c>
      <c r="AA324" s="53">
        <v>5341</v>
      </c>
      <c r="AB324" s="53">
        <v>15990</v>
      </c>
      <c r="AC324" s="53">
        <v>11993</v>
      </c>
      <c r="AD324" s="53">
        <v>27983</v>
      </c>
      <c r="AE324" s="53">
        <v>33323</v>
      </c>
    </row>
    <row r="325" spans="1:31" ht="12.75">
      <c r="A325" s="1" t="s">
        <v>5440</v>
      </c>
      <c r="B325" s="1" t="s">
        <v>4177</v>
      </c>
      <c r="C325" s="1">
        <v>6</v>
      </c>
      <c r="D325" s="1" t="s">
        <v>4901</v>
      </c>
      <c r="E325" s="1" t="s">
        <v>4901</v>
      </c>
      <c r="F325" s="1" t="s">
        <v>4901</v>
      </c>
      <c r="G325" s="1" t="s">
        <v>4901</v>
      </c>
      <c r="H325" s="54">
        <v>1000</v>
      </c>
      <c r="I325" s="1" t="s">
        <v>4901</v>
      </c>
      <c r="J325" s="54">
        <v>1000</v>
      </c>
      <c r="K325" s="54">
        <v>1000</v>
      </c>
      <c r="M325" s="3">
        <v>3.41</v>
      </c>
      <c r="O325" s="1" t="s">
        <v>5434</v>
      </c>
      <c r="P325" s="1" t="s">
        <v>5434</v>
      </c>
      <c r="Q325" s="1" t="s">
        <v>5434</v>
      </c>
      <c r="R325" s="53">
        <v>3407</v>
      </c>
      <c r="S325" s="1" t="s">
        <v>5434</v>
      </c>
      <c r="T325" s="53">
        <v>3407</v>
      </c>
      <c r="U325" s="53">
        <v>3407</v>
      </c>
      <c r="W325" s="3">
        <v>18.989999999999998</v>
      </c>
      <c r="Y325" s="1" t="s">
        <v>5434</v>
      </c>
      <c r="Z325" s="1" t="s">
        <v>5434</v>
      </c>
      <c r="AA325" s="1" t="s">
        <v>5434</v>
      </c>
      <c r="AB325" s="53">
        <v>18990</v>
      </c>
      <c r="AC325" s="1" t="s">
        <v>5434</v>
      </c>
      <c r="AD325" s="53">
        <v>18990</v>
      </c>
      <c r="AE325" s="53">
        <v>18990</v>
      </c>
    </row>
    <row r="326" spans="1:31" ht="12.75">
      <c r="A326" s="1" t="s">
        <v>5440</v>
      </c>
      <c r="B326" s="1" t="s">
        <v>4944</v>
      </c>
      <c r="C326" s="1">
        <v>6</v>
      </c>
      <c r="D326" s="1">
        <v>157</v>
      </c>
      <c r="E326" s="1" t="s">
        <v>4901</v>
      </c>
      <c r="F326" s="1">
        <v>100</v>
      </c>
      <c r="G326" s="1">
        <v>257</v>
      </c>
      <c r="H326" s="1" t="s">
        <v>4901</v>
      </c>
      <c r="I326" s="1">
        <v>800</v>
      </c>
      <c r="J326" s="1">
        <v>800</v>
      </c>
      <c r="K326" s="54">
        <v>1057</v>
      </c>
      <c r="M326" s="3">
        <v>4.99</v>
      </c>
      <c r="O326" s="53">
        <v>784</v>
      </c>
      <c r="P326" s="53">
        <v>499</v>
      </c>
      <c r="Q326" s="53">
        <v>1283</v>
      </c>
      <c r="R326" s="1" t="s">
        <v>5434</v>
      </c>
      <c r="S326" s="53">
        <v>3994</v>
      </c>
      <c r="T326" s="53">
        <v>3994</v>
      </c>
      <c r="U326" s="53">
        <v>5278</v>
      </c>
      <c r="W326" s="3">
        <v>14.95</v>
      </c>
      <c r="Y326" s="53">
        <v>2347</v>
      </c>
      <c r="Z326" s="53">
        <v>1495</v>
      </c>
      <c r="AA326" s="53">
        <v>3842</v>
      </c>
      <c r="AB326" s="1" t="s">
        <v>5434</v>
      </c>
      <c r="AC326" s="53">
        <v>11960</v>
      </c>
      <c r="AD326" s="53">
        <v>11960</v>
      </c>
      <c r="AE326" s="53">
        <v>15802</v>
      </c>
    </row>
    <row r="327" spans="1:31" ht="12.75">
      <c r="A327" s="1" t="s">
        <v>5440</v>
      </c>
      <c r="B327" s="1" t="s">
        <v>5593</v>
      </c>
      <c r="C327" s="1">
        <v>6</v>
      </c>
      <c r="D327" s="1">
        <v>127</v>
      </c>
      <c r="E327" s="1" t="s">
        <v>4901</v>
      </c>
      <c r="F327" s="1">
        <v>500</v>
      </c>
      <c r="G327" s="1">
        <v>627</v>
      </c>
      <c r="H327" s="1">
        <v>500</v>
      </c>
      <c r="I327" s="1">
        <v>400</v>
      </c>
      <c r="J327" s="1">
        <v>900</v>
      </c>
      <c r="K327" s="54">
        <v>1527</v>
      </c>
      <c r="M327" s="3">
        <v>4.99</v>
      </c>
      <c r="O327" s="53">
        <v>634</v>
      </c>
      <c r="P327" s="53">
        <v>2497</v>
      </c>
      <c r="Q327" s="53">
        <v>3131</v>
      </c>
      <c r="R327" s="53">
        <v>2497</v>
      </c>
      <c r="S327" s="53">
        <v>1997</v>
      </c>
      <c r="T327" s="53">
        <v>4494</v>
      </c>
      <c r="U327" s="53">
        <v>7624</v>
      </c>
      <c r="W327" s="3">
        <v>14.95</v>
      </c>
      <c r="Y327" s="53">
        <v>1899</v>
      </c>
      <c r="Z327" s="53">
        <v>7475</v>
      </c>
      <c r="AA327" s="53">
        <v>9374</v>
      </c>
      <c r="AB327" s="53">
        <v>7475</v>
      </c>
      <c r="AC327" s="53">
        <v>5980</v>
      </c>
      <c r="AD327" s="53">
        <v>13455</v>
      </c>
      <c r="AE327" s="53">
        <v>22829</v>
      </c>
    </row>
    <row r="328" spans="1:31" ht="12.75">
      <c r="A328" s="1" t="s">
        <v>5440</v>
      </c>
      <c r="B328" s="1" t="s">
        <v>4854</v>
      </c>
      <c r="C328" s="1">
        <v>5</v>
      </c>
      <c r="D328" s="1">
        <v>402</v>
      </c>
      <c r="E328" s="1" t="s">
        <v>4901</v>
      </c>
      <c r="F328" s="54">
        <v>2800</v>
      </c>
      <c r="G328" s="54">
        <v>3202</v>
      </c>
      <c r="H328" s="1" t="s">
        <v>4901</v>
      </c>
      <c r="I328" s="54">
        <v>1000</v>
      </c>
      <c r="J328" s="54">
        <v>1000</v>
      </c>
      <c r="K328" s="54">
        <v>4202</v>
      </c>
      <c r="M328" s="3">
        <v>1.73</v>
      </c>
      <c r="O328" s="53">
        <v>697</v>
      </c>
      <c r="P328" s="53">
        <v>4857</v>
      </c>
      <c r="Q328" s="53">
        <v>5554</v>
      </c>
      <c r="R328" s="1" t="s">
        <v>5434</v>
      </c>
      <c r="S328" s="53">
        <v>1735</v>
      </c>
      <c r="T328" s="53">
        <v>1735</v>
      </c>
      <c r="U328" s="53">
        <v>7288</v>
      </c>
      <c r="W328" s="3">
        <v>11.97</v>
      </c>
      <c r="Y328" s="53">
        <v>4812</v>
      </c>
      <c r="Z328" s="53">
        <v>33516</v>
      </c>
      <c r="AA328" s="53">
        <v>38328</v>
      </c>
      <c r="AB328" s="1" t="s">
        <v>5434</v>
      </c>
      <c r="AC328" s="53">
        <v>11970</v>
      </c>
      <c r="AD328" s="53">
        <v>11970</v>
      </c>
      <c r="AE328" s="53">
        <v>50298</v>
      </c>
    </row>
    <row r="329" spans="1:31" ht="12.75">
      <c r="A329" s="1" t="s">
        <v>5440</v>
      </c>
      <c r="B329" s="1" t="s">
        <v>4574</v>
      </c>
      <c r="C329" s="1">
        <v>3</v>
      </c>
      <c r="D329" s="1">
        <v>120</v>
      </c>
      <c r="E329" s="1" t="s">
        <v>4901</v>
      </c>
      <c r="F329" s="1">
        <v>500</v>
      </c>
      <c r="G329" s="1">
        <v>620</v>
      </c>
      <c r="H329" s="54">
        <v>1000</v>
      </c>
      <c r="I329" s="1" t="s">
        <v>4901</v>
      </c>
      <c r="J329" s="54">
        <v>1000</v>
      </c>
      <c r="K329" s="54">
        <v>1620</v>
      </c>
      <c r="M329" s="3">
        <v>4.3899999999999997</v>
      </c>
      <c r="O329" s="53">
        <v>527</v>
      </c>
      <c r="P329" s="53">
        <v>2194</v>
      </c>
      <c r="Q329" s="53">
        <v>2721</v>
      </c>
      <c r="R329" s="53">
        <v>4388</v>
      </c>
      <c r="S329" s="1" t="s">
        <v>5434</v>
      </c>
      <c r="T329" s="53">
        <v>4388</v>
      </c>
      <c r="U329" s="53">
        <v>7109</v>
      </c>
      <c r="W329" s="3">
        <v>19.97</v>
      </c>
      <c r="Y329" s="53">
        <v>2396</v>
      </c>
      <c r="Z329" s="53">
        <v>9985</v>
      </c>
      <c r="AA329" s="53">
        <v>12381</v>
      </c>
      <c r="AB329" s="53">
        <v>19970</v>
      </c>
      <c r="AC329" s="1" t="s">
        <v>5434</v>
      </c>
      <c r="AD329" s="53">
        <v>19970</v>
      </c>
      <c r="AE329" s="53">
        <v>32351</v>
      </c>
    </row>
    <row r="330" spans="1:31" ht="12.75">
      <c r="A330" s="1" t="s">
        <v>5440</v>
      </c>
      <c r="B330" s="1" t="s">
        <v>5029</v>
      </c>
      <c r="C330" s="1">
        <v>3</v>
      </c>
      <c r="D330" s="1">
        <v>236</v>
      </c>
      <c r="E330" s="1" t="s">
        <v>4901</v>
      </c>
      <c r="F330" s="1">
        <v>200</v>
      </c>
      <c r="G330" s="1">
        <v>436</v>
      </c>
      <c r="H330" s="54">
        <v>1000</v>
      </c>
      <c r="I330" s="1" t="s">
        <v>4901</v>
      </c>
      <c r="J330" s="54">
        <v>1000</v>
      </c>
      <c r="K330" s="54">
        <v>1436</v>
      </c>
      <c r="M330" s="3">
        <v>7.35</v>
      </c>
      <c r="O330" s="53">
        <v>1733</v>
      </c>
      <c r="P330" s="53">
        <v>1469</v>
      </c>
      <c r="Q330" s="53">
        <v>3203</v>
      </c>
      <c r="R330" s="53">
        <v>7345</v>
      </c>
      <c r="S330" s="1" t="s">
        <v>5434</v>
      </c>
      <c r="T330" s="53">
        <v>7345</v>
      </c>
      <c r="U330" s="53">
        <v>10548</v>
      </c>
      <c r="W330" s="3">
        <v>19.97</v>
      </c>
      <c r="Y330" s="53">
        <v>4713</v>
      </c>
      <c r="Z330" s="53">
        <v>3994</v>
      </c>
      <c r="AA330" s="53">
        <v>8707</v>
      </c>
      <c r="AB330" s="53">
        <v>19970</v>
      </c>
      <c r="AC330" s="1" t="s">
        <v>5434</v>
      </c>
      <c r="AD330" s="53">
        <v>19970</v>
      </c>
      <c r="AE330" s="53">
        <v>28677</v>
      </c>
    </row>
    <row r="331" spans="1:31" ht="12.75">
      <c r="A331" s="1" t="s">
        <v>5440</v>
      </c>
      <c r="B331" s="1" t="s">
        <v>5281</v>
      </c>
      <c r="C331" s="1">
        <v>3</v>
      </c>
      <c r="D331" s="1">
        <v>88</v>
      </c>
      <c r="E331" s="1" t="s">
        <v>4901</v>
      </c>
      <c r="F331" s="1">
        <v>700</v>
      </c>
      <c r="G331" s="1">
        <v>788</v>
      </c>
      <c r="H331" s="1" t="s">
        <v>4901</v>
      </c>
      <c r="I331" s="1" t="s">
        <v>4901</v>
      </c>
      <c r="J331" s="1" t="s">
        <v>4901</v>
      </c>
      <c r="K331" s="1">
        <v>788</v>
      </c>
      <c r="M331" s="3">
        <v>2.75</v>
      </c>
      <c r="O331" s="53">
        <v>242</v>
      </c>
      <c r="P331" s="53">
        <v>1926</v>
      </c>
      <c r="Q331" s="53">
        <v>2168</v>
      </c>
      <c r="R331" s="1" t="s">
        <v>5434</v>
      </c>
      <c r="S331" s="1" t="s">
        <v>5434</v>
      </c>
      <c r="T331" s="1" t="s">
        <v>5434</v>
      </c>
      <c r="U331" s="53">
        <v>2168</v>
      </c>
      <c r="W331" s="3">
        <v>15.99</v>
      </c>
      <c r="Y331" s="53">
        <v>1407</v>
      </c>
      <c r="Z331" s="53">
        <v>11193</v>
      </c>
      <c r="AA331" s="53">
        <v>12600</v>
      </c>
      <c r="AB331" s="1" t="s">
        <v>5434</v>
      </c>
      <c r="AC331" s="1" t="s">
        <v>5434</v>
      </c>
      <c r="AD331" s="1" t="s">
        <v>5434</v>
      </c>
      <c r="AE331" s="53">
        <v>12600</v>
      </c>
    </row>
    <row r="332" spans="1:31" ht="12.75">
      <c r="A332" s="1" t="s">
        <v>5440</v>
      </c>
      <c r="B332" s="1" t="s">
        <v>4570</v>
      </c>
      <c r="C332" s="1">
        <v>2</v>
      </c>
      <c r="D332" s="1">
        <v>171</v>
      </c>
      <c r="E332" s="1" t="s">
        <v>4901</v>
      </c>
      <c r="F332" s="1">
        <v>400</v>
      </c>
      <c r="G332" s="1">
        <v>571</v>
      </c>
      <c r="H332" s="54">
        <v>1000</v>
      </c>
      <c r="I332" s="1" t="s">
        <v>4901</v>
      </c>
      <c r="J332" s="54">
        <v>1000</v>
      </c>
      <c r="K332" s="54">
        <v>1571</v>
      </c>
      <c r="M332" s="3">
        <v>7.31</v>
      </c>
      <c r="O332" s="53">
        <v>1251</v>
      </c>
      <c r="P332" s="53">
        <v>2926</v>
      </c>
      <c r="Q332" s="53">
        <v>4176</v>
      </c>
      <c r="R332" s="53">
        <v>7314</v>
      </c>
      <c r="S332" s="1" t="s">
        <v>5434</v>
      </c>
      <c r="T332" s="53">
        <v>7314</v>
      </c>
      <c r="U332" s="53">
        <v>11491</v>
      </c>
      <c r="W332" s="3">
        <v>19.97</v>
      </c>
      <c r="Y332" s="53">
        <v>3415</v>
      </c>
      <c r="Z332" s="53">
        <v>7988</v>
      </c>
      <c r="AA332" s="53">
        <v>11403</v>
      </c>
      <c r="AB332" s="53">
        <v>19970</v>
      </c>
      <c r="AC332" s="1" t="s">
        <v>5434</v>
      </c>
      <c r="AD332" s="53">
        <v>19970</v>
      </c>
      <c r="AE332" s="53">
        <v>31373</v>
      </c>
    </row>
    <row r="333" spans="1:31" ht="12.75">
      <c r="A333" s="1" t="s">
        <v>5440</v>
      </c>
      <c r="B333" s="1" t="s">
        <v>4852</v>
      </c>
      <c r="C333" s="1">
        <v>2</v>
      </c>
      <c r="D333" s="1">
        <v>49</v>
      </c>
      <c r="E333" s="1" t="s">
        <v>4901</v>
      </c>
      <c r="F333" s="1">
        <v>768</v>
      </c>
      <c r="G333" s="1">
        <v>817</v>
      </c>
      <c r="H333" s="1" t="s">
        <v>4901</v>
      </c>
      <c r="I333" s="1" t="s">
        <v>4901</v>
      </c>
      <c r="J333" s="1" t="s">
        <v>4901</v>
      </c>
      <c r="K333" s="1">
        <v>817</v>
      </c>
      <c r="M333" s="3">
        <v>5.33</v>
      </c>
      <c r="O333" s="53">
        <v>261</v>
      </c>
      <c r="P333" s="53">
        <v>4094</v>
      </c>
      <c r="Q333" s="53">
        <v>4356</v>
      </c>
      <c r="R333" s="1" t="s">
        <v>5434</v>
      </c>
      <c r="S333" s="1" t="s">
        <v>5434</v>
      </c>
      <c r="T333" s="1" t="s">
        <v>5434</v>
      </c>
      <c r="U333" s="53">
        <v>4356</v>
      </c>
      <c r="W333" s="3">
        <v>15.99</v>
      </c>
      <c r="Y333" s="53">
        <v>784</v>
      </c>
      <c r="Z333" s="53">
        <v>12280</v>
      </c>
      <c r="AA333" s="53">
        <v>13064</v>
      </c>
      <c r="AB333" s="1" t="s">
        <v>5434</v>
      </c>
      <c r="AC333" s="1" t="s">
        <v>5434</v>
      </c>
      <c r="AD333" s="1" t="s">
        <v>5434</v>
      </c>
      <c r="AE333" s="53">
        <v>13064</v>
      </c>
    </row>
    <row r="334" spans="1:31" ht="12.75">
      <c r="A334" s="1" t="s">
        <v>5440</v>
      </c>
      <c r="B334" s="1" t="s">
        <v>4856</v>
      </c>
      <c r="C334" s="1">
        <v>1</v>
      </c>
      <c r="D334" s="1">
        <v>58</v>
      </c>
      <c r="E334" s="1" t="s">
        <v>4901</v>
      </c>
      <c r="F334" s="1">
        <v>336</v>
      </c>
      <c r="G334" s="1">
        <v>394</v>
      </c>
      <c r="H334" s="1" t="s">
        <v>4901</v>
      </c>
      <c r="I334" s="1" t="s">
        <v>4901</v>
      </c>
      <c r="J334" s="1" t="s">
        <v>4901</v>
      </c>
      <c r="K334" s="1">
        <v>394</v>
      </c>
      <c r="M334" s="3">
        <v>8.67</v>
      </c>
      <c r="O334" s="53">
        <v>503</v>
      </c>
      <c r="P334" s="53">
        <v>2915</v>
      </c>
      <c r="Q334" s="53">
        <v>3418</v>
      </c>
      <c r="R334" s="1" t="s">
        <v>5434</v>
      </c>
      <c r="S334" s="1" t="s">
        <v>5434</v>
      </c>
      <c r="T334" s="1" t="s">
        <v>5434</v>
      </c>
      <c r="U334" s="53">
        <v>3418</v>
      </c>
      <c r="W334" s="3">
        <v>15.99</v>
      </c>
      <c r="Y334" s="53">
        <v>927</v>
      </c>
      <c r="Z334" s="53">
        <v>5373</v>
      </c>
      <c r="AA334" s="53">
        <v>6300</v>
      </c>
      <c r="AB334" s="1" t="s">
        <v>5434</v>
      </c>
      <c r="AC334" s="1" t="s">
        <v>5434</v>
      </c>
      <c r="AD334" s="1" t="s">
        <v>5434</v>
      </c>
      <c r="AE334" s="53">
        <v>6300</v>
      </c>
    </row>
    <row r="335" spans="1:31" ht="12.75">
      <c r="A335" s="1" t="s">
        <v>5440</v>
      </c>
      <c r="B335" s="1" t="s">
        <v>5594</v>
      </c>
      <c r="C335" s="1">
        <v>1</v>
      </c>
      <c r="D335" s="1" t="s">
        <v>4901</v>
      </c>
      <c r="E335" s="1" t="s">
        <v>4901</v>
      </c>
      <c r="F335" s="1" t="s">
        <v>4901</v>
      </c>
      <c r="G335" s="1" t="s">
        <v>4901</v>
      </c>
      <c r="H335" s="1" t="s">
        <v>4901</v>
      </c>
      <c r="I335" s="1" t="s">
        <v>4901</v>
      </c>
      <c r="J335" s="1" t="s">
        <v>4901</v>
      </c>
      <c r="K335" s="1" t="s">
        <v>4901</v>
      </c>
      <c r="M335" s="3">
        <v>2.27</v>
      </c>
      <c r="O335" s="1" t="s">
        <v>5434</v>
      </c>
      <c r="P335" s="1" t="s">
        <v>5434</v>
      </c>
      <c r="Q335" s="1" t="s">
        <v>5434</v>
      </c>
      <c r="R335" s="1" t="s">
        <v>5434</v>
      </c>
      <c r="S335" s="1" t="s">
        <v>5434</v>
      </c>
      <c r="T335" s="1" t="s">
        <v>5434</v>
      </c>
      <c r="U335" s="1" t="s">
        <v>5434</v>
      </c>
      <c r="W335" s="3">
        <v>8.9700000000000006</v>
      </c>
      <c r="Y335" s="1" t="s">
        <v>5434</v>
      </c>
      <c r="Z335" s="1" t="s">
        <v>5434</v>
      </c>
      <c r="AA335" s="1" t="s">
        <v>5434</v>
      </c>
      <c r="AB335" s="1" t="s">
        <v>5434</v>
      </c>
      <c r="AC335" s="1" t="s">
        <v>5434</v>
      </c>
      <c r="AD335" s="1" t="s">
        <v>5434</v>
      </c>
      <c r="AE335" s="1" t="s">
        <v>5434</v>
      </c>
    </row>
    <row r="336" spans="1:31" ht="12.75">
      <c r="A336" s="1" t="s">
        <v>5440</v>
      </c>
      <c r="B336" s="1" t="s">
        <v>5595</v>
      </c>
      <c r="C336" s="1">
        <v>1</v>
      </c>
      <c r="D336" s="1">
        <v>98</v>
      </c>
      <c r="E336" s="1" t="s">
        <v>4901</v>
      </c>
      <c r="F336" s="1">
        <v>350</v>
      </c>
      <c r="G336" s="1">
        <v>448</v>
      </c>
      <c r="H336" s="1" t="s">
        <v>4901</v>
      </c>
      <c r="I336" s="54">
        <v>1000</v>
      </c>
      <c r="J336" s="54">
        <v>1000</v>
      </c>
      <c r="K336" s="54">
        <v>1448</v>
      </c>
      <c r="M336" s="3">
        <v>7.12</v>
      </c>
      <c r="O336" s="53">
        <v>697</v>
      </c>
      <c r="P336" s="53">
        <v>2491</v>
      </c>
      <c r="Q336" s="53">
        <v>3188</v>
      </c>
      <c r="R336" s="1" t="s">
        <v>5434</v>
      </c>
      <c r="S336" s="53">
        <v>7116</v>
      </c>
      <c r="T336" s="53">
        <v>7116</v>
      </c>
      <c r="U336" s="53">
        <v>10304</v>
      </c>
      <c r="W336" s="3">
        <v>19.97</v>
      </c>
      <c r="Y336" s="53">
        <v>1957</v>
      </c>
      <c r="Z336" s="53">
        <v>6990</v>
      </c>
      <c r="AA336" s="53">
        <v>8947</v>
      </c>
      <c r="AB336" s="1" t="s">
        <v>5434</v>
      </c>
      <c r="AC336" s="53">
        <v>19970</v>
      </c>
      <c r="AD336" s="53">
        <v>19970</v>
      </c>
      <c r="AE336" s="53">
        <v>28917</v>
      </c>
    </row>
    <row r="337" spans="1:31" ht="12.75">
      <c r="A337" s="1" t="s">
        <v>5440</v>
      </c>
      <c r="B337" s="1" t="s">
        <v>4864</v>
      </c>
      <c r="C337" s="1">
        <v>1</v>
      </c>
      <c r="D337" s="1">
        <v>79</v>
      </c>
      <c r="E337" s="1" t="s">
        <v>4901</v>
      </c>
      <c r="F337" s="1">
        <v>720</v>
      </c>
      <c r="G337" s="1">
        <v>799</v>
      </c>
      <c r="H337" s="1" t="s">
        <v>4901</v>
      </c>
      <c r="I337" s="1" t="s">
        <v>4901</v>
      </c>
      <c r="J337" s="1" t="s">
        <v>4901</v>
      </c>
      <c r="K337" s="1">
        <v>799</v>
      </c>
      <c r="M337" s="3">
        <v>7.24</v>
      </c>
      <c r="O337" s="53">
        <v>572</v>
      </c>
      <c r="P337" s="53">
        <v>5215</v>
      </c>
      <c r="Q337" s="53">
        <v>5787</v>
      </c>
      <c r="R337" s="1" t="s">
        <v>5434</v>
      </c>
      <c r="S337" s="1" t="s">
        <v>5434</v>
      </c>
      <c r="T337" s="1" t="s">
        <v>5434</v>
      </c>
      <c r="U337" s="53">
        <v>5787</v>
      </c>
      <c r="W337" s="3">
        <v>15.99</v>
      </c>
      <c r="Y337" s="53">
        <v>1263</v>
      </c>
      <c r="Z337" s="53">
        <v>11513</v>
      </c>
      <c r="AA337" s="53">
        <v>12776</v>
      </c>
      <c r="AB337" s="1" t="s">
        <v>5434</v>
      </c>
      <c r="AC337" s="1" t="s">
        <v>5434</v>
      </c>
      <c r="AD337" s="1" t="s">
        <v>5434</v>
      </c>
      <c r="AE337" s="53">
        <v>12776</v>
      </c>
    </row>
    <row r="338" spans="1:31" ht="12.75">
      <c r="A338" s="1" t="s">
        <v>5440</v>
      </c>
      <c r="B338" s="1" t="s">
        <v>5161</v>
      </c>
      <c r="C338" s="1">
        <v>0</v>
      </c>
      <c r="D338" s="54">
        <v>1062</v>
      </c>
      <c r="E338" s="1" t="s">
        <v>4901</v>
      </c>
      <c r="F338" s="54">
        <v>1050</v>
      </c>
      <c r="G338" s="54">
        <v>2112</v>
      </c>
      <c r="H338" s="1" t="s">
        <v>4901</v>
      </c>
      <c r="I338" s="1" t="s">
        <v>4901</v>
      </c>
      <c r="J338" s="1" t="s">
        <v>4901</v>
      </c>
      <c r="K338" s="54">
        <v>2112</v>
      </c>
      <c r="M338" s="3">
        <v>1.66</v>
      </c>
      <c r="O338" s="53">
        <v>1763</v>
      </c>
      <c r="P338" s="53">
        <v>1744</v>
      </c>
      <c r="Q338" s="53">
        <v>3507</v>
      </c>
      <c r="R338" s="1" t="s">
        <v>5434</v>
      </c>
      <c r="S338" s="1" t="s">
        <v>5434</v>
      </c>
      <c r="T338" s="1" t="s">
        <v>5434</v>
      </c>
      <c r="U338" s="53">
        <v>3507</v>
      </c>
      <c r="W338" s="3">
        <v>13.97</v>
      </c>
      <c r="Y338" s="53">
        <v>14836</v>
      </c>
      <c r="Z338" s="53">
        <v>14669</v>
      </c>
      <c r="AA338" s="53">
        <v>29505</v>
      </c>
      <c r="AB338" s="1" t="s">
        <v>5434</v>
      </c>
      <c r="AC338" s="1" t="s">
        <v>5434</v>
      </c>
      <c r="AD338" s="1" t="s">
        <v>5434</v>
      </c>
      <c r="AE338" s="53">
        <v>29505</v>
      </c>
    </row>
    <row r="339" spans="1:31" ht="12.75">
      <c r="A339" s="1" t="s">
        <v>5440</v>
      </c>
      <c r="B339" s="1" t="s">
        <v>5596</v>
      </c>
      <c r="C339" s="1">
        <v>0</v>
      </c>
      <c r="D339" s="1">
        <v>47</v>
      </c>
      <c r="E339" s="1" t="s">
        <v>4901</v>
      </c>
      <c r="F339" s="1" t="s">
        <v>4901</v>
      </c>
      <c r="G339" s="1">
        <v>47</v>
      </c>
      <c r="H339" s="1" t="s">
        <v>4901</v>
      </c>
      <c r="I339" s="1" t="s">
        <v>4901</v>
      </c>
      <c r="J339" s="1" t="s">
        <v>4901</v>
      </c>
      <c r="K339" s="1">
        <v>47</v>
      </c>
      <c r="M339" s="3">
        <v>1.63</v>
      </c>
      <c r="O339" s="53">
        <v>77</v>
      </c>
      <c r="P339" s="1" t="s">
        <v>5434</v>
      </c>
      <c r="Q339" s="53">
        <v>77</v>
      </c>
      <c r="R339" s="1" t="s">
        <v>5434</v>
      </c>
      <c r="S339" s="1" t="s">
        <v>5434</v>
      </c>
      <c r="T339" s="1" t="s">
        <v>5434</v>
      </c>
      <c r="U339" s="53">
        <v>77</v>
      </c>
      <c r="W339" s="3">
        <v>11.97</v>
      </c>
      <c r="Y339" s="53">
        <v>563</v>
      </c>
      <c r="Z339" s="1" t="s">
        <v>5434</v>
      </c>
      <c r="AA339" s="53">
        <v>563</v>
      </c>
      <c r="AB339" s="1" t="s">
        <v>5434</v>
      </c>
      <c r="AC339" s="1" t="s">
        <v>5434</v>
      </c>
      <c r="AD339" s="1" t="s">
        <v>5434</v>
      </c>
      <c r="AE339" s="53">
        <v>563</v>
      </c>
    </row>
    <row r="340" spans="1:31" ht="12.75">
      <c r="A340" s="1" t="s">
        <v>5440</v>
      </c>
      <c r="B340" s="1" t="s">
        <v>5597</v>
      </c>
      <c r="C340" s="1">
        <v>0</v>
      </c>
      <c r="D340" s="1">
        <v>152</v>
      </c>
      <c r="E340" s="1" t="s">
        <v>4901</v>
      </c>
      <c r="F340" s="1" t="s">
        <v>4901</v>
      </c>
      <c r="G340" s="1">
        <v>152</v>
      </c>
      <c r="H340" s="1" t="s">
        <v>4901</v>
      </c>
      <c r="I340" s="1" t="s">
        <v>4901</v>
      </c>
      <c r="J340" s="1" t="s">
        <v>4901</v>
      </c>
      <c r="K340" s="1">
        <v>152</v>
      </c>
      <c r="M340" s="3">
        <v>0.77</v>
      </c>
      <c r="O340" s="53">
        <v>117</v>
      </c>
      <c r="P340" s="1" t="s">
        <v>5434</v>
      </c>
      <c r="Q340" s="53">
        <v>117</v>
      </c>
      <c r="R340" s="1" t="s">
        <v>5434</v>
      </c>
      <c r="S340" s="1" t="s">
        <v>5434</v>
      </c>
      <c r="T340" s="1" t="s">
        <v>5434</v>
      </c>
      <c r="U340" s="53">
        <v>117</v>
      </c>
      <c r="W340" s="3">
        <v>9.9700000000000006</v>
      </c>
      <c r="Y340" s="53">
        <v>1515</v>
      </c>
      <c r="Z340" s="1" t="s">
        <v>5434</v>
      </c>
      <c r="AA340" s="53">
        <v>1515</v>
      </c>
      <c r="AB340" s="1" t="s">
        <v>5434</v>
      </c>
      <c r="AC340" s="1" t="s">
        <v>5434</v>
      </c>
      <c r="AD340" s="1" t="s">
        <v>5434</v>
      </c>
      <c r="AE340" s="53">
        <v>1515</v>
      </c>
    </row>
    <row r="341" spans="1:31" ht="12.75">
      <c r="A341" s="1" t="s">
        <v>5440</v>
      </c>
      <c r="B341" s="1" t="s">
        <v>5598</v>
      </c>
      <c r="C341" s="1" t="s">
        <v>4901</v>
      </c>
      <c r="D341" s="1" t="s">
        <v>4901</v>
      </c>
      <c r="E341" s="1" t="s">
        <v>4901</v>
      </c>
      <c r="F341" s="1" t="s">
        <v>4901</v>
      </c>
      <c r="G341" s="1" t="s">
        <v>4901</v>
      </c>
      <c r="H341" s="1" t="s">
        <v>4901</v>
      </c>
      <c r="I341" s="1" t="s">
        <v>4901</v>
      </c>
      <c r="J341" s="1" t="s">
        <v>4901</v>
      </c>
      <c r="K341" s="1" t="s">
        <v>4901</v>
      </c>
      <c r="M341" s="3">
        <v>2.27</v>
      </c>
      <c r="O341" s="1" t="s">
        <v>5434</v>
      </c>
      <c r="P341" s="1" t="s">
        <v>5434</v>
      </c>
      <c r="Q341" s="1" t="s">
        <v>5434</v>
      </c>
      <c r="R341" s="1" t="s">
        <v>5434</v>
      </c>
      <c r="S341" s="1" t="s">
        <v>5434</v>
      </c>
      <c r="T341" s="1" t="s">
        <v>5434</v>
      </c>
      <c r="U341" s="1" t="s">
        <v>5434</v>
      </c>
      <c r="W341" s="3">
        <v>8.9700000000000006</v>
      </c>
      <c r="Y341" s="1" t="s">
        <v>5434</v>
      </c>
      <c r="Z341" s="1" t="s">
        <v>5434</v>
      </c>
      <c r="AA341" s="1" t="s">
        <v>5434</v>
      </c>
      <c r="AB341" s="1" t="s">
        <v>5434</v>
      </c>
      <c r="AC341" s="1" t="s">
        <v>5434</v>
      </c>
      <c r="AD341" s="1" t="s">
        <v>5434</v>
      </c>
      <c r="AE341" s="1" t="s">
        <v>5434</v>
      </c>
    </row>
    <row r="342" spans="1:31" ht="12.75">
      <c r="A342" s="1" t="s">
        <v>5440</v>
      </c>
      <c r="B342" s="1" t="s">
        <v>5599</v>
      </c>
      <c r="C342" s="1" t="s">
        <v>4901</v>
      </c>
      <c r="D342" s="1" t="s">
        <v>4901</v>
      </c>
      <c r="E342" s="1" t="s">
        <v>4901</v>
      </c>
      <c r="F342" s="1" t="s">
        <v>4901</v>
      </c>
      <c r="G342" s="1" t="s">
        <v>4901</v>
      </c>
      <c r="H342" s="1" t="s">
        <v>4901</v>
      </c>
      <c r="I342" s="1" t="s">
        <v>4901</v>
      </c>
      <c r="J342" s="1" t="s">
        <v>4901</v>
      </c>
      <c r="K342" s="1" t="s">
        <v>4901</v>
      </c>
      <c r="M342" s="3">
        <v>0</v>
      </c>
      <c r="O342" s="1" t="s">
        <v>5434</v>
      </c>
      <c r="P342" s="1" t="s">
        <v>5434</v>
      </c>
      <c r="Q342" s="1" t="s">
        <v>5434</v>
      </c>
      <c r="R342" s="1" t="s">
        <v>5434</v>
      </c>
      <c r="S342" s="1" t="s">
        <v>5434</v>
      </c>
      <c r="T342" s="1" t="s">
        <v>5434</v>
      </c>
      <c r="U342" s="1" t="s">
        <v>5434</v>
      </c>
      <c r="W342" s="3">
        <v>0</v>
      </c>
      <c r="Y342" s="1" t="s">
        <v>5434</v>
      </c>
      <c r="Z342" s="1" t="s">
        <v>5434</v>
      </c>
      <c r="AA342" s="1" t="s">
        <v>5434</v>
      </c>
      <c r="AB342" s="1" t="s">
        <v>5434</v>
      </c>
      <c r="AC342" s="1" t="s">
        <v>5434</v>
      </c>
      <c r="AD342" s="1" t="s">
        <v>5434</v>
      </c>
      <c r="AE342" s="1" t="s">
        <v>5434</v>
      </c>
    </row>
    <row r="343" spans="1:31" ht="12.75">
      <c r="A343" s="1" t="s">
        <v>5440</v>
      </c>
      <c r="B343" s="1" t="s">
        <v>5223</v>
      </c>
      <c r="C343" s="1" t="s">
        <v>4901</v>
      </c>
      <c r="D343" s="1" t="s">
        <v>4901</v>
      </c>
      <c r="E343" s="1" t="s">
        <v>4901</v>
      </c>
      <c r="F343" s="1" t="s">
        <v>4901</v>
      </c>
      <c r="G343" s="1" t="s">
        <v>4901</v>
      </c>
      <c r="H343" s="54">
        <v>2500</v>
      </c>
      <c r="I343" s="1" t="s">
        <v>4901</v>
      </c>
      <c r="J343" s="54">
        <v>2500</v>
      </c>
      <c r="K343" s="54">
        <v>2500</v>
      </c>
      <c r="M343" s="3">
        <v>0</v>
      </c>
      <c r="O343" s="1" t="s">
        <v>5434</v>
      </c>
      <c r="P343" s="1" t="s">
        <v>5434</v>
      </c>
      <c r="Q343" s="1" t="s">
        <v>5434</v>
      </c>
      <c r="R343" s="1" t="s">
        <v>5434</v>
      </c>
      <c r="S343" s="1" t="s">
        <v>5434</v>
      </c>
      <c r="T343" s="1" t="s">
        <v>5434</v>
      </c>
      <c r="U343" s="1" t="s">
        <v>5434</v>
      </c>
      <c r="W343" s="3">
        <v>0</v>
      </c>
      <c r="Y343" s="1" t="s">
        <v>5434</v>
      </c>
      <c r="Z343" s="1" t="s">
        <v>5434</v>
      </c>
      <c r="AA343" s="1" t="s">
        <v>5434</v>
      </c>
      <c r="AB343" s="1" t="s">
        <v>5434</v>
      </c>
      <c r="AC343" s="1" t="s">
        <v>5434</v>
      </c>
      <c r="AD343" s="1" t="s">
        <v>5434</v>
      </c>
      <c r="AE343" s="1" t="s">
        <v>5434</v>
      </c>
    </row>
    <row r="344" spans="1:31" ht="12.75">
      <c r="A344" s="1" t="s">
        <v>5440</v>
      </c>
      <c r="B344" s="1" t="s">
        <v>5600</v>
      </c>
      <c r="C344" s="1" t="s">
        <v>4901</v>
      </c>
      <c r="D344" s="1" t="s">
        <v>4901</v>
      </c>
      <c r="E344" s="1" t="s">
        <v>4901</v>
      </c>
      <c r="F344" s="1" t="s">
        <v>4901</v>
      </c>
      <c r="G344" s="1" t="s">
        <v>4901</v>
      </c>
      <c r="H344" s="1" t="s">
        <v>4901</v>
      </c>
      <c r="I344" s="1" t="s">
        <v>4901</v>
      </c>
      <c r="J344" s="1" t="s">
        <v>4901</v>
      </c>
      <c r="K344" s="1" t="s">
        <v>4901</v>
      </c>
      <c r="M344" s="3">
        <v>0</v>
      </c>
      <c r="O344" s="1" t="s">
        <v>5434</v>
      </c>
      <c r="P344" s="1" t="s">
        <v>5434</v>
      </c>
      <c r="Q344" s="1" t="s">
        <v>5434</v>
      </c>
      <c r="R344" s="1" t="s">
        <v>5434</v>
      </c>
      <c r="S344" s="1" t="s">
        <v>5434</v>
      </c>
      <c r="T344" s="1" t="s">
        <v>5434</v>
      </c>
      <c r="U344" s="1" t="s">
        <v>5434</v>
      </c>
      <c r="W344" s="3">
        <v>9.9499999999999993</v>
      </c>
      <c r="Y344" s="1" t="s">
        <v>5434</v>
      </c>
      <c r="Z344" s="1" t="s">
        <v>5434</v>
      </c>
      <c r="AA344" s="1" t="s">
        <v>5434</v>
      </c>
      <c r="AB344" s="1" t="s">
        <v>5434</v>
      </c>
      <c r="AC344" s="1" t="s">
        <v>5434</v>
      </c>
      <c r="AD344" s="1" t="s">
        <v>5434</v>
      </c>
      <c r="AE344" s="1" t="s">
        <v>5434</v>
      </c>
    </row>
    <row r="345" spans="1:31" ht="12.75">
      <c r="A345" s="1" t="s">
        <v>5440</v>
      </c>
      <c r="B345" s="1" t="s">
        <v>5601</v>
      </c>
      <c r="C345" s="1" t="s">
        <v>4901</v>
      </c>
      <c r="D345" s="1" t="s">
        <v>4901</v>
      </c>
      <c r="E345" s="1" t="s">
        <v>4901</v>
      </c>
      <c r="F345" s="1" t="s">
        <v>4901</v>
      </c>
      <c r="G345" s="1" t="s">
        <v>4901</v>
      </c>
      <c r="H345" s="1" t="s">
        <v>4901</v>
      </c>
      <c r="I345" s="1" t="s">
        <v>4901</v>
      </c>
      <c r="J345" s="1" t="s">
        <v>4901</v>
      </c>
      <c r="K345" s="1" t="s">
        <v>4901</v>
      </c>
      <c r="M345" s="3">
        <v>0</v>
      </c>
      <c r="O345" s="1" t="s">
        <v>5434</v>
      </c>
      <c r="P345" s="1" t="s">
        <v>5434</v>
      </c>
      <c r="Q345" s="1" t="s">
        <v>5434</v>
      </c>
      <c r="R345" s="1" t="s">
        <v>5434</v>
      </c>
      <c r="S345" s="1" t="s">
        <v>5434</v>
      </c>
      <c r="T345" s="1" t="s">
        <v>5434</v>
      </c>
      <c r="U345" s="1" t="s">
        <v>5434</v>
      </c>
      <c r="W345" s="3">
        <v>0</v>
      </c>
      <c r="Y345" s="1" t="s">
        <v>5434</v>
      </c>
      <c r="Z345" s="1" t="s">
        <v>5434</v>
      </c>
      <c r="AA345" s="1" t="s">
        <v>5434</v>
      </c>
      <c r="AB345" s="1" t="s">
        <v>5434</v>
      </c>
      <c r="AC345" s="1" t="s">
        <v>5434</v>
      </c>
      <c r="AD345" s="1" t="s">
        <v>5434</v>
      </c>
      <c r="AE345" s="1" t="s">
        <v>5434</v>
      </c>
    </row>
    <row r="346" spans="1:31" ht="12.75" hidden="1">
      <c r="A346" s="1" t="s">
        <v>5602</v>
      </c>
      <c r="B346" s="1" t="s">
        <v>4673</v>
      </c>
      <c r="C346" s="1">
        <v>29</v>
      </c>
      <c r="D346" s="1">
        <v>269</v>
      </c>
      <c r="E346" s="1" t="s">
        <v>4901</v>
      </c>
      <c r="F346" s="1">
        <v>221</v>
      </c>
      <c r="G346" s="1">
        <v>490</v>
      </c>
      <c r="H346" s="1" t="s">
        <v>4901</v>
      </c>
      <c r="I346" s="1" t="s">
        <v>4901</v>
      </c>
      <c r="J346" s="1" t="s">
        <v>4901</v>
      </c>
      <c r="K346" s="1">
        <v>490</v>
      </c>
      <c r="M346" s="3">
        <v>2.14</v>
      </c>
      <c r="O346" s="53">
        <v>576</v>
      </c>
      <c r="P346" s="53">
        <v>474</v>
      </c>
      <c r="Q346" s="53">
        <v>1050</v>
      </c>
      <c r="R346" s="1" t="s">
        <v>5434</v>
      </c>
      <c r="S346" s="1" t="s">
        <v>5434</v>
      </c>
      <c r="T346" s="1" t="s">
        <v>5434</v>
      </c>
      <c r="U346" s="53">
        <v>1050</v>
      </c>
      <c r="W346" s="3">
        <v>13.36</v>
      </c>
      <c r="Y346" s="53">
        <v>3594</v>
      </c>
      <c r="Z346" s="53">
        <v>2953</v>
      </c>
      <c r="AA346" s="53">
        <v>6546</v>
      </c>
      <c r="AB346" s="1" t="s">
        <v>5434</v>
      </c>
      <c r="AC346" s="1" t="s">
        <v>5434</v>
      </c>
      <c r="AD346" s="1" t="s">
        <v>5434</v>
      </c>
      <c r="AE346" s="53">
        <v>6546</v>
      </c>
    </row>
    <row r="347" spans="1:31" ht="12.75" hidden="1">
      <c r="A347" s="1" t="s">
        <v>5602</v>
      </c>
      <c r="B347" s="1" t="s">
        <v>5590</v>
      </c>
      <c r="C347" s="1">
        <v>14</v>
      </c>
      <c r="D347" s="1">
        <v>416</v>
      </c>
      <c r="E347" s="1" t="s">
        <v>4901</v>
      </c>
      <c r="F347" s="1">
        <v>200</v>
      </c>
      <c r="G347" s="1">
        <v>616</v>
      </c>
      <c r="H347" s="1">
        <v>900</v>
      </c>
      <c r="I347" s="1" t="s">
        <v>4901</v>
      </c>
      <c r="J347" s="1">
        <v>900</v>
      </c>
      <c r="K347" s="54">
        <v>1516</v>
      </c>
      <c r="M347" s="3">
        <v>2.5499999999999998</v>
      </c>
      <c r="O347" s="53">
        <v>1063</v>
      </c>
      <c r="P347" s="53">
        <v>511</v>
      </c>
      <c r="Q347" s="53">
        <v>1574</v>
      </c>
      <c r="R347" s="53">
        <v>2299</v>
      </c>
      <c r="S347" s="1" t="s">
        <v>5434</v>
      </c>
      <c r="T347" s="53">
        <v>2299</v>
      </c>
      <c r="U347" s="53">
        <v>3873</v>
      </c>
      <c r="W347" s="3">
        <v>0</v>
      </c>
      <c r="Y347" s="1" t="s">
        <v>5434</v>
      </c>
      <c r="Z347" s="1" t="s">
        <v>5434</v>
      </c>
      <c r="AA347" s="1" t="s">
        <v>5434</v>
      </c>
      <c r="AB347" s="1" t="s">
        <v>5434</v>
      </c>
      <c r="AC347" s="1" t="s">
        <v>5434</v>
      </c>
      <c r="AD347" s="1" t="s">
        <v>5434</v>
      </c>
      <c r="AE347" s="1" t="s">
        <v>5434</v>
      </c>
    </row>
    <row r="348" spans="1:31" ht="12.75" hidden="1">
      <c r="A348" s="1" t="s">
        <v>5602</v>
      </c>
      <c r="B348" s="1" t="s">
        <v>5589</v>
      </c>
      <c r="C348" s="1">
        <v>10</v>
      </c>
      <c r="D348" s="1">
        <v>295</v>
      </c>
      <c r="E348" s="1" t="s">
        <v>4901</v>
      </c>
      <c r="F348" s="1" t="s">
        <v>4901</v>
      </c>
      <c r="G348" s="1">
        <v>295</v>
      </c>
      <c r="H348" s="1" t="s">
        <v>4901</v>
      </c>
      <c r="I348" s="1" t="s">
        <v>4901</v>
      </c>
      <c r="J348" s="1" t="s">
        <v>4901</v>
      </c>
      <c r="K348" s="1">
        <v>295</v>
      </c>
      <c r="M348" s="3">
        <v>4.8899999999999997</v>
      </c>
      <c r="O348" s="53">
        <v>1442</v>
      </c>
      <c r="P348" s="1" t="s">
        <v>5434</v>
      </c>
      <c r="Q348" s="53">
        <v>1442</v>
      </c>
      <c r="R348" s="1" t="s">
        <v>5434</v>
      </c>
      <c r="S348" s="1" t="s">
        <v>5434</v>
      </c>
      <c r="T348" s="1" t="s">
        <v>5434</v>
      </c>
      <c r="U348" s="53">
        <v>1442</v>
      </c>
      <c r="W348" s="3">
        <v>14.95</v>
      </c>
      <c r="Y348" s="53">
        <v>4410</v>
      </c>
      <c r="Z348" s="1" t="s">
        <v>5434</v>
      </c>
      <c r="AA348" s="53">
        <v>4410</v>
      </c>
      <c r="AB348" s="1" t="s">
        <v>5434</v>
      </c>
      <c r="AC348" s="1" t="s">
        <v>5434</v>
      </c>
      <c r="AD348" s="1" t="s">
        <v>5434</v>
      </c>
      <c r="AE348" s="53">
        <v>4410</v>
      </c>
    </row>
    <row r="349" spans="1:31" ht="12.75" hidden="1">
      <c r="A349" s="1" t="s">
        <v>5602</v>
      </c>
      <c r="B349" s="1" t="s">
        <v>4664</v>
      </c>
      <c r="C349" s="1">
        <v>8</v>
      </c>
      <c r="D349" s="1">
        <v>406</v>
      </c>
      <c r="E349" s="1" t="s">
        <v>4901</v>
      </c>
      <c r="F349" s="1">
        <v>400</v>
      </c>
      <c r="G349" s="1">
        <v>806</v>
      </c>
      <c r="H349" s="1" t="s">
        <v>4901</v>
      </c>
      <c r="I349" s="1" t="s">
        <v>4901</v>
      </c>
      <c r="J349" s="1" t="s">
        <v>4901</v>
      </c>
      <c r="K349" s="1">
        <v>806</v>
      </c>
      <c r="M349" s="3">
        <v>2.14</v>
      </c>
      <c r="O349" s="53">
        <v>869</v>
      </c>
      <c r="P349" s="53">
        <v>856</v>
      </c>
      <c r="Q349" s="53">
        <v>1724</v>
      </c>
      <c r="R349" s="1" t="s">
        <v>5434</v>
      </c>
      <c r="S349" s="1" t="s">
        <v>5434</v>
      </c>
      <c r="T349" s="1" t="s">
        <v>5434</v>
      </c>
      <c r="U349" s="53">
        <v>1724</v>
      </c>
      <c r="W349" s="3">
        <v>13.36</v>
      </c>
      <c r="Y349" s="53">
        <v>5424</v>
      </c>
      <c r="Z349" s="53">
        <v>5344</v>
      </c>
      <c r="AA349" s="53">
        <v>10768</v>
      </c>
      <c r="AB349" s="1" t="s">
        <v>5434</v>
      </c>
      <c r="AC349" s="1" t="s">
        <v>5434</v>
      </c>
      <c r="AD349" s="1" t="s">
        <v>5434</v>
      </c>
      <c r="AE349" s="53">
        <v>10768</v>
      </c>
    </row>
    <row r="350" spans="1:31" ht="12.75" hidden="1">
      <c r="A350" s="1" t="s">
        <v>5602</v>
      </c>
      <c r="B350" s="1" t="s">
        <v>5591</v>
      </c>
      <c r="C350" s="1">
        <v>4</v>
      </c>
      <c r="D350" s="1">
        <v>115</v>
      </c>
      <c r="E350" s="1" t="s">
        <v>4901</v>
      </c>
      <c r="F350" s="1" t="s">
        <v>4901</v>
      </c>
      <c r="G350" s="1">
        <v>115</v>
      </c>
      <c r="H350" s="1" t="s">
        <v>4901</v>
      </c>
      <c r="I350" s="1" t="s">
        <v>4901</v>
      </c>
      <c r="J350" s="1" t="s">
        <v>4901</v>
      </c>
      <c r="K350" s="1">
        <v>115</v>
      </c>
      <c r="M350" s="3">
        <v>3.41</v>
      </c>
      <c r="O350" s="53">
        <v>392</v>
      </c>
      <c r="P350" s="1" t="s">
        <v>5434</v>
      </c>
      <c r="Q350" s="53">
        <v>392</v>
      </c>
      <c r="R350" s="1" t="s">
        <v>5434</v>
      </c>
      <c r="S350" s="1" t="s">
        <v>5434</v>
      </c>
      <c r="T350" s="1" t="s">
        <v>5434</v>
      </c>
      <c r="U350" s="53">
        <v>392</v>
      </c>
      <c r="W350" s="3">
        <v>18.989999999999998</v>
      </c>
      <c r="Y350" s="53">
        <v>2184</v>
      </c>
      <c r="Z350" s="1" t="s">
        <v>5434</v>
      </c>
      <c r="AA350" s="53">
        <v>2184</v>
      </c>
      <c r="AB350" s="1" t="s">
        <v>5434</v>
      </c>
      <c r="AC350" s="1" t="s">
        <v>5434</v>
      </c>
      <c r="AD350" s="1" t="s">
        <v>5434</v>
      </c>
      <c r="AE350" s="53">
        <v>2184</v>
      </c>
    </row>
    <row r="351" spans="1:31" ht="12.75" hidden="1">
      <c r="A351" s="1" t="s">
        <v>5602</v>
      </c>
      <c r="B351" s="1" t="s">
        <v>4174</v>
      </c>
      <c r="C351" s="1">
        <v>4</v>
      </c>
      <c r="D351" s="1">
        <v>200</v>
      </c>
      <c r="E351" s="1" t="s">
        <v>4901</v>
      </c>
      <c r="F351" s="1" t="s">
        <v>4901</v>
      </c>
      <c r="G351" s="1">
        <v>200</v>
      </c>
      <c r="H351" s="1">
        <v>900</v>
      </c>
      <c r="I351" s="1">
        <v>200</v>
      </c>
      <c r="J351" s="54">
        <v>1100</v>
      </c>
      <c r="K351" s="54">
        <v>1300</v>
      </c>
      <c r="M351" s="3">
        <v>4.92</v>
      </c>
      <c r="O351" s="53">
        <v>983</v>
      </c>
      <c r="P351" s="1" t="s">
        <v>5434</v>
      </c>
      <c r="Q351" s="53">
        <v>983</v>
      </c>
      <c r="R351" s="53">
        <v>4425</v>
      </c>
      <c r="S351" s="53">
        <v>983</v>
      </c>
      <c r="T351" s="53">
        <v>5409</v>
      </c>
      <c r="U351" s="53">
        <v>6392</v>
      </c>
      <c r="W351" s="3">
        <v>14.95</v>
      </c>
      <c r="Y351" s="53">
        <v>2990</v>
      </c>
      <c r="Z351" s="1" t="s">
        <v>5434</v>
      </c>
      <c r="AA351" s="53">
        <v>2990</v>
      </c>
      <c r="AB351" s="53">
        <v>13455</v>
      </c>
      <c r="AC351" s="53">
        <v>2990</v>
      </c>
      <c r="AD351" s="53">
        <v>16445</v>
      </c>
      <c r="AE351" s="53">
        <v>19435</v>
      </c>
    </row>
    <row r="352" spans="1:31" ht="12.75" hidden="1">
      <c r="A352" s="1" t="s">
        <v>5602</v>
      </c>
      <c r="B352" s="1" t="s">
        <v>4944</v>
      </c>
      <c r="C352" s="1">
        <v>4</v>
      </c>
      <c r="D352" s="1">
        <v>88</v>
      </c>
      <c r="E352" s="1" t="s">
        <v>4901</v>
      </c>
      <c r="F352" s="1" t="s">
        <v>4901</v>
      </c>
      <c r="G352" s="1">
        <v>88</v>
      </c>
      <c r="H352" s="1">
        <v>100</v>
      </c>
      <c r="I352" s="1" t="s">
        <v>4901</v>
      </c>
      <c r="J352" s="1">
        <v>100</v>
      </c>
      <c r="K352" s="1">
        <v>188</v>
      </c>
      <c r="M352" s="3">
        <v>4.99</v>
      </c>
      <c r="O352" s="53">
        <v>439</v>
      </c>
      <c r="P352" s="1" t="s">
        <v>5434</v>
      </c>
      <c r="Q352" s="53">
        <v>439</v>
      </c>
      <c r="R352" s="53">
        <v>499</v>
      </c>
      <c r="S352" s="1" t="s">
        <v>5434</v>
      </c>
      <c r="T352" s="53">
        <v>499</v>
      </c>
      <c r="U352" s="53">
        <v>939</v>
      </c>
      <c r="W352" s="3">
        <v>14.95</v>
      </c>
      <c r="Y352" s="53">
        <v>1316</v>
      </c>
      <c r="Z352" s="1" t="s">
        <v>5434</v>
      </c>
      <c r="AA352" s="53">
        <v>1316</v>
      </c>
      <c r="AB352" s="53">
        <v>1495</v>
      </c>
      <c r="AC352" s="1" t="s">
        <v>5434</v>
      </c>
      <c r="AD352" s="53">
        <v>1495</v>
      </c>
      <c r="AE352" s="53">
        <v>2811</v>
      </c>
    </row>
    <row r="353" spans="1:31" ht="12.75" hidden="1">
      <c r="A353" s="1" t="s">
        <v>5602</v>
      </c>
      <c r="B353" s="1" t="s">
        <v>4176</v>
      </c>
      <c r="C353" s="1">
        <v>3</v>
      </c>
      <c r="D353" s="1">
        <v>92</v>
      </c>
      <c r="E353" s="1" t="s">
        <v>4901</v>
      </c>
      <c r="F353" s="1" t="s">
        <v>4901</v>
      </c>
      <c r="G353" s="1">
        <v>92</v>
      </c>
      <c r="H353" s="1" t="s">
        <v>4901</v>
      </c>
      <c r="I353" s="1" t="s">
        <v>4901</v>
      </c>
      <c r="J353" s="1" t="s">
        <v>4901</v>
      </c>
      <c r="K353" s="1">
        <v>92</v>
      </c>
      <c r="M353" s="3">
        <v>4.17</v>
      </c>
      <c r="O353" s="53">
        <v>384</v>
      </c>
      <c r="P353" s="1" t="s">
        <v>5434</v>
      </c>
      <c r="Q353" s="53">
        <v>384</v>
      </c>
      <c r="R353" s="1" t="s">
        <v>5434</v>
      </c>
      <c r="S353" s="1" t="s">
        <v>5434</v>
      </c>
      <c r="T353" s="1" t="s">
        <v>5434</v>
      </c>
      <c r="U353" s="53">
        <v>384</v>
      </c>
      <c r="W353" s="3">
        <v>14.95</v>
      </c>
      <c r="Y353" s="53">
        <v>1375</v>
      </c>
      <c r="Z353" s="1" t="s">
        <v>5434</v>
      </c>
      <c r="AA353" s="53">
        <v>1375</v>
      </c>
      <c r="AB353" s="1" t="s">
        <v>5434</v>
      </c>
      <c r="AC353" s="1" t="s">
        <v>5434</v>
      </c>
      <c r="AD353" s="1" t="s">
        <v>5434</v>
      </c>
      <c r="AE353" s="53">
        <v>1375</v>
      </c>
    </row>
    <row r="354" spans="1:31" ht="12.75" hidden="1">
      <c r="A354" s="1" t="s">
        <v>5602</v>
      </c>
      <c r="B354" s="1" t="s">
        <v>5111</v>
      </c>
      <c r="C354" s="1">
        <v>3</v>
      </c>
      <c r="D354" s="1" t="s">
        <v>4901</v>
      </c>
      <c r="E354" s="1" t="s">
        <v>4901</v>
      </c>
      <c r="F354" s="1" t="s">
        <v>4901</v>
      </c>
      <c r="G354" s="1" t="s">
        <v>4901</v>
      </c>
      <c r="H354" s="1" t="s">
        <v>4901</v>
      </c>
      <c r="I354" s="1" t="s">
        <v>4901</v>
      </c>
      <c r="J354" s="1" t="s">
        <v>4901</v>
      </c>
      <c r="K354" s="1" t="s">
        <v>4901</v>
      </c>
      <c r="M354" s="3">
        <v>5.87</v>
      </c>
      <c r="O354" s="1" t="s">
        <v>5434</v>
      </c>
      <c r="P354" s="1" t="s">
        <v>5434</v>
      </c>
      <c r="Q354" s="1" t="s">
        <v>5434</v>
      </c>
      <c r="R354" s="1" t="s">
        <v>5434</v>
      </c>
      <c r="S354" s="1" t="s">
        <v>5434</v>
      </c>
      <c r="T354" s="1" t="s">
        <v>5434</v>
      </c>
      <c r="U354" s="1" t="s">
        <v>5434</v>
      </c>
      <c r="W354" s="3">
        <v>18.989999999999998</v>
      </c>
      <c r="Y354" s="1" t="s">
        <v>5434</v>
      </c>
      <c r="Z354" s="1" t="s">
        <v>5434</v>
      </c>
      <c r="AA354" s="1" t="s">
        <v>5434</v>
      </c>
      <c r="AB354" s="1" t="s">
        <v>5434</v>
      </c>
      <c r="AC354" s="1" t="s">
        <v>5434</v>
      </c>
      <c r="AD354" s="1" t="s">
        <v>5434</v>
      </c>
      <c r="AE354" s="1" t="s">
        <v>5434</v>
      </c>
    </row>
    <row r="355" spans="1:31" ht="12.75" hidden="1">
      <c r="A355" s="1" t="s">
        <v>5602</v>
      </c>
      <c r="B355" s="1" t="s">
        <v>5187</v>
      </c>
      <c r="C355" s="1">
        <v>3</v>
      </c>
      <c r="D355" s="1">
        <v>294</v>
      </c>
      <c r="E355" s="1" t="s">
        <v>4901</v>
      </c>
      <c r="F355" s="1" t="s">
        <v>4901</v>
      </c>
      <c r="G355" s="1">
        <v>294</v>
      </c>
      <c r="H355" s="1" t="s">
        <v>4901</v>
      </c>
      <c r="I355" s="1" t="s">
        <v>4901</v>
      </c>
      <c r="J355" s="1" t="s">
        <v>4901</v>
      </c>
      <c r="K355" s="1">
        <v>294</v>
      </c>
      <c r="M355" s="3">
        <v>2.8</v>
      </c>
      <c r="O355" s="53">
        <v>822</v>
      </c>
      <c r="P355" s="1" t="s">
        <v>5434</v>
      </c>
      <c r="Q355" s="53">
        <v>822</v>
      </c>
      <c r="R355" s="1" t="s">
        <v>5434</v>
      </c>
      <c r="S355" s="1" t="s">
        <v>5434</v>
      </c>
      <c r="T355" s="1" t="s">
        <v>5434</v>
      </c>
      <c r="U355" s="53">
        <v>822</v>
      </c>
      <c r="W355" s="3">
        <v>16.04</v>
      </c>
      <c r="Y355" s="53">
        <v>4716</v>
      </c>
      <c r="Z355" s="1" t="s">
        <v>5434</v>
      </c>
      <c r="AA355" s="53">
        <v>4716</v>
      </c>
      <c r="AB355" s="1" t="s">
        <v>5434</v>
      </c>
      <c r="AC355" s="1" t="s">
        <v>5434</v>
      </c>
      <c r="AD355" s="1" t="s">
        <v>5434</v>
      </c>
      <c r="AE355" s="53">
        <v>4716</v>
      </c>
    </row>
    <row r="356" spans="1:31" ht="12.75" hidden="1">
      <c r="A356" s="1" t="s">
        <v>5602</v>
      </c>
      <c r="B356" s="1" t="s">
        <v>5081</v>
      </c>
      <c r="C356" s="1">
        <v>2</v>
      </c>
      <c r="D356" s="1">
        <v>150</v>
      </c>
      <c r="E356" s="1" t="s">
        <v>4901</v>
      </c>
      <c r="F356" s="1" t="s">
        <v>4901</v>
      </c>
      <c r="G356" s="1">
        <v>150</v>
      </c>
      <c r="H356" s="1" t="s">
        <v>4901</v>
      </c>
      <c r="I356" s="1" t="s">
        <v>4901</v>
      </c>
      <c r="J356" s="1" t="s">
        <v>4901</v>
      </c>
      <c r="K356" s="1">
        <v>150</v>
      </c>
      <c r="M356" s="3">
        <v>1.95</v>
      </c>
      <c r="O356" s="53">
        <v>292</v>
      </c>
      <c r="P356" s="1" t="s">
        <v>5434</v>
      </c>
      <c r="Q356" s="53">
        <v>292</v>
      </c>
      <c r="R356" s="1" t="s">
        <v>5434</v>
      </c>
      <c r="S356" s="1" t="s">
        <v>5434</v>
      </c>
      <c r="T356" s="1" t="s">
        <v>5434</v>
      </c>
      <c r="U356" s="53">
        <v>292</v>
      </c>
      <c r="W356" s="3">
        <v>13.36</v>
      </c>
      <c r="Y356" s="53">
        <v>2004</v>
      </c>
      <c r="Z356" s="1" t="s">
        <v>5434</v>
      </c>
      <c r="AA356" s="53">
        <v>2004</v>
      </c>
      <c r="AB356" s="1" t="s">
        <v>5434</v>
      </c>
      <c r="AC356" s="1" t="s">
        <v>5434</v>
      </c>
      <c r="AD356" s="1" t="s">
        <v>5434</v>
      </c>
      <c r="AE356" s="53">
        <v>2004</v>
      </c>
    </row>
    <row r="357" spans="1:31" ht="12.75" hidden="1">
      <c r="A357" s="1" t="s">
        <v>5602</v>
      </c>
      <c r="B357" s="1" t="s">
        <v>4177</v>
      </c>
      <c r="C357" s="1">
        <v>2</v>
      </c>
      <c r="D357" s="1">
        <v>29</v>
      </c>
      <c r="E357" s="1" t="s">
        <v>4901</v>
      </c>
      <c r="F357" s="1" t="s">
        <v>4901</v>
      </c>
      <c r="G357" s="1">
        <v>29</v>
      </c>
      <c r="H357" s="1" t="s">
        <v>4901</v>
      </c>
      <c r="I357" s="1" t="s">
        <v>4901</v>
      </c>
      <c r="J357" s="1" t="s">
        <v>4901</v>
      </c>
      <c r="K357" s="1">
        <v>29</v>
      </c>
      <c r="M357" s="3">
        <v>3.41</v>
      </c>
      <c r="O357" s="53">
        <v>99</v>
      </c>
      <c r="P357" s="1" t="s">
        <v>5434</v>
      </c>
      <c r="Q357" s="53">
        <v>99</v>
      </c>
      <c r="R357" s="1" t="s">
        <v>5434</v>
      </c>
      <c r="S357" s="1" t="s">
        <v>5434</v>
      </c>
      <c r="T357" s="1" t="s">
        <v>5434</v>
      </c>
      <c r="U357" s="53">
        <v>99</v>
      </c>
      <c r="W357" s="3">
        <v>18.989999999999998</v>
      </c>
      <c r="Y357" s="53">
        <v>551</v>
      </c>
      <c r="Z357" s="1" t="s">
        <v>5434</v>
      </c>
      <c r="AA357" s="53">
        <v>551</v>
      </c>
      <c r="AB357" s="1" t="s">
        <v>5434</v>
      </c>
      <c r="AC357" s="1" t="s">
        <v>5434</v>
      </c>
      <c r="AD357" s="1" t="s">
        <v>5434</v>
      </c>
      <c r="AE357" s="53">
        <v>551</v>
      </c>
    </row>
    <row r="358" spans="1:31" ht="12.75" hidden="1">
      <c r="A358" s="1" t="s">
        <v>5602</v>
      </c>
      <c r="B358" s="1" t="s">
        <v>5593</v>
      </c>
      <c r="C358" s="1">
        <v>2</v>
      </c>
      <c r="D358" s="1">
        <v>153</v>
      </c>
      <c r="E358" s="1" t="s">
        <v>4901</v>
      </c>
      <c r="F358" s="1">
        <v>100</v>
      </c>
      <c r="G358" s="1">
        <v>253</v>
      </c>
      <c r="H358" s="1" t="s">
        <v>4901</v>
      </c>
      <c r="I358" s="1" t="s">
        <v>4901</v>
      </c>
      <c r="J358" s="1" t="s">
        <v>4901</v>
      </c>
      <c r="K358" s="1">
        <v>253</v>
      </c>
      <c r="M358" s="3">
        <v>4.99</v>
      </c>
      <c r="O358" s="53">
        <v>764</v>
      </c>
      <c r="P358" s="53">
        <v>499</v>
      </c>
      <c r="Q358" s="53">
        <v>1263</v>
      </c>
      <c r="R358" s="1" t="s">
        <v>5434</v>
      </c>
      <c r="S358" s="1" t="s">
        <v>5434</v>
      </c>
      <c r="T358" s="1" t="s">
        <v>5434</v>
      </c>
      <c r="U358" s="53">
        <v>1263</v>
      </c>
      <c r="W358" s="3">
        <v>14.95</v>
      </c>
      <c r="Y358" s="53">
        <v>2287</v>
      </c>
      <c r="Z358" s="53">
        <v>1495</v>
      </c>
      <c r="AA358" s="53">
        <v>3782</v>
      </c>
      <c r="AB358" s="1" t="s">
        <v>5434</v>
      </c>
      <c r="AC358" s="1" t="s">
        <v>5434</v>
      </c>
      <c r="AD358" s="1" t="s">
        <v>5434</v>
      </c>
      <c r="AE358" s="53">
        <v>3782</v>
      </c>
    </row>
    <row r="359" spans="1:31" ht="12.75" hidden="1">
      <c r="A359" s="1" t="s">
        <v>5602</v>
      </c>
      <c r="B359" s="1" t="s">
        <v>4179</v>
      </c>
      <c r="C359" s="1">
        <v>2</v>
      </c>
      <c r="D359" s="1">
        <v>102</v>
      </c>
      <c r="E359" s="1" t="s">
        <v>4901</v>
      </c>
      <c r="F359" s="54">
        <v>1136</v>
      </c>
      <c r="G359" s="54">
        <v>1238</v>
      </c>
      <c r="H359" s="1" t="s">
        <v>4901</v>
      </c>
      <c r="I359" s="1" t="s">
        <v>4901</v>
      </c>
      <c r="J359" s="1" t="s">
        <v>4901</v>
      </c>
      <c r="K359" s="54">
        <v>1238</v>
      </c>
      <c r="M359" s="3">
        <v>2.14</v>
      </c>
      <c r="O359" s="53">
        <v>218</v>
      </c>
      <c r="P359" s="53">
        <v>2431</v>
      </c>
      <c r="Q359" s="53">
        <v>2650</v>
      </c>
      <c r="R359" s="1" t="s">
        <v>5434</v>
      </c>
      <c r="S359" s="1" t="s">
        <v>5434</v>
      </c>
      <c r="T359" s="1" t="s">
        <v>5434</v>
      </c>
      <c r="U359" s="53">
        <v>2650</v>
      </c>
      <c r="W359" s="3">
        <v>13.36</v>
      </c>
      <c r="Y359" s="53">
        <v>1363</v>
      </c>
      <c r="Z359" s="53">
        <v>15177</v>
      </c>
      <c r="AA359" s="53">
        <v>16540</v>
      </c>
      <c r="AB359" s="1" t="s">
        <v>5434</v>
      </c>
      <c r="AC359" s="1" t="s">
        <v>5434</v>
      </c>
      <c r="AD359" s="1" t="s">
        <v>5434</v>
      </c>
      <c r="AE359" s="53">
        <v>16540</v>
      </c>
    </row>
    <row r="360" spans="1:31" ht="12.75" hidden="1">
      <c r="A360" s="1" t="s">
        <v>5602</v>
      </c>
      <c r="B360" s="1" t="s">
        <v>4959</v>
      </c>
      <c r="C360" s="1">
        <v>2</v>
      </c>
      <c r="D360" s="1">
        <v>246</v>
      </c>
      <c r="E360" s="1" t="s">
        <v>4901</v>
      </c>
      <c r="F360" s="54">
        <v>1500</v>
      </c>
      <c r="G360" s="54">
        <v>1746</v>
      </c>
      <c r="H360" s="1" t="s">
        <v>4901</v>
      </c>
      <c r="I360" s="1" t="s">
        <v>4901</v>
      </c>
      <c r="J360" s="1" t="s">
        <v>4901</v>
      </c>
      <c r="K360" s="54">
        <v>1746</v>
      </c>
      <c r="M360" s="3">
        <v>2.14</v>
      </c>
      <c r="O360" s="53">
        <v>526</v>
      </c>
      <c r="P360" s="53">
        <v>3210</v>
      </c>
      <c r="Q360" s="53">
        <v>3737</v>
      </c>
      <c r="R360" s="1" t="s">
        <v>5434</v>
      </c>
      <c r="S360" s="1" t="s">
        <v>5434</v>
      </c>
      <c r="T360" s="1" t="s">
        <v>5434</v>
      </c>
      <c r="U360" s="53">
        <v>3737</v>
      </c>
      <c r="W360" s="3">
        <v>0</v>
      </c>
      <c r="Y360" s="1" t="s">
        <v>5434</v>
      </c>
      <c r="Z360" s="1" t="s">
        <v>5434</v>
      </c>
      <c r="AA360" s="1" t="s">
        <v>5434</v>
      </c>
      <c r="AB360" s="1" t="s">
        <v>5434</v>
      </c>
      <c r="AC360" s="1" t="s">
        <v>5434</v>
      </c>
      <c r="AD360" s="1" t="s">
        <v>5434</v>
      </c>
      <c r="AE360" s="1" t="s">
        <v>5434</v>
      </c>
    </row>
    <row r="361" spans="1:31" ht="12.75" hidden="1">
      <c r="A361" s="1" t="s">
        <v>5602</v>
      </c>
      <c r="B361" s="1" t="s">
        <v>4854</v>
      </c>
      <c r="C361" s="1">
        <v>1</v>
      </c>
      <c r="D361" s="1">
        <v>55</v>
      </c>
      <c r="E361" s="1" t="s">
        <v>4901</v>
      </c>
      <c r="F361" s="1">
        <v>300</v>
      </c>
      <c r="G361" s="1">
        <v>355</v>
      </c>
      <c r="H361" s="1" t="s">
        <v>4901</v>
      </c>
      <c r="I361" s="1" t="s">
        <v>4901</v>
      </c>
      <c r="J361" s="1" t="s">
        <v>4901</v>
      </c>
      <c r="K361" s="1">
        <v>355</v>
      </c>
      <c r="M361" s="3">
        <v>1.73</v>
      </c>
      <c r="O361" s="53">
        <v>95</v>
      </c>
      <c r="P361" s="53">
        <v>520</v>
      </c>
      <c r="Q361" s="53">
        <v>616</v>
      </c>
      <c r="R361" s="1" t="s">
        <v>5434</v>
      </c>
      <c r="S361" s="1" t="s">
        <v>5434</v>
      </c>
      <c r="T361" s="1" t="s">
        <v>5434</v>
      </c>
      <c r="U361" s="53">
        <v>616</v>
      </c>
      <c r="W361" s="3">
        <v>16.07</v>
      </c>
      <c r="Y361" s="53">
        <v>884</v>
      </c>
      <c r="Z361" s="53">
        <v>4821</v>
      </c>
      <c r="AA361" s="53">
        <v>5705</v>
      </c>
      <c r="AB361" s="1" t="s">
        <v>5434</v>
      </c>
      <c r="AC361" s="1" t="s">
        <v>5434</v>
      </c>
      <c r="AD361" s="1" t="s">
        <v>5434</v>
      </c>
      <c r="AE361" s="53">
        <v>5705</v>
      </c>
    </row>
    <row r="362" spans="1:31" ht="12.75" hidden="1">
      <c r="A362" s="1" t="s">
        <v>5602</v>
      </c>
      <c r="B362" s="1" t="s">
        <v>4447</v>
      </c>
      <c r="C362" s="1">
        <v>1</v>
      </c>
      <c r="D362" s="1">
        <v>61</v>
      </c>
      <c r="E362" s="1" t="s">
        <v>4901</v>
      </c>
      <c r="F362" s="1">
        <v>100</v>
      </c>
      <c r="G362" s="1">
        <v>161</v>
      </c>
      <c r="H362" s="1" t="s">
        <v>4901</v>
      </c>
      <c r="I362" s="1" t="s">
        <v>4901</v>
      </c>
      <c r="J362" s="1" t="s">
        <v>4901</v>
      </c>
      <c r="K362" s="1">
        <v>161</v>
      </c>
      <c r="M362" s="3">
        <v>1.7</v>
      </c>
      <c r="O362" s="53">
        <v>104</v>
      </c>
      <c r="P362" s="53">
        <v>170</v>
      </c>
      <c r="Q362" s="53">
        <v>274</v>
      </c>
      <c r="R362" s="1" t="s">
        <v>5434</v>
      </c>
      <c r="S362" s="1" t="s">
        <v>5434</v>
      </c>
      <c r="T362" s="1" t="s">
        <v>5434</v>
      </c>
      <c r="U362" s="53">
        <v>274</v>
      </c>
      <c r="W362" s="3">
        <v>13.36</v>
      </c>
      <c r="Y362" s="53">
        <v>815</v>
      </c>
      <c r="Z362" s="53">
        <v>1336</v>
      </c>
      <c r="AA362" s="53">
        <v>2151</v>
      </c>
      <c r="AB362" s="1" t="s">
        <v>5434</v>
      </c>
      <c r="AC362" s="1" t="s">
        <v>5434</v>
      </c>
      <c r="AD362" s="1" t="s">
        <v>5434</v>
      </c>
      <c r="AE362" s="53">
        <v>2151</v>
      </c>
    </row>
    <row r="363" spans="1:31" ht="12.75" hidden="1">
      <c r="A363" s="1" t="s">
        <v>5602</v>
      </c>
      <c r="B363" s="1" t="s">
        <v>5281</v>
      </c>
      <c r="C363" s="1">
        <v>1</v>
      </c>
      <c r="D363" s="1">
        <v>30</v>
      </c>
      <c r="E363" s="1" t="s">
        <v>4901</v>
      </c>
      <c r="F363" s="1">
        <v>150</v>
      </c>
      <c r="G363" s="1">
        <v>180</v>
      </c>
      <c r="H363" s="1" t="s">
        <v>4901</v>
      </c>
      <c r="I363" s="1" t="s">
        <v>4901</v>
      </c>
      <c r="J363" s="1" t="s">
        <v>4901</v>
      </c>
      <c r="K363" s="1">
        <v>180</v>
      </c>
      <c r="M363" s="3">
        <v>2.75</v>
      </c>
      <c r="O363" s="53">
        <v>83</v>
      </c>
      <c r="P363" s="53">
        <v>413</v>
      </c>
      <c r="Q363" s="53">
        <v>495</v>
      </c>
      <c r="R363" s="1" t="s">
        <v>5434</v>
      </c>
      <c r="S363" s="1" t="s">
        <v>5434</v>
      </c>
      <c r="T363" s="1" t="s">
        <v>5434</v>
      </c>
      <c r="U363" s="53">
        <v>495</v>
      </c>
      <c r="W363" s="3">
        <v>0</v>
      </c>
      <c r="Y363" s="1" t="s">
        <v>5434</v>
      </c>
      <c r="Z363" s="1" t="s">
        <v>5434</v>
      </c>
      <c r="AA363" s="1" t="s">
        <v>5434</v>
      </c>
      <c r="AB363" s="1" t="s">
        <v>5434</v>
      </c>
      <c r="AC363" s="1" t="s">
        <v>5434</v>
      </c>
      <c r="AD363" s="1" t="s">
        <v>5434</v>
      </c>
      <c r="AE363" s="1" t="s">
        <v>5434</v>
      </c>
    </row>
    <row r="364" spans="1:31" ht="12.75" hidden="1">
      <c r="A364" s="1" t="s">
        <v>5602</v>
      </c>
      <c r="B364" s="1" t="s">
        <v>5603</v>
      </c>
      <c r="C364" s="1">
        <v>0</v>
      </c>
      <c r="D364" s="1">
        <v>229</v>
      </c>
      <c r="E364" s="1" t="s">
        <v>4901</v>
      </c>
      <c r="F364" s="54">
        <v>3600</v>
      </c>
      <c r="G364" s="54">
        <v>3829</v>
      </c>
      <c r="H364" s="1" t="s">
        <v>4901</v>
      </c>
      <c r="I364" s="1" t="s">
        <v>4901</v>
      </c>
      <c r="J364" s="1" t="s">
        <v>4901</v>
      </c>
      <c r="K364" s="54">
        <v>3829</v>
      </c>
      <c r="M364" s="3">
        <v>1.37</v>
      </c>
      <c r="O364" s="53">
        <v>313</v>
      </c>
      <c r="P364" s="53">
        <v>4918</v>
      </c>
      <c r="Q364" s="53">
        <v>5231</v>
      </c>
      <c r="R364" s="1" t="s">
        <v>5434</v>
      </c>
      <c r="S364" s="1" t="s">
        <v>5434</v>
      </c>
      <c r="T364" s="1" t="s">
        <v>5434</v>
      </c>
      <c r="U364" s="53">
        <v>5231</v>
      </c>
      <c r="W364" s="3">
        <v>12.14</v>
      </c>
      <c r="Y364" s="53">
        <v>2780</v>
      </c>
      <c r="Z364" s="53">
        <v>43704</v>
      </c>
      <c r="AA364" s="53">
        <v>46484</v>
      </c>
      <c r="AB364" s="1" t="s">
        <v>5434</v>
      </c>
      <c r="AC364" s="1" t="s">
        <v>5434</v>
      </c>
      <c r="AD364" s="1" t="s">
        <v>5434</v>
      </c>
      <c r="AE364" s="53">
        <v>46484</v>
      </c>
    </row>
    <row r="365" spans="1:31" ht="12.75" hidden="1">
      <c r="A365" s="1" t="s">
        <v>5602</v>
      </c>
      <c r="B365" s="1" t="s">
        <v>4730</v>
      </c>
      <c r="C365" s="1">
        <v>0</v>
      </c>
      <c r="D365" s="1">
        <v>26</v>
      </c>
      <c r="E365" s="1" t="s">
        <v>4901</v>
      </c>
      <c r="F365" s="1">
        <v>250</v>
      </c>
      <c r="G365" s="1">
        <v>276</v>
      </c>
      <c r="H365" s="1" t="s">
        <v>4901</v>
      </c>
      <c r="I365" s="1" t="s">
        <v>4901</v>
      </c>
      <c r="J365" s="1" t="s">
        <v>4901</v>
      </c>
      <c r="K365" s="1">
        <v>276</v>
      </c>
      <c r="M365" s="3">
        <v>2.37</v>
      </c>
      <c r="O365" s="53">
        <v>62</v>
      </c>
      <c r="P365" s="53">
        <v>594</v>
      </c>
      <c r="Q365" s="53">
        <v>655</v>
      </c>
      <c r="R365" s="1" t="s">
        <v>5434</v>
      </c>
      <c r="S365" s="1" t="s">
        <v>5434</v>
      </c>
      <c r="T365" s="1" t="s">
        <v>5434</v>
      </c>
      <c r="U365" s="53">
        <v>655</v>
      </c>
      <c r="W365" s="3">
        <v>0</v>
      </c>
      <c r="Y365" s="1" t="s">
        <v>5434</v>
      </c>
      <c r="Z365" s="1" t="s">
        <v>5434</v>
      </c>
      <c r="AA365" s="1" t="s">
        <v>5434</v>
      </c>
      <c r="AB365" s="1" t="s">
        <v>5434</v>
      </c>
      <c r="AC365" s="1" t="s">
        <v>5434</v>
      </c>
      <c r="AD365" s="1" t="s">
        <v>5434</v>
      </c>
      <c r="AE365" s="1" t="s">
        <v>5434</v>
      </c>
    </row>
    <row r="366" spans="1:31" ht="12.75" hidden="1">
      <c r="A366" s="1" t="s">
        <v>5602</v>
      </c>
      <c r="B366" s="1" t="s">
        <v>5604</v>
      </c>
      <c r="C366" s="1" t="s">
        <v>4901</v>
      </c>
      <c r="D366" s="1" t="s">
        <v>4901</v>
      </c>
      <c r="E366" s="1" t="s">
        <v>4901</v>
      </c>
      <c r="F366" s="1" t="s">
        <v>4901</v>
      </c>
      <c r="G366" s="1" t="s">
        <v>4901</v>
      </c>
      <c r="H366" s="1" t="s">
        <v>4901</v>
      </c>
      <c r="I366" s="1" t="s">
        <v>4901</v>
      </c>
      <c r="J366" s="1" t="s">
        <v>4901</v>
      </c>
      <c r="K366" s="1" t="s">
        <v>4901</v>
      </c>
      <c r="M366" s="3">
        <v>0</v>
      </c>
      <c r="O366" s="1" t="s">
        <v>5434</v>
      </c>
      <c r="P366" s="1" t="s">
        <v>5434</v>
      </c>
      <c r="Q366" s="1" t="s">
        <v>5434</v>
      </c>
      <c r="R366" s="1" t="s">
        <v>5434</v>
      </c>
      <c r="S366" s="1" t="s">
        <v>5434</v>
      </c>
      <c r="T366" s="1" t="s">
        <v>5434</v>
      </c>
      <c r="U366" s="1" t="s">
        <v>5434</v>
      </c>
      <c r="W366" s="3">
        <v>16.8</v>
      </c>
      <c r="Y366" s="1" t="s">
        <v>5434</v>
      </c>
      <c r="Z366" s="1" t="s">
        <v>5434</v>
      </c>
      <c r="AA366" s="1" t="s">
        <v>5434</v>
      </c>
      <c r="AB366" s="1" t="s">
        <v>5434</v>
      </c>
      <c r="AC366" s="1" t="s">
        <v>5434</v>
      </c>
      <c r="AD366" s="1" t="s">
        <v>5434</v>
      </c>
      <c r="AE366" s="1" t="s">
        <v>5434</v>
      </c>
    </row>
    <row r="367" spans="1:31" ht="12.75" hidden="1">
      <c r="A367" s="1" t="s">
        <v>5602</v>
      </c>
      <c r="B367" s="1" t="s">
        <v>5605</v>
      </c>
      <c r="C367" s="1" t="s">
        <v>4901</v>
      </c>
      <c r="D367" s="1" t="s">
        <v>4901</v>
      </c>
      <c r="E367" s="1" t="s">
        <v>4901</v>
      </c>
      <c r="F367" s="1" t="s">
        <v>4901</v>
      </c>
      <c r="G367" s="1" t="s">
        <v>4901</v>
      </c>
      <c r="H367" s="1" t="s">
        <v>4901</v>
      </c>
      <c r="I367" s="1" t="s">
        <v>4901</v>
      </c>
      <c r="J367" s="1" t="s">
        <v>4901</v>
      </c>
      <c r="K367" s="1" t="s">
        <v>4901</v>
      </c>
      <c r="M367" s="3">
        <v>0</v>
      </c>
      <c r="O367" s="1" t="s">
        <v>5434</v>
      </c>
      <c r="P367" s="1" t="s">
        <v>5434</v>
      </c>
      <c r="Q367" s="1" t="s">
        <v>5434</v>
      </c>
      <c r="R367" s="1" t="s">
        <v>5434</v>
      </c>
      <c r="S367" s="1" t="s">
        <v>5434</v>
      </c>
      <c r="T367" s="1" t="s">
        <v>5434</v>
      </c>
      <c r="U367" s="1" t="s">
        <v>5434</v>
      </c>
      <c r="W367" s="3">
        <v>0</v>
      </c>
      <c r="Y367" s="1" t="s">
        <v>5434</v>
      </c>
      <c r="Z367" s="1" t="s">
        <v>5434</v>
      </c>
      <c r="AA367" s="1" t="s">
        <v>5434</v>
      </c>
      <c r="AB367" s="1" t="s">
        <v>5434</v>
      </c>
      <c r="AC367" s="1" t="s">
        <v>5434</v>
      </c>
      <c r="AD367" s="1" t="s">
        <v>5434</v>
      </c>
      <c r="AE367" s="1" t="s">
        <v>5434</v>
      </c>
    </row>
    <row r="368" spans="1:31" ht="12.75" hidden="1">
      <c r="A368" s="1" t="s">
        <v>5602</v>
      </c>
      <c r="B368" s="1" t="s">
        <v>5606</v>
      </c>
      <c r="C368" s="1" t="s">
        <v>4901</v>
      </c>
      <c r="D368" s="1" t="s">
        <v>4901</v>
      </c>
      <c r="E368" s="1" t="s">
        <v>4901</v>
      </c>
      <c r="F368" s="1" t="s">
        <v>4901</v>
      </c>
      <c r="G368" s="1" t="s">
        <v>4901</v>
      </c>
      <c r="H368" s="1" t="s">
        <v>4901</v>
      </c>
      <c r="I368" s="1" t="s">
        <v>4901</v>
      </c>
      <c r="J368" s="1" t="s">
        <v>4901</v>
      </c>
      <c r="K368" s="1" t="s">
        <v>4901</v>
      </c>
      <c r="M368" s="3">
        <v>0</v>
      </c>
      <c r="O368" s="1" t="s">
        <v>5434</v>
      </c>
      <c r="P368" s="1" t="s">
        <v>5434</v>
      </c>
      <c r="Q368" s="1" t="s">
        <v>5434</v>
      </c>
      <c r="R368" s="1" t="s">
        <v>5434</v>
      </c>
      <c r="S368" s="1" t="s">
        <v>5434</v>
      </c>
      <c r="T368" s="1" t="s">
        <v>5434</v>
      </c>
      <c r="U368" s="1" t="s">
        <v>5434</v>
      </c>
      <c r="W368" s="3">
        <v>0</v>
      </c>
      <c r="Y368" s="1" t="s">
        <v>5434</v>
      </c>
      <c r="Z368" s="1" t="s">
        <v>5434</v>
      </c>
      <c r="AA368" s="1" t="s">
        <v>5434</v>
      </c>
      <c r="AB368" s="1" t="s">
        <v>5434</v>
      </c>
      <c r="AC368" s="1" t="s">
        <v>5434</v>
      </c>
      <c r="AD368" s="1" t="s">
        <v>5434</v>
      </c>
      <c r="AE368" s="1" t="s">
        <v>5434</v>
      </c>
    </row>
    <row r="369" spans="1:31" ht="12.75">
      <c r="A369" s="1" t="s">
        <v>5442</v>
      </c>
      <c r="B369" s="1" t="s">
        <v>5607</v>
      </c>
      <c r="C369" s="1">
        <v>65</v>
      </c>
      <c r="D369" s="1">
        <v>666</v>
      </c>
      <c r="E369" s="1" t="s">
        <v>4901</v>
      </c>
      <c r="F369" s="1">
        <v>236</v>
      </c>
      <c r="G369" s="1">
        <v>902</v>
      </c>
      <c r="H369" s="1" t="s">
        <v>4901</v>
      </c>
      <c r="I369" s="1" t="s">
        <v>4901</v>
      </c>
      <c r="J369" s="1" t="s">
        <v>4901</v>
      </c>
      <c r="K369" s="1">
        <v>902</v>
      </c>
      <c r="M369" s="3">
        <v>1.52</v>
      </c>
      <c r="O369" s="53">
        <v>1012</v>
      </c>
      <c r="P369" s="53">
        <v>359</v>
      </c>
      <c r="Q369" s="53">
        <v>1370</v>
      </c>
      <c r="R369" s="1" t="s">
        <v>5434</v>
      </c>
      <c r="S369" s="1" t="s">
        <v>5434</v>
      </c>
      <c r="T369" s="1" t="s">
        <v>5434</v>
      </c>
      <c r="U369" s="53">
        <v>1370</v>
      </c>
      <c r="W369" s="3">
        <v>11.99</v>
      </c>
      <c r="Y369" s="53">
        <v>7985</v>
      </c>
      <c r="Z369" s="53">
        <v>2830</v>
      </c>
      <c r="AA369" s="53">
        <v>10815</v>
      </c>
      <c r="AB369" s="1" t="s">
        <v>5434</v>
      </c>
      <c r="AC369" s="1" t="s">
        <v>5434</v>
      </c>
      <c r="AD369" s="1" t="s">
        <v>5434</v>
      </c>
      <c r="AE369" s="53">
        <v>10815</v>
      </c>
    </row>
    <row r="370" spans="1:31" ht="12.75">
      <c r="A370" s="1" t="s">
        <v>5442</v>
      </c>
      <c r="B370" s="1" t="s">
        <v>5608</v>
      </c>
      <c r="C370" s="1">
        <v>60</v>
      </c>
      <c r="D370" s="54">
        <v>1842</v>
      </c>
      <c r="E370" s="1" t="s">
        <v>4901</v>
      </c>
      <c r="F370" s="1">
        <v>236</v>
      </c>
      <c r="G370" s="54">
        <v>2078</v>
      </c>
      <c r="H370" s="1" t="s">
        <v>4901</v>
      </c>
      <c r="I370" s="1" t="s">
        <v>4901</v>
      </c>
      <c r="J370" s="1" t="s">
        <v>4901</v>
      </c>
      <c r="K370" s="54">
        <v>2078</v>
      </c>
      <c r="M370" s="3">
        <v>1.48</v>
      </c>
      <c r="O370" s="53">
        <v>2723</v>
      </c>
      <c r="P370" s="53">
        <v>349</v>
      </c>
      <c r="Q370" s="53">
        <v>3072</v>
      </c>
      <c r="R370" s="1" t="s">
        <v>5434</v>
      </c>
      <c r="S370" s="1" t="s">
        <v>5434</v>
      </c>
      <c r="T370" s="1" t="s">
        <v>5434</v>
      </c>
      <c r="U370" s="53">
        <v>3072</v>
      </c>
      <c r="W370" s="3">
        <v>9.9499999999999993</v>
      </c>
      <c r="Y370" s="53">
        <v>18328</v>
      </c>
      <c r="Z370" s="53">
        <v>2348</v>
      </c>
      <c r="AA370" s="53">
        <v>20676</v>
      </c>
      <c r="AB370" s="1" t="s">
        <v>5434</v>
      </c>
      <c r="AC370" s="1" t="s">
        <v>5434</v>
      </c>
      <c r="AD370" s="1" t="s">
        <v>5434</v>
      </c>
      <c r="AE370" s="53">
        <v>20676</v>
      </c>
    </row>
    <row r="371" spans="1:31" ht="12.75">
      <c r="A371" s="1" t="s">
        <v>5442</v>
      </c>
      <c r="B371" s="1" t="s">
        <v>5609</v>
      </c>
      <c r="C371" s="1">
        <v>60</v>
      </c>
      <c r="D371" s="54">
        <v>1084</v>
      </c>
      <c r="E371" s="1" t="s">
        <v>4901</v>
      </c>
      <c r="F371" s="1">
        <v>220</v>
      </c>
      <c r="G371" s="54">
        <v>1304</v>
      </c>
      <c r="H371" s="1" t="s">
        <v>4901</v>
      </c>
      <c r="I371" s="1" t="s">
        <v>4901</v>
      </c>
      <c r="J371" s="1" t="s">
        <v>4901</v>
      </c>
      <c r="K371" s="54">
        <v>1304</v>
      </c>
      <c r="M371" s="3">
        <v>3.38</v>
      </c>
      <c r="O371" s="53">
        <v>3659</v>
      </c>
      <c r="P371" s="53">
        <v>743</v>
      </c>
      <c r="Q371" s="53">
        <v>4401</v>
      </c>
      <c r="R371" s="1" t="s">
        <v>5434</v>
      </c>
      <c r="S371" s="1" t="s">
        <v>5434</v>
      </c>
      <c r="T371" s="1" t="s">
        <v>5434</v>
      </c>
      <c r="U371" s="53">
        <v>4401</v>
      </c>
      <c r="W371" s="3">
        <v>17.989999999999998</v>
      </c>
      <c r="Y371" s="53">
        <v>19501</v>
      </c>
      <c r="Z371" s="53">
        <v>3958</v>
      </c>
      <c r="AA371" s="53">
        <v>23459</v>
      </c>
      <c r="AB371" s="1" t="s">
        <v>5434</v>
      </c>
      <c r="AC371" s="1" t="s">
        <v>5434</v>
      </c>
      <c r="AD371" s="1" t="s">
        <v>5434</v>
      </c>
      <c r="AE371" s="53">
        <v>23459</v>
      </c>
    </row>
    <row r="372" spans="1:31" ht="12.75">
      <c r="A372" s="1" t="s">
        <v>5442</v>
      </c>
      <c r="B372" s="1" t="s">
        <v>5610</v>
      </c>
      <c r="C372" s="1">
        <v>50</v>
      </c>
      <c r="D372" s="1">
        <v>419</v>
      </c>
      <c r="E372" s="1" t="s">
        <v>4901</v>
      </c>
      <c r="F372" s="1">
        <v>450</v>
      </c>
      <c r="G372" s="1">
        <v>869</v>
      </c>
      <c r="H372" s="1" t="s">
        <v>4901</v>
      </c>
      <c r="I372" s="1" t="s">
        <v>4901</v>
      </c>
      <c r="J372" s="1" t="s">
        <v>4901</v>
      </c>
      <c r="K372" s="1">
        <v>869</v>
      </c>
      <c r="M372" s="3">
        <v>3.54</v>
      </c>
      <c r="O372" s="53">
        <v>1483</v>
      </c>
      <c r="P372" s="53">
        <v>1593</v>
      </c>
      <c r="Q372" s="53">
        <v>3076</v>
      </c>
      <c r="R372" s="1" t="s">
        <v>5434</v>
      </c>
      <c r="S372" s="1" t="s">
        <v>5434</v>
      </c>
      <c r="T372" s="1" t="s">
        <v>5434</v>
      </c>
      <c r="U372" s="53">
        <v>3076</v>
      </c>
      <c r="W372" s="3">
        <v>17.989999999999998</v>
      </c>
      <c r="Y372" s="53">
        <v>7538</v>
      </c>
      <c r="Z372" s="53">
        <v>8096</v>
      </c>
      <c r="AA372" s="53">
        <v>15633</v>
      </c>
      <c r="AB372" s="1" t="s">
        <v>5434</v>
      </c>
      <c r="AC372" s="1" t="s">
        <v>5434</v>
      </c>
      <c r="AD372" s="1" t="s">
        <v>5434</v>
      </c>
      <c r="AE372" s="53">
        <v>15633</v>
      </c>
    </row>
    <row r="373" spans="1:31" ht="12.75">
      <c r="A373" s="1" t="s">
        <v>5442</v>
      </c>
      <c r="B373" s="1" t="s">
        <v>5611</v>
      </c>
      <c r="C373" s="1">
        <v>45</v>
      </c>
      <c r="D373" s="1">
        <v>768</v>
      </c>
      <c r="E373" s="1" t="s">
        <v>4901</v>
      </c>
      <c r="F373" s="1" t="s">
        <v>4901</v>
      </c>
      <c r="G373" s="1">
        <v>768</v>
      </c>
      <c r="H373" s="1" t="s">
        <v>4901</v>
      </c>
      <c r="I373" s="1" t="s">
        <v>4901</v>
      </c>
      <c r="J373" s="1" t="s">
        <v>4901</v>
      </c>
      <c r="K373" s="1">
        <v>768</v>
      </c>
      <c r="M373" s="3">
        <v>1.56</v>
      </c>
      <c r="O373" s="53">
        <v>1198</v>
      </c>
      <c r="P373" s="1" t="s">
        <v>5434</v>
      </c>
      <c r="Q373" s="53">
        <v>1198</v>
      </c>
      <c r="R373" s="1" t="s">
        <v>5434</v>
      </c>
      <c r="S373" s="1" t="s">
        <v>5434</v>
      </c>
      <c r="T373" s="1" t="s">
        <v>5434</v>
      </c>
      <c r="U373" s="53">
        <v>1198</v>
      </c>
      <c r="W373" s="3">
        <v>9.9499999999999993</v>
      </c>
      <c r="Y373" s="53">
        <v>7642</v>
      </c>
      <c r="Z373" s="1" t="s">
        <v>5434</v>
      </c>
      <c r="AA373" s="53">
        <v>7642</v>
      </c>
      <c r="AB373" s="1" t="s">
        <v>5434</v>
      </c>
      <c r="AC373" s="1" t="s">
        <v>5434</v>
      </c>
      <c r="AD373" s="1" t="s">
        <v>5434</v>
      </c>
      <c r="AE373" s="53">
        <v>7642</v>
      </c>
    </row>
    <row r="374" spans="1:31" ht="12.75">
      <c r="A374" s="1" t="s">
        <v>5442</v>
      </c>
      <c r="B374" s="1" t="s">
        <v>5612</v>
      </c>
      <c r="C374" s="1">
        <v>40</v>
      </c>
      <c r="D374" s="1">
        <v>278</v>
      </c>
      <c r="E374" s="1" t="s">
        <v>4901</v>
      </c>
      <c r="F374" s="1" t="s">
        <v>4901</v>
      </c>
      <c r="G374" s="1">
        <v>278</v>
      </c>
      <c r="H374" s="1" t="s">
        <v>4901</v>
      </c>
      <c r="I374" s="1" t="s">
        <v>4901</v>
      </c>
      <c r="J374" s="1" t="s">
        <v>4901</v>
      </c>
      <c r="K374" s="1">
        <v>278</v>
      </c>
      <c r="M374" s="3">
        <v>1.59</v>
      </c>
      <c r="O374" s="53">
        <v>442</v>
      </c>
      <c r="P374" s="1" t="s">
        <v>5434</v>
      </c>
      <c r="Q374" s="53">
        <v>442</v>
      </c>
      <c r="R374" s="1" t="s">
        <v>5434</v>
      </c>
      <c r="S374" s="1" t="s">
        <v>5434</v>
      </c>
      <c r="T374" s="1" t="s">
        <v>5434</v>
      </c>
      <c r="U374" s="53">
        <v>442</v>
      </c>
      <c r="W374" s="3">
        <v>9.9499999999999993</v>
      </c>
      <c r="Y374" s="53">
        <v>2766</v>
      </c>
      <c r="Z374" s="1" t="s">
        <v>5434</v>
      </c>
      <c r="AA374" s="53">
        <v>2766</v>
      </c>
      <c r="AB374" s="1" t="s">
        <v>5434</v>
      </c>
      <c r="AC374" s="1" t="s">
        <v>5434</v>
      </c>
      <c r="AD374" s="1" t="s">
        <v>5434</v>
      </c>
      <c r="AE374" s="53">
        <v>2766</v>
      </c>
    </row>
    <row r="375" spans="1:31" ht="12.75">
      <c r="A375" s="1" t="s">
        <v>5442</v>
      </c>
      <c r="B375" s="1" t="s">
        <v>4482</v>
      </c>
      <c r="C375" s="1">
        <v>40</v>
      </c>
      <c r="D375" s="1">
        <v>902</v>
      </c>
      <c r="E375" s="1" t="s">
        <v>4901</v>
      </c>
      <c r="F375" s="54">
        <v>3882</v>
      </c>
      <c r="G375" s="54">
        <v>4784</v>
      </c>
      <c r="H375" s="1" t="s">
        <v>4901</v>
      </c>
      <c r="I375" s="1" t="s">
        <v>4901</v>
      </c>
      <c r="J375" s="1" t="s">
        <v>4901</v>
      </c>
      <c r="K375" s="54">
        <v>4784</v>
      </c>
      <c r="M375" s="3">
        <v>1.64</v>
      </c>
      <c r="O375" s="53">
        <v>1476</v>
      </c>
      <c r="P375" s="53">
        <v>6351</v>
      </c>
      <c r="Q375" s="53">
        <v>7826</v>
      </c>
      <c r="R375" s="1" t="s">
        <v>5434</v>
      </c>
      <c r="S375" s="1" t="s">
        <v>5434</v>
      </c>
      <c r="T375" s="1" t="s">
        <v>5434</v>
      </c>
      <c r="U375" s="53">
        <v>7826</v>
      </c>
      <c r="W375" s="3">
        <v>10.95</v>
      </c>
      <c r="Y375" s="53">
        <v>9877</v>
      </c>
      <c r="Z375" s="53">
        <v>42508</v>
      </c>
      <c r="AA375" s="53">
        <v>52385</v>
      </c>
      <c r="AB375" s="1" t="s">
        <v>5434</v>
      </c>
      <c r="AC375" s="1" t="s">
        <v>5434</v>
      </c>
      <c r="AD375" s="1" t="s">
        <v>5434</v>
      </c>
      <c r="AE375" s="53">
        <v>52385</v>
      </c>
    </row>
    <row r="376" spans="1:31" ht="12.75">
      <c r="A376" s="1" t="s">
        <v>5442</v>
      </c>
      <c r="B376" s="1" t="s">
        <v>5613</v>
      </c>
      <c r="C376" s="1">
        <v>35</v>
      </c>
      <c r="D376" s="1">
        <v>665</v>
      </c>
      <c r="E376" s="1" t="s">
        <v>4901</v>
      </c>
      <c r="F376" s="1" t="s">
        <v>4901</v>
      </c>
      <c r="G376" s="1">
        <v>665</v>
      </c>
      <c r="H376" s="1" t="s">
        <v>4901</v>
      </c>
      <c r="I376" s="1" t="s">
        <v>4901</v>
      </c>
      <c r="J376" s="1" t="s">
        <v>4901</v>
      </c>
      <c r="K376" s="1">
        <v>665</v>
      </c>
      <c r="M376" s="3">
        <v>2.69</v>
      </c>
      <c r="O376" s="53">
        <v>1790</v>
      </c>
      <c r="P376" s="1" t="s">
        <v>5434</v>
      </c>
      <c r="Q376" s="53">
        <v>1790</v>
      </c>
      <c r="R376" s="1" t="s">
        <v>5434</v>
      </c>
      <c r="S376" s="1" t="s">
        <v>5434</v>
      </c>
      <c r="T376" s="1" t="s">
        <v>5434</v>
      </c>
      <c r="U376" s="53">
        <v>1790</v>
      </c>
      <c r="W376" s="3">
        <v>15.5</v>
      </c>
      <c r="Y376" s="53">
        <v>10308</v>
      </c>
      <c r="Z376" s="1" t="s">
        <v>5434</v>
      </c>
      <c r="AA376" s="53">
        <v>10308</v>
      </c>
      <c r="AB376" s="1" t="s">
        <v>5434</v>
      </c>
      <c r="AC376" s="1" t="s">
        <v>5434</v>
      </c>
      <c r="AD376" s="1" t="s">
        <v>5434</v>
      </c>
      <c r="AE376" s="53">
        <v>10308</v>
      </c>
    </row>
    <row r="377" spans="1:31" ht="12.75">
      <c r="A377" s="1" t="s">
        <v>5442</v>
      </c>
      <c r="B377" s="1" t="s">
        <v>5027</v>
      </c>
      <c r="C377" s="1">
        <v>35</v>
      </c>
      <c r="D377" s="54">
        <v>1218</v>
      </c>
      <c r="E377" s="1" t="s">
        <v>4901</v>
      </c>
      <c r="F377" s="54">
        <v>3676</v>
      </c>
      <c r="G377" s="54">
        <v>4894</v>
      </c>
      <c r="H377" s="1" t="s">
        <v>4901</v>
      </c>
      <c r="I377" s="1" t="s">
        <v>4901</v>
      </c>
      <c r="J377" s="1" t="s">
        <v>4901</v>
      </c>
      <c r="K377" s="54">
        <v>4894</v>
      </c>
      <c r="M377" s="3">
        <v>1.49</v>
      </c>
      <c r="O377" s="53">
        <v>1818</v>
      </c>
      <c r="P377" s="53">
        <v>5488</v>
      </c>
      <c r="Q377" s="53">
        <v>7306</v>
      </c>
      <c r="R377" s="1" t="s">
        <v>5434</v>
      </c>
      <c r="S377" s="1" t="s">
        <v>5434</v>
      </c>
      <c r="T377" s="1" t="s">
        <v>5434</v>
      </c>
      <c r="U377" s="53">
        <v>7306</v>
      </c>
      <c r="W377" s="3">
        <v>10.5</v>
      </c>
      <c r="Y377" s="53">
        <v>12789</v>
      </c>
      <c r="Z377" s="53">
        <v>38598</v>
      </c>
      <c r="AA377" s="53">
        <v>51387</v>
      </c>
      <c r="AB377" s="1" t="s">
        <v>5434</v>
      </c>
      <c r="AC377" s="1" t="s">
        <v>5434</v>
      </c>
      <c r="AD377" s="1" t="s">
        <v>5434</v>
      </c>
      <c r="AE377" s="53">
        <v>51387</v>
      </c>
    </row>
    <row r="378" spans="1:31" ht="12.75">
      <c r="A378" s="1" t="s">
        <v>5442</v>
      </c>
      <c r="B378" s="1" t="s">
        <v>4614</v>
      </c>
      <c r="C378" s="1">
        <v>35</v>
      </c>
      <c r="D378" s="1">
        <v>751</v>
      </c>
      <c r="E378" s="1" t="s">
        <v>4901</v>
      </c>
      <c r="F378" s="54">
        <v>2280</v>
      </c>
      <c r="G378" s="54">
        <v>3031</v>
      </c>
      <c r="H378" s="1" t="s">
        <v>4901</v>
      </c>
      <c r="I378" s="1" t="s">
        <v>4901</v>
      </c>
      <c r="J378" s="1" t="s">
        <v>4901</v>
      </c>
      <c r="K378" s="54">
        <v>3031</v>
      </c>
      <c r="M378" s="3">
        <v>2.71</v>
      </c>
      <c r="O378" s="53">
        <v>2038</v>
      </c>
      <c r="P378" s="53">
        <v>6187</v>
      </c>
      <c r="Q378" s="53">
        <v>8225</v>
      </c>
      <c r="R378" s="1" t="s">
        <v>5434</v>
      </c>
      <c r="S378" s="1" t="s">
        <v>5434</v>
      </c>
      <c r="T378" s="1" t="s">
        <v>5434</v>
      </c>
      <c r="U378" s="53">
        <v>8225</v>
      </c>
      <c r="W378" s="3">
        <v>16.95</v>
      </c>
      <c r="Y378" s="53">
        <v>12729</v>
      </c>
      <c r="Z378" s="53">
        <v>38646</v>
      </c>
      <c r="AA378" s="53">
        <v>51375</v>
      </c>
      <c r="AB378" s="1" t="s">
        <v>5434</v>
      </c>
      <c r="AC378" s="1" t="s">
        <v>5434</v>
      </c>
      <c r="AD378" s="1" t="s">
        <v>5434</v>
      </c>
      <c r="AE378" s="53">
        <v>51375</v>
      </c>
    </row>
    <row r="379" spans="1:31" ht="12.75">
      <c r="A379" s="1" t="s">
        <v>5442</v>
      </c>
      <c r="B379" s="1" t="s">
        <v>5007</v>
      </c>
      <c r="C379" s="1">
        <v>35</v>
      </c>
      <c r="D379" s="54">
        <v>1070</v>
      </c>
      <c r="E379" s="1" t="s">
        <v>4901</v>
      </c>
      <c r="F379" s="54">
        <v>1416</v>
      </c>
      <c r="G379" s="54">
        <v>2486</v>
      </c>
      <c r="H379" s="1" t="s">
        <v>4901</v>
      </c>
      <c r="I379" s="1" t="s">
        <v>4901</v>
      </c>
      <c r="J379" s="1" t="s">
        <v>4901</v>
      </c>
      <c r="K379" s="54">
        <v>2486</v>
      </c>
      <c r="M379" s="3">
        <v>1.49</v>
      </c>
      <c r="O379" s="53">
        <v>1595</v>
      </c>
      <c r="P379" s="53">
        <v>2111</v>
      </c>
      <c r="Q379" s="53">
        <v>3707</v>
      </c>
      <c r="R379" s="1" t="s">
        <v>5434</v>
      </c>
      <c r="S379" s="1" t="s">
        <v>5434</v>
      </c>
      <c r="T379" s="1" t="s">
        <v>5434</v>
      </c>
      <c r="U379" s="53">
        <v>3707</v>
      </c>
      <c r="W379" s="3">
        <v>11.5</v>
      </c>
      <c r="Y379" s="53">
        <v>12305</v>
      </c>
      <c r="Z379" s="53">
        <v>16284</v>
      </c>
      <c r="AA379" s="53">
        <v>28589</v>
      </c>
      <c r="AB379" s="1" t="s">
        <v>5434</v>
      </c>
      <c r="AC379" s="1" t="s">
        <v>5434</v>
      </c>
      <c r="AD379" s="1" t="s">
        <v>5434</v>
      </c>
      <c r="AE379" s="53">
        <v>28589</v>
      </c>
    </row>
    <row r="380" spans="1:31" ht="12.75">
      <c r="A380" s="1" t="s">
        <v>5442</v>
      </c>
      <c r="B380" s="1" t="s">
        <v>5015</v>
      </c>
      <c r="C380" s="1">
        <v>30</v>
      </c>
      <c r="D380" s="1">
        <v>2</v>
      </c>
      <c r="E380" s="1" t="s">
        <v>4901</v>
      </c>
      <c r="F380" s="1" t="s">
        <v>4901</v>
      </c>
      <c r="G380" s="1">
        <v>2</v>
      </c>
      <c r="H380" s="1" t="s">
        <v>4901</v>
      </c>
      <c r="I380" s="1" t="s">
        <v>4901</v>
      </c>
      <c r="J380" s="1" t="s">
        <v>4901</v>
      </c>
      <c r="K380" s="1">
        <v>2</v>
      </c>
      <c r="M380" s="3">
        <v>1.64</v>
      </c>
      <c r="O380" s="53">
        <v>3</v>
      </c>
      <c r="P380" s="1" t="s">
        <v>5434</v>
      </c>
      <c r="Q380" s="53">
        <v>3</v>
      </c>
      <c r="R380" s="1" t="s">
        <v>5434</v>
      </c>
      <c r="S380" s="1" t="s">
        <v>5434</v>
      </c>
      <c r="T380" s="1" t="s">
        <v>5434</v>
      </c>
      <c r="U380" s="53">
        <v>3</v>
      </c>
      <c r="W380" s="3">
        <v>10.5</v>
      </c>
      <c r="Y380" s="53">
        <v>21</v>
      </c>
      <c r="Z380" s="1" t="s">
        <v>5434</v>
      </c>
      <c r="AA380" s="53">
        <v>21</v>
      </c>
      <c r="AB380" s="1" t="s">
        <v>5434</v>
      </c>
      <c r="AC380" s="1" t="s">
        <v>5434</v>
      </c>
      <c r="AD380" s="1" t="s">
        <v>5434</v>
      </c>
      <c r="AE380" s="53">
        <v>21</v>
      </c>
    </row>
    <row r="381" spans="1:31" ht="12.75">
      <c r="A381" s="1" t="s">
        <v>5442</v>
      </c>
      <c r="B381" s="1" t="s">
        <v>5011</v>
      </c>
      <c r="C381" s="1">
        <v>28</v>
      </c>
      <c r="D381" s="1">
        <v>557</v>
      </c>
      <c r="E381" s="1" t="s">
        <v>4901</v>
      </c>
      <c r="F381" s="1">
        <v>804</v>
      </c>
      <c r="G381" s="54">
        <v>1361</v>
      </c>
      <c r="H381" s="1" t="s">
        <v>4901</v>
      </c>
      <c r="I381" s="1" t="s">
        <v>4901</v>
      </c>
      <c r="J381" s="1" t="s">
        <v>4901</v>
      </c>
      <c r="K381" s="54">
        <v>1361</v>
      </c>
      <c r="M381" s="3">
        <v>1.58</v>
      </c>
      <c r="O381" s="53">
        <v>878</v>
      </c>
      <c r="P381" s="53">
        <v>1267</v>
      </c>
      <c r="Q381" s="53">
        <v>2145</v>
      </c>
      <c r="R381" s="1" t="s">
        <v>5434</v>
      </c>
      <c r="S381" s="1" t="s">
        <v>5434</v>
      </c>
      <c r="T381" s="1" t="s">
        <v>5434</v>
      </c>
      <c r="U381" s="53">
        <v>2145</v>
      </c>
      <c r="W381" s="3">
        <v>9.9499999999999993</v>
      </c>
      <c r="Y381" s="53">
        <v>5542</v>
      </c>
      <c r="Z381" s="53">
        <v>8000</v>
      </c>
      <c r="AA381" s="53">
        <v>13542</v>
      </c>
      <c r="AB381" s="1" t="s">
        <v>5434</v>
      </c>
      <c r="AC381" s="1" t="s">
        <v>5434</v>
      </c>
      <c r="AD381" s="1" t="s">
        <v>5434</v>
      </c>
      <c r="AE381" s="53">
        <v>13542</v>
      </c>
    </row>
    <row r="382" spans="1:31" ht="12.75">
      <c r="A382" s="1" t="s">
        <v>5442</v>
      </c>
      <c r="B382" s="1" t="s">
        <v>5614</v>
      </c>
      <c r="C382" s="1">
        <v>26</v>
      </c>
      <c r="D382" s="54">
        <v>1205</v>
      </c>
      <c r="E382" s="1" t="s">
        <v>4901</v>
      </c>
      <c r="F382" s="1" t="s">
        <v>4901</v>
      </c>
      <c r="G382" s="54">
        <v>1205</v>
      </c>
      <c r="H382" s="1" t="s">
        <v>4901</v>
      </c>
      <c r="I382" s="1" t="s">
        <v>4901</v>
      </c>
      <c r="J382" s="1" t="s">
        <v>4901</v>
      </c>
      <c r="K382" s="54">
        <v>1205</v>
      </c>
      <c r="M382" s="3">
        <v>3.39</v>
      </c>
      <c r="O382" s="53">
        <v>4083</v>
      </c>
      <c r="P382" s="1" t="s">
        <v>5434</v>
      </c>
      <c r="Q382" s="53">
        <v>4083</v>
      </c>
      <c r="R382" s="1" t="s">
        <v>5434</v>
      </c>
      <c r="S382" s="1" t="s">
        <v>5434</v>
      </c>
      <c r="T382" s="1" t="s">
        <v>5434</v>
      </c>
      <c r="U382" s="53">
        <v>4083</v>
      </c>
      <c r="W382" s="3">
        <v>17.95</v>
      </c>
      <c r="Y382" s="53">
        <v>21630</v>
      </c>
      <c r="Z382" s="1" t="s">
        <v>5434</v>
      </c>
      <c r="AA382" s="53">
        <v>21630</v>
      </c>
      <c r="AB382" s="1" t="s">
        <v>5434</v>
      </c>
      <c r="AC382" s="1" t="s">
        <v>5434</v>
      </c>
      <c r="AD382" s="1" t="s">
        <v>5434</v>
      </c>
      <c r="AE382" s="53">
        <v>21630</v>
      </c>
    </row>
    <row r="383" spans="1:31" ht="12.75">
      <c r="A383" s="1" t="s">
        <v>5442</v>
      </c>
      <c r="B383" s="1" t="s">
        <v>5003</v>
      </c>
      <c r="C383" s="1">
        <v>25</v>
      </c>
      <c r="D383" s="1">
        <v>451</v>
      </c>
      <c r="E383" s="1" t="s">
        <v>4901</v>
      </c>
      <c r="F383" s="1">
        <v>840</v>
      </c>
      <c r="G383" s="54">
        <v>1291</v>
      </c>
      <c r="H383" s="1" t="s">
        <v>4901</v>
      </c>
      <c r="I383" s="1" t="s">
        <v>4901</v>
      </c>
      <c r="J383" s="1" t="s">
        <v>4901</v>
      </c>
      <c r="K383" s="54">
        <v>1291</v>
      </c>
      <c r="M383" s="3">
        <v>2.77</v>
      </c>
      <c r="O383" s="53">
        <v>1249</v>
      </c>
      <c r="P383" s="53">
        <v>2327</v>
      </c>
      <c r="Q383" s="53">
        <v>3576</v>
      </c>
      <c r="R383" s="1" t="s">
        <v>5434</v>
      </c>
      <c r="S383" s="1" t="s">
        <v>5434</v>
      </c>
      <c r="T383" s="1" t="s">
        <v>5434</v>
      </c>
      <c r="U383" s="53">
        <v>3576</v>
      </c>
      <c r="W383" s="3">
        <v>14.95</v>
      </c>
      <c r="Y383" s="53">
        <v>6742</v>
      </c>
      <c r="Z383" s="53">
        <v>12558</v>
      </c>
      <c r="AA383" s="53">
        <v>19300</v>
      </c>
      <c r="AB383" s="1" t="s">
        <v>5434</v>
      </c>
      <c r="AC383" s="1" t="s">
        <v>5434</v>
      </c>
      <c r="AD383" s="1" t="s">
        <v>5434</v>
      </c>
      <c r="AE383" s="53">
        <v>19300</v>
      </c>
    </row>
    <row r="384" spans="1:31" ht="12.75">
      <c r="A384" s="1" t="s">
        <v>5442</v>
      </c>
      <c r="B384" s="1" t="s">
        <v>5031</v>
      </c>
      <c r="C384" s="1">
        <v>25</v>
      </c>
      <c r="D384" s="1">
        <v>629</v>
      </c>
      <c r="E384" s="1" t="s">
        <v>4901</v>
      </c>
      <c r="F384" s="54">
        <v>3476</v>
      </c>
      <c r="G384" s="54">
        <v>4105</v>
      </c>
      <c r="H384" s="1" t="s">
        <v>4901</v>
      </c>
      <c r="I384" s="1" t="s">
        <v>4901</v>
      </c>
      <c r="J384" s="1" t="s">
        <v>4901</v>
      </c>
      <c r="K384" s="54">
        <v>4105</v>
      </c>
      <c r="M384" s="3">
        <v>1.63</v>
      </c>
      <c r="O384" s="53">
        <v>1025</v>
      </c>
      <c r="P384" s="53">
        <v>5665</v>
      </c>
      <c r="Q384" s="53">
        <v>6690</v>
      </c>
      <c r="R384" s="1" t="s">
        <v>5434</v>
      </c>
      <c r="S384" s="1" t="s">
        <v>5434</v>
      </c>
      <c r="T384" s="1" t="s">
        <v>5434</v>
      </c>
      <c r="U384" s="53">
        <v>6690</v>
      </c>
      <c r="W384" s="3">
        <v>10.95</v>
      </c>
      <c r="Y384" s="53">
        <v>6888</v>
      </c>
      <c r="Z384" s="53">
        <v>38062</v>
      </c>
      <c r="AA384" s="53">
        <v>44950</v>
      </c>
      <c r="AB384" s="1" t="s">
        <v>5434</v>
      </c>
      <c r="AC384" s="1" t="s">
        <v>5434</v>
      </c>
      <c r="AD384" s="1" t="s">
        <v>5434</v>
      </c>
      <c r="AE384" s="53">
        <v>44950</v>
      </c>
    </row>
    <row r="385" spans="1:31" ht="12.75">
      <c r="A385" s="1" t="s">
        <v>5442</v>
      </c>
      <c r="B385" s="1" t="s">
        <v>5615</v>
      </c>
      <c r="C385" s="1">
        <v>25</v>
      </c>
      <c r="D385" s="1">
        <v>407</v>
      </c>
      <c r="E385" s="1" t="s">
        <v>4901</v>
      </c>
      <c r="F385" s="1" t="s">
        <v>4901</v>
      </c>
      <c r="G385" s="1">
        <v>407</v>
      </c>
      <c r="H385" s="1" t="s">
        <v>4901</v>
      </c>
      <c r="I385" s="1" t="s">
        <v>4901</v>
      </c>
      <c r="J385" s="1" t="s">
        <v>4901</v>
      </c>
      <c r="K385" s="1">
        <v>407</v>
      </c>
      <c r="M385" s="3">
        <v>2.77</v>
      </c>
      <c r="O385" s="53">
        <v>1128</v>
      </c>
      <c r="P385" s="1" t="s">
        <v>5434</v>
      </c>
      <c r="Q385" s="53">
        <v>1128</v>
      </c>
      <c r="R385" s="1" t="s">
        <v>5434</v>
      </c>
      <c r="S385" s="1" t="s">
        <v>5434</v>
      </c>
      <c r="T385" s="1" t="s">
        <v>5434</v>
      </c>
      <c r="U385" s="53">
        <v>1128</v>
      </c>
      <c r="W385" s="3">
        <v>14.95</v>
      </c>
      <c r="Y385" s="53">
        <v>6085</v>
      </c>
      <c r="Z385" s="1" t="s">
        <v>5434</v>
      </c>
      <c r="AA385" s="53">
        <v>6085</v>
      </c>
      <c r="AB385" s="1" t="s">
        <v>5434</v>
      </c>
      <c r="AC385" s="1" t="s">
        <v>5434</v>
      </c>
      <c r="AD385" s="1" t="s">
        <v>5434</v>
      </c>
      <c r="AE385" s="53">
        <v>6085</v>
      </c>
    </row>
    <row r="386" spans="1:31" ht="12.75">
      <c r="A386" s="1" t="s">
        <v>5442</v>
      </c>
      <c r="B386" s="1" t="s">
        <v>5616</v>
      </c>
      <c r="C386" s="1">
        <v>20</v>
      </c>
      <c r="D386" s="54">
        <v>1220</v>
      </c>
      <c r="E386" s="1" t="s">
        <v>4901</v>
      </c>
      <c r="F386" s="1" t="s">
        <v>4901</v>
      </c>
      <c r="G386" s="54">
        <v>1220</v>
      </c>
      <c r="H386" s="1" t="s">
        <v>4901</v>
      </c>
      <c r="I386" s="1" t="s">
        <v>4901</v>
      </c>
      <c r="J386" s="1" t="s">
        <v>4901</v>
      </c>
      <c r="K386" s="54">
        <v>1220</v>
      </c>
      <c r="M386" s="3">
        <v>2.0099999999999998</v>
      </c>
      <c r="O386" s="53">
        <v>2452</v>
      </c>
      <c r="P386" s="1" t="s">
        <v>5434</v>
      </c>
      <c r="Q386" s="53">
        <v>2452</v>
      </c>
      <c r="R386" s="1" t="s">
        <v>5434</v>
      </c>
      <c r="S386" s="1" t="s">
        <v>5434</v>
      </c>
      <c r="T386" s="1" t="s">
        <v>5434</v>
      </c>
      <c r="U386" s="53">
        <v>2452</v>
      </c>
      <c r="W386" s="3">
        <v>14.2</v>
      </c>
      <c r="Y386" s="53">
        <v>17324</v>
      </c>
      <c r="Z386" s="1" t="s">
        <v>5434</v>
      </c>
      <c r="AA386" s="53">
        <v>17324</v>
      </c>
      <c r="AB386" s="1" t="s">
        <v>5434</v>
      </c>
      <c r="AC386" s="1" t="s">
        <v>5434</v>
      </c>
      <c r="AD386" s="1" t="s">
        <v>5434</v>
      </c>
      <c r="AE386" s="53">
        <v>17324</v>
      </c>
    </row>
    <row r="387" spans="1:31" ht="12.75">
      <c r="A387" s="1" t="s">
        <v>5442</v>
      </c>
      <c r="B387" s="1" t="s">
        <v>5617</v>
      </c>
      <c r="C387" s="1">
        <v>20</v>
      </c>
      <c r="D387" s="1" t="s">
        <v>4901</v>
      </c>
      <c r="E387" s="1" t="s">
        <v>4901</v>
      </c>
      <c r="F387" s="1" t="s">
        <v>4901</v>
      </c>
      <c r="G387" s="1" t="s">
        <v>4901</v>
      </c>
      <c r="H387" s="1" t="s">
        <v>4901</v>
      </c>
      <c r="I387" s="1" t="s">
        <v>4901</v>
      </c>
      <c r="J387" s="1" t="s">
        <v>4901</v>
      </c>
      <c r="K387" s="1" t="s">
        <v>4901</v>
      </c>
      <c r="M387" s="3">
        <v>1.61</v>
      </c>
      <c r="O387" s="1" t="s">
        <v>5434</v>
      </c>
      <c r="P387" s="1" t="s">
        <v>5434</v>
      </c>
      <c r="Q387" s="1" t="s">
        <v>5434</v>
      </c>
      <c r="R387" s="1" t="s">
        <v>5434</v>
      </c>
      <c r="S387" s="1" t="s">
        <v>5434</v>
      </c>
      <c r="T387" s="1" t="s">
        <v>5434</v>
      </c>
      <c r="U387" s="1" t="s">
        <v>5434</v>
      </c>
      <c r="W387" s="3">
        <v>9.9499999999999993</v>
      </c>
      <c r="Y387" s="1" t="s">
        <v>5434</v>
      </c>
      <c r="Z387" s="1" t="s">
        <v>5434</v>
      </c>
      <c r="AA387" s="1" t="s">
        <v>5434</v>
      </c>
      <c r="AB387" s="1" t="s">
        <v>5434</v>
      </c>
      <c r="AC387" s="1" t="s">
        <v>5434</v>
      </c>
      <c r="AD387" s="1" t="s">
        <v>5434</v>
      </c>
      <c r="AE387" s="1" t="s">
        <v>5434</v>
      </c>
    </row>
    <row r="388" spans="1:31" ht="12.75">
      <c r="A388" s="1" t="s">
        <v>5442</v>
      </c>
      <c r="B388" s="1" t="s">
        <v>4587</v>
      </c>
      <c r="C388" s="1">
        <v>20</v>
      </c>
      <c r="D388" s="1">
        <v>617</v>
      </c>
      <c r="E388" s="1" t="s">
        <v>4901</v>
      </c>
      <c r="F388" s="1">
        <v>764</v>
      </c>
      <c r="G388" s="54">
        <v>1381</v>
      </c>
      <c r="H388" s="1" t="s">
        <v>4901</v>
      </c>
      <c r="I388" s="1" t="s">
        <v>4901</v>
      </c>
      <c r="J388" s="1" t="s">
        <v>4901</v>
      </c>
      <c r="K388" s="54">
        <v>1381</v>
      </c>
      <c r="M388" s="3">
        <v>2.5499999999999998</v>
      </c>
      <c r="O388" s="53">
        <v>1576</v>
      </c>
      <c r="P388" s="53">
        <v>1951</v>
      </c>
      <c r="Q388" s="53">
        <v>3527</v>
      </c>
      <c r="R388" s="1" t="s">
        <v>5434</v>
      </c>
      <c r="S388" s="1" t="s">
        <v>5434</v>
      </c>
      <c r="T388" s="1" t="s">
        <v>5434</v>
      </c>
      <c r="U388" s="53">
        <v>3527</v>
      </c>
      <c r="W388" s="3">
        <v>13.95</v>
      </c>
      <c r="Y388" s="53">
        <v>8607</v>
      </c>
      <c r="Z388" s="53">
        <v>10658</v>
      </c>
      <c r="AA388" s="53">
        <v>19265</v>
      </c>
      <c r="AB388" s="1" t="s">
        <v>5434</v>
      </c>
      <c r="AC388" s="1" t="s">
        <v>5434</v>
      </c>
      <c r="AD388" s="1" t="s">
        <v>5434</v>
      </c>
      <c r="AE388" s="53">
        <v>19265</v>
      </c>
    </row>
    <row r="389" spans="1:31" ht="12.75">
      <c r="A389" s="1" t="s">
        <v>5442</v>
      </c>
      <c r="B389" s="1" t="s">
        <v>5618</v>
      </c>
      <c r="C389" s="1">
        <v>20</v>
      </c>
      <c r="D389" s="1">
        <v>560</v>
      </c>
      <c r="E389" s="1" t="s">
        <v>4901</v>
      </c>
      <c r="F389" s="1" t="s">
        <v>4901</v>
      </c>
      <c r="G389" s="1">
        <v>560</v>
      </c>
      <c r="H389" s="1" t="s">
        <v>4901</v>
      </c>
      <c r="I389" s="1" t="s">
        <v>4901</v>
      </c>
      <c r="J389" s="1" t="s">
        <v>4901</v>
      </c>
      <c r="K389" s="1">
        <v>560</v>
      </c>
      <c r="M389" s="3">
        <v>2.04</v>
      </c>
      <c r="O389" s="53">
        <v>1142</v>
      </c>
      <c r="P389" s="1" t="s">
        <v>5434</v>
      </c>
      <c r="Q389" s="53">
        <v>1142</v>
      </c>
      <c r="R389" s="1" t="s">
        <v>5434</v>
      </c>
      <c r="S389" s="1" t="s">
        <v>5434</v>
      </c>
      <c r="T389" s="1" t="s">
        <v>5434</v>
      </c>
      <c r="U389" s="53">
        <v>1142</v>
      </c>
      <c r="W389" s="3">
        <v>14.2</v>
      </c>
      <c r="Y389" s="53">
        <v>7952</v>
      </c>
      <c r="Z389" s="1" t="s">
        <v>5434</v>
      </c>
      <c r="AA389" s="53">
        <v>7952</v>
      </c>
      <c r="AB389" s="1" t="s">
        <v>5434</v>
      </c>
      <c r="AC389" s="1" t="s">
        <v>5434</v>
      </c>
      <c r="AD389" s="1" t="s">
        <v>5434</v>
      </c>
      <c r="AE389" s="53">
        <v>7952</v>
      </c>
    </row>
    <row r="390" spans="1:31" ht="12.75">
      <c r="A390" s="1" t="s">
        <v>5442</v>
      </c>
      <c r="B390" s="1" t="s">
        <v>5619</v>
      </c>
      <c r="C390" s="1">
        <v>20</v>
      </c>
      <c r="D390" s="1">
        <v>648</v>
      </c>
      <c r="E390" s="1" t="s">
        <v>4901</v>
      </c>
      <c r="F390" s="1" t="s">
        <v>4901</v>
      </c>
      <c r="G390" s="1">
        <v>648</v>
      </c>
      <c r="H390" s="1" t="s">
        <v>4901</v>
      </c>
      <c r="I390" s="1" t="s">
        <v>4901</v>
      </c>
      <c r="J390" s="1" t="s">
        <v>4901</v>
      </c>
      <c r="K390" s="1">
        <v>648</v>
      </c>
      <c r="M390" s="3">
        <v>2</v>
      </c>
      <c r="O390" s="53">
        <v>1296</v>
      </c>
      <c r="P390" s="1" t="s">
        <v>5434</v>
      </c>
      <c r="Q390" s="53">
        <v>1296</v>
      </c>
      <c r="R390" s="1" t="s">
        <v>5434</v>
      </c>
      <c r="S390" s="1" t="s">
        <v>5434</v>
      </c>
      <c r="T390" s="1" t="s">
        <v>5434</v>
      </c>
      <c r="U390" s="53">
        <v>1296</v>
      </c>
      <c r="W390" s="3">
        <v>14.2</v>
      </c>
      <c r="Y390" s="53">
        <v>9202</v>
      </c>
      <c r="Z390" s="1" t="s">
        <v>5434</v>
      </c>
      <c r="AA390" s="53">
        <v>9202</v>
      </c>
      <c r="AB390" s="1" t="s">
        <v>5434</v>
      </c>
      <c r="AC390" s="1" t="s">
        <v>5434</v>
      </c>
      <c r="AD390" s="1" t="s">
        <v>5434</v>
      </c>
      <c r="AE390" s="53">
        <v>9202</v>
      </c>
    </row>
    <row r="391" spans="1:31" ht="12.75">
      <c r="A391" s="1" t="s">
        <v>5442</v>
      </c>
      <c r="B391" s="1" t="s">
        <v>4617</v>
      </c>
      <c r="C391" s="1">
        <v>16</v>
      </c>
      <c r="D391" s="1">
        <v>560</v>
      </c>
      <c r="E391" s="1" t="s">
        <v>4901</v>
      </c>
      <c r="F391" s="54">
        <v>6770</v>
      </c>
      <c r="G391" s="54">
        <v>7330</v>
      </c>
      <c r="H391" s="1" t="s">
        <v>4901</v>
      </c>
      <c r="I391" s="1" t="s">
        <v>4901</v>
      </c>
      <c r="J391" s="1" t="s">
        <v>4901</v>
      </c>
      <c r="K391" s="54">
        <v>7330</v>
      </c>
      <c r="M391" s="3">
        <v>1.51</v>
      </c>
      <c r="O391" s="53">
        <v>844</v>
      </c>
      <c r="P391" s="53">
        <v>10208</v>
      </c>
      <c r="Q391" s="53">
        <v>11053</v>
      </c>
      <c r="R391" s="1" t="s">
        <v>5434</v>
      </c>
      <c r="S391" s="1" t="s">
        <v>5434</v>
      </c>
      <c r="T391" s="1" t="s">
        <v>5434</v>
      </c>
      <c r="U391" s="53">
        <v>11053</v>
      </c>
      <c r="W391" s="3">
        <v>9.9499999999999993</v>
      </c>
      <c r="Y391" s="53">
        <v>5572</v>
      </c>
      <c r="Z391" s="53">
        <v>67362</v>
      </c>
      <c r="AA391" s="53">
        <v>72934</v>
      </c>
      <c r="AB391" s="1" t="s">
        <v>5434</v>
      </c>
      <c r="AC391" s="1" t="s">
        <v>5434</v>
      </c>
      <c r="AD391" s="1" t="s">
        <v>5434</v>
      </c>
      <c r="AE391" s="53">
        <v>72934</v>
      </c>
    </row>
    <row r="392" spans="1:31" ht="12.75">
      <c r="A392" s="1" t="s">
        <v>5442</v>
      </c>
      <c r="B392" s="1" t="s">
        <v>4671</v>
      </c>
      <c r="C392" s="1">
        <v>15</v>
      </c>
      <c r="D392" s="1">
        <v>522</v>
      </c>
      <c r="E392" s="1" t="s">
        <v>4901</v>
      </c>
      <c r="F392" s="54">
        <v>1898</v>
      </c>
      <c r="G392" s="54">
        <v>2420</v>
      </c>
      <c r="H392" s="1" t="s">
        <v>4901</v>
      </c>
      <c r="I392" s="1" t="s">
        <v>4901</v>
      </c>
      <c r="J392" s="1" t="s">
        <v>4901</v>
      </c>
      <c r="K392" s="54">
        <v>2420</v>
      </c>
      <c r="M392" s="3">
        <v>2.72</v>
      </c>
      <c r="O392" s="53">
        <v>1419</v>
      </c>
      <c r="P392" s="53">
        <v>5159</v>
      </c>
      <c r="Q392" s="53">
        <v>6578</v>
      </c>
      <c r="R392" s="1" t="s">
        <v>5434</v>
      </c>
      <c r="S392" s="1" t="s">
        <v>5434</v>
      </c>
      <c r="T392" s="1" t="s">
        <v>5434</v>
      </c>
      <c r="U392" s="53">
        <v>6578</v>
      </c>
      <c r="W392" s="3">
        <v>16.95</v>
      </c>
      <c r="Y392" s="53">
        <v>8848</v>
      </c>
      <c r="Z392" s="53">
        <v>32171</v>
      </c>
      <c r="AA392" s="53">
        <v>41019</v>
      </c>
      <c r="AB392" s="1" t="s">
        <v>5434</v>
      </c>
      <c r="AC392" s="1" t="s">
        <v>5434</v>
      </c>
      <c r="AD392" s="1" t="s">
        <v>5434</v>
      </c>
      <c r="AE392" s="53">
        <v>41019</v>
      </c>
    </row>
    <row r="393" spans="1:31" ht="12.75">
      <c r="A393" s="1" t="s">
        <v>5442</v>
      </c>
      <c r="B393" s="1" t="s">
        <v>5620</v>
      </c>
      <c r="C393" s="1">
        <v>7</v>
      </c>
      <c r="D393" s="1">
        <v>250</v>
      </c>
      <c r="E393" s="1" t="s">
        <v>4901</v>
      </c>
      <c r="F393" s="1" t="s">
        <v>4901</v>
      </c>
      <c r="G393" s="1">
        <v>250</v>
      </c>
      <c r="H393" s="1" t="s">
        <v>4901</v>
      </c>
      <c r="I393" s="1" t="s">
        <v>4901</v>
      </c>
      <c r="J393" s="1" t="s">
        <v>4901</v>
      </c>
      <c r="K393" s="1">
        <v>250</v>
      </c>
      <c r="M393" s="3">
        <v>3.82</v>
      </c>
      <c r="O393" s="53">
        <v>956</v>
      </c>
      <c r="P393" s="1" t="s">
        <v>5434</v>
      </c>
      <c r="Q393" s="53">
        <v>956</v>
      </c>
      <c r="R393" s="1" t="s">
        <v>5434</v>
      </c>
      <c r="S393" s="1" t="s">
        <v>5434</v>
      </c>
      <c r="T393" s="1" t="s">
        <v>5434</v>
      </c>
      <c r="U393" s="53">
        <v>956</v>
      </c>
      <c r="W393" s="3">
        <v>19.989999999999998</v>
      </c>
      <c r="Y393" s="53">
        <v>4998</v>
      </c>
      <c r="Z393" s="1" t="s">
        <v>5434</v>
      </c>
      <c r="AA393" s="53">
        <v>4998</v>
      </c>
      <c r="AB393" s="1" t="s">
        <v>5434</v>
      </c>
      <c r="AC393" s="1" t="s">
        <v>5434</v>
      </c>
      <c r="AD393" s="1" t="s">
        <v>5434</v>
      </c>
      <c r="AE393" s="53">
        <v>4998</v>
      </c>
    </row>
    <row r="394" spans="1:31" ht="12.75">
      <c r="A394" s="1" t="s">
        <v>5442</v>
      </c>
      <c r="B394" s="1" t="s">
        <v>4714</v>
      </c>
      <c r="C394" s="1">
        <v>5</v>
      </c>
      <c r="D394" s="1">
        <v>165</v>
      </c>
      <c r="E394" s="1" t="s">
        <v>4901</v>
      </c>
      <c r="F394" s="1">
        <v>600</v>
      </c>
      <c r="G394" s="1">
        <v>765</v>
      </c>
      <c r="H394" s="1" t="s">
        <v>4901</v>
      </c>
      <c r="I394" s="1" t="s">
        <v>4901</v>
      </c>
      <c r="J394" s="1" t="s">
        <v>4901</v>
      </c>
      <c r="K394" s="1">
        <v>765</v>
      </c>
      <c r="M394" s="3">
        <v>1.49</v>
      </c>
      <c r="O394" s="53">
        <v>246</v>
      </c>
      <c r="P394" s="53">
        <v>894</v>
      </c>
      <c r="Q394" s="53">
        <v>1140</v>
      </c>
      <c r="R394" s="1" t="s">
        <v>5434</v>
      </c>
      <c r="S394" s="1" t="s">
        <v>5434</v>
      </c>
      <c r="T394" s="1" t="s">
        <v>5434</v>
      </c>
      <c r="U394" s="53">
        <v>1140</v>
      </c>
      <c r="W394" s="3">
        <v>12.99</v>
      </c>
      <c r="Y394" s="53">
        <v>2143</v>
      </c>
      <c r="Z394" s="53">
        <v>7794</v>
      </c>
      <c r="AA394" s="53">
        <v>9937</v>
      </c>
      <c r="AB394" s="1" t="s">
        <v>5434</v>
      </c>
      <c r="AC394" s="1" t="s">
        <v>5434</v>
      </c>
      <c r="AD394" s="1" t="s">
        <v>5434</v>
      </c>
      <c r="AE394" s="53">
        <v>9937</v>
      </c>
    </row>
    <row r="395" spans="1:31" ht="12.75">
      <c r="A395" s="1" t="s">
        <v>5442</v>
      </c>
      <c r="B395" s="1" t="s">
        <v>5621</v>
      </c>
      <c r="C395" s="1">
        <v>5</v>
      </c>
      <c r="D395" s="1" t="s">
        <v>4901</v>
      </c>
      <c r="E395" s="1" t="s">
        <v>4901</v>
      </c>
      <c r="F395" s="1" t="s">
        <v>4901</v>
      </c>
      <c r="G395" s="1" t="s">
        <v>4901</v>
      </c>
      <c r="H395" s="1" t="s">
        <v>4901</v>
      </c>
      <c r="I395" s="1" t="s">
        <v>4901</v>
      </c>
      <c r="J395" s="1" t="s">
        <v>4901</v>
      </c>
      <c r="K395" s="1" t="s">
        <v>4901</v>
      </c>
      <c r="M395" s="3">
        <v>2.09</v>
      </c>
      <c r="O395" s="1" t="s">
        <v>5434</v>
      </c>
      <c r="P395" s="1" t="s">
        <v>5434</v>
      </c>
      <c r="Q395" s="1" t="s">
        <v>5434</v>
      </c>
      <c r="R395" s="1" t="s">
        <v>5434</v>
      </c>
      <c r="S395" s="1" t="s">
        <v>5434</v>
      </c>
      <c r="T395" s="1" t="s">
        <v>5434</v>
      </c>
      <c r="U395" s="1" t="s">
        <v>5434</v>
      </c>
      <c r="W395" s="3">
        <v>12.99</v>
      </c>
      <c r="Y395" s="1" t="s">
        <v>5434</v>
      </c>
      <c r="Z395" s="1" t="s">
        <v>5434</v>
      </c>
      <c r="AA395" s="1" t="s">
        <v>5434</v>
      </c>
      <c r="AB395" s="1" t="s">
        <v>5434</v>
      </c>
      <c r="AC395" s="1" t="s">
        <v>5434</v>
      </c>
      <c r="AD395" s="1" t="s">
        <v>5434</v>
      </c>
      <c r="AE395" s="1" t="s">
        <v>5434</v>
      </c>
    </row>
    <row r="396" spans="1:31" ht="12.75">
      <c r="A396" s="1" t="s">
        <v>5442</v>
      </c>
      <c r="B396" s="1" t="s">
        <v>5375</v>
      </c>
      <c r="C396" s="1">
        <v>4</v>
      </c>
      <c r="D396" s="1">
        <v>134</v>
      </c>
      <c r="E396" s="1" t="s">
        <v>4901</v>
      </c>
      <c r="F396" s="1">
        <v>520</v>
      </c>
      <c r="G396" s="1">
        <v>654</v>
      </c>
      <c r="H396" s="1" t="s">
        <v>4901</v>
      </c>
      <c r="I396" s="1" t="s">
        <v>4901</v>
      </c>
      <c r="J396" s="1" t="s">
        <v>4901</v>
      </c>
      <c r="K396" s="1">
        <v>654</v>
      </c>
      <c r="M396" s="3">
        <v>3.84</v>
      </c>
      <c r="O396" s="53">
        <v>515</v>
      </c>
      <c r="P396" s="53">
        <v>1999</v>
      </c>
      <c r="Q396" s="53">
        <v>2514</v>
      </c>
      <c r="R396" s="1" t="s">
        <v>5434</v>
      </c>
      <c r="S396" s="1" t="s">
        <v>5434</v>
      </c>
      <c r="T396" s="1" t="s">
        <v>5434</v>
      </c>
      <c r="U396" s="53">
        <v>2514</v>
      </c>
      <c r="W396" s="3">
        <v>19.989999999999998</v>
      </c>
      <c r="Y396" s="53">
        <v>2679</v>
      </c>
      <c r="Z396" s="53">
        <v>10395</v>
      </c>
      <c r="AA396" s="53">
        <v>13073</v>
      </c>
      <c r="AB396" s="1" t="s">
        <v>5434</v>
      </c>
      <c r="AC396" s="1" t="s">
        <v>5434</v>
      </c>
      <c r="AD396" s="1" t="s">
        <v>5434</v>
      </c>
      <c r="AE396" s="53">
        <v>13073</v>
      </c>
    </row>
    <row r="397" spans="1:31" ht="12.75">
      <c r="A397" s="1" t="s">
        <v>5442</v>
      </c>
      <c r="B397" s="1" t="s">
        <v>5383</v>
      </c>
      <c r="C397" s="1">
        <v>4</v>
      </c>
      <c r="D397" s="1">
        <v>85</v>
      </c>
      <c r="E397" s="1" t="s">
        <v>4901</v>
      </c>
      <c r="F397" s="1">
        <v>920</v>
      </c>
      <c r="G397" s="54">
        <v>1005</v>
      </c>
      <c r="H397" s="1" t="s">
        <v>4901</v>
      </c>
      <c r="I397" s="1" t="s">
        <v>4901</v>
      </c>
      <c r="J397" s="1" t="s">
        <v>4901</v>
      </c>
      <c r="K397" s="54">
        <v>1005</v>
      </c>
      <c r="M397" s="3">
        <v>1.61</v>
      </c>
      <c r="O397" s="53">
        <v>137</v>
      </c>
      <c r="P397" s="53">
        <v>1483</v>
      </c>
      <c r="Q397" s="53">
        <v>1620</v>
      </c>
      <c r="R397" s="1" t="s">
        <v>5434</v>
      </c>
      <c r="S397" s="1" t="s">
        <v>5434</v>
      </c>
      <c r="T397" s="1" t="s">
        <v>5434</v>
      </c>
      <c r="U397" s="53">
        <v>1620</v>
      </c>
      <c r="W397" s="3">
        <v>12.99</v>
      </c>
      <c r="Y397" s="53">
        <v>1104</v>
      </c>
      <c r="Z397" s="53">
        <v>11951</v>
      </c>
      <c r="AA397" s="53">
        <v>13055</v>
      </c>
      <c r="AB397" s="1" t="s">
        <v>5434</v>
      </c>
      <c r="AC397" s="1" t="s">
        <v>5434</v>
      </c>
      <c r="AD397" s="1" t="s">
        <v>5434</v>
      </c>
      <c r="AE397" s="53">
        <v>13055</v>
      </c>
    </row>
    <row r="398" spans="1:31" ht="12.75">
      <c r="A398" s="1" t="s">
        <v>5442</v>
      </c>
      <c r="B398" s="1" t="s">
        <v>5400</v>
      </c>
      <c r="C398" s="1">
        <v>4</v>
      </c>
      <c r="D398" s="1">
        <v>105</v>
      </c>
      <c r="E398" s="1" t="s">
        <v>4901</v>
      </c>
      <c r="F398" s="1">
        <v>530</v>
      </c>
      <c r="G398" s="1">
        <v>635</v>
      </c>
      <c r="H398" s="1" t="s">
        <v>4901</v>
      </c>
      <c r="I398" s="1" t="s">
        <v>4901</v>
      </c>
      <c r="J398" s="1" t="s">
        <v>4901</v>
      </c>
      <c r="K398" s="1">
        <v>635</v>
      </c>
      <c r="M398" s="3">
        <v>1.48</v>
      </c>
      <c r="O398" s="53">
        <v>155</v>
      </c>
      <c r="P398" s="53">
        <v>784</v>
      </c>
      <c r="Q398" s="53">
        <v>940</v>
      </c>
      <c r="R398" s="1" t="s">
        <v>5434</v>
      </c>
      <c r="S398" s="1" t="s">
        <v>5434</v>
      </c>
      <c r="T398" s="1" t="s">
        <v>5434</v>
      </c>
      <c r="U398" s="53">
        <v>940</v>
      </c>
      <c r="W398" s="3">
        <v>12.99</v>
      </c>
      <c r="Y398" s="53">
        <v>1364</v>
      </c>
      <c r="Z398" s="53">
        <v>6885</v>
      </c>
      <c r="AA398" s="53">
        <v>8249</v>
      </c>
      <c r="AB398" s="1" t="s">
        <v>5434</v>
      </c>
      <c r="AC398" s="1" t="s">
        <v>5434</v>
      </c>
      <c r="AD398" s="1" t="s">
        <v>5434</v>
      </c>
      <c r="AE398" s="53">
        <v>8249</v>
      </c>
    </row>
    <row r="399" spans="1:31" ht="12.75">
      <c r="A399" s="1" t="s">
        <v>5442</v>
      </c>
      <c r="B399" s="1" t="s">
        <v>4846</v>
      </c>
      <c r="C399" s="1">
        <v>3</v>
      </c>
      <c r="D399" s="1">
        <v>192</v>
      </c>
      <c r="E399" s="1" t="s">
        <v>4901</v>
      </c>
      <c r="F399" s="1">
        <v>232</v>
      </c>
      <c r="G399" s="1">
        <v>424</v>
      </c>
      <c r="H399" s="1" t="s">
        <v>4901</v>
      </c>
      <c r="I399" s="1" t="s">
        <v>4901</v>
      </c>
      <c r="J399" s="1" t="s">
        <v>4901</v>
      </c>
      <c r="K399" s="1">
        <v>424</v>
      </c>
      <c r="M399" s="3">
        <v>1.67</v>
      </c>
      <c r="O399" s="53">
        <v>320</v>
      </c>
      <c r="P399" s="53">
        <v>387</v>
      </c>
      <c r="Q399" s="53">
        <v>706</v>
      </c>
      <c r="R399" s="1" t="s">
        <v>5434</v>
      </c>
      <c r="S399" s="1" t="s">
        <v>5434</v>
      </c>
      <c r="T399" s="1" t="s">
        <v>5434</v>
      </c>
      <c r="U399" s="53">
        <v>706</v>
      </c>
      <c r="W399" s="3">
        <v>10.99</v>
      </c>
      <c r="Y399" s="53">
        <v>2110</v>
      </c>
      <c r="Z399" s="53">
        <v>2550</v>
      </c>
      <c r="AA399" s="53">
        <v>4660</v>
      </c>
      <c r="AB399" s="1" t="s">
        <v>5434</v>
      </c>
      <c r="AC399" s="1" t="s">
        <v>5434</v>
      </c>
      <c r="AD399" s="1" t="s">
        <v>5434</v>
      </c>
      <c r="AE399" s="53">
        <v>4660</v>
      </c>
    </row>
    <row r="400" spans="1:31" ht="12.75">
      <c r="A400" s="1" t="s">
        <v>5442</v>
      </c>
      <c r="B400" s="1" t="s">
        <v>5047</v>
      </c>
      <c r="C400" s="1">
        <v>3</v>
      </c>
      <c r="D400" s="1">
        <v>260</v>
      </c>
      <c r="E400" s="1" t="s">
        <v>4901</v>
      </c>
      <c r="F400" s="1">
        <v>467</v>
      </c>
      <c r="G400" s="1">
        <v>727</v>
      </c>
      <c r="H400" s="1" t="s">
        <v>4901</v>
      </c>
      <c r="I400" s="1" t="s">
        <v>4901</v>
      </c>
      <c r="J400" s="1" t="s">
        <v>4901</v>
      </c>
      <c r="K400" s="1">
        <v>727</v>
      </c>
      <c r="M400" s="3">
        <v>1.57</v>
      </c>
      <c r="O400" s="53">
        <v>409</v>
      </c>
      <c r="P400" s="53">
        <v>735</v>
      </c>
      <c r="Q400" s="53">
        <v>1144</v>
      </c>
      <c r="R400" s="1" t="s">
        <v>5434</v>
      </c>
      <c r="S400" s="1" t="s">
        <v>5434</v>
      </c>
      <c r="T400" s="1" t="s">
        <v>5434</v>
      </c>
      <c r="U400" s="53">
        <v>1144</v>
      </c>
      <c r="W400" s="3">
        <v>10.99</v>
      </c>
      <c r="Y400" s="53">
        <v>2857</v>
      </c>
      <c r="Z400" s="53">
        <v>5132</v>
      </c>
      <c r="AA400" s="53">
        <v>7990</v>
      </c>
      <c r="AB400" s="1" t="s">
        <v>5434</v>
      </c>
      <c r="AC400" s="1" t="s">
        <v>5434</v>
      </c>
      <c r="AD400" s="1" t="s">
        <v>5434</v>
      </c>
      <c r="AE400" s="53">
        <v>7990</v>
      </c>
    </row>
    <row r="401" spans="1:31" ht="12.75">
      <c r="A401" s="1" t="s">
        <v>5442</v>
      </c>
      <c r="B401" s="1" t="s">
        <v>4600</v>
      </c>
      <c r="C401" s="1">
        <v>3</v>
      </c>
      <c r="D401" s="1">
        <v>81</v>
      </c>
      <c r="E401" s="1" t="s">
        <v>4901</v>
      </c>
      <c r="F401" s="1">
        <v>350</v>
      </c>
      <c r="G401" s="1">
        <v>431</v>
      </c>
      <c r="H401" s="1" t="s">
        <v>4901</v>
      </c>
      <c r="I401" s="1" t="s">
        <v>4901</v>
      </c>
      <c r="J401" s="1" t="s">
        <v>4901</v>
      </c>
      <c r="K401" s="1">
        <v>431</v>
      </c>
      <c r="M401" s="3">
        <v>3.54</v>
      </c>
      <c r="O401" s="53">
        <v>287</v>
      </c>
      <c r="P401" s="53">
        <v>1238</v>
      </c>
      <c r="Q401" s="53">
        <v>1525</v>
      </c>
      <c r="R401" s="1" t="s">
        <v>5434</v>
      </c>
      <c r="S401" s="1" t="s">
        <v>5434</v>
      </c>
      <c r="T401" s="1" t="s">
        <v>5434</v>
      </c>
      <c r="U401" s="53">
        <v>1525</v>
      </c>
      <c r="W401" s="3">
        <v>17.989999999999998</v>
      </c>
      <c r="Y401" s="53">
        <v>1457</v>
      </c>
      <c r="Z401" s="53">
        <v>6297</v>
      </c>
      <c r="AA401" s="53">
        <v>7754</v>
      </c>
      <c r="AB401" s="1" t="s">
        <v>5434</v>
      </c>
      <c r="AC401" s="1" t="s">
        <v>5434</v>
      </c>
      <c r="AD401" s="1" t="s">
        <v>5434</v>
      </c>
      <c r="AE401" s="53">
        <v>7754</v>
      </c>
    </row>
    <row r="402" spans="1:31" ht="12.75">
      <c r="A402" s="1" t="s">
        <v>5442</v>
      </c>
      <c r="B402" s="1" t="s">
        <v>4792</v>
      </c>
      <c r="C402" s="1">
        <v>2</v>
      </c>
      <c r="D402" s="1">
        <v>210</v>
      </c>
      <c r="E402" s="1" t="s">
        <v>4901</v>
      </c>
      <c r="F402" s="1">
        <v>840</v>
      </c>
      <c r="G402" s="54">
        <v>1050</v>
      </c>
      <c r="H402" s="1" t="s">
        <v>4901</v>
      </c>
      <c r="I402" s="1" t="s">
        <v>4901</v>
      </c>
      <c r="J402" s="1" t="s">
        <v>4901</v>
      </c>
      <c r="K402" s="54">
        <v>1050</v>
      </c>
      <c r="M402" s="3">
        <v>1.6</v>
      </c>
      <c r="O402" s="53">
        <v>337</v>
      </c>
      <c r="P402" s="53">
        <v>1348</v>
      </c>
      <c r="Q402" s="53">
        <v>1685</v>
      </c>
      <c r="R402" s="1" t="s">
        <v>5434</v>
      </c>
      <c r="S402" s="1" t="s">
        <v>5434</v>
      </c>
      <c r="T402" s="1" t="s">
        <v>5434</v>
      </c>
      <c r="U402" s="53">
        <v>1685</v>
      </c>
      <c r="W402" s="3">
        <v>10.99</v>
      </c>
      <c r="Y402" s="53">
        <v>2308</v>
      </c>
      <c r="Z402" s="53">
        <v>9232</v>
      </c>
      <c r="AA402" s="53">
        <v>11540</v>
      </c>
      <c r="AB402" s="1" t="s">
        <v>5434</v>
      </c>
      <c r="AC402" s="1" t="s">
        <v>5434</v>
      </c>
      <c r="AD402" s="1" t="s">
        <v>5434</v>
      </c>
      <c r="AE402" s="53">
        <v>11540</v>
      </c>
    </row>
    <row r="403" spans="1:31" ht="12.75">
      <c r="A403" s="1" t="s">
        <v>5442</v>
      </c>
      <c r="B403" s="1" t="s">
        <v>4710</v>
      </c>
      <c r="C403" s="1">
        <v>2</v>
      </c>
      <c r="D403" s="1">
        <v>51</v>
      </c>
      <c r="E403" s="1" t="s">
        <v>4901</v>
      </c>
      <c r="F403" s="1">
        <v>331</v>
      </c>
      <c r="G403" s="1">
        <v>382</v>
      </c>
      <c r="H403" s="1" t="s">
        <v>4901</v>
      </c>
      <c r="I403" s="1" t="s">
        <v>4901</v>
      </c>
      <c r="J403" s="1" t="s">
        <v>4901</v>
      </c>
      <c r="K403" s="1">
        <v>382</v>
      </c>
      <c r="M403" s="3">
        <v>2.09</v>
      </c>
      <c r="O403" s="53">
        <v>107</v>
      </c>
      <c r="P403" s="53">
        <v>692</v>
      </c>
      <c r="Q403" s="53">
        <v>798</v>
      </c>
      <c r="R403" s="1" t="s">
        <v>5434</v>
      </c>
      <c r="S403" s="1" t="s">
        <v>5434</v>
      </c>
      <c r="T403" s="1" t="s">
        <v>5434</v>
      </c>
      <c r="U403" s="53">
        <v>798</v>
      </c>
      <c r="W403" s="3">
        <v>12.99</v>
      </c>
      <c r="Y403" s="53">
        <v>662</v>
      </c>
      <c r="Z403" s="53">
        <v>4300</v>
      </c>
      <c r="AA403" s="53">
        <v>4962</v>
      </c>
      <c r="AB403" s="1" t="s">
        <v>5434</v>
      </c>
      <c r="AC403" s="1" t="s">
        <v>5434</v>
      </c>
      <c r="AD403" s="1" t="s">
        <v>5434</v>
      </c>
      <c r="AE403" s="53">
        <v>4962</v>
      </c>
    </row>
    <row r="404" spans="1:31" ht="12.75">
      <c r="A404" s="1" t="s">
        <v>5442</v>
      </c>
      <c r="B404" s="1" t="s">
        <v>5169</v>
      </c>
      <c r="C404" s="1">
        <v>2</v>
      </c>
      <c r="D404" s="1">
        <v>290</v>
      </c>
      <c r="E404" s="1" t="s">
        <v>4901</v>
      </c>
      <c r="F404" s="1">
        <v>864</v>
      </c>
      <c r="G404" s="54">
        <v>1154</v>
      </c>
      <c r="H404" s="1" t="s">
        <v>4901</v>
      </c>
      <c r="I404" s="1" t="s">
        <v>4901</v>
      </c>
      <c r="J404" s="1" t="s">
        <v>4901</v>
      </c>
      <c r="K404" s="54">
        <v>1154</v>
      </c>
      <c r="M404" s="3">
        <v>6.8</v>
      </c>
      <c r="O404" s="53">
        <v>1972</v>
      </c>
      <c r="P404" s="53">
        <v>5876</v>
      </c>
      <c r="Q404" s="53">
        <v>7848</v>
      </c>
      <c r="R404" s="1" t="s">
        <v>5434</v>
      </c>
      <c r="S404" s="1" t="s">
        <v>5434</v>
      </c>
      <c r="T404" s="1" t="s">
        <v>5434</v>
      </c>
      <c r="U404" s="53">
        <v>7848</v>
      </c>
      <c r="W404" s="3">
        <v>22.99</v>
      </c>
      <c r="Y404" s="53">
        <v>6667</v>
      </c>
      <c r="Z404" s="53">
        <v>19863</v>
      </c>
      <c r="AA404" s="53">
        <v>26530</v>
      </c>
      <c r="AB404" s="1" t="s">
        <v>5434</v>
      </c>
      <c r="AC404" s="1" t="s">
        <v>5434</v>
      </c>
      <c r="AD404" s="1" t="s">
        <v>5434</v>
      </c>
      <c r="AE404" s="53">
        <v>26530</v>
      </c>
    </row>
    <row r="405" spans="1:31" ht="12.75">
      <c r="A405" s="1" t="s">
        <v>5442</v>
      </c>
      <c r="B405" s="1" t="s">
        <v>5387</v>
      </c>
      <c r="C405" s="1">
        <v>2</v>
      </c>
      <c r="D405" s="1">
        <v>268</v>
      </c>
      <c r="E405" s="1" t="s">
        <v>4901</v>
      </c>
      <c r="F405" s="1">
        <v>430</v>
      </c>
      <c r="G405" s="1">
        <v>698</v>
      </c>
      <c r="H405" s="1" t="s">
        <v>4901</v>
      </c>
      <c r="I405" s="1" t="s">
        <v>4901</v>
      </c>
      <c r="J405" s="1" t="s">
        <v>4901</v>
      </c>
      <c r="K405" s="1">
        <v>698</v>
      </c>
      <c r="M405" s="3">
        <v>1.78</v>
      </c>
      <c r="O405" s="53">
        <v>478</v>
      </c>
      <c r="P405" s="53">
        <v>767</v>
      </c>
      <c r="Q405" s="53">
        <v>1246</v>
      </c>
      <c r="R405" s="1" t="s">
        <v>5434</v>
      </c>
      <c r="S405" s="1" t="s">
        <v>5434</v>
      </c>
      <c r="T405" s="1" t="s">
        <v>5434</v>
      </c>
      <c r="U405" s="53">
        <v>1246</v>
      </c>
      <c r="W405" s="3">
        <v>12.99</v>
      </c>
      <c r="Y405" s="53">
        <v>3481</v>
      </c>
      <c r="Z405" s="53">
        <v>5586</v>
      </c>
      <c r="AA405" s="53">
        <v>9067</v>
      </c>
      <c r="AB405" s="1" t="s">
        <v>5434</v>
      </c>
      <c r="AC405" s="1" t="s">
        <v>5434</v>
      </c>
      <c r="AD405" s="1" t="s">
        <v>5434</v>
      </c>
      <c r="AE405" s="53">
        <v>9067</v>
      </c>
    </row>
    <row r="406" spans="1:31" ht="12.75">
      <c r="A406" s="1" t="s">
        <v>5442</v>
      </c>
      <c r="B406" s="1" t="s">
        <v>5389</v>
      </c>
      <c r="C406" s="1">
        <v>1</v>
      </c>
      <c r="D406" s="1">
        <v>301</v>
      </c>
      <c r="E406" s="1" t="s">
        <v>4901</v>
      </c>
      <c r="F406" s="1">
        <v>648</v>
      </c>
      <c r="G406" s="1">
        <v>949</v>
      </c>
      <c r="H406" s="1" t="s">
        <v>4901</v>
      </c>
      <c r="I406" s="1" t="s">
        <v>4901</v>
      </c>
      <c r="J406" s="1" t="s">
        <v>4901</v>
      </c>
      <c r="K406" s="1">
        <v>949</v>
      </c>
      <c r="M406" s="3">
        <v>4.78</v>
      </c>
      <c r="O406" s="53">
        <v>1439</v>
      </c>
      <c r="P406" s="53">
        <v>3098</v>
      </c>
      <c r="Q406" s="53">
        <v>4538</v>
      </c>
      <c r="R406" s="1" t="s">
        <v>5434</v>
      </c>
      <c r="S406" s="1" t="s">
        <v>5434</v>
      </c>
      <c r="T406" s="1" t="s">
        <v>5434</v>
      </c>
      <c r="U406" s="53">
        <v>4538</v>
      </c>
      <c r="W406" s="3">
        <v>17.989999999999998</v>
      </c>
      <c r="Y406" s="53">
        <v>5415</v>
      </c>
      <c r="Z406" s="53">
        <v>11658</v>
      </c>
      <c r="AA406" s="53">
        <v>17073</v>
      </c>
      <c r="AB406" s="1" t="s">
        <v>5434</v>
      </c>
      <c r="AC406" s="1" t="s">
        <v>5434</v>
      </c>
      <c r="AD406" s="1" t="s">
        <v>5434</v>
      </c>
      <c r="AE406" s="53">
        <v>17073</v>
      </c>
    </row>
    <row r="407" spans="1:31" ht="12.75">
      <c r="A407" s="1" t="s">
        <v>5442</v>
      </c>
      <c r="B407" s="1" t="s">
        <v>5385</v>
      </c>
      <c r="C407" s="1">
        <v>1</v>
      </c>
      <c r="D407" s="1">
        <v>68</v>
      </c>
      <c r="E407" s="1" t="s">
        <v>4901</v>
      </c>
      <c r="F407" s="54">
        <v>1170</v>
      </c>
      <c r="G407" s="54">
        <v>1238</v>
      </c>
      <c r="H407" s="1" t="s">
        <v>4901</v>
      </c>
      <c r="I407" s="1" t="s">
        <v>4901</v>
      </c>
      <c r="J407" s="1" t="s">
        <v>4901</v>
      </c>
      <c r="K407" s="54">
        <v>1238</v>
      </c>
      <c r="M407" s="3">
        <v>3.99</v>
      </c>
      <c r="O407" s="53">
        <v>271</v>
      </c>
      <c r="P407" s="53">
        <v>4663</v>
      </c>
      <c r="Q407" s="53">
        <v>4934</v>
      </c>
      <c r="R407" s="1" t="s">
        <v>5434</v>
      </c>
      <c r="S407" s="1" t="s">
        <v>5434</v>
      </c>
      <c r="T407" s="1" t="s">
        <v>5434</v>
      </c>
      <c r="U407" s="53">
        <v>4934</v>
      </c>
      <c r="W407" s="3">
        <v>14.99</v>
      </c>
      <c r="Y407" s="53">
        <v>1019</v>
      </c>
      <c r="Z407" s="53">
        <v>17538</v>
      </c>
      <c r="AA407" s="53">
        <v>18558</v>
      </c>
      <c r="AB407" s="1" t="s">
        <v>5434</v>
      </c>
      <c r="AC407" s="1" t="s">
        <v>5434</v>
      </c>
      <c r="AD407" s="1" t="s">
        <v>5434</v>
      </c>
      <c r="AE407" s="53">
        <v>18558</v>
      </c>
    </row>
    <row r="408" spans="1:31" ht="12.75">
      <c r="A408" s="1" t="s">
        <v>5442</v>
      </c>
      <c r="B408" s="1" t="s">
        <v>4706</v>
      </c>
      <c r="C408" s="1">
        <v>1</v>
      </c>
      <c r="D408" s="1">
        <v>67</v>
      </c>
      <c r="E408" s="1" t="s">
        <v>4901</v>
      </c>
      <c r="F408" s="1">
        <v>460</v>
      </c>
      <c r="G408" s="1">
        <v>527</v>
      </c>
      <c r="H408" s="1" t="s">
        <v>4901</v>
      </c>
      <c r="I408" s="1" t="s">
        <v>4901</v>
      </c>
      <c r="J408" s="1" t="s">
        <v>4901</v>
      </c>
      <c r="K408" s="1">
        <v>527</v>
      </c>
      <c r="M408" s="3">
        <v>1.49</v>
      </c>
      <c r="O408" s="53">
        <v>100</v>
      </c>
      <c r="P408" s="53">
        <v>685</v>
      </c>
      <c r="Q408" s="53">
        <v>785</v>
      </c>
      <c r="R408" s="1" t="s">
        <v>5434</v>
      </c>
      <c r="S408" s="1" t="s">
        <v>5434</v>
      </c>
      <c r="T408" s="1" t="s">
        <v>5434</v>
      </c>
      <c r="U408" s="53">
        <v>785</v>
      </c>
      <c r="W408" s="3">
        <v>12.99</v>
      </c>
      <c r="Y408" s="53">
        <v>870</v>
      </c>
      <c r="Z408" s="53">
        <v>5975</v>
      </c>
      <c r="AA408" s="53">
        <v>6846</v>
      </c>
      <c r="AB408" s="1" t="s">
        <v>5434</v>
      </c>
      <c r="AC408" s="1" t="s">
        <v>5434</v>
      </c>
      <c r="AD408" s="1" t="s">
        <v>5434</v>
      </c>
      <c r="AE408" s="53">
        <v>6846</v>
      </c>
    </row>
    <row r="409" spans="1:31" ht="12.75">
      <c r="A409" s="1" t="s">
        <v>5442</v>
      </c>
      <c r="B409" s="1" t="s">
        <v>4702</v>
      </c>
      <c r="C409" s="1">
        <v>1</v>
      </c>
      <c r="D409" s="1">
        <v>194</v>
      </c>
      <c r="E409" s="1" t="s">
        <v>4901</v>
      </c>
      <c r="F409" s="1">
        <v>430</v>
      </c>
      <c r="G409" s="1">
        <v>624</v>
      </c>
      <c r="H409" s="1" t="s">
        <v>4901</v>
      </c>
      <c r="I409" s="1" t="s">
        <v>4901</v>
      </c>
      <c r="J409" s="1" t="s">
        <v>4901</v>
      </c>
      <c r="K409" s="1">
        <v>624</v>
      </c>
      <c r="M409" s="3">
        <v>1.78</v>
      </c>
      <c r="O409" s="53">
        <v>346</v>
      </c>
      <c r="P409" s="53">
        <v>767</v>
      </c>
      <c r="Q409" s="53">
        <v>1114</v>
      </c>
      <c r="R409" s="1" t="s">
        <v>5434</v>
      </c>
      <c r="S409" s="1" t="s">
        <v>5434</v>
      </c>
      <c r="T409" s="1" t="s">
        <v>5434</v>
      </c>
      <c r="U409" s="53">
        <v>1114</v>
      </c>
      <c r="W409" s="3">
        <v>12.99</v>
      </c>
      <c r="Y409" s="53">
        <v>2520</v>
      </c>
      <c r="Z409" s="53">
        <v>5586</v>
      </c>
      <c r="AA409" s="53">
        <v>8106</v>
      </c>
      <c r="AB409" s="1" t="s">
        <v>5434</v>
      </c>
      <c r="AC409" s="1" t="s">
        <v>5434</v>
      </c>
      <c r="AD409" s="1" t="s">
        <v>5434</v>
      </c>
      <c r="AE409" s="53">
        <v>8106</v>
      </c>
    </row>
    <row r="410" spans="1:31" ht="12.75">
      <c r="A410" s="1" t="s">
        <v>5442</v>
      </c>
      <c r="B410" s="1" t="s">
        <v>5622</v>
      </c>
      <c r="C410" s="1">
        <v>1</v>
      </c>
      <c r="D410" s="1">
        <v>36</v>
      </c>
      <c r="E410" s="1" t="s">
        <v>4901</v>
      </c>
      <c r="F410" s="1">
        <v>200</v>
      </c>
      <c r="G410" s="1">
        <v>236</v>
      </c>
      <c r="H410" s="1" t="s">
        <v>4901</v>
      </c>
      <c r="I410" s="1" t="s">
        <v>4901</v>
      </c>
      <c r="J410" s="1" t="s">
        <v>4901</v>
      </c>
      <c r="K410" s="1">
        <v>236</v>
      </c>
      <c r="M410" s="3">
        <v>3.9</v>
      </c>
      <c r="O410" s="53">
        <v>140</v>
      </c>
      <c r="P410" s="53">
        <v>780</v>
      </c>
      <c r="Q410" s="53">
        <v>920</v>
      </c>
      <c r="R410" s="1" t="s">
        <v>5434</v>
      </c>
      <c r="S410" s="1" t="s">
        <v>5434</v>
      </c>
      <c r="T410" s="1" t="s">
        <v>5434</v>
      </c>
      <c r="U410" s="53">
        <v>920</v>
      </c>
      <c r="W410" s="3">
        <v>14.99</v>
      </c>
      <c r="Y410" s="53">
        <v>540</v>
      </c>
      <c r="Z410" s="53">
        <v>2998</v>
      </c>
      <c r="AA410" s="53">
        <v>3538</v>
      </c>
      <c r="AB410" s="1" t="s">
        <v>5434</v>
      </c>
      <c r="AC410" s="1" t="s">
        <v>5434</v>
      </c>
      <c r="AD410" s="1" t="s">
        <v>5434</v>
      </c>
      <c r="AE410" s="53">
        <v>3538</v>
      </c>
    </row>
    <row r="411" spans="1:31" ht="12.75">
      <c r="A411" s="1" t="s">
        <v>5442</v>
      </c>
      <c r="B411" s="1" t="s">
        <v>5241</v>
      </c>
      <c r="C411" s="1">
        <v>1</v>
      </c>
      <c r="D411" s="1">
        <v>220</v>
      </c>
      <c r="E411" s="1" t="s">
        <v>4901</v>
      </c>
      <c r="F411" s="1">
        <v>224</v>
      </c>
      <c r="G411" s="1">
        <v>444</v>
      </c>
      <c r="H411" s="1" t="s">
        <v>4901</v>
      </c>
      <c r="I411" s="1" t="s">
        <v>4901</v>
      </c>
      <c r="J411" s="1" t="s">
        <v>4901</v>
      </c>
      <c r="K411" s="1">
        <v>444</v>
      </c>
      <c r="M411" s="3">
        <v>4.8499999999999996</v>
      </c>
      <c r="O411" s="53">
        <v>1068</v>
      </c>
      <c r="P411" s="53">
        <v>1087</v>
      </c>
      <c r="Q411" s="53">
        <v>2155</v>
      </c>
      <c r="R411" s="1" t="s">
        <v>5434</v>
      </c>
      <c r="S411" s="1" t="s">
        <v>5434</v>
      </c>
      <c r="T411" s="1" t="s">
        <v>5434</v>
      </c>
      <c r="U411" s="53">
        <v>2155</v>
      </c>
      <c r="W411" s="3">
        <v>17.989999999999998</v>
      </c>
      <c r="Y411" s="53">
        <v>3958</v>
      </c>
      <c r="Z411" s="53">
        <v>4030</v>
      </c>
      <c r="AA411" s="53">
        <v>7988</v>
      </c>
      <c r="AB411" s="1" t="s">
        <v>5434</v>
      </c>
      <c r="AC411" s="1" t="s">
        <v>5434</v>
      </c>
      <c r="AD411" s="1" t="s">
        <v>5434</v>
      </c>
      <c r="AE411" s="53">
        <v>7988</v>
      </c>
    </row>
    <row r="412" spans="1:31" ht="12.75">
      <c r="A412" s="1" t="s">
        <v>5442</v>
      </c>
      <c r="B412" s="1" t="s">
        <v>5623</v>
      </c>
      <c r="C412" s="1">
        <v>1</v>
      </c>
      <c r="D412" s="1">
        <v>110</v>
      </c>
      <c r="E412" s="1" t="s">
        <v>4901</v>
      </c>
      <c r="F412" s="1" t="s">
        <v>4901</v>
      </c>
      <c r="G412" s="1">
        <v>110</v>
      </c>
      <c r="H412" s="1" t="s">
        <v>4901</v>
      </c>
      <c r="I412" s="1" t="s">
        <v>4901</v>
      </c>
      <c r="J412" s="1" t="s">
        <v>4901</v>
      </c>
      <c r="K412" s="1">
        <v>110</v>
      </c>
      <c r="M412" s="3">
        <v>6.26</v>
      </c>
      <c r="O412" s="53">
        <v>688</v>
      </c>
      <c r="P412" s="1" t="s">
        <v>5434</v>
      </c>
      <c r="Q412" s="53">
        <v>688</v>
      </c>
      <c r="R412" s="1" t="s">
        <v>5434</v>
      </c>
      <c r="S412" s="1" t="s">
        <v>5434</v>
      </c>
      <c r="T412" s="1" t="s">
        <v>5434</v>
      </c>
      <c r="U412" s="53">
        <v>688</v>
      </c>
      <c r="W412" s="3">
        <v>19.5</v>
      </c>
      <c r="Y412" s="53">
        <v>2145</v>
      </c>
      <c r="Z412" s="1" t="s">
        <v>5434</v>
      </c>
      <c r="AA412" s="53">
        <v>2145</v>
      </c>
      <c r="AB412" s="1" t="s">
        <v>5434</v>
      </c>
      <c r="AC412" s="1" t="s">
        <v>5434</v>
      </c>
      <c r="AD412" s="1" t="s">
        <v>5434</v>
      </c>
      <c r="AE412" s="53">
        <v>2145</v>
      </c>
    </row>
    <row r="413" spans="1:31" ht="12.75">
      <c r="A413" s="1" t="s">
        <v>5442</v>
      </c>
      <c r="B413" s="1" t="s">
        <v>4918</v>
      </c>
      <c r="C413" s="1">
        <v>1</v>
      </c>
      <c r="D413" s="1">
        <v>55</v>
      </c>
      <c r="E413" s="1" t="s">
        <v>4901</v>
      </c>
      <c r="F413" s="1">
        <v>136</v>
      </c>
      <c r="G413" s="1">
        <v>191</v>
      </c>
      <c r="H413" s="1" t="s">
        <v>4901</v>
      </c>
      <c r="I413" s="1" t="s">
        <v>4901</v>
      </c>
      <c r="J413" s="1" t="s">
        <v>4901</v>
      </c>
      <c r="K413" s="1">
        <v>191</v>
      </c>
      <c r="M413" s="3">
        <v>1.91</v>
      </c>
      <c r="O413" s="53">
        <v>105</v>
      </c>
      <c r="P413" s="53">
        <v>260</v>
      </c>
      <c r="Q413" s="53">
        <v>365</v>
      </c>
      <c r="R413" s="1" t="s">
        <v>5434</v>
      </c>
      <c r="S413" s="1" t="s">
        <v>5434</v>
      </c>
      <c r="T413" s="1" t="s">
        <v>5434</v>
      </c>
      <c r="U413" s="53">
        <v>365</v>
      </c>
      <c r="W413" s="3">
        <v>10.99</v>
      </c>
      <c r="Y413" s="53">
        <v>604</v>
      </c>
      <c r="Z413" s="53">
        <v>1495</v>
      </c>
      <c r="AA413" s="53">
        <v>2099</v>
      </c>
      <c r="AB413" s="1" t="s">
        <v>5434</v>
      </c>
      <c r="AC413" s="1" t="s">
        <v>5434</v>
      </c>
      <c r="AD413" s="1" t="s">
        <v>5434</v>
      </c>
      <c r="AE413" s="53">
        <v>2099</v>
      </c>
    </row>
    <row r="414" spans="1:31" ht="12.75">
      <c r="A414" s="1" t="s">
        <v>5442</v>
      </c>
      <c r="B414" s="1" t="s">
        <v>5624</v>
      </c>
      <c r="C414" s="1">
        <v>0</v>
      </c>
      <c r="D414" s="1">
        <v>23</v>
      </c>
      <c r="E414" s="1" t="s">
        <v>4901</v>
      </c>
      <c r="F414" s="1" t="s">
        <v>4901</v>
      </c>
      <c r="G414" s="1">
        <v>23</v>
      </c>
      <c r="H414" s="1" t="s">
        <v>4901</v>
      </c>
      <c r="I414" s="1" t="s">
        <v>4901</v>
      </c>
      <c r="J414" s="1" t="s">
        <v>4901</v>
      </c>
      <c r="K414" s="1">
        <v>23</v>
      </c>
      <c r="O414" s="1" t="s">
        <v>5434</v>
      </c>
      <c r="P414" s="1" t="s">
        <v>5434</v>
      </c>
      <c r="Q414" s="1" t="s">
        <v>5434</v>
      </c>
      <c r="R414" s="1" t="s">
        <v>5434</v>
      </c>
      <c r="S414" s="1" t="s">
        <v>5434</v>
      </c>
      <c r="T414" s="1" t="s">
        <v>5434</v>
      </c>
      <c r="U414" s="1" t="s">
        <v>5434</v>
      </c>
      <c r="W414" s="3">
        <v>26</v>
      </c>
      <c r="Y414" s="53">
        <v>598</v>
      </c>
      <c r="Z414" s="1" t="s">
        <v>5434</v>
      </c>
      <c r="AA414" s="53">
        <v>598</v>
      </c>
      <c r="AB414" s="1" t="s">
        <v>5434</v>
      </c>
      <c r="AC414" s="1" t="s">
        <v>5434</v>
      </c>
      <c r="AD414" s="1" t="s">
        <v>5434</v>
      </c>
      <c r="AE414" s="53">
        <v>598</v>
      </c>
    </row>
    <row r="415" spans="1:31" ht="12.75">
      <c r="A415" s="1" t="s">
        <v>5442</v>
      </c>
      <c r="B415" s="1" t="s">
        <v>5625</v>
      </c>
      <c r="C415" s="1">
        <v>0</v>
      </c>
      <c r="D415" s="1" t="s">
        <v>4901</v>
      </c>
      <c r="E415" s="1" t="s">
        <v>4901</v>
      </c>
      <c r="F415" s="1" t="s">
        <v>4901</v>
      </c>
      <c r="G415" s="1" t="s">
        <v>4901</v>
      </c>
      <c r="H415" s="1" t="s">
        <v>4901</v>
      </c>
      <c r="I415" s="1" t="s">
        <v>4901</v>
      </c>
      <c r="J415" s="1" t="s">
        <v>4901</v>
      </c>
      <c r="K415" s="1" t="s">
        <v>4901</v>
      </c>
      <c r="M415" s="3">
        <v>10.49</v>
      </c>
      <c r="O415" s="1" t="s">
        <v>5434</v>
      </c>
      <c r="P415" s="1" t="s">
        <v>5434</v>
      </c>
      <c r="Q415" s="1" t="s">
        <v>5434</v>
      </c>
      <c r="R415" s="1" t="s">
        <v>5434</v>
      </c>
      <c r="S415" s="1" t="s">
        <v>5434</v>
      </c>
      <c r="T415" s="1" t="s">
        <v>5434</v>
      </c>
      <c r="U415" s="1" t="s">
        <v>5434</v>
      </c>
      <c r="W415" s="3">
        <v>26.95</v>
      </c>
      <c r="Y415" s="1" t="s">
        <v>5434</v>
      </c>
      <c r="Z415" s="1" t="s">
        <v>5434</v>
      </c>
      <c r="AA415" s="1" t="s">
        <v>5434</v>
      </c>
      <c r="AB415" s="1" t="s">
        <v>5434</v>
      </c>
      <c r="AC415" s="1" t="s">
        <v>5434</v>
      </c>
      <c r="AD415" s="1" t="s">
        <v>5434</v>
      </c>
      <c r="AE415" s="1" t="s">
        <v>5434</v>
      </c>
    </row>
    <row r="416" spans="1:31" ht="12.75">
      <c r="A416" s="1" t="s">
        <v>5442</v>
      </c>
      <c r="B416" s="1" t="s">
        <v>5626</v>
      </c>
      <c r="C416" s="1">
        <v>0</v>
      </c>
      <c r="D416" s="1" t="s">
        <v>4901</v>
      </c>
      <c r="E416" s="1" t="s">
        <v>4901</v>
      </c>
      <c r="F416" s="1" t="s">
        <v>4901</v>
      </c>
      <c r="G416" s="1" t="s">
        <v>4901</v>
      </c>
      <c r="H416" s="1" t="s">
        <v>4901</v>
      </c>
      <c r="I416" s="1" t="s">
        <v>4901</v>
      </c>
      <c r="J416" s="1" t="s">
        <v>4901</v>
      </c>
      <c r="K416" s="1" t="s">
        <v>4901</v>
      </c>
      <c r="M416" s="3">
        <v>10.49</v>
      </c>
      <c r="O416" s="1" t="s">
        <v>5434</v>
      </c>
      <c r="P416" s="1" t="s">
        <v>5434</v>
      </c>
      <c r="Q416" s="1" t="s">
        <v>5434</v>
      </c>
      <c r="R416" s="1" t="s">
        <v>5434</v>
      </c>
      <c r="S416" s="1" t="s">
        <v>5434</v>
      </c>
      <c r="T416" s="1" t="s">
        <v>5434</v>
      </c>
      <c r="U416" s="1" t="s">
        <v>5434</v>
      </c>
      <c r="W416" s="3">
        <v>27.99</v>
      </c>
      <c r="Y416" s="1" t="s">
        <v>5434</v>
      </c>
      <c r="Z416" s="1" t="s">
        <v>5434</v>
      </c>
      <c r="AA416" s="1" t="s">
        <v>5434</v>
      </c>
      <c r="AB416" s="1" t="s">
        <v>5434</v>
      </c>
      <c r="AC416" s="1" t="s">
        <v>5434</v>
      </c>
      <c r="AD416" s="1" t="s">
        <v>5434</v>
      </c>
      <c r="AE416" s="1" t="s">
        <v>5434</v>
      </c>
    </row>
    <row r="417" spans="1:31" ht="12.75">
      <c r="A417" s="1" t="s">
        <v>5442</v>
      </c>
      <c r="B417" s="1" t="s">
        <v>5627</v>
      </c>
      <c r="C417" s="1">
        <v>0</v>
      </c>
      <c r="D417" s="1">
        <v>2</v>
      </c>
      <c r="E417" s="1" t="s">
        <v>4901</v>
      </c>
      <c r="F417" s="1" t="s">
        <v>4901</v>
      </c>
      <c r="G417" s="1">
        <v>2</v>
      </c>
      <c r="H417" s="1" t="s">
        <v>4901</v>
      </c>
      <c r="I417" s="1" t="s">
        <v>4901</v>
      </c>
      <c r="J417" s="1" t="s">
        <v>4901</v>
      </c>
      <c r="K417" s="1">
        <v>2</v>
      </c>
      <c r="M417" s="3">
        <v>12</v>
      </c>
      <c r="O417" s="53">
        <v>24</v>
      </c>
      <c r="P417" s="1" t="s">
        <v>5434</v>
      </c>
      <c r="Q417" s="53">
        <v>24</v>
      </c>
      <c r="R417" s="1" t="s">
        <v>5434</v>
      </c>
      <c r="S417" s="1" t="s">
        <v>5434</v>
      </c>
      <c r="T417" s="1" t="s">
        <v>5434</v>
      </c>
      <c r="U417" s="53">
        <v>24</v>
      </c>
      <c r="W417" s="3">
        <v>29.99</v>
      </c>
      <c r="Y417" s="53">
        <v>60</v>
      </c>
      <c r="Z417" s="1" t="s">
        <v>5434</v>
      </c>
      <c r="AA417" s="53">
        <v>60</v>
      </c>
      <c r="AB417" s="1" t="s">
        <v>5434</v>
      </c>
      <c r="AC417" s="1" t="s">
        <v>5434</v>
      </c>
      <c r="AD417" s="1" t="s">
        <v>5434</v>
      </c>
      <c r="AE417" s="53">
        <v>60</v>
      </c>
    </row>
    <row r="418" spans="1:31" ht="12.75">
      <c r="A418" s="1" t="s">
        <v>5442</v>
      </c>
      <c r="B418" s="1" t="s">
        <v>5628</v>
      </c>
      <c r="C418" s="1">
        <v>0</v>
      </c>
      <c r="D418" s="1">
        <v>1</v>
      </c>
      <c r="E418" s="1" t="s">
        <v>4901</v>
      </c>
      <c r="F418" s="1" t="s">
        <v>4901</v>
      </c>
      <c r="G418" s="1">
        <v>1</v>
      </c>
      <c r="H418" s="1" t="s">
        <v>4901</v>
      </c>
      <c r="I418" s="1" t="s">
        <v>4901</v>
      </c>
      <c r="J418" s="1" t="s">
        <v>4901</v>
      </c>
      <c r="K418" s="1">
        <v>1</v>
      </c>
      <c r="M418" s="3">
        <v>0.97</v>
      </c>
      <c r="O418" s="53">
        <v>1</v>
      </c>
      <c r="P418" s="1" t="s">
        <v>5434</v>
      </c>
      <c r="Q418" s="53">
        <v>1</v>
      </c>
      <c r="R418" s="1" t="s">
        <v>5434</v>
      </c>
      <c r="S418" s="1" t="s">
        <v>5434</v>
      </c>
      <c r="T418" s="1" t="s">
        <v>5434</v>
      </c>
      <c r="U418" s="53">
        <v>1</v>
      </c>
      <c r="W418" s="3">
        <v>6.99</v>
      </c>
      <c r="Y418" s="53">
        <v>7</v>
      </c>
      <c r="Z418" s="1" t="s">
        <v>5434</v>
      </c>
      <c r="AA418" s="53">
        <v>7</v>
      </c>
      <c r="AB418" s="1" t="s">
        <v>5434</v>
      </c>
      <c r="AC418" s="1" t="s">
        <v>5434</v>
      </c>
      <c r="AD418" s="1" t="s">
        <v>5434</v>
      </c>
      <c r="AE418" s="53">
        <v>7</v>
      </c>
    </row>
    <row r="419" spans="1:31" ht="12.75">
      <c r="A419" s="1" t="s">
        <v>5442</v>
      </c>
      <c r="B419" s="1" t="s">
        <v>5629</v>
      </c>
      <c r="C419" s="1">
        <v>0</v>
      </c>
      <c r="D419" s="1">
        <v>31</v>
      </c>
      <c r="E419" s="1" t="s">
        <v>4901</v>
      </c>
      <c r="F419" s="1" t="s">
        <v>4901</v>
      </c>
      <c r="G419" s="1">
        <v>31</v>
      </c>
      <c r="H419" s="1" t="s">
        <v>4901</v>
      </c>
      <c r="I419" s="1" t="s">
        <v>4901</v>
      </c>
      <c r="J419" s="1" t="s">
        <v>4901</v>
      </c>
      <c r="K419" s="1">
        <v>31</v>
      </c>
      <c r="M419" s="3">
        <v>12</v>
      </c>
      <c r="O419" s="53">
        <v>372</v>
      </c>
      <c r="P419" s="1" t="s">
        <v>5434</v>
      </c>
      <c r="Q419" s="53">
        <v>372</v>
      </c>
      <c r="R419" s="1" t="s">
        <v>5434</v>
      </c>
      <c r="S419" s="1" t="s">
        <v>5434</v>
      </c>
      <c r="T419" s="1" t="s">
        <v>5434</v>
      </c>
      <c r="U419" s="53">
        <v>372</v>
      </c>
      <c r="W419" s="3">
        <v>29.99</v>
      </c>
      <c r="Y419" s="53">
        <v>930</v>
      </c>
      <c r="Z419" s="1" t="s">
        <v>5434</v>
      </c>
      <c r="AA419" s="53">
        <v>930</v>
      </c>
      <c r="AB419" s="1" t="s">
        <v>5434</v>
      </c>
      <c r="AC419" s="1" t="s">
        <v>5434</v>
      </c>
      <c r="AD419" s="1" t="s">
        <v>5434</v>
      </c>
      <c r="AE419" s="53">
        <v>930</v>
      </c>
    </row>
    <row r="420" spans="1:31" ht="12.75">
      <c r="A420" s="1" t="s">
        <v>5442</v>
      </c>
      <c r="B420" s="1" t="s">
        <v>5630</v>
      </c>
      <c r="C420" s="1">
        <v>0</v>
      </c>
      <c r="D420" s="1">
        <v>32</v>
      </c>
      <c r="E420" s="1" t="s">
        <v>4901</v>
      </c>
      <c r="F420" s="1" t="s">
        <v>4901</v>
      </c>
      <c r="G420" s="1">
        <v>32</v>
      </c>
      <c r="H420" s="1" t="s">
        <v>4901</v>
      </c>
      <c r="I420" s="1" t="s">
        <v>4901</v>
      </c>
      <c r="J420" s="1" t="s">
        <v>4901</v>
      </c>
      <c r="K420" s="1">
        <v>32</v>
      </c>
      <c r="M420" s="3">
        <v>10.49</v>
      </c>
      <c r="O420" s="53">
        <v>336</v>
      </c>
      <c r="P420" s="1" t="s">
        <v>5434</v>
      </c>
      <c r="Q420" s="53">
        <v>336</v>
      </c>
      <c r="R420" s="1" t="s">
        <v>5434</v>
      </c>
      <c r="S420" s="1" t="s">
        <v>5434</v>
      </c>
      <c r="T420" s="1" t="s">
        <v>5434</v>
      </c>
      <c r="U420" s="53">
        <v>336</v>
      </c>
      <c r="W420" s="3">
        <v>26.95</v>
      </c>
      <c r="Y420" s="53">
        <v>862</v>
      </c>
      <c r="Z420" s="1" t="s">
        <v>5434</v>
      </c>
      <c r="AA420" s="53">
        <v>862</v>
      </c>
      <c r="AB420" s="1" t="s">
        <v>5434</v>
      </c>
      <c r="AC420" s="1" t="s">
        <v>5434</v>
      </c>
      <c r="AD420" s="1" t="s">
        <v>5434</v>
      </c>
      <c r="AE420" s="53">
        <v>862</v>
      </c>
    </row>
    <row r="421" spans="1:31" ht="12.75">
      <c r="A421" s="1" t="s">
        <v>5442</v>
      </c>
      <c r="B421" s="1" t="s">
        <v>5631</v>
      </c>
      <c r="C421" s="1">
        <v>0</v>
      </c>
      <c r="D421" s="1" t="s">
        <v>4901</v>
      </c>
      <c r="E421" s="1" t="s">
        <v>4901</v>
      </c>
      <c r="F421" s="1" t="s">
        <v>4901</v>
      </c>
      <c r="G421" s="1" t="s">
        <v>4901</v>
      </c>
      <c r="H421" s="1" t="s">
        <v>4901</v>
      </c>
      <c r="I421" s="1" t="s">
        <v>4901</v>
      </c>
      <c r="J421" s="1" t="s">
        <v>4901</v>
      </c>
      <c r="K421" s="1" t="s">
        <v>4901</v>
      </c>
      <c r="M421" s="3">
        <v>10.49</v>
      </c>
      <c r="O421" s="1" t="s">
        <v>5434</v>
      </c>
      <c r="P421" s="1" t="s">
        <v>5434</v>
      </c>
      <c r="Q421" s="1" t="s">
        <v>5434</v>
      </c>
      <c r="R421" s="1" t="s">
        <v>5434</v>
      </c>
      <c r="S421" s="1" t="s">
        <v>5434</v>
      </c>
      <c r="T421" s="1" t="s">
        <v>5434</v>
      </c>
      <c r="U421" s="1" t="s">
        <v>5434</v>
      </c>
      <c r="W421" s="3">
        <v>26.94</v>
      </c>
      <c r="Y421" s="1" t="s">
        <v>5434</v>
      </c>
      <c r="Z421" s="1" t="s">
        <v>5434</v>
      </c>
      <c r="AA421" s="1" t="s">
        <v>5434</v>
      </c>
      <c r="AB421" s="1" t="s">
        <v>5434</v>
      </c>
      <c r="AC421" s="1" t="s">
        <v>5434</v>
      </c>
      <c r="AD421" s="1" t="s">
        <v>5434</v>
      </c>
      <c r="AE421" s="1" t="s">
        <v>5434</v>
      </c>
    </row>
    <row r="422" spans="1:31" ht="12.75">
      <c r="A422" s="1" t="s">
        <v>5442</v>
      </c>
      <c r="B422" s="1" t="s">
        <v>5632</v>
      </c>
      <c r="C422" s="1">
        <v>0</v>
      </c>
      <c r="D422" s="1">
        <v>13</v>
      </c>
      <c r="E422" s="1" t="s">
        <v>4901</v>
      </c>
      <c r="F422" s="1" t="s">
        <v>4901</v>
      </c>
      <c r="G422" s="1">
        <v>13</v>
      </c>
      <c r="H422" s="1" t="s">
        <v>4901</v>
      </c>
      <c r="I422" s="1" t="s">
        <v>4901</v>
      </c>
      <c r="J422" s="1" t="s">
        <v>4901</v>
      </c>
      <c r="K422" s="1">
        <v>13</v>
      </c>
      <c r="M422" s="3">
        <v>2.4300000000000002</v>
      </c>
      <c r="O422" s="53">
        <v>32</v>
      </c>
      <c r="P422" s="1" t="s">
        <v>5434</v>
      </c>
      <c r="Q422" s="53">
        <v>32</v>
      </c>
      <c r="R422" s="1" t="s">
        <v>5434</v>
      </c>
      <c r="S422" s="1" t="s">
        <v>5434</v>
      </c>
      <c r="T422" s="1" t="s">
        <v>5434</v>
      </c>
      <c r="U422" s="53">
        <v>32</v>
      </c>
      <c r="W422" s="3">
        <v>14.99</v>
      </c>
      <c r="Y422" s="53">
        <v>195</v>
      </c>
      <c r="Z422" s="1" t="s">
        <v>5434</v>
      </c>
      <c r="AA422" s="53">
        <v>195</v>
      </c>
      <c r="AB422" s="1" t="s">
        <v>5434</v>
      </c>
      <c r="AC422" s="1" t="s">
        <v>5434</v>
      </c>
      <c r="AD422" s="1" t="s">
        <v>5434</v>
      </c>
      <c r="AE422" s="53">
        <v>195</v>
      </c>
    </row>
    <row r="423" spans="1:31" ht="12.75">
      <c r="A423" s="1" t="s">
        <v>5442</v>
      </c>
      <c r="B423" s="1" t="s">
        <v>5633</v>
      </c>
      <c r="C423" s="1">
        <v>0</v>
      </c>
      <c r="D423" s="1" t="s">
        <v>4901</v>
      </c>
      <c r="E423" s="1" t="s">
        <v>4901</v>
      </c>
      <c r="F423" s="1" t="s">
        <v>4901</v>
      </c>
      <c r="G423" s="1" t="s">
        <v>4901</v>
      </c>
      <c r="H423" s="1" t="s">
        <v>4901</v>
      </c>
      <c r="I423" s="1" t="s">
        <v>4901</v>
      </c>
      <c r="J423" s="1" t="s">
        <v>4901</v>
      </c>
      <c r="K423" s="1" t="s">
        <v>4901</v>
      </c>
      <c r="M423" s="3">
        <v>12</v>
      </c>
      <c r="O423" s="1" t="s">
        <v>5434</v>
      </c>
      <c r="P423" s="1" t="s">
        <v>5434</v>
      </c>
      <c r="Q423" s="1" t="s">
        <v>5434</v>
      </c>
      <c r="R423" s="1" t="s">
        <v>5434</v>
      </c>
      <c r="S423" s="1" t="s">
        <v>5434</v>
      </c>
      <c r="T423" s="1" t="s">
        <v>5434</v>
      </c>
      <c r="U423" s="1" t="s">
        <v>5434</v>
      </c>
      <c r="W423" s="3">
        <v>29.99</v>
      </c>
      <c r="Y423" s="1" t="s">
        <v>5434</v>
      </c>
      <c r="Z423" s="1" t="s">
        <v>5434</v>
      </c>
      <c r="AA423" s="1" t="s">
        <v>5434</v>
      </c>
      <c r="AB423" s="1" t="s">
        <v>5434</v>
      </c>
      <c r="AC423" s="1" t="s">
        <v>5434</v>
      </c>
      <c r="AD423" s="1" t="s">
        <v>5434</v>
      </c>
      <c r="AE423" s="1" t="s">
        <v>5434</v>
      </c>
    </row>
    <row r="424" spans="1:31" ht="12.75">
      <c r="A424" s="1" t="s">
        <v>5442</v>
      </c>
      <c r="B424" s="1" t="s">
        <v>5634</v>
      </c>
      <c r="C424" s="1">
        <v>0</v>
      </c>
      <c r="D424" s="1" t="s">
        <v>4901</v>
      </c>
      <c r="E424" s="1" t="s">
        <v>4901</v>
      </c>
      <c r="F424" s="1" t="s">
        <v>4901</v>
      </c>
      <c r="G424" s="1" t="s">
        <v>4901</v>
      </c>
      <c r="H424" s="1" t="s">
        <v>4901</v>
      </c>
      <c r="I424" s="1" t="s">
        <v>4901</v>
      </c>
      <c r="J424" s="1" t="s">
        <v>4901</v>
      </c>
      <c r="K424" s="1" t="s">
        <v>4901</v>
      </c>
      <c r="O424" s="1" t="s">
        <v>5434</v>
      </c>
      <c r="P424" s="1" t="s">
        <v>5434</v>
      </c>
      <c r="Q424" s="1" t="s">
        <v>5434</v>
      </c>
      <c r="R424" s="1" t="s">
        <v>5434</v>
      </c>
      <c r="S424" s="1" t="s">
        <v>5434</v>
      </c>
      <c r="T424" s="1" t="s">
        <v>5434</v>
      </c>
      <c r="U424" s="1" t="s">
        <v>5434</v>
      </c>
      <c r="W424" s="3">
        <v>21</v>
      </c>
      <c r="Y424" s="1" t="s">
        <v>5434</v>
      </c>
      <c r="Z424" s="1" t="s">
        <v>5434</v>
      </c>
      <c r="AA424" s="1" t="s">
        <v>5434</v>
      </c>
      <c r="AB424" s="1" t="s">
        <v>5434</v>
      </c>
      <c r="AC424" s="1" t="s">
        <v>5434</v>
      </c>
      <c r="AD424" s="1" t="s">
        <v>5434</v>
      </c>
      <c r="AE424" s="1" t="s">
        <v>5434</v>
      </c>
    </row>
    <row r="425" spans="1:31" ht="12.75">
      <c r="A425" s="1" t="s">
        <v>5442</v>
      </c>
      <c r="B425" s="1" t="s">
        <v>5635</v>
      </c>
      <c r="C425" s="1">
        <v>0</v>
      </c>
      <c r="D425" s="1">
        <v>39</v>
      </c>
      <c r="E425" s="1" t="s">
        <v>4901</v>
      </c>
      <c r="F425" s="1">
        <v>80</v>
      </c>
      <c r="G425" s="1">
        <v>119</v>
      </c>
      <c r="H425" s="1" t="s">
        <v>4901</v>
      </c>
      <c r="I425" s="1" t="s">
        <v>4901</v>
      </c>
      <c r="J425" s="1" t="s">
        <v>4901</v>
      </c>
      <c r="K425" s="1">
        <v>119</v>
      </c>
      <c r="M425" s="3">
        <v>4.08</v>
      </c>
      <c r="O425" s="53">
        <v>159</v>
      </c>
      <c r="P425" s="53">
        <v>327</v>
      </c>
      <c r="Q425" s="53">
        <v>486</v>
      </c>
      <c r="R425" s="1" t="s">
        <v>5434</v>
      </c>
      <c r="S425" s="1" t="s">
        <v>5434</v>
      </c>
      <c r="T425" s="1" t="s">
        <v>5434</v>
      </c>
      <c r="U425" s="53">
        <v>486</v>
      </c>
      <c r="W425" s="3">
        <v>13.99</v>
      </c>
      <c r="Y425" s="53">
        <v>546</v>
      </c>
      <c r="Z425" s="53">
        <v>1119</v>
      </c>
      <c r="AA425" s="53">
        <v>1665</v>
      </c>
      <c r="AB425" s="1" t="s">
        <v>5434</v>
      </c>
      <c r="AC425" s="1" t="s">
        <v>5434</v>
      </c>
      <c r="AD425" s="1" t="s">
        <v>5434</v>
      </c>
      <c r="AE425" s="53">
        <v>1665</v>
      </c>
    </row>
    <row r="426" spans="1:31" ht="12.75">
      <c r="A426" s="1" t="s">
        <v>5442</v>
      </c>
      <c r="B426" s="1" t="s">
        <v>5636</v>
      </c>
      <c r="C426" s="1" t="s">
        <v>4901</v>
      </c>
      <c r="D426" s="1" t="s">
        <v>4901</v>
      </c>
      <c r="E426" s="1" t="s">
        <v>4901</v>
      </c>
      <c r="F426" s="1" t="s">
        <v>4901</v>
      </c>
      <c r="G426" s="1" t="s">
        <v>4901</v>
      </c>
      <c r="H426" s="1" t="s">
        <v>4901</v>
      </c>
      <c r="I426" s="1" t="s">
        <v>4901</v>
      </c>
      <c r="J426" s="1" t="s">
        <v>4901</v>
      </c>
      <c r="K426" s="1" t="s">
        <v>4901</v>
      </c>
      <c r="M426" s="3">
        <v>2.14</v>
      </c>
      <c r="O426" s="1" t="s">
        <v>5434</v>
      </c>
      <c r="P426" s="1" t="s">
        <v>5434</v>
      </c>
      <c r="Q426" s="1" t="s">
        <v>5434</v>
      </c>
      <c r="R426" s="1" t="s">
        <v>5434</v>
      </c>
      <c r="S426" s="1" t="s">
        <v>5434</v>
      </c>
      <c r="T426" s="1" t="s">
        <v>5434</v>
      </c>
      <c r="U426" s="1" t="s">
        <v>5434</v>
      </c>
      <c r="W426" s="3">
        <v>0</v>
      </c>
      <c r="Y426" s="1" t="s">
        <v>5434</v>
      </c>
      <c r="Z426" s="1" t="s">
        <v>5434</v>
      </c>
      <c r="AA426" s="1" t="s">
        <v>5434</v>
      </c>
      <c r="AB426" s="1" t="s">
        <v>5434</v>
      </c>
      <c r="AC426" s="1" t="s">
        <v>5434</v>
      </c>
      <c r="AD426" s="1" t="s">
        <v>5434</v>
      </c>
      <c r="AE426" s="1" t="s">
        <v>5434</v>
      </c>
    </row>
    <row r="427" spans="1:31" ht="12.75">
      <c r="A427" s="1" t="s">
        <v>5442</v>
      </c>
      <c r="B427" s="1" t="s">
        <v>5637</v>
      </c>
      <c r="C427" s="1" t="s">
        <v>4901</v>
      </c>
      <c r="D427" s="1" t="s">
        <v>4901</v>
      </c>
      <c r="E427" s="1" t="s">
        <v>4901</v>
      </c>
      <c r="F427" s="1" t="s">
        <v>4901</v>
      </c>
      <c r="G427" s="1" t="s">
        <v>4901</v>
      </c>
      <c r="H427" s="1" t="s">
        <v>4901</v>
      </c>
      <c r="I427" s="1" t="s">
        <v>4901</v>
      </c>
      <c r="J427" s="1" t="s">
        <v>4901</v>
      </c>
      <c r="K427" s="1" t="s">
        <v>4901</v>
      </c>
      <c r="M427" s="3">
        <v>2.14</v>
      </c>
      <c r="O427" s="1" t="s">
        <v>5434</v>
      </c>
      <c r="P427" s="1" t="s">
        <v>5434</v>
      </c>
      <c r="Q427" s="1" t="s">
        <v>5434</v>
      </c>
      <c r="R427" s="1" t="s">
        <v>5434</v>
      </c>
      <c r="S427" s="1" t="s">
        <v>5434</v>
      </c>
      <c r="T427" s="1" t="s">
        <v>5434</v>
      </c>
      <c r="U427" s="1" t="s">
        <v>5434</v>
      </c>
      <c r="W427" s="3">
        <v>0</v>
      </c>
      <c r="Y427" s="1" t="s">
        <v>5434</v>
      </c>
      <c r="Z427" s="1" t="s">
        <v>5434</v>
      </c>
      <c r="AA427" s="1" t="s">
        <v>5434</v>
      </c>
      <c r="AB427" s="1" t="s">
        <v>5434</v>
      </c>
      <c r="AC427" s="1" t="s">
        <v>5434</v>
      </c>
      <c r="AD427" s="1" t="s">
        <v>5434</v>
      </c>
      <c r="AE427" s="1" t="s">
        <v>5434</v>
      </c>
    </row>
    <row r="428" spans="1:31" ht="12.75">
      <c r="A428" s="1" t="s">
        <v>5442</v>
      </c>
      <c r="B428" s="1" t="s">
        <v>5638</v>
      </c>
      <c r="C428" s="1" t="s">
        <v>4901</v>
      </c>
      <c r="D428" s="1" t="s">
        <v>4901</v>
      </c>
      <c r="E428" s="1" t="s">
        <v>4901</v>
      </c>
      <c r="F428" s="1" t="s">
        <v>4901</v>
      </c>
      <c r="G428" s="1" t="s">
        <v>4901</v>
      </c>
      <c r="H428" s="1" t="s">
        <v>4901</v>
      </c>
      <c r="I428" s="1" t="s">
        <v>4901</v>
      </c>
      <c r="J428" s="1" t="s">
        <v>4901</v>
      </c>
      <c r="K428" s="1" t="s">
        <v>4901</v>
      </c>
      <c r="M428" s="3">
        <v>2.14</v>
      </c>
      <c r="O428" s="1" t="s">
        <v>5434</v>
      </c>
      <c r="P428" s="1" t="s">
        <v>5434</v>
      </c>
      <c r="Q428" s="1" t="s">
        <v>5434</v>
      </c>
      <c r="R428" s="1" t="s">
        <v>5434</v>
      </c>
      <c r="S428" s="1" t="s">
        <v>5434</v>
      </c>
      <c r="T428" s="1" t="s">
        <v>5434</v>
      </c>
      <c r="U428" s="1" t="s">
        <v>5434</v>
      </c>
      <c r="W428" s="3">
        <v>2.2400000000000002</v>
      </c>
      <c r="Y428" s="1" t="s">
        <v>5434</v>
      </c>
      <c r="Z428" s="1" t="s">
        <v>5434</v>
      </c>
      <c r="AA428" s="1" t="s">
        <v>5434</v>
      </c>
      <c r="AB428" s="1" t="s">
        <v>5434</v>
      </c>
      <c r="AC428" s="1" t="s">
        <v>5434</v>
      </c>
      <c r="AD428" s="1" t="s">
        <v>5434</v>
      </c>
      <c r="AE428" s="1" t="s">
        <v>5434</v>
      </c>
    </row>
    <row r="429" spans="1:31" ht="12.75" hidden="1">
      <c r="A429" s="1" t="s">
        <v>5639</v>
      </c>
      <c r="B429" s="1" t="s">
        <v>4460</v>
      </c>
      <c r="C429" s="1">
        <v>54</v>
      </c>
      <c r="D429" s="1">
        <v>589</v>
      </c>
      <c r="E429" s="1" t="s">
        <v>4901</v>
      </c>
      <c r="F429" s="1" t="s">
        <v>4901</v>
      </c>
      <c r="G429" s="1">
        <v>589</v>
      </c>
      <c r="H429" s="54">
        <v>4100</v>
      </c>
      <c r="I429" s="54">
        <v>8700</v>
      </c>
      <c r="J429" s="54">
        <v>12800</v>
      </c>
      <c r="K429" s="54">
        <v>13389</v>
      </c>
      <c r="M429" s="3">
        <v>4.5599999999999996</v>
      </c>
      <c r="O429" s="53">
        <v>2686</v>
      </c>
      <c r="P429" s="1" t="s">
        <v>5434</v>
      </c>
      <c r="Q429" s="53">
        <v>2686</v>
      </c>
      <c r="R429" s="53">
        <v>18695</v>
      </c>
      <c r="S429" s="53">
        <v>39670</v>
      </c>
      <c r="T429" s="53">
        <v>58365</v>
      </c>
      <c r="U429" s="53">
        <v>61050</v>
      </c>
      <c r="W429" s="3">
        <v>34.99</v>
      </c>
      <c r="Y429" s="53">
        <v>20609</v>
      </c>
      <c r="Z429" s="1" t="s">
        <v>5434</v>
      </c>
      <c r="AA429" s="53">
        <v>20609</v>
      </c>
      <c r="AB429" s="53">
        <v>143459</v>
      </c>
      <c r="AC429" s="53">
        <v>304413</v>
      </c>
      <c r="AD429" s="53">
        <v>447872</v>
      </c>
      <c r="AE429" s="53">
        <v>468481</v>
      </c>
    </row>
    <row r="430" spans="1:31" ht="12.75" hidden="1">
      <c r="A430" s="1" t="s">
        <v>5639</v>
      </c>
      <c r="B430" s="1" t="s">
        <v>4491</v>
      </c>
      <c r="C430" s="1">
        <v>17</v>
      </c>
      <c r="D430" s="1">
        <v>206</v>
      </c>
      <c r="E430" s="1" t="s">
        <v>4901</v>
      </c>
      <c r="F430" s="1">
        <v>500</v>
      </c>
      <c r="G430" s="1">
        <v>706</v>
      </c>
      <c r="H430" s="54">
        <v>2000</v>
      </c>
      <c r="I430" s="54">
        <v>3000</v>
      </c>
      <c r="J430" s="54">
        <v>5000</v>
      </c>
      <c r="K430" s="54">
        <v>5706</v>
      </c>
      <c r="M430" s="3">
        <v>4.6100000000000003</v>
      </c>
      <c r="O430" s="53">
        <v>950</v>
      </c>
      <c r="P430" s="53">
        <v>2306</v>
      </c>
      <c r="Q430" s="53">
        <v>3256</v>
      </c>
      <c r="R430" s="53">
        <v>9225</v>
      </c>
      <c r="S430" s="53">
        <v>13838</v>
      </c>
      <c r="T430" s="53">
        <v>23063</v>
      </c>
      <c r="U430" s="53">
        <v>26319</v>
      </c>
      <c r="W430" s="3">
        <v>19.84</v>
      </c>
      <c r="Y430" s="53">
        <v>4087</v>
      </c>
      <c r="Z430" s="53">
        <v>9920</v>
      </c>
      <c r="AA430" s="53">
        <v>14007</v>
      </c>
      <c r="AB430" s="53">
        <v>39680</v>
      </c>
      <c r="AC430" s="53">
        <v>59520</v>
      </c>
      <c r="AD430" s="53">
        <v>99200</v>
      </c>
      <c r="AE430" s="53">
        <v>113207</v>
      </c>
    </row>
    <row r="431" spans="1:31" ht="12.75" hidden="1">
      <c r="A431" s="1" t="s">
        <v>5639</v>
      </c>
      <c r="B431" s="1" t="s">
        <v>5640</v>
      </c>
      <c r="C431" s="1">
        <v>15</v>
      </c>
      <c r="D431" s="1">
        <v>187</v>
      </c>
      <c r="E431" s="1" t="s">
        <v>4901</v>
      </c>
      <c r="F431" s="1">
        <v>876</v>
      </c>
      <c r="G431" s="54">
        <v>1063</v>
      </c>
      <c r="H431" s="54">
        <v>4152</v>
      </c>
      <c r="I431" s="1" t="s">
        <v>4901</v>
      </c>
      <c r="J431" s="54">
        <v>4152</v>
      </c>
      <c r="K431" s="54">
        <v>5215</v>
      </c>
      <c r="M431" s="3">
        <v>18.91</v>
      </c>
      <c r="O431" s="53">
        <v>3537</v>
      </c>
      <c r="P431" s="53">
        <v>16568</v>
      </c>
      <c r="Q431" s="53">
        <v>20105</v>
      </c>
      <c r="R431" s="53">
        <v>78529</v>
      </c>
      <c r="S431" s="1" t="s">
        <v>5434</v>
      </c>
      <c r="T431" s="53">
        <v>78529</v>
      </c>
      <c r="U431" s="53">
        <v>98634</v>
      </c>
      <c r="W431" s="3">
        <v>46.11</v>
      </c>
      <c r="Y431" s="53">
        <v>8623</v>
      </c>
      <c r="Z431" s="53">
        <v>40392</v>
      </c>
      <c r="AA431" s="53">
        <v>49015</v>
      </c>
      <c r="AB431" s="53">
        <v>191449</v>
      </c>
      <c r="AC431" s="1" t="s">
        <v>5434</v>
      </c>
      <c r="AD431" s="53">
        <v>191449</v>
      </c>
      <c r="AE431" s="53">
        <v>240464</v>
      </c>
    </row>
    <row r="432" spans="1:31" ht="12.75" hidden="1">
      <c r="A432" s="1" t="s">
        <v>5639</v>
      </c>
      <c r="B432" s="1" t="s">
        <v>4398</v>
      </c>
      <c r="C432" s="1">
        <v>7</v>
      </c>
      <c r="D432" s="1">
        <v>239</v>
      </c>
      <c r="E432" s="1" t="s">
        <v>4901</v>
      </c>
      <c r="F432" s="54">
        <v>1224</v>
      </c>
      <c r="G432" s="54">
        <v>1463</v>
      </c>
      <c r="H432" s="54">
        <v>2000</v>
      </c>
      <c r="I432" s="54">
        <v>2000</v>
      </c>
      <c r="J432" s="54">
        <v>4000</v>
      </c>
      <c r="K432" s="54">
        <v>5463</v>
      </c>
      <c r="M432" s="3">
        <v>16.71</v>
      </c>
      <c r="O432" s="53">
        <v>3995</v>
      </c>
      <c r="P432" s="53">
        <v>20459</v>
      </c>
      <c r="Q432" s="53">
        <v>24454</v>
      </c>
      <c r="R432" s="53">
        <v>33429</v>
      </c>
      <c r="S432" s="53">
        <v>33429</v>
      </c>
      <c r="T432" s="53">
        <v>66859</v>
      </c>
      <c r="U432" s="53">
        <v>91312</v>
      </c>
      <c r="W432" s="3">
        <v>39.69</v>
      </c>
      <c r="Y432" s="53">
        <v>9486</v>
      </c>
      <c r="Z432" s="53">
        <v>48581</v>
      </c>
      <c r="AA432" s="53">
        <v>58066</v>
      </c>
      <c r="AB432" s="53">
        <v>79380</v>
      </c>
      <c r="AC432" s="53">
        <v>79380</v>
      </c>
      <c r="AD432" s="53">
        <v>158760</v>
      </c>
      <c r="AE432" s="53">
        <v>216826</v>
      </c>
    </row>
    <row r="433" spans="1:31" ht="12.75" hidden="1">
      <c r="A433" s="1" t="s">
        <v>5639</v>
      </c>
      <c r="B433" s="1" t="s">
        <v>4265</v>
      </c>
      <c r="C433" s="1">
        <v>7</v>
      </c>
      <c r="D433" s="1">
        <v>16</v>
      </c>
      <c r="E433" s="1" t="s">
        <v>4901</v>
      </c>
      <c r="F433" s="54">
        <v>2208</v>
      </c>
      <c r="G433" s="54">
        <v>2224</v>
      </c>
      <c r="H433" s="1" t="s">
        <v>4901</v>
      </c>
      <c r="I433" s="1">
        <v>612</v>
      </c>
      <c r="J433" s="1">
        <v>612</v>
      </c>
      <c r="K433" s="54">
        <v>2836</v>
      </c>
      <c r="M433" s="3">
        <v>4.82</v>
      </c>
      <c r="O433" s="53">
        <v>77</v>
      </c>
      <c r="P433" s="53">
        <v>10645</v>
      </c>
      <c r="Q433" s="53">
        <v>10722</v>
      </c>
      <c r="R433" s="1" t="s">
        <v>5434</v>
      </c>
      <c r="S433" s="53">
        <v>2950</v>
      </c>
      <c r="T433" s="53">
        <v>2950</v>
      </c>
      <c r="U433" s="53">
        <v>13672</v>
      </c>
      <c r="W433" s="3">
        <v>21.43</v>
      </c>
      <c r="Y433" s="53">
        <v>343</v>
      </c>
      <c r="Z433" s="53">
        <v>47317</v>
      </c>
      <c r="AA433" s="53">
        <v>47660</v>
      </c>
      <c r="AB433" s="1" t="s">
        <v>5434</v>
      </c>
      <c r="AC433" s="53">
        <v>13115</v>
      </c>
      <c r="AD433" s="53">
        <v>13115</v>
      </c>
      <c r="AE433" s="53">
        <v>60775</v>
      </c>
    </row>
    <row r="434" spans="1:31" ht="12.75" hidden="1">
      <c r="A434" s="1" t="s">
        <v>5639</v>
      </c>
      <c r="B434" s="1" t="s">
        <v>4345</v>
      </c>
      <c r="C434" s="1">
        <v>6</v>
      </c>
      <c r="D434" s="1">
        <v>159</v>
      </c>
      <c r="E434" s="1" t="s">
        <v>4901</v>
      </c>
      <c r="F434" s="1">
        <v>36</v>
      </c>
      <c r="G434" s="1">
        <v>195</v>
      </c>
      <c r="H434" s="1">
        <v>884</v>
      </c>
      <c r="I434" s="1">
        <v>768</v>
      </c>
      <c r="J434" s="54">
        <v>1652</v>
      </c>
      <c r="K434" s="54">
        <v>1847</v>
      </c>
      <c r="M434" s="3">
        <v>17.53</v>
      </c>
      <c r="O434" s="53">
        <v>2788</v>
      </c>
      <c r="P434" s="53">
        <v>631</v>
      </c>
      <c r="Q434" s="53">
        <v>3419</v>
      </c>
      <c r="R434" s="53">
        <v>15499</v>
      </c>
      <c r="S434" s="53">
        <v>13465</v>
      </c>
      <c r="T434" s="53">
        <v>28965</v>
      </c>
      <c r="U434" s="53">
        <v>32384</v>
      </c>
      <c r="W434" s="3">
        <v>39.22</v>
      </c>
      <c r="Y434" s="53">
        <v>6236</v>
      </c>
      <c r="Z434" s="53">
        <v>1412</v>
      </c>
      <c r="AA434" s="53">
        <v>7648</v>
      </c>
      <c r="AB434" s="53">
        <v>34670</v>
      </c>
      <c r="AC434" s="53">
        <v>30121</v>
      </c>
      <c r="AD434" s="53">
        <v>64791</v>
      </c>
      <c r="AE434" s="53">
        <v>72439</v>
      </c>
    </row>
    <row r="435" spans="1:31" ht="12.75" hidden="1">
      <c r="A435" s="1" t="s">
        <v>5639</v>
      </c>
      <c r="B435" s="1" t="s">
        <v>4252</v>
      </c>
      <c r="C435" s="1">
        <v>4</v>
      </c>
      <c r="D435" s="1">
        <v>2</v>
      </c>
      <c r="E435" s="1" t="s">
        <v>4901</v>
      </c>
      <c r="F435" s="54">
        <v>2025</v>
      </c>
      <c r="G435" s="54">
        <v>2027</v>
      </c>
      <c r="H435" s="1" t="s">
        <v>4901</v>
      </c>
      <c r="I435" s="1" t="s">
        <v>4901</v>
      </c>
      <c r="J435" s="1" t="s">
        <v>4901</v>
      </c>
      <c r="K435" s="54">
        <v>2027</v>
      </c>
      <c r="M435" s="3">
        <v>6.19</v>
      </c>
      <c r="O435" s="53">
        <v>12</v>
      </c>
      <c r="P435" s="53">
        <v>12527</v>
      </c>
      <c r="Q435" s="53">
        <v>12540</v>
      </c>
      <c r="R435" s="1" t="s">
        <v>5434</v>
      </c>
      <c r="S435" s="1" t="s">
        <v>5434</v>
      </c>
      <c r="T435" s="1" t="s">
        <v>5434</v>
      </c>
      <c r="U435" s="53">
        <v>12540</v>
      </c>
      <c r="W435" s="3">
        <v>20.63</v>
      </c>
      <c r="Y435" s="53">
        <v>41</v>
      </c>
      <c r="Z435" s="53">
        <v>41776</v>
      </c>
      <c r="AA435" s="53">
        <v>41817</v>
      </c>
      <c r="AB435" s="1" t="s">
        <v>5434</v>
      </c>
      <c r="AC435" s="1" t="s">
        <v>5434</v>
      </c>
      <c r="AD435" s="1" t="s">
        <v>5434</v>
      </c>
      <c r="AE435" s="53">
        <v>41817</v>
      </c>
    </row>
    <row r="436" spans="1:31" ht="12.75" hidden="1">
      <c r="A436" s="1" t="s">
        <v>5639</v>
      </c>
      <c r="B436" s="1" t="s">
        <v>4285</v>
      </c>
      <c r="C436" s="1">
        <v>3</v>
      </c>
      <c r="D436" s="1">
        <v>164</v>
      </c>
      <c r="E436" s="1" t="s">
        <v>4901</v>
      </c>
      <c r="F436" s="1">
        <v>820</v>
      </c>
      <c r="G436" s="1">
        <v>984</v>
      </c>
      <c r="H436" s="54">
        <v>1100</v>
      </c>
      <c r="I436" s="1" t="s">
        <v>4901</v>
      </c>
      <c r="J436" s="54">
        <v>1100</v>
      </c>
      <c r="K436" s="54">
        <v>2084</v>
      </c>
      <c r="M436" s="3">
        <v>22.93</v>
      </c>
      <c r="O436" s="53">
        <v>3760</v>
      </c>
      <c r="P436" s="53">
        <v>18799</v>
      </c>
      <c r="Q436" s="53">
        <v>22559</v>
      </c>
      <c r="R436" s="53">
        <v>25218</v>
      </c>
      <c r="S436" s="1" t="s">
        <v>5434</v>
      </c>
      <c r="T436" s="53">
        <v>25218</v>
      </c>
      <c r="U436" s="53">
        <v>47777</v>
      </c>
      <c r="W436" s="3">
        <v>43.66</v>
      </c>
      <c r="Y436" s="53">
        <v>7160</v>
      </c>
      <c r="Z436" s="53">
        <v>35801</v>
      </c>
      <c r="AA436" s="53">
        <v>42961</v>
      </c>
      <c r="AB436" s="53">
        <v>48026</v>
      </c>
      <c r="AC436" s="1" t="s">
        <v>5434</v>
      </c>
      <c r="AD436" s="53">
        <v>48026</v>
      </c>
      <c r="AE436" s="53">
        <v>90987</v>
      </c>
    </row>
    <row r="437" spans="1:31" ht="12.75" hidden="1">
      <c r="A437" s="1" t="s">
        <v>5639</v>
      </c>
      <c r="B437" s="1" t="s">
        <v>4271</v>
      </c>
      <c r="C437" s="1">
        <v>3</v>
      </c>
      <c r="D437" s="1">
        <v>76</v>
      </c>
      <c r="E437" s="1" t="s">
        <v>4901</v>
      </c>
      <c r="F437" s="1">
        <v>709</v>
      </c>
      <c r="G437" s="1">
        <v>785</v>
      </c>
      <c r="H437" s="1" t="s">
        <v>4901</v>
      </c>
      <c r="I437" s="1" t="s">
        <v>4901</v>
      </c>
      <c r="J437" s="1" t="s">
        <v>4901</v>
      </c>
      <c r="K437" s="1">
        <v>785</v>
      </c>
      <c r="M437" s="3">
        <v>20.010000000000002</v>
      </c>
      <c r="O437" s="53">
        <v>1521</v>
      </c>
      <c r="P437" s="53">
        <v>14187</v>
      </c>
      <c r="Q437" s="53">
        <v>15708</v>
      </c>
      <c r="R437" s="1" t="s">
        <v>5434</v>
      </c>
      <c r="S437" s="1" t="s">
        <v>5434</v>
      </c>
      <c r="T437" s="1" t="s">
        <v>5434</v>
      </c>
      <c r="U437" s="53">
        <v>15708</v>
      </c>
      <c r="W437" s="3">
        <v>62.93</v>
      </c>
      <c r="Y437" s="53">
        <v>4783</v>
      </c>
      <c r="Z437" s="53">
        <v>44617</v>
      </c>
      <c r="AA437" s="53">
        <v>49400</v>
      </c>
      <c r="AB437" s="1" t="s">
        <v>5434</v>
      </c>
      <c r="AC437" s="1" t="s">
        <v>5434</v>
      </c>
      <c r="AD437" s="1" t="s">
        <v>5434</v>
      </c>
      <c r="AE437" s="53">
        <v>49400</v>
      </c>
    </row>
    <row r="438" spans="1:31" ht="12.75" hidden="1">
      <c r="A438" s="1" t="s">
        <v>5639</v>
      </c>
      <c r="B438" s="1" t="s">
        <v>4335</v>
      </c>
      <c r="C438" s="1">
        <v>3</v>
      </c>
      <c r="D438" s="1">
        <v>531</v>
      </c>
      <c r="E438" s="1" t="s">
        <v>4901</v>
      </c>
      <c r="F438" s="54">
        <v>1714</v>
      </c>
      <c r="G438" s="54">
        <v>2245</v>
      </c>
      <c r="H438" s="1" t="s">
        <v>4901</v>
      </c>
      <c r="I438" s="1" t="s">
        <v>4901</v>
      </c>
      <c r="J438" s="1" t="s">
        <v>4901</v>
      </c>
      <c r="K438" s="54">
        <v>2245</v>
      </c>
      <c r="M438" s="3">
        <v>12.37</v>
      </c>
      <c r="O438" s="53">
        <v>6570</v>
      </c>
      <c r="P438" s="53">
        <v>21207</v>
      </c>
      <c r="Q438" s="53">
        <v>27776</v>
      </c>
      <c r="R438" s="1" t="s">
        <v>5434</v>
      </c>
      <c r="S438" s="1" t="s">
        <v>5434</v>
      </c>
      <c r="T438" s="1" t="s">
        <v>5434</v>
      </c>
      <c r="U438" s="53">
        <v>27776</v>
      </c>
      <c r="W438" s="3">
        <v>46.65</v>
      </c>
      <c r="Y438" s="53">
        <v>24771</v>
      </c>
      <c r="Z438" s="53">
        <v>79958</v>
      </c>
      <c r="AA438" s="53">
        <v>104729</v>
      </c>
      <c r="AB438" s="1" t="s">
        <v>5434</v>
      </c>
      <c r="AC438" s="1" t="s">
        <v>5434</v>
      </c>
      <c r="AD438" s="1" t="s">
        <v>5434</v>
      </c>
      <c r="AE438" s="53">
        <v>104729</v>
      </c>
    </row>
    <row r="439" spans="1:31" ht="12.75" hidden="1">
      <c r="A439" s="1" t="s">
        <v>5639</v>
      </c>
      <c r="B439" s="1" t="s">
        <v>4435</v>
      </c>
      <c r="C439" s="1">
        <v>2</v>
      </c>
      <c r="D439" s="1">
        <v>27</v>
      </c>
      <c r="E439" s="1" t="s">
        <v>4901</v>
      </c>
      <c r="F439" s="1" t="s">
        <v>4901</v>
      </c>
      <c r="G439" s="1">
        <v>27</v>
      </c>
      <c r="H439" s="1" t="s">
        <v>4901</v>
      </c>
      <c r="I439" s="1" t="s">
        <v>4901</v>
      </c>
      <c r="J439" s="1" t="s">
        <v>4901</v>
      </c>
      <c r="K439" s="1">
        <v>27</v>
      </c>
      <c r="M439" s="3">
        <v>5.0599999999999996</v>
      </c>
      <c r="O439" s="53">
        <v>137</v>
      </c>
      <c r="P439" s="1" t="s">
        <v>5434</v>
      </c>
      <c r="Q439" s="53">
        <v>137</v>
      </c>
      <c r="R439" s="1" t="s">
        <v>5434</v>
      </c>
      <c r="S439" s="1" t="s">
        <v>5434</v>
      </c>
      <c r="T439" s="1" t="s">
        <v>5434</v>
      </c>
      <c r="U439" s="53">
        <v>137</v>
      </c>
      <c r="W439" s="3">
        <v>20.77</v>
      </c>
      <c r="Y439" s="53">
        <v>561</v>
      </c>
      <c r="Z439" s="1" t="s">
        <v>5434</v>
      </c>
      <c r="AA439" s="53">
        <v>561</v>
      </c>
      <c r="AB439" s="1" t="s">
        <v>5434</v>
      </c>
      <c r="AC439" s="1" t="s">
        <v>5434</v>
      </c>
      <c r="AD439" s="1" t="s">
        <v>5434</v>
      </c>
      <c r="AE439" s="53">
        <v>561</v>
      </c>
    </row>
    <row r="440" spans="1:31" ht="12.75" hidden="1">
      <c r="A440" s="1" t="s">
        <v>5639</v>
      </c>
      <c r="B440" s="1" t="s">
        <v>4288</v>
      </c>
      <c r="C440" s="1">
        <v>2</v>
      </c>
      <c r="D440" s="1">
        <v>1</v>
      </c>
      <c r="E440" s="1" t="s">
        <v>4901</v>
      </c>
      <c r="F440" s="1">
        <v>50</v>
      </c>
      <c r="G440" s="1">
        <v>51</v>
      </c>
      <c r="H440" s="1">
        <v>800</v>
      </c>
      <c r="I440" s="1" t="s">
        <v>4901</v>
      </c>
      <c r="J440" s="1">
        <v>800</v>
      </c>
      <c r="K440" s="1">
        <v>851</v>
      </c>
      <c r="M440" s="3">
        <v>17.27</v>
      </c>
      <c r="O440" s="53">
        <v>17</v>
      </c>
      <c r="P440" s="53">
        <v>864</v>
      </c>
      <c r="Q440" s="53">
        <v>881</v>
      </c>
      <c r="R440" s="53">
        <v>13817</v>
      </c>
      <c r="S440" s="1" t="s">
        <v>5434</v>
      </c>
      <c r="T440" s="53">
        <v>13817</v>
      </c>
      <c r="U440" s="53">
        <v>14698</v>
      </c>
      <c r="W440" s="3">
        <v>51.3</v>
      </c>
      <c r="Y440" s="53">
        <v>51</v>
      </c>
      <c r="Z440" s="53">
        <v>2565</v>
      </c>
      <c r="AA440" s="53">
        <v>2616</v>
      </c>
      <c r="AB440" s="53">
        <v>41040</v>
      </c>
      <c r="AC440" s="1" t="s">
        <v>5434</v>
      </c>
      <c r="AD440" s="53">
        <v>41040</v>
      </c>
      <c r="AE440" s="53">
        <v>43656</v>
      </c>
    </row>
    <row r="441" spans="1:31" ht="12.75" hidden="1">
      <c r="A441" s="1" t="s">
        <v>5639</v>
      </c>
      <c r="B441" s="1" t="s">
        <v>5641</v>
      </c>
      <c r="C441" s="1">
        <v>2</v>
      </c>
      <c r="D441" s="1" t="s">
        <v>4901</v>
      </c>
      <c r="E441" s="1" t="s">
        <v>4901</v>
      </c>
      <c r="F441" s="1" t="s">
        <v>4901</v>
      </c>
      <c r="G441" s="1" t="s">
        <v>4901</v>
      </c>
      <c r="H441" s="1">
        <v>728</v>
      </c>
      <c r="I441" s="1" t="s">
        <v>4901</v>
      </c>
      <c r="J441" s="1">
        <v>728</v>
      </c>
      <c r="K441" s="1">
        <v>728</v>
      </c>
      <c r="O441" s="1" t="s">
        <v>5434</v>
      </c>
      <c r="P441" s="1" t="s">
        <v>5434</v>
      </c>
      <c r="Q441" s="1" t="s">
        <v>5434</v>
      </c>
      <c r="R441" s="1" t="s">
        <v>5434</v>
      </c>
      <c r="S441" s="1" t="s">
        <v>5434</v>
      </c>
      <c r="T441" s="1" t="s">
        <v>5434</v>
      </c>
      <c r="U441" s="1" t="s">
        <v>5434</v>
      </c>
      <c r="W441" s="3">
        <v>16.420000000000002</v>
      </c>
      <c r="Y441" s="1" t="s">
        <v>5434</v>
      </c>
      <c r="Z441" s="1" t="s">
        <v>5434</v>
      </c>
      <c r="AA441" s="1" t="s">
        <v>5434</v>
      </c>
      <c r="AB441" s="53">
        <v>11954</v>
      </c>
      <c r="AC441" s="1" t="s">
        <v>5434</v>
      </c>
      <c r="AD441" s="53">
        <v>11954</v>
      </c>
      <c r="AE441" s="53">
        <v>11954</v>
      </c>
    </row>
    <row r="442" spans="1:31" ht="12.75" hidden="1">
      <c r="A442" s="1" t="s">
        <v>5639</v>
      </c>
      <c r="B442" s="1" t="s">
        <v>4567</v>
      </c>
      <c r="C442" s="1">
        <v>2</v>
      </c>
      <c r="D442" s="1" t="s">
        <v>4901</v>
      </c>
      <c r="E442" s="1" t="s">
        <v>4901</v>
      </c>
      <c r="F442" s="1">
        <v>100</v>
      </c>
      <c r="G442" s="1">
        <v>100</v>
      </c>
      <c r="H442" s="1" t="s">
        <v>4901</v>
      </c>
      <c r="I442" s="1" t="s">
        <v>4901</v>
      </c>
      <c r="J442" s="1" t="s">
        <v>4901</v>
      </c>
      <c r="K442" s="1">
        <v>100</v>
      </c>
      <c r="M442" s="3">
        <v>3.96</v>
      </c>
      <c r="O442" s="1" t="s">
        <v>5434</v>
      </c>
      <c r="P442" s="53">
        <v>396</v>
      </c>
      <c r="Q442" s="53">
        <v>396</v>
      </c>
      <c r="R442" s="1" t="s">
        <v>5434</v>
      </c>
      <c r="S442" s="1" t="s">
        <v>5434</v>
      </c>
      <c r="T442" s="1" t="s">
        <v>5434</v>
      </c>
      <c r="U442" s="53">
        <v>396</v>
      </c>
      <c r="W442" s="3">
        <v>24.09</v>
      </c>
      <c r="Y442" s="1" t="s">
        <v>5434</v>
      </c>
      <c r="Z442" s="53">
        <v>2409</v>
      </c>
      <c r="AA442" s="53">
        <v>2409</v>
      </c>
      <c r="AB442" s="1" t="s">
        <v>5434</v>
      </c>
      <c r="AC442" s="1" t="s">
        <v>5434</v>
      </c>
      <c r="AD442" s="1" t="s">
        <v>5434</v>
      </c>
      <c r="AE442" s="53">
        <v>2409</v>
      </c>
    </row>
    <row r="443" spans="1:31" ht="12.75" hidden="1">
      <c r="A443" s="1" t="s">
        <v>5639</v>
      </c>
      <c r="B443" s="1" t="s">
        <v>4413</v>
      </c>
      <c r="C443" s="1">
        <v>2</v>
      </c>
      <c r="D443" s="1">
        <v>11</v>
      </c>
      <c r="E443" s="1" t="s">
        <v>4901</v>
      </c>
      <c r="F443" s="1" t="s">
        <v>4901</v>
      </c>
      <c r="G443" s="1">
        <v>11</v>
      </c>
      <c r="H443" s="1" t="s">
        <v>4901</v>
      </c>
      <c r="I443" s="1" t="s">
        <v>4901</v>
      </c>
      <c r="J443" s="1" t="s">
        <v>4901</v>
      </c>
      <c r="K443" s="1">
        <v>11</v>
      </c>
      <c r="O443" s="1" t="s">
        <v>5434</v>
      </c>
      <c r="P443" s="1" t="s">
        <v>5434</v>
      </c>
      <c r="Q443" s="1" t="s">
        <v>5434</v>
      </c>
      <c r="R443" s="1" t="s">
        <v>5434</v>
      </c>
      <c r="S443" s="1" t="s">
        <v>5434</v>
      </c>
      <c r="T443" s="1" t="s">
        <v>5434</v>
      </c>
      <c r="U443" s="1" t="s">
        <v>5434</v>
      </c>
      <c r="W443" s="3">
        <v>49.85</v>
      </c>
      <c r="Y443" s="53">
        <v>548</v>
      </c>
      <c r="Z443" s="1" t="s">
        <v>5434</v>
      </c>
      <c r="AA443" s="53">
        <v>548</v>
      </c>
      <c r="AB443" s="1" t="s">
        <v>5434</v>
      </c>
      <c r="AC443" s="1" t="s">
        <v>5434</v>
      </c>
      <c r="AD443" s="1" t="s">
        <v>5434</v>
      </c>
      <c r="AE443" s="53">
        <v>548</v>
      </c>
    </row>
    <row r="444" spans="1:31" ht="12.75" hidden="1">
      <c r="A444" s="1" t="s">
        <v>5639</v>
      </c>
      <c r="B444" s="1" t="s">
        <v>4204</v>
      </c>
      <c r="C444" s="1">
        <v>2</v>
      </c>
      <c r="D444" s="1">
        <v>39</v>
      </c>
      <c r="E444" s="1" t="s">
        <v>4901</v>
      </c>
      <c r="F444" s="1">
        <v>20</v>
      </c>
      <c r="G444" s="1">
        <v>59</v>
      </c>
      <c r="H444" s="1">
        <v>400</v>
      </c>
      <c r="I444" s="1" t="s">
        <v>4901</v>
      </c>
      <c r="J444" s="1">
        <v>400</v>
      </c>
      <c r="K444" s="1">
        <v>459</v>
      </c>
      <c r="M444" s="3">
        <v>8.9700000000000006</v>
      </c>
      <c r="O444" s="53">
        <v>350</v>
      </c>
      <c r="P444" s="53">
        <v>179</v>
      </c>
      <c r="Q444" s="53">
        <v>529</v>
      </c>
      <c r="R444" s="53">
        <v>3588</v>
      </c>
      <c r="S444" s="1" t="s">
        <v>5434</v>
      </c>
      <c r="T444" s="53">
        <v>3588</v>
      </c>
      <c r="U444" s="53">
        <v>4117</v>
      </c>
      <c r="W444" s="3">
        <v>24.39</v>
      </c>
      <c r="Y444" s="53">
        <v>951</v>
      </c>
      <c r="Z444" s="53">
        <v>488</v>
      </c>
      <c r="AA444" s="53">
        <v>1439</v>
      </c>
      <c r="AB444" s="53">
        <v>9756</v>
      </c>
      <c r="AC444" s="1" t="s">
        <v>5434</v>
      </c>
      <c r="AD444" s="53">
        <v>9756</v>
      </c>
      <c r="AE444" s="53">
        <v>11195</v>
      </c>
    </row>
    <row r="445" spans="1:31" ht="12.75" hidden="1">
      <c r="A445" s="1" t="s">
        <v>5639</v>
      </c>
      <c r="B445" s="1" t="s">
        <v>5642</v>
      </c>
      <c r="C445" s="1">
        <v>2</v>
      </c>
      <c r="D445" s="1">
        <v>1</v>
      </c>
      <c r="E445" s="1" t="s">
        <v>4901</v>
      </c>
      <c r="F445" s="1" t="s">
        <v>4901</v>
      </c>
      <c r="G445" s="1">
        <v>1</v>
      </c>
      <c r="H445" s="1">
        <v>264</v>
      </c>
      <c r="I445" s="1" t="s">
        <v>4901</v>
      </c>
      <c r="J445" s="1">
        <v>264</v>
      </c>
      <c r="K445" s="1">
        <v>265</v>
      </c>
      <c r="M445" s="3">
        <v>5.43</v>
      </c>
      <c r="O445" s="53">
        <v>5</v>
      </c>
      <c r="P445" s="1" t="s">
        <v>5434</v>
      </c>
      <c r="Q445" s="53">
        <v>5</v>
      </c>
      <c r="R445" s="53">
        <v>1433</v>
      </c>
      <c r="S445" s="1" t="s">
        <v>5434</v>
      </c>
      <c r="T445" s="53">
        <v>1433</v>
      </c>
      <c r="U445" s="53">
        <v>1438</v>
      </c>
      <c r="W445" s="3">
        <v>32.25</v>
      </c>
      <c r="Y445" s="53">
        <v>32</v>
      </c>
      <c r="Z445" s="1" t="s">
        <v>5434</v>
      </c>
      <c r="AA445" s="53">
        <v>32</v>
      </c>
      <c r="AB445" s="53">
        <v>8514</v>
      </c>
      <c r="AC445" s="1" t="s">
        <v>5434</v>
      </c>
      <c r="AD445" s="53">
        <v>8514</v>
      </c>
      <c r="AE445" s="53">
        <v>8546</v>
      </c>
    </row>
    <row r="446" spans="1:31" ht="12.75" hidden="1">
      <c r="A446" s="1" t="s">
        <v>5639</v>
      </c>
      <c r="B446" s="1" t="s">
        <v>4740</v>
      </c>
      <c r="C446" s="1">
        <v>2</v>
      </c>
      <c r="D446" s="1">
        <v>78</v>
      </c>
      <c r="E446" s="1" t="s">
        <v>4901</v>
      </c>
      <c r="F446" s="54">
        <v>2133</v>
      </c>
      <c r="G446" s="54">
        <v>2211</v>
      </c>
      <c r="H446" s="1" t="s">
        <v>4901</v>
      </c>
      <c r="I446" s="1">
        <v>504</v>
      </c>
      <c r="J446" s="1">
        <v>504</v>
      </c>
      <c r="K446" s="54">
        <v>2715</v>
      </c>
      <c r="M446" s="3">
        <v>19.46</v>
      </c>
      <c r="O446" s="53">
        <v>1518</v>
      </c>
      <c r="P446" s="53">
        <v>41506</v>
      </c>
      <c r="Q446" s="53">
        <v>43024</v>
      </c>
      <c r="R446" s="1" t="s">
        <v>5434</v>
      </c>
      <c r="S446" s="53">
        <v>9807</v>
      </c>
      <c r="T446" s="53">
        <v>9807</v>
      </c>
      <c r="U446" s="53">
        <v>52831</v>
      </c>
      <c r="W446" s="3">
        <v>31.47</v>
      </c>
      <c r="Y446" s="53">
        <v>2455</v>
      </c>
      <c r="Z446" s="53">
        <v>67126</v>
      </c>
      <c r="AA446" s="53">
        <v>69580</v>
      </c>
      <c r="AB446" s="1" t="s">
        <v>5434</v>
      </c>
      <c r="AC446" s="53">
        <v>15861</v>
      </c>
      <c r="AD446" s="53">
        <v>15861</v>
      </c>
      <c r="AE446" s="53">
        <v>85441</v>
      </c>
    </row>
    <row r="447" spans="1:31" ht="12.75" hidden="1">
      <c r="A447" s="1" t="s">
        <v>5639</v>
      </c>
      <c r="B447" s="1" t="s">
        <v>4932</v>
      </c>
      <c r="C447" s="1">
        <v>2</v>
      </c>
      <c r="D447" s="1">
        <v>7</v>
      </c>
      <c r="E447" s="1" t="s">
        <v>4901</v>
      </c>
      <c r="F447" s="1">
        <v>12</v>
      </c>
      <c r="G447" s="1">
        <v>19</v>
      </c>
      <c r="H447" s="1" t="s">
        <v>4901</v>
      </c>
      <c r="I447" s="1" t="s">
        <v>4901</v>
      </c>
      <c r="J447" s="1" t="s">
        <v>4901</v>
      </c>
      <c r="K447" s="1">
        <v>19</v>
      </c>
      <c r="M447" s="3">
        <v>4.8099999999999996</v>
      </c>
      <c r="O447" s="53">
        <v>34</v>
      </c>
      <c r="P447" s="53">
        <v>58</v>
      </c>
      <c r="Q447" s="53">
        <v>91</v>
      </c>
      <c r="R447" s="1" t="s">
        <v>5434</v>
      </c>
      <c r="S447" s="1" t="s">
        <v>5434</v>
      </c>
      <c r="T447" s="1" t="s">
        <v>5434</v>
      </c>
      <c r="U447" s="53">
        <v>91</v>
      </c>
      <c r="W447" s="3">
        <v>20.45</v>
      </c>
      <c r="Y447" s="53">
        <v>143</v>
      </c>
      <c r="Z447" s="53">
        <v>245</v>
      </c>
      <c r="AA447" s="53">
        <v>389</v>
      </c>
      <c r="AB447" s="1" t="s">
        <v>5434</v>
      </c>
      <c r="AC447" s="1" t="s">
        <v>5434</v>
      </c>
      <c r="AD447" s="1" t="s">
        <v>5434</v>
      </c>
      <c r="AE447" s="53">
        <v>389</v>
      </c>
    </row>
    <row r="448" spans="1:31" ht="12.75" hidden="1">
      <c r="A448" s="1" t="s">
        <v>5639</v>
      </c>
      <c r="B448" s="1" t="s">
        <v>5643</v>
      </c>
      <c r="C448" s="1">
        <v>1</v>
      </c>
      <c r="D448" s="1">
        <v>164</v>
      </c>
      <c r="E448" s="1" t="s">
        <v>4901</v>
      </c>
      <c r="F448" s="54">
        <v>2790</v>
      </c>
      <c r="G448" s="54">
        <v>2954</v>
      </c>
      <c r="H448" s="1" t="s">
        <v>4901</v>
      </c>
      <c r="I448" s="1" t="s">
        <v>4901</v>
      </c>
      <c r="J448" s="1" t="s">
        <v>4901</v>
      </c>
      <c r="K448" s="54">
        <v>2954</v>
      </c>
      <c r="M448" s="3">
        <v>5.94</v>
      </c>
      <c r="O448" s="53">
        <v>974</v>
      </c>
      <c r="P448" s="53">
        <v>16573</v>
      </c>
      <c r="Q448" s="53">
        <v>17547</v>
      </c>
      <c r="R448" s="1" t="s">
        <v>5434</v>
      </c>
      <c r="S448" s="1" t="s">
        <v>5434</v>
      </c>
      <c r="T448" s="1" t="s">
        <v>5434</v>
      </c>
      <c r="U448" s="53">
        <v>17547</v>
      </c>
      <c r="W448" s="3">
        <v>0</v>
      </c>
      <c r="Y448" s="1" t="s">
        <v>5434</v>
      </c>
      <c r="Z448" s="1" t="s">
        <v>5434</v>
      </c>
      <c r="AA448" s="1" t="s">
        <v>5434</v>
      </c>
      <c r="AB448" s="1" t="s">
        <v>5434</v>
      </c>
      <c r="AC448" s="1" t="s">
        <v>5434</v>
      </c>
      <c r="AD448" s="1" t="s">
        <v>5434</v>
      </c>
      <c r="AE448" s="1" t="s">
        <v>5434</v>
      </c>
    </row>
    <row r="449" spans="1:31" ht="12.75" hidden="1">
      <c r="A449" s="1" t="s">
        <v>5639</v>
      </c>
      <c r="B449" s="1" t="s">
        <v>5233</v>
      </c>
      <c r="C449" s="1">
        <v>1</v>
      </c>
      <c r="D449" s="1">
        <v>2</v>
      </c>
      <c r="E449" s="1" t="s">
        <v>4901</v>
      </c>
      <c r="F449" s="1" t="s">
        <v>4901</v>
      </c>
      <c r="G449" s="1">
        <v>2</v>
      </c>
      <c r="H449" s="1">
        <v>340</v>
      </c>
      <c r="I449" s="1" t="s">
        <v>4901</v>
      </c>
      <c r="J449" s="1">
        <v>340</v>
      </c>
      <c r="K449" s="1">
        <v>342</v>
      </c>
      <c r="M449" s="3">
        <v>11.61</v>
      </c>
      <c r="O449" s="53">
        <v>23</v>
      </c>
      <c r="P449" s="1" t="s">
        <v>5434</v>
      </c>
      <c r="Q449" s="53">
        <v>23</v>
      </c>
      <c r="R449" s="53">
        <v>3947</v>
      </c>
      <c r="S449" s="1" t="s">
        <v>5434</v>
      </c>
      <c r="T449" s="53">
        <v>3947</v>
      </c>
      <c r="U449" s="53">
        <v>3970</v>
      </c>
      <c r="W449" s="3">
        <v>25.46</v>
      </c>
      <c r="Y449" s="53">
        <v>51</v>
      </c>
      <c r="Z449" s="1" t="s">
        <v>5434</v>
      </c>
      <c r="AA449" s="53">
        <v>51</v>
      </c>
      <c r="AB449" s="53">
        <v>8656</v>
      </c>
      <c r="AC449" s="1" t="s">
        <v>5434</v>
      </c>
      <c r="AD449" s="53">
        <v>8656</v>
      </c>
      <c r="AE449" s="53">
        <v>8707</v>
      </c>
    </row>
    <row r="450" spans="1:31" ht="12.75" hidden="1">
      <c r="A450" s="1" t="s">
        <v>5639</v>
      </c>
      <c r="B450" s="1" t="s">
        <v>4524</v>
      </c>
      <c r="C450" s="1">
        <v>1</v>
      </c>
      <c r="D450" s="1">
        <v>3</v>
      </c>
      <c r="E450" s="1" t="s">
        <v>4901</v>
      </c>
      <c r="F450" s="1">
        <v>157</v>
      </c>
      <c r="G450" s="1">
        <v>160</v>
      </c>
      <c r="H450" s="1" t="s">
        <v>4901</v>
      </c>
      <c r="I450" s="1" t="s">
        <v>4901</v>
      </c>
      <c r="J450" s="1" t="s">
        <v>4901</v>
      </c>
      <c r="K450" s="1">
        <v>160</v>
      </c>
      <c r="M450" s="3">
        <v>18.22</v>
      </c>
      <c r="O450" s="53">
        <v>55</v>
      </c>
      <c r="P450" s="53">
        <v>2861</v>
      </c>
      <c r="Q450" s="53">
        <v>2916</v>
      </c>
      <c r="R450" s="1" t="s">
        <v>5434</v>
      </c>
      <c r="S450" s="1" t="s">
        <v>5434</v>
      </c>
      <c r="T450" s="1" t="s">
        <v>5434</v>
      </c>
      <c r="U450" s="53">
        <v>2916</v>
      </c>
      <c r="W450" s="3">
        <v>62.2</v>
      </c>
      <c r="Y450" s="53">
        <v>187</v>
      </c>
      <c r="Z450" s="53">
        <v>9765</v>
      </c>
      <c r="AA450" s="53">
        <v>9952</v>
      </c>
      <c r="AB450" s="1" t="s">
        <v>5434</v>
      </c>
      <c r="AC450" s="1" t="s">
        <v>5434</v>
      </c>
      <c r="AD450" s="1" t="s">
        <v>5434</v>
      </c>
      <c r="AE450" s="53">
        <v>9952</v>
      </c>
    </row>
    <row r="451" spans="1:31" ht="12.75" hidden="1">
      <c r="A451" s="1" t="s">
        <v>5639</v>
      </c>
      <c r="B451" s="1" t="s">
        <v>5644</v>
      </c>
      <c r="C451" s="1">
        <v>1</v>
      </c>
      <c r="D451" s="1">
        <v>120</v>
      </c>
      <c r="E451" s="1" t="s">
        <v>4901</v>
      </c>
      <c r="F451" s="1" t="s">
        <v>4901</v>
      </c>
      <c r="G451" s="1">
        <v>120</v>
      </c>
      <c r="H451" s="1" t="s">
        <v>4901</v>
      </c>
      <c r="I451" s="1" t="s">
        <v>4901</v>
      </c>
      <c r="J451" s="1" t="s">
        <v>4901</v>
      </c>
      <c r="K451" s="1">
        <v>120</v>
      </c>
      <c r="M451" s="3">
        <v>1.5</v>
      </c>
      <c r="O451" s="53">
        <v>180</v>
      </c>
      <c r="P451" s="1" t="s">
        <v>5434</v>
      </c>
      <c r="Q451" s="53">
        <v>180</v>
      </c>
      <c r="R451" s="1" t="s">
        <v>5434</v>
      </c>
      <c r="S451" s="1" t="s">
        <v>5434</v>
      </c>
      <c r="T451" s="1" t="s">
        <v>5434</v>
      </c>
      <c r="U451" s="53">
        <v>180</v>
      </c>
      <c r="W451" s="3">
        <v>7.86</v>
      </c>
      <c r="Y451" s="53">
        <v>943</v>
      </c>
      <c r="Z451" s="1" t="s">
        <v>5434</v>
      </c>
      <c r="AA451" s="53">
        <v>943</v>
      </c>
      <c r="AB451" s="1" t="s">
        <v>5434</v>
      </c>
      <c r="AC451" s="1" t="s">
        <v>5434</v>
      </c>
      <c r="AD451" s="1" t="s">
        <v>5434</v>
      </c>
      <c r="AE451" s="53">
        <v>943</v>
      </c>
    </row>
    <row r="452" spans="1:31" ht="12.75" hidden="1">
      <c r="A452" s="1" t="s">
        <v>5639</v>
      </c>
      <c r="B452" s="1" t="s">
        <v>5645</v>
      </c>
      <c r="C452" s="1">
        <v>1</v>
      </c>
      <c r="D452" s="1" t="s">
        <v>4901</v>
      </c>
      <c r="E452" s="1" t="s">
        <v>4901</v>
      </c>
      <c r="F452" s="1" t="s">
        <v>4901</v>
      </c>
      <c r="G452" s="1" t="s">
        <v>4901</v>
      </c>
      <c r="H452" s="1">
        <v>416</v>
      </c>
      <c r="I452" s="1" t="s">
        <v>4901</v>
      </c>
      <c r="J452" s="1">
        <v>416</v>
      </c>
      <c r="K452" s="1">
        <v>416</v>
      </c>
      <c r="O452" s="1" t="s">
        <v>5434</v>
      </c>
      <c r="P452" s="1" t="s">
        <v>5434</v>
      </c>
      <c r="Q452" s="1" t="s">
        <v>5434</v>
      </c>
      <c r="R452" s="1" t="s">
        <v>5434</v>
      </c>
      <c r="S452" s="1" t="s">
        <v>5434</v>
      </c>
      <c r="T452" s="1" t="s">
        <v>5434</v>
      </c>
      <c r="U452" s="1" t="s">
        <v>5434</v>
      </c>
      <c r="W452" s="3">
        <v>15.87</v>
      </c>
      <c r="Y452" s="1" t="s">
        <v>5434</v>
      </c>
      <c r="Z452" s="1" t="s">
        <v>5434</v>
      </c>
      <c r="AA452" s="1" t="s">
        <v>5434</v>
      </c>
      <c r="AB452" s="53">
        <v>6602</v>
      </c>
      <c r="AC452" s="1" t="s">
        <v>5434</v>
      </c>
      <c r="AD452" s="53">
        <v>6602</v>
      </c>
      <c r="AE452" s="53">
        <v>6602</v>
      </c>
    </row>
    <row r="453" spans="1:31" ht="12.75" hidden="1">
      <c r="A453" s="1" t="s">
        <v>5639</v>
      </c>
      <c r="B453" s="1" t="s">
        <v>4372</v>
      </c>
      <c r="C453" s="1">
        <v>1</v>
      </c>
      <c r="D453" s="1">
        <v>34</v>
      </c>
      <c r="E453" s="1" t="s">
        <v>4901</v>
      </c>
      <c r="F453" s="1">
        <v>336</v>
      </c>
      <c r="G453" s="1">
        <v>370</v>
      </c>
      <c r="H453" s="1" t="s">
        <v>4901</v>
      </c>
      <c r="I453" s="1" t="s">
        <v>4901</v>
      </c>
      <c r="J453" s="1" t="s">
        <v>4901</v>
      </c>
      <c r="K453" s="1">
        <v>370</v>
      </c>
      <c r="M453" s="3">
        <v>2.4900000000000002</v>
      </c>
      <c r="O453" s="53">
        <v>84</v>
      </c>
      <c r="P453" s="53">
        <v>835</v>
      </c>
      <c r="Q453" s="53">
        <v>920</v>
      </c>
      <c r="R453" s="1" t="s">
        <v>5434</v>
      </c>
      <c r="S453" s="1" t="s">
        <v>5434</v>
      </c>
      <c r="T453" s="1" t="s">
        <v>5434</v>
      </c>
      <c r="U453" s="53">
        <v>920</v>
      </c>
      <c r="W453" s="3">
        <v>18.88</v>
      </c>
      <c r="Y453" s="53">
        <v>642</v>
      </c>
      <c r="Z453" s="53">
        <v>6344</v>
      </c>
      <c r="AA453" s="53">
        <v>6986</v>
      </c>
      <c r="AB453" s="1" t="s">
        <v>5434</v>
      </c>
      <c r="AC453" s="1" t="s">
        <v>5434</v>
      </c>
      <c r="AD453" s="1" t="s">
        <v>5434</v>
      </c>
      <c r="AE453" s="53">
        <v>6986</v>
      </c>
    </row>
    <row r="454" spans="1:31" ht="12.75" hidden="1">
      <c r="A454" s="1" t="s">
        <v>5639</v>
      </c>
      <c r="B454" s="1" t="s">
        <v>5646</v>
      </c>
      <c r="C454" s="1">
        <v>1</v>
      </c>
      <c r="D454" s="1">
        <v>10</v>
      </c>
      <c r="E454" s="1" t="s">
        <v>4901</v>
      </c>
      <c r="F454" s="1" t="s">
        <v>4901</v>
      </c>
      <c r="G454" s="1">
        <v>10</v>
      </c>
      <c r="H454" s="1" t="s">
        <v>4901</v>
      </c>
      <c r="I454" s="1" t="s">
        <v>4901</v>
      </c>
      <c r="J454" s="1" t="s">
        <v>4901</v>
      </c>
      <c r="K454" s="1">
        <v>10</v>
      </c>
      <c r="M454" s="3">
        <v>1.5</v>
      </c>
      <c r="O454" s="53">
        <v>15</v>
      </c>
      <c r="P454" s="1" t="s">
        <v>5434</v>
      </c>
      <c r="Q454" s="53">
        <v>15</v>
      </c>
      <c r="R454" s="1" t="s">
        <v>5434</v>
      </c>
      <c r="S454" s="1" t="s">
        <v>5434</v>
      </c>
      <c r="T454" s="1" t="s">
        <v>5434</v>
      </c>
      <c r="U454" s="53">
        <v>15</v>
      </c>
      <c r="W454" s="3">
        <v>15.97</v>
      </c>
      <c r="Y454" s="53">
        <v>160</v>
      </c>
      <c r="Z454" s="1" t="s">
        <v>5434</v>
      </c>
      <c r="AA454" s="53">
        <v>160</v>
      </c>
      <c r="AB454" s="1" t="s">
        <v>5434</v>
      </c>
      <c r="AC454" s="1" t="s">
        <v>5434</v>
      </c>
      <c r="AD454" s="1" t="s">
        <v>5434</v>
      </c>
      <c r="AE454" s="53">
        <v>160</v>
      </c>
    </row>
    <row r="455" spans="1:31" ht="12.75" hidden="1">
      <c r="A455" s="1" t="s">
        <v>5639</v>
      </c>
      <c r="B455" s="1" t="s">
        <v>4295</v>
      </c>
      <c r="C455" s="1">
        <v>1</v>
      </c>
      <c r="D455" s="1">
        <v>1</v>
      </c>
      <c r="E455" s="1" t="s">
        <v>4901</v>
      </c>
      <c r="F455" s="1">
        <v>8</v>
      </c>
      <c r="G455" s="1">
        <v>9</v>
      </c>
      <c r="H455" s="1" t="s">
        <v>4901</v>
      </c>
      <c r="I455" s="1">
        <v>888</v>
      </c>
      <c r="J455" s="1">
        <v>888</v>
      </c>
      <c r="K455" s="1">
        <v>897</v>
      </c>
      <c r="M455" s="3">
        <v>6.84</v>
      </c>
      <c r="O455" s="53">
        <v>7</v>
      </c>
      <c r="P455" s="53">
        <v>55</v>
      </c>
      <c r="Q455" s="53">
        <v>62</v>
      </c>
      <c r="R455" s="1" t="s">
        <v>5434</v>
      </c>
      <c r="S455" s="53">
        <v>6072</v>
      </c>
      <c r="T455" s="53">
        <v>6072</v>
      </c>
      <c r="U455" s="53">
        <v>6134</v>
      </c>
      <c r="W455" s="3">
        <v>21.06</v>
      </c>
      <c r="Y455" s="53">
        <v>21</v>
      </c>
      <c r="Z455" s="53">
        <v>168</v>
      </c>
      <c r="AA455" s="53">
        <v>190</v>
      </c>
      <c r="AB455" s="1" t="s">
        <v>5434</v>
      </c>
      <c r="AC455" s="53">
        <v>18701</v>
      </c>
      <c r="AD455" s="53">
        <v>18701</v>
      </c>
      <c r="AE455" s="53">
        <v>18891</v>
      </c>
    </row>
    <row r="456" spans="1:31" ht="12.75" hidden="1">
      <c r="A456" s="1" t="s">
        <v>5639</v>
      </c>
      <c r="B456" s="1" t="s">
        <v>4692</v>
      </c>
      <c r="C456" s="1">
        <v>1</v>
      </c>
      <c r="D456" s="1">
        <v>175</v>
      </c>
      <c r="E456" s="1" t="s">
        <v>4901</v>
      </c>
      <c r="F456" s="1">
        <v>110</v>
      </c>
      <c r="G456" s="1">
        <v>285</v>
      </c>
      <c r="H456" s="1" t="s">
        <v>4901</v>
      </c>
      <c r="I456" s="1" t="s">
        <v>4901</v>
      </c>
      <c r="J456" s="1" t="s">
        <v>4901</v>
      </c>
      <c r="K456" s="1">
        <v>285</v>
      </c>
      <c r="M456" s="3">
        <v>19.73</v>
      </c>
      <c r="O456" s="53">
        <v>3453</v>
      </c>
      <c r="P456" s="53">
        <v>2171</v>
      </c>
      <c r="Q456" s="53">
        <v>5624</v>
      </c>
      <c r="R456" s="1" t="s">
        <v>5434</v>
      </c>
      <c r="S456" s="1" t="s">
        <v>5434</v>
      </c>
      <c r="T456" s="1" t="s">
        <v>5434</v>
      </c>
      <c r="U456" s="53">
        <v>5624</v>
      </c>
      <c r="W456" s="3">
        <v>41.28</v>
      </c>
      <c r="Y456" s="53">
        <v>7224</v>
      </c>
      <c r="Z456" s="53">
        <v>4541</v>
      </c>
      <c r="AA456" s="53">
        <v>11765</v>
      </c>
      <c r="AB456" s="1" t="s">
        <v>5434</v>
      </c>
      <c r="AC456" s="1" t="s">
        <v>5434</v>
      </c>
      <c r="AD456" s="1" t="s">
        <v>5434</v>
      </c>
      <c r="AE456" s="53">
        <v>11765</v>
      </c>
    </row>
    <row r="457" spans="1:31" ht="12.75" hidden="1">
      <c r="A457" s="1" t="s">
        <v>5639</v>
      </c>
      <c r="B457" s="1" t="s">
        <v>5647</v>
      </c>
      <c r="C457" s="1">
        <v>1</v>
      </c>
      <c r="D457" s="1">
        <v>20</v>
      </c>
      <c r="E457" s="1" t="s">
        <v>4901</v>
      </c>
      <c r="F457" s="1">
        <v>124</v>
      </c>
      <c r="G457" s="1">
        <v>144</v>
      </c>
      <c r="H457" s="1" t="s">
        <v>4901</v>
      </c>
      <c r="I457" s="1" t="s">
        <v>4901</v>
      </c>
      <c r="J457" s="1" t="s">
        <v>4901</v>
      </c>
      <c r="K457" s="1">
        <v>144</v>
      </c>
      <c r="M457" s="3">
        <v>18.670000000000002</v>
      </c>
      <c r="O457" s="53">
        <v>373</v>
      </c>
      <c r="P457" s="53">
        <v>2315</v>
      </c>
      <c r="Q457" s="53">
        <v>2688</v>
      </c>
      <c r="R457" s="1" t="s">
        <v>5434</v>
      </c>
      <c r="S457" s="1" t="s">
        <v>5434</v>
      </c>
      <c r="T457" s="1" t="s">
        <v>5434</v>
      </c>
      <c r="U457" s="53">
        <v>2688</v>
      </c>
      <c r="W457" s="3">
        <v>70.790000000000006</v>
      </c>
      <c r="Y457" s="53">
        <v>1416</v>
      </c>
      <c r="Z457" s="53">
        <v>8778</v>
      </c>
      <c r="AA457" s="53">
        <v>10194</v>
      </c>
      <c r="AB457" s="1" t="s">
        <v>5434</v>
      </c>
      <c r="AC457" s="1" t="s">
        <v>5434</v>
      </c>
      <c r="AD457" s="1" t="s">
        <v>5434</v>
      </c>
      <c r="AE457" s="53">
        <v>10194</v>
      </c>
    </row>
    <row r="458" spans="1:31" ht="12.75" hidden="1">
      <c r="A458" s="1" t="s">
        <v>5639</v>
      </c>
      <c r="B458" s="1" t="s">
        <v>5648</v>
      </c>
      <c r="C458" s="1">
        <v>1</v>
      </c>
      <c r="D458" s="1">
        <v>45</v>
      </c>
      <c r="E458" s="1" t="s">
        <v>4901</v>
      </c>
      <c r="F458" s="1" t="s">
        <v>4901</v>
      </c>
      <c r="G458" s="1">
        <v>45</v>
      </c>
      <c r="H458" s="1" t="s">
        <v>4901</v>
      </c>
      <c r="I458" s="1">
        <v>340</v>
      </c>
      <c r="J458" s="1">
        <v>340</v>
      </c>
      <c r="K458" s="1">
        <v>385</v>
      </c>
      <c r="M458" s="3">
        <v>9.0500000000000007</v>
      </c>
      <c r="O458" s="53">
        <v>407</v>
      </c>
      <c r="P458" s="1" t="s">
        <v>5434</v>
      </c>
      <c r="Q458" s="53">
        <v>407</v>
      </c>
      <c r="R458" s="1" t="s">
        <v>5434</v>
      </c>
      <c r="S458" s="53">
        <v>3078</v>
      </c>
      <c r="T458" s="53">
        <v>3078</v>
      </c>
      <c r="U458" s="53">
        <v>3485</v>
      </c>
      <c r="W458" s="3">
        <v>24.39</v>
      </c>
      <c r="Y458" s="53">
        <v>1098</v>
      </c>
      <c r="Z458" s="1" t="s">
        <v>5434</v>
      </c>
      <c r="AA458" s="53">
        <v>1098</v>
      </c>
      <c r="AB458" s="1" t="s">
        <v>5434</v>
      </c>
      <c r="AC458" s="53">
        <v>8293</v>
      </c>
      <c r="AD458" s="53">
        <v>8293</v>
      </c>
      <c r="AE458" s="53">
        <v>9390</v>
      </c>
    </row>
    <row r="459" spans="1:31" ht="12.75" hidden="1">
      <c r="A459" s="1" t="s">
        <v>5639</v>
      </c>
      <c r="B459" s="1" t="s">
        <v>5649</v>
      </c>
      <c r="C459" s="1">
        <v>1</v>
      </c>
      <c r="D459" s="1">
        <v>21</v>
      </c>
      <c r="E459" s="1" t="s">
        <v>4901</v>
      </c>
      <c r="F459" s="1">
        <v>300</v>
      </c>
      <c r="G459" s="1">
        <v>321</v>
      </c>
      <c r="H459" s="1" t="s">
        <v>4901</v>
      </c>
      <c r="I459" s="1" t="s">
        <v>4901</v>
      </c>
      <c r="J459" s="1" t="s">
        <v>4901</v>
      </c>
      <c r="K459" s="1">
        <v>321</v>
      </c>
      <c r="M459" s="3">
        <v>4.26</v>
      </c>
      <c r="O459" s="53">
        <v>89</v>
      </c>
      <c r="P459" s="53">
        <v>1278</v>
      </c>
      <c r="Q459" s="53">
        <v>1368</v>
      </c>
      <c r="R459" s="1" t="s">
        <v>5434</v>
      </c>
      <c r="S459" s="1" t="s">
        <v>5434</v>
      </c>
      <c r="T459" s="1" t="s">
        <v>5434</v>
      </c>
      <c r="U459" s="53">
        <v>1368</v>
      </c>
      <c r="W459" s="3">
        <v>23.6</v>
      </c>
      <c r="Y459" s="53">
        <v>496</v>
      </c>
      <c r="Z459" s="53">
        <v>7080</v>
      </c>
      <c r="AA459" s="53">
        <v>7576</v>
      </c>
      <c r="AB459" s="1" t="s">
        <v>5434</v>
      </c>
      <c r="AC459" s="1" t="s">
        <v>5434</v>
      </c>
      <c r="AD459" s="1" t="s">
        <v>5434</v>
      </c>
      <c r="AE459" s="53">
        <v>7576</v>
      </c>
    </row>
    <row r="460" spans="1:31" ht="12.75" hidden="1">
      <c r="A460" s="1" t="s">
        <v>5639</v>
      </c>
      <c r="B460" s="1" t="s">
        <v>4687</v>
      </c>
      <c r="C460" s="1">
        <v>1</v>
      </c>
      <c r="D460" s="1">
        <v>21</v>
      </c>
      <c r="E460" s="1" t="s">
        <v>4901</v>
      </c>
      <c r="F460" s="1">
        <v>184</v>
      </c>
      <c r="G460" s="1">
        <v>205</v>
      </c>
      <c r="H460" s="1" t="s">
        <v>4901</v>
      </c>
      <c r="I460" s="1" t="s">
        <v>4901</v>
      </c>
      <c r="J460" s="1" t="s">
        <v>4901</v>
      </c>
      <c r="K460" s="1">
        <v>205</v>
      </c>
      <c r="M460" s="3">
        <v>19.87</v>
      </c>
      <c r="O460" s="53">
        <v>417</v>
      </c>
      <c r="P460" s="53">
        <v>3656</v>
      </c>
      <c r="Q460" s="53">
        <v>4074</v>
      </c>
      <c r="R460" s="1" t="s">
        <v>5434</v>
      </c>
      <c r="S460" s="1" t="s">
        <v>5434</v>
      </c>
      <c r="T460" s="1" t="s">
        <v>5434</v>
      </c>
      <c r="U460" s="53">
        <v>4074</v>
      </c>
      <c r="W460" s="3">
        <v>47.68</v>
      </c>
      <c r="Y460" s="53">
        <v>1001</v>
      </c>
      <c r="Z460" s="53">
        <v>8773</v>
      </c>
      <c r="AA460" s="53">
        <v>9774</v>
      </c>
      <c r="AB460" s="1" t="s">
        <v>5434</v>
      </c>
      <c r="AC460" s="1" t="s">
        <v>5434</v>
      </c>
      <c r="AD460" s="1" t="s">
        <v>5434</v>
      </c>
      <c r="AE460" s="53">
        <v>9774</v>
      </c>
    </row>
    <row r="461" spans="1:31" ht="12.75" hidden="1">
      <c r="A461" s="1" t="s">
        <v>5639</v>
      </c>
      <c r="B461" s="1" t="s">
        <v>5650</v>
      </c>
      <c r="C461" s="1">
        <v>1</v>
      </c>
      <c r="D461" s="1">
        <v>29</v>
      </c>
      <c r="E461" s="1" t="s">
        <v>4901</v>
      </c>
      <c r="F461" s="1">
        <v>204</v>
      </c>
      <c r="G461" s="1">
        <v>233</v>
      </c>
      <c r="H461" s="1" t="s">
        <v>4901</v>
      </c>
      <c r="I461" s="1" t="s">
        <v>4901</v>
      </c>
      <c r="J461" s="1" t="s">
        <v>4901</v>
      </c>
      <c r="K461" s="1">
        <v>233</v>
      </c>
      <c r="M461" s="3">
        <v>20.7</v>
      </c>
      <c r="O461" s="53">
        <v>600</v>
      </c>
      <c r="P461" s="53">
        <v>4223</v>
      </c>
      <c r="Q461" s="53">
        <v>4823</v>
      </c>
      <c r="R461" s="1" t="s">
        <v>5434</v>
      </c>
      <c r="S461" s="1" t="s">
        <v>5434</v>
      </c>
      <c r="T461" s="1" t="s">
        <v>5434</v>
      </c>
      <c r="U461" s="53">
        <v>4823</v>
      </c>
      <c r="W461" s="3">
        <v>48.48</v>
      </c>
      <c r="Y461" s="53">
        <v>1406</v>
      </c>
      <c r="Z461" s="53">
        <v>9890</v>
      </c>
      <c r="AA461" s="53">
        <v>11296</v>
      </c>
      <c r="AB461" s="1" t="s">
        <v>5434</v>
      </c>
      <c r="AC461" s="1" t="s">
        <v>5434</v>
      </c>
      <c r="AD461" s="1" t="s">
        <v>5434</v>
      </c>
      <c r="AE461" s="53">
        <v>11296</v>
      </c>
    </row>
    <row r="462" spans="1:31" ht="12.75" hidden="1">
      <c r="A462" s="1" t="s">
        <v>5639</v>
      </c>
      <c r="B462" s="1" t="s">
        <v>5651</v>
      </c>
      <c r="C462" s="1">
        <v>1</v>
      </c>
      <c r="D462" s="1">
        <v>90</v>
      </c>
      <c r="E462" s="1" t="s">
        <v>4901</v>
      </c>
      <c r="F462" s="1">
        <v>80</v>
      </c>
      <c r="G462" s="1">
        <v>170</v>
      </c>
      <c r="H462" s="1" t="s">
        <v>4901</v>
      </c>
      <c r="I462" s="1">
        <v>352</v>
      </c>
      <c r="J462" s="1">
        <v>352</v>
      </c>
      <c r="K462" s="1">
        <v>522</v>
      </c>
      <c r="M462" s="3">
        <v>12.69</v>
      </c>
      <c r="O462" s="53">
        <v>1142</v>
      </c>
      <c r="P462" s="53">
        <v>1015</v>
      </c>
      <c r="Q462" s="53">
        <v>2157</v>
      </c>
      <c r="R462" s="1" t="s">
        <v>5434</v>
      </c>
      <c r="S462" s="53">
        <v>4467</v>
      </c>
      <c r="T462" s="53">
        <v>4467</v>
      </c>
      <c r="U462" s="53">
        <v>6624</v>
      </c>
      <c r="W462" s="3">
        <v>32.53</v>
      </c>
      <c r="Y462" s="53">
        <v>2928</v>
      </c>
      <c r="Z462" s="53">
        <v>2602</v>
      </c>
      <c r="AA462" s="53">
        <v>5530</v>
      </c>
      <c r="AB462" s="1" t="s">
        <v>5434</v>
      </c>
      <c r="AC462" s="53">
        <v>11451</v>
      </c>
      <c r="AD462" s="53">
        <v>11451</v>
      </c>
      <c r="AE462" s="53">
        <v>16981</v>
      </c>
    </row>
    <row r="463" spans="1:31" ht="12.75" hidden="1">
      <c r="A463" s="1" t="s">
        <v>5639</v>
      </c>
      <c r="B463" s="1" t="s">
        <v>4925</v>
      </c>
      <c r="C463" s="1">
        <v>1</v>
      </c>
      <c r="D463" s="1" t="s">
        <v>4901</v>
      </c>
      <c r="E463" s="1" t="s">
        <v>4901</v>
      </c>
      <c r="F463" s="1">
        <v>276</v>
      </c>
      <c r="G463" s="1">
        <v>276</v>
      </c>
      <c r="H463" s="1">
        <v>24</v>
      </c>
      <c r="I463" s="1" t="s">
        <v>4901</v>
      </c>
      <c r="J463" s="1">
        <v>24</v>
      </c>
      <c r="K463" s="1">
        <v>300</v>
      </c>
      <c r="M463" s="3">
        <v>5.43</v>
      </c>
      <c r="O463" s="1" t="s">
        <v>5434</v>
      </c>
      <c r="P463" s="53">
        <v>1497</v>
      </c>
      <c r="Q463" s="53">
        <v>1497</v>
      </c>
      <c r="R463" s="53">
        <v>130</v>
      </c>
      <c r="S463" s="1" t="s">
        <v>5434</v>
      </c>
      <c r="T463" s="53">
        <v>130</v>
      </c>
      <c r="U463" s="53">
        <v>1628</v>
      </c>
      <c r="W463" s="3">
        <v>32.25</v>
      </c>
      <c r="Y463" s="1" t="s">
        <v>5434</v>
      </c>
      <c r="Z463" s="53">
        <v>8901</v>
      </c>
      <c r="AA463" s="53">
        <v>8901</v>
      </c>
      <c r="AB463" s="53">
        <v>774</v>
      </c>
      <c r="AC463" s="1" t="s">
        <v>5434</v>
      </c>
      <c r="AD463" s="53">
        <v>774</v>
      </c>
      <c r="AE463" s="53">
        <v>9675</v>
      </c>
    </row>
    <row r="464" spans="1:31" ht="12.75" hidden="1">
      <c r="A464" s="1" t="s">
        <v>5639</v>
      </c>
      <c r="B464" s="1" t="s">
        <v>4383</v>
      </c>
      <c r="C464" s="1">
        <v>1</v>
      </c>
      <c r="D464" s="1">
        <v>72</v>
      </c>
      <c r="E464" s="1" t="s">
        <v>4901</v>
      </c>
      <c r="F464" s="1">
        <v>480</v>
      </c>
      <c r="G464" s="1">
        <v>552</v>
      </c>
      <c r="H464" s="1" t="s">
        <v>4901</v>
      </c>
      <c r="I464" s="1" t="s">
        <v>4901</v>
      </c>
      <c r="J464" s="1" t="s">
        <v>4901</v>
      </c>
      <c r="K464" s="1">
        <v>552</v>
      </c>
      <c r="M464" s="3">
        <v>16.25</v>
      </c>
      <c r="O464" s="53">
        <v>1170</v>
      </c>
      <c r="P464" s="53">
        <v>7802</v>
      </c>
      <c r="Q464" s="53">
        <v>8972</v>
      </c>
      <c r="R464" s="1" t="s">
        <v>5434</v>
      </c>
      <c r="S464" s="1" t="s">
        <v>5434</v>
      </c>
      <c r="T464" s="1" t="s">
        <v>5434</v>
      </c>
      <c r="U464" s="53">
        <v>8972</v>
      </c>
      <c r="W464" s="3">
        <v>34.89</v>
      </c>
      <c r="Y464" s="53">
        <v>2512</v>
      </c>
      <c r="Z464" s="53">
        <v>16747</v>
      </c>
      <c r="AA464" s="53">
        <v>19259</v>
      </c>
      <c r="AB464" s="1" t="s">
        <v>5434</v>
      </c>
      <c r="AC464" s="1" t="s">
        <v>5434</v>
      </c>
      <c r="AD464" s="1" t="s">
        <v>5434</v>
      </c>
      <c r="AE464" s="53">
        <v>19259</v>
      </c>
    </row>
    <row r="465" spans="1:31" ht="12.75" hidden="1">
      <c r="A465" s="1" t="s">
        <v>5639</v>
      </c>
      <c r="B465" s="1" t="s">
        <v>4529</v>
      </c>
      <c r="C465" s="1">
        <v>1</v>
      </c>
      <c r="D465" s="1">
        <v>41</v>
      </c>
      <c r="E465" s="1" t="s">
        <v>4901</v>
      </c>
      <c r="F465" s="1">
        <v>352</v>
      </c>
      <c r="G465" s="1">
        <v>393</v>
      </c>
      <c r="H465" s="1" t="s">
        <v>4901</v>
      </c>
      <c r="I465" s="1" t="s">
        <v>4901</v>
      </c>
      <c r="J465" s="1" t="s">
        <v>4901</v>
      </c>
      <c r="K465" s="1">
        <v>393</v>
      </c>
      <c r="M465" s="3">
        <v>17.22</v>
      </c>
      <c r="O465" s="53">
        <v>706</v>
      </c>
      <c r="P465" s="53">
        <v>6061</v>
      </c>
      <c r="Q465" s="53">
        <v>6767</v>
      </c>
      <c r="R465" s="1" t="s">
        <v>5434</v>
      </c>
      <c r="S465" s="1" t="s">
        <v>5434</v>
      </c>
      <c r="T465" s="1" t="s">
        <v>5434</v>
      </c>
      <c r="U465" s="53">
        <v>6767</v>
      </c>
      <c r="W465" s="3">
        <v>35.96</v>
      </c>
      <c r="Y465" s="53">
        <v>1474</v>
      </c>
      <c r="Z465" s="53">
        <v>12658</v>
      </c>
      <c r="AA465" s="53">
        <v>14132</v>
      </c>
      <c r="AB465" s="1" t="s">
        <v>5434</v>
      </c>
      <c r="AC465" s="1" t="s">
        <v>5434</v>
      </c>
      <c r="AD465" s="1" t="s">
        <v>5434</v>
      </c>
      <c r="AE465" s="53">
        <v>14132</v>
      </c>
    </row>
    <row r="466" spans="1:31" ht="12.75" hidden="1">
      <c r="A466" s="1" t="s">
        <v>5639</v>
      </c>
      <c r="B466" s="1" t="s">
        <v>5361</v>
      </c>
      <c r="C466" s="1">
        <v>0</v>
      </c>
      <c r="D466" s="1">
        <v>49</v>
      </c>
      <c r="E466" s="1" t="s">
        <v>4901</v>
      </c>
      <c r="F466" s="1">
        <v>24</v>
      </c>
      <c r="G466" s="1">
        <v>73</v>
      </c>
      <c r="H466" s="1" t="s">
        <v>4901</v>
      </c>
      <c r="I466" s="1" t="s">
        <v>4901</v>
      </c>
      <c r="J466" s="1" t="s">
        <v>4901</v>
      </c>
      <c r="K466" s="1">
        <v>73</v>
      </c>
      <c r="M466" s="3">
        <v>19.850000000000001</v>
      </c>
      <c r="O466" s="53">
        <v>973</v>
      </c>
      <c r="P466" s="53">
        <v>476</v>
      </c>
      <c r="Q466" s="53">
        <v>1449</v>
      </c>
      <c r="R466" s="1" t="s">
        <v>5434</v>
      </c>
      <c r="S466" s="1" t="s">
        <v>5434</v>
      </c>
      <c r="T466" s="1" t="s">
        <v>5434</v>
      </c>
      <c r="U466" s="53">
        <v>1449</v>
      </c>
      <c r="W466" s="3">
        <v>39.32</v>
      </c>
      <c r="Y466" s="53">
        <v>1927</v>
      </c>
      <c r="Z466" s="53">
        <v>944</v>
      </c>
      <c r="AA466" s="53">
        <v>2870</v>
      </c>
      <c r="AB466" s="1" t="s">
        <v>5434</v>
      </c>
      <c r="AC466" s="1" t="s">
        <v>5434</v>
      </c>
      <c r="AD466" s="1" t="s">
        <v>5434</v>
      </c>
      <c r="AE466" s="53">
        <v>2870</v>
      </c>
    </row>
    <row r="467" spans="1:31" ht="12.75" hidden="1">
      <c r="A467" s="1" t="s">
        <v>5639</v>
      </c>
      <c r="B467" s="1" t="s">
        <v>4761</v>
      </c>
      <c r="C467" s="1">
        <v>0</v>
      </c>
      <c r="D467" s="1">
        <v>5</v>
      </c>
      <c r="E467" s="1" t="s">
        <v>4901</v>
      </c>
      <c r="F467" s="1">
        <v>68</v>
      </c>
      <c r="G467" s="1">
        <v>73</v>
      </c>
      <c r="H467" s="1" t="s">
        <v>4901</v>
      </c>
      <c r="I467" s="1" t="s">
        <v>4901</v>
      </c>
      <c r="J467" s="1" t="s">
        <v>4901</v>
      </c>
      <c r="K467" s="1">
        <v>73</v>
      </c>
      <c r="M467" s="3">
        <v>20.71</v>
      </c>
      <c r="O467" s="53">
        <v>104</v>
      </c>
      <c r="P467" s="53">
        <v>1408</v>
      </c>
      <c r="Q467" s="53">
        <v>1512</v>
      </c>
      <c r="R467" s="1" t="s">
        <v>5434</v>
      </c>
      <c r="S467" s="1" t="s">
        <v>5434</v>
      </c>
      <c r="T467" s="1" t="s">
        <v>5434</v>
      </c>
      <c r="U467" s="53">
        <v>1512</v>
      </c>
      <c r="W467" s="3">
        <v>67.459999999999994</v>
      </c>
      <c r="Y467" s="53">
        <v>337</v>
      </c>
      <c r="Z467" s="53">
        <v>4587</v>
      </c>
      <c r="AA467" s="53">
        <v>4925</v>
      </c>
      <c r="AB467" s="1" t="s">
        <v>5434</v>
      </c>
      <c r="AC467" s="1" t="s">
        <v>5434</v>
      </c>
      <c r="AD467" s="1" t="s">
        <v>5434</v>
      </c>
      <c r="AE467" s="53">
        <v>4925</v>
      </c>
    </row>
    <row r="468" spans="1:31" ht="12.75" hidden="1">
      <c r="A468" s="1" t="s">
        <v>5639</v>
      </c>
      <c r="B468" s="1" t="s">
        <v>5652</v>
      </c>
      <c r="C468" s="1">
        <v>0</v>
      </c>
      <c r="D468" s="1">
        <v>13</v>
      </c>
      <c r="E468" s="1" t="s">
        <v>4901</v>
      </c>
      <c r="F468" s="1">
        <v>203</v>
      </c>
      <c r="G468" s="1">
        <v>216</v>
      </c>
      <c r="H468" s="1" t="s">
        <v>4901</v>
      </c>
      <c r="I468" s="1" t="s">
        <v>4901</v>
      </c>
      <c r="J468" s="1" t="s">
        <v>4901</v>
      </c>
      <c r="K468" s="1">
        <v>216</v>
      </c>
      <c r="M468" s="3">
        <v>17.32</v>
      </c>
      <c r="O468" s="53">
        <v>225</v>
      </c>
      <c r="P468" s="53">
        <v>3515</v>
      </c>
      <c r="Q468" s="53">
        <v>3740</v>
      </c>
      <c r="R468" s="1" t="s">
        <v>5434</v>
      </c>
      <c r="S468" s="1" t="s">
        <v>5434</v>
      </c>
      <c r="T468" s="1" t="s">
        <v>5434</v>
      </c>
      <c r="U468" s="53">
        <v>3740</v>
      </c>
      <c r="W468" s="3">
        <v>55.06</v>
      </c>
      <c r="Y468" s="53">
        <v>716</v>
      </c>
      <c r="Z468" s="53">
        <v>11177</v>
      </c>
      <c r="AA468" s="53">
        <v>11893</v>
      </c>
      <c r="AB468" s="1" t="s">
        <v>5434</v>
      </c>
      <c r="AC468" s="1" t="s">
        <v>5434</v>
      </c>
      <c r="AD468" s="1" t="s">
        <v>5434</v>
      </c>
      <c r="AE468" s="53">
        <v>11893</v>
      </c>
    </row>
    <row r="469" spans="1:31" ht="12.75" hidden="1">
      <c r="A469" s="1" t="s">
        <v>5639</v>
      </c>
      <c r="B469" s="1" t="s">
        <v>5653</v>
      </c>
      <c r="C469" s="1">
        <v>0</v>
      </c>
      <c r="D469" s="1">
        <v>1</v>
      </c>
      <c r="E469" s="1" t="s">
        <v>4901</v>
      </c>
      <c r="F469" s="1">
        <v>600</v>
      </c>
      <c r="G469" s="1">
        <v>601</v>
      </c>
      <c r="H469" s="1">
        <v>700</v>
      </c>
      <c r="I469" s="1">
        <v>500</v>
      </c>
      <c r="J469" s="54">
        <v>1200</v>
      </c>
      <c r="K469" s="54">
        <v>1801</v>
      </c>
      <c r="M469" s="3">
        <v>8.8000000000000007</v>
      </c>
      <c r="O469" s="53">
        <v>9</v>
      </c>
      <c r="P469" s="53">
        <v>5280</v>
      </c>
      <c r="Q469" s="53">
        <v>5289</v>
      </c>
      <c r="R469" s="53">
        <v>6160</v>
      </c>
      <c r="S469" s="53">
        <v>4400</v>
      </c>
      <c r="T469" s="53">
        <v>10560</v>
      </c>
      <c r="U469" s="53">
        <v>15849</v>
      </c>
      <c r="W469" s="3">
        <v>23.52</v>
      </c>
      <c r="Y469" s="53">
        <v>24</v>
      </c>
      <c r="Z469" s="53">
        <v>14112</v>
      </c>
      <c r="AA469" s="53">
        <v>14136</v>
      </c>
      <c r="AB469" s="53">
        <v>16464</v>
      </c>
      <c r="AC469" s="53">
        <v>11760</v>
      </c>
      <c r="AD469" s="53">
        <v>28224</v>
      </c>
      <c r="AE469" s="53">
        <v>42360</v>
      </c>
    </row>
    <row r="470" spans="1:31" ht="12.75" hidden="1">
      <c r="A470" s="1" t="s">
        <v>5639</v>
      </c>
      <c r="B470" s="1" t="s">
        <v>4775</v>
      </c>
      <c r="C470" s="1">
        <v>0</v>
      </c>
      <c r="D470" s="1">
        <v>38</v>
      </c>
      <c r="E470" s="1" t="s">
        <v>4901</v>
      </c>
      <c r="F470" s="1">
        <v>378</v>
      </c>
      <c r="G470" s="1">
        <v>416</v>
      </c>
      <c r="H470" s="1" t="s">
        <v>4901</v>
      </c>
      <c r="I470" s="1" t="s">
        <v>4901</v>
      </c>
      <c r="J470" s="1" t="s">
        <v>4901</v>
      </c>
      <c r="K470" s="1">
        <v>416</v>
      </c>
      <c r="M470" s="3">
        <v>16.05</v>
      </c>
      <c r="O470" s="53">
        <v>610</v>
      </c>
      <c r="P470" s="53">
        <v>6067</v>
      </c>
      <c r="Q470" s="53">
        <v>6677</v>
      </c>
      <c r="R470" s="1" t="s">
        <v>5434</v>
      </c>
      <c r="S470" s="1" t="s">
        <v>5434</v>
      </c>
      <c r="T470" s="1" t="s">
        <v>5434</v>
      </c>
      <c r="U470" s="53">
        <v>6677</v>
      </c>
      <c r="W470" s="3">
        <v>39.32</v>
      </c>
      <c r="Y470" s="53">
        <v>1494</v>
      </c>
      <c r="Z470" s="53">
        <v>14863</v>
      </c>
      <c r="AA470" s="53">
        <v>16357</v>
      </c>
      <c r="AB470" s="1" t="s">
        <v>5434</v>
      </c>
      <c r="AC470" s="1" t="s">
        <v>5434</v>
      </c>
      <c r="AD470" s="1" t="s">
        <v>5434</v>
      </c>
      <c r="AE470" s="53">
        <v>16357</v>
      </c>
    </row>
    <row r="471" spans="1:31" ht="12.75" hidden="1">
      <c r="A471" s="1" t="s">
        <v>5639</v>
      </c>
      <c r="B471" s="1" t="s">
        <v>4669</v>
      </c>
      <c r="C471" s="1">
        <v>0</v>
      </c>
      <c r="D471" s="1">
        <v>19</v>
      </c>
      <c r="E471" s="1" t="s">
        <v>4901</v>
      </c>
      <c r="F471" s="1">
        <v>234</v>
      </c>
      <c r="G471" s="1">
        <v>253</v>
      </c>
      <c r="H471" s="1" t="s">
        <v>4901</v>
      </c>
      <c r="I471" s="1">
        <v>234</v>
      </c>
      <c r="J471" s="1">
        <v>234</v>
      </c>
      <c r="K471" s="1">
        <v>487</v>
      </c>
      <c r="M471" s="3">
        <v>25.06</v>
      </c>
      <c r="O471" s="53">
        <v>476</v>
      </c>
      <c r="P471" s="53">
        <v>5865</v>
      </c>
      <c r="Q471" s="53">
        <v>6341</v>
      </c>
      <c r="R471" s="1" t="s">
        <v>5434</v>
      </c>
      <c r="S471" s="53">
        <v>5865</v>
      </c>
      <c r="T471" s="53">
        <v>5865</v>
      </c>
      <c r="U471" s="53">
        <v>12206</v>
      </c>
      <c r="W471" s="3">
        <v>74.78</v>
      </c>
      <c r="Y471" s="53">
        <v>1421</v>
      </c>
      <c r="Z471" s="53">
        <v>17499</v>
      </c>
      <c r="AA471" s="53">
        <v>18919</v>
      </c>
      <c r="AB471" s="1" t="s">
        <v>5434</v>
      </c>
      <c r="AC471" s="53">
        <v>17499</v>
      </c>
      <c r="AD471" s="53">
        <v>17499</v>
      </c>
      <c r="AE471" s="53">
        <v>36418</v>
      </c>
    </row>
    <row r="472" spans="1:31" ht="12.75" hidden="1">
      <c r="A472" s="1" t="s">
        <v>5639</v>
      </c>
      <c r="B472" s="1" t="s">
        <v>5654</v>
      </c>
      <c r="C472" s="1">
        <v>0</v>
      </c>
      <c r="D472" s="1">
        <v>48</v>
      </c>
      <c r="E472" s="1" t="s">
        <v>4901</v>
      </c>
      <c r="F472" s="1" t="s">
        <v>4901</v>
      </c>
      <c r="G472" s="1">
        <v>48</v>
      </c>
      <c r="H472" s="1" t="s">
        <v>4901</v>
      </c>
      <c r="I472" s="1" t="s">
        <v>4901</v>
      </c>
      <c r="J472" s="1" t="s">
        <v>4901</v>
      </c>
      <c r="K472" s="1">
        <v>48</v>
      </c>
      <c r="M472" s="3">
        <v>0.96</v>
      </c>
      <c r="O472" s="53">
        <v>46</v>
      </c>
      <c r="P472" s="1" t="s">
        <v>5434</v>
      </c>
      <c r="Q472" s="53">
        <v>46</v>
      </c>
      <c r="R472" s="1" t="s">
        <v>5434</v>
      </c>
      <c r="S472" s="1" t="s">
        <v>5434</v>
      </c>
      <c r="T472" s="1" t="s">
        <v>5434</v>
      </c>
      <c r="U472" s="53">
        <v>46</v>
      </c>
      <c r="W472" s="3">
        <v>10.220000000000001</v>
      </c>
      <c r="Y472" s="53">
        <v>491</v>
      </c>
      <c r="Z472" s="1" t="s">
        <v>5434</v>
      </c>
      <c r="AA472" s="53">
        <v>491</v>
      </c>
      <c r="AB472" s="1" t="s">
        <v>5434</v>
      </c>
      <c r="AC472" s="1" t="s">
        <v>5434</v>
      </c>
      <c r="AD472" s="1" t="s">
        <v>5434</v>
      </c>
      <c r="AE472" s="53">
        <v>491</v>
      </c>
    </row>
    <row r="473" spans="1:31" ht="12.75" hidden="1">
      <c r="A473" s="1" t="s">
        <v>5639</v>
      </c>
      <c r="B473" s="1" t="s">
        <v>5276</v>
      </c>
      <c r="C473" s="1">
        <v>0</v>
      </c>
      <c r="D473" s="1">
        <v>63</v>
      </c>
      <c r="E473" s="1" t="s">
        <v>4901</v>
      </c>
      <c r="F473" s="1" t="s">
        <v>4901</v>
      </c>
      <c r="G473" s="1">
        <v>63</v>
      </c>
      <c r="H473" s="1" t="s">
        <v>4901</v>
      </c>
      <c r="I473" s="1" t="s">
        <v>4901</v>
      </c>
      <c r="J473" s="1" t="s">
        <v>4901</v>
      </c>
      <c r="K473" s="1">
        <v>63</v>
      </c>
      <c r="M473" s="3">
        <v>18.260000000000002</v>
      </c>
      <c r="O473" s="53">
        <v>1150</v>
      </c>
      <c r="P473" s="1" t="s">
        <v>5434</v>
      </c>
      <c r="Q473" s="53">
        <v>1150</v>
      </c>
      <c r="R473" s="1" t="s">
        <v>5434</v>
      </c>
      <c r="S473" s="1" t="s">
        <v>5434</v>
      </c>
      <c r="T473" s="1" t="s">
        <v>5434</v>
      </c>
      <c r="U473" s="53">
        <v>1150</v>
      </c>
      <c r="W473" s="3">
        <v>35.4</v>
      </c>
      <c r="Y473" s="53">
        <v>2230</v>
      </c>
      <c r="Z473" s="1" t="s">
        <v>5434</v>
      </c>
      <c r="AA473" s="53">
        <v>2230</v>
      </c>
      <c r="AB473" s="1" t="s">
        <v>5434</v>
      </c>
      <c r="AC473" s="1" t="s">
        <v>5434</v>
      </c>
      <c r="AD473" s="1" t="s">
        <v>5434</v>
      </c>
      <c r="AE473" s="53">
        <v>2230</v>
      </c>
    </row>
    <row r="474" spans="1:31" ht="12.75" hidden="1">
      <c r="A474" s="1" t="s">
        <v>5639</v>
      </c>
      <c r="B474" s="1" t="s">
        <v>4267</v>
      </c>
      <c r="C474" s="1">
        <v>0</v>
      </c>
      <c r="D474" s="1" t="s">
        <v>4901</v>
      </c>
      <c r="E474" s="1" t="s">
        <v>4901</v>
      </c>
      <c r="F474" s="1">
        <v>7</v>
      </c>
      <c r="G474" s="1">
        <v>7</v>
      </c>
      <c r="H474" s="54">
        <v>1128</v>
      </c>
      <c r="I474" s="54">
        <v>1008</v>
      </c>
      <c r="J474" s="54">
        <v>2136</v>
      </c>
      <c r="K474" s="54">
        <v>2143</v>
      </c>
      <c r="M474" s="3">
        <v>5.82</v>
      </c>
      <c r="O474" s="1" t="s">
        <v>5434</v>
      </c>
      <c r="P474" s="53">
        <v>41</v>
      </c>
      <c r="Q474" s="53">
        <v>41</v>
      </c>
      <c r="R474" s="53">
        <v>6569</v>
      </c>
      <c r="S474" s="53">
        <v>5870</v>
      </c>
      <c r="T474" s="53">
        <v>12439</v>
      </c>
      <c r="U474" s="53">
        <v>12480</v>
      </c>
      <c r="W474" s="3">
        <v>26.37</v>
      </c>
      <c r="Y474" s="1" t="s">
        <v>5434</v>
      </c>
      <c r="Z474" s="53">
        <v>185</v>
      </c>
      <c r="AA474" s="53">
        <v>185</v>
      </c>
      <c r="AB474" s="53">
        <v>29745</v>
      </c>
      <c r="AC474" s="53">
        <v>26581</v>
      </c>
      <c r="AD474" s="53">
        <v>56326</v>
      </c>
      <c r="AE474" s="53">
        <v>56511</v>
      </c>
    </row>
    <row r="475" spans="1:31" ht="12.75" hidden="1">
      <c r="A475" s="1" t="s">
        <v>5639</v>
      </c>
      <c r="B475" s="1" t="s">
        <v>5311</v>
      </c>
      <c r="C475" s="1">
        <v>0</v>
      </c>
      <c r="D475" s="1">
        <v>35</v>
      </c>
      <c r="E475" s="1" t="s">
        <v>4901</v>
      </c>
      <c r="F475" s="1">
        <v>156</v>
      </c>
      <c r="G475" s="1">
        <v>191</v>
      </c>
      <c r="H475" s="1" t="s">
        <v>4901</v>
      </c>
      <c r="I475" s="1" t="s">
        <v>4901</v>
      </c>
      <c r="J475" s="1" t="s">
        <v>4901</v>
      </c>
      <c r="K475" s="1">
        <v>191</v>
      </c>
      <c r="M475" s="3">
        <v>21.63</v>
      </c>
      <c r="O475" s="53">
        <v>757</v>
      </c>
      <c r="P475" s="53">
        <v>3374</v>
      </c>
      <c r="Q475" s="53">
        <v>4131</v>
      </c>
      <c r="R475" s="1" t="s">
        <v>5434</v>
      </c>
      <c r="S475" s="1" t="s">
        <v>5434</v>
      </c>
      <c r="T475" s="1" t="s">
        <v>5434</v>
      </c>
      <c r="U475" s="53">
        <v>4131</v>
      </c>
      <c r="W475" s="3">
        <v>66.86</v>
      </c>
      <c r="Y475" s="53">
        <v>2340</v>
      </c>
      <c r="Z475" s="53">
        <v>10430</v>
      </c>
      <c r="AA475" s="53">
        <v>12770</v>
      </c>
      <c r="AB475" s="1" t="s">
        <v>5434</v>
      </c>
      <c r="AC475" s="1" t="s">
        <v>5434</v>
      </c>
      <c r="AD475" s="1" t="s">
        <v>5434</v>
      </c>
      <c r="AE475" s="53">
        <v>12770</v>
      </c>
    </row>
    <row r="476" spans="1:31" ht="12.75" hidden="1">
      <c r="A476" s="1" t="s">
        <v>5639</v>
      </c>
      <c r="B476" s="1" t="s">
        <v>5655</v>
      </c>
      <c r="C476" s="1">
        <v>0</v>
      </c>
      <c r="D476" s="1">
        <v>9</v>
      </c>
      <c r="E476" s="1" t="s">
        <v>4901</v>
      </c>
      <c r="F476" s="1" t="s">
        <v>4901</v>
      </c>
      <c r="G476" s="1">
        <v>9</v>
      </c>
      <c r="H476" s="1" t="s">
        <v>4901</v>
      </c>
      <c r="I476" s="1" t="s">
        <v>4901</v>
      </c>
      <c r="J476" s="1" t="s">
        <v>4901</v>
      </c>
      <c r="K476" s="1">
        <v>9</v>
      </c>
      <c r="M476" s="3">
        <v>2.92</v>
      </c>
      <c r="O476" s="53">
        <v>26</v>
      </c>
      <c r="P476" s="1" t="s">
        <v>5434</v>
      </c>
      <c r="Q476" s="53">
        <v>26</v>
      </c>
      <c r="R476" s="1" t="s">
        <v>5434</v>
      </c>
      <c r="S476" s="1" t="s">
        <v>5434</v>
      </c>
      <c r="T476" s="1" t="s">
        <v>5434</v>
      </c>
      <c r="U476" s="53">
        <v>26</v>
      </c>
      <c r="W476" s="3">
        <v>17.27</v>
      </c>
      <c r="Y476" s="53">
        <v>155</v>
      </c>
      <c r="Z476" s="1" t="s">
        <v>5434</v>
      </c>
      <c r="AA476" s="53">
        <v>155</v>
      </c>
      <c r="AB476" s="1" t="s">
        <v>5434</v>
      </c>
      <c r="AC476" s="1" t="s">
        <v>5434</v>
      </c>
      <c r="AD476" s="1" t="s">
        <v>5434</v>
      </c>
      <c r="AE476" s="53">
        <v>155</v>
      </c>
    </row>
    <row r="477" spans="1:31" ht="12.75" hidden="1">
      <c r="A477" s="1" t="s">
        <v>5639</v>
      </c>
      <c r="B477" s="1" t="s">
        <v>4682</v>
      </c>
      <c r="C477" s="1" t="s">
        <v>4901</v>
      </c>
      <c r="D477" s="1" t="s">
        <v>4901</v>
      </c>
      <c r="E477" s="1" t="s">
        <v>4901</v>
      </c>
      <c r="F477" s="1">
        <v>100</v>
      </c>
      <c r="G477" s="1">
        <v>100</v>
      </c>
      <c r="H477" s="1">
        <v>400</v>
      </c>
      <c r="I477" s="1">
        <v>200</v>
      </c>
      <c r="J477" s="1">
        <v>600</v>
      </c>
      <c r="K477" s="1">
        <v>700</v>
      </c>
      <c r="M477" s="3">
        <v>6.03</v>
      </c>
      <c r="O477" s="1" t="s">
        <v>5434</v>
      </c>
      <c r="P477" s="53">
        <v>603</v>
      </c>
      <c r="Q477" s="53">
        <v>603</v>
      </c>
      <c r="R477" s="53">
        <v>2411</v>
      </c>
      <c r="S477" s="53">
        <v>1206</v>
      </c>
      <c r="T477" s="53">
        <v>3617</v>
      </c>
      <c r="U477" s="53">
        <v>4220</v>
      </c>
      <c r="W477" s="3">
        <v>0</v>
      </c>
      <c r="Y477" s="1" t="s">
        <v>5434</v>
      </c>
      <c r="Z477" s="1" t="s">
        <v>5434</v>
      </c>
      <c r="AA477" s="1" t="s">
        <v>5434</v>
      </c>
      <c r="AB477" s="1" t="s">
        <v>5434</v>
      </c>
      <c r="AC477" s="1" t="s">
        <v>5434</v>
      </c>
      <c r="AD477" s="1" t="s">
        <v>5434</v>
      </c>
      <c r="AE477" s="1" t="s">
        <v>5434</v>
      </c>
    </row>
    <row r="478" spans="1:31" ht="12.75" hidden="1">
      <c r="A478" s="1" t="s">
        <v>5639</v>
      </c>
      <c r="B478" s="1" t="s">
        <v>5656</v>
      </c>
      <c r="C478" s="1" t="s">
        <v>4901</v>
      </c>
      <c r="D478" s="1" t="s">
        <v>4901</v>
      </c>
      <c r="E478" s="1" t="s">
        <v>4901</v>
      </c>
      <c r="F478" s="1" t="s">
        <v>4901</v>
      </c>
      <c r="G478" s="1" t="s">
        <v>4901</v>
      </c>
      <c r="H478" s="1" t="s">
        <v>4901</v>
      </c>
      <c r="I478" s="1" t="s">
        <v>4901</v>
      </c>
      <c r="J478" s="1" t="s">
        <v>4901</v>
      </c>
      <c r="K478" s="1" t="s">
        <v>4901</v>
      </c>
      <c r="M478" s="3">
        <v>4.66</v>
      </c>
      <c r="O478" s="1" t="s">
        <v>5434</v>
      </c>
      <c r="P478" s="1" t="s">
        <v>5434</v>
      </c>
      <c r="Q478" s="1" t="s">
        <v>5434</v>
      </c>
      <c r="R478" s="1" t="s">
        <v>5434</v>
      </c>
      <c r="S478" s="1" t="s">
        <v>5434</v>
      </c>
      <c r="T478" s="1" t="s">
        <v>5434</v>
      </c>
      <c r="U478" s="1" t="s">
        <v>5434</v>
      </c>
      <c r="W478" s="3">
        <v>26.06</v>
      </c>
      <c r="Y478" s="1" t="s">
        <v>5434</v>
      </c>
      <c r="Z478" s="1" t="s">
        <v>5434</v>
      </c>
      <c r="AA478" s="1" t="s">
        <v>5434</v>
      </c>
      <c r="AB478" s="1" t="s">
        <v>5434</v>
      </c>
      <c r="AC478" s="1" t="s">
        <v>5434</v>
      </c>
      <c r="AD478" s="1" t="s">
        <v>5434</v>
      </c>
      <c r="AE478" s="1" t="s">
        <v>5434</v>
      </c>
    </row>
    <row r="479" spans="1:31" ht="12.75" hidden="1">
      <c r="A479" s="1" t="s">
        <v>5639</v>
      </c>
      <c r="B479" s="1" t="s">
        <v>5657</v>
      </c>
      <c r="C479" s="1" t="s">
        <v>4901</v>
      </c>
      <c r="D479" s="1" t="s">
        <v>4901</v>
      </c>
      <c r="E479" s="1" t="s">
        <v>4901</v>
      </c>
      <c r="F479" s="1" t="s">
        <v>4901</v>
      </c>
      <c r="G479" s="1" t="s">
        <v>4901</v>
      </c>
      <c r="H479" s="1" t="s">
        <v>4901</v>
      </c>
      <c r="I479" s="1" t="s">
        <v>4901</v>
      </c>
      <c r="J479" s="1" t="s">
        <v>4901</v>
      </c>
      <c r="K479" s="1" t="s">
        <v>4901</v>
      </c>
      <c r="M479" s="3">
        <v>0</v>
      </c>
      <c r="O479" s="1" t="s">
        <v>5434</v>
      </c>
      <c r="P479" s="1" t="s">
        <v>5434</v>
      </c>
      <c r="Q479" s="1" t="s">
        <v>5434</v>
      </c>
      <c r="R479" s="1" t="s">
        <v>5434</v>
      </c>
      <c r="S479" s="1" t="s">
        <v>5434</v>
      </c>
      <c r="T479" s="1" t="s">
        <v>5434</v>
      </c>
      <c r="U479" s="1" t="s">
        <v>5434</v>
      </c>
      <c r="W479" s="3">
        <v>0</v>
      </c>
      <c r="Y479" s="1" t="s">
        <v>5434</v>
      </c>
      <c r="Z479" s="1" t="s">
        <v>5434</v>
      </c>
      <c r="AA479" s="1" t="s">
        <v>5434</v>
      </c>
      <c r="AB479" s="1" t="s">
        <v>5434</v>
      </c>
      <c r="AC479" s="1" t="s">
        <v>5434</v>
      </c>
      <c r="AD479" s="1" t="s">
        <v>5434</v>
      </c>
      <c r="AE479" s="1" t="s">
        <v>5434</v>
      </c>
    </row>
    <row r="480" spans="1:31" ht="12.75" hidden="1">
      <c r="A480" s="1" t="s">
        <v>5639</v>
      </c>
      <c r="B480" s="1" t="s">
        <v>5658</v>
      </c>
      <c r="C480" s="1" t="s">
        <v>4901</v>
      </c>
      <c r="D480" s="1" t="s">
        <v>4901</v>
      </c>
      <c r="E480" s="1" t="s">
        <v>4901</v>
      </c>
      <c r="F480" s="1" t="s">
        <v>4901</v>
      </c>
      <c r="G480" s="1" t="s">
        <v>4901</v>
      </c>
      <c r="H480" s="1" t="s">
        <v>4901</v>
      </c>
      <c r="I480" s="1" t="s">
        <v>4901</v>
      </c>
      <c r="J480" s="1" t="s">
        <v>4901</v>
      </c>
      <c r="K480" s="1" t="s">
        <v>4901</v>
      </c>
      <c r="M480" s="3">
        <v>0</v>
      </c>
      <c r="O480" s="1" t="s">
        <v>5434</v>
      </c>
      <c r="P480" s="1" t="s">
        <v>5434</v>
      </c>
      <c r="Q480" s="1" t="s">
        <v>5434</v>
      </c>
      <c r="R480" s="1" t="s">
        <v>5434</v>
      </c>
      <c r="S480" s="1" t="s">
        <v>5434</v>
      </c>
      <c r="T480" s="1" t="s">
        <v>5434</v>
      </c>
      <c r="U480" s="1" t="s">
        <v>5434</v>
      </c>
      <c r="W480" s="3">
        <v>13.01</v>
      </c>
      <c r="Y480" s="1" t="s">
        <v>5434</v>
      </c>
      <c r="Z480" s="1" t="s">
        <v>5434</v>
      </c>
      <c r="AA480" s="1" t="s">
        <v>5434</v>
      </c>
      <c r="AB480" s="1" t="s">
        <v>5434</v>
      </c>
      <c r="AC480" s="1" t="s">
        <v>5434</v>
      </c>
      <c r="AD480" s="1" t="s">
        <v>5434</v>
      </c>
      <c r="AE480" s="1" t="s">
        <v>5434</v>
      </c>
    </row>
    <row r="481" spans="1:31" ht="12.75" hidden="1">
      <c r="A481" s="1" t="s">
        <v>5639</v>
      </c>
      <c r="B481" s="1" t="s">
        <v>5659</v>
      </c>
      <c r="C481" s="1" t="s">
        <v>4901</v>
      </c>
      <c r="D481" s="1" t="s">
        <v>4901</v>
      </c>
      <c r="E481" s="1" t="s">
        <v>4901</v>
      </c>
      <c r="F481" s="1" t="s">
        <v>4901</v>
      </c>
      <c r="G481" s="1" t="s">
        <v>4901</v>
      </c>
      <c r="H481" s="1" t="s">
        <v>4901</v>
      </c>
      <c r="I481" s="1" t="s">
        <v>4901</v>
      </c>
      <c r="J481" s="1" t="s">
        <v>4901</v>
      </c>
      <c r="K481" s="1" t="s">
        <v>4901</v>
      </c>
      <c r="M481" s="3">
        <v>15.15</v>
      </c>
      <c r="O481" s="1" t="s">
        <v>5434</v>
      </c>
      <c r="P481" s="1" t="s">
        <v>5434</v>
      </c>
      <c r="Q481" s="1" t="s">
        <v>5434</v>
      </c>
      <c r="R481" s="1" t="s">
        <v>5434</v>
      </c>
      <c r="S481" s="1" t="s">
        <v>5434</v>
      </c>
      <c r="T481" s="1" t="s">
        <v>5434</v>
      </c>
      <c r="U481" s="1" t="s">
        <v>5434</v>
      </c>
      <c r="W481" s="3">
        <v>79.47</v>
      </c>
      <c r="Y481" s="1" t="s">
        <v>5434</v>
      </c>
      <c r="Z481" s="1" t="s">
        <v>5434</v>
      </c>
      <c r="AA481" s="1" t="s">
        <v>5434</v>
      </c>
      <c r="AB481" s="1" t="s">
        <v>5434</v>
      </c>
      <c r="AC481" s="1" t="s">
        <v>5434</v>
      </c>
      <c r="AD481" s="1" t="s">
        <v>5434</v>
      </c>
      <c r="AE481" s="1" t="s">
        <v>5434</v>
      </c>
    </row>
    <row r="482" spans="1:31" ht="12.75" hidden="1">
      <c r="A482" s="1" t="s">
        <v>5639</v>
      </c>
      <c r="B482" s="1" t="s">
        <v>5660</v>
      </c>
      <c r="C482" s="1" t="s">
        <v>4901</v>
      </c>
      <c r="D482" s="1" t="s">
        <v>4901</v>
      </c>
      <c r="E482" s="1" t="s">
        <v>4901</v>
      </c>
      <c r="F482" s="1" t="s">
        <v>4901</v>
      </c>
      <c r="G482" s="1" t="s">
        <v>4901</v>
      </c>
      <c r="H482" s="1" t="s">
        <v>4901</v>
      </c>
      <c r="I482" s="1" t="s">
        <v>4901</v>
      </c>
      <c r="J482" s="1" t="s">
        <v>4901</v>
      </c>
      <c r="K482" s="1" t="s">
        <v>4901</v>
      </c>
      <c r="M482" s="3">
        <v>0</v>
      </c>
      <c r="O482" s="1" t="s">
        <v>5434</v>
      </c>
      <c r="P482" s="1" t="s">
        <v>5434</v>
      </c>
      <c r="Q482" s="1" t="s">
        <v>5434</v>
      </c>
      <c r="R482" s="1" t="s">
        <v>5434</v>
      </c>
      <c r="S482" s="1" t="s">
        <v>5434</v>
      </c>
      <c r="T482" s="1" t="s">
        <v>5434</v>
      </c>
      <c r="U482" s="1" t="s">
        <v>5434</v>
      </c>
      <c r="W482" s="3">
        <v>0</v>
      </c>
      <c r="Y482" s="1" t="s">
        <v>5434</v>
      </c>
      <c r="Z482" s="1" t="s">
        <v>5434</v>
      </c>
      <c r="AA482" s="1" t="s">
        <v>5434</v>
      </c>
      <c r="AB482" s="1" t="s">
        <v>5434</v>
      </c>
      <c r="AC482" s="1" t="s">
        <v>5434</v>
      </c>
      <c r="AD482" s="1" t="s">
        <v>5434</v>
      </c>
      <c r="AE482" s="1" t="s">
        <v>5434</v>
      </c>
    </row>
    <row r="483" spans="1:31" ht="12.75" hidden="1">
      <c r="A483" s="1" t="s">
        <v>5639</v>
      </c>
      <c r="B483" s="1" t="s">
        <v>5661</v>
      </c>
      <c r="C483" s="1" t="s">
        <v>4901</v>
      </c>
      <c r="D483" s="1" t="s">
        <v>4901</v>
      </c>
      <c r="E483" s="1" t="s">
        <v>4901</v>
      </c>
      <c r="F483" s="1" t="s">
        <v>4901</v>
      </c>
      <c r="G483" s="1" t="s">
        <v>4901</v>
      </c>
      <c r="H483" s="1" t="s">
        <v>4901</v>
      </c>
      <c r="I483" s="1" t="s">
        <v>4901</v>
      </c>
      <c r="J483" s="1" t="s">
        <v>4901</v>
      </c>
      <c r="K483" s="1" t="s">
        <v>4901</v>
      </c>
      <c r="M483" s="3">
        <v>0</v>
      </c>
      <c r="O483" s="1" t="s">
        <v>5434</v>
      </c>
      <c r="P483" s="1" t="s">
        <v>5434</v>
      </c>
      <c r="Q483" s="1" t="s">
        <v>5434</v>
      </c>
      <c r="R483" s="1" t="s">
        <v>5434</v>
      </c>
      <c r="S483" s="1" t="s">
        <v>5434</v>
      </c>
      <c r="T483" s="1" t="s">
        <v>5434</v>
      </c>
      <c r="U483" s="1" t="s">
        <v>5434</v>
      </c>
      <c r="W483" s="3">
        <v>0</v>
      </c>
      <c r="Y483" s="1" t="s">
        <v>5434</v>
      </c>
      <c r="Z483" s="1" t="s">
        <v>5434</v>
      </c>
      <c r="AA483" s="1" t="s">
        <v>5434</v>
      </c>
      <c r="AB483" s="1" t="s">
        <v>5434</v>
      </c>
      <c r="AC483" s="1" t="s">
        <v>5434</v>
      </c>
      <c r="AD483" s="1" t="s">
        <v>5434</v>
      </c>
      <c r="AE483" s="1" t="s">
        <v>5434</v>
      </c>
    </row>
    <row r="484" spans="1:31" ht="12.75" hidden="1">
      <c r="A484" s="1" t="s">
        <v>5639</v>
      </c>
      <c r="B484" s="1" t="s">
        <v>5662</v>
      </c>
      <c r="C484" s="1" t="s">
        <v>4901</v>
      </c>
      <c r="D484" s="1" t="s">
        <v>4901</v>
      </c>
      <c r="E484" s="1" t="s">
        <v>4901</v>
      </c>
      <c r="F484" s="1" t="s">
        <v>4901</v>
      </c>
      <c r="G484" s="1" t="s">
        <v>4901</v>
      </c>
      <c r="H484" s="1" t="s">
        <v>4901</v>
      </c>
      <c r="I484" s="1" t="s">
        <v>4901</v>
      </c>
      <c r="J484" s="1" t="s">
        <v>4901</v>
      </c>
      <c r="K484" s="1" t="s">
        <v>4901</v>
      </c>
      <c r="M484" s="3">
        <v>0</v>
      </c>
      <c r="O484" s="1" t="s">
        <v>5434</v>
      </c>
      <c r="P484" s="1" t="s">
        <v>5434</v>
      </c>
      <c r="Q484" s="1" t="s">
        <v>5434</v>
      </c>
      <c r="R484" s="1" t="s">
        <v>5434</v>
      </c>
      <c r="S484" s="1" t="s">
        <v>5434</v>
      </c>
      <c r="T484" s="1" t="s">
        <v>5434</v>
      </c>
      <c r="U484" s="1" t="s">
        <v>5434</v>
      </c>
      <c r="W484" s="3">
        <v>0</v>
      </c>
      <c r="Y484" s="1" t="s">
        <v>5434</v>
      </c>
      <c r="Z484" s="1" t="s">
        <v>5434</v>
      </c>
      <c r="AA484" s="1" t="s">
        <v>5434</v>
      </c>
      <c r="AB484" s="1" t="s">
        <v>5434</v>
      </c>
      <c r="AC484" s="1" t="s">
        <v>5434</v>
      </c>
      <c r="AD484" s="1" t="s">
        <v>5434</v>
      </c>
      <c r="AE484" s="1" t="s">
        <v>5434</v>
      </c>
    </row>
    <row r="485" spans="1:31" ht="12.75" hidden="1">
      <c r="A485" s="1" t="s">
        <v>5639</v>
      </c>
      <c r="B485" s="1" t="s">
        <v>5663</v>
      </c>
      <c r="C485" s="1" t="s">
        <v>4901</v>
      </c>
      <c r="D485" s="1" t="s">
        <v>4901</v>
      </c>
      <c r="E485" s="1" t="s">
        <v>4901</v>
      </c>
      <c r="F485" s="1" t="s">
        <v>4901</v>
      </c>
      <c r="G485" s="1" t="s">
        <v>4901</v>
      </c>
      <c r="H485" s="1" t="s">
        <v>4901</v>
      </c>
      <c r="I485" s="1" t="s">
        <v>4901</v>
      </c>
      <c r="J485" s="1" t="s">
        <v>4901</v>
      </c>
      <c r="K485" s="1" t="s">
        <v>4901</v>
      </c>
      <c r="M485" s="3">
        <v>0</v>
      </c>
      <c r="O485" s="1" t="s">
        <v>5434</v>
      </c>
      <c r="P485" s="1" t="s">
        <v>5434</v>
      </c>
      <c r="Q485" s="1" t="s">
        <v>5434</v>
      </c>
      <c r="R485" s="1" t="s">
        <v>5434</v>
      </c>
      <c r="S485" s="1" t="s">
        <v>5434</v>
      </c>
      <c r="T485" s="1" t="s">
        <v>5434</v>
      </c>
      <c r="U485" s="1" t="s">
        <v>5434</v>
      </c>
      <c r="W485" s="3">
        <v>0</v>
      </c>
      <c r="Y485" s="1" t="s">
        <v>5434</v>
      </c>
      <c r="Z485" s="1" t="s">
        <v>5434</v>
      </c>
      <c r="AA485" s="1" t="s">
        <v>5434</v>
      </c>
      <c r="AB485" s="1" t="s">
        <v>5434</v>
      </c>
      <c r="AC485" s="1" t="s">
        <v>5434</v>
      </c>
      <c r="AD485" s="1" t="s">
        <v>5434</v>
      </c>
      <c r="AE485" s="1" t="s">
        <v>5434</v>
      </c>
    </row>
    <row r="486" spans="1:31" ht="12.75" hidden="1">
      <c r="A486" s="1" t="s">
        <v>5639</v>
      </c>
      <c r="B486" s="1" t="s">
        <v>5664</v>
      </c>
      <c r="C486" s="1" t="s">
        <v>4901</v>
      </c>
      <c r="D486" s="1" t="s">
        <v>4901</v>
      </c>
      <c r="E486" s="1" t="s">
        <v>4901</v>
      </c>
      <c r="F486" s="1">
        <v>3</v>
      </c>
      <c r="G486" s="1">
        <v>3</v>
      </c>
      <c r="H486" s="1" t="s">
        <v>4901</v>
      </c>
      <c r="I486" s="1">
        <v>300</v>
      </c>
      <c r="J486" s="1">
        <v>300</v>
      </c>
      <c r="K486" s="1">
        <v>303</v>
      </c>
      <c r="M486" s="3">
        <v>5.27</v>
      </c>
      <c r="O486" s="1" t="s">
        <v>5434</v>
      </c>
      <c r="P486" s="53">
        <v>16</v>
      </c>
      <c r="Q486" s="53">
        <v>16</v>
      </c>
      <c r="R486" s="1" t="s">
        <v>5434</v>
      </c>
      <c r="S486" s="53">
        <v>1580</v>
      </c>
      <c r="T486" s="53">
        <v>1580</v>
      </c>
      <c r="U486" s="53">
        <v>1596</v>
      </c>
      <c r="W486" s="3">
        <v>32.159999999999997</v>
      </c>
      <c r="Y486" s="1" t="s">
        <v>5434</v>
      </c>
      <c r="Z486" s="53">
        <v>96</v>
      </c>
      <c r="AA486" s="53">
        <v>96</v>
      </c>
      <c r="AB486" s="1" t="s">
        <v>5434</v>
      </c>
      <c r="AC486" s="53">
        <v>9648</v>
      </c>
      <c r="AD486" s="53">
        <v>9648</v>
      </c>
      <c r="AE486" s="53">
        <v>9744</v>
      </c>
    </row>
    <row r="487" spans="1:31" ht="12.75" hidden="1">
      <c r="A487" s="1" t="s">
        <v>5639</v>
      </c>
      <c r="B487" s="1" t="s">
        <v>5665</v>
      </c>
      <c r="C487" s="1" t="s">
        <v>4901</v>
      </c>
      <c r="D487" s="1" t="s">
        <v>4901</v>
      </c>
      <c r="E487" s="1" t="s">
        <v>4901</v>
      </c>
      <c r="F487" s="1" t="s">
        <v>4901</v>
      </c>
      <c r="G487" s="1" t="s">
        <v>4901</v>
      </c>
      <c r="H487" s="1" t="s">
        <v>4901</v>
      </c>
      <c r="I487" s="1">
        <v>360</v>
      </c>
      <c r="J487" s="1">
        <v>360</v>
      </c>
      <c r="K487" s="1">
        <v>360</v>
      </c>
      <c r="M487" s="3">
        <v>5.2</v>
      </c>
      <c r="O487" s="1" t="s">
        <v>5434</v>
      </c>
      <c r="P487" s="1" t="s">
        <v>5434</v>
      </c>
      <c r="Q487" s="1" t="s">
        <v>5434</v>
      </c>
      <c r="R487" s="1" t="s">
        <v>5434</v>
      </c>
      <c r="S487" s="53">
        <v>1872</v>
      </c>
      <c r="T487" s="53">
        <v>1872</v>
      </c>
      <c r="U487" s="53">
        <v>1872</v>
      </c>
      <c r="W487" s="3">
        <v>32.159999999999997</v>
      </c>
      <c r="Y487" s="1" t="s">
        <v>5434</v>
      </c>
      <c r="Z487" s="1" t="s">
        <v>5434</v>
      </c>
      <c r="AA487" s="1" t="s">
        <v>5434</v>
      </c>
      <c r="AB487" s="1" t="s">
        <v>5434</v>
      </c>
      <c r="AC487" s="53">
        <v>11578</v>
      </c>
      <c r="AD487" s="53">
        <v>11578</v>
      </c>
      <c r="AE487" s="53">
        <v>11578</v>
      </c>
    </row>
    <row r="488" spans="1:31" ht="12.75" hidden="1">
      <c r="A488" s="1" t="s">
        <v>5639</v>
      </c>
      <c r="B488" s="1" t="s">
        <v>4254</v>
      </c>
      <c r="C488" s="1" t="s">
        <v>4901</v>
      </c>
      <c r="D488" s="1">
        <v>119</v>
      </c>
      <c r="E488" s="1" t="s">
        <v>4901</v>
      </c>
      <c r="F488" s="54">
        <v>1276</v>
      </c>
      <c r="G488" s="54">
        <v>1395</v>
      </c>
      <c r="H488" s="54">
        <v>2180</v>
      </c>
      <c r="I488" s="54">
        <v>3760</v>
      </c>
      <c r="J488" s="54">
        <v>5940</v>
      </c>
      <c r="K488" s="54">
        <v>7335</v>
      </c>
      <c r="M488" s="3">
        <v>5.93</v>
      </c>
      <c r="O488" s="53">
        <v>705</v>
      </c>
      <c r="P488" s="53">
        <v>7564</v>
      </c>
      <c r="Q488" s="53">
        <v>8269</v>
      </c>
      <c r="R488" s="53">
        <v>12923</v>
      </c>
      <c r="S488" s="53">
        <v>22289</v>
      </c>
      <c r="T488" s="53">
        <v>35211</v>
      </c>
      <c r="U488" s="53">
        <v>43481</v>
      </c>
      <c r="W488" s="3">
        <v>29.53</v>
      </c>
      <c r="Y488" s="53">
        <v>3514</v>
      </c>
      <c r="Z488" s="53">
        <v>37680</v>
      </c>
      <c r="AA488" s="53">
        <v>41194</v>
      </c>
      <c r="AB488" s="53">
        <v>64375</v>
      </c>
      <c r="AC488" s="53">
        <v>111033</v>
      </c>
      <c r="AD488" s="53">
        <v>175408</v>
      </c>
      <c r="AE488" s="53">
        <v>216603</v>
      </c>
    </row>
    <row r="489" spans="1:31" ht="12.75" hidden="1">
      <c r="A489" s="1" t="s">
        <v>5639</v>
      </c>
      <c r="B489" s="1" t="s">
        <v>5231</v>
      </c>
      <c r="C489" s="1" t="s">
        <v>4901</v>
      </c>
      <c r="D489" s="1" t="s">
        <v>4901</v>
      </c>
      <c r="E489" s="1" t="s">
        <v>4901</v>
      </c>
      <c r="F489" s="1" t="s">
        <v>4901</v>
      </c>
      <c r="G489" s="1" t="s">
        <v>4901</v>
      </c>
      <c r="H489" s="1">
        <v>400</v>
      </c>
      <c r="I489" s="1" t="s">
        <v>4901</v>
      </c>
      <c r="J489" s="1">
        <v>400</v>
      </c>
      <c r="K489" s="1">
        <v>400</v>
      </c>
      <c r="M489" s="3">
        <v>5.04</v>
      </c>
      <c r="O489" s="1" t="s">
        <v>5434</v>
      </c>
      <c r="P489" s="1" t="s">
        <v>5434</v>
      </c>
      <c r="Q489" s="1" t="s">
        <v>5434</v>
      </c>
      <c r="R489" s="53">
        <v>2016</v>
      </c>
      <c r="S489" s="1" t="s">
        <v>5434</v>
      </c>
      <c r="T489" s="53">
        <v>2016</v>
      </c>
      <c r="U489" s="53">
        <v>2016</v>
      </c>
      <c r="W489" s="3">
        <v>0</v>
      </c>
      <c r="Y489" s="1" t="s">
        <v>5434</v>
      </c>
      <c r="Z489" s="1" t="s">
        <v>5434</v>
      </c>
      <c r="AA489" s="1" t="s">
        <v>5434</v>
      </c>
      <c r="AB489" s="1" t="s">
        <v>5434</v>
      </c>
      <c r="AC489" s="1" t="s">
        <v>5434</v>
      </c>
      <c r="AD489" s="1" t="s">
        <v>5434</v>
      </c>
      <c r="AE489" s="1" t="s">
        <v>5434</v>
      </c>
    </row>
    <row r="490" spans="1:31" ht="12.75" hidden="1">
      <c r="A490" s="1" t="s">
        <v>5639</v>
      </c>
      <c r="B490" s="1" t="s">
        <v>4736</v>
      </c>
      <c r="C490" s="1" t="s">
        <v>4901</v>
      </c>
      <c r="D490" s="1">
        <v>48</v>
      </c>
      <c r="E490" s="1" t="s">
        <v>4901</v>
      </c>
      <c r="F490" s="1" t="s">
        <v>4901</v>
      </c>
      <c r="G490" s="1">
        <v>48</v>
      </c>
      <c r="H490" s="1" t="s">
        <v>4901</v>
      </c>
      <c r="I490" s="1" t="s">
        <v>4901</v>
      </c>
      <c r="J490" s="1" t="s">
        <v>4901</v>
      </c>
      <c r="K490" s="1">
        <v>48</v>
      </c>
      <c r="M490" s="3">
        <v>6.31</v>
      </c>
      <c r="O490" s="53">
        <v>303</v>
      </c>
      <c r="P490" s="1" t="s">
        <v>5434</v>
      </c>
      <c r="Q490" s="53">
        <v>303</v>
      </c>
      <c r="R490" s="1" t="s">
        <v>5434</v>
      </c>
      <c r="S490" s="1" t="s">
        <v>5434</v>
      </c>
      <c r="T490" s="1" t="s">
        <v>5434</v>
      </c>
      <c r="U490" s="53">
        <v>303</v>
      </c>
      <c r="W490" s="3">
        <v>0</v>
      </c>
      <c r="Y490" s="1" t="s">
        <v>5434</v>
      </c>
      <c r="Z490" s="1" t="s">
        <v>5434</v>
      </c>
      <c r="AA490" s="1" t="s">
        <v>5434</v>
      </c>
      <c r="AB490" s="1" t="s">
        <v>5434</v>
      </c>
      <c r="AC490" s="1" t="s">
        <v>5434</v>
      </c>
      <c r="AD490" s="1" t="s">
        <v>5434</v>
      </c>
      <c r="AE490" s="1" t="s">
        <v>5434</v>
      </c>
    </row>
    <row r="491" spans="1:31" ht="12.75" hidden="1">
      <c r="A491" s="1" t="s">
        <v>5639</v>
      </c>
      <c r="B491" s="1" t="s">
        <v>5666</v>
      </c>
      <c r="C491" s="1" t="s">
        <v>4901</v>
      </c>
      <c r="D491" s="1">
        <v>20</v>
      </c>
      <c r="E491" s="1" t="s">
        <v>4901</v>
      </c>
      <c r="F491" s="1" t="s">
        <v>4901</v>
      </c>
      <c r="G491" s="1">
        <v>20</v>
      </c>
      <c r="H491" s="1" t="s">
        <v>4901</v>
      </c>
      <c r="I491" s="1" t="s">
        <v>4901</v>
      </c>
      <c r="J491" s="1" t="s">
        <v>4901</v>
      </c>
      <c r="K491" s="1">
        <v>20</v>
      </c>
      <c r="M491" s="3">
        <v>6.31</v>
      </c>
      <c r="O491" s="53">
        <v>126</v>
      </c>
      <c r="P491" s="1" t="s">
        <v>5434</v>
      </c>
      <c r="Q491" s="53">
        <v>126</v>
      </c>
      <c r="R491" s="1" t="s">
        <v>5434</v>
      </c>
      <c r="S491" s="1" t="s">
        <v>5434</v>
      </c>
      <c r="T491" s="1" t="s">
        <v>5434</v>
      </c>
      <c r="U491" s="53">
        <v>126</v>
      </c>
      <c r="W491" s="3">
        <v>0</v>
      </c>
      <c r="Y491" s="1" t="s">
        <v>5434</v>
      </c>
      <c r="Z491" s="1" t="s">
        <v>5434</v>
      </c>
      <c r="AA491" s="1" t="s">
        <v>5434</v>
      </c>
      <c r="AB491" s="1" t="s">
        <v>5434</v>
      </c>
      <c r="AC491" s="1" t="s">
        <v>5434</v>
      </c>
      <c r="AD491" s="1" t="s">
        <v>5434</v>
      </c>
      <c r="AE491" s="1" t="s">
        <v>5434</v>
      </c>
    </row>
    <row r="492" spans="1:31" ht="12.75" hidden="1">
      <c r="A492" s="1" t="s">
        <v>5639</v>
      </c>
      <c r="B492" s="1" t="s">
        <v>4768</v>
      </c>
      <c r="C492" s="1" t="s">
        <v>4901</v>
      </c>
      <c r="D492" s="1" t="s">
        <v>4901</v>
      </c>
      <c r="E492" s="1" t="s">
        <v>4901</v>
      </c>
      <c r="F492" s="1">
        <v>100</v>
      </c>
      <c r="G492" s="1">
        <v>100</v>
      </c>
      <c r="H492" s="1">
        <v>400</v>
      </c>
      <c r="I492" s="1">
        <v>200</v>
      </c>
      <c r="J492" s="1">
        <v>600</v>
      </c>
      <c r="K492" s="1">
        <v>700</v>
      </c>
      <c r="M492" s="3">
        <v>5.07</v>
      </c>
      <c r="O492" s="1" t="s">
        <v>5434</v>
      </c>
      <c r="P492" s="53">
        <v>507</v>
      </c>
      <c r="Q492" s="53">
        <v>507</v>
      </c>
      <c r="R492" s="53">
        <v>2027</v>
      </c>
      <c r="S492" s="53">
        <v>1013</v>
      </c>
      <c r="T492" s="53">
        <v>3040</v>
      </c>
      <c r="U492" s="53">
        <v>3547</v>
      </c>
      <c r="W492" s="3">
        <v>0</v>
      </c>
      <c r="Y492" s="1" t="s">
        <v>5434</v>
      </c>
      <c r="Z492" s="1" t="s">
        <v>5434</v>
      </c>
      <c r="AA492" s="1" t="s">
        <v>5434</v>
      </c>
      <c r="AB492" s="1" t="s">
        <v>5434</v>
      </c>
      <c r="AC492" s="1" t="s">
        <v>5434</v>
      </c>
      <c r="AD492" s="1" t="s">
        <v>5434</v>
      </c>
      <c r="AE492" s="1" t="s">
        <v>5434</v>
      </c>
    </row>
    <row r="493" spans="1:31" ht="12.75" hidden="1">
      <c r="A493" s="1" t="s">
        <v>5639</v>
      </c>
      <c r="B493" s="1" t="s">
        <v>4439</v>
      </c>
      <c r="C493" s="1" t="s">
        <v>4901</v>
      </c>
      <c r="D493" s="1" t="s">
        <v>4901</v>
      </c>
      <c r="E493" s="1" t="s">
        <v>4901</v>
      </c>
      <c r="F493" s="1" t="s">
        <v>4901</v>
      </c>
      <c r="G493" s="1" t="s">
        <v>4901</v>
      </c>
      <c r="H493" s="54">
        <v>1089</v>
      </c>
      <c r="I493" s="1" t="s">
        <v>4901</v>
      </c>
      <c r="J493" s="54">
        <v>1089</v>
      </c>
      <c r="K493" s="54">
        <v>1089</v>
      </c>
      <c r="M493" s="3">
        <v>7.01</v>
      </c>
      <c r="O493" s="1" t="s">
        <v>5434</v>
      </c>
      <c r="P493" s="1" t="s">
        <v>5434</v>
      </c>
      <c r="Q493" s="1" t="s">
        <v>5434</v>
      </c>
      <c r="R493" s="53">
        <v>7637</v>
      </c>
      <c r="S493" s="1" t="s">
        <v>5434</v>
      </c>
      <c r="T493" s="53">
        <v>7637</v>
      </c>
      <c r="U493" s="53">
        <v>7637</v>
      </c>
      <c r="W493" s="3">
        <v>26.19</v>
      </c>
      <c r="Y493" s="1" t="s">
        <v>5434</v>
      </c>
      <c r="Z493" s="1" t="s">
        <v>5434</v>
      </c>
      <c r="AA493" s="1" t="s">
        <v>5434</v>
      </c>
      <c r="AB493" s="53">
        <v>28521</v>
      </c>
      <c r="AC493" s="1" t="s">
        <v>5434</v>
      </c>
      <c r="AD493" s="53">
        <v>28521</v>
      </c>
      <c r="AE493" s="53">
        <v>28521</v>
      </c>
    </row>
    <row r="494" spans="1:31" ht="12.75" hidden="1">
      <c r="A494" s="1" t="s">
        <v>5639</v>
      </c>
      <c r="B494" s="1" t="s">
        <v>4421</v>
      </c>
      <c r="C494" s="1" t="s">
        <v>4901</v>
      </c>
      <c r="D494" s="1" t="s">
        <v>4901</v>
      </c>
      <c r="E494" s="1" t="s">
        <v>4901</v>
      </c>
      <c r="F494" s="1">
        <v>2</v>
      </c>
      <c r="G494" s="1">
        <v>2</v>
      </c>
      <c r="H494" s="1" t="s">
        <v>4901</v>
      </c>
      <c r="I494" s="1" t="s">
        <v>4901</v>
      </c>
      <c r="J494" s="1" t="s">
        <v>4901</v>
      </c>
      <c r="K494" s="1">
        <v>2</v>
      </c>
      <c r="M494" s="3">
        <v>22.06</v>
      </c>
      <c r="O494" s="1" t="s">
        <v>5434</v>
      </c>
      <c r="P494" s="53">
        <v>44</v>
      </c>
      <c r="Q494" s="53">
        <v>44</v>
      </c>
      <c r="R494" s="1" t="s">
        <v>5434</v>
      </c>
      <c r="S494" s="1" t="s">
        <v>5434</v>
      </c>
      <c r="T494" s="1" t="s">
        <v>5434</v>
      </c>
      <c r="U494" s="53">
        <v>44</v>
      </c>
      <c r="W494" s="3">
        <v>39.340000000000003</v>
      </c>
      <c r="Y494" s="1" t="s">
        <v>5434</v>
      </c>
      <c r="Z494" s="53">
        <v>79</v>
      </c>
      <c r="AA494" s="53">
        <v>79</v>
      </c>
      <c r="AB494" s="1" t="s">
        <v>5434</v>
      </c>
      <c r="AC494" s="1" t="s">
        <v>5434</v>
      </c>
      <c r="AD494" s="1" t="s">
        <v>5434</v>
      </c>
      <c r="AE494" s="53">
        <v>79</v>
      </c>
    </row>
    <row r="495" spans="1:31" ht="12.75" hidden="1">
      <c r="A495" s="1" t="s">
        <v>5639</v>
      </c>
      <c r="B495" s="1" t="s">
        <v>5667</v>
      </c>
      <c r="C495" s="1" t="s">
        <v>4901</v>
      </c>
      <c r="D495" s="1">
        <v>2</v>
      </c>
      <c r="E495" s="1" t="s">
        <v>4901</v>
      </c>
      <c r="F495" s="1" t="s">
        <v>4901</v>
      </c>
      <c r="G495" s="1">
        <v>2</v>
      </c>
      <c r="H495" s="1" t="s">
        <v>4901</v>
      </c>
      <c r="I495" s="1" t="s">
        <v>4901</v>
      </c>
      <c r="J495" s="1" t="s">
        <v>4901</v>
      </c>
      <c r="K495" s="1">
        <v>2</v>
      </c>
      <c r="M495" s="3">
        <v>3.47</v>
      </c>
      <c r="O495" s="53">
        <v>7</v>
      </c>
      <c r="P495" s="1" t="s">
        <v>5434</v>
      </c>
      <c r="Q495" s="53">
        <v>7</v>
      </c>
      <c r="R495" s="1" t="s">
        <v>5434</v>
      </c>
      <c r="S495" s="1" t="s">
        <v>5434</v>
      </c>
      <c r="T495" s="1" t="s">
        <v>5434</v>
      </c>
      <c r="U495" s="53">
        <v>7</v>
      </c>
      <c r="W495" s="3">
        <v>16.5</v>
      </c>
      <c r="Y495" s="53">
        <v>33</v>
      </c>
      <c r="Z495" s="1" t="s">
        <v>5434</v>
      </c>
      <c r="AA495" s="53">
        <v>33</v>
      </c>
      <c r="AB495" s="1" t="s">
        <v>5434</v>
      </c>
      <c r="AC495" s="1" t="s">
        <v>5434</v>
      </c>
      <c r="AD495" s="1" t="s">
        <v>5434</v>
      </c>
      <c r="AE495" s="53">
        <v>33</v>
      </c>
    </row>
    <row r="496" spans="1:31" ht="12.75" hidden="1">
      <c r="A496" s="1" t="s">
        <v>5639</v>
      </c>
      <c r="B496" s="1" t="s">
        <v>5668</v>
      </c>
      <c r="C496" s="1" t="s">
        <v>4901</v>
      </c>
      <c r="D496" s="1">
        <v>6</v>
      </c>
      <c r="E496" s="1" t="s">
        <v>4901</v>
      </c>
      <c r="F496" s="1" t="s">
        <v>4901</v>
      </c>
      <c r="G496" s="1">
        <v>6</v>
      </c>
      <c r="H496" s="1" t="s">
        <v>4901</v>
      </c>
      <c r="I496" s="1" t="s">
        <v>4901</v>
      </c>
      <c r="J496" s="1" t="s">
        <v>4901</v>
      </c>
      <c r="K496" s="1">
        <v>6</v>
      </c>
      <c r="O496" s="1" t="s">
        <v>5434</v>
      </c>
      <c r="P496" s="1" t="s">
        <v>5434</v>
      </c>
      <c r="Q496" s="1" t="s">
        <v>5434</v>
      </c>
      <c r="R496" s="1" t="s">
        <v>5434</v>
      </c>
      <c r="S496" s="1" t="s">
        <v>5434</v>
      </c>
      <c r="T496" s="1" t="s">
        <v>5434</v>
      </c>
      <c r="U496" s="1" t="s">
        <v>5434</v>
      </c>
      <c r="W496" s="3">
        <v>18.07</v>
      </c>
      <c r="Y496" s="53">
        <v>108</v>
      </c>
      <c r="Z496" s="1" t="s">
        <v>5434</v>
      </c>
      <c r="AA496" s="53">
        <v>108</v>
      </c>
      <c r="AB496" s="1" t="s">
        <v>5434</v>
      </c>
      <c r="AC496" s="1" t="s">
        <v>5434</v>
      </c>
      <c r="AD496" s="1" t="s">
        <v>5434</v>
      </c>
      <c r="AE496" s="53">
        <v>108</v>
      </c>
    </row>
    <row r="497" spans="1:31" ht="12.75" hidden="1">
      <c r="A497" s="1" t="s">
        <v>5639</v>
      </c>
      <c r="B497" s="1" t="s">
        <v>4785</v>
      </c>
      <c r="C497" s="1" t="s">
        <v>4901</v>
      </c>
      <c r="D497" s="1" t="s">
        <v>4901</v>
      </c>
      <c r="E497" s="1" t="s">
        <v>4901</v>
      </c>
      <c r="F497" s="1" t="s">
        <v>4901</v>
      </c>
      <c r="G497" s="1" t="s">
        <v>4901</v>
      </c>
      <c r="H497" s="1" t="s">
        <v>4901</v>
      </c>
      <c r="I497" s="1">
        <v>200</v>
      </c>
      <c r="J497" s="1">
        <v>200</v>
      </c>
      <c r="K497" s="1">
        <v>200</v>
      </c>
      <c r="M497" s="3">
        <v>13.2</v>
      </c>
      <c r="O497" s="1" t="s">
        <v>5434</v>
      </c>
      <c r="P497" s="1" t="s">
        <v>5434</v>
      </c>
      <c r="Q497" s="1" t="s">
        <v>5434</v>
      </c>
      <c r="R497" s="1" t="s">
        <v>5434</v>
      </c>
      <c r="S497" s="53">
        <v>2641</v>
      </c>
      <c r="T497" s="53">
        <v>2641</v>
      </c>
      <c r="U497" s="53">
        <v>2641</v>
      </c>
      <c r="W497" s="3">
        <v>49.22</v>
      </c>
      <c r="Y497" s="1" t="s">
        <v>5434</v>
      </c>
      <c r="Z497" s="1" t="s">
        <v>5434</v>
      </c>
      <c r="AA497" s="1" t="s">
        <v>5434</v>
      </c>
      <c r="AB497" s="1" t="s">
        <v>5434</v>
      </c>
      <c r="AC497" s="53">
        <v>9844</v>
      </c>
      <c r="AD497" s="53">
        <v>9844</v>
      </c>
      <c r="AE497" s="53">
        <v>9844</v>
      </c>
    </row>
    <row r="498" spans="1:31" ht="12.75" hidden="1">
      <c r="A498" s="1" t="s">
        <v>5639</v>
      </c>
      <c r="B498" s="1" t="s">
        <v>5059</v>
      </c>
      <c r="C498" s="1" t="s">
        <v>4901</v>
      </c>
      <c r="D498" s="1" t="s">
        <v>4901</v>
      </c>
      <c r="E498" s="1" t="s">
        <v>4901</v>
      </c>
      <c r="F498" s="1" t="s">
        <v>4901</v>
      </c>
      <c r="G498" s="1" t="s">
        <v>4901</v>
      </c>
      <c r="H498" s="1" t="s">
        <v>4901</v>
      </c>
      <c r="I498" s="1">
        <v>198</v>
      </c>
      <c r="J498" s="1">
        <v>198</v>
      </c>
      <c r="K498" s="1">
        <v>198</v>
      </c>
      <c r="M498" s="3">
        <v>11.49</v>
      </c>
      <c r="O498" s="1" t="s">
        <v>5434</v>
      </c>
      <c r="P498" s="1" t="s">
        <v>5434</v>
      </c>
      <c r="Q498" s="1" t="s">
        <v>5434</v>
      </c>
      <c r="R498" s="1" t="s">
        <v>5434</v>
      </c>
      <c r="S498" s="53">
        <v>2276</v>
      </c>
      <c r="T498" s="53">
        <v>2276</v>
      </c>
      <c r="U498" s="53">
        <v>2276</v>
      </c>
      <c r="W498" s="3">
        <v>33.020000000000003</v>
      </c>
      <c r="Y498" s="1" t="s">
        <v>5434</v>
      </c>
      <c r="Z498" s="1" t="s">
        <v>5434</v>
      </c>
      <c r="AA498" s="1" t="s">
        <v>5434</v>
      </c>
      <c r="AB498" s="1" t="s">
        <v>5434</v>
      </c>
      <c r="AC498" s="53">
        <v>6538</v>
      </c>
      <c r="AD498" s="53">
        <v>6538</v>
      </c>
      <c r="AE498" s="53">
        <v>6538</v>
      </c>
    </row>
    <row r="499" spans="1:31" ht="12.75" hidden="1">
      <c r="A499" s="1" t="s">
        <v>5639</v>
      </c>
      <c r="B499" s="1" t="s">
        <v>4273</v>
      </c>
      <c r="C499" s="1" t="s">
        <v>4901</v>
      </c>
      <c r="D499" s="1" t="s">
        <v>4901</v>
      </c>
      <c r="E499" s="1" t="s">
        <v>4901</v>
      </c>
      <c r="F499" s="1" t="s">
        <v>4901</v>
      </c>
      <c r="G499" s="1" t="s">
        <v>4901</v>
      </c>
      <c r="H499" s="1">
        <v>408</v>
      </c>
      <c r="I499" s="1">
        <v>402</v>
      </c>
      <c r="J499" s="1">
        <v>810</v>
      </c>
      <c r="K499" s="1">
        <v>810</v>
      </c>
      <c r="M499" s="3">
        <v>9.2799999999999994</v>
      </c>
      <c r="O499" s="1" t="s">
        <v>5434</v>
      </c>
      <c r="P499" s="1" t="s">
        <v>5434</v>
      </c>
      <c r="Q499" s="1" t="s">
        <v>5434</v>
      </c>
      <c r="R499" s="53">
        <v>3786</v>
      </c>
      <c r="S499" s="53">
        <v>3730</v>
      </c>
      <c r="T499" s="53">
        <v>7516</v>
      </c>
      <c r="U499" s="53">
        <v>7516</v>
      </c>
      <c r="W499" s="3">
        <v>32.159999999999997</v>
      </c>
      <c r="Y499" s="1" t="s">
        <v>5434</v>
      </c>
      <c r="Z499" s="1" t="s">
        <v>5434</v>
      </c>
      <c r="AA499" s="1" t="s">
        <v>5434</v>
      </c>
      <c r="AB499" s="53">
        <v>13121</v>
      </c>
      <c r="AC499" s="53">
        <v>12928</v>
      </c>
      <c r="AD499" s="53">
        <v>26050</v>
      </c>
      <c r="AE499" s="53">
        <v>26050</v>
      </c>
    </row>
    <row r="500" spans="1:31" ht="12.75" hidden="1">
      <c r="A500" s="1" t="s">
        <v>5639</v>
      </c>
      <c r="B500" s="1" t="s">
        <v>4280</v>
      </c>
      <c r="C500" s="1" t="s">
        <v>4901</v>
      </c>
      <c r="D500" s="1">
        <v>107</v>
      </c>
      <c r="E500" s="1" t="s">
        <v>4901</v>
      </c>
      <c r="F500" s="1">
        <v>300</v>
      </c>
      <c r="G500" s="1">
        <v>407</v>
      </c>
      <c r="H500" s="1" t="s">
        <v>4901</v>
      </c>
      <c r="I500" s="1" t="s">
        <v>4901</v>
      </c>
      <c r="J500" s="1" t="s">
        <v>4901</v>
      </c>
      <c r="K500" s="1">
        <v>407</v>
      </c>
      <c r="M500" s="3">
        <v>12.97</v>
      </c>
      <c r="O500" s="53">
        <v>1387</v>
      </c>
      <c r="P500" s="53">
        <v>3890</v>
      </c>
      <c r="Q500" s="53">
        <v>5277</v>
      </c>
      <c r="R500" s="1" t="s">
        <v>5434</v>
      </c>
      <c r="S500" s="1" t="s">
        <v>5434</v>
      </c>
      <c r="T500" s="1" t="s">
        <v>5434</v>
      </c>
      <c r="U500" s="53">
        <v>5277</v>
      </c>
      <c r="W500" s="3">
        <v>39.590000000000003</v>
      </c>
      <c r="Y500" s="53">
        <v>4236</v>
      </c>
      <c r="Z500" s="53">
        <v>11877</v>
      </c>
      <c r="AA500" s="53">
        <v>16113</v>
      </c>
      <c r="AB500" s="1" t="s">
        <v>5434</v>
      </c>
      <c r="AC500" s="1" t="s">
        <v>5434</v>
      </c>
      <c r="AD500" s="1" t="s">
        <v>5434</v>
      </c>
      <c r="AE500" s="53">
        <v>16113</v>
      </c>
    </row>
    <row r="501" spans="1:31" ht="12.75" hidden="1">
      <c r="A501" s="1" t="s">
        <v>5639</v>
      </c>
      <c r="B501" s="1" t="s">
        <v>5268</v>
      </c>
      <c r="C501" s="1" t="s">
        <v>4901</v>
      </c>
      <c r="D501" s="1" t="s">
        <v>4901</v>
      </c>
      <c r="E501" s="1" t="s">
        <v>4901</v>
      </c>
      <c r="F501" s="1" t="s">
        <v>4901</v>
      </c>
      <c r="G501" s="1" t="s">
        <v>4901</v>
      </c>
      <c r="H501" s="54">
        <v>2352</v>
      </c>
      <c r="I501" s="54">
        <v>1920</v>
      </c>
      <c r="J501" s="54">
        <v>4272</v>
      </c>
      <c r="K501" s="54">
        <v>4272</v>
      </c>
      <c r="M501" s="3">
        <v>2.2200000000000002</v>
      </c>
      <c r="O501" s="1" t="s">
        <v>5434</v>
      </c>
      <c r="P501" s="1" t="s">
        <v>5434</v>
      </c>
      <c r="Q501" s="1" t="s">
        <v>5434</v>
      </c>
      <c r="R501" s="53">
        <v>5210</v>
      </c>
      <c r="S501" s="53">
        <v>4253</v>
      </c>
      <c r="T501" s="53">
        <v>9463</v>
      </c>
      <c r="U501" s="53">
        <v>9463</v>
      </c>
      <c r="W501" s="3">
        <v>15.08</v>
      </c>
      <c r="Y501" s="1" t="s">
        <v>5434</v>
      </c>
      <c r="Z501" s="1" t="s">
        <v>5434</v>
      </c>
      <c r="AA501" s="1" t="s">
        <v>5434</v>
      </c>
      <c r="AB501" s="53">
        <v>35468</v>
      </c>
      <c r="AC501" s="53">
        <v>28954</v>
      </c>
      <c r="AD501" s="53">
        <v>64422</v>
      </c>
      <c r="AE501" s="53">
        <v>64422</v>
      </c>
    </row>
    <row r="502" spans="1:31" ht="12.75" hidden="1">
      <c r="A502" s="1" t="s">
        <v>5639</v>
      </c>
      <c r="B502" s="1" t="s">
        <v>4744</v>
      </c>
      <c r="C502" s="1" t="s">
        <v>4901</v>
      </c>
      <c r="D502" s="1" t="s">
        <v>4901</v>
      </c>
      <c r="E502" s="1" t="s">
        <v>4901</v>
      </c>
      <c r="F502" s="1">
        <v>48</v>
      </c>
      <c r="G502" s="1">
        <v>48</v>
      </c>
      <c r="H502" s="1" t="s">
        <v>4901</v>
      </c>
      <c r="I502" s="1">
        <v>876</v>
      </c>
      <c r="J502" s="1">
        <v>876</v>
      </c>
      <c r="K502" s="1">
        <v>924</v>
      </c>
      <c r="M502" s="3">
        <v>15.5</v>
      </c>
      <c r="O502" s="1" t="s">
        <v>5434</v>
      </c>
      <c r="P502" s="53">
        <v>744</v>
      </c>
      <c r="Q502" s="53">
        <v>744</v>
      </c>
      <c r="R502" s="1" t="s">
        <v>5434</v>
      </c>
      <c r="S502" s="53">
        <v>13578</v>
      </c>
      <c r="T502" s="53">
        <v>13578</v>
      </c>
      <c r="U502" s="53">
        <v>14322</v>
      </c>
      <c r="W502" s="3">
        <v>24.31</v>
      </c>
      <c r="Y502" s="1" t="s">
        <v>5434</v>
      </c>
      <c r="Z502" s="53">
        <v>1167</v>
      </c>
      <c r="AA502" s="53">
        <v>1167</v>
      </c>
      <c r="AB502" s="1" t="s">
        <v>5434</v>
      </c>
      <c r="AC502" s="53">
        <v>21296</v>
      </c>
      <c r="AD502" s="53">
        <v>21296</v>
      </c>
      <c r="AE502" s="53">
        <v>22462</v>
      </c>
    </row>
    <row r="503" spans="1:31" ht="12.75" hidden="1">
      <c r="A503" s="1" t="s">
        <v>5639</v>
      </c>
      <c r="B503" s="1" t="s">
        <v>5669</v>
      </c>
      <c r="C503" s="1" t="s">
        <v>4901</v>
      </c>
      <c r="D503" s="1" t="s">
        <v>4901</v>
      </c>
      <c r="E503" s="1" t="s">
        <v>4901</v>
      </c>
      <c r="F503" s="1" t="s">
        <v>4901</v>
      </c>
      <c r="G503" s="1" t="s">
        <v>4901</v>
      </c>
      <c r="H503" s="1" t="s">
        <v>4901</v>
      </c>
      <c r="I503" s="1">
        <v>342</v>
      </c>
      <c r="J503" s="1">
        <v>342</v>
      </c>
      <c r="K503" s="1">
        <v>342</v>
      </c>
      <c r="M503" s="3">
        <v>11.94</v>
      </c>
      <c r="O503" s="1" t="s">
        <v>5434</v>
      </c>
      <c r="P503" s="1" t="s">
        <v>5434</v>
      </c>
      <c r="Q503" s="1" t="s">
        <v>5434</v>
      </c>
      <c r="R503" s="1" t="s">
        <v>5434</v>
      </c>
      <c r="S503" s="53">
        <v>4083</v>
      </c>
      <c r="T503" s="53">
        <v>4083</v>
      </c>
      <c r="U503" s="53">
        <v>4083</v>
      </c>
      <c r="W503" s="3">
        <v>32.31</v>
      </c>
      <c r="Y503" s="1" t="s">
        <v>5434</v>
      </c>
      <c r="Z503" s="1" t="s">
        <v>5434</v>
      </c>
      <c r="AA503" s="1" t="s">
        <v>5434</v>
      </c>
      <c r="AB503" s="1" t="s">
        <v>5434</v>
      </c>
      <c r="AC503" s="53">
        <v>11050</v>
      </c>
      <c r="AD503" s="53">
        <v>11050</v>
      </c>
      <c r="AE503" s="53">
        <v>11050</v>
      </c>
    </row>
    <row r="504" spans="1:31" ht="12.75" hidden="1">
      <c r="A504" s="1" t="s">
        <v>5639</v>
      </c>
      <c r="B504" s="1" t="s">
        <v>5670</v>
      </c>
      <c r="C504" s="1" t="s">
        <v>4901</v>
      </c>
      <c r="D504" s="1">
        <v>2</v>
      </c>
      <c r="E504" s="1" t="s">
        <v>4901</v>
      </c>
      <c r="F504" s="1" t="s">
        <v>4901</v>
      </c>
      <c r="G504" s="1">
        <v>2</v>
      </c>
      <c r="H504" s="1" t="s">
        <v>4901</v>
      </c>
      <c r="I504" s="1" t="s">
        <v>4901</v>
      </c>
      <c r="J504" s="1" t="s">
        <v>4901</v>
      </c>
      <c r="K504" s="1">
        <v>2</v>
      </c>
      <c r="M504" s="3">
        <v>2.0099999999999998</v>
      </c>
      <c r="O504" s="53">
        <v>4</v>
      </c>
      <c r="P504" s="1" t="s">
        <v>5434</v>
      </c>
      <c r="Q504" s="53">
        <v>4</v>
      </c>
      <c r="R504" s="1" t="s">
        <v>5434</v>
      </c>
      <c r="S504" s="1" t="s">
        <v>5434</v>
      </c>
      <c r="T504" s="1" t="s">
        <v>5434</v>
      </c>
      <c r="U504" s="53">
        <v>4</v>
      </c>
      <c r="W504" s="3">
        <v>13.35</v>
      </c>
      <c r="Y504" s="53">
        <v>27</v>
      </c>
      <c r="Z504" s="1" t="s">
        <v>5434</v>
      </c>
      <c r="AA504" s="53">
        <v>27</v>
      </c>
      <c r="AB504" s="1" t="s">
        <v>5434</v>
      </c>
      <c r="AC504" s="1" t="s">
        <v>5434</v>
      </c>
      <c r="AD504" s="1" t="s">
        <v>5434</v>
      </c>
      <c r="AE504" s="53">
        <v>27</v>
      </c>
    </row>
    <row r="505" spans="1:31" ht="12.75" hidden="1">
      <c r="A505" s="1" t="s">
        <v>5639</v>
      </c>
      <c r="B505" s="1" t="s">
        <v>5671</v>
      </c>
      <c r="C505" s="1" t="s">
        <v>4901</v>
      </c>
      <c r="D505" s="1" t="s">
        <v>4901</v>
      </c>
      <c r="E505" s="1" t="s">
        <v>4901</v>
      </c>
      <c r="F505" s="1" t="s">
        <v>4901</v>
      </c>
      <c r="G505" s="1" t="s">
        <v>4901</v>
      </c>
      <c r="H505" s="1" t="s">
        <v>4901</v>
      </c>
      <c r="I505" s="1" t="s">
        <v>4901</v>
      </c>
      <c r="J505" s="1" t="s">
        <v>4901</v>
      </c>
      <c r="K505" s="1" t="s">
        <v>4901</v>
      </c>
      <c r="O505" s="1" t="s">
        <v>5434</v>
      </c>
      <c r="P505" s="1" t="s">
        <v>5434</v>
      </c>
      <c r="Q505" s="1" t="s">
        <v>5434</v>
      </c>
      <c r="R505" s="1" t="s">
        <v>5434</v>
      </c>
      <c r="S505" s="1" t="s">
        <v>5434</v>
      </c>
      <c r="T505" s="1" t="s">
        <v>5434</v>
      </c>
      <c r="U505" s="1" t="s">
        <v>5434</v>
      </c>
      <c r="W505" s="3">
        <v>15.7</v>
      </c>
      <c r="Y505" s="1" t="s">
        <v>5434</v>
      </c>
      <c r="Z505" s="1" t="s">
        <v>5434</v>
      </c>
      <c r="AA505" s="1" t="s">
        <v>5434</v>
      </c>
      <c r="AB505" s="1" t="s">
        <v>5434</v>
      </c>
      <c r="AC505" s="1" t="s">
        <v>5434</v>
      </c>
      <c r="AD505" s="1" t="s">
        <v>5434</v>
      </c>
      <c r="AE505" s="1" t="s">
        <v>5434</v>
      </c>
    </row>
    <row r="506" spans="1:31" ht="12.75" hidden="1">
      <c r="A506" s="1" t="s">
        <v>5639</v>
      </c>
      <c r="B506" s="1" t="s">
        <v>5672</v>
      </c>
      <c r="C506" s="1" t="s">
        <v>4901</v>
      </c>
      <c r="D506" s="1" t="s">
        <v>4901</v>
      </c>
      <c r="E506" s="1" t="s">
        <v>4901</v>
      </c>
      <c r="F506" s="1" t="s">
        <v>4901</v>
      </c>
      <c r="G506" s="1" t="s">
        <v>4901</v>
      </c>
      <c r="H506" s="1" t="s">
        <v>4901</v>
      </c>
      <c r="I506" s="1" t="s">
        <v>4901</v>
      </c>
      <c r="J506" s="1" t="s">
        <v>4901</v>
      </c>
      <c r="K506" s="1" t="s">
        <v>4901</v>
      </c>
      <c r="M506" s="3">
        <v>1.58</v>
      </c>
      <c r="O506" s="1" t="s">
        <v>5434</v>
      </c>
      <c r="P506" s="1" t="s">
        <v>5434</v>
      </c>
      <c r="Q506" s="1" t="s">
        <v>5434</v>
      </c>
      <c r="R506" s="1" t="s">
        <v>5434</v>
      </c>
      <c r="S506" s="1" t="s">
        <v>5434</v>
      </c>
      <c r="T506" s="1" t="s">
        <v>5434</v>
      </c>
      <c r="U506" s="1" t="s">
        <v>5434</v>
      </c>
      <c r="W506" s="3">
        <v>9.32</v>
      </c>
      <c r="Y506" s="1" t="s">
        <v>5434</v>
      </c>
      <c r="Z506" s="1" t="s">
        <v>5434</v>
      </c>
      <c r="AA506" s="1" t="s">
        <v>5434</v>
      </c>
      <c r="AB506" s="1" t="s">
        <v>5434</v>
      </c>
      <c r="AC506" s="1" t="s">
        <v>5434</v>
      </c>
      <c r="AD506" s="1" t="s">
        <v>5434</v>
      </c>
      <c r="AE506" s="1" t="s">
        <v>5434</v>
      </c>
    </row>
    <row r="507" spans="1:31" ht="12.75" hidden="1">
      <c r="A507" s="1" t="s">
        <v>5639</v>
      </c>
      <c r="B507" s="1" t="s">
        <v>5673</v>
      </c>
      <c r="C507" s="1" t="s">
        <v>4901</v>
      </c>
      <c r="D507" s="1" t="s">
        <v>4901</v>
      </c>
      <c r="E507" s="1" t="s">
        <v>4901</v>
      </c>
      <c r="F507" s="1" t="s">
        <v>4901</v>
      </c>
      <c r="G507" s="1" t="s">
        <v>4901</v>
      </c>
      <c r="H507" s="1" t="s">
        <v>4901</v>
      </c>
      <c r="I507" s="1" t="s">
        <v>4901</v>
      </c>
      <c r="J507" s="1" t="s">
        <v>4901</v>
      </c>
      <c r="K507" s="1" t="s">
        <v>4901</v>
      </c>
      <c r="M507" s="3">
        <v>2.04</v>
      </c>
      <c r="O507" s="1" t="s">
        <v>5434</v>
      </c>
      <c r="P507" s="1" t="s">
        <v>5434</v>
      </c>
      <c r="Q507" s="1" t="s">
        <v>5434</v>
      </c>
      <c r="R507" s="1" t="s">
        <v>5434</v>
      </c>
      <c r="S507" s="1" t="s">
        <v>5434</v>
      </c>
      <c r="T507" s="1" t="s">
        <v>5434</v>
      </c>
      <c r="U507" s="1" t="s">
        <v>5434</v>
      </c>
      <c r="W507" s="3">
        <v>8.65</v>
      </c>
      <c r="Y507" s="1" t="s">
        <v>5434</v>
      </c>
      <c r="Z507" s="1" t="s">
        <v>5434</v>
      </c>
      <c r="AA507" s="1" t="s">
        <v>5434</v>
      </c>
      <c r="AB507" s="1" t="s">
        <v>5434</v>
      </c>
      <c r="AC507" s="1" t="s">
        <v>5434</v>
      </c>
      <c r="AD507" s="1" t="s">
        <v>5434</v>
      </c>
      <c r="AE507" s="1" t="s">
        <v>5434</v>
      </c>
    </row>
    <row r="508" spans="1:31" ht="12.75" hidden="1">
      <c r="A508" s="1" t="s">
        <v>5639</v>
      </c>
      <c r="B508" s="1" t="s">
        <v>5355</v>
      </c>
      <c r="C508" s="1" t="s">
        <v>4901</v>
      </c>
      <c r="D508" s="1" t="s">
        <v>4901</v>
      </c>
      <c r="E508" s="1" t="s">
        <v>4901</v>
      </c>
      <c r="F508" s="1" t="s">
        <v>4901</v>
      </c>
      <c r="G508" s="1" t="s">
        <v>4901</v>
      </c>
      <c r="H508" s="54">
        <v>1256</v>
      </c>
      <c r="I508" s="1" t="s">
        <v>4901</v>
      </c>
      <c r="J508" s="54">
        <v>1256</v>
      </c>
      <c r="K508" s="54">
        <v>1256</v>
      </c>
      <c r="M508" s="3">
        <v>2.15</v>
      </c>
      <c r="O508" s="1" t="s">
        <v>5434</v>
      </c>
      <c r="P508" s="1" t="s">
        <v>5434</v>
      </c>
      <c r="Q508" s="1" t="s">
        <v>5434</v>
      </c>
      <c r="R508" s="53">
        <v>2695</v>
      </c>
      <c r="S508" s="1" t="s">
        <v>5434</v>
      </c>
      <c r="T508" s="53">
        <v>2695</v>
      </c>
      <c r="U508" s="53">
        <v>2695</v>
      </c>
      <c r="W508" s="3">
        <v>19.66</v>
      </c>
      <c r="Y508" s="1" t="s">
        <v>5434</v>
      </c>
      <c r="Z508" s="1" t="s">
        <v>5434</v>
      </c>
      <c r="AA508" s="1" t="s">
        <v>5434</v>
      </c>
      <c r="AB508" s="53">
        <v>24693</v>
      </c>
      <c r="AC508" s="1" t="s">
        <v>5434</v>
      </c>
      <c r="AD508" s="53">
        <v>24693</v>
      </c>
      <c r="AE508" s="53">
        <v>24693</v>
      </c>
    </row>
    <row r="509" spans="1:31" ht="12.75" hidden="1">
      <c r="A509" s="1" t="s">
        <v>5639</v>
      </c>
      <c r="B509" s="1" t="s">
        <v>5674</v>
      </c>
      <c r="C509" s="1" t="s">
        <v>4901</v>
      </c>
      <c r="D509" s="1" t="s">
        <v>4901</v>
      </c>
      <c r="E509" s="1" t="s">
        <v>4901</v>
      </c>
      <c r="F509" s="1" t="s">
        <v>4901</v>
      </c>
      <c r="G509" s="1" t="s">
        <v>4901</v>
      </c>
      <c r="H509" s="1" t="s">
        <v>4901</v>
      </c>
      <c r="I509" s="1" t="s">
        <v>4901</v>
      </c>
      <c r="J509" s="1" t="s">
        <v>4901</v>
      </c>
      <c r="K509" s="1" t="s">
        <v>4901</v>
      </c>
      <c r="O509" s="1" t="s">
        <v>5434</v>
      </c>
      <c r="P509" s="1" t="s">
        <v>5434</v>
      </c>
      <c r="Q509" s="1" t="s">
        <v>5434</v>
      </c>
      <c r="R509" s="1" t="s">
        <v>5434</v>
      </c>
      <c r="S509" s="1" t="s">
        <v>5434</v>
      </c>
      <c r="T509" s="1" t="s">
        <v>5434</v>
      </c>
      <c r="U509" s="1" t="s">
        <v>5434</v>
      </c>
      <c r="W509" s="3">
        <v>9.43</v>
      </c>
      <c r="Y509" s="1" t="s">
        <v>5434</v>
      </c>
      <c r="Z509" s="1" t="s">
        <v>5434</v>
      </c>
      <c r="AA509" s="1" t="s">
        <v>5434</v>
      </c>
      <c r="AB509" s="1" t="s">
        <v>5434</v>
      </c>
      <c r="AC509" s="1" t="s">
        <v>5434</v>
      </c>
      <c r="AD509" s="1" t="s">
        <v>5434</v>
      </c>
      <c r="AE509" s="1" t="s">
        <v>5434</v>
      </c>
    </row>
    <row r="510" spans="1:31" ht="12.75" hidden="1">
      <c r="A510" s="1" t="s">
        <v>5639</v>
      </c>
      <c r="B510" s="1" t="s">
        <v>5353</v>
      </c>
      <c r="C510" s="1" t="s">
        <v>4901</v>
      </c>
      <c r="D510" s="1" t="s">
        <v>4901</v>
      </c>
      <c r="E510" s="1" t="s">
        <v>4901</v>
      </c>
      <c r="F510" s="1" t="s">
        <v>4901</v>
      </c>
      <c r="G510" s="1" t="s">
        <v>4901</v>
      </c>
      <c r="H510" s="1" t="s">
        <v>4901</v>
      </c>
      <c r="I510" s="1" t="s">
        <v>4901</v>
      </c>
      <c r="J510" s="1" t="s">
        <v>4901</v>
      </c>
      <c r="K510" s="1" t="s">
        <v>4901</v>
      </c>
      <c r="M510" s="3">
        <v>12.73</v>
      </c>
      <c r="O510" s="1" t="s">
        <v>5434</v>
      </c>
      <c r="P510" s="1" t="s">
        <v>5434</v>
      </c>
      <c r="Q510" s="1" t="s">
        <v>5434</v>
      </c>
      <c r="R510" s="1" t="s">
        <v>5434</v>
      </c>
      <c r="S510" s="1" t="s">
        <v>5434</v>
      </c>
      <c r="T510" s="1" t="s">
        <v>5434</v>
      </c>
      <c r="U510" s="1" t="s">
        <v>5434</v>
      </c>
      <c r="W510" s="3">
        <v>33.630000000000003</v>
      </c>
      <c r="Y510" s="1" t="s">
        <v>5434</v>
      </c>
      <c r="Z510" s="1" t="s">
        <v>5434</v>
      </c>
      <c r="AA510" s="1" t="s">
        <v>5434</v>
      </c>
      <c r="AB510" s="1" t="s">
        <v>5434</v>
      </c>
      <c r="AC510" s="1" t="s">
        <v>5434</v>
      </c>
      <c r="AD510" s="1" t="s">
        <v>5434</v>
      </c>
      <c r="AE510" s="1" t="s">
        <v>5434</v>
      </c>
    </row>
    <row r="511" spans="1:31" ht="12.75" hidden="1">
      <c r="A511" s="1" t="s">
        <v>5639</v>
      </c>
      <c r="B511" s="1" t="s">
        <v>5675</v>
      </c>
      <c r="C511" s="1" t="s">
        <v>4901</v>
      </c>
      <c r="D511" s="1" t="s">
        <v>4901</v>
      </c>
      <c r="E511" s="1" t="s">
        <v>4901</v>
      </c>
      <c r="F511" s="1">
        <v>3</v>
      </c>
      <c r="G511" s="1">
        <v>3</v>
      </c>
      <c r="H511" s="1" t="s">
        <v>4901</v>
      </c>
      <c r="I511" s="1">
        <v>360</v>
      </c>
      <c r="J511" s="1">
        <v>360</v>
      </c>
      <c r="K511" s="1">
        <v>363</v>
      </c>
      <c r="M511" s="3">
        <v>4.7</v>
      </c>
      <c r="O511" s="1" t="s">
        <v>5434</v>
      </c>
      <c r="P511" s="53">
        <v>14</v>
      </c>
      <c r="Q511" s="53">
        <v>14</v>
      </c>
      <c r="R511" s="1" t="s">
        <v>5434</v>
      </c>
      <c r="S511" s="53">
        <v>1692</v>
      </c>
      <c r="T511" s="53">
        <v>1692</v>
      </c>
      <c r="U511" s="53">
        <v>1706</v>
      </c>
      <c r="W511" s="3">
        <v>15.84</v>
      </c>
      <c r="Y511" s="1" t="s">
        <v>5434</v>
      </c>
      <c r="Z511" s="53">
        <v>48</v>
      </c>
      <c r="AA511" s="53">
        <v>48</v>
      </c>
      <c r="AB511" s="1" t="s">
        <v>5434</v>
      </c>
      <c r="AC511" s="53">
        <v>5702</v>
      </c>
      <c r="AD511" s="53">
        <v>5702</v>
      </c>
      <c r="AE511" s="53">
        <v>5750</v>
      </c>
    </row>
    <row r="512" spans="1:31" ht="12.75" hidden="1">
      <c r="A512" s="1" t="s">
        <v>5639</v>
      </c>
      <c r="B512" s="1" t="s">
        <v>5676</v>
      </c>
      <c r="C512" s="1" t="s">
        <v>4901</v>
      </c>
      <c r="D512" s="1" t="s">
        <v>4901</v>
      </c>
      <c r="E512" s="1" t="s">
        <v>4901</v>
      </c>
      <c r="F512" s="1" t="s">
        <v>4901</v>
      </c>
      <c r="G512" s="1" t="s">
        <v>4901</v>
      </c>
      <c r="H512" s="1" t="s">
        <v>4901</v>
      </c>
      <c r="I512" s="1" t="s">
        <v>4901</v>
      </c>
      <c r="J512" s="1" t="s">
        <v>4901</v>
      </c>
      <c r="K512" s="1" t="s">
        <v>4901</v>
      </c>
      <c r="M512" s="3">
        <v>23.83</v>
      </c>
      <c r="O512" s="1" t="s">
        <v>5434</v>
      </c>
      <c r="P512" s="1" t="s">
        <v>5434</v>
      </c>
      <c r="Q512" s="1" t="s">
        <v>5434</v>
      </c>
      <c r="R512" s="1" t="s">
        <v>5434</v>
      </c>
      <c r="S512" s="1" t="s">
        <v>5434</v>
      </c>
      <c r="T512" s="1" t="s">
        <v>5434</v>
      </c>
      <c r="U512" s="1" t="s">
        <v>5434</v>
      </c>
      <c r="W512" s="3">
        <v>47.2</v>
      </c>
      <c r="Y512" s="1" t="s">
        <v>5434</v>
      </c>
      <c r="Z512" s="1" t="s">
        <v>5434</v>
      </c>
      <c r="AA512" s="1" t="s">
        <v>5434</v>
      </c>
      <c r="AB512" s="1" t="s">
        <v>5434</v>
      </c>
      <c r="AC512" s="1" t="s">
        <v>5434</v>
      </c>
      <c r="AD512" s="1" t="s">
        <v>5434</v>
      </c>
      <c r="AE512" s="1" t="s">
        <v>5434</v>
      </c>
    </row>
    <row r="513" spans="1:31" ht="12.75" hidden="1">
      <c r="A513" s="1" t="s">
        <v>5639</v>
      </c>
      <c r="B513" s="1" t="s">
        <v>4365</v>
      </c>
      <c r="C513" s="1" t="s">
        <v>4901</v>
      </c>
      <c r="D513" s="1">
        <v>151</v>
      </c>
      <c r="E513" s="1" t="s">
        <v>4901</v>
      </c>
      <c r="F513" s="1" t="s">
        <v>4901</v>
      </c>
      <c r="G513" s="1">
        <v>151</v>
      </c>
      <c r="H513" s="1" t="s">
        <v>4901</v>
      </c>
      <c r="I513" s="1" t="s">
        <v>4901</v>
      </c>
      <c r="J513" s="1" t="s">
        <v>4901</v>
      </c>
      <c r="K513" s="1">
        <v>151</v>
      </c>
      <c r="M513" s="3">
        <v>2.67</v>
      </c>
      <c r="O513" s="53">
        <v>403</v>
      </c>
      <c r="P513" s="1" t="s">
        <v>5434</v>
      </c>
      <c r="Q513" s="53">
        <v>403</v>
      </c>
      <c r="R513" s="1" t="s">
        <v>5434</v>
      </c>
      <c r="S513" s="1" t="s">
        <v>5434</v>
      </c>
      <c r="T513" s="1" t="s">
        <v>5434</v>
      </c>
      <c r="U513" s="53">
        <v>403</v>
      </c>
      <c r="W513" s="3">
        <v>19.66</v>
      </c>
      <c r="Y513" s="53">
        <v>2969</v>
      </c>
      <c r="Z513" s="1" t="s">
        <v>5434</v>
      </c>
      <c r="AA513" s="53">
        <v>2969</v>
      </c>
      <c r="AB513" s="1" t="s">
        <v>5434</v>
      </c>
      <c r="AC513" s="1" t="s">
        <v>5434</v>
      </c>
      <c r="AD513" s="1" t="s">
        <v>5434</v>
      </c>
      <c r="AE513" s="53">
        <v>2969</v>
      </c>
    </row>
    <row r="514" spans="1:31" ht="12.75" hidden="1">
      <c r="A514" s="1" t="s">
        <v>5639</v>
      </c>
      <c r="B514" s="1" t="s">
        <v>5677</v>
      </c>
      <c r="C514" s="1" t="s">
        <v>4901</v>
      </c>
      <c r="D514" s="1" t="s">
        <v>4901</v>
      </c>
      <c r="E514" s="1" t="s">
        <v>4901</v>
      </c>
      <c r="F514" s="1" t="s">
        <v>4901</v>
      </c>
      <c r="G514" s="1" t="s">
        <v>4901</v>
      </c>
      <c r="H514" s="1" t="s">
        <v>4901</v>
      </c>
      <c r="I514" s="1" t="s">
        <v>4901</v>
      </c>
      <c r="J514" s="1" t="s">
        <v>4901</v>
      </c>
      <c r="K514" s="1" t="s">
        <v>4901</v>
      </c>
      <c r="M514" s="3">
        <v>5.88</v>
      </c>
      <c r="O514" s="1" t="s">
        <v>5434</v>
      </c>
      <c r="P514" s="1" t="s">
        <v>5434</v>
      </c>
      <c r="Q514" s="1" t="s">
        <v>5434</v>
      </c>
      <c r="R514" s="1" t="s">
        <v>5434</v>
      </c>
      <c r="S514" s="1" t="s">
        <v>5434</v>
      </c>
      <c r="T514" s="1" t="s">
        <v>5434</v>
      </c>
      <c r="U514" s="1" t="s">
        <v>5434</v>
      </c>
      <c r="W514" s="3">
        <v>18.09</v>
      </c>
      <c r="Y514" s="1" t="s">
        <v>5434</v>
      </c>
      <c r="Z514" s="1" t="s">
        <v>5434</v>
      </c>
      <c r="AA514" s="1" t="s">
        <v>5434</v>
      </c>
      <c r="AB514" s="1" t="s">
        <v>5434</v>
      </c>
      <c r="AC514" s="1" t="s">
        <v>5434</v>
      </c>
      <c r="AD514" s="1" t="s">
        <v>5434</v>
      </c>
      <c r="AE514" s="1" t="s">
        <v>5434</v>
      </c>
    </row>
    <row r="515" spans="1:31" ht="12.75" hidden="1">
      <c r="A515" s="1" t="s">
        <v>5639</v>
      </c>
      <c r="B515" s="1" t="s">
        <v>5678</v>
      </c>
      <c r="C515" s="1" t="s">
        <v>4901</v>
      </c>
      <c r="D515" s="1" t="s">
        <v>4901</v>
      </c>
      <c r="E515" s="1" t="s">
        <v>4901</v>
      </c>
      <c r="F515" s="1" t="s">
        <v>4901</v>
      </c>
      <c r="G515" s="1" t="s">
        <v>4901</v>
      </c>
      <c r="H515" s="1">
        <v>60</v>
      </c>
      <c r="I515" s="1" t="s">
        <v>4901</v>
      </c>
      <c r="J515" s="1">
        <v>60</v>
      </c>
      <c r="K515" s="1">
        <v>60</v>
      </c>
      <c r="M515" s="3">
        <v>1.19</v>
      </c>
      <c r="O515" s="1" t="s">
        <v>5434</v>
      </c>
      <c r="P515" s="1" t="s">
        <v>5434</v>
      </c>
      <c r="Q515" s="1" t="s">
        <v>5434</v>
      </c>
      <c r="R515" s="53">
        <v>72</v>
      </c>
      <c r="S515" s="1" t="s">
        <v>5434</v>
      </c>
      <c r="T515" s="53">
        <v>72</v>
      </c>
      <c r="U515" s="53">
        <v>72</v>
      </c>
      <c r="W515" s="3">
        <v>10.220000000000001</v>
      </c>
      <c r="Y515" s="1" t="s">
        <v>5434</v>
      </c>
      <c r="Z515" s="1" t="s">
        <v>5434</v>
      </c>
      <c r="AA515" s="1" t="s">
        <v>5434</v>
      </c>
      <c r="AB515" s="53">
        <v>613</v>
      </c>
      <c r="AC515" s="1" t="s">
        <v>5434</v>
      </c>
      <c r="AD515" s="53">
        <v>613</v>
      </c>
      <c r="AE515" s="53">
        <v>613</v>
      </c>
    </row>
    <row r="516" spans="1:31" ht="12.75" hidden="1">
      <c r="A516" s="1" t="s">
        <v>5679</v>
      </c>
      <c r="B516" s="1" t="s">
        <v>4460</v>
      </c>
      <c r="C516" s="1">
        <v>10</v>
      </c>
      <c r="D516" s="1">
        <v>490</v>
      </c>
      <c r="E516" s="1" t="s">
        <v>4901</v>
      </c>
      <c r="F516" s="54">
        <v>1020</v>
      </c>
      <c r="G516" s="54">
        <v>1510</v>
      </c>
      <c r="H516" s="54">
        <v>1400</v>
      </c>
      <c r="I516" s="1" t="s">
        <v>4901</v>
      </c>
      <c r="J516" s="54">
        <v>1400</v>
      </c>
      <c r="K516" s="54">
        <v>2910</v>
      </c>
      <c r="M516" s="3">
        <v>4.5599999999999996</v>
      </c>
      <c r="O516" s="53">
        <v>2234</v>
      </c>
      <c r="P516" s="53">
        <v>4651</v>
      </c>
      <c r="Q516" s="53">
        <v>6885</v>
      </c>
      <c r="R516" s="53">
        <v>6384</v>
      </c>
      <c r="S516" s="1" t="s">
        <v>5434</v>
      </c>
      <c r="T516" s="53">
        <v>6384</v>
      </c>
      <c r="U516" s="53">
        <v>13269</v>
      </c>
      <c r="W516" s="3">
        <v>27.18</v>
      </c>
      <c r="Y516" s="53">
        <v>13318</v>
      </c>
      <c r="Z516" s="53">
        <v>27724</v>
      </c>
      <c r="AA516" s="53">
        <v>41042</v>
      </c>
      <c r="AB516" s="53">
        <v>38052</v>
      </c>
      <c r="AC516" s="1" t="s">
        <v>5434</v>
      </c>
      <c r="AD516" s="53">
        <v>38052</v>
      </c>
      <c r="AE516" s="53">
        <v>79094</v>
      </c>
    </row>
    <row r="517" spans="1:31" ht="12.75" hidden="1">
      <c r="A517" s="1" t="s">
        <v>5679</v>
      </c>
      <c r="B517" s="1" t="s">
        <v>4267</v>
      </c>
      <c r="C517" s="1">
        <v>2</v>
      </c>
      <c r="D517" s="1">
        <v>177</v>
      </c>
      <c r="E517" s="1" t="s">
        <v>4901</v>
      </c>
      <c r="F517" s="1">
        <v>168</v>
      </c>
      <c r="G517" s="1">
        <v>345</v>
      </c>
      <c r="H517" s="1">
        <v>924</v>
      </c>
      <c r="I517" s="1" t="s">
        <v>4901</v>
      </c>
      <c r="J517" s="1">
        <v>924</v>
      </c>
      <c r="K517" s="54">
        <v>1269</v>
      </c>
      <c r="M517" s="3">
        <v>5.82</v>
      </c>
      <c r="O517" s="53">
        <v>1031</v>
      </c>
      <c r="P517" s="53">
        <v>978</v>
      </c>
      <c r="Q517" s="53">
        <v>2009</v>
      </c>
      <c r="R517" s="53">
        <v>5381</v>
      </c>
      <c r="S517" s="1" t="s">
        <v>5434</v>
      </c>
      <c r="T517" s="53">
        <v>5381</v>
      </c>
      <c r="U517" s="53">
        <v>7390</v>
      </c>
      <c r="W517" s="3">
        <v>19.21</v>
      </c>
      <c r="Y517" s="53">
        <v>3400</v>
      </c>
      <c r="Z517" s="53">
        <v>3227</v>
      </c>
      <c r="AA517" s="53">
        <v>6627</v>
      </c>
      <c r="AB517" s="53">
        <v>17750</v>
      </c>
      <c r="AC517" s="1" t="s">
        <v>5434</v>
      </c>
      <c r="AD517" s="53">
        <v>17750</v>
      </c>
      <c r="AE517" s="53">
        <v>24377</v>
      </c>
    </row>
    <row r="518" spans="1:31" ht="12.75" hidden="1">
      <c r="A518" s="1" t="s">
        <v>5679</v>
      </c>
      <c r="B518" s="1" t="s">
        <v>4456</v>
      </c>
      <c r="C518" s="1">
        <v>2</v>
      </c>
      <c r="D518" s="1">
        <v>19</v>
      </c>
      <c r="E518" s="1" t="s">
        <v>4901</v>
      </c>
      <c r="F518" s="1">
        <v>50</v>
      </c>
      <c r="G518" s="1">
        <v>69</v>
      </c>
      <c r="H518" s="54">
        <v>1000</v>
      </c>
      <c r="I518" s="1" t="s">
        <v>4901</v>
      </c>
      <c r="J518" s="54">
        <v>1000</v>
      </c>
      <c r="K518" s="54">
        <v>1069</v>
      </c>
      <c r="M518" s="3">
        <v>10.37</v>
      </c>
      <c r="O518" s="53">
        <v>197</v>
      </c>
      <c r="P518" s="53">
        <v>519</v>
      </c>
      <c r="Q518" s="53">
        <v>716</v>
      </c>
      <c r="R518" s="53">
        <v>10375</v>
      </c>
      <c r="S518" s="1" t="s">
        <v>5434</v>
      </c>
      <c r="T518" s="53">
        <v>10375</v>
      </c>
      <c r="U518" s="53">
        <v>11091</v>
      </c>
      <c r="W518" s="3">
        <v>38.06</v>
      </c>
      <c r="Y518" s="53">
        <v>723</v>
      </c>
      <c r="Z518" s="53">
        <v>1903</v>
      </c>
      <c r="AA518" s="53">
        <v>2626</v>
      </c>
      <c r="AB518" s="53">
        <v>38060</v>
      </c>
      <c r="AC518" s="1" t="s">
        <v>5434</v>
      </c>
      <c r="AD518" s="53">
        <v>38060</v>
      </c>
      <c r="AE518" s="53">
        <v>40686</v>
      </c>
    </row>
    <row r="519" spans="1:31" ht="12.75" hidden="1">
      <c r="A519" s="1" t="s">
        <v>5679</v>
      </c>
      <c r="B519" s="1" t="s">
        <v>4491</v>
      </c>
      <c r="C519" s="1">
        <v>2</v>
      </c>
      <c r="D519" s="1">
        <v>202</v>
      </c>
      <c r="E519" s="1" t="s">
        <v>4901</v>
      </c>
      <c r="F519" s="1">
        <v>100</v>
      </c>
      <c r="G519" s="1">
        <v>302</v>
      </c>
      <c r="H519" s="1" t="s">
        <v>4901</v>
      </c>
      <c r="I519" s="1">
        <v>200</v>
      </c>
      <c r="J519" s="1">
        <v>200</v>
      </c>
      <c r="K519" s="1">
        <v>502</v>
      </c>
      <c r="M519" s="3">
        <v>4.6100000000000003</v>
      </c>
      <c r="O519" s="53">
        <v>932</v>
      </c>
      <c r="P519" s="53">
        <v>461</v>
      </c>
      <c r="Q519" s="53">
        <v>1393</v>
      </c>
      <c r="R519" s="1" t="s">
        <v>5434</v>
      </c>
      <c r="S519" s="53">
        <v>923</v>
      </c>
      <c r="T519" s="53">
        <v>923</v>
      </c>
      <c r="U519" s="53">
        <v>2315</v>
      </c>
      <c r="W519" s="3">
        <v>27.18</v>
      </c>
      <c r="Y519" s="53">
        <v>5490</v>
      </c>
      <c r="Z519" s="53">
        <v>2718</v>
      </c>
      <c r="AA519" s="53">
        <v>8208</v>
      </c>
      <c r="AB519" s="1" t="s">
        <v>5434</v>
      </c>
      <c r="AC519" s="53">
        <v>5436</v>
      </c>
      <c r="AD519" s="53">
        <v>5436</v>
      </c>
      <c r="AE519" s="53">
        <v>13644</v>
      </c>
    </row>
    <row r="520" spans="1:31" ht="12.75" hidden="1">
      <c r="A520" s="1" t="s">
        <v>5679</v>
      </c>
      <c r="B520" s="1" t="s">
        <v>4265</v>
      </c>
      <c r="C520" s="1">
        <v>1</v>
      </c>
      <c r="D520" s="1">
        <v>47</v>
      </c>
      <c r="E520" s="1" t="s">
        <v>4901</v>
      </c>
      <c r="F520" s="1">
        <v>780</v>
      </c>
      <c r="G520" s="1">
        <v>827</v>
      </c>
      <c r="H520" s="1">
        <v>684</v>
      </c>
      <c r="I520" s="1" t="s">
        <v>4901</v>
      </c>
      <c r="J520" s="1">
        <v>684</v>
      </c>
      <c r="K520" s="54">
        <v>1511</v>
      </c>
      <c r="M520" s="3">
        <v>4.82</v>
      </c>
      <c r="O520" s="53">
        <v>227</v>
      </c>
      <c r="P520" s="53">
        <v>3760</v>
      </c>
      <c r="Q520" s="53">
        <v>3987</v>
      </c>
      <c r="R520" s="53">
        <v>3297</v>
      </c>
      <c r="S520" s="1" t="s">
        <v>5434</v>
      </c>
      <c r="T520" s="53">
        <v>3297</v>
      </c>
      <c r="U520" s="53">
        <v>7284</v>
      </c>
      <c r="W520" s="3">
        <v>24.67</v>
      </c>
      <c r="Y520" s="53">
        <v>1159</v>
      </c>
      <c r="Z520" s="53">
        <v>19243</v>
      </c>
      <c r="AA520" s="53">
        <v>20402</v>
      </c>
      <c r="AB520" s="53">
        <v>16874</v>
      </c>
      <c r="AC520" s="1" t="s">
        <v>5434</v>
      </c>
      <c r="AD520" s="53">
        <v>16874</v>
      </c>
      <c r="AE520" s="53">
        <v>37276</v>
      </c>
    </row>
    <row r="521" spans="1:31" ht="12.75" hidden="1">
      <c r="A521" s="1" t="s">
        <v>5679</v>
      </c>
      <c r="B521" s="1" t="s">
        <v>5059</v>
      </c>
      <c r="C521" s="1">
        <v>1</v>
      </c>
      <c r="D521" s="1">
        <v>78</v>
      </c>
      <c r="E521" s="1" t="s">
        <v>4901</v>
      </c>
      <c r="F521" s="1">
        <v>562</v>
      </c>
      <c r="G521" s="1">
        <v>640</v>
      </c>
      <c r="H521" s="1" t="s">
        <v>4901</v>
      </c>
      <c r="I521" s="1" t="s">
        <v>4901</v>
      </c>
      <c r="J521" s="1" t="s">
        <v>4901</v>
      </c>
      <c r="K521" s="1">
        <v>640</v>
      </c>
      <c r="M521" s="3">
        <v>11.49</v>
      </c>
      <c r="O521" s="53">
        <v>897</v>
      </c>
      <c r="P521" s="53">
        <v>6460</v>
      </c>
      <c r="Q521" s="53">
        <v>7356</v>
      </c>
      <c r="R521" s="1" t="s">
        <v>5434</v>
      </c>
      <c r="S521" s="1" t="s">
        <v>5434</v>
      </c>
      <c r="T521" s="1" t="s">
        <v>5434</v>
      </c>
      <c r="U521" s="53">
        <v>7356</v>
      </c>
      <c r="W521" s="3">
        <v>47.58</v>
      </c>
      <c r="Y521" s="53">
        <v>3711</v>
      </c>
      <c r="Z521" s="53">
        <v>26740</v>
      </c>
      <c r="AA521" s="53">
        <v>30451</v>
      </c>
      <c r="AB521" s="1" t="s">
        <v>5434</v>
      </c>
      <c r="AC521" s="1" t="s">
        <v>5434</v>
      </c>
      <c r="AD521" s="1" t="s">
        <v>5434</v>
      </c>
      <c r="AE521" s="53">
        <v>30451</v>
      </c>
    </row>
    <row r="522" spans="1:31" ht="12.75" hidden="1">
      <c r="A522" s="1" t="s">
        <v>5679</v>
      </c>
      <c r="B522" s="1" t="s">
        <v>4383</v>
      </c>
      <c r="C522" s="1">
        <v>1</v>
      </c>
      <c r="D522" s="1">
        <v>25</v>
      </c>
      <c r="E522" s="1" t="s">
        <v>4901</v>
      </c>
      <c r="F522" s="1">
        <v>420</v>
      </c>
      <c r="G522" s="1">
        <v>445</v>
      </c>
      <c r="H522" s="1" t="s">
        <v>4901</v>
      </c>
      <c r="I522" s="1" t="s">
        <v>4901</v>
      </c>
      <c r="J522" s="1" t="s">
        <v>4901</v>
      </c>
      <c r="K522" s="1">
        <v>445</v>
      </c>
      <c r="M522" s="3">
        <v>16.25</v>
      </c>
      <c r="O522" s="53">
        <v>406</v>
      </c>
      <c r="P522" s="53">
        <v>6826</v>
      </c>
      <c r="Q522" s="53">
        <v>7233</v>
      </c>
      <c r="R522" s="1" t="s">
        <v>5434</v>
      </c>
      <c r="S522" s="1" t="s">
        <v>5434</v>
      </c>
      <c r="T522" s="1" t="s">
        <v>5434</v>
      </c>
      <c r="U522" s="53">
        <v>7233</v>
      </c>
      <c r="W522" s="3">
        <v>44.7</v>
      </c>
      <c r="Y522" s="53">
        <v>1118</v>
      </c>
      <c r="Z522" s="53">
        <v>18774</v>
      </c>
      <c r="AA522" s="53">
        <v>19892</v>
      </c>
      <c r="AB522" s="1" t="s">
        <v>5434</v>
      </c>
      <c r="AC522" s="1" t="s">
        <v>5434</v>
      </c>
      <c r="AD522" s="1" t="s">
        <v>5434</v>
      </c>
      <c r="AE522" s="53">
        <v>19892</v>
      </c>
    </row>
    <row r="523" spans="1:31" ht="12.75" hidden="1">
      <c r="A523" s="1" t="s">
        <v>5679</v>
      </c>
      <c r="B523" s="1" t="s">
        <v>4204</v>
      </c>
      <c r="C523" s="1">
        <v>1</v>
      </c>
      <c r="D523" s="1" t="s">
        <v>4901</v>
      </c>
      <c r="E523" s="1" t="s">
        <v>4901</v>
      </c>
      <c r="F523" s="1" t="s">
        <v>4901</v>
      </c>
      <c r="G523" s="1" t="s">
        <v>4901</v>
      </c>
      <c r="H523" s="1">
        <v>120</v>
      </c>
      <c r="I523" s="1" t="s">
        <v>4901</v>
      </c>
      <c r="J523" s="1">
        <v>120</v>
      </c>
      <c r="K523" s="1">
        <v>120</v>
      </c>
      <c r="M523" s="3">
        <v>8.9700000000000006</v>
      </c>
      <c r="O523" s="1" t="s">
        <v>5434</v>
      </c>
      <c r="P523" s="1" t="s">
        <v>5434</v>
      </c>
      <c r="Q523" s="1" t="s">
        <v>5434</v>
      </c>
      <c r="R523" s="53">
        <v>1076</v>
      </c>
      <c r="S523" s="1" t="s">
        <v>5434</v>
      </c>
      <c r="T523" s="53">
        <v>1076</v>
      </c>
      <c r="U523" s="53">
        <v>1076</v>
      </c>
      <c r="W523" s="3">
        <v>27.29</v>
      </c>
      <c r="Y523" s="1" t="s">
        <v>5434</v>
      </c>
      <c r="Z523" s="1" t="s">
        <v>5434</v>
      </c>
      <c r="AA523" s="1" t="s">
        <v>5434</v>
      </c>
      <c r="AB523" s="53">
        <v>3275</v>
      </c>
      <c r="AC523" s="1" t="s">
        <v>5434</v>
      </c>
      <c r="AD523" s="53">
        <v>3275</v>
      </c>
      <c r="AE523" s="53">
        <v>3275</v>
      </c>
    </row>
    <row r="524" spans="1:31" ht="12.75" hidden="1">
      <c r="A524" s="1" t="s">
        <v>5679</v>
      </c>
      <c r="B524" s="1" t="s">
        <v>4273</v>
      </c>
      <c r="C524" s="1">
        <v>1</v>
      </c>
      <c r="D524" s="1">
        <v>78</v>
      </c>
      <c r="E524" s="1" t="s">
        <v>4901</v>
      </c>
      <c r="F524" s="1">
        <v>234</v>
      </c>
      <c r="G524" s="1">
        <v>312</v>
      </c>
      <c r="H524" s="1" t="s">
        <v>4901</v>
      </c>
      <c r="I524" s="1" t="s">
        <v>4901</v>
      </c>
      <c r="J524" s="1" t="s">
        <v>4901</v>
      </c>
      <c r="K524" s="1">
        <v>312</v>
      </c>
      <c r="M524" s="3">
        <v>9.2799999999999994</v>
      </c>
      <c r="O524" s="53">
        <v>724</v>
      </c>
      <c r="P524" s="53">
        <v>2171</v>
      </c>
      <c r="Q524" s="53">
        <v>2895</v>
      </c>
      <c r="R524" s="1" t="s">
        <v>5434</v>
      </c>
      <c r="S524" s="1" t="s">
        <v>5434</v>
      </c>
      <c r="T524" s="1" t="s">
        <v>5434</v>
      </c>
      <c r="U524" s="53">
        <v>2895</v>
      </c>
      <c r="W524" s="3">
        <v>26.01</v>
      </c>
      <c r="Y524" s="53">
        <v>2029</v>
      </c>
      <c r="Z524" s="53">
        <v>6086</v>
      </c>
      <c r="AA524" s="53">
        <v>8115</v>
      </c>
      <c r="AB524" s="1" t="s">
        <v>5434</v>
      </c>
      <c r="AC524" s="1" t="s">
        <v>5434</v>
      </c>
      <c r="AD524" s="1" t="s">
        <v>5434</v>
      </c>
      <c r="AE524" s="53">
        <v>8115</v>
      </c>
    </row>
    <row r="525" spans="1:31" ht="12.75" hidden="1">
      <c r="A525" s="1" t="s">
        <v>5679</v>
      </c>
      <c r="B525" s="1" t="s">
        <v>4932</v>
      </c>
      <c r="C525" s="1">
        <v>1</v>
      </c>
      <c r="D525" s="1">
        <v>112</v>
      </c>
      <c r="E525" s="1" t="s">
        <v>4901</v>
      </c>
      <c r="F525" s="1">
        <v>432</v>
      </c>
      <c r="G525" s="1">
        <v>544</v>
      </c>
      <c r="H525" s="1" t="s">
        <v>4901</v>
      </c>
      <c r="I525" s="1">
        <v>396</v>
      </c>
      <c r="J525" s="1">
        <v>396</v>
      </c>
      <c r="K525" s="1">
        <v>940</v>
      </c>
      <c r="M525" s="3">
        <v>4.8099999999999996</v>
      </c>
      <c r="O525" s="53">
        <v>538</v>
      </c>
      <c r="P525" s="53">
        <v>2076</v>
      </c>
      <c r="Q525" s="53">
        <v>2614</v>
      </c>
      <c r="R525" s="1" t="s">
        <v>5434</v>
      </c>
      <c r="S525" s="53">
        <v>1903</v>
      </c>
      <c r="T525" s="53">
        <v>1903</v>
      </c>
      <c r="U525" s="53">
        <v>4517</v>
      </c>
      <c r="W525" s="3">
        <v>15.12</v>
      </c>
      <c r="Y525" s="53">
        <v>1693</v>
      </c>
      <c r="Z525" s="53">
        <v>6532</v>
      </c>
      <c r="AA525" s="53">
        <v>8225</v>
      </c>
      <c r="AB525" s="1" t="s">
        <v>5434</v>
      </c>
      <c r="AC525" s="53">
        <v>5988</v>
      </c>
      <c r="AD525" s="53">
        <v>5988</v>
      </c>
      <c r="AE525" s="53">
        <v>14213</v>
      </c>
    </row>
    <row r="526" spans="1:31" ht="12.75" hidden="1">
      <c r="A526" s="1" t="s">
        <v>5679</v>
      </c>
      <c r="B526" s="1" t="s">
        <v>4365</v>
      </c>
      <c r="C526" s="1">
        <v>1</v>
      </c>
      <c r="D526" s="1" t="s">
        <v>4901</v>
      </c>
      <c r="E526" s="1" t="s">
        <v>4901</v>
      </c>
      <c r="F526" s="1" t="s">
        <v>4901</v>
      </c>
      <c r="G526" s="1" t="s">
        <v>4901</v>
      </c>
      <c r="H526" s="1" t="s">
        <v>4901</v>
      </c>
      <c r="I526" s="1" t="s">
        <v>4901</v>
      </c>
      <c r="J526" s="1" t="s">
        <v>4901</v>
      </c>
      <c r="K526" s="1" t="s">
        <v>4901</v>
      </c>
      <c r="M526" s="3">
        <v>2.67</v>
      </c>
      <c r="O526" s="1" t="s">
        <v>5434</v>
      </c>
      <c r="P526" s="1" t="s">
        <v>5434</v>
      </c>
      <c r="Q526" s="1" t="s">
        <v>5434</v>
      </c>
      <c r="R526" s="1" t="s">
        <v>5434</v>
      </c>
      <c r="S526" s="1" t="s">
        <v>5434</v>
      </c>
      <c r="T526" s="1" t="s">
        <v>5434</v>
      </c>
      <c r="U526" s="1" t="s">
        <v>5434</v>
      </c>
      <c r="W526" s="3">
        <v>17.760000000000002</v>
      </c>
      <c r="Y526" s="1" t="s">
        <v>5434</v>
      </c>
      <c r="Z526" s="1" t="s">
        <v>5434</v>
      </c>
      <c r="AA526" s="1" t="s">
        <v>5434</v>
      </c>
      <c r="AB526" s="1" t="s">
        <v>5434</v>
      </c>
      <c r="AC526" s="1" t="s">
        <v>5434</v>
      </c>
      <c r="AD526" s="1" t="s">
        <v>5434</v>
      </c>
      <c r="AE526" s="1" t="s">
        <v>5434</v>
      </c>
    </row>
    <row r="527" spans="1:31" ht="12.75" hidden="1">
      <c r="A527" s="1" t="s">
        <v>5679</v>
      </c>
      <c r="B527" s="1" t="s">
        <v>4583</v>
      </c>
      <c r="C527" s="1">
        <v>1</v>
      </c>
      <c r="D527" s="1" t="s">
        <v>4901</v>
      </c>
      <c r="E527" s="1" t="s">
        <v>4901</v>
      </c>
      <c r="F527" s="1" t="s">
        <v>4901</v>
      </c>
      <c r="G527" s="1" t="s">
        <v>4901</v>
      </c>
      <c r="H527" s="1" t="s">
        <v>4901</v>
      </c>
      <c r="I527" s="1" t="s">
        <v>4901</v>
      </c>
      <c r="J527" s="1" t="s">
        <v>4901</v>
      </c>
      <c r="K527" s="1" t="s">
        <v>4901</v>
      </c>
      <c r="M527" s="3">
        <v>4.0199999999999996</v>
      </c>
      <c r="O527" s="1" t="s">
        <v>5434</v>
      </c>
      <c r="P527" s="1" t="s">
        <v>5434</v>
      </c>
      <c r="Q527" s="1" t="s">
        <v>5434</v>
      </c>
      <c r="R527" s="1" t="s">
        <v>5434</v>
      </c>
      <c r="S527" s="1" t="s">
        <v>5434</v>
      </c>
      <c r="T527" s="1" t="s">
        <v>5434</v>
      </c>
      <c r="U527" s="1" t="s">
        <v>5434</v>
      </c>
      <c r="W527" s="3">
        <v>19.71</v>
      </c>
      <c r="Y527" s="1" t="s">
        <v>5434</v>
      </c>
      <c r="Z527" s="1" t="s">
        <v>5434</v>
      </c>
      <c r="AA527" s="1" t="s">
        <v>5434</v>
      </c>
      <c r="AB527" s="1" t="s">
        <v>5434</v>
      </c>
      <c r="AC527" s="1" t="s">
        <v>5434</v>
      </c>
      <c r="AD527" s="1" t="s">
        <v>5434</v>
      </c>
      <c r="AE527" s="1" t="s">
        <v>5434</v>
      </c>
    </row>
    <row r="528" spans="1:31" ht="12.75" hidden="1">
      <c r="A528" s="1" t="s">
        <v>5679</v>
      </c>
      <c r="B528" s="1" t="s">
        <v>4254</v>
      </c>
      <c r="C528" s="1">
        <v>1</v>
      </c>
      <c r="D528" s="1">
        <v>91</v>
      </c>
      <c r="E528" s="1" t="s">
        <v>4901</v>
      </c>
      <c r="F528" s="1">
        <v>660</v>
      </c>
      <c r="G528" s="1">
        <v>751</v>
      </c>
      <c r="H528" s="1" t="s">
        <v>4901</v>
      </c>
      <c r="I528" s="1" t="s">
        <v>4901</v>
      </c>
      <c r="J528" s="1" t="s">
        <v>4901</v>
      </c>
      <c r="K528" s="1">
        <v>751</v>
      </c>
      <c r="M528" s="3">
        <v>5.93</v>
      </c>
      <c r="O528" s="53">
        <v>539</v>
      </c>
      <c r="P528" s="53">
        <v>3912</v>
      </c>
      <c r="Q528" s="53">
        <v>4452</v>
      </c>
      <c r="R528" s="1" t="s">
        <v>5434</v>
      </c>
      <c r="S528" s="1" t="s">
        <v>5434</v>
      </c>
      <c r="T528" s="1" t="s">
        <v>5434</v>
      </c>
      <c r="U528" s="53">
        <v>4452</v>
      </c>
      <c r="W528" s="3">
        <v>30.39</v>
      </c>
      <c r="Y528" s="53">
        <v>2765</v>
      </c>
      <c r="Z528" s="53">
        <v>20057</v>
      </c>
      <c r="AA528" s="53">
        <v>22823</v>
      </c>
      <c r="AB528" s="1" t="s">
        <v>5434</v>
      </c>
      <c r="AC528" s="1" t="s">
        <v>5434</v>
      </c>
      <c r="AD528" s="1" t="s">
        <v>5434</v>
      </c>
      <c r="AE528" s="53">
        <v>22823</v>
      </c>
    </row>
    <row r="529" spans="1:31" ht="12.75" hidden="1">
      <c r="A529" s="1" t="s">
        <v>5679</v>
      </c>
      <c r="B529" s="1" t="s">
        <v>4295</v>
      </c>
      <c r="C529" s="1">
        <v>0</v>
      </c>
      <c r="D529" s="1">
        <v>29</v>
      </c>
      <c r="E529" s="1" t="s">
        <v>4901</v>
      </c>
      <c r="F529" s="54">
        <v>1080</v>
      </c>
      <c r="G529" s="54">
        <v>1109</v>
      </c>
      <c r="H529" s="1" t="s">
        <v>4901</v>
      </c>
      <c r="I529" s="1" t="s">
        <v>4901</v>
      </c>
      <c r="J529" s="1" t="s">
        <v>4901</v>
      </c>
      <c r="K529" s="54">
        <v>1109</v>
      </c>
      <c r="M529" s="3">
        <v>6.84</v>
      </c>
      <c r="O529" s="53">
        <v>198</v>
      </c>
      <c r="P529" s="53">
        <v>7385</v>
      </c>
      <c r="Q529" s="53">
        <v>7583</v>
      </c>
      <c r="R529" s="1" t="s">
        <v>5434</v>
      </c>
      <c r="S529" s="1" t="s">
        <v>5434</v>
      </c>
      <c r="T529" s="1" t="s">
        <v>5434</v>
      </c>
      <c r="U529" s="53">
        <v>7583</v>
      </c>
      <c r="W529" s="3">
        <v>25.22</v>
      </c>
      <c r="Y529" s="53">
        <v>731</v>
      </c>
      <c r="Z529" s="53">
        <v>27238</v>
      </c>
      <c r="AA529" s="53">
        <v>27969</v>
      </c>
      <c r="AB529" s="1" t="s">
        <v>5434</v>
      </c>
      <c r="AC529" s="1" t="s">
        <v>5434</v>
      </c>
      <c r="AD529" s="1" t="s">
        <v>5434</v>
      </c>
      <c r="AE529" s="53">
        <v>27969</v>
      </c>
    </row>
    <row r="530" spans="1:31" ht="12.75" hidden="1">
      <c r="A530" s="1" t="s">
        <v>5679</v>
      </c>
      <c r="B530" s="1" t="s">
        <v>5651</v>
      </c>
      <c r="C530" s="1">
        <v>0</v>
      </c>
      <c r="D530" s="1">
        <v>22</v>
      </c>
      <c r="E530" s="1" t="s">
        <v>4901</v>
      </c>
      <c r="F530" s="1" t="s">
        <v>4901</v>
      </c>
      <c r="G530" s="1">
        <v>22</v>
      </c>
      <c r="H530" s="1" t="s">
        <v>4901</v>
      </c>
      <c r="I530" s="1">
        <v>64</v>
      </c>
      <c r="J530" s="1">
        <v>64</v>
      </c>
      <c r="K530" s="1">
        <v>86</v>
      </c>
      <c r="M530" s="3">
        <v>12.69</v>
      </c>
      <c r="O530" s="53">
        <v>279</v>
      </c>
      <c r="P530" s="1" t="s">
        <v>5434</v>
      </c>
      <c r="Q530" s="53">
        <v>279</v>
      </c>
      <c r="R530" s="1" t="s">
        <v>5434</v>
      </c>
      <c r="S530" s="53">
        <v>812</v>
      </c>
      <c r="T530" s="53">
        <v>812</v>
      </c>
      <c r="U530" s="53">
        <v>1091</v>
      </c>
      <c r="W530" s="3">
        <v>37.549999999999997</v>
      </c>
      <c r="Y530" s="53">
        <v>826</v>
      </c>
      <c r="Z530" s="1" t="s">
        <v>5434</v>
      </c>
      <c r="AA530" s="53">
        <v>826</v>
      </c>
      <c r="AB530" s="1" t="s">
        <v>5434</v>
      </c>
      <c r="AC530" s="53">
        <v>2403</v>
      </c>
      <c r="AD530" s="53">
        <v>2403</v>
      </c>
      <c r="AE530" s="53">
        <v>3229</v>
      </c>
    </row>
    <row r="531" spans="1:31" ht="12.75" hidden="1">
      <c r="A531" s="1" t="s">
        <v>5679</v>
      </c>
      <c r="B531" s="1" t="s">
        <v>4660</v>
      </c>
      <c r="C531" s="1">
        <v>0</v>
      </c>
      <c r="D531" s="1">
        <v>32</v>
      </c>
      <c r="E531" s="1" t="s">
        <v>4901</v>
      </c>
      <c r="F531" s="1">
        <v>100</v>
      </c>
      <c r="G531" s="1">
        <v>132</v>
      </c>
      <c r="H531" s="1" t="s">
        <v>4901</v>
      </c>
      <c r="I531" s="1" t="s">
        <v>4901</v>
      </c>
      <c r="J531" s="1" t="s">
        <v>4901</v>
      </c>
      <c r="K531" s="1">
        <v>132</v>
      </c>
      <c r="M531" s="3">
        <v>8.0399999999999991</v>
      </c>
      <c r="O531" s="53">
        <v>257</v>
      </c>
      <c r="P531" s="53">
        <v>804</v>
      </c>
      <c r="Q531" s="53">
        <v>1061</v>
      </c>
      <c r="R531" s="1" t="s">
        <v>5434</v>
      </c>
      <c r="S531" s="1" t="s">
        <v>5434</v>
      </c>
      <c r="T531" s="1" t="s">
        <v>5434</v>
      </c>
      <c r="U531" s="53">
        <v>1061</v>
      </c>
      <c r="W531" s="3">
        <v>32.22</v>
      </c>
      <c r="Y531" s="53">
        <v>1031</v>
      </c>
      <c r="Z531" s="53">
        <v>3222</v>
      </c>
      <c r="AA531" s="53">
        <v>4253</v>
      </c>
      <c r="AB531" s="1" t="s">
        <v>5434</v>
      </c>
      <c r="AC531" s="1" t="s">
        <v>5434</v>
      </c>
      <c r="AD531" s="1" t="s">
        <v>5434</v>
      </c>
      <c r="AE531" s="53">
        <v>4253</v>
      </c>
    </row>
    <row r="532" spans="1:31" ht="12.75" hidden="1">
      <c r="A532" s="1" t="s">
        <v>5679</v>
      </c>
      <c r="B532" s="1" t="s">
        <v>4335</v>
      </c>
      <c r="C532" s="1">
        <v>0</v>
      </c>
      <c r="D532" s="1">
        <v>27</v>
      </c>
      <c r="E532" s="1" t="s">
        <v>4901</v>
      </c>
      <c r="F532" s="54">
        <v>1272</v>
      </c>
      <c r="G532" s="54">
        <v>1299</v>
      </c>
      <c r="H532" s="1" t="s">
        <v>4901</v>
      </c>
      <c r="I532" s="1" t="s">
        <v>4901</v>
      </c>
      <c r="J532" s="1" t="s">
        <v>4901</v>
      </c>
      <c r="K532" s="54">
        <v>1299</v>
      </c>
      <c r="M532" s="3">
        <v>12.37</v>
      </c>
      <c r="O532" s="53">
        <v>334</v>
      </c>
      <c r="P532" s="53">
        <v>15738</v>
      </c>
      <c r="Q532" s="53">
        <v>16072</v>
      </c>
      <c r="R532" s="1" t="s">
        <v>5434</v>
      </c>
      <c r="S532" s="1" t="s">
        <v>5434</v>
      </c>
      <c r="T532" s="1" t="s">
        <v>5434</v>
      </c>
      <c r="U532" s="53">
        <v>16072</v>
      </c>
      <c r="W532" s="3">
        <v>34.119999999999997</v>
      </c>
      <c r="Y532" s="53">
        <v>921</v>
      </c>
      <c r="Z532" s="53">
        <v>43401</v>
      </c>
      <c r="AA532" s="53">
        <v>44322</v>
      </c>
      <c r="AB532" s="1" t="s">
        <v>5434</v>
      </c>
      <c r="AC532" s="1" t="s">
        <v>5434</v>
      </c>
      <c r="AD532" s="1" t="s">
        <v>5434</v>
      </c>
      <c r="AE532" s="53">
        <v>44322</v>
      </c>
    </row>
    <row r="533" spans="1:31" ht="12.75" hidden="1">
      <c r="A533" s="1" t="s">
        <v>5679</v>
      </c>
      <c r="B533" s="1" t="s">
        <v>5644</v>
      </c>
      <c r="C533" s="1">
        <v>0</v>
      </c>
      <c r="D533" s="1">
        <v>388</v>
      </c>
      <c r="E533" s="1" t="s">
        <v>4901</v>
      </c>
      <c r="F533" s="1" t="s">
        <v>4901</v>
      </c>
      <c r="G533" s="1">
        <v>388</v>
      </c>
      <c r="H533" s="1" t="s">
        <v>4901</v>
      </c>
      <c r="I533" s="1" t="s">
        <v>4901</v>
      </c>
      <c r="J533" s="1" t="s">
        <v>4901</v>
      </c>
      <c r="K533" s="1">
        <v>388</v>
      </c>
      <c r="M533" s="3">
        <v>1.5</v>
      </c>
      <c r="O533" s="53">
        <v>582</v>
      </c>
      <c r="P533" s="1" t="s">
        <v>5434</v>
      </c>
      <c r="Q533" s="53">
        <v>582</v>
      </c>
      <c r="R533" s="1" t="s">
        <v>5434</v>
      </c>
      <c r="S533" s="1" t="s">
        <v>5434</v>
      </c>
      <c r="T533" s="1" t="s">
        <v>5434</v>
      </c>
      <c r="U533" s="53">
        <v>582</v>
      </c>
      <c r="W533" s="3">
        <v>13.65</v>
      </c>
      <c r="Y533" s="53">
        <v>5296</v>
      </c>
      <c r="Z533" s="1" t="s">
        <v>5434</v>
      </c>
      <c r="AA533" s="53">
        <v>5296</v>
      </c>
      <c r="AB533" s="1" t="s">
        <v>5434</v>
      </c>
      <c r="AC533" s="1" t="s">
        <v>5434</v>
      </c>
      <c r="AD533" s="1" t="s">
        <v>5434</v>
      </c>
      <c r="AE533" s="53">
        <v>5296</v>
      </c>
    </row>
    <row r="534" spans="1:31" ht="12.75" hidden="1">
      <c r="A534" s="1" t="s">
        <v>5679</v>
      </c>
      <c r="B534" s="1" t="s">
        <v>4567</v>
      </c>
      <c r="C534" s="1">
        <v>0</v>
      </c>
      <c r="D534" s="1">
        <v>32</v>
      </c>
      <c r="E534" s="1" t="s">
        <v>4901</v>
      </c>
      <c r="F534" s="1" t="s">
        <v>4901</v>
      </c>
      <c r="G534" s="1">
        <v>32</v>
      </c>
      <c r="H534" s="1" t="s">
        <v>4901</v>
      </c>
      <c r="I534" s="1" t="s">
        <v>4901</v>
      </c>
      <c r="J534" s="1" t="s">
        <v>4901</v>
      </c>
      <c r="K534" s="1">
        <v>32</v>
      </c>
      <c r="M534" s="3">
        <v>3.96</v>
      </c>
      <c r="O534" s="53">
        <v>127</v>
      </c>
      <c r="P534" s="1" t="s">
        <v>5434</v>
      </c>
      <c r="Q534" s="53">
        <v>127</v>
      </c>
      <c r="R534" s="1" t="s">
        <v>5434</v>
      </c>
      <c r="S534" s="1" t="s">
        <v>5434</v>
      </c>
      <c r="T534" s="1" t="s">
        <v>5434</v>
      </c>
      <c r="U534" s="53">
        <v>127</v>
      </c>
      <c r="W534" s="3">
        <v>20.309999999999999</v>
      </c>
      <c r="Y534" s="53">
        <v>650</v>
      </c>
      <c r="Z534" s="1" t="s">
        <v>5434</v>
      </c>
      <c r="AA534" s="53">
        <v>650</v>
      </c>
      <c r="AB534" s="1" t="s">
        <v>5434</v>
      </c>
      <c r="AC534" s="1" t="s">
        <v>5434</v>
      </c>
      <c r="AD534" s="1" t="s">
        <v>5434</v>
      </c>
      <c r="AE534" s="53">
        <v>650</v>
      </c>
    </row>
    <row r="535" spans="1:31" ht="12.75" hidden="1">
      <c r="A535" s="1" t="s">
        <v>5679</v>
      </c>
      <c r="B535" s="1" t="s">
        <v>5675</v>
      </c>
      <c r="C535" s="1">
        <v>0</v>
      </c>
      <c r="D535" s="1">
        <v>121</v>
      </c>
      <c r="E535" s="1" t="s">
        <v>4901</v>
      </c>
      <c r="F535" s="1">
        <v>765</v>
      </c>
      <c r="G535" s="1">
        <v>886</v>
      </c>
      <c r="H535" s="1" t="s">
        <v>4901</v>
      </c>
      <c r="I535" s="1" t="s">
        <v>4901</v>
      </c>
      <c r="J535" s="1" t="s">
        <v>4901</v>
      </c>
      <c r="K535" s="1">
        <v>886</v>
      </c>
      <c r="M535" s="3">
        <v>4.7</v>
      </c>
      <c r="O535" s="53">
        <v>569</v>
      </c>
      <c r="P535" s="53">
        <v>3596</v>
      </c>
      <c r="Q535" s="53">
        <v>4164</v>
      </c>
      <c r="R535" s="1" t="s">
        <v>5434</v>
      </c>
      <c r="S535" s="1" t="s">
        <v>5434</v>
      </c>
      <c r="T535" s="1" t="s">
        <v>5434</v>
      </c>
      <c r="U535" s="53">
        <v>4164</v>
      </c>
      <c r="W535" s="3">
        <v>33.86</v>
      </c>
      <c r="Y535" s="53">
        <v>4097</v>
      </c>
      <c r="Z535" s="53">
        <v>25903</v>
      </c>
      <c r="AA535" s="53">
        <v>30000</v>
      </c>
      <c r="AB535" s="1" t="s">
        <v>5434</v>
      </c>
      <c r="AC535" s="1" t="s">
        <v>5434</v>
      </c>
      <c r="AD535" s="1" t="s">
        <v>5434</v>
      </c>
      <c r="AE535" s="53">
        <v>30000</v>
      </c>
    </row>
    <row r="536" spans="1:31" ht="12.75" hidden="1">
      <c r="A536" s="1" t="s">
        <v>5679</v>
      </c>
      <c r="B536" s="1" t="s">
        <v>5669</v>
      </c>
      <c r="C536" s="1">
        <v>0</v>
      </c>
      <c r="D536" s="1">
        <v>319</v>
      </c>
      <c r="E536" s="1" t="s">
        <v>4901</v>
      </c>
      <c r="F536" s="1">
        <v>605</v>
      </c>
      <c r="G536" s="1">
        <v>924</v>
      </c>
      <c r="H536" s="1" t="s">
        <v>4901</v>
      </c>
      <c r="I536" s="1" t="s">
        <v>4901</v>
      </c>
      <c r="J536" s="1" t="s">
        <v>4901</v>
      </c>
      <c r="K536" s="1">
        <v>924</v>
      </c>
      <c r="M536" s="3">
        <v>11.94</v>
      </c>
      <c r="O536" s="53">
        <v>3808</v>
      </c>
      <c r="P536" s="53">
        <v>7222</v>
      </c>
      <c r="Q536" s="53">
        <v>11030</v>
      </c>
      <c r="R536" s="1" t="s">
        <v>5434</v>
      </c>
      <c r="S536" s="1" t="s">
        <v>5434</v>
      </c>
      <c r="T536" s="1" t="s">
        <v>5434</v>
      </c>
      <c r="U536" s="53">
        <v>11030</v>
      </c>
      <c r="W536" s="3">
        <v>40.64</v>
      </c>
      <c r="Y536" s="53">
        <v>12964</v>
      </c>
      <c r="Z536" s="53">
        <v>24587</v>
      </c>
      <c r="AA536" s="53">
        <v>37551</v>
      </c>
      <c r="AB536" s="1" t="s">
        <v>5434</v>
      </c>
      <c r="AC536" s="1" t="s">
        <v>5434</v>
      </c>
      <c r="AD536" s="1" t="s">
        <v>5434</v>
      </c>
      <c r="AE536" s="53">
        <v>37551</v>
      </c>
    </row>
    <row r="537" spans="1:31" ht="12.75" hidden="1">
      <c r="A537" s="1" t="s">
        <v>5679</v>
      </c>
      <c r="B537" s="1" t="s">
        <v>5654</v>
      </c>
      <c r="C537" s="1">
        <v>0</v>
      </c>
      <c r="D537" s="1">
        <v>126</v>
      </c>
      <c r="E537" s="1" t="s">
        <v>4901</v>
      </c>
      <c r="F537" s="1" t="s">
        <v>4901</v>
      </c>
      <c r="G537" s="1">
        <v>126</v>
      </c>
      <c r="H537" s="1" t="s">
        <v>4901</v>
      </c>
      <c r="I537" s="1" t="s">
        <v>4901</v>
      </c>
      <c r="J537" s="1" t="s">
        <v>4901</v>
      </c>
      <c r="K537" s="1">
        <v>126</v>
      </c>
      <c r="M537" s="3">
        <v>0.96</v>
      </c>
      <c r="O537" s="53">
        <v>121</v>
      </c>
      <c r="P537" s="1" t="s">
        <v>5434</v>
      </c>
      <c r="Q537" s="53">
        <v>121</v>
      </c>
      <c r="R537" s="1" t="s">
        <v>5434</v>
      </c>
      <c r="S537" s="1" t="s">
        <v>5434</v>
      </c>
      <c r="T537" s="1" t="s">
        <v>5434</v>
      </c>
      <c r="U537" s="53">
        <v>121</v>
      </c>
      <c r="W537" s="3">
        <v>17.75</v>
      </c>
      <c r="Y537" s="53">
        <v>2237</v>
      </c>
      <c r="Z537" s="1" t="s">
        <v>5434</v>
      </c>
      <c r="AA537" s="53">
        <v>2237</v>
      </c>
      <c r="AB537" s="1" t="s">
        <v>5434</v>
      </c>
      <c r="AC537" s="1" t="s">
        <v>5434</v>
      </c>
      <c r="AD537" s="1" t="s">
        <v>5434</v>
      </c>
      <c r="AE537" s="53">
        <v>2237</v>
      </c>
    </row>
    <row r="538" spans="1:31" ht="12.75" hidden="1">
      <c r="A538" s="1" t="s">
        <v>5679</v>
      </c>
      <c r="B538" s="1" t="s">
        <v>4372</v>
      </c>
      <c r="C538" s="1">
        <v>0</v>
      </c>
      <c r="D538" s="1">
        <v>39</v>
      </c>
      <c r="E538" s="1" t="s">
        <v>4901</v>
      </c>
      <c r="F538" s="1">
        <v>144</v>
      </c>
      <c r="G538" s="1">
        <v>183</v>
      </c>
      <c r="H538" s="1" t="s">
        <v>4901</v>
      </c>
      <c r="I538" s="1" t="s">
        <v>4901</v>
      </c>
      <c r="J538" s="1" t="s">
        <v>4901</v>
      </c>
      <c r="K538" s="1">
        <v>183</v>
      </c>
      <c r="M538" s="3">
        <v>2.4900000000000002</v>
      </c>
      <c r="O538" s="53">
        <v>97</v>
      </c>
      <c r="P538" s="53">
        <v>358</v>
      </c>
      <c r="Q538" s="53">
        <v>455</v>
      </c>
      <c r="R538" s="1" t="s">
        <v>5434</v>
      </c>
      <c r="S538" s="1" t="s">
        <v>5434</v>
      </c>
      <c r="T538" s="1" t="s">
        <v>5434</v>
      </c>
      <c r="U538" s="53">
        <v>455</v>
      </c>
      <c r="W538" s="3">
        <v>20.48</v>
      </c>
      <c r="Y538" s="53">
        <v>799</v>
      </c>
      <c r="Z538" s="53">
        <v>2949</v>
      </c>
      <c r="AA538" s="53">
        <v>3748</v>
      </c>
      <c r="AB538" s="1" t="s">
        <v>5434</v>
      </c>
      <c r="AC538" s="1" t="s">
        <v>5434</v>
      </c>
      <c r="AD538" s="1" t="s">
        <v>5434</v>
      </c>
      <c r="AE538" s="53">
        <v>3748</v>
      </c>
    </row>
    <row r="539" spans="1:31" ht="12.75" hidden="1">
      <c r="A539" s="1" t="s">
        <v>5679</v>
      </c>
      <c r="B539" s="1" t="s">
        <v>5353</v>
      </c>
      <c r="C539" s="1">
        <v>0</v>
      </c>
      <c r="D539" s="1">
        <v>14</v>
      </c>
      <c r="E539" s="1" t="s">
        <v>4901</v>
      </c>
      <c r="F539" s="1">
        <v>120</v>
      </c>
      <c r="G539" s="1">
        <v>134</v>
      </c>
      <c r="H539" s="1" t="s">
        <v>4901</v>
      </c>
      <c r="I539" s="1" t="s">
        <v>4901</v>
      </c>
      <c r="J539" s="1" t="s">
        <v>4901</v>
      </c>
      <c r="K539" s="1">
        <v>134</v>
      </c>
      <c r="M539" s="3">
        <v>12.73</v>
      </c>
      <c r="O539" s="53">
        <v>178</v>
      </c>
      <c r="P539" s="53">
        <v>1528</v>
      </c>
      <c r="Q539" s="53">
        <v>1706</v>
      </c>
      <c r="R539" s="1" t="s">
        <v>5434</v>
      </c>
      <c r="S539" s="1" t="s">
        <v>5434</v>
      </c>
      <c r="T539" s="1" t="s">
        <v>5434</v>
      </c>
      <c r="U539" s="53">
        <v>1706</v>
      </c>
      <c r="W539" s="3">
        <v>37.93</v>
      </c>
      <c r="Y539" s="53">
        <v>531</v>
      </c>
      <c r="Z539" s="53">
        <v>4552</v>
      </c>
      <c r="AA539" s="53">
        <v>5083</v>
      </c>
      <c r="AB539" s="1" t="s">
        <v>5434</v>
      </c>
      <c r="AC539" s="1" t="s">
        <v>5434</v>
      </c>
      <c r="AD539" s="1" t="s">
        <v>5434</v>
      </c>
      <c r="AE539" s="53">
        <v>5083</v>
      </c>
    </row>
    <row r="540" spans="1:31" ht="12.75" hidden="1">
      <c r="A540" s="1" t="s">
        <v>5679</v>
      </c>
      <c r="B540" s="1" t="s">
        <v>5233</v>
      </c>
      <c r="C540" s="1">
        <v>0</v>
      </c>
      <c r="D540" s="1">
        <v>9</v>
      </c>
      <c r="E540" s="1" t="s">
        <v>4901</v>
      </c>
      <c r="F540" s="1">
        <v>60</v>
      </c>
      <c r="G540" s="1">
        <v>69</v>
      </c>
      <c r="H540" s="1">
        <v>60</v>
      </c>
      <c r="I540" s="1" t="s">
        <v>4901</v>
      </c>
      <c r="J540" s="1">
        <v>60</v>
      </c>
      <c r="K540" s="1">
        <v>129</v>
      </c>
      <c r="M540" s="3">
        <v>11.61</v>
      </c>
      <c r="O540" s="53">
        <v>104</v>
      </c>
      <c r="P540" s="53">
        <v>696</v>
      </c>
      <c r="Q540" s="53">
        <v>801</v>
      </c>
      <c r="R540" s="53">
        <v>696</v>
      </c>
      <c r="S540" s="1" t="s">
        <v>5434</v>
      </c>
      <c r="T540" s="53">
        <v>696</v>
      </c>
      <c r="U540" s="53">
        <v>1497</v>
      </c>
      <c r="W540" s="3">
        <v>28.9</v>
      </c>
      <c r="Y540" s="53">
        <v>260</v>
      </c>
      <c r="Z540" s="53">
        <v>1734</v>
      </c>
      <c r="AA540" s="53">
        <v>1994</v>
      </c>
      <c r="AB540" s="53">
        <v>1734</v>
      </c>
      <c r="AC540" s="1" t="s">
        <v>5434</v>
      </c>
      <c r="AD540" s="53">
        <v>1734</v>
      </c>
      <c r="AE540" s="53">
        <v>3728</v>
      </c>
    </row>
    <row r="541" spans="1:31" ht="12.75" hidden="1">
      <c r="A541" s="1" t="s">
        <v>5679</v>
      </c>
      <c r="B541" s="1" t="s">
        <v>5680</v>
      </c>
      <c r="C541" s="1" t="s">
        <v>4901</v>
      </c>
      <c r="D541" s="1" t="s">
        <v>4901</v>
      </c>
      <c r="E541" s="1" t="s">
        <v>4901</v>
      </c>
      <c r="F541" s="1" t="s">
        <v>4901</v>
      </c>
      <c r="G541" s="1" t="s">
        <v>4901</v>
      </c>
      <c r="H541" s="1" t="s">
        <v>4901</v>
      </c>
      <c r="I541" s="1" t="s">
        <v>4901</v>
      </c>
      <c r="J541" s="1" t="s">
        <v>4901</v>
      </c>
      <c r="K541" s="1" t="s">
        <v>4901</v>
      </c>
      <c r="M541" s="3">
        <v>0</v>
      </c>
      <c r="O541" s="1" t="s">
        <v>5434</v>
      </c>
      <c r="P541" s="1" t="s">
        <v>5434</v>
      </c>
      <c r="Q541" s="1" t="s">
        <v>5434</v>
      </c>
      <c r="R541" s="1" t="s">
        <v>5434</v>
      </c>
      <c r="S541" s="1" t="s">
        <v>5434</v>
      </c>
      <c r="T541" s="1" t="s">
        <v>5434</v>
      </c>
      <c r="U541" s="1" t="s">
        <v>5434</v>
      </c>
      <c r="W541" s="3">
        <v>0</v>
      </c>
      <c r="Y541" s="1" t="s">
        <v>5434</v>
      </c>
      <c r="Z541" s="1" t="s">
        <v>5434</v>
      </c>
      <c r="AA541" s="1" t="s">
        <v>5434</v>
      </c>
      <c r="AB541" s="1" t="s">
        <v>5434</v>
      </c>
      <c r="AC541" s="1" t="s">
        <v>5434</v>
      </c>
      <c r="AD541" s="1" t="s">
        <v>5434</v>
      </c>
      <c r="AE541" s="1" t="s">
        <v>5434</v>
      </c>
    </row>
    <row r="542" spans="1:31" ht="12.75" hidden="1">
      <c r="A542" s="1" t="s">
        <v>5679</v>
      </c>
      <c r="B542" s="1" t="s">
        <v>5681</v>
      </c>
      <c r="C542" s="1" t="s">
        <v>4901</v>
      </c>
      <c r="D542" s="1" t="s">
        <v>4901</v>
      </c>
      <c r="E542" s="1" t="s">
        <v>4901</v>
      </c>
      <c r="F542" s="1" t="s">
        <v>4901</v>
      </c>
      <c r="G542" s="1" t="s">
        <v>4901</v>
      </c>
      <c r="H542" s="1" t="s">
        <v>4901</v>
      </c>
      <c r="I542" s="1" t="s">
        <v>4901</v>
      </c>
      <c r="J542" s="1" t="s">
        <v>4901</v>
      </c>
      <c r="K542" s="1" t="s">
        <v>4901</v>
      </c>
      <c r="M542" s="3">
        <v>2.87</v>
      </c>
      <c r="O542" s="1" t="s">
        <v>5434</v>
      </c>
      <c r="P542" s="1" t="s">
        <v>5434</v>
      </c>
      <c r="Q542" s="1" t="s">
        <v>5434</v>
      </c>
      <c r="R542" s="1" t="s">
        <v>5434</v>
      </c>
      <c r="S542" s="1" t="s">
        <v>5434</v>
      </c>
      <c r="T542" s="1" t="s">
        <v>5434</v>
      </c>
      <c r="U542" s="1" t="s">
        <v>5434</v>
      </c>
      <c r="W542" s="3">
        <v>0</v>
      </c>
      <c r="Y542" s="1" t="s">
        <v>5434</v>
      </c>
      <c r="Z542" s="1" t="s">
        <v>5434</v>
      </c>
      <c r="AA542" s="1" t="s">
        <v>5434</v>
      </c>
      <c r="AB542" s="1" t="s">
        <v>5434</v>
      </c>
      <c r="AC542" s="1" t="s">
        <v>5434</v>
      </c>
      <c r="AD542" s="1" t="s">
        <v>5434</v>
      </c>
      <c r="AE542" s="1" t="s">
        <v>5434</v>
      </c>
    </row>
    <row r="543" spans="1:31" ht="12.75" hidden="1">
      <c r="A543" s="1" t="s">
        <v>5679</v>
      </c>
      <c r="B543" s="1" t="s">
        <v>4398</v>
      </c>
      <c r="C543" s="1" t="s">
        <v>4901</v>
      </c>
      <c r="D543" s="1" t="s">
        <v>4901</v>
      </c>
      <c r="E543" s="1" t="s">
        <v>4901</v>
      </c>
      <c r="F543" s="1" t="s">
        <v>4901</v>
      </c>
      <c r="G543" s="1" t="s">
        <v>4901</v>
      </c>
      <c r="H543" s="1" t="s">
        <v>4901</v>
      </c>
      <c r="I543" s="1" t="s">
        <v>4901</v>
      </c>
      <c r="J543" s="1" t="s">
        <v>4901</v>
      </c>
      <c r="K543" s="1" t="s">
        <v>4901</v>
      </c>
      <c r="M543" s="3">
        <v>16.71</v>
      </c>
      <c r="O543" s="1" t="s">
        <v>5434</v>
      </c>
      <c r="P543" s="1" t="s">
        <v>5434</v>
      </c>
      <c r="Q543" s="1" t="s">
        <v>5434</v>
      </c>
      <c r="R543" s="1" t="s">
        <v>5434</v>
      </c>
      <c r="S543" s="1" t="s">
        <v>5434</v>
      </c>
      <c r="T543" s="1" t="s">
        <v>5434</v>
      </c>
      <c r="U543" s="1" t="s">
        <v>5434</v>
      </c>
      <c r="W543" s="3">
        <v>39.29</v>
      </c>
      <c r="Y543" s="1" t="s">
        <v>5434</v>
      </c>
      <c r="Z543" s="1" t="s">
        <v>5434</v>
      </c>
      <c r="AA543" s="1" t="s">
        <v>5434</v>
      </c>
      <c r="AB543" s="1" t="s">
        <v>5434</v>
      </c>
      <c r="AC543" s="1" t="s">
        <v>5434</v>
      </c>
      <c r="AD543" s="1" t="s">
        <v>5434</v>
      </c>
      <c r="AE543" s="1" t="s">
        <v>5434</v>
      </c>
    </row>
    <row r="544" spans="1:31" ht="12.75" hidden="1">
      <c r="A544" s="1" t="s">
        <v>5679</v>
      </c>
      <c r="B544" s="1" t="s">
        <v>4736</v>
      </c>
      <c r="C544" s="1" t="s">
        <v>4901</v>
      </c>
      <c r="D544" s="1" t="s">
        <v>4901</v>
      </c>
      <c r="E544" s="1" t="s">
        <v>4901</v>
      </c>
      <c r="F544" s="1" t="s">
        <v>4901</v>
      </c>
      <c r="G544" s="1" t="s">
        <v>4901</v>
      </c>
      <c r="H544" s="1" t="s">
        <v>4901</v>
      </c>
      <c r="I544" s="1" t="s">
        <v>4901</v>
      </c>
      <c r="J544" s="1" t="s">
        <v>4901</v>
      </c>
      <c r="K544" s="1" t="s">
        <v>4901</v>
      </c>
      <c r="M544" s="3">
        <v>6.31</v>
      </c>
      <c r="O544" s="1" t="s">
        <v>5434</v>
      </c>
      <c r="P544" s="1" t="s">
        <v>5434</v>
      </c>
      <c r="Q544" s="1" t="s">
        <v>5434</v>
      </c>
      <c r="R544" s="1" t="s">
        <v>5434</v>
      </c>
      <c r="S544" s="1" t="s">
        <v>5434</v>
      </c>
      <c r="T544" s="1" t="s">
        <v>5434</v>
      </c>
      <c r="U544" s="1" t="s">
        <v>5434</v>
      </c>
      <c r="W544" s="3">
        <v>0</v>
      </c>
      <c r="Y544" s="1" t="s">
        <v>5434</v>
      </c>
      <c r="Z544" s="1" t="s">
        <v>5434</v>
      </c>
      <c r="AA544" s="1" t="s">
        <v>5434</v>
      </c>
      <c r="AB544" s="1" t="s">
        <v>5434</v>
      </c>
      <c r="AC544" s="1" t="s">
        <v>5434</v>
      </c>
      <c r="AD544" s="1" t="s">
        <v>5434</v>
      </c>
      <c r="AE544" s="1" t="s">
        <v>5434</v>
      </c>
    </row>
    <row r="545" spans="1:31" ht="12.75" hidden="1">
      <c r="A545" s="1" t="s">
        <v>5679</v>
      </c>
      <c r="B545" s="1" t="s">
        <v>5231</v>
      </c>
      <c r="C545" s="1" t="s">
        <v>4901</v>
      </c>
      <c r="D545" s="1" t="s">
        <v>4901</v>
      </c>
      <c r="E545" s="1" t="s">
        <v>4901</v>
      </c>
      <c r="F545" s="1" t="s">
        <v>4901</v>
      </c>
      <c r="G545" s="1" t="s">
        <v>4901</v>
      </c>
      <c r="H545" s="1">
        <v>100</v>
      </c>
      <c r="I545" s="1" t="s">
        <v>4901</v>
      </c>
      <c r="J545" s="1">
        <v>100</v>
      </c>
      <c r="K545" s="1">
        <v>100</v>
      </c>
      <c r="M545" s="3">
        <v>5.04</v>
      </c>
      <c r="O545" s="1" t="s">
        <v>5434</v>
      </c>
      <c r="P545" s="1" t="s">
        <v>5434</v>
      </c>
      <c r="Q545" s="1" t="s">
        <v>5434</v>
      </c>
      <c r="R545" s="53">
        <v>504</v>
      </c>
      <c r="S545" s="1" t="s">
        <v>5434</v>
      </c>
      <c r="T545" s="53">
        <v>504</v>
      </c>
      <c r="U545" s="53">
        <v>504</v>
      </c>
      <c r="W545" s="3">
        <v>0</v>
      </c>
      <c r="Y545" s="1" t="s">
        <v>5434</v>
      </c>
      <c r="Z545" s="1" t="s">
        <v>5434</v>
      </c>
      <c r="AA545" s="1" t="s">
        <v>5434</v>
      </c>
      <c r="AB545" s="1" t="s">
        <v>5434</v>
      </c>
      <c r="AC545" s="1" t="s">
        <v>5434</v>
      </c>
      <c r="AD545" s="1" t="s">
        <v>5434</v>
      </c>
      <c r="AE545" s="1" t="s">
        <v>5434</v>
      </c>
    </row>
    <row r="546" spans="1:31" ht="12.75" hidden="1">
      <c r="A546" s="1" t="s">
        <v>5679</v>
      </c>
      <c r="B546" s="1" t="s">
        <v>4682</v>
      </c>
      <c r="C546" s="1" t="s">
        <v>4901</v>
      </c>
      <c r="D546" s="1" t="s">
        <v>4901</v>
      </c>
      <c r="E546" s="1" t="s">
        <v>4901</v>
      </c>
      <c r="F546" s="1" t="s">
        <v>4901</v>
      </c>
      <c r="G546" s="1" t="s">
        <v>4901</v>
      </c>
      <c r="H546" s="1">
        <v>100</v>
      </c>
      <c r="I546" s="1">
        <v>100</v>
      </c>
      <c r="J546" s="1">
        <v>200</v>
      </c>
      <c r="K546" s="1">
        <v>200</v>
      </c>
      <c r="M546" s="3">
        <v>6.03</v>
      </c>
      <c r="O546" s="1" t="s">
        <v>5434</v>
      </c>
      <c r="P546" s="1" t="s">
        <v>5434</v>
      </c>
      <c r="Q546" s="1" t="s">
        <v>5434</v>
      </c>
      <c r="R546" s="53">
        <v>603</v>
      </c>
      <c r="S546" s="53">
        <v>603</v>
      </c>
      <c r="T546" s="53">
        <v>1206</v>
      </c>
      <c r="U546" s="53">
        <v>1206</v>
      </c>
      <c r="W546" s="3">
        <v>0</v>
      </c>
      <c r="Y546" s="1" t="s">
        <v>5434</v>
      </c>
      <c r="Z546" s="1" t="s">
        <v>5434</v>
      </c>
      <c r="AA546" s="1" t="s">
        <v>5434</v>
      </c>
      <c r="AB546" s="1" t="s">
        <v>5434</v>
      </c>
      <c r="AC546" s="1" t="s">
        <v>5434</v>
      </c>
      <c r="AD546" s="1" t="s">
        <v>5434</v>
      </c>
      <c r="AE546" s="1" t="s">
        <v>5434</v>
      </c>
    </row>
    <row r="547" spans="1:31" ht="12.75" hidden="1">
      <c r="A547" s="1" t="s">
        <v>5679</v>
      </c>
      <c r="B547" s="1" t="s">
        <v>4768</v>
      </c>
      <c r="C547" s="1" t="s">
        <v>4901</v>
      </c>
      <c r="D547" s="1" t="s">
        <v>4901</v>
      </c>
      <c r="E547" s="1" t="s">
        <v>4901</v>
      </c>
      <c r="F547" s="1" t="s">
        <v>4901</v>
      </c>
      <c r="G547" s="1" t="s">
        <v>4901</v>
      </c>
      <c r="H547" s="1">
        <v>100</v>
      </c>
      <c r="I547" s="1">
        <v>100</v>
      </c>
      <c r="J547" s="1">
        <v>200</v>
      </c>
      <c r="K547" s="1">
        <v>200</v>
      </c>
      <c r="M547" s="3">
        <v>5.07</v>
      </c>
      <c r="O547" s="1" t="s">
        <v>5434</v>
      </c>
      <c r="P547" s="1" t="s">
        <v>5434</v>
      </c>
      <c r="Q547" s="1" t="s">
        <v>5434</v>
      </c>
      <c r="R547" s="53">
        <v>507</v>
      </c>
      <c r="S547" s="53">
        <v>507</v>
      </c>
      <c r="T547" s="53">
        <v>1013</v>
      </c>
      <c r="U547" s="53">
        <v>1013</v>
      </c>
      <c r="W547" s="3">
        <v>0</v>
      </c>
      <c r="Y547" s="1" t="s">
        <v>5434</v>
      </c>
      <c r="Z547" s="1" t="s">
        <v>5434</v>
      </c>
      <c r="AA547" s="1" t="s">
        <v>5434</v>
      </c>
      <c r="AB547" s="1" t="s">
        <v>5434</v>
      </c>
      <c r="AC547" s="1" t="s">
        <v>5434</v>
      </c>
      <c r="AD547" s="1" t="s">
        <v>5434</v>
      </c>
      <c r="AE547" s="1" t="s">
        <v>5434</v>
      </c>
    </row>
    <row r="548" spans="1:31" ht="12.75" hidden="1">
      <c r="A548" s="1" t="s">
        <v>5679</v>
      </c>
      <c r="B548" s="1" t="s">
        <v>5666</v>
      </c>
      <c r="C548" s="1" t="s">
        <v>4901</v>
      </c>
      <c r="D548" s="1" t="s">
        <v>4901</v>
      </c>
      <c r="E548" s="1" t="s">
        <v>4901</v>
      </c>
      <c r="F548" s="1" t="s">
        <v>4901</v>
      </c>
      <c r="G548" s="1" t="s">
        <v>4901</v>
      </c>
      <c r="H548" s="1" t="s">
        <v>4901</v>
      </c>
      <c r="I548" s="1" t="s">
        <v>4901</v>
      </c>
      <c r="J548" s="1" t="s">
        <v>4901</v>
      </c>
      <c r="K548" s="1" t="s">
        <v>4901</v>
      </c>
      <c r="M548" s="3">
        <v>6.31</v>
      </c>
      <c r="O548" s="1" t="s">
        <v>5434</v>
      </c>
      <c r="P548" s="1" t="s">
        <v>5434</v>
      </c>
      <c r="Q548" s="1" t="s">
        <v>5434</v>
      </c>
      <c r="R548" s="1" t="s">
        <v>5434</v>
      </c>
      <c r="S548" s="1" t="s">
        <v>5434</v>
      </c>
      <c r="T548" s="1" t="s">
        <v>5434</v>
      </c>
      <c r="U548" s="1" t="s">
        <v>5434</v>
      </c>
      <c r="W548" s="3">
        <v>0</v>
      </c>
      <c r="Y548" s="1" t="s">
        <v>5434</v>
      </c>
      <c r="Z548" s="1" t="s">
        <v>5434</v>
      </c>
      <c r="AA548" s="1" t="s">
        <v>5434</v>
      </c>
      <c r="AB548" s="1" t="s">
        <v>5434</v>
      </c>
      <c r="AC548" s="1" t="s">
        <v>5434</v>
      </c>
      <c r="AD548" s="1" t="s">
        <v>5434</v>
      </c>
      <c r="AE548" s="1" t="s">
        <v>5434</v>
      </c>
    </row>
    <row r="549" spans="1:31" ht="12.75" hidden="1">
      <c r="A549" s="1" t="s">
        <v>5679</v>
      </c>
      <c r="B549" s="1" t="s">
        <v>5682</v>
      </c>
      <c r="C549" s="1" t="s">
        <v>4901</v>
      </c>
      <c r="D549" s="1">
        <v>53</v>
      </c>
      <c r="E549" s="1" t="s">
        <v>4901</v>
      </c>
      <c r="F549" s="1" t="s">
        <v>4901</v>
      </c>
      <c r="G549" s="1">
        <v>53</v>
      </c>
      <c r="H549" s="1" t="s">
        <v>4901</v>
      </c>
      <c r="I549" s="1" t="s">
        <v>4901</v>
      </c>
      <c r="J549" s="1" t="s">
        <v>4901</v>
      </c>
      <c r="K549" s="1">
        <v>53</v>
      </c>
      <c r="M549" s="3">
        <v>5.27</v>
      </c>
      <c r="O549" s="53">
        <v>280</v>
      </c>
      <c r="P549" s="1" t="s">
        <v>5434</v>
      </c>
      <c r="Q549" s="53">
        <v>280</v>
      </c>
      <c r="R549" s="1" t="s">
        <v>5434</v>
      </c>
      <c r="S549" s="1" t="s">
        <v>5434</v>
      </c>
      <c r="T549" s="1" t="s">
        <v>5434</v>
      </c>
      <c r="U549" s="53">
        <v>280</v>
      </c>
      <c r="W549" s="3">
        <v>18.96</v>
      </c>
      <c r="Y549" s="53">
        <v>1005</v>
      </c>
      <c r="Z549" s="1" t="s">
        <v>5434</v>
      </c>
      <c r="AA549" s="53">
        <v>1005</v>
      </c>
      <c r="AB549" s="1" t="s">
        <v>5434</v>
      </c>
      <c r="AC549" s="1" t="s">
        <v>5434</v>
      </c>
      <c r="AD549" s="1" t="s">
        <v>5434</v>
      </c>
      <c r="AE549" s="53">
        <v>1005</v>
      </c>
    </row>
    <row r="550" spans="1:31" ht="12.75" hidden="1">
      <c r="A550" s="1" t="s">
        <v>5679</v>
      </c>
      <c r="B550" s="1" t="s">
        <v>5683</v>
      </c>
      <c r="C550" s="1" t="s">
        <v>4901</v>
      </c>
      <c r="D550" s="1" t="s">
        <v>4901</v>
      </c>
      <c r="E550" s="1" t="s">
        <v>4901</v>
      </c>
      <c r="F550" s="1" t="s">
        <v>4901</v>
      </c>
      <c r="G550" s="1" t="s">
        <v>4901</v>
      </c>
      <c r="H550" s="1" t="s">
        <v>4901</v>
      </c>
      <c r="I550" s="1" t="s">
        <v>4901</v>
      </c>
      <c r="J550" s="1" t="s">
        <v>4901</v>
      </c>
      <c r="K550" s="1" t="s">
        <v>4901</v>
      </c>
      <c r="O550" s="1" t="s">
        <v>5434</v>
      </c>
      <c r="P550" s="1" t="s">
        <v>5434</v>
      </c>
      <c r="Q550" s="1" t="s">
        <v>5434</v>
      </c>
      <c r="R550" s="1" t="s">
        <v>5434</v>
      </c>
      <c r="S550" s="1" t="s">
        <v>5434</v>
      </c>
      <c r="T550" s="1" t="s">
        <v>5434</v>
      </c>
      <c r="U550" s="1" t="s">
        <v>5434</v>
      </c>
      <c r="W550" s="3">
        <v>30.7</v>
      </c>
      <c r="Y550" s="1" t="s">
        <v>5434</v>
      </c>
      <c r="Z550" s="1" t="s">
        <v>5434</v>
      </c>
      <c r="AA550" s="1" t="s">
        <v>5434</v>
      </c>
      <c r="AB550" s="1" t="s">
        <v>5434</v>
      </c>
      <c r="AC550" s="1" t="s">
        <v>5434</v>
      </c>
      <c r="AD550" s="1" t="s">
        <v>5434</v>
      </c>
      <c r="AE550" s="1" t="s">
        <v>5434</v>
      </c>
    </row>
    <row r="551" spans="1:31" ht="12.75" hidden="1">
      <c r="A551" s="1" t="s">
        <v>5679</v>
      </c>
      <c r="B551" s="1" t="s">
        <v>4579</v>
      </c>
      <c r="C551" s="1" t="s">
        <v>4901</v>
      </c>
      <c r="D551" s="1" t="s">
        <v>4901</v>
      </c>
      <c r="E551" s="1" t="s">
        <v>4901</v>
      </c>
      <c r="F551" s="1" t="s">
        <v>4901</v>
      </c>
      <c r="G551" s="1" t="s">
        <v>4901</v>
      </c>
      <c r="H551" s="1" t="s">
        <v>4901</v>
      </c>
      <c r="I551" s="1" t="s">
        <v>4901</v>
      </c>
      <c r="J551" s="1" t="s">
        <v>4901</v>
      </c>
      <c r="K551" s="1" t="s">
        <v>4901</v>
      </c>
      <c r="M551" s="3">
        <v>8.4600000000000009</v>
      </c>
      <c r="O551" s="1" t="s">
        <v>5434</v>
      </c>
      <c r="P551" s="1" t="s">
        <v>5434</v>
      </c>
      <c r="Q551" s="1" t="s">
        <v>5434</v>
      </c>
      <c r="R551" s="1" t="s">
        <v>5434</v>
      </c>
      <c r="S551" s="1" t="s">
        <v>5434</v>
      </c>
      <c r="T551" s="1" t="s">
        <v>5434</v>
      </c>
      <c r="U551" s="1" t="s">
        <v>5434</v>
      </c>
      <c r="W551" s="3">
        <v>40.97</v>
      </c>
      <c r="Y551" s="1" t="s">
        <v>5434</v>
      </c>
      <c r="Z551" s="1" t="s">
        <v>5434</v>
      </c>
      <c r="AA551" s="1" t="s">
        <v>5434</v>
      </c>
      <c r="AB551" s="1" t="s">
        <v>5434</v>
      </c>
      <c r="AC551" s="1" t="s">
        <v>5434</v>
      </c>
      <c r="AD551" s="1" t="s">
        <v>5434</v>
      </c>
      <c r="AE551" s="1" t="s">
        <v>5434</v>
      </c>
    </row>
    <row r="552" spans="1:31" ht="12.75" hidden="1">
      <c r="A552" s="1" t="s">
        <v>5679</v>
      </c>
      <c r="B552" s="1" t="s">
        <v>5268</v>
      </c>
      <c r="C552" s="1" t="s">
        <v>4901</v>
      </c>
      <c r="D552" s="1" t="s">
        <v>4901</v>
      </c>
      <c r="E552" s="1" t="s">
        <v>4901</v>
      </c>
      <c r="F552" s="1" t="s">
        <v>4901</v>
      </c>
      <c r="G552" s="1" t="s">
        <v>4901</v>
      </c>
      <c r="H552" s="1" t="s">
        <v>4901</v>
      </c>
      <c r="I552" s="1" t="s">
        <v>4901</v>
      </c>
      <c r="J552" s="1" t="s">
        <v>4901</v>
      </c>
      <c r="K552" s="1" t="s">
        <v>4901</v>
      </c>
      <c r="M552" s="3">
        <v>2.2200000000000002</v>
      </c>
      <c r="O552" s="1" t="s">
        <v>5434</v>
      </c>
      <c r="P552" s="1" t="s">
        <v>5434</v>
      </c>
      <c r="Q552" s="1" t="s">
        <v>5434</v>
      </c>
      <c r="R552" s="1" t="s">
        <v>5434</v>
      </c>
      <c r="S552" s="1" t="s">
        <v>5434</v>
      </c>
      <c r="T552" s="1" t="s">
        <v>5434</v>
      </c>
      <c r="U552" s="1" t="s">
        <v>5434</v>
      </c>
      <c r="W552" s="3">
        <v>27.76</v>
      </c>
      <c r="Y552" s="1" t="s">
        <v>5434</v>
      </c>
      <c r="Z552" s="1" t="s">
        <v>5434</v>
      </c>
      <c r="AA552" s="1" t="s">
        <v>5434</v>
      </c>
      <c r="AB552" s="1" t="s">
        <v>5434</v>
      </c>
      <c r="AC552" s="1" t="s">
        <v>5434</v>
      </c>
      <c r="AD552" s="1" t="s">
        <v>5434</v>
      </c>
      <c r="AE552" s="1" t="s">
        <v>5434</v>
      </c>
    </row>
    <row r="553" spans="1:31" ht="12.75" hidden="1">
      <c r="A553" s="1" t="s">
        <v>5679</v>
      </c>
      <c r="B553" s="1" t="s">
        <v>4345</v>
      </c>
      <c r="C553" s="1" t="s">
        <v>4901</v>
      </c>
      <c r="D553" s="1" t="s">
        <v>4901</v>
      </c>
      <c r="E553" s="1" t="s">
        <v>4901</v>
      </c>
      <c r="F553" s="1" t="s">
        <v>4901</v>
      </c>
      <c r="G553" s="1" t="s">
        <v>4901</v>
      </c>
      <c r="H553" s="1" t="s">
        <v>4901</v>
      </c>
      <c r="I553" s="1" t="s">
        <v>4901</v>
      </c>
      <c r="J553" s="1" t="s">
        <v>4901</v>
      </c>
      <c r="K553" s="1" t="s">
        <v>4901</v>
      </c>
      <c r="M553" s="3">
        <v>17.53</v>
      </c>
      <c r="O553" s="1" t="s">
        <v>5434</v>
      </c>
      <c r="P553" s="1" t="s">
        <v>5434</v>
      </c>
      <c r="Q553" s="1" t="s">
        <v>5434</v>
      </c>
      <c r="R553" s="1" t="s">
        <v>5434</v>
      </c>
      <c r="S553" s="1" t="s">
        <v>5434</v>
      </c>
      <c r="T553" s="1" t="s">
        <v>5434</v>
      </c>
      <c r="U553" s="1" t="s">
        <v>5434</v>
      </c>
      <c r="W553" s="3">
        <v>32.75</v>
      </c>
      <c r="Y553" s="1" t="s">
        <v>5434</v>
      </c>
      <c r="Z553" s="1" t="s">
        <v>5434</v>
      </c>
      <c r="AA553" s="1" t="s">
        <v>5434</v>
      </c>
      <c r="AB553" s="1" t="s">
        <v>5434</v>
      </c>
      <c r="AC553" s="1" t="s">
        <v>5434</v>
      </c>
      <c r="AD553" s="1" t="s">
        <v>5434</v>
      </c>
      <c r="AE553" s="1" t="s">
        <v>5434</v>
      </c>
    </row>
    <row r="554" spans="1:31" ht="12.75" hidden="1">
      <c r="A554" s="1" t="s">
        <v>5679</v>
      </c>
      <c r="B554" s="1" t="s">
        <v>4785</v>
      </c>
      <c r="C554" s="1" t="s">
        <v>4901</v>
      </c>
      <c r="D554" s="1" t="s">
        <v>4901</v>
      </c>
      <c r="E554" s="1" t="s">
        <v>4901</v>
      </c>
      <c r="F554" s="1" t="s">
        <v>4901</v>
      </c>
      <c r="G554" s="1" t="s">
        <v>4901</v>
      </c>
      <c r="H554" s="1">
        <v>52</v>
      </c>
      <c r="I554" s="1" t="s">
        <v>4901</v>
      </c>
      <c r="J554" s="1">
        <v>52</v>
      </c>
      <c r="K554" s="1">
        <v>52</v>
      </c>
      <c r="M554" s="3">
        <v>13.2</v>
      </c>
      <c r="O554" s="1" t="s">
        <v>5434</v>
      </c>
      <c r="P554" s="1" t="s">
        <v>5434</v>
      </c>
      <c r="Q554" s="1" t="s">
        <v>5434</v>
      </c>
      <c r="R554" s="53">
        <v>687</v>
      </c>
      <c r="S554" s="1" t="s">
        <v>5434</v>
      </c>
      <c r="T554" s="53">
        <v>687</v>
      </c>
      <c r="U554" s="53">
        <v>687</v>
      </c>
      <c r="W554" s="3">
        <v>39.590000000000003</v>
      </c>
      <c r="Y554" s="1" t="s">
        <v>5434</v>
      </c>
      <c r="Z554" s="1" t="s">
        <v>5434</v>
      </c>
      <c r="AA554" s="1" t="s">
        <v>5434</v>
      </c>
      <c r="AB554" s="53">
        <v>2059</v>
      </c>
      <c r="AC554" s="1" t="s">
        <v>5434</v>
      </c>
      <c r="AD554" s="53">
        <v>2059</v>
      </c>
      <c r="AE554" s="53">
        <v>2059</v>
      </c>
    </row>
    <row r="555" spans="1:31" ht="12.75" hidden="1">
      <c r="A555" s="1" t="s">
        <v>5679</v>
      </c>
      <c r="B555" s="1" t="s">
        <v>4252</v>
      </c>
      <c r="C555" s="1" t="s">
        <v>4901</v>
      </c>
      <c r="D555" s="1">
        <v>24</v>
      </c>
      <c r="E555" s="1" t="s">
        <v>4901</v>
      </c>
      <c r="F555" s="54">
        <v>3357</v>
      </c>
      <c r="G555" s="54">
        <v>3381</v>
      </c>
      <c r="H555" s="1" t="s">
        <v>4901</v>
      </c>
      <c r="I555" s="1" t="s">
        <v>4901</v>
      </c>
      <c r="J555" s="1" t="s">
        <v>4901</v>
      </c>
      <c r="K555" s="54">
        <v>3381</v>
      </c>
      <c r="M555" s="3">
        <v>6.19</v>
      </c>
      <c r="O555" s="53">
        <v>148</v>
      </c>
      <c r="P555" s="53">
        <v>20768</v>
      </c>
      <c r="Q555" s="53">
        <v>20916</v>
      </c>
      <c r="R555" s="1" t="s">
        <v>5434</v>
      </c>
      <c r="S555" s="1" t="s">
        <v>5434</v>
      </c>
      <c r="T555" s="1" t="s">
        <v>5434</v>
      </c>
      <c r="U555" s="53">
        <v>20916</v>
      </c>
      <c r="W555" s="3">
        <v>24.46</v>
      </c>
      <c r="Y555" s="53">
        <v>587</v>
      </c>
      <c r="Z555" s="53">
        <v>82112</v>
      </c>
      <c r="AA555" s="53">
        <v>82699</v>
      </c>
      <c r="AB555" s="1" t="s">
        <v>5434</v>
      </c>
      <c r="AC555" s="1" t="s">
        <v>5434</v>
      </c>
      <c r="AD555" s="1" t="s">
        <v>5434</v>
      </c>
      <c r="AE555" s="53">
        <v>82699</v>
      </c>
    </row>
    <row r="556" spans="1:31" ht="12.75" hidden="1">
      <c r="A556" s="1" t="s">
        <v>5679</v>
      </c>
      <c r="B556" s="1" t="s">
        <v>5648</v>
      </c>
      <c r="C556" s="1" t="s">
        <v>4901</v>
      </c>
      <c r="D556" s="1">
        <v>10</v>
      </c>
      <c r="E556" s="1" t="s">
        <v>4901</v>
      </c>
      <c r="F556" s="1">
        <v>60</v>
      </c>
      <c r="G556" s="1">
        <v>70</v>
      </c>
      <c r="H556" s="1" t="s">
        <v>4901</v>
      </c>
      <c r="I556" s="1">
        <v>40</v>
      </c>
      <c r="J556" s="1">
        <v>40</v>
      </c>
      <c r="K556" s="1">
        <v>110</v>
      </c>
      <c r="M556" s="3">
        <v>9.0500000000000007</v>
      </c>
      <c r="O556" s="53">
        <v>91</v>
      </c>
      <c r="P556" s="53">
        <v>543</v>
      </c>
      <c r="Q556" s="53">
        <v>634</v>
      </c>
      <c r="R556" s="1" t="s">
        <v>5434</v>
      </c>
      <c r="S556" s="53">
        <v>362</v>
      </c>
      <c r="T556" s="53">
        <v>362</v>
      </c>
      <c r="U556" s="53">
        <v>996</v>
      </c>
      <c r="W556" s="3">
        <v>27.29</v>
      </c>
      <c r="Y556" s="53">
        <v>273</v>
      </c>
      <c r="Z556" s="53">
        <v>1637</v>
      </c>
      <c r="AA556" s="53">
        <v>1910</v>
      </c>
      <c r="AB556" s="1" t="s">
        <v>5434</v>
      </c>
      <c r="AC556" s="53">
        <v>1092</v>
      </c>
      <c r="AD556" s="53">
        <v>1092</v>
      </c>
      <c r="AE556" s="53">
        <v>3002</v>
      </c>
    </row>
    <row r="557" spans="1:31" ht="12.75" hidden="1">
      <c r="A557" s="1" t="s">
        <v>5679</v>
      </c>
      <c r="B557" s="1" t="s">
        <v>4280</v>
      </c>
      <c r="C557" s="1" t="s">
        <v>4901</v>
      </c>
      <c r="D557" s="1">
        <v>45</v>
      </c>
      <c r="E557" s="1" t="s">
        <v>4901</v>
      </c>
      <c r="F557" s="1">
        <v>659</v>
      </c>
      <c r="G557" s="1">
        <v>704</v>
      </c>
      <c r="H557" s="1" t="s">
        <v>4901</v>
      </c>
      <c r="I557" s="1" t="s">
        <v>4901</v>
      </c>
      <c r="J557" s="1" t="s">
        <v>4901</v>
      </c>
      <c r="K557" s="1">
        <v>704</v>
      </c>
      <c r="M557" s="3">
        <v>12.97</v>
      </c>
      <c r="O557" s="53">
        <v>583</v>
      </c>
      <c r="P557" s="53">
        <v>8544</v>
      </c>
      <c r="Q557" s="53">
        <v>9128</v>
      </c>
      <c r="R557" s="1" t="s">
        <v>5434</v>
      </c>
      <c r="S557" s="1" t="s">
        <v>5434</v>
      </c>
      <c r="T557" s="1" t="s">
        <v>5434</v>
      </c>
      <c r="U557" s="53">
        <v>9128</v>
      </c>
      <c r="W557" s="3">
        <v>31.15</v>
      </c>
      <c r="Y557" s="53">
        <v>1402</v>
      </c>
      <c r="Z557" s="53">
        <v>20528</v>
      </c>
      <c r="AA557" s="53">
        <v>21930</v>
      </c>
      <c r="AB557" s="1" t="s">
        <v>5434</v>
      </c>
      <c r="AC557" s="1" t="s">
        <v>5434</v>
      </c>
      <c r="AD557" s="1" t="s">
        <v>5434</v>
      </c>
      <c r="AE557" s="53">
        <v>21930</v>
      </c>
    </row>
    <row r="558" spans="1:31" ht="12.75">
      <c r="A558" s="1" t="s">
        <v>5445</v>
      </c>
      <c r="B558" s="1" t="s">
        <v>4460</v>
      </c>
      <c r="C558" s="1">
        <v>476</v>
      </c>
      <c r="D558" s="54">
        <v>14318</v>
      </c>
      <c r="E558" s="1" t="s">
        <v>4901</v>
      </c>
      <c r="F558" s="54">
        <v>23600</v>
      </c>
      <c r="G558" s="54">
        <v>37918</v>
      </c>
      <c r="H558" s="54">
        <v>21200</v>
      </c>
      <c r="I558" s="54">
        <v>68600</v>
      </c>
      <c r="J558" s="54">
        <v>89800</v>
      </c>
      <c r="K558" s="54">
        <v>127718</v>
      </c>
      <c r="M558" s="3">
        <v>4.5599999999999996</v>
      </c>
      <c r="O558" s="53">
        <v>65286</v>
      </c>
      <c r="P558" s="53">
        <v>107610</v>
      </c>
      <c r="Q558" s="53">
        <v>172896</v>
      </c>
      <c r="R558" s="53">
        <v>96666</v>
      </c>
      <c r="S558" s="53">
        <v>312797</v>
      </c>
      <c r="T558" s="53">
        <v>409463</v>
      </c>
      <c r="U558" s="53">
        <v>582359</v>
      </c>
      <c r="W558" s="3">
        <v>25.97</v>
      </c>
      <c r="Y558" s="53">
        <v>371838</v>
      </c>
      <c r="Z558" s="53">
        <v>612892</v>
      </c>
      <c r="AA558" s="53">
        <v>984730</v>
      </c>
      <c r="AB558" s="53">
        <v>550564</v>
      </c>
      <c r="AC558" s="53">
        <v>1781542</v>
      </c>
      <c r="AD558" s="53">
        <v>2332106</v>
      </c>
      <c r="AE558" s="53">
        <v>3316836</v>
      </c>
    </row>
    <row r="559" spans="1:31" ht="12.75">
      <c r="A559" s="1" t="s">
        <v>5445</v>
      </c>
      <c r="B559" s="1" t="s">
        <v>4267</v>
      </c>
      <c r="C559" s="1">
        <v>313</v>
      </c>
      <c r="D559" s="54">
        <v>8037</v>
      </c>
      <c r="E559" s="1" t="s">
        <v>4901</v>
      </c>
      <c r="F559" s="54">
        <v>6996</v>
      </c>
      <c r="G559" s="54">
        <v>15033</v>
      </c>
      <c r="H559" s="54">
        <v>13680</v>
      </c>
      <c r="I559" s="54">
        <v>45516</v>
      </c>
      <c r="J559" s="54">
        <v>59196</v>
      </c>
      <c r="K559" s="54">
        <v>74229</v>
      </c>
      <c r="M559" s="3">
        <v>5.82</v>
      </c>
      <c r="O559" s="53">
        <v>46803</v>
      </c>
      <c r="P559" s="53">
        <v>40741</v>
      </c>
      <c r="Q559" s="53">
        <v>87544</v>
      </c>
      <c r="R559" s="53">
        <v>79665</v>
      </c>
      <c r="S559" s="53">
        <v>265060</v>
      </c>
      <c r="T559" s="53">
        <v>344725</v>
      </c>
      <c r="U559" s="53">
        <v>432269</v>
      </c>
      <c r="W559" s="3">
        <v>19.989999999999998</v>
      </c>
      <c r="Y559" s="53">
        <v>160660</v>
      </c>
      <c r="Z559" s="53">
        <v>139850</v>
      </c>
      <c r="AA559" s="53">
        <v>300510</v>
      </c>
      <c r="AB559" s="53">
        <v>273463</v>
      </c>
      <c r="AC559" s="53">
        <v>909865</v>
      </c>
      <c r="AD559" s="53">
        <v>1183328</v>
      </c>
      <c r="AE559" s="53">
        <v>1483838</v>
      </c>
    </row>
    <row r="560" spans="1:31" ht="12.75">
      <c r="A560" s="1" t="s">
        <v>5445</v>
      </c>
      <c r="B560" s="1" t="s">
        <v>5681</v>
      </c>
      <c r="C560" s="1">
        <v>156</v>
      </c>
      <c r="D560" s="54">
        <v>3835</v>
      </c>
      <c r="E560" s="1" t="s">
        <v>4901</v>
      </c>
      <c r="F560" s="54">
        <v>6344</v>
      </c>
      <c r="G560" s="54">
        <v>10179</v>
      </c>
      <c r="H560" s="54">
        <v>22306</v>
      </c>
      <c r="I560" s="1" t="s">
        <v>4901</v>
      </c>
      <c r="J560" s="54">
        <v>22306</v>
      </c>
      <c r="K560" s="54">
        <v>32485</v>
      </c>
      <c r="M560" s="3">
        <v>2.87</v>
      </c>
      <c r="O560" s="53">
        <v>11021</v>
      </c>
      <c r="P560" s="53">
        <v>18231</v>
      </c>
      <c r="Q560" s="53">
        <v>29252</v>
      </c>
      <c r="R560" s="53">
        <v>64103</v>
      </c>
      <c r="S560" s="1" t="s">
        <v>5434</v>
      </c>
      <c r="T560" s="53">
        <v>64103</v>
      </c>
      <c r="U560" s="53">
        <v>93355</v>
      </c>
      <c r="W560" s="3">
        <v>16.989999999999998</v>
      </c>
      <c r="Y560" s="53">
        <v>65157</v>
      </c>
      <c r="Z560" s="53">
        <v>107785</v>
      </c>
      <c r="AA560" s="53">
        <v>172941</v>
      </c>
      <c r="AB560" s="53">
        <v>378979</v>
      </c>
      <c r="AC560" s="1" t="s">
        <v>5434</v>
      </c>
      <c r="AD560" s="53">
        <v>378979</v>
      </c>
      <c r="AE560" s="53">
        <v>551920</v>
      </c>
    </row>
    <row r="561" spans="1:31" ht="12.75">
      <c r="A561" s="1" t="s">
        <v>5445</v>
      </c>
      <c r="B561" s="1" t="s">
        <v>5665</v>
      </c>
      <c r="C561" s="1">
        <v>75</v>
      </c>
      <c r="D561" s="1">
        <v>303</v>
      </c>
      <c r="E561" s="1" t="s">
        <v>4901</v>
      </c>
      <c r="F561" s="1" t="s">
        <v>4901</v>
      </c>
      <c r="G561" s="1">
        <v>303</v>
      </c>
      <c r="H561" s="54">
        <v>5748</v>
      </c>
      <c r="I561" s="54">
        <v>7308</v>
      </c>
      <c r="J561" s="54">
        <v>13056</v>
      </c>
      <c r="K561" s="54">
        <v>13359</v>
      </c>
      <c r="M561" s="3">
        <v>5.2</v>
      </c>
      <c r="O561" s="53">
        <v>1576</v>
      </c>
      <c r="P561" s="1" t="s">
        <v>5434</v>
      </c>
      <c r="Q561" s="53">
        <v>1576</v>
      </c>
      <c r="R561" s="53">
        <v>29889</v>
      </c>
      <c r="S561" s="53">
        <v>38001</v>
      </c>
      <c r="T561" s="53">
        <v>67890</v>
      </c>
      <c r="U561" s="53">
        <v>69465</v>
      </c>
      <c r="W561" s="3">
        <v>23.99</v>
      </c>
      <c r="Y561" s="53">
        <v>7269</v>
      </c>
      <c r="Z561" s="1" t="s">
        <v>5434</v>
      </c>
      <c r="AA561" s="53">
        <v>7269</v>
      </c>
      <c r="AB561" s="53">
        <v>137895</v>
      </c>
      <c r="AC561" s="53">
        <v>175319</v>
      </c>
      <c r="AD561" s="53">
        <v>313213</v>
      </c>
      <c r="AE561" s="53">
        <v>320482</v>
      </c>
    </row>
    <row r="562" spans="1:31" ht="12.75">
      <c r="A562" s="1" t="s">
        <v>5445</v>
      </c>
      <c r="B562" s="1" t="s">
        <v>4273</v>
      </c>
      <c r="C562" s="1">
        <v>70</v>
      </c>
      <c r="D562" s="1">
        <v>37</v>
      </c>
      <c r="E562" s="1" t="s">
        <v>4901</v>
      </c>
      <c r="F562" s="54">
        <v>3726</v>
      </c>
      <c r="G562" s="54">
        <v>3763</v>
      </c>
      <c r="H562" s="54">
        <v>9462</v>
      </c>
      <c r="I562" s="54">
        <v>1356</v>
      </c>
      <c r="J562" s="54">
        <v>10818</v>
      </c>
      <c r="K562" s="54">
        <v>14581</v>
      </c>
      <c r="M562" s="3">
        <v>9.2799999999999994</v>
      </c>
      <c r="O562" s="53">
        <v>343</v>
      </c>
      <c r="P562" s="53">
        <v>34572</v>
      </c>
      <c r="Q562" s="53">
        <v>34916</v>
      </c>
      <c r="R562" s="53">
        <v>87794</v>
      </c>
      <c r="S562" s="53">
        <v>12582</v>
      </c>
      <c r="T562" s="53">
        <v>100376</v>
      </c>
      <c r="U562" s="53">
        <v>135292</v>
      </c>
      <c r="W562" s="3">
        <v>34.99</v>
      </c>
      <c r="Y562" s="53">
        <v>1295</v>
      </c>
      <c r="Z562" s="53">
        <v>130373</v>
      </c>
      <c r="AA562" s="53">
        <v>131667</v>
      </c>
      <c r="AB562" s="53">
        <v>331075</v>
      </c>
      <c r="AC562" s="53">
        <v>47446</v>
      </c>
      <c r="AD562" s="53">
        <v>378522</v>
      </c>
      <c r="AE562" s="53">
        <v>510189</v>
      </c>
    </row>
    <row r="563" spans="1:31" ht="12.75">
      <c r="A563" s="1" t="s">
        <v>5445</v>
      </c>
      <c r="B563" s="1" t="s">
        <v>5642</v>
      </c>
      <c r="C563" s="1">
        <v>58</v>
      </c>
      <c r="D563" s="1">
        <v>321</v>
      </c>
      <c r="E563" s="1" t="s">
        <v>4901</v>
      </c>
      <c r="F563" s="1" t="s">
        <v>4901</v>
      </c>
      <c r="G563" s="1">
        <v>321</v>
      </c>
      <c r="H563" s="54">
        <v>1020</v>
      </c>
      <c r="I563" s="54">
        <v>8124</v>
      </c>
      <c r="J563" s="54">
        <v>9144</v>
      </c>
      <c r="K563" s="54">
        <v>9465</v>
      </c>
      <c r="M563" s="3">
        <v>5.43</v>
      </c>
      <c r="O563" s="53">
        <v>1742</v>
      </c>
      <c r="P563" s="1" t="s">
        <v>5434</v>
      </c>
      <c r="Q563" s="53">
        <v>1742</v>
      </c>
      <c r="R563" s="53">
        <v>5536</v>
      </c>
      <c r="S563" s="53">
        <v>44091</v>
      </c>
      <c r="T563" s="53">
        <v>49627</v>
      </c>
      <c r="U563" s="53">
        <v>51369</v>
      </c>
      <c r="W563" s="3">
        <v>26.99</v>
      </c>
      <c r="Y563" s="53">
        <v>8664</v>
      </c>
      <c r="Z563" s="1" t="s">
        <v>5434</v>
      </c>
      <c r="AA563" s="53">
        <v>8664</v>
      </c>
      <c r="AB563" s="53">
        <v>27530</v>
      </c>
      <c r="AC563" s="53">
        <v>219267</v>
      </c>
      <c r="AD563" s="53">
        <v>246797</v>
      </c>
      <c r="AE563" s="53">
        <v>255460</v>
      </c>
    </row>
    <row r="564" spans="1:31" ht="12.75">
      <c r="A564" s="1" t="s">
        <v>5445</v>
      </c>
      <c r="B564" s="1" t="s">
        <v>4491</v>
      </c>
      <c r="C564" s="1">
        <v>57</v>
      </c>
      <c r="D564" s="54">
        <v>1403</v>
      </c>
      <c r="E564" s="1" t="s">
        <v>4901</v>
      </c>
      <c r="F564" s="54">
        <v>6500</v>
      </c>
      <c r="G564" s="54">
        <v>7903</v>
      </c>
      <c r="H564" s="1">
        <v>900</v>
      </c>
      <c r="I564" s="54">
        <v>4300</v>
      </c>
      <c r="J564" s="54">
        <v>5200</v>
      </c>
      <c r="K564" s="54">
        <v>13103</v>
      </c>
      <c r="M564" s="3">
        <v>4.6100000000000003</v>
      </c>
      <c r="O564" s="53">
        <v>6471</v>
      </c>
      <c r="P564" s="53">
        <v>29981</v>
      </c>
      <c r="Q564" s="53">
        <v>36453</v>
      </c>
      <c r="R564" s="53">
        <v>4151</v>
      </c>
      <c r="S564" s="53">
        <v>19834</v>
      </c>
      <c r="T564" s="53">
        <v>23985</v>
      </c>
      <c r="U564" s="53">
        <v>60438</v>
      </c>
      <c r="W564" s="3">
        <v>23.97</v>
      </c>
      <c r="Y564" s="53">
        <v>33630</v>
      </c>
      <c r="Z564" s="53">
        <v>155805</v>
      </c>
      <c r="AA564" s="53">
        <v>189435</v>
      </c>
      <c r="AB564" s="53">
        <v>21573</v>
      </c>
      <c r="AC564" s="53">
        <v>103071</v>
      </c>
      <c r="AD564" s="53">
        <v>124644</v>
      </c>
      <c r="AE564" s="53">
        <v>314079</v>
      </c>
    </row>
    <row r="565" spans="1:31" ht="12.75">
      <c r="A565" s="1" t="s">
        <v>5445</v>
      </c>
      <c r="B565" s="1" t="s">
        <v>4265</v>
      </c>
      <c r="C565" s="1">
        <v>54</v>
      </c>
      <c r="D565" s="54">
        <v>1743</v>
      </c>
      <c r="E565" s="1" t="s">
        <v>4901</v>
      </c>
      <c r="F565" s="54">
        <v>7404</v>
      </c>
      <c r="G565" s="54">
        <v>9147</v>
      </c>
      <c r="H565" s="54">
        <v>5424</v>
      </c>
      <c r="I565" s="54">
        <v>3684</v>
      </c>
      <c r="J565" s="54">
        <v>9108</v>
      </c>
      <c r="K565" s="54">
        <v>18255</v>
      </c>
      <c r="M565" s="3">
        <v>4.82</v>
      </c>
      <c r="O565" s="53">
        <v>8403</v>
      </c>
      <c r="P565" s="53">
        <v>35694</v>
      </c>
      <c r="Q565" s="53">
        <v>44097</v>
      </c>
      <c r="R565" s="53">
        <v>26149</v>
      </c>
      <c r="S565" s="53">
        <v>17760</v>
      </c>
      <c r="T565" s="53">
        <v>43909</v>
      </c>
      <c r="U565" s="53">
        <v>88006</v>
      </c>
      <c r="W565" s="3">
        <v>19.989999999999998</v>
      </c>
      <c r="Y565" s="53">
        <v>34843</v>
      </c>
      <c r="Z565" s="53">
        <v>148006</v>
      </c>
      <c r="AA565" s="53">
        <v>182849</v>
      </c>
      <c r="AB565" s="53">
        <v>108426</v>
      </c>
      <c r="AC565" s="53">
        <v>73643</v>
      </c>
      <c r="AD565" s="53">
        <v>182069</v>
      </c>
      <c r="AE565" s="53">
        <v>364917</v>
      </c>
    </row>
    <row r="566" spans="1:31" ht="12.75">
      <c r="A566" s="1" t="s">
        <v>5445</v>
      </c>
      <c r="B566" s="1" t="s">
        <v>4254</v>
      </c>
      <c r="C566" s="1">
        <v>52</v>
      </c>
      <c r="D566" s="54">
        <v>2234</v>
      </c>
      <c r="E566" s="1" t="s">
        <v>4901</v>
      </c>
      <c r="F566" s="54">
        <v>20880</v>
      </c>
      <c r="G566" s="54">
        <v>23114</v>
      </c>
      <c r="H566" s="54">
        <v>2280</v>
      </c>
      <c r="I566" s="1" t="s">
        <v>4901</v>
      </c>
      <c r="J566" s="54">
        <v>2280</v>
      </c>
      <c r="K566" s="54">
        <v>25394</v>
      </c>
      <c r="M566" s="3">
        <v>5.93</v>
      </c>
      <c r="O566" s="53">
        <v>13243</v>
      </c>
      <c r="P566" s="53">
        <v>123774</v>
      </c>
      <c r="Q566" s="53">
        <v>137016</v>
      </c>
      <c r="R566" s="53">
        <v>13516</v>
      </c>
      <c r="S566" s="1" t="s">
        <v>5434</v>
      </c>
      <c r="T566" s="53">
        <v>13516</v>
      </c>
      <c r="U566" s="53">
        <v>150532</v>
      </c>
      <c r="W566" s="3">
        <v>19.989999999999998</v>
      </c>
      <c r="Y566" s="53">
        <v>44658</v>
      </c>
      <c r="Z566" s="53">
        <v>417391</v>
      </c>
      <c r="AA566" s="53">
        <v>462049</v>
      </c>
      <c r="AB566" s="53">
        <v>45577</v>
      </c>
      <c r="AC566" s="1" t="s">
        <v>5434</v>
      </c>
      <c r="AD566" s="53">
        <v>45577</v>
      </c>
      <c r="AE566" s="53">
        <v>507626</v>
      </c>
    </row>
    <row r="567" spans="1:31" ht="12.75">
      <c r="A567" s="1" t="s">
        <v>5445</v>
      </c>
      <c r="B567" s="1" t="s">
        <v>4456</v>
      </c>
      <c r="C567" s="1">
        <v>45</v>
      </c>
      <c r="D567" s="54">
        <v>1943</v>
      </c>
      <c r="E567" s="1" t="s">
        <v>4901</v>
      </c>
      <c r="F567" s="1" t="s">
        <v>4901</v>
      </c>
      <c r="G567" s="54">
        <v>1943</v>
      </c>
      <c r="H567" s="54">
        <v>6150</v>
      </c>
      <c r="I567" s="54">
        <v>6300</v>
      </c>
      <c r="J567" s="54">
        <v>12450</v>
      </c>
      <c r="K567" s="54">
        <v>14393</v>
      </c>
      <c r="M567" s="3">
        <v>10.37</v>
      </c>
      <c r="O567" s="53">
        <v>20158</v>
      </c>
      <c r="P567" s="1" t="s">
        <v>5434</v>
      </c>
      <c r="Q567" s="53">
        <v>20158</v>
      </c>
      <c r="R567" s="53">
        <v>63805</v>
      </c>
      <c r="S567" s="53">
        <v>65361</v>
      </c>
      <c r="T567" s="53">
        <v>129166</v>
      </c>
      <c r="U567" s="53">
        <v>149325</v>
      </c>
      <c r="W567" s="3">
        <v>42.97</v>
      </c>
      <c r="Y567" s="53">
        <v>83491</v>
      </c>
      <c r="Z567" s="1" t="s">
        <v>5434</v>
      </c>
      <c r="AA567" s="53">
        <v>83491</v>
      </c>
      <c r="AB567" s="53">
        <v>264266</v>
      </c>
      <c r="AC567" s="53">
        <v>270711</v>
      </c>
      <c r="AD567" s="53">
        <v>534977</v>
      </c>
      <c r="AE567" s="53">
        <v>618467</v>
      </c>
    </row>
    <row r="568" spans="1:31" ht="12.75">
      <c r="A568" s="1" t="s">
        <v>5445</v>
      </c>
      <c r="B568" s="1" t="s">
        <v>4398</v>
      </c>
      <c r="C568" s="1">
        <v>40</v>
      </c>
      <c r="D568" s="54">
        <v>2183</v>
      </c>
      <c r="E568" s="1" t="s">
        <v>4901</v>
      </c>
      <c r="F568" s="54">
        <v>2216</v>
      </c>
      <c r="G568" s="54">
        <v>4399</v>
      </c>
      <c r="H568" s="54">
        <v>7768</v>
      </c>
      <c r="I568" s="1" t="s">
        <v>4901</v>
      </c>
      <c r="J568" s="54">
        <v>7768</v>
      </c>
      <c r="K568" s="54">
        <v>12167</v>
      </c>
      <c r="M568" s="3">
        <v>16.71</v>
      </c>
      <c r="O568" s="53">
        <v>36488</v>
      </c>
      <c r="P568" s="53">
        <v>37040</v>
      </c>
      <c r="Q568" s="53">
        <v>73528</v>
      </c>
      <c r="R568" s="53">
        <v>129840</v>
      </c>
      <c r="S568" s="1" t="s">
        <v>5434</v>
      </c>
      <c r="T568" s="53">
        <v>129840</v>
      </c>
      <c r="U568" s="53">
        <v>203368</v>
      </c>
      <c r="W568" s="3">
        <v>36.99</v>
      </c>
      <c r="Y568" s="53">
        <v>80749</v>
      </c>
      <c r="Z568" s="53">
        <v>81970</v>
      </c>
      <c r="AA568" s="53">
        <v>162719</v>
      </c>
      <c r="AB568" s="53">
        <v>287338</v>
      </c>
      <c r="AC568" s="1" t="s">
        <v>5434</v>
      </c>
      <c r="AD568" s="53">
        <v>287338</v>
      </c>
      <c r="AE568" s="53">
        <v>450057</v>
      </c>
    </row>
    <row r="569" spans="1:31" ht="12.75">
      <c r="A569" s="1" t="s">
        <v>5445</v>
      </c>
      <c r="B569" s="1" t="s">
        <v>4252</v>
      </c>
      <c r="C569" s="1">
        <v>40</v>
      </c>
      <c r="D569" s="54">
        <v>1594</v>
      </c>
      <c r="E569" s="1" t="s">
        <v>4901</v>
      </c>
      <c r="F569" s="54">
        <v>13755</v>
      </c>
      <c r="G569" s="54">
        <v>15349</v>
      </c>
      <c r="H569" s="1" t="s">
        <v>4901</v>
      </c>
      <c r="I569" s="1" t="s">
        <v>4901</v>
      </c>
      <c r="J569" s="1" t="s">
        <v>4901</v>
      </c>
      <c r="K569" s="54">
        <v>15349</v>
      </c>
      <c r="M569" s="3">
        <v>6.19</v>
      </c>
      <c r="O569" s="53">
        <v>9861</v>
      </c>
      <c r="P569" s="53">
        <v>85094</v>
      </c>
      <c r="Q569" s="53">
        <v>94955</v>
      </c>
      <c r="R569" s="1" t="s">
        <v>5434</v>
      </c>
      <c r="S569" s="1" t="s">
        <v>5434</v>
      </c>
      <c r="T569" s="1" t="s">
        <v>5434</v>
      </c>
      <c r="U569" s="53">
        <v>94955</v>
      </c>
      <c r="W569" s="3">
        <v>19.989999999999998</v>
      </c>
      <c r="Y569" s="53">
        <v>31864</v>
      </c>
      <c r="Z569" s="53">
        <v>274962</v>
      </c>
      <c r="AA569" s="53">
        <v>306827</v>
      </c>
      <c r="AB569" s="1" t="s">
        <v>5434</v>
      </c>
      <c r="AC569" s="1" t="s">
        <v>5434</v>
      </c>
      <c r="AD569" s="1" t="s">
        <v>5434</v>
      </c>
      <c r="AE569" s="53">
        <v>306827</v>
      </c>
    </row>
    <row r="570" spans="1:31" ht="12.75">
      <c r="A570" s="1" t="s">
        <v>5445</v>
      </c>
      <c r="B570" s="1" t="s">
        <v>4295</v>
      </c>
      <c r="C570" s="1">
        <v>35</v>
      </c>
      <c r="D570" s="1">
        <v>140</v>
      </c>
      <c r="E570" s="1" t="s">
        <v>4901</v>
      </c>
      <c r="F570" s="54">
        <v>2320</v>
      </c>
      <c r="G570" s="54">
        <v>2460</v>
      </c>
      <c r="H570" s="54">
        <v>5152</v>
      </c>
      <c r="I570" s="54">
        <v>3024</v>
      </c>
      <c r="J570" s="54">
        <v>8176</v>
      </c>
      <c r="K570" s="54">
        <v>10636</v>
      </c>
      <c r="M570" s="3">
        <v>6.84</v>
      </c>
      <c r="O570" s="53">
        <v>957</v>
      </c>
      <c r="P570" s="53">
        <v>15864</v>
      </c>
      <c r="Q570" s="53">
        <v>16821</v>
      </c>
      <c r="R570" s="53">
        <v>35229</v>
      </c>
      <c r="S570" s="53">
        <v>20678</v>
      </c>
      <c r="T570" s="53">
        <v>55906</v>
      </c>
      <c r="U570" s="53">
        <v>72727</v>
      </c>
      <c r="W570" s="3">
        <v>22.99</v>
      </c>
      <c r="Y570" s="53">
        <v>3219</v>
      </c>
      <c r="Z570" s="53">
        <v>53337</v>
      </c>
      <c r="AA570" s="53">
        <v>56555</v>
      </c>
      <c r="AB570" s="53">
        <v>118444</v>
      </c>
      <c r="AC570" s="53">
        <v>69522</v>
      </c>
      <c r="AD570" s="53">
        <v>187966</v>
      </c>
      <c r="AE570" s="53">
        <v>244522</v>
      </c>
    </row>
    <row r="571" spans="1:31" ht="12.75">
      <c r="A571" s="1" t="s">
        <v>5445</v>
      </c>
      <c r="B571" s="1" t="s">
        <v>5268</v>
      </c>
      <c r="C571" s="1">
        <v>32</v>
      </c>
      <c r="D571" s="54">
        <v>1801</v>
      </c>
      <c r="E571" s="1" t="s">
        <v>4901</v>
      </c>
      <c r="F571" s="54">
        <v>3120</v>
      </c>
      <c r="G571" s="54">
        <v>4921</v>
      </c>
      <c r="H571" s="54">
        <v>1976</v>
      </c>
      <c r="I571" s="1">
        <v>120</v>
      </c>
      <c r="J571" s="54">
        <v>2096</v>
      </c>
      <c r="K571" s="54">
        <v>7017</v>
      </c>
      <c r="M571" s="3">
        <v>2.2200000000000002</v>
      </c>
      <c r="O571" s="53">
        <v>3989</v>
      </c>
      <c r="P571" s="53">
        <v>6911</v>
      </c>
      <c r="Q571" s="53">
        <v>10901</v>
      </c>
      <c r="R571" s="53">
        <v>4377</v>
      </c>
      <c r="S571" s="53">
        <v>266</v>
      </c>
      <c r="T571" s="53">
        <v>4643</v>
      </c>
      <c r="U571" s="53">
        <v>15544</v>
      </c>
      <c r="W571" s="3">
        <v>17.97</v>
      </c>
      <c r="Y571" s="53">
        <v>32364</v>
      </c>
      <c r="Z571" s="53">
        <v>56066</v>
      </c>
      <c r="AA571" s="53">
        <v>88430</v>
      </c>
      <c r="AB571" s="53">
        <v>35509</v>
      </c>
      <c r="AC571" s="53">
        <v>2156</v>
      </c>
      <c r="AD571" s="53">
        <v>37665</v>
      </c>
      <c r="AE571" s="53">
        <v>126095</v>
      </c>
    </row>
    <row r="572" spans="1:31" ht="12.75">
      <c r="A572" s="1" t="s">
        <v>5445</v>
      </c>
      <c r="B572" s="1" t="s">
        <v>5664</v>
      </c>
      <c r="C572" s="1">
        <v>30</v>
      </c>
      <c r="D572" s="1">
        <v>420</v>
      </c>
      <c r="E572" s="1" t="s">
        <v>4901</v>
      </c>
      <c r="F572" s="1">
        <v>12</v>
      </c>
      <c r="G572" s="1">
        <v>432</v>
      </c>
      <c r="H572" s="1">
        <v>864</v>
      </c>
      <c r="I572" s="54">
        <v>6096</v>
      </c>
      <c r="J572" s="54">
        <v>6960</v>
      </c>
      <c r="K572" s="54">
        <v>7392</v>
      </c>
      <c r="M572" s="3">
        <v>5.27</v>
      </c>
      <c r="O572" s="53">
        <v>2212</v>
      </c>
      <c r="P572" s="53">
        <v>63</v>
      </c>
      <c r="Q572" s="53">
        <v>2276</v>
      </c>
      <c r="R572" s="53">
        <v>4551</v>
      </c>
      <c r="S572" s="53">
        <v>32112</v>
      </c>
      <c r="T572" s="53">
        <v>36663</v>
      </c>
      <c r="U572" s="53">
        <v>38939</v>
      </c>
      <c r="W572" s="3">
        <v>21.99</v>
      </c>
      <c r="Y572" s="53">
        <v>9236</v>
      </c>
      <c r="Z572" s="53">
        <v>264</v>
      </c>
      <c r="AA572" s="53">
        <v>9500</v>
      </c>
      <c r="AB572" s="53">
        <v>18999</v>
      </c>
      <c r="AC572" s="53">
        <v>134051</v>
      </c>
      <c r="AD572" s="53">
        <v>153050</v>
      </c>
      <c r="AE572" s="53">
        <v>162550</v>
      </c>
    </row>
    <row r="573" spans="1:31" ht="12.75">
      <c r="A573" s="1" t="s">
        <v>5445</v>
      </c>
      <c r="B573" s="1" t="s">
        <v>4925</v>
      </c>
      <c r="C573" s="1">
        <v>30</v>
      </c>
      <c r="D573" s="1">
        <v>374</v>
      </c>
      <c r="E573" s="1" t="s">
        <v>4901</v>
      </c>
      <c r="F573" s="1" t="s">
        <v>4901</v>
      </c>
      <c r="G573" s="1">
        <v>374</v>
      </c>
      <c r="H573" s="1" t="s">
        <v>4901</v>
      </c>
      <c r="I573" s="54">
        <v>4632</v>
      </c>
      <c r="J573" s="54">
        <v>4632</v>
      </c>
      <c r="K573" s="54">
        <v>5006</v>
      </c>
      <c r="M573" s="3">
        <v>5.43</v>
      </c>
      <c r="O573" s="53">
        <v>2029</v>
      </c>
      <c r="P573" s="1" t="s">
        <v>5434</v>
      </c>
      <c r="Q573" s="53">
        <v>2029</v>
      </c>
      <c r="R573" s="1" t="s">
        <v>5434</v>
      </c>
      <c r="S573" s="53">
        <v>25130</v>
      </c>
      <c r="T573" s="53">
        <v>25130</v>
      </c>
      <c r="U573" s="53">
        <v>27159</v>
      </c>
      <c r="W573" s="3">
        <v>27.99</v>
      </c>
      <c r="Y573" s="53">
        <v>10468</v>
      </c>
      <c r="Z573" s="1" t="s">
        <v>5434</v>
      </c>
      <c r="AA573" s="53">
        <v>10468</v>
      </c>
      <c r="AB573" s="1" t="s">
        <v>5434</v>
      </c>
      <c r="AC573" s="53">
        <v>129650</v>
      </c>
      <c r="AD573" s="53">
        <v>129650</v>
      </c>
      <c r="AE573" s="53">
        <v>140118</v>
      </c>
    </row>
    <row r="574" spans="1:31" ht="12.75">
      <c r="A574" s="1" t="s">
        <v>5445</v>
      </c>
      <c r="B574" s="1" t="s">
        <v>5355</v>
      </c>
      <c r="C574" s="1">
        <v>20</v>
      </c>
      <c r="D574" s="1">
        <v>143</v>
      </c>
      <c r="E574" s="1" t="s">
        <v>4901</v>
      </c>
      <c r="F574" s="54">
        <v>2192</v>
      </c>
      <c r="G574" s="54">
        <v>2335</v>
      </c>
      <c r="H574" s="54">
        <v>1768</v>
      </c>
      <c r="I574" s="1" t="s">
        <v>4901</v>
      </c>
      <c r="J574" s="54">
        <v>1768</v>
      </c>
      <c r="K574" s="54">
        <v>4103</v>
      </c>
      <c r="M574" s="3">
        <v>2.15</v>
      </c>
      <c r="O574" s="53">
        <v>307</v>
      </c>
      <c r="P574" s="53">
        <v>4703</v>
      </c>
      <c r="Q574" s="53">
        <v>5010</v>
      </c>
      <c r="R574" s="53">
        <v>3793</v>
      </c>
      <c r="S574" s="1" t="s">
        <v>5434</v>
      </c>
      <c r="T574" s="53">
        <v>3793</v>
      </c>
      <c r="U574" s="53">
        <v>8803</v>
      </c>
      <c r="W574" s="3">
        <v>13.99</v>
      </c>
      <c r="Y574" s="53">
        <v>2001</v>
      </c>
      <c r="Z574" s="53">
        <v>30666</v>
      </c>
      <c r="AA574" s="53">
        <v>32667</v>
      </c>
      <c r="AB574" s="53">
        <v>24734</v>
      </c>
      <c r="AC574" s="1" t="s">
        <v>5434</v>
      </c>
      <c r="AD574" s="53">
        <v>24734</v>
      </c>
      <c r="AE574" s="53">
        <v>57401</v>
      </c>
    </row>
    <row r="575" spans="1:31" ht="12.75">
      <c r="A575" s="1" t="s">
        <v>5445</v>
      </c>
      <c r="B575" s="1" t="s">
        <v>4785</v>
      </c>
      <c r="C575" s="1">
        <v>20</v>
      </c>
      <c r="D575" s="1">
        <v>144</v>
      </c>
      <c r="E575" s="1" t="s">
        <v>4901</v>
      </c>
      <c r="F575" s="1">
        <v>916</v>
      </c>
      <c r="G575" s="54">
        <v>1060</v>
      </c>
      <c r="H575" s="1" t="s">
        <v>4901</v>
      </c>
      <c r="I575" s="54">
        <v>2396</v>
      </c>
      <c r="J575" s="54">
        <v>2396</v>
      </c>
      <c r="K575" s="54">
        <v>3456</v>
      </c>
      <c r="M575" s="3">
        <v>13.2</v>
      </c>
      <c r="O575" s="53">
        <v>1901</v>
      </c>
      <c r="P575" s="53">
        <v>12095</v>
      </c>
      <c r="Q575" s="53">
        <v>13996</v>
      </c>
      <c r="R575" s="1" t="s">
        <v>5434</v>
      </c>
      <c r="S575" s="53">
        <v>31637</v>
      </c>
      <c r="T575" s="53">
        <v>31637</v>
      </c>
      <c r="U575" s="53">
        <v>45633</v>
      </c>
      <c r="W575" s="3">
        <v>49.99</v>
      </c>
      <c r="Y575" s="53">
        <v>7199</v>
      </c>
      <c r="Z575" s="53">
        <v>45791</v>
      </c>
      <c r="AA575" s="53">
        <v>52989</v>
      </c>
      <c r="AB575" s="1" t="s">
        <v>5434</v>
      </c>
      <c r="AC575" s="53">
        <v>119776</v>
      </c>
      <c r="AD575" s="53">
        <v>119776</v>
      </c>
      <c r="AE575" s="53">
        <v>172765</v>
      </c>
    </row>
    <row r="576" spans="1:31" ht="12.75">
      <c r="A576" s="1" t="s">
        <v>5445</v>
      </c>
      <c r="B576" s="1" t="s">
        <v>4464</v>
      </c>
      <c r="C576" s="1">
        <v>19</v>
      </c>
      <c r="D576" s="1">
        <v>509</v>
      </c>
      <c r="E576" s="1" t="s">
        <v>4901</v>
      </c>
      <c r="F576" s="54">
        <v>4416</v>
      </c>
      <c r="G576" s="54">
        <v>4925</v>
      </c>
      <c r="H576" s="1" t="s">
        <v>4901</v>
      </c>
      <c r="I576" s="1" t="s">
        <v>4901</v>
      </c>
      <c r="J576" s="1" t="s">
        <v>4901</v>
      </c>
      <c r="K576" s="54">
        <v>4925</v>
      </c>
      <c r="M576" s="3">
        <v>3.7</v>
      </c>
      <c r="O576" s="53">
        <v>1883</v>
      </c>
      <c r="P576" s="53">
        <v>16339</v>
      </c>
      <c r="Q576" s="53">
        <v>18223</v>
      </c>
      <c r="R576" s="1" t="s">
        <v>5434</v>
      </c>
      <c r="S576" s="1" t="s">
        <v>5434</v>
      </c>
      <c r="T576" s="1" t="s">
        <v>5434</v>
      </c>
      <c r="U576" s="53">
        <v>18223</v>
      </c>
      <c r="W576" s="3">
        <v>0</v>
      </c>
      <c r="Y576" s="1" t="s">
        <v>5434</v>
      </c>
      <c r="Z576" s="1" t="s">
        <v>5434</v>
      </c>
      <c r="AA576" s="1" t="s">
        <v>5434</v>
      </c>
      <c r="AB576" s="1" t="s">
        <v>5434</v>
      </c>
      <c r="AC576" s="1" t="s">
        <v>5434</v>
      </c>
      <c r="AD576" s="1" t="s">
        <v>5434</v>
      </c>
      <c r="AE576" s="1" t="s">
        <v>5434</v>
      </c>
    </row>
    <row r="577" spans="1:31" ht="12.75">
      <c r="A577" s="1" t="s">
        <v>5445</v>
      </c>
      <c r="B577" s="1" t="s">
        <v>5684</v>
      </c>
      <c r="C577" s="1">
        <v>14</v>
      </c>
      <c r="D577" s="1">
        <v>317</v>
      </c>
      <c r="E577" s="1" t="s">
        <v>4901</v>
      </c>
      <c r="F577" s="1" t="s">
        <v>4901</v>
      </c>
      <c r="G577" s="1">
        <v>317</v>
      </c>
      <c r="H577" s="54">
        <v>1976</v>
      </c>
      <c r="I577" s="1" t="s">
        <v>4901</v>
      </c>
      <c r="J577" s="54">
        <v>1976</v>
      </c>
      <c r="K577" s="54">
        <v>2293</v>
      </c>
      <c r="M577" s="3">
        <v>4.24</v>
      </c>
      <c r="O577" s="53">
        <v>1344</v>
      </c>
      <c r="P577" s="1" t="s">
        <v>5434</v>
      </c>
      <c r="Q577" s="53">
        <v>1344</v>
      </c>
      <c r="R577" s="53">
        <v>8378</v>
      </c>
      <c r="S577" s="1" t="s">
        <v>5434</v>
      </c>
      <c r="T577" s="53">
        <v>8378</v>
      </c>
      <c r="U577" s="53">
        <v>9722</v>
      </c>
      <c r="W577" s="3">
        <v>17.989999999999998</v>
      </c>
      <c r="Y577" s="53">
        <v>5703</v>
      </c>
      <c r="Z577" s="1" t="s">
        <v>5434</v>
      </c>
      <c r="AA577" s="53">
        <v>5703</v>
      </c>
      <c r="AB577" s="53">
        <v>35548</v>
      </c>
      <c r="AC577" s="1" t="s">
        <v>5434</v>
      </c>
      <c r="AD577" s="53">
        <v>35548</v>
      </c>
      <c r="AE577" s="53">
        <v>41251</v>
      </c>
    </row>
    <row r="578" spans="1:31" ht="12.75">
      <c r="A578" s="1" t="s">
        <v>5445</v>
      </c>
      <c r="B578" s="1" t="s">
        <v>5343</v>
      </c>
      <c r="C578" s="1">
        <v>14</v>
      </c>
      <c r="D578" s="1">
        <v>234</v>
      </c>
      <c r="E578" s="1" t="s">
        <v>4901</v>
      </c>
      <c r="F578" s="54">
        <v>1200</v>
      </c>
      <c r="G578" s="54">
        <v>1434</v>
      </c>
      <c r="H578" s="54">
        <v>1080</v>
      </c>
      <c r="I578" s="1">
        <v>120</v>
      </c>
      <c r="J578" s="54">
        <v>1200</v>
      </c>
      <c r="K578" s="54">
        <v>2634</v>
      </c>
      <c r="M578" s="3">
        <v>5.2</v>
      </c>
      <c r="O578" s="53">
        <v>1218</v>
      </c>
      <c r="P578" s="53">
        <v>6246</v>
      </c>
      <c r="Q578" s="53">
        <v>7463</v>
      </c>
      <c r="R578" s="53">
        <v>5621</v>
      </c>
      <c r="S578" s="53">
        <v>625</v>
      </c>
      <c r="T578" s="53">
        <v>6246</v>
      </c>
      <c r="U578" s="53">
        <v>13709</v>
      </c>
      <c r="W578" s="3">
        <v>13.99</v>
      </c>
      <c r="Y578" s="53">
        <v>3274</v>
      </c>
      <c r="Z578" s="53">
        <v>16788</v>
      </c>
      <c r="AA578" s="53">
        <v>20062</v>
      </c>
      <c r="AB578" s="53">
        <v>15109</v>
      </c>
      <c r="AC578" s="53">
        <v>1679</v>
      </c>
      <c r="AD578" s="53">
        <v>16788</v>
      </c>
      <c r="AE578" s="53">
        <v>36850</v>
      </c>
    </row>
    <row r="579" spans="1:31" ht="12.75">
      <c r="A579" s="1" t="s">
        <v>5445</v>
      </c>
      <c r="B579" s="1" t="s">
        <v>4684</v>
      </c>
      <c r="C579" s="1">
        <v>13</v>
      </c>
      <c r="D579" s="1">
        <v>351</v>
      </c>
      <c r="E579" s="1" t="s">
        <v>4901</v>
      </c>
      <c r="F579" s="54">
        <v>1320</v>
      </c>
      <c r="G579" s="54">
        <v>1671</v>
      </c>
      <c r="H579" s="1">
        <v>360</v>
      </c>
      <c r="I579" s="1">
        <v>840</v>
      </c>
      <c r="J579" s="54">
        <v>1200</v>
      </c>
      <c r="K579" s="54">
        <v>2871</v>
      </c>
      <c r="M579" s="3">
        <v>5.25</v>
      </c>
      <c r="O579" s="53">
        <v>1842</v>
      </c>
      <c r="P579" s="53">
        <v>6927</v>
      </c>
      <c r="Q579" s="53">
        <v>8769</v>
      </c>
      <c r="R579" s="53">
        <v>1889</v>
      </c>
      <c r="S579" s="53">
        <v>4408</v>
      </c>
      <c r="T579" s="53">
        <v>6297</v>
      </c>
      <c r="U579" s="53">
        <v>15067</v>
      </c>
      <c r="W579" s="3">
        <v>13.99</v>
      </c>
      <c r="Y579" s="53">
        <v>4910</v>
      </c>
      <c r="Z579" s="53">
        <v>18467</v>
      </c>
      <c r="AA579" s="53">
        <v>23377</v>
      </c>
      <c r="AB579" s="53">
        <v>5036</v>
      </c>
      <c r="AC579" s="53">
        <v>11752</v>
      </c>
      <c r="AD579" s="53">
        <v>16788</v>
      </c>
      <c r="AE579" s="53">
        <v>40165</v>
      </c>
    </row>
    <row r="580" spans="1:31" ht="12.75">
      <c r="A580" s="1" t="s">
        <v>5445</v>
      </c>
      <c r="B580" s="1" t="s">
        <v>4932</v>
      </c>
      <c r="C580" s="1">
        <v>12</v>
      </c>
      <c r="D580" s="1">
        <v>359</v>
      </c>
      <c r="E580" s="1" t="s">
        <v>4901</v>
      </c>
      <c r="F580" s="54">
        <v>1584</v>
      </c>
      <c r="G580" s="54">
        <v>1943</v>
      </c>
      <c r="H580" s="54">
        <v>1524</v>
      </c>
      <c r="I580" s="1">
        <v>600</v>
      </c>
      <c r="J580" s="54">
        <v>2124</v>
      </c>
      <c r="K580" s="54">
        <v>4067</v>
      </c>
      <c r="M580" s="3">
        <v>4.8099999999999996</v>
      </c>
      <c r="O580" s="53">
        <v>1725</v>
      </c>
      <c r="P580" s="53">
        <v>7612</v>
      </c>
      <c r="Q580" s="53">
        <v>9337</v>
      </c>
      <c r="R580" s="53">
        <v>7324</v>
      </c>
      <c r="S580" s="53">
        <v>2883</v>
      </c>
      <c r="T580" s="53">
        <v>10207</v>
      </c>
      <c r="U580" s="53">
        <v>19544</v>
      </c>
      <c r="W580" s="3">
        <v>18.989999999999998</v>
      </c>
      <c r="Y580" s="53">
        <v>6817</v>
      </c>
      <c r="Z580" s="53">
        <v>30080</v>
      </c>
      <c r="AA580" s="53">
        <v>36898</v>
      </c>
      <c r="AB580" s="53">
        <v>28941</v>
      </c>
      <c r="AC580" s="53">
        <v>11394</v>
      </c>
      <c r="AD580" s="53">
        <v>40335</v>
      </c>
      <c r="AE580" s="53">
        <v>77232</v>
      </c>
    </row>
    <row r="581" spans="1:31" ht="12.75">
      <c r="A581" s="1" t="s">
        <v>5445</v>
      </c>
      <c r="B581" s="1" t="s">
        <v>5231</v>
      </c>
      <c r="C581" s="1">
        <v>12</v>
      </c>
      <c r="D581" s="1">
        <v>355</v>
      </c>
      <c r="E581" s="1" t="s">
        <v>4901</v>
      </c>
      <c r="F581" s="1" t="s">
        <v>4901</v>
      </c>
      <c r="G581" s="1">
        <v>355</v>
      </c>
      <c r="H581" s="54">
        <v>2800</v>
      </c>
      <c r="I581" s="54">
        <v>2400</v>
      </c>
      <c r="J581" s="54">
        <v>5200</v>
      </c>
      <c r="K581" s="54">
        <v>5555</v>
      </c>
      <c r="M581" s="3">
        <v>5.04</v>
      </c>
      <c r="O581" s="53">
        <v>1789</v>
      </c>
      <c r="P581" s="1" t="s">
        <v>5434</v>
      </c>
      <c r="Q581" s="53">
        <v>1789</v>
      </c>
      <c r="R581" s="53">
        <v>14114</v>
      </c>
      <c r="S581" s="53">
        <v>12098</v>
      </c>
      <c r="T581" s="53">
        <v>26212</v>
      </c>
      <c r="U581" s="53">
        <v>28002</v>
      </c>
      <c r="W581" s="3">
        <v>29.99</v>
      </c>
      <c r="Y581" s="53">
        <v>10646</v>
      </c>
      <c r="Z581" s="1" t="s">
        <v>5434</v>
      </c>
      <c r="AA581" s="53">
        <v>10646</v>
      </c>
      <c r="AB581" s="53">
        <v>83972</v>
      </c>
      <c r="AC581" s="53">
        <v>71976</v>
      </c>
      <c r="AD581" s="53">
        <v>155948</v>
      </c>
      <c r="AE581" s="53">
        <v>166594</v>
      </c>
    </row>
    <row r="582" spans="1:31" ht="12.75">
      <c r="A582" s="1" t="s">
        <v>5445</v>
      </c>
      <c r="B582" s="1" t="s">
        <v>4345</v>
      </c>
      <c r="C582" s="1">
        <v>11</v>
      </c>
      <c r="D582" s="1">
        <v>328</v>
      </c>
      <c r="E582" s="1" t="s">
        <v>4901</v>
      </c>
      <c r="F582" s="1">
        <v>12</v>
      </c>
      <c r="G582" s="1">
        <v>340</v>
      </c>
      <c r="H582" s="1">
        <v>892</v>
      </c>
      <c r="I582" s="1">
        <v>688</v>
      </c>
      <c r="J582" s="54">
        <v>1580</v>
      </c>
      <c r="K582" s="54">
        <v>1920</v>
      </c>
      <c r="M582" s="3">
        <v>17.53</v>
      </c>
      <c r="O582" s="53">
        <v>5751</v>
      </c>
      <c r="P582" s="53">
        <v>210</v>
      </c>
      <c r="Q582" s="53">
        <v>5961</v>
      </c>
      <c r="R582" s="53">
        <v>15639</v>
      </c>
      <c r="S582" s="53">
        <v>12063</v>
      </c>
      <c r="T582" s="53">
        <v>27702</v>
      </c>
      <c r="U582" s="53">
        <v>33663</v>
      </c>
      <c r="W582" s="3">
        <v>31.99</v>
      </c>
      <c r="Y582" s="53">
        <v>10493</v>
      </c>
      <c r="Z582" s="53">
        <v>384</v>
      </c>
      <c r="AA582" s="53">
        <v>10877</v>
      </c>
      <c r="AB582" s="53">
        <v>28535</v>
      </c>
      <c r="AC582" s="53">
        <v>22009</v>
      </c>
      <c r="AD582" s="53">
        <v>50544</v>
      </c>
      <c r="AE582" s="53">
        <v>61421</v>
      </c>
    </row>
    <row r="583" spans="1:31" ht="12.75">
      <c r="A583" s="1" t="s">
        <v>5445</v>
      </c>
      <c r="B583" s="1" t="s">
        <v>5651</v>
      </c>
      <c r="C583" s="1">
        <v>9</v>
      </c>
      <c r="D583" s="1">
        <v>223</v>
      </c>
      <c r="E583" s="1" t="s">
        <v>4901</v>
      </c>
      <c r="F583" s="1" t="s">
        <v>4901</v>
      </c>
      <c r="G583" s="1">
        <v>223</v>
      </c>
      <c r="H583" s="1">
        <v>976</v>
      </c>
      <c r="I583" s="54">
        <v>1920</v>
      </c>
      <c r="J583" s="54">
        <v>2896</v>
      </c>
      <c r="K583" s="54">
        <v>3119</v>
      </c>
      <c r="M583" s="3">
        <v>12.69</v>
      </c>
      <c r="O583" s="53">
        <v>2830</v>
      </c>
      <c r="P583" s="1" t="s">
        <v>5434</v>
      </c>
      <c r="Q583" s="53">
        <v>2830</v>
      </c>
      <c r="R583" s="53">
        <v>12385</v>
      </c>
      <c r="S583" s="53">
        <v>24364</v>
      </c>
      <c r="T583" s="53">
        <v>36750</v>
      </c>
      <c r="U583" s="53">
        <v>39580</v>
      </c>
      <c r="W583" s="3">
        <v>34.99</v>
      </c>
      <c r="Y583" s="53">
        <v>7803</v>
      </c>
      <c r="Z583" s="1" t="s">
        <v>5434</v>
      </c>
      <c r="AA583" s="53">
        <v>7803</v>
      </c>
      <c r="AB583" s="53">
        <v>34150</v>
      </c>
      <c r="AC583" s="53">
        <v>67181</v>
      </c>
      <c r="AD583" s="53">
        <v>101331</v>
      </c>
      <c r="AE583" s="53">
        <v>109134</v>
      </c>
    </row>
    <row r="584" spans="1:31" ht="12.75">
      <c r="A584" s="1" t="s">
        <v>5445</v>
      </c>
      <c r="B584" s="1" t="s">
        <v>4383</v>
      </c>
      <c r="C584" s="1">
        <v>8</v>
      </c>
      <c r="D584" s="54">
        <v>1210</v>
      </c>
      <c r="E584" s="1" t="s">
        <v>4901</v>
      </c>
      <c r="F584" s="54">
        <v>1032</v>
      </c>
      <c r="G584" s="54">
        <v>2242</v>
      </c>
      <c r="H584" s="1" t="s">
        <v>4901</v>
      </c>
      <c r="I584" s="1" t="s">
        <v>4901</v>
      </c>
      <c r="J584" s="1" t="s">
        <v>4901</v>
      </c>
      <c r="K584" s="54">
        <v>2242</v>
      </c>
      <c r="M584" s="3">
        <v>16.25</v>
      </c>
      <c r="O584" s="53">
        <v>19667</v>
      </c>
      <c r="P584" s="53">
        <v>16774</v>
      </c>
      <c r="Q584" s="53">
        <v>36441</v>
      </c>
      <c r="R584" s="1" t="s">
        <v>5434</v>
      </c>
      <c r="S584" s="1" t="s">
        <v>5434</v>
      </c>
      <c r="T584" s="1" t="s">
        <v>5434</v>
      </c>
      <c r="U584" s="53">
        <v>36441</v>
      </c>
      <c r="W584" s="3">
        <v>31.99</v>
      </c>
      <c r="Y584" s="53">
        <v>38708</v>
      </c>
      <c r="Z584" s="53">
        <v>33014</v>
      </c>
      <c r="AA584" s="53">
        <v>71722</v>
      </c>
      <c r="AB584" s="1" t="s">
        <v>5434</v>
      </c>
      <c r="AC584" s="1" t="s">
        <v>5434</v>
      </c>
      <c r="AD584" s="1" t="s">
        <v>5434</v>
      </c>
      <c r="AE584" s="53">
        <v>71722</v>
      </c>
    </row>
    <row r="585" spans="1:31" ht="12.75">
      <c r="A585" s="1" t="s">
        <v>5445</v>
      </c>
      <c r="B585" s="1" t="s">
        <v>4682</v>
      </c>
      <c r="C585" s="1">
        <v>8</v>
      </c>
      <c r="D585" s="1">
        <v>597</v>
      </c>
      <c r="E585" s="1" t="s">
        <v>4901</v>
      </c>
      <c r="F585" s="1">
        <v>97</v>
      </c>
      <c r="G585" s="1">
        <v>694</v>
      </c>
      <c r="H585" s="54">
        <v>1900</v>
      </c>
      <c r="I585" s="54">
        <v>1500</v>
      </c>
      <c r="J585" s="54">
        <v>3400</v>
      </c>
      <c r="K585" s="54">
        <v>4094</v>
      </c>
      <c r="M585" s="3">
        <v>6.03</v>
      </c>
      <c r="O585" s="53">
        <v>3599</v>
      </c>
      <c r="P585" s="53">
        <v>585</v>
      </c>
      <c r="Q585" s="53">
        <v>4184</v>
      </c>
      <c r="R585" s="53">
        <v>11455</v>
      </c>
      <c r="S585" s="53">
        <v>9043</v>
      </c>
      <c r="T585" s="53">
        <v>20498</v>
      </c>
      <c r="U585" s="53">
        <v>24682</v>
      </c>
      <c r="W585" s="3">
        <v>29.99</v>
      </c>
      <c r="Y585" s="53">
        <v>17904</v>
      </c>
      <c r="Z585" s="53">
        <v>2909</v>
      </c>
      <c r="AA585" s="53">
        <v>20813</v>
      </c>
      <c r="AB585" s="53">
        <v>56981</v>
      </c>
      <c r="AC585" s="53">
        <v>44985</v>
      </c>
      <c r="AD585" s="53">
        <v>101966</v>
      </c>
      <c r="AE585" s="53">
        <v>122779</v>
      </c>
    </row>
    <row r="586" spans="1:31" ht="12.75">
      <c r="A586" s="1" t="s">
        <v>5445</v>
      </c>
      <c r="B586" s="1" t="s">
        <v>4335</v>
      </c>
      <c r="C586" s="1">
        <v>7</v>
      </c>
      <c r="D586" s="1">
        <v>521</v>
      </c>
      <c r="E586" s="1" t="s">
        <v>4901</v>
      </c>
      <c r="F586" s="54">
        <v>1666</v>
      </c>
      <c r="G586" s="54">
        <v>2187</v>
      </c>
      <c r="H586" s="1" t="s">
        <v>4901</v>
      </c>
      <c r="I586" s="1" t="s">
        <v>4901</v>
      </c>
      <c r="J586" s="1" t="s">
        <v>4901</v>
      </c>
      <c r="K586" s="54">
        <v>2187</v>
      </c>
      <c r="M586" s="3">
        <v>12.37</v>
      </c>
      <c r="O586" s="53">
        <v>6446</v>
      </c>
      <c r="P586" s="53">
        <v>20613</v>
      </c>
      <c r="Q586" s="53">
        <v>27059</v>
      </c>
      <c r="R586" s="1" t="s">
        <v>5434</v>
      </c>
      <c r="S586" s="1" t="s">
        <v>5434</v>
      </c>
      <c r="T586" s="1" t="s">
        <v>5434</v>
      </c>
      <c r="U586" s="53">
        <v>27059</v>
      </c>
      <c r="W586" s="3">
        <v>29.99</v>
      </c>
      <c r="Y586" s="53">
        <v>15625</v>
      </c>
      <c r="Z586" s="53">
        <v>49963</v>
      </c>
      <c r="AA586" s="53">
        <v>65588</v>
      </c>
      <c r="AB586" s="1" t="s">
        <v>5434</v>
      </c>
      <c r="AC586" s="1" t="s">
        <v>5434</v>
      </c>
      <c r="AD586" s="1" t="s">
        <v>5434</v>
      </c>
      <c r="AE586" s="53">
        <v>65588</v>
      </c>
    </row>
    <row r="587" spans="1:31" ht="12.75">
      <c r="A587" s="1" t="s">
        <v>5445</v>
      </c>
      <c r="B587" s="1" t="s">
        <v>4768</v>
      </c>
      <c r="C587" s="1">
        <v>7</v>
      </c>
      <c r="D587" s="1">
        <v>245</v>
      </c>
      <c r="E587" s="1" t="s">
        <v>4901</v>
      </c>
      <c r="F587" s="1" t="s">
        <v>4901</v>
      </c>
      <c r="G587" s="1">
        <v>245</v>
      </c>
      <c r="H587" s="54">
        <v>1900</v>
      </c>
      <c r="I587" s="54">
        <v>1400</v>
      </c>
      <c r="J587" s="54">
        <v>3300</v>
      </c>
      <c r="K587" s="54">
        <v>3545</v>
      </c>
      <c r="M587" s="3">
        <v>5.07</v>
      </c>
      <c r="O587" s="53">
        <v>1241</v>
      </c>
      <c r="P587" s="1" t="s">
        <v>5434</v>
      </c>
      <c r="Q587" s="53">
        <v>1241</v>
      </c>
      <c r="R587" s="53">
        <v>9627</v>
      </c>
      <c r="S587" s="53">
        <v>7094</v>
      </c>
      <c r="T587" s="53">
        <v>16721</v>
      </c>
      <c r="U587" s="53">
        <v>17962</v>
      </c>
      <c r="W587" s="3">
        <v>29.99</v>
      </c>
      <c r="Y587" s="53">
        <v>7348</v>
      </c>
      <c r="Z587" s="1" t="s">
        <v>5434</v>
      </c>
      <c r="AA587" s="53">
        <v>7348</v>
      </c>
      <c r="AB587" s="53">
        <v>56981</v>
      </c>
      <c r="AC587" s="53">
        <v>41986</v>
      </c>
      <c r="AD587" s="53">
        <v>98967</v>
      </c>
      <c r="AE587" s="53">
        <v>106315</v>
      </c>
    </row>
    <row r="588" spans="1:31" ht="12.75">
      <c r="A588" s="1" t="s">
        <v>5445</v>
      </c>
      <c r="B588" s="1" t="s">
        <v>4680</v>
      </c>
      <c r="C588" s="1">
        <v>7</v>
      </c>
      <c r="D588" s="1">
        <v>429</v>
      </c>
      <c r="E588" s="1" t="s">
        <v>4901</v>
      </c>
      <c r="F588" s="1">
        <v>920</v>
      </c>
      <c r="G588" s="54">
        <v>1349</v>
      </c>
      <c r="H588" s="1">
        <v>120</v>
      </c>
      <c r="I588" s="1" t="s">
        <v>4901</v>
      </c>
      <c r="J588" s="1">
        <v>120</v>
      </c>
      <c r="K588" s="54">
        <v>1469</v>
      </c>
      <c r="M588" s="3">
        <v>5.39</v>
      </c>
      <c r="O588" s="53">
        <v>2311</v>
      </c>
      <c r="P588" s="53">
        <v>4956</v>
      </c>
      <c r="Q588" s="53">
        <v>7267</v>
      </c>
      <c r="R588" s="53">
        <v>646</v>
      </c>
      <c r="S588" s="1" t="s">
        <v>5434</v>
      </c>
      <c r="T588" s="53">
        <v>646</v>
      </c>
      <c r="U588" s="53">
        <v>7913</v>
      </c>
      <c r="W588" s="3">
        <v>13.99</v>
      </c>
      <c r="Y588" s="53">
        <v>6002</v>
      </c>
      <c r="Z588" s="53">
        <v>12871</v>
      </c>
      <c r="AA588" s="53">
        <v>18873</v>
      </c>
      <c r="AB588" s="53">
        <v>1679</v>
      </c>
      <c r="AC588" s="1" t="s">
        <v>5434</v>
      </c>
      <c r="AD588" s="53">
        <v>1679</v>
      </c>
      <c r="AE588" s="53">
        <v>20551</v>
      </c>
    </row>
    <row r="589" spans="1:31" ht="12.75">
      <c r="A589" s="1" t="s">
        <v>5445</v>
      </c>
      <c r="B589" s="1" t="s">
        <v>5685</v>
      </c>
      <c r="C589" s="1">
        <v>6</v>
      </c>
      <c r="D589" s="1">
        <v>320</v>
      </c>
      <c r="E589" s="1" t="s">
        <v>4901</v>
      </c>
      <c r="F589" s="54">
        <v>6944</v>
      </c>
      <c r="G589" s="54">
        <v>7264</v>
      </c>
      <c r="H589" s="1" t="s">
        <v>4901</v>
      </c>
      <c r="I589" s="1" t="s">
        <v>4901</v>
      </c>
      <c r="J589" s="1" t="s">
        <v>4901</v>
      </c>
      <c r="K589" s="54">
        <v>7264</v>
      </c>
      <c r="M589" s="3">
        <v>3.7</v>
      </c>
      <c r="O589" s="53">
        <v>1184</v>
      </c>
      <c r="P589" s="53">
        <v>25693</v>
      </c>
      <c r="Q589" s="53">
        <v>26877</v>
      </c>
      <c r="R589" s="1" t="s">
        <v>5434</v>
      </c>
      <c r="S589" s="1" t="s">
        <v>5434</v>
      </c>
      <c r="T589" s="1" t="s">
        <v>5434</v>
      </c>
      <c r="U589" s="53">
        <v>26877</v>
      </c>
      <c r="W589" s="3">
        <v>0</v>
      </c>
      <c r="Y589" s="1" t="s">
        <v>5434</v>
      </c>
      <c r="Z589" s="1" t="s">
        <v>5434</v>
      </c>
      <c r="AA589" s="1" t="s">
        <v>5434</v>
      </c>
      <c r="AB589" s="1" t="s">
        <v>5434</v>
      </c>
      <c r="AC589" s="1" t="s">
        <v>5434</v>
      </c>
      <c r="AD589" s="1" t="s">
        <v>5434</v>
      </c>
      <c r="AE589" s="1" t="s">
        <v>5434</v>
      </c>
    </row>
    <row r="590" spans="1:31" ht="12.75">
      <c r="A590" s="1" t="s">
        <v>5445</v>
      </c>
      <c r="B590" s="1" t="s">
        <v>4567</v>
      </c>
      <c r="C590" s="1">
        <v>6</v>
      </c>
      <c r="D590" s="1">
        <v>289</v>
      </c>
      <c r="E590" s="1" t="s">
        <v>4901</v>
      </c>
      <c r="F590" s="54">
        <v>3400</v>
      </c>
      <c r="G590" s="54">
        <v>3689</v>
      </c>
      <c r="H590" s="1" t="s">
        <v>4901</v>
      </c>
      <c r="I590" s="1" t="s">
        <v>4901</v>
      </c>
      <c r="J590" s="1" t="s">
        <v>4901</v>
      </c>
      <c r="K590" s="54">
        <v>3689</v>
      </c>
      <c r="M590" s="3">
        <v>3.96</v>
      </c>
      <c r="O590" s="53">
        <v>1143</v>
      </c>
      <c r="P590" s="53">
        <v>13452</v>
      </c>
      <c r="Q590" s="53">
        <v>14595</v>
      </c>
      <c r="R590" s="1" t="s">
        <v>5434</v>
      </c>
      <c r="S590" s="1" t="s">
        <v>5434</v>
      </c>
      <c r="T590" s="1" t="s">
        <v>5434</v>
      </c>
      <c r="U590" s="53">
        <v>14595</v>
      </c>
      <c r="W590" s="3">
        <v>19.97</v>
      </c>
      <c r="Y590" s="53">
        <v>5771</v>
      </c>
      <c r="Z590" s="53">
        <v>67898</v>
      </c>
      <c r="AA590" s="53">
        <v>73669</v>
      </c>
      <c r="AB590" s="1" t="s">
        <v>5434</v>
      </c>
      <c r="AC590" s="1" t="s">
        <v>5434</v>
      </c>
      <c r="AD590" s="1" t="s">
        <v>5434</v>
      </c>
      <c r="AE590" s="53">
        <v>73669</v>
      </c>
    </row>
    <row r="591" spans="1:31" ht="12.75">
      <c r="A591" s="1" t="s">
        <v>5445</v>
      </c>
      <c r="B591" s="1" t="s">
        <v>4660</v>
      </c>
      <c r="C591" s="1">
        <v>5</v>
      </c>
      <c r="D591" s="1">
        <v>590</v>
      </c>
      <c r="E591" s="1" t="s">
        <v>4901</v>
      </c>
      <c r="F591" s="1">
        <v>200</v>
      </c>
      <c r="G591" s="1">
        <v>790</v>
      </c>
      <c r="H591" s="54">
        <v>2000</v>
      </c>
      <c r="I591" s="54">
        <v>2000</v>
      </c>
      <c r="J591" s="54">
        <v>4000</v>
      </c>
      <c r="K591" s="54">
        <v>4790</v>
      </c>
      <c r="M591" s="3">
        <v>8.0399999999999991</v>
      </c>
      <c r="O591" s="53">
        <v>4741</v>
      </c>
      <c r="P591" s="53">
        <v>1607</v>
      </c>
      <c r="Q591" s="53">
        <v>6348</v>
      </c>
      <c r="R591" s="53">
        <v>16072</v>
      </c>
      <c r="S591" s="53">
        <v>16072</v>
      </c>
      <c r="T591" s="53">
        <v>32144</v>
      </c>
      <c r="U591" s="53">
        <v>38493</v>
      </c>
      <c r="W591" s="3">
        <v>36.97</v>
      </c>
      <c r="Y591" s="53">
        <v>21812</v>
      </c>
      <c r="Z591" s="53">
        <v>7394</v>
      </c>
      <c r="AA591" s="53">
        <v>29206</v>
      </c>
      <c r="AB591" s="53">
        <v>73940</v>
      </c>
      <c r="AC591" s="53">
        <v>73940</v>
      </c>
      <c r="AD591" s="53">
        <v>147880</v>
      </c>
      <c r="AE591" s="53">
        <v>177086</v>
      </c>
    </row>
    <row r="592" spans="1:31" ht="12.75">
      <c r="A592" s="1" t="s">
        <v>5445</v>
      </c>
      <c r="B592" s="1" t="s">
        <v>5059</v>
      </c>
      <c r="C592" s="1">
        <v>5</v>
      </c>
      <c r="D592" s="1">
        <v>340</v>
      </c>
      <c r="E592" s="1" t="s">
        <v>4901</v>
      </c>
      <c r="F592" s="1">
        <v>288</v>
      </c>
      <c r="G592" s="1">
        <v>628</v>
      </c>
      <c r="H592" s="1" t="s">
        <v>4901</v>
      </c>
      <c r="I592" s="54">
        <v>1800</v>
      </c>
      <c r="J592" s="54">
        <v>1800</v>
      </c>
      <c r="K592" s="54">
        <v>2428</v>
      </c>
      <c r="M592" s="3">
        <v>11.49</v>
      </c>
      <c r="O592" s="53">
        <v>3908</v>
      </c>
      <c r="P592" s="53">
        <v>3310</v>
      </c>
      <c r="Q592" s="53">
        <v>7218</v>
      </c>
      <c r="R592" s="1" t="s">
        <v>5434</v>
      </c>
      <c r="S592" s="53">
        <v>20689</v>
      </c>
      <c r="T592" s="53">
        <v>20689</v>
      </c>
      <c r="U592" s="53">
        <v>27908</v>
      </c>
      <c r="W592" s="3">
        <v>41.99</v>
      </c>
      <c r="Y592" s="53">
        <v>14277</v>
      </c>
      <c r="Z592" s="53">
        <v>12093</v>
      </c>
      <c r="AA592" s="53">
        <v>26370</v>
      </c>
      <c r="AB592" s="1" t="s">
        <v>5434</v>
      </c>
      <c r="AC592" s="53">
        <v>75582</v>
      </c>
      <c r="AD592" s="53">
        <v>75582</v>
      </c>
      <c r="AE592" s="53">
        <v>101952</v>
      </c>
    </row>
    <row r="593" spans="1:31" ht="12.75">
      <c r="A593" s="1" t="s">
        <v>5445</v>
      </c>
      <c r="B593" s="1" t="s">
        <v>4365</v>
      </c>
      <c r="C593" s="1">
        <v>4</v>
      </c>
      <c r="D593" s="1">
        <v>311</v>
      </c>
      <c r="E593" s="1" t="s">
        <v>4901</v>
      </c>
      <c r="F593" s="54">
        <v>17700</v>
      </c>
      <c r="G593" s="54">
        <v>18011</v>
      </c>
      <c r="H593" s="1" t="s">
        <v>4901</v>
      </c>
      <c r="I593" s="1" t="s">
        <v>4901</v>
      </c>
      <c r="J593" s="1" t="s">
        <v>4901</v>
      </c>
      <c r="K593" s="54">
        <v>18011</v>
      </c>
      <c r="M593" s="3">
        <v>2.67</v>
      </c>
      <c r="O593" s="53">
        <v>830</v>
      </c>
      <c r="P593" s="53">
        <v>47212</v>
      </c>
      <c r="Q593" s="53">
        <v>48041</v>
      </c>
      <c r="R593" s="1" t="s">
        <v>5434</v>
      </c>
      <c r="S593" s="1" t="s">
        <v>5434</v>
      </c>
      <c r="T593" s="1" t="s">
        <v>5434</v>
      </c>
      <c r="U593" s="53">
        <v>48041</v>
      </c>
      <c r="W593" s="3">
        <v>15.97</v>
      </c>
      <c r="Y593" s="53">
        <v>4967</v>
      </c>
      <c r="Z593" s="53">
        <v>282669</v>
      </c>
      <c r="AA593" s="53">
        <v>287636</v>
      </c>
      <c r="AB593" s="1" t="s">
        <v>5434</v>
      </c>
      <c r="AC593" s="1" t="s">
        <v>5434</v>
      </c>
      <c r="AD593" s="1" t="s">
        <v>5434</v>
      </c>
      <c r="AE593" s="53">
        <v>287636</v>
      </c>
    </row>
    <row r="594" spans="1:31" ht="12.75">
      <c r="A594" s="1" t="s">
        <v>5445</v>
      </c>
      <c r="B594" s="1" t="s">
        <v>4511</v>
      </c>
      <c r="C594" s="1">
        <v>4</v>
      </c>
      <c r="D594" s="1">
        <v>186</v>
      </c>
      <c r="E594" s="1" t="s">
        <v>4901</v>
      </c>
      <c r="F594" s="54">
        <v>6080</v>
      </c>
      <c r="G594" s="54">
        <v>6266</v>
      </c>
      <c r="H594" s="1" t="s">
        <v>4901</v>
      </c>
      <c r="I594" s="1" t="s">
        <v>4901</v>
      </c>
      <c r="J594" s="1" t="s">
        <v>4901</v>
      </c>
      <c r="K594" s="54">
        <v>6266</v>
      </c>
      <c r="M594" s="3">
        <v>8.4499999999999993</v>
      </c>
      <c r="O594" s="53">
        <v>1572</v>
      </c>
      <c r="P594" s="53">
        <v>51399</v>
      </c>
      <c r="Q594" s="53">
        <v>52972</v>
      </c>
      <c r="R594" s="1" t="s">
        <v>5434</v>
      </c>
      <c r="S594" s="1" t="s">
        <v>5434</v>
      </c>
      <c r="T594" s="1" t="s">
        <v>5434</v>
      </c>
      <c r="U594" s="53">
        <v>52972</v>
      </c>
      <c r="W594" s="3">
        <v>29.99</v>
      </c>
      <c r="Y594" s="53">
        <v>5578</v>
      </c>
      <c r="Z594" s="53">
        <v>182339</v>
      </c>
      <c r="AA594" s="53">
        <v>187917</v>
      </c>
      <c r="AB594" s="1" t="s">
        <v>5434</v>
      </c>
      <c r="AC594" s="1" t="s">
        <v>5434</v>
      </c>
      <c r="AD594" s="1" t="s">
        <v>5434</v>
      </c>
      <c r="AE594" s="53">
        <v>187917</v>
      </c>
    </row>
    <row r="595" spans="1:31" ht="12.75">
      <c r="A595" s="1" t="s">
        <v>5445</v>
      </c>
      <c r="B595" s="1" t="s">
        <v>4372</v>
      </c>
      <c r="C595" s="1">
        <v>4</v>
      </c>
      <c r="D595" s="1">
        <v>188</v>
      </c>
      <c r="E595" s="1" t="s">
        <v>4901</v>
      </c>
      <c r="F595" s="54">
        <v>1200</v>
      </c>
      <c r="G595" s="54">
        <v>1388</v>
      </c>
      <c r="H595" s="54">
        <v>1008</v>
      </c>
      <c r="I595" s="1" t="s">
        <v>4901</v>
      </c>
      <c r="J595" s="54">
        <v>1008</v>
      </c>
      <c r="K595" s="54">
        <v>2396</v>
      </c>
      <c r="M595" s="3">
        <v>2.4900000000000002</v>
      </c>
      <c r="O595" s="53">
        <v>467</v>
      </c>
      <c r="P595" s="53">
        <v>2982</v>
      </c>
      <c r="Q595" s="53">
        <v>3449</v>
      </c>
      <c r="R595" s="53">
        <v>2505</v>
      </c>
      <c r="S595" s="1" t="s">
        <v>5434</v>
      </c>
      <c r="T595" s="53">
        <v>2505</v>
      </c>
      <c r="U595" s="53">
        <v>5955</v>
      </c>
      <c r="W595" s="3">
        <v>9.99</v>
      </c>
      <c r="Y595" s="53">
        <v>1878</v>
      </c>
      <c r="Z595" s="53">
        <v>11988</v>
      </c>
      <c r="AA595" s="53">
        <v>13866</v>
      </c>
      <c r="AB595" s="53">
        <v>10070</v>
      </c>
      <c r="AC595" s="1" t="s">
        <v>5434</v>
      </c>
      <c r="AD595" s="53">
        <v>10070</v>
      </c>
      <c r="AE595" s="53">
        <v>23936</v>
      </c>
    </row>
    <row r="596" spans="1:31" ht="12.75">
      <c r="A596" s="1" t="s">
        <v>5445</v>
      </c>
      <c r="B596" s="1" t="s">
        <v>5055</v>
      </c>
      <c r="C596" s="1">
        <v>3</v>
      </c>
      <c r="D596" s="1">
        <v>354</v>
      </c>
      <c r="E596" s="1" t="s">
        <v>4901</v>
      </c>
      <c r="F596" s="54">
        <v>3444</v>
      </c>
      <c r="G596" s="54">
        <v>3798</v>
      </c>
      <c r="H596" s="1" t="s">
        <v>4901</v>
      </c>
      <c r="I596" s="1" t="s">
        <v>4901</v>
      </c>
      <c r="J596" s="1" t="s">
        <v>4901</v>
      </c>
      <c r="K596" s="54">
        <v>3798</v>
      </c>
      <c r="M596" s="3">
        <v>2.0299999999999998</v>
      </c>
      <c r="O596" s="53">
        <v>719</v>
      </c>
      <c r="P596" s="53">
        <v>6991</v>
      </c>
      <c r="Q596" s="53">
        <v>7710</v>
      </c>
      <c r="R596" s="1" t="s">
        <v>5434</v>
      </c>
      <c r="S596" s="1" t="s">
        <v>5434</v>
      </c>
      <c r="T596" s="1" t="s">
        <v>5434</v>
      </c>
      <c r="U596" s="53">
        <v>7710</v>
      </c>
      <c r="W596" s="3">
        <v>9.99</v>
      </c>
      <c r="Y596" s="53">
        <v>3536</v>
      </c>
      <c r="Z596" s="53">
        <v>34406</v>
      </c>
      <c r="AA596" s="53">
        <v>37942</v>
      </c>
      <c r="AB596" s="1" t="s">
        <v>5434</v>
      </c>
      <c r="AC596" s="1" t="s">
        <v>5434</v>
      </c>
      <c r="AD596" s="1" t="s">
        <v>5434</v>
      </c>
      <c r="AE596" s="53">
        <v>37942</v>
      </c>
    </row>
    <row r="597" spans="1:31" ht="12.75">
      <c r="A597" s="1" t="s">
        <v>5445</v>
      </c>
      <c r="B597" s="1" t="s">
        <v>5648</v>
      </c>
      <c r="C597" s="1">
        <v>3</v>
      </c>
      <c r="D597" s="1" t="s">
        <v>4901</v>
      </c>
      <c r="E597" s="1" t="s">
        <v>4901</v>
      </c>
      <c r="F597" s="1" t="s">
        <v>4901</v>
      </c>
      <c r="G597" s="1" t="s">
        <v>4901</v>
      </c>
      <c r="H597" s="1" t="s">
        <v>4901</v>
      </c>
      <c r="I597" s="1">
        <v>340</v>
      </c>
      <c r="J597" s="1">
        <v>340</v>
      </c>
      <c r="K597" s="1">
        <v>340</v>
      </c>
      <c r="M597" s="3">
        <v>9.0500000000000007</v>
      </c>
      <c r="O597" s="1" t="s">
        <v>5434</v>
      </c>
      <c r="P597" s="1" t="s">
        <v>5434</v>
      </c>
      <c r="Q597" s="1" t="s">
        <v>5434</v>
      </c>
      <c r="R597" s="1" t="s">
        <v>5434</v>
      </c>
      <c r="S597" s="53">
        <v>3078</v>
      </c>
      <c r="T597" s="53">
        <v>3078</v>
      </c>
      <c r="U597" s="53">
        <v>3078</v>
      </c>
      <c r="W597" s="3">
        <v>24.99</v>
      </c>
      <c r="Y597" s="1" t="s">
        <v>5434</v>
      </c>
      <c r="Z597" s="1" t="s">
        <v>5434</v>
      </c>
      <c r="AA597" s="1" t="s">
        <v>5434</v>
      </c>
      <c r="AB597" s="1" t="s">
        <v>5434</v>
      </c>
      <c r="AC597" s="53">
        <v>8497</v>
      </c>
      <c r="AD597" s="53">
        <v>8497</v>
      </c>
      <c r="AE597" s="53">
        <v>8497</v>
      </c>
    </row>
    <row r="598" spans="1:31" ht="12.75">
      <c r="A598" s="1" t="s">
        <v>5445</v>
      </c>
      <c r="B598" s="1" t="s">
        <v>4204</v>
      </c>
      <c r="C598" s="1">
        <v>3</v>
      </c>
      <c r="D598" s="1">
        <v>114</v>
      </c>
      <c r="E598" s="1" t="s">
        <v>4901</v>
      </c>
      <c r="F598" s="1">
        <v>362</v>
      </c>
      <c r="G598" s="1">
        <v>476</v>
      </c>
      <c r="H598" s="54">
        <v>1480</v>
      </c>
      <c r="I598" s="1" t="s">
        <v>4901</v>
      </c>
      <c r="J598" s="54">
        <v>1480</v>
      </c>
      <c r="K598" s="54">
        <v>1956</v>
      </c>
      <c r="M598" s="3">
        <v>8.9700000000000006</v>
      </c>
      <c r="O598" s="53">
        <v>1023</v>
      </c>
      <c r="P598" s="53">
        <v>3247</v>
      </c>
      <c r="Q598" s="53">
        <v>4269</v>
      </c>
      <c r="R598" s="53">
        <v>13275</v>
      </c>
      <c r="S598" s="1" t="s">
        <v>5434</v>
      </c>
      <c r="T598" s="53">
        <v>13275</v>
      </c>
      <c r="U598" s="53">
        <v>17544</v>
      </c>
      <c r="W598" s="3">
        <v>24.99</v>
      </c>
      <c r="Y598" s="53">
        <v>2849</v>
      </c>
      <c r="Z598" s="53">
        <v>9046</v>
      </c>
      <c r="AA598" s="53">
        <v>11895</v>
      </c>
      <c r="AB598" s="53">
        <v>36985</v>
      </c>
      <c r="AC598" s="1" t="s">
        <v>5434</v>
      </c>
      <c r="AD598" s="53">
        <v>36985</v>
      </c>
      <c r="AE598" s="53">
        <v>48880</v>
      </c>
    </row>
    <row r="599" spans="1:31" ht="12.75">
      <c r="A599" s="1" t="s">
        <v>5445</v>
      </c>
      <c r="B599" s="1" t="s">
        <v>5233</v>
      </c>
      <c r="C599" s="1">
        <v>3</v>
      </c>
      <c r="D599" s="1" t="s">
        <v>4901</v>
      </c>
      <c r="E599" s="1" t="s">
        <v>4901</v>
      </c>
      <c r="F599" s="1">
        <v>420</v>
      </c>
      <c r="G599" s="1">
        <v>420</v>
      </c>
      <c r="H599" s="1">
        <v>600</v>
      </c>
      <c r="I599" s="1" t="s">
        <v>4901</v>
      </c>
      <c r="J599" s="1">
        <v>600</v>
      </c>
      <c r="K599" s="54">
        <v>1020</v>
      </c>
      <c r="M599" s="3">
        <v>11.61</v>
      </c>
      <c r="O599" s="1" t="s">
        <v>5434</v>
      </c>
      <c r="P599" s="53">
        <v>4875</v>
      </c>
      <c r="Q599" s="53">
        <v>4875</v>
      </c>
      <c r="R599" s="53">
        <v>6965</v>
      </c>
      <c r="S599" s="1" t="s">
        <v>5434</v>
      </c>
      <c r="T599" s="53">
        <v>6965</v>
      </c>
      <c r="U599" s="53">
        <v>11840</v>
      </c>
      <c r="W599" s="3">
        <v>24.99</v>
      </c>
      <c r="Y599" s="1" t="s">
        <v>5434</v>
      </c>
      <c r="Z599" s="53">
        <v>10496</v>
      </c>
      <c r="AA599" s="53">
        <v>10496</v>
      </c>
      <c r="AB599" s="53">
        <v>14994</v>
      </c>
      <c r="AC599" s="1" t="s">
        <v>5434</v>
      </c>
      <c r="AD599" s="53">
        <v>14994</v>
      </c>
      <c r="AE599" s="53">
        <v>25490</v>
      </c>
    </row>
    <row r="600" spans="1:31" ht="12.75">
      <c r="A600" s="1" t="s">
        <v>5445</v>
      </c>
      <c r="B600" s="1" t="s">
        <v>4579</v>
      </c>
      <c r="C600" s="1">
        <v>3</v>
      </c>
      <c r="D600" s="1">
        <v>40</v>
      </c>
      <c r="E600" s="1" t="s">
        <v>4901</v>
      </c>
      <c r="F600" s="1">
        <v>402</v>
      </c>
      <c r="G600" s="1">
        <v>442</v>
      </c>
      <c r="H600" s="1" t="s">
        <v>4901</v>
      </c>
      <c r="I600" s="1" t="s">
        <v>4901</v>
      </c>
      <c r="J600" s="1" t="s">
        <v>4901</v>
      </c>
      <c r="K600" s="1">
        <v>442</v>
      </c>
      <c r="M600" s="3">
        <v>8.4600000000000009</v>
      </c>
      <c r="O600" s="53">
        <v>338</v>
      </c>
      <c r="P600" s="53">
        <v>3401</v>
      </c>
      <c r="Q600" s="53">
        <v>3739</v>
      </c>
      <c r="R600" s="1" t="s">
        <v>5434</v>
      </c>
      <c r="S600" s="1" t="s">
        <v>5434</v>
      </c>
      <c r="T600" s="1" t="s">
        <v>5434</v>
      </c>
      <c r="U600" s="53">
        <v>3739</v>
      </c>
      <c r="W600" s="3">
        <v>34.99</v>
      </c>
      <c r="Y600" s="53">
        <v>1400</v>
      </c>
      <c r="Z600" s="53">
        <v>14066</v>
      </c>
      <c r="AA600" s="53">
        <v>15466</v>
      </c>
      <c r="AB600" s="1" t="s">
        <v>5434</v>
      </c>
      <c r="AC600" s="1" t="s">
        <v>5434</v>
      </c>
      <c r="AD600" s="1" t="s">
        <v>5434</v>
      </c>
      <c r="AE600" s="53">
        <v>15466</v>
      </c>
    </row>
    <row r="601" spans="1:31" ht="12.75">
      <c r="A601" s="1" t="s">
        <v>5445</v>
      </c>
      <c r="B601" s="1" t="s">
        <v>4744</v>
      </c>
      <c r="C601" s="1">
        <v>3</v>
      </c>
      <c r="D601" s="1">
        <v>93</v>
      </c>
      <c r="E601" s="1" t="s">
        <v>4901</v>
      </c>
      <c r="F601" s="1">
        <v>550</v>
      </c>
      <c r="G601" s="1">
        <v>643</v>
      </c>
      <c r="H601" s="1">
        <v>252</v>
      </c>
      <c r="I601" s="1">
        <v>324</v>
      </c>
      <c r="J601" s="1">
        <v>576</v>
      </c>
      <c r="K601" s="54">
        <v>1219</v>
      </c>
      <c r="M601" s="3">
        <v>15.5</v>
      </c>
      <c r="O601" s="53">
        <v>1442</v>
      </c>
      <c r="P601" s="53">
        <v>8525</v>
      </c>
      <c r="Q601" s="53">
        <v>9967</v>
      </c>
      <c r="R601" s="53">
        <v>3906</v>
      </c>
      <c r="S601" s="53">
        <v>5022</v>
      </c>
      <c r="T601" s="53">
        <v>8928</v>
      </c>
      <c r="U601" s="53">
        <v>18895</v>
      </c>
      <c r="W601" s="3">
        <v>23.99</v>
      </c>
      <c r="Y601" s="53">
        <v>2231</v>
      </c>
      <c r="Z601" s="53">
        <v>13195</v>
      </c>
      <c r="AA601" s="53">
        <v>15426</v>
      </c>
      <c r="AB601" s="53">
        <v>6045</v>
      </c>
      <c r="AC601" s="53">
        <v>7773</v>
      </c>
      <c r="AD601" s="53">
        <v>13818</v>
      </c>
      <c r="AE601" s="53">
        <v>29244</v>
      </c>
    </row>
    <row r="602" spans="1:31" ht="12.75">
      <c r="A602" s="1" t="s">
        <v>5445</v>
      </c>
      <c r="B602" s="1" t="s">
        <v>4583</v>
      </c>
      <c r="C602" s="1">
        <v>3</v>
      </c>
      <c r="D602" s="1">
        <v>38</v>
      </c>
      <c r="E602" s="1" t="s">
        <v>4901</v>
      </c>
      <c r="F602" s="54">
        <v>3000</v>
      </c>
      <c r="G602" s="54">
        <v>3038</v>
      </c>
      <c r="H602" s="1" t="s">
        <v>4901</v>
      </c>
      <c r="I602" s="1" t="s">
        <v>4901</v>
      </c>
      <c r="J602" s="1" t="s">
        <v>4901</v>
      </c>
      <c r="K602" s="54">
        <v>3038</v>
      </c>
      <c r="M602" s="3">
        <v>4.0199999999999996</v>
      </c>
      <c r="O602" s="53">
        <v>153</v>
      </c>
      <c r="P602" s="53">
        <v>12069</v>
      </c>
      <c r="Q602" s="53">
        <v>12222</v>
      </c>
      <c r="R602" s="1" t="s">
        <v>5434</v>
      </c>
      <c r="S602" s="1" t="s">
        <v>5434</v>
      </c>
      <c r="T602" s="1" t="s">
        <v>5434</v>
      </c>
      <c r="U602" s="53">
        <v>12222</v>
      </c>
      <c r="W602" s="3">
        <v>19.97</v>
      </c>
      <c r="Y602" s="53">
        <v>759</v>
      </c>
      <c r="Z602" s="53">
        <v>59910</v>
      </c>
      <c r="AA602" s="53">
        <v>60669</v>
      </c>
      <c r="AB602" s="1" t="s">
        <v>5434</v>
      </c>
      <c r="AC602" s="1" t="s">
        <v>5434</v>
      </c>
      <c r="AD602" s="1" t="s">
        <v>5434</v>
      </c>
      <c r="AE602" s="53">
        <v>60669</v>
      </c>
    </row>
    <row r="603" spans="1:31" ht="12.75">
      <c r="A603" s="1" t="s">
        <v>5445</v>
      </c>
      <c r="B603" s="1" t="s">
        <v>5675</v>
      </c>
      <c r="C603" s="1">
        <v>3</v>
      </c>
      <c r="D603" s="1">
        <v>66</v>
      </c>
      <c r="E603" s="1" t="s">
        <v>4901</v>
      </c>
      <c r="F603" s="1" t="s">
        <v>4901</v>
      </c>
      <c r="G603" s="1">
        <v>66</v>
      </c>
      <c r="H603" s="1" t="s">
        <v>4901</v>
      </c>
      <c r="I603" s="54">
        <v>3630</v>
      </c>
      <c r="J603" s="54">
        <v>3630</v>
      </c>
      <c r="K603" s="54">
        <v>3696</v>
      </c>
      <c r="M603" s="3">
        <v>4.7</v>
      </c>
      <c r="O603" s="53">
        <v>310</v>
      </c>
      <c r="P603" s="1" t="s">
        <v>5434</v>
      </c>
      <c r="Q603" s="53">
        <v>310</v>
      </c>
      <c r="R603" s="1" t="s">
        <v>5434</v>
      </c>
      <c r="S603" s="53">
        <v>17061</v>
      </c>
      <c r="T603" s="53">
        <v>17061</v>
      </c>
      <c r="U603" s="53">
        <v>17371</v>
      </c>
      <c r="W603" s="3">
        <v>22.97</v>
      </c>
      <c r="Y603" s="53">
        <v>1516</v>
      </c>
      <c r="Z603" s="1" t="s">
        <v>5434</v>
      </c>
      <c r="AA603" s="53">
        <v>1516</v>
      </c>
      <c r="AB603" s="1" t="s">
        <v>5434</v>
      </c>
      <c r="AC603" s="53">
        <v>83381</v>
      </c>
      <c r="AD603" s="53">
        <v>83381</v>
      </c>
      <c r="AE603" s="53">
        <v>84897</v>
      </c>
    </row>
    <row r="604" spans="1:31" ht="12.75">
      <c r="A604" s="1" t="s">
        <v>5445</v>
      </c>
      <c r="B604" s="1" t="s">
        <v>4285</v>
      </c>
      <c r="C604" s="1">
        <v>3</v>
      </c>
      <c r="D604" s="1">
        <v>134</v>
      </c>
      <c r="E604" s="1" t="s">
        <v>4901</v>
      </c>
      <c r="F604" s="1">
        <v>235</v>
      </c>
      <c r="G604" s="1">
        <v>369</v>
      </c>
      <c r="H604" s="1">
        <v>900</v>
      </c>
      <c r="I604" s="1" t="s">
        <v>4901</v>
      </c>
      <c r="J604" s="1">
        <v>900</v>
      </c>
      <c r="K604" s="54">
        <v>1269</v>
      </c>
      <c r="M604" s="3">
        <v>22.93</v>
      </c>
      <c r="O604" s="53">
        <v>3072</v>
      </c>
      <c r="P604" s="53">
        <v>5388</v>
      </c>
      <c r="Q604" s="53">
        <v>8460</v>
      </c>
      <c r="R604" s="53">
        <v>20633</v>
      </c>
      <c r="S604" s="1" t="s">
        <v>5434</v>
      </c>
      <c r="T604" s="53">
        <v>20633</v>
      </c>
      <c r="U604" s="53">
        <v>29093</v>
      </c>
      <c r="W604" s="3">
        <v>49.99</v>
      </c>
      <c r="Y604" s="53">
        <v>6699</v>
      </c>
      <c r="Z604" s="53">
        <v>11748</v>
      </c>
      <c r="AA604" s="53">
        <v>18446</v>
      </c>
      <c r="AB604" s="53">
        <v>44991</v>
      </c>
      <c r="AC604" s="1" t="s">
        <v>5434</v>
      </c>
      <c r="AD604" s="53">
        <v>44991</v>
      </c>
      <c r="AE604" s="53">
        <v>63437</v>
      </c>
    </row>
    <row r="605" spans="1:31" ht="12.75">
      <c r="A605" s="1" t="s">
        <v>5445</v>
      </c>
      <c r="B605" s="1" t="s">
        <v>5644</v>
      </c>
      <c r="C605" s="1">
        <v>2</v>
      </c>
      <c r="D605" s="54">
        <v>1179</v>
      </c>
      <c r="E605" s="1" t="s">
        <v>4901</v>
      </c>
      <c r="F605" s="54">
        <v>9450</v>
      </c>
      <c r="G605" s="54">
        <v>10629</v>
      </c>
      <c r="H605" s="1" t="s">
        <v>4901</v>
      </c>
      <c r="I605" s="1" t="s">
        <v>4901</v>
      </c>
      <c r="J605" s="1" t="s">
        <v>4901</v>
      </c>
      <c r="K605" s="54">
        <v>10629</v>
      </c>
      <c r="M605" s="3">
        <v>1.5</v>
      </c>
      <c r="O605" s="53">
        <v>1769</v>
      </c>
      <c r="P605" s="53">
        <v>14175</v>
      </c>
      <c r="Q605" s="53">
        <v>15944</v>
      </c>
      <c r="R605" s="1" t="s">
        <v>5434</v>
      </c>
      <c r="S605" s="1" t="s">
        <v>5434</v>
      </c>
      <c r="T605" s="1" t="s">
        <v>5434</v>
      </c>
      <c r="U605" s="53">
        <v>15944</v>
      </c>
      <c r="W605" s="3">
        <v>14.99</v>
      </c>
      <c r="Y605" s="53">
        <v>17673</v>
      </c>
      <c r="Z605" s="53">
        <v>141656</v>
      </c>
      <c r="AA605" s="53">
        <v>159329</v>
      </c>
      <c r="AB605" s="1" t="s">
        <v>5434</v>
      </c>
      <c r="AC605" s="1" t="s">
        <v>5434</v>
      </c>
      <c r="AD605" s="1" t="s">
        <v>5434</v>
      </c>
      <c r="AE605" s="53">
        <v>159329</v>
      </c>
    </row>
    <row r="606" spans="1:31" ht="12.75">
      <c r="A606" s="1" t="s">
        <v>5445</v>
      </c>
      <c r="B606" s="1" t="s">
        <v>4280</v>
      </c>
      <c r="C606" s="1">
        <v>2</v>
      </c>
      <c r="D606" s="1">
        <v>158</v>
      </c>
      <c r="E606" s="1" t="s">
        <v>4901</v>
      </c>
      <c r="F606" s="54">
        <v>2168</v>
      </c>
      <c r="G606" s="54">
        <v>2326</v>
      </c>
      <c r="H606" s="1" t="s">
        <v>4901</v>
      </c>
      <c r="I606" s="1" t="s">
        <v>4901</v>
      </c>
      <c r="J606" s="1" t="s">
        <v>4901</v>
      </c>
      <c r="K606" s="54">
        <v>2326</v>
      </c>
      <c r="M606" s="3">
        <v>12.97</v>
      </c>
      <c r="O606" s="53">
        <v>2049</v>
      </c>
      <c r="P606" s="53">
        <v>28110</v>
      </c>
      <c r="Q606" s="53">
        <v>30158</v>
      </c>
      <c r="R606" s="1" t="s">
        <v>5434</v>
      </c>
      <c r="S606" s="1" t="s">
        <v>5434</v>
      </c>
      <c r="T606" s="1" t="s">
        <v>5434</v>
      </c>
      <c r="U606" s="53">
        <v>30158</v>
      </c>
      <c r="W606" s="3">
        <v>29.99</v>
      </c>
      <c r="Y606" s="53">
        <v>4738</v>
      </c>
      <c r="Z606" s="53">
        <v>65018</v>
      </c>
      <c r="AA606" s="53">
        <v>69757</v>
      </c>
      <c r="AB606" s="1" t="s">
        <v>5434</v>
      </c>
      <c r="AC606" s="1" t="s">
        <v>5434</v>
      </c>
      <c r="AD606" s="1" t="s">
        <v>5434</v>
      </c>
      <c r="AE606" s="53">
        <v>69757</v>
      </c>
    </row>
    <row r="607" spans="1:31" ht="12.75">
      <c r="A607" s="1" t="s">
        <v>5445</v>
      </c>
      <c r="B607" s="1" t="s">
        <v>4288</v>
      </c>
      <c r="C607" s="1">
        <v>2</v>
      </c>
      <c r="D607" s="1">
        <v>40</v>
      </c>
      <c r="E607" s="1" t="s">
        <v>4901</v>
      </c>
      <c r="F607" s="1">
        <v>75</v>
      </c>
      <c r="G607" s="1">
        <v>115</v>
      </c>
      <c r="H607" s="54">
        <v>1200</v>
      </c>
      <c r="I607" s="1" t="s">
        <v>4901</v>
      </c>
      <c r="J607" s="54">
        <v>1200</v>
      </c>
      <c r="K607" s="54">
        <v>1315</v>
      </c>
      <c r="M607" s="3">
        <v>17.27</v>
      </c>
      <c r="O607" s="53">
        <v>691</v>
      </c>
      <c r="P607" s="53">
        <v>1295</v>
      </c>
      <c r="Q607" s="53">
        <v>1986</v>
      </c>
      <c r="R607" s="53">
        <v>20726</v>
      </c>
      <c r="S607" s="1" t="s">
        <v>5434</v>
      </c>
      <c r="T607" s="53">
        <v>20726</v>
      </c>
      <c r="U607" s="53">
        <v>22712</v>
      </c>
      <c r="W607" s="3">
        <v>39.99</v>
      </c>
      <c r="Y607" s="53">
        <v>1600</v>
      </c>
      <c r="Z607" s="53">
        <v>2999</v>
      </c>
      <c r="AA607" s="53">
        <v>4599</v>
      </c>
      <c r="AB607" s="53">
        <v>47988</v>
      </c>
      <c r="AC607" s="1" t="s">
        <v>5434</v>
      </c>
      <c r="AD607" s="53">
        <v>47988</v>
      </c>
      <c r="AE607" s="53">
        <v>52587</v>
      </c>
    </row>
    <row r="608" spans="1:31" ht="12.75">
      <c r="A608" s="1" t="s">
        <v>5445</v>
      </c>
      <c r="B608" s="1" t="s">
        <v>4736</v>
      </c>
      <c r="C608" s="1">
        <v>2</v>
      </c>
      <c r="D608" s="1">
        <v>12</v>
      </c>
      <c r="E608" s="1" t="s">
        <v>4901</v>
      </c>
      <c r="F608" s="1">
        <v>488</v>
      </c>
      <c r="G608" s="1">
        <v>500</v>
      </c>
      <c r="H608" s="1" t="s">
        <v>4901</v>
      </c>
      <c r="I608" s="1" t="s">
        <v>4901</v>
      </c>
      <c r="J608" s="1" t="s">
        <v>4901</v>
      </c>
      <c r="K608" s="1">
        <v>500</v>
      </c>
      <c r="M608" s="3">
        <v>6.31</v>
      </c>
      <c r="O608" s="53">
        <v>76</v>
      </c>
      <c r="P608" s="53">
        <v>3077</v>
      </c>
      <c r="Q608" s="53">
        <v>3153</v>
      </c>
      <c r="R608" s="1" t="s">
        <v>5434</v>
      </c>
      <c r="S608" s="1" t="s">
        <v>5434</v>
      </c>
      <c r="T608" s="1" t="s">
        <v>5434</v>
      </c>
      <c r="U608" s="53">
        <v>3153</v>
      </c>
      <c r="W608" s="3">
        <v>19.989999999999998</v>
      </c>
      <c r="Y608" s="53">
        <v>240</v>
      </c>
      <c r="Z608" s="53">
        <v>9755</v>
      </c>
      <c r="AA608" s="53">
        <v>9995</v>
      </c>
      <c r="AB608" s="1" t="s">
        <v>5434</v>
      </c>
      <c r="AC608" s="1" t="s">
        <v>5434</v>
      </c>
      <c r="AD608" s="1" t="s">
        <v>5434</v>
      </c>
      <c r="AE608" s="53">
        <v>9995</v>
      </c>
    </row>
    <row r="609" spans="1:31" ht="12.75">
      <c r="A609" s="1" t="s">
        <v>5445</v>
      </c>
      <c r="B609" s="1" t="s">
        <v>5673</v>
      </c>
      <c r="C609" s="1">
        <v>2</v>
      </c>
      <c r="D609" s="1" t="s">
        <v>4901</v>
      </c>
      <c r="E609" s="1" t="s">
        <v>4901</v>
      </c>
      <c r="F609" s="1" t="s">
        <v>4901</v>
      </c>
      <c r="G609" s="1" t="s">
        <v>4901</v>
      </c>
      <c r="H609" s="1" t="s">
        <v>4901</v>
      </c>
      <c r="I609" s="1" t="s">
        <v>4901</v>
      </c>
      <c r="J609" s="1" t="s">
        <v>4901</v>
      </c>
      <c r="K609" s="1" t="s">
        <v>4901</v>
      </c>
      <c r="M609" s="3">
        <v>2.04</v>
      </c>
      <c r="O609" s="1" t="s">
        <v>5434</v>
      </c>
      <c r="P609" s="1" t="s">
        <v>5434</v>
      </c>
      <c r="Q609" s="1" t="s">
        <v>5434</v>
      </c>
      <c r="R609" s="1" t="s">
        <v>5434</v>
      </c>
      <c r="S609" s="1" t="s">
        <v>5434</v>
      </c>
      <c r="T609" s="1" t="s">
        <v>5434</v>
      </c>
      <c r="U609" s="1" t="s">
        <v>5434</v>
      </c>
      <c r="W609" s="3">
        <v>8.99</v>
      </c>
      <c r="Y609" s="1" t="s">
        <v>5434</v>
      </c>
      <c r="Z609" s="1" t="s">
        <v>5434</v>
      </c>
      <c r="AA609" s="1" t="s">
        <v>5434</v>
      </c>
      <c r="AB609" s="1" t="s">
        <v>5434</v>
      </c>
      <c r="AC609" s="1" t="s">
        <v>5434</v>
      </c>
      <c r="AD609" s="1" t="s">
        <v>5434</v>
      </c>
      <c r="AE609" s="1" t="s">
        <v>5434</v>
      </c>
    </row>
    <row r="610" spans="1:31" ht="12.75">
      <c r="A610" s="1" t="s">
        <v>5445</v>
      </c>
      <c r="B610" s="1" t="s">
        <v>5353</v>
      </c>
      <c r="C610" s="1">
        <v>2</v>
      </c>
      <c r="D610" s="1">
        <v>17</v>
      </c>
      <c r="E610" s="1" t="s">
        <v>4901</v>
      </c>
      <c r="F610" s="1" t="s">
        <v>4901</v>
      </c>
      <c r="G610" s="1">
        <v>17</v>
      </c>
      <c r="H610" s="1" t="s">
        <v>4901</v>
      </c>
      <c r="I610" s="1" t="s">
        <v>4901</v>
      </c>
      <c r="J610" s="1" t="s">
        <v>4901</v>
      </c>
      <c r="K610" s="1">
        <v>17</v>
      </c>
      <c r="M610" s="3">
        <v>12.73</v>
      </c>
      <c r="O610" s="53">
        <v>216</v>
      </c>
      <c r="P610" s="1" t="s">
        <v>5434</v>
      </c>
      <c r="Q610" s="53">
        <v>216</v>
      </c>
      <c r="R610" s="1" t="s">
        <v>5434</v>
      </c>
      <c r="S610" s="1" t="s">
        <v>5434</v>
      </c>
      <c r="T610" s="1" t="s">
        <v>5434</v>
      </c>
      <c r="U610" s="53">
        <v>216</v>
      </c>
      <c r="W610" s="3">
        <v>29.99</v>
      </c>
      <c r="Y610" s="53">
        <v>510</v>
      </c>
      <c r="Z610" s="1" t="s">
        <v>5434</v>
      </c>
      <c r="AA610" s="53">
        <v>510</v>
      </c>
      <c r="AB610" s="1" t="s">
        <v>5434</v>
      </c>
      <c r="AC610" s="1" t="s">
        <v>5434</v>
      </c>
      <c r="AD610" s="1" t="s">
        <v>5434</v>
      </c>
      <c r="AE610" s="53">
        <v>510</v>
      </c>
    </row>
    <row r="611" spans="1:31" ht="12.75">
      <c r="A611" s="1" t="s">
        <v>5445</v>
      </c>
      <c r="B611" s="1" t="s">
        <v>4271</v>
      </c>
      <c r="C611" s="1">
        <v>2</v>
      </c>
      <c r="D611" s="1">
        <v>29</v>
      </c>
      <c r="E611" s="1" t="s">
        <v>4901</v>
      </c>
      <c r="F611" s="54">
        <v>4464</v>
      </c>
      <c r="G611" s="54">
        <v>4493</v>
      </c>
      <c r="H611" s="1" t="s">
        <v>4901</v>
      </c>
      <c r="I611" s="1" t="s">
        <v>4901</v>
      </c>
      <c r="J611" s="1" t="s">
        <v>4901</v>
      </c>
      <c r="K611" s="54">
        <v>4493</v>
      </c>
      <c r="M611" s="3">
        <v>20.010000000000002</v>
      </c>
      <c r="O611" s="53">
        <v>580</v>
      </c>
      <c r="P611" s="53">
        <v>89326</v>
      </c>
      <c r="Q611" s="53">
        <v>89906</v>
      </c>
      <c r="R611" s="1" t="s">
        <v>5434</v>
      </c>
      <c r="S611" s="1" t="s">
        <v>5434</v>
      </c>
      <c r="T611" s="1" t="s">
        <v>5434</v>
      </c>
      <c r="U611" s="53">
        <v>89906</v>
      </c>
      <c r="W611" s="3">
        <v>42.99</v>
      </c>
      <c r="Y611" s="53">
        <v>1247</v>
      </c>
      <c r="Z611" s="53">
        <v>191907</v>
      </c>
      <c r="AA611" s="53">
        <v>193154</v>
      </c>
      <c r="AB611" s="1" t="s">
        <v>5434</v>
      </c>
      <c r="AC611" s="1" t="s">
        <v>5434</v>
      </c>
      <c r="AD611" s="1" t="s">
        <v>5434</v>
      </c>
      <c r="AE611" s="53">
        <v>193154</v>
      </c>
    </row>
    <row r="612" spans="1:31" ht="12.75">
      <c r="A612" s="1" t="s">
        <v>5445</v>
      </c>
      <c r="B612" s="1" t="s">
        <v>4413</v>
      </c>
      <c r="C612" s="1">
        <v>1</v>
      </c>
      <c r="D612" s="1">
        <v>57</v>
      </c>
      <c r="E612" s="1" t="s">
        <v>4901</v>
      </c>
      <c r="F612" s="1">
        <v>560</v>
      </c>
      <c r="G612" s="1">
        <v>617</v>
      </c>
      <c r="H612" s="1" t="s">
        <v>4901</v>
      </c>
      <c r="I612" s="1" t="s">
        <v>4901</v>
      </c>
      <c r="J612" s="1" t="s">
        <v>4901</v>
      </c>
      <c r="K612" s="1">
        <v>617</v>
      </c>
      <c r="O612" s="1" t="s">
        <v>5434</v>
      </c>
      <c r="P612" s="1" t="s">
        <v>5434</v>
      </c>
      <c r="Q612" s="1" t="s">
        <v>5434</v>
      </c>
      <c r="R612" s="1" t="s">
        <v>5434</v>
      </c>
      <c r="S612" s="1" t="s">
        <v>5434</v>
      </c>
      <c r="T612" s="1" t="s">
        <v>5434</v>
      </c>
      <c r="U612" s="1" t="s">
        <v>5434</v>
      </c>
      <c r="W612" s="3">
        <v>53.99</v>
      </c>
      <c r="Y612" s="53">
        <v>3077</v>
      </c>
      <c r="Z612" s="53">
        <v>30234</v>
      </c>
      <c r="AA612" s="53">
        <v>33312</v>
      </c>
      <c r="AB612" s="1" t="s">
        <v>5434</v>
      </c>
      <c r="AC612" s="1" t="s">
        <v>5434</v>
      </c>
      <c r="AD612" s="1" t="s">
        <v>5434</v>
      </c>
      <c r="AE612" s="53">
        <v>33312</v>
      </c>
    </row>
    <row r="613" spans="1:31" ht="12.75">
      <c r="A613" s="1" t="s">
        <v>5445</v>
      </c>
      <c r="B613" s="1" t="s">
        <v>4343</v>
      </c>
      <c r="C613" s="1">
        <v>1</v>
      </c>
      <c r="D613" s="1">
        <v>45</v>
      </c>
      <c r="E613" s="1" t="s">
        <v>4901</v>
      </c>
      <c r="F613" s="54">
        <v>1540</v>
      </c>
      <c r="G613" s="54">
        <v>1585</v>
      </c>
      <c r="H613" s="1" t="s">
        <v>4901</v>
      </c>
      <c r="I613" s="1" t="s">
        <v>4901</v>
      </c>
      <c r="J613" s="1" t="s">
        <v>4901</v>
      </c>
      <c r="K613" s="54">
        <v>1585</v>
      </c>
      <c r="M613" s="3">
        <v>18.88</v>
      </c>
      <c r="O613" s="53">
        <v>849</v>
      </c>
      <c r="P613" s="53">
        <v>29068</v>
      </c>
      <c r="Q613" s="53">
        <v>29918</v>
      </c>
      <c r="R613" s="1" t="s">
        <v>5434</v>
      </c>
      <c r="S613" s="1" t="s">
        <v>5434</v>
      </c>
      <c r="T613" s="1" t="s">
        <v>5434</v>
      </c>
      <c r="U613" s="53">
        <v>29918</v>
      </c>
      <c r="W613" s="3">
        <v>59.99</v>
      </c>
      <c r="Y613" s="53">
        <v>2700</v>
      </c>
      <c r="Z613" s="53">
        <v>92385</v>
      </c>
      <c r="AA613" s="53">
        <v>95084</v>
      </c>
      <c r="AB613" s="1" t="s">
        <v>5434</v>
      </c>
      <c r="AC613" s="1" t="s">
        <v>5434</v>
      </c>
      <c r="AD613" s="1" t="s">
        <v>5434</v>
      </c>
      <c r="AE613" s="53">
        <v>95084</v>
      </c>
    </row>
    <row r="614" spans="1:31" ht="12.75">
      <c r="A614" s="1" t="s">
        <v>5445</v>
      </c>
      <c r="B614" s="1" t="s">
        <v>4421</v>
      </c>
      <c r="C614" s="1">
        <v>1</v>
      </c>
      <c r="D614" s="1">
        <v>27</v>
      </c>
      <c r="E614" s="1" t="s">
        <v>4901</v>
      </c>
      <c r="F614" s="1">
        <v>328</v>
      </c>
      <c r="G614" s="1">
        <v>355</v>
      </c>
      <c r="H614" s="1" t="s">
        <v>4901</v>
      </c>
      <c r="I614" s="1" t="s">
        <v>4901</v>
      </c>
      <c r="J614" s="1" t="s">
        <v>4901</v>
      </c>
      <c r="K614" s="1">
        <v>355</v>
      </c>
      <c r="M614" s="3">
        <v>22.06</v>
      </c>
      <c r="O614" s="53">
        <v>596</v>
      </c>
      <c r="P614" s="53">
        <v>7236</v>
      </c>
      <c r="Q614" s="53">
        <v>7832</v>
      </c>
      <c r="R614" s="1" t="s">
        <v>5434</v>
      </c>
      <c r="S614" s="1" t="s">
        <v>5434</v>
      </c>
      <c r="T614" s="1" t="s">
        <v>5434</v>
      </c>
      <c r="U614" s="53">
        <v>7832</v>
      </c>
      <c r="W614" s="3">
        <v>39.99</v>
      </c>
      <c r="Y614" s="53">
        <v>1080</v>
      </c>
      <c r="Z614" s="53">
        <v>13117</v>
      </c>
      <c r="AA614" s="53">
        <v>14196</v>
      </c>
      <c r="AB614" s="1" t="s">
        <v>5434</v>
      </c>
      <c r="AC614" s="1" t="s">
        <v>5434</v>
      </c>
      <c r="AD614" s="1" t="s">
        <v>5434</v>
      </c>
      <c r="AE614" s="53">
        <v>14196</v>
      </c>
    </row>
    <row r="615" spans="1:31" ht="12.75">
      <c r="A615" s="1" t="s">
        <v>5445</v>
      </c>
      <c r="B615" s="1" t="s">
        <v>5686</v>
      </c>
      <c r="C615" s="1">
        <v>1</v>
      </c>
      <c r="D615" s="1">
        <v>114</v>
      </c>
      <c r="E615" s="1" t="s">
        <v>4901</v>
      </c>
      <c r="F615" s="54">
        <v>1224</v>
      </c>
      <c r="G615" s="54">
        <v>1338</v>
      </c>
      <c r="H615" s="1" t="s">
        <v>4901</v>
      </c>
      <c r="I615" s="1" t="s">
        <v>4901</v>
      </c>
      <c r="J615" s="1" t="s">
        <v>4901</v>
      </c>
      <c r="K615" s="54">
        <v>1338</v>
      </c>
      <c r="M615" s="3">
        <v>4.2</v>
      </c>
      <c r="O615" s="53">
        <v>479</v>
      </c>
      <c r="P615" s="53">
        <v>5141</v>
      </c>
      <c r="Q615" s="53">
        <v>5620</v>
      </c>
      <c r="R615" s="1" t="s">
        <v>5434</v>
      </c>
      <c r="S615" s="1" t="s">
        <v>5434</v>
      </c>
      <c r="T615" s="1" t="s">
        <v>5434</v>
      </c>
      <c r="U615" s="53">
        <v>5620</v>
      </c>
      <c r="W615" s="3">
        <v>15.99</v>
      </c>
      <c r="Y615" s="53">
        <v>1823</v>
      </c>
      <c r="Z615" s="53">
        <v>19572</v>
      </c>
      <c r="AA615" s="53">
        <v>21395</v>
      </c>
      <c r="AB615" s="1" t="s">
        <v>5434</v>
      </c>
      <c r="AC615" s="1" t="s">
        <v>5434</v>
      </c>
      <c r="AD615" s="1" t="s">
        <v>5434</v>
      </c>
      <c r="AE615" s="53">
        <v>21395</v>
      </c>
    </row>
    <row r="616" spans="1:31" ht="12.75">
      <c r="A616" s="1" t="s">
        <v>5445</v>
      </c>
      <c r="B616" s="1" t="s">
        <v>5687</v>
      </c>
      <c r="C616" s="1">
        <v>1</v>
      </c>
      <c r="D616" s="1">
        <v>27</v>
      </c>
      <c r="E616" s="1" t="s">
        <v>4901</v>
      </c>
      <c r="F616" s="1" t="s">
        <v>4901</v>
      </c>
      <c r="G616" s="1">
        <v>27</v>
      </c>
      <c r="H616" s="1" t="s">
        <v>4901</v>
      </c>
      <c r="I616" s="1" t="s">
        <v>4901</v>
      </c>
      <c r="J616" s="1" t="s">
        <v>4901</v>
      </c>
      <c r="K616" s="1">
        <v>27</v>
      </c>
      <c r="M616" s="3">
        <v>13.87</v>
      </c>
      <c r="O616" s="53">
        <v>374</v>
      </c>
      <c r="P616" s="1" t="s">
        <v>5434</v>
      </c>
      <c r="Q616" s="53">
        <v>374</v>
      </c>
      <c r="R616" s="1" t="s">
        <v>5434</v>
      </c>
      <c r="S616" s="1" t="s">
        <v>5434</v>
      </c>
      <c r="T616" s="1" t="s">
        <v>5434</v>
      </c>
      <c r="U616" s="53">
        <v>374</v>
      </c>
      <c r="W616" s="3">
        <v>42.99</v>
      </c>
      <c r="Y616" s="53">
        <v>1161</v>
      </c>
      <c r="Z616" s="1" t="s">
        <v>5434</v>
      </c>
      <c r="AA616" s="53">
        <v>1161</v>
      </c>
      <c r="AB616" s="1" t="s">
        <v>5434</v>
      </c>
      <c r="AC616" s="1" t="s">
        <v>5434</v>
      </c>
      <c r="AD616" s="1" t="s">
        <v>5434</v>
      </c>
      <c r="AE616" s="53">
        <v>1161</v>
      </c>
    </row>
    <row r="617" spans="1:31" ht="12.75">
      <c r="A617" s="1" t="s">
        <v>5445</v>
      </c>
      <c r="B617" s="1" t="s">
        <v>5688</v>
      </c>
      <c r="C617" s="1">
        <v>1</v>
      </c>
      <c r="D617" s="1">
        <v>47</v>
      </c>
      <c r="E617" s="1" t="s">
        <v>4901</v>
      </c>
      <c r="F617" s="1">
        <v>144</v>
      </c>
      <c r="G617" s="1">
        <v>191</v>
      </c>
      <c r="H617" s="1" t="s">
        <v>4901</v>
      </c>
      <c r="I617" s="1" t="s">
        <v>4901</v>
      </c>
      <c r="J617" s="1" t="s">
        <v>4901</v>
      </c>
      <c r="K617" s="1">
        <v>191</v>
      </c>
      <c r="M617" s="3">
        <v>4.24</v>
      </c>
      <c r="O617" s="53">
        <v>199</v>
      </c>
      <c r="P617" s="53">
        <v>611</v>
      </c>
      <c r="Q617" s="53">
        <v>810</v>
      </c>
      <c r="R617" s="1" t="s">
        <v>5434</v>
      </c>
      <c r="S617" s="1" t="s">
        <v>5434</v>
      </c>
      <c r="T617" s="1" t="s">
        <v>5434</v>
      </c>
      <c r="U617" s="53">
        <v>810</v>
      </c>
      <c r="W617" s="3">
        <v>10.99</v>
      </c>
      <c r="Y617" s="53">
        <v>517</v>
      </c>
      <c r="Z617" s="53">
        <v>1583</v>
      </c>
      <c r="AA617" s="53">
        <v>2099</v>
      </c>
      <c r="AB617" s="1" t="s">
        <v>5434</v>
      </c>
      <c r="AC617" s="1" t="s">
        <v>5434</v>
      </c>
      <c r="AD617" s="1" t="s">
        <v>5434</v>
      </c>
      <c r="AE617" s="53">
        <v>2099</v>
      </c>
    </row>
    <row r="618" spans="1:31" ht="12.75">
      <c r="A618" s="1" t="s">
        <v>5445</v>
      </c>
      <c r="B618" s="1" t="s">
        <v>4435</v>
      </c>
      <c r="C618" s="1">
        <v>1</v>
      </c>
      <c r="D618" s="1">
        <v>72</v>
      </c>
      <c r="E618" s="1" t="s">
        <v>4901</v>
      </c>
      <c r="F618" s="1">
        <v>888</v>
      </c>
      <c r="G618" s="1">
        <v>960</v>
      </c>
      <c r="H618" s="1" t="s">
        <v>4901</v>
      </c>
      <c r="I618" s="1" t="s">
        <v>4901</v>
      </c>
      <c r="J618" s="1" t="s">
        <v>4901</v>
      </c>
      <c r="K618" s="1">
        <v>960</v>
      </c>
      <c r="M618" s="3">
        <v>5.0599999999999996</v>
      </c>
      <c r="O618" s="53">
        <v>364</v>
      </c>
      <c r="P618" s="53">
        <v>4493</v>
      </c>
      <c r="Q618" s="53">
        <v>4858</v>
      </c>
      <c r="R618" s="1" t="s">
        <v>5434</v>
      </c>
      <c r="S618" s="1" t="s">
        <v>5434</v>
      </c>
      <c r="T618" s="1" t="s">
        <v>5434</v>
      </c>
      <c r="U618" s="53">
        <v>4858</v>
      </c>
      <c r="W618" s="3">
        <v>20.77</v>
      </c>
      <c r="Y618" s="53">
        <v>1495</v>
      </c>
      <c r="Z618" s="53">
        <v>18444</v>
      </c>
      <c r="AA618" s="53">
        <v>19939</v>
      </c>
      <c r="AB618" s="1" t="s">
        <v>5434</v>
      </c>
      <c r="AC618" s="1" t="s">
        <v>5434</v>
      </c>
      <c r="AD618" s="1" t="s">
        <v>5434</v>
      </c>
      <c r="AE618" s="53">
        <v>19939</v>
      </c>
    </row>
    <row r="619" spans="1:31" ht="12.75">
      <c r="A619" s="1" t="s">
        <v>5445</v>
      </c>
      <c r="B619" s="1" t="s">
        <v>5689</v>
      </c>
      <c r="C619" s="1">
        <v>1</v>
      </c>
      <c r="D619" s="1">
        <v>105</v>
      </c>
      <c r="E619" s="1" t="s">
        <v>4901</v>
      </c>
      <c r="F619" s="54">
        <v>4200</v>
      </c>
      <c r="G619" s="54">
        <v>4305</v>
      </c>
      <c r="H619" s="1" t="s">
        <v>4901</v>
      </c>
      <c r="I619" s="1" t="s">
        <v>4901</v>
      </c>
      <c r="J619" s="1" t="s">
        <v>4901</v>
      </c>
      <c r="K619" s="54">
        <v>4305</v>
      </c>
      <c r="M619" s="3">
        <v>7.17</v>
      </c>
      <c r="O619" s="53">
        <v>753</v>
      </c>
      <c r="P619" s="53">
        <v>30114</v>
      </c>
      <c r="Q619" s="53">
        <v>30867</v>
      </c>
      <c r="R619" s="1" t="s">
        <v>5434</v>
      </c>
      <c r="S619" s="1" t="s">
        <v>5434</v>
      </c>
      <c r="T619" s="1" t="s">
        <v>5434</v>
      </c>
      <c r="U619" s="53">
        <v>30867</v>
      </c>
      <c r="W619" s="3">
        <v>11.99</v>
      </c>
      <c r="Y619" s="53">
        <v>1259</v>
      </c>
      <c r="Z619" s="53">
        <v>50358</v>
      </c>
      <c r="AA619" s="53">
        <v>51617</v>
      </c>
      <c r="AB619" s="1" t="s">
        <v>5434</v>
      </c>
      <c r="AC619" s="1" t="s">
        <v>5434</v>
      </c>
      <c r="AD619" s="1" t="s">
        <v>5434</v>
      </c>
      <c r="AE619" s="53">
        <v>51617</v>
      </c>
    </row>
    <row r="620" spans="1:31" ht="12.75">
      <c r="A620" s="1" t="s">
        <v>5445</v>
      </c>
      <c r="B620" s="1" t="s">
        <v>5655</v>
      </c>
      <c r="C620" s="1">
        <v>1</v>
      </c>
      <c r="D620" s="1">
        <v>703</v>
      </c>
      <c r="E620" s="1" t="s">
        <v>4901</v>
      </c>
      <c r="F620" s="1" t="s">
        <v>4901</v>
      </c>
      <c r="G620" s="1">
        <v>703</v>
      </c>
      <c r="H620" s="1" t="s">
        <v>4901</v>
      </c>
      <c r="I620" s="1" t="s">
        <v>4901</v>
      </c>
      <c r="J620" s="1" t="s">
        <v>4901</v>
      </c>
      <c r="K620" s="1">
        <v>703</v>
      </c>
      <c r="M620" s="3">
        <v>2.92</v>
      </c>
      <c r="O620" s="53">
        <v>2053</v>
      </c>
      <c r="P620" s="1" t="s">
        <v>5434</v>
      </c>
      <c r="Q620" s="53">
        <v>2053</v>
      </c>
      <c r="R620" s="1" t="s">
        <v>5434</v>
      </c>
      <c r="S620" s="1" t="s">
        <v>5434</v>
      </c>
      <c r="T620" s="1" t="s">
        <v>5434</v>
      </c>
      <c r="U620" s="53">
        <v>2053</v>
      </c>
      <c r="W620" s="3">
        <v>9.99</v>
      </c>
      <c r="Y620" s="53">
        <v>7023</v>
      </c>
      <c r="Z620" s="1" t="s">
        <v>5434</v>
      </c>
      <c r="AA620" s="53">
        <v>7023</v>
      </c>
      <c r="AB620" s="1" t="s">
        <v>5434</v>
      </c>
      <c r="AC620" s="1" t="s">
        <v>5434</v>
      </c>
      <c r="AD620" s="1" t="s">
        <v>5434</v>
      </c>
      <c r="AE620" s="53">
        <v>7023</v>
      </c>
    </row>
    <row r="621" spans="1:31" ht="12.75">
      <c r="A621" s="1" t="s">
        <v>5445</v>
      </c>
      <c r="B621" s="1" t="s">
        <v>4524</v>
      </c>
      <c r="C621" s="1">
        <v>1</v>
      </c>
      <c r="D621" s="1">
        <v>50</v>
      </c>
      <c r="E621" s="1" t="s">
        <v>4901</v>
      </c>
      <c r="F621" s="1">
        <v>244</v>
      </c>
      <c r="G621" s="1">
        <v>294</v>
      </c>
      <c r="H621" s="1" t="s">
        <v>4901</v>
      </c>
      <c r="I621" s="1" t="s">
        <v>4901</v>
      </c>
      <c r="J621" s="1" t="s">
        <v>4901</v>
      </c>
      <c r="K621" s="1">
        <v>294</v>
      </c>
      <c r="M621" s="3">
        <v>18.22</v>
      </c>
      <c r="O621" s="53">
        <v>911</v>
      </c>
      <c r="P621" s="53">
        <v>4447</v>
      </c>
      <c r="Q621" s="53">
        <v>5358</v>
      </c>
      <c r="R621" s="1" t="s">
        <v>5434</v>
      </c>
      <c r="S621" s="1" t="s">
        <v>5434</v>
      </c>
      <c r="T621" s="1" t="s">
        <v>5434</v>
      </c>
      <c r="U621" s="53">
        <v>5358</v>
      </c>
      <c r="W621" s="3">
        <v>42.99</v>
      </c>
      <c r="Y621" s="53">
        <v>2150</v>
      </c>
      <c r="Z621" s="53">
        <v>10490</v>
      </c>
      <c r="AA621" s="53">
        <v>12639</v>
      </c>
      <c r="AB621" s="1" t="s">
        <v>5434</v>
      </c>
      <c r="AC621" s="1" t="s">
        <v>5434</v>
      </c>
      <c r="AD621" s="1" t="s">
        <v>5434</v>
      </c>
      <c r="AE621" s="53">
        <v>12639</v>
      </c>
    </row>
    <row r="622" spans="1:31" ht="12.75">
      <c r="A622" s="1" t="s">
        <v>5445</v>
      </c>
      <c r="B622" s="1" t="s">
        <v>5650</v>
      </c>
      <c r="C622" s="1">
        <v>1</v>
      </c>
      <c r="D622" s="1">
        <v>55</v>
      </c>
      <c r="E622" s="1" t="s">
        <v>4901</v>
      </c>
      <c r="F622" s="1">
        <v>156</v>
      </c>
      <c r="G622" s="1">
        <v>211</v>
      </c>
      <c r="H622" s="1" t="s">
        <v>4901</v>
      </c>
      <c r="I622" s="1" t="s">
        <v>4901</v>
      </c>
      <c r="J622" s="1" t="s">
        <v>4901</v>
      </c>
      <c r="K622" s="1">
        <v>211</v>
      </c>
      <c r="M622" s="3">
        <v>20.7</v>
      </c>
      <c r="O622" s="53">
        <v>1139</v>
      </c>
      <c r="P622" s="53">
        <v>3229</v>
      </c>
      <c r="Q622" s="53">
        <v>4368</v>
      </c>
      <c r="R622" s="1" t="s">
        <v>5434</v>
      </c>
      <c r="S622" s="1" t="s">
        <v>5434</v>
      </c>
      <c r="T622" s="1" t="s">
        <v>5434</v>
      </c>
      <c r="U622" s="53">
        <v>4368</v>
      </c>
      <c r="W622" s="3">
        <v>49.99</v>
      </c>
      <c r="Y622" s="53">
        <v>2749</v>
      </c>
      <c r="Z622" s="53">
        <v>7798</v>
      </c>
      <c r="AA622" s="53">
        <v>10548</v>
      </c>
      <c r="AB622" s="1" t="s">
        <v>5434</v>
      </c>
      <c r="AC622" s="1" t="s">
        <v>5434</v>
      </c>
      <c r="AD622" s="1" t="s">
        <v>5434</v>
      </c>
      <c r="AE622" s="53">
        <v>10548</v>
      </c>
    </row>
    <row r="623" spans="1:31" ht="12.75">
      <c r="A623" s="1" t="s">
        <v>5445</v>
      </c>
      <c r="B623" s="1" t="s">
        <v>5652</v>
      </c>
      <c r="C623" s="1">
        <v>1</v>
      </c>
      <c r="D623" s="1">
        <v>1</v>
      </c>
      <c r="E623" s="1" t="s">
        <v>4901</v>
      </c>
      <c r="F623" s="1">
        <v>20</v>
      </c>
      <c r="G623" s="1">
        <v>21</v>
      </c>
      <c r="H623" s="1" t="s">
        <v>4901</v>
      </c>
      <c r="I623" s="1" t="s">
        <v>4901</v>
      </c>
      <c r="J623" s="1" t="s">
        <v>4901</v>
      </c>
      <c r="K623" s="1">
        <v>21</v>
      </c>
      <c r="M623" s="3">
        <v>17.32</v>
      </c>
      <c r="O623" s="53">
        <v>17</v>
      </c>
      <c r="P623" s="53">
        <v>346</v>
      </c>
      <c r="Q623" s="53">
        <v>364</v>
      </c>
      <c r="R623" s="1" t="s">
        <v>5434</v>
      </c>
      <c r="S623" s="1" t="s">
        <v>5434</v>
      </c>
      <c r="T623" s="1" t="s">
        <v>5434</v>
      </c>
      <c r="U623" s="53">
        <v>364</v>
      </c>
      <c r="W623" s="3">
        <v>37.99</v>
      </c>
      <c r="Y623" s="53">
        <v>38</v>
      </c>
      <c r="Z623" s="53">
        <v>760</v>
      </c>
      <c r="AA623" s="53">
        <v>798</v>
      </c>
      <c r="AB623" s="1" t="s">
        <v>5434</v>
      </c>
      <c r="AC623" s="1" t="s">
        <v>5434</v>
      </c>
      <c r="AD623" s="1" t="s">
        <v>5434</v>
      </c>
      <c r="AE623" s="53">
        <v>798</v>
      </c>
    </row>
    <row r="624" spans="1:31" ht="12.75">
      <c r="A624" s="1" t="s">
        <v>5445</v>
      </c>
      <c r="B624" s="1" t="s">
        <v>4433</v>
      </c>
      <c r="C624" s="1">
        <v>1</v>
      </c>
      <c r="D624" s="1">
        <v>67</v>
      </c>
      <c r="E624" s="1" t="s">
        <v>4901</v>
      </c>
      <c r="F624" s="1">
        <v>480</v>
      </c>
      <c r="G624" s="1">
        <v>547</v>
      </c>
      <c r="H624" s="1" t="s">
        <v>4901</v>
      </c>
      <c r="I624" s="1" t="s">
        <v>4901</v>
      </c>
      <c r="J624" s="1" t="s">
        <v>4901</v>
      </c>
      <c r="K624" s="1">
        <v>547</v>
      </c>
      <c r="M624" s="3">
        <v>12.23</v>
      </c>
      <c r="O624" s="53">
        <v>819</v>
      </c>
      <c r="P624" s="53">
        <v>5870</v>
      </c>
      <c r="Q624" s="53">
        <v>6690</v>
      </c>
      <c r="R624" s="1" t="s">
        <v>5434</v>
      </c>
      <c r="S624" s="1" t="s">
        <v>5434</v>
      </c>
      <c r="T624" s="1" t="s">
        <v>5434</v>
      </c>
      <c r="U624" s="53">
        <v>6690</v>
      </c>
      <c r="W624" s="3">
        <v>37.99</v>
      </c>
      <c r="Y624" s="53">
        <v>2545</v>
      </c>
      <c r="Z624" s="53">
        <v>18235</v>
      </c>
      <c r="AA624" s="53">
        <v>20781</v>
      </c>
      <c r="AB624" s="1" t="s">
        <v>5434</v>
      </c>
      <c r="AC624" s="1" t="s">
        <v>5434</v>
      </c>
      <c r="AD624" s="1" t="s">
        <v>5434</v>
      </c>
      <c r="AE624" s="53">
        <v>20781</v>
      </c>
    </row>
    <row r="625" spans="1:31" ht="12.75">
      <c r="A625" s="1" t="s">
        <v>5445</v>
      </c>
      <c r="B625" s="1" t="s">
        <v>5336</v>
      </c>
      <c r="C625" s="1">
        <v>1</v>
      </c>
      <c r="D625" s="1">
        <v>239</v>
      </c>
      <c r="E625" s="1" t="s">
        <v>4901</v>
      </c>
      <c r="F625" s="1">
        <v>100</v>
      </c>
      <c r="G625" s="1">
        <v>339</v>
      </c>
      <c r="H625" s="1" t="s">
        <v>4901</v>
      </c>
      <c r="I625" s="1">
        <v>100</v>
      </c>
      <c r="J625" s="1">
        <v>100</v>
      </c>
      <c r="K625" s="1">
        <v>439</v>
      </c>
      <c r="M625" s="3">
        <v>5.03</v>
      </c>
      <c r="O625" s="53">
        <v>1201</v>
      </c>
      <c r="P625" s="53">
        <v>503</v>
      </c>
      <c r="Q625" s="53">
        <v>1704</v>
      </c>
      <c r="R625" s="1" t="s">
        <v>5434</v>
      </c>
      <c r="S625" s="53">
        <v>503</v>
      </c>
      <c r="T625" s="53">
        <v>503</v>
      </c>
      <c r="U625" s="53">
        <v>2206</v>
      </c>
      <c r="W625" s="3">
        <v>19.989999999999998</v>
      </c>
      <c r="Y625" s="53">
        <v>4778</v>
      </c>
      <c r="Z625" s="53">
        <v>1999</v>
      </c>
      <c r="AA625" s="53">
        <v>6777</v>
      </c>
      <c r="AB625" s="1" t="s">
        <v>5434</v>
      </c>
      <c r="AC625" s="53">
        <v>1999</v>
      </c>
      <c r="AD625" s="53">
        <v>1999</v>
      </c>
      <c r="AE625" s="53">
        <v>8776</v>
      </c>
    </row>
    <row r="626" spans="1:31" ht="12.75">
      <c r="A626" s="1" t="s">
        <v>5445</v>
      </c>
      <c r="B626" s="1" t="s">
        <v>4692</v>
      </c>
      <c r="C626" s="1">
        <v>1</v>
      </c>
      <c r="D626" s="1">
        <v>29</v>
      </c>
      <c r="E626" s="1" t="s">
        <v>4901</v>
      </c>
      <c r="F626" s="1">
        <v>996</v>
      </c>
      <c r="G626" s="54">
        <v>1025</v>
      </c>
      <c r="H626" s="1" t="s">
        <v>4901</v>
      </c>
      <c r="I626" s="1" t="s">
        <v>4901</v>
      </c>
      <c r="J626" s="1" t="s">
        <v>4901</v>
      </c>
      <c r="K626" s="54">
        <v>1025</v>
      </c>
      <c r="M626" s="3">
        <v>19.73</v>
      </c>
      <c r="O626" s="53">
        <v>572</v>
      </c>
      <c r="P626" s="53">
        <v>19654</v>
      </c>
      <c r="Q626" s="53">
        <v>20226</v>
      </c>
      <c r="R626" s="1" t="s">
        <v>5434</v>
      </c>
      <c r="S626" s="1" t="s">
        <v>5434</v>
      </c>
      <c r="T626" s="1" t="s">
        <v>5434</v>
      </c>
      <c r="U626" s="53">
        <v>20226</v>
      </c>
      <c r="W626" s="3">
        <v>37.99</v>
      </c>
      <c r="Y626" s="53">
        <v>1102</v>
      </c>
      <c r="Z626" s="53">
        <v>37838</v>
      </c>
      <c r="AA626" s="53">
        <v>38940</v>
      </c>
      <c r="AB626" s="1" t="s">
        <v>5434</v>
      </c>
      <c r="AC626" s="1" t="s">
        <v>5434</v>
      </c>
      <c r="AD626" s="1" t="s">
        <v>5434</v>
      </c>
      <c r="AE626" s="53">
        <v>38940</v>
      </c>
    </row>
    <row r="627" spans="1:31" ht="12.75">
      <c r="A627" s="1" t="s">
        <v>5445</v>
      </c>
      <c r="B627" s="1" t="s">
        <v>5646</v>
      </c>
      <c r="C627" s="1">
        <v>1</v>
      </c>
      <c r="D627" s="1">
        <v>99</v>
      </c>
      <c r="E627" s="1" t="s">
        <v>4901</v>
      </c>
      <c r="F627" s="54">
        <v>1300</v>
      </c>
      <c r="G627" s="54">
        <v>1399</v>
      </c>
      <c r="H627" s="1" t="s">
        <v>4901</v>
      </c>
      <c r="I627" s="1" t="s">
        <v>4901</v>
      </c>
      <c r="J627" s="1" t="s">
        <v>4901</v>
      </c>
      <c r="K627" s="54">
        <v>1399</v>
      </c>
      <c r="M627" s="3">
        <v>1.5</v>
      </c>
      <c r="O627" s="53">
        <v>149</v>
      </c>
      <c r="P627" s="53">
        <v>1950</v>
      </c>
      <c r="Q627" s="53">
        <v>2099</v>
      </c>
      <c r="R627" s="1" t="s">
        <v>5434</v>
      </c>
      <c r="S627" s="1" t="s">
        <v>5434</v>
      </c>
      <c r="T627" s="1" t="s">
        <v>5434</v>
      </c>
      <c r="U627" s="53">
        <v>2099</v>
      </c>
      <c r="W627" s="3">
        <v>15.99</v>
      </c>
      <c r="Y627" s="53">
        <v>1583</v>
      </c>
      <c r="Z627" s="53">
        <v>20787</v>
      </c>
      <c r="AA627" s="53">
        <v>22370</v>
      </c>
      <c r="AB627" s="1" t="s">
        <v>5434</v>
      </c>
      <c r="AC627" s="1" t="s">
        <v>5434</v>
      </c>
      <c r="AD627" s="1" t="s">
        <v>5434</v>
      </c>
      <c r="AE627" s="53">
        <v>22370</v>
      </c>
    </row>
    <row r="628" spans="1:31" ht="12.75">
      <c r="A628" s="1" t="s">
        <v>5445</v>
      </c>
      <c r="B628" s="1" t="s">
        <v>5672</v>
      </c>
      <c r="C628" s="1">
        <v>1</v>
      </c>
      <c r="D628" s="1">
        <v>99</v>
      </c>
      <c r="E628" s="1" t="s">
        <v>4901</v>
      </c>
      <c r="F628" s="1" t="s">
        <v>4901</v>
      </c>
      <c r="G628" s="1">
        <v>99</v>
      </c>
      <c r="H628" s="1" t="s">
        <v>4901</v>
      </c>
      <c r="I628" s="1">
        <v>500</v>
      </c>
      <c r="J628" s="1">
        <v>500</v>
      </c>
      <c r="K628" s="1">
        <v>599</v>
      </c>
      <c r="M628" s="3">
        <v>1.58</v>
      </c>
      <c r="O628" s="53">
        <v>156</v>
      </c>
      <c r="P628" s="1" t="s">
        <v>5434</v>
      </c>
      <c r="Q628" s="53">
        <v>156</v>
      </c>
      <c r="R628" s="1" t="s">
        <v>5434</v>
      </c>
      <c r="S628" s="53">
        <v>789</v>
      </c>
      <c r="T628" s="53">
        <v>789</v>
      </c>
      <c r="U628" s="53">
        <v>945</v>
      </c>
      <c r="W628" s="3">
        <v>10.99</v>
      </c>
      <c r="Y628" s="53">
        <v>1088</v>
      </c>
      <c r="Z628" s="1" t="s">
        <v>5434</v>
      </c>
      <c r="AA628" s="53">
        <v>1088</v>
      </c>
      <c r="AB628" s="1" t="s">
        <v>5434</v>
      </c>
      <c r="AC628" s="53">
        <v>5495</v>
      </c>
      <c r="AD628" s="53">
        <v>5495</v>
      </c>
      <c r="AE628" s="53">
        <v>6583</v>
      </c>
    </row>
    <row r="629" spans="1:31" ht="12.75">
      <c r="A629" s="1" t="s">
        <v>5445</v>
      </c>
      <c r="B629" s="1" t="s">
        <v>5276</v>
      </c>
      <c r="C629" s="1">
        <v>1</v>
      </c>
      <c r="D629" s="1">
        <v>31</v>
      </c>
      <c r="E629" s="1" t="s">
        <v>4901</v>
      </c>
      <c r="F629" s="1">
        <v>168</v>
      </c>
      <c r="G629" s="1">
        <v>199</v>
      </c>
      <c r="H629" s="1" t="s">
        <v>4901</v>
      </c>
      <c r="I629" s="1" t="s">
        <v>4901</v>
      </c>
      <c r="J629" s="1" t="s">
        <v>4901</v>
      </c>
      <c r="K629" s="1">
        <v>199</v>
      </c>
      <c r="M629" s="3">
        <v>18.260000000000002</v>
      </c>
      <c r="O629" s="53">
        <v>566</v>
      </c>
      <c r="P629" s="53">
        <v>3067</v>
      </c>
      <c r="Q629" s="53">
        <v>3633</v>
      </c>
      <c r="R629" s="1" t="s">
        <v>5434</v>
      </c>
      <c r="S629" s="1" t="s">
        <v>5434</v>
      </c>
      <c r="T629" s="1" t="s">
        <v>5434</v>
      </c>
      <c r="U629" s="53">
        <v>3633</v>
      </c>
      <c r="W629" s="3">
        <v>34.99</v>
      </c>
      <c r="Y629" s="53">
        <v>1085</v>
      </c>
      <c r="Z629" s="53">
        <v>5878</v>
      </c>
      <c r="AA629" s="53">
        <v>6963</v>
      </c>
      <c r="AB629" s="1" t="s">
        <v>5434</v>
      </c>
      <c r="AC629" s="1" t="s">
        <v>5434</v>
      </c>
      <c r="AD629" s="1" t="s">
        <v>5434</v>
      </c>
      <c r="AE629" s="53">
        <v>6963</v>
      </c>
    </row>
    <row r="630" spans="1:31" ht="12.75">
      <c r="A630" s="1" t="s">
        <v>5445</v>
      </c>
      <c r="B630" s="1" t="s">
        <v>5666</v>
      </c>
      <c r="C630" s="1">
        <v>1</v>
      </c>
      <c r="D630" s="1">
        <v>9</v>
      </c>
      <c r="E630" s="1" t="s">
        <v>4901</v>
      </c>
      <c r="F630" s="1">
        <v>688</v>
      </c>
      <c r="G630" s="1">
        <v>697</v>
      </c>
      <c r="H630" s="1" t="s">
        <v>4901</v>
      </c>
      <c r="I630" s="1" t="s">
        <v>4901</v>
      </c>
      <c r="J630" s="1" t="s">
        <v>4901</v>
      </c>
      <c r="K630" s="1">
        <v>697</v>
      </c>
      <c r="M630" s="3">
        <v>6.31</v>
      </c>
      <c r="O630" s="53">
        <v>57</v>
      </c>
      <c r="P630" s="53">
        <v>4338</v>
      </c>
      <c r="Q630" s="53">
        <v>4395</v>
      </c>
      <c r="R630" s="1" t="s">
        <v>5434</v>
      </c>
      <c r="S630" s="1" t="s">
        <v>5434</v>
      </c>
      <c r="T630" s="1" t="s">
        <v>5434</v>
      </c>
      <c r="U630" s="53">
        <v>4395</v>
      </c>
      <c r="W630" s="3">
        <v>19.989999999999998</v>
      </c>
      <c r="Y630" s="53">
        <v>180</v>
      </c>
      <c r="Z630" s="53">
        <v>13753</v>
      </c>
      <c r="AA630" s="53">
        <v>13933</v>
      </c>
      <c r="AB630" s="1" t="s">
        <v>5434</v>
      </c>
      <c r="AC630" s="1" t="s">
        <v>5434</v>
      </c>
      <c r="AD630" s="1" t="s">
        <v>5434</v>
      </c>
      <c r="AE630" s="53">
        <v>13933</v>
      </c>
    </row>
    <row r="631" spans="1:31" ht="12.75">
      <c r="A631" s="1" t="s">
        <v>5445</v>
      </c>
      <c r="B631" s="1" t="s">
        <v>5676</v>
      </c>
      <c r="C631" s="1">
        <v>1</v>
      </c>
      <c r="D631" s="1">
        <v>4</v>
      </c>
      <c r="E631" s="1" t="s">
        <v>4901</v>
      </c>
      <c r="F631" s="1">
        <v>52</v>
      </c>
      <c r="G631" s="1">
        <v>56</v>
      </c>
      <c r="H631" s="1" t="s">
        <v>4901</v>
      </c>
      <c r="I631" s="1" t="s">
        <v>4901</v>
      </c>
      <c r="J631" s="1" t="s">
        <v>4901</v>
      </c>
      <c r="K631" s="1">
        <v>56</v>
      </c>
      <c r="M631" s="3">
        <v>23.83</v>
      </c>
      <c r="O631" s="53">
        <v>95</v>
      </c>
      <c r="P631" s="53">
        <v>1239</v>
      </c>
      <c r="Q631" s="53">
        <v>1335</v>
      </c>
      <c r="R631" s="1" t="s">
        <v>5434</v>
      </c>
      <c r="S631" s="1" t="s">
        <v>5434</v>
      </c>
      <c r="T631" s="1" t="s">
        <v>5434</v>
      </c>
      <c r="U631" s="53">
        <v>1335</v>
      </c>
      <c r="W631" s="3">
        <v>49.99</v>
      </c>
      <c r="Y631" s="53">
        <v>200</v>
      </c>
      <c r="Z631" s="53">
        <v>2599</v>
      </c>
      <c r="AA631" s="53">
        <v>2799</v>
      </c>
      <c r="AB631" s="1" t="s">
        <v>5434</v>
      </c>
      <c r="AC631" s="1" t="s">
        <v>5434</v>
      </c>
      <c r="AD631" s="1" t="s">
        <v>5434</v>
      </c>
      <c r="AE631" s="53">
        <v>2799</v>
      </c>
    </row>
    <row r="632" spans="1:31" ht="12.75">
      <c r="A632" s="1" t="s">
        <v>5445</v>
      </c>
      <c r="B632" s="1" t="s">
        <v>5690</v>
      </c>
      <c r="C632" s="1">
        <v>1</v>
      </c>
      <c r="D632" s="1">
        <v>19</v>
      </c>
      <c r="E632" s="1" t="s">
        <v>4901</v>
      </c>
      <c r="F632" s="1" t="s">
        <v>4901</v>
      </c>
      <c r="G632" s="1">
        <v>19</v>
      </c>
      <c r="H632" s="1" t="s">
        <v>4901</v>
      </c>
      <c r="I632" s="1" t="s">
        <v>4901</v>
      </c>
      <c r="J632" s="1" t="s">
        <v>4901</v>
      </c>
      <c r="K632" s="1">
        <v>19</v>
      </c>
      <c r="M632" s="3">
        <v>18.649999999999999</v>
      </c>
      <c r="O632" s="53">
        <v>354</v>
      </c>
      <c r="P632" s="1" t="s">
        <v>5434</v>
      </c>
      <c r="Q632" s="53">
        <v>354</v>
      </c>
      <c r="R632" s="1" t="s">
        <v>5434</v>
      </c>
      <c r="S632" s="1" t="s">
        <v>5434</v>
      </c>
      <c r="T632" s="1" t="s">
        <v>5434</v>
      </c>
      <c r="U632" s="53">
        <v>354</v>
      </c>
      <c r="W632" s="3">
        <v>49.97</v>
      </c>
      <c r="Y632" s="53">
        <v>949</v>
      </c>
      <c r="Z632" s="1" t="s">
        <v>5434</v>
      </c>
      <c r="AA632" s="53">
        <v>949</v>
      </c>
      <c r="AB632" s="1" t="s">
        <v>5434</v>
      </c>
      <c r="AC632" s="1" t="s">
        <v>5434</v>
      </c>
      <c r="AD632" s="1" t="s">
        <v>5434</v>
      </c>
      <c r="AE632" s="53">
        <v>949</v>
      </c>
    </row>
    <row r="633" spans="1:31" ht="12.75">
      <c r="A633" s="1" t="s">
        <v>5445</v>
      </c>
      <c r="B633" s="1" t="s">
        <v>5682</v>
      </c>
      <c r="C633" s="1">
        <v>1</v>
      </c>
      <c r="D633" s="1">
        <v>75</v>
      </c>
      <c r="E633" s="1" t="s">
        <v>4901</v>
      </c>
      <c r="F633" s="1" t="s">
        <v>4901</v>
      </c>
      <c r="G633" s="1">
        <v>75</v>
      </c>
      <c r="H633" s="1" t="s">
        <v>4901</v>
      </c>
      <c r="I633" s="1">
        <v>480</v>
      </c>
      <c r="J633" s="1">
        <v>480</v>
      </c>
      <c r="K633" s="1">
        <v>555</v>
      </c>
      <c r="M633" s="3">
        <v>5.27</v>
      </c>
      <c r="O633" s="53">
        <v>396</v>
      </c>
      <c r="P633" s="1" t="s">
        <v>5434</v>
      </c>
      <c r="Q633" s="53">
        <v>396</v>
      </c>
      <c r="R633" s="1" t="s">
        <v>5434</v>
      </c>
      <c r="S633" s="53">
        <v>2532</v>
      </c>
      <c r="T633" s="53">
        <v>2532</v>
      </c>
      <c r="U633" s="53">
        <v>2927</v>
      </c>
      <c r="W633" s="3">
        <v>19.989999999999998</v>
      </c>
      <c r="Y633" s="53">
        <v>1499</v>
      </c>
      <c r="Z633" s="1" t="s">
        <v>5434</v>
      </c>
      <c r="AA633" s="53">
        <v>1499</v>
      </c>
      <c r="AB633" s="1" t="s">
        <v>5434</v>
      </c>
      <c r="AC633" s="53">
        <v>9595</v>
      </c>
      <c r="AD633" s="53">
        <v>9595</v>
      </c>
      <c r="AE633" s="53">
        <v>11094</v>
      </c>
    </row>
    <row r="634" spans="1:31" ht="12.75">
      <c r="A634" s="1" t="s">
        <v>5445</v>
      </c>
      <c r="B634" s="1" t="s">
        <v>5691</v>
      </c>
      <c r="C634" s="1">
        <v>1</v>
      </c>
      <c r="D634" s="1">
        <v>265</v>
      </c>
      <c r="E634" s="1" t="s">
        <v>4901</v>
      </c>
      <c r="F634" s="1" t="s">
        <v>4901</v>
      </c>
      <c r="G634" s="1">
        <v>265</v>
      </c>
      <c r="H634" s="1" t="s">
        <v>4901</v>
      </c>
      <c r="I634" s="1">
        <v>200</v>
      </c>
      <c r="J634" s="1">
        <v>200</v>
      </c>
      <c r="K634" s="1">
        <v>465</v>
      </c>
      <c r="M634" s="3">
        <v>13.63</v>
      </c>
      <c r="O634" s="53">
        <v>3612</v>
      </c>
      <c r="P634" s="1" t="s">
        <v>5434</v>
      </c>
      <c r="Q634" s="53">
        <v>3612</v>
      </c>
      <c r="R634" s="1" t="s">
        <v>5434</v>
      </c>
      <c r="S634" s="53">
        <v>2726</v>
      </c>
      <c r="T634" s="53">
        <v>2726</v>
      </c>
      <c r="U634" s="53">
        <v>6338</v>
      </c>
      <c r="W634" s="3">
        <v>19.989999999999998</v>
      </c>
      <c r="Y634" s="53">
        <v>5297</v>
      </c>
      <c r="Z634" s="1" t="s">
        <v>5434</v>
      </c>
      <c r="AA634" s="53">
        <v>5297</v>
      </c>
      <c r="AB634" s="1" t="s">
        <v>5434</v>
      </c>
      <c r="AC634" s="53">
        <v>3998</v>
      </c>
      <c r="AD634" s="53">
        <v>3998</v>
      </c>
      <c r="AE634" s="53">
        <v>9295</v>
      </c>
    </row>
    <row r="635" spans="1:31" ht="12.75">
      <c r="A635" s="1" t="s">
        <v>5445</v>
      </c>
      <c r="B635" s="1" t="s">
        <v>5311</v>
      </c>
      <c r="C635" s="1">
        <v>1</v>
      </c>
      <c r="D635" s="1">
        <v>34</v>
      </c>
      <c r="E635" s="1" t="s">
        <v>4901</v>
      </c>
      <c r="F635" s="1">
        <v>184</v>
      </c>
      <c r="G635" s="1">
        <v>218</v>
      </c>
      <c r="H635" s="1" t="s">
        <v>4901</v>
      </c>
      <c r="I635" s="1" t="s">
        <v>4901</v>
      </c>
      <c r="J635" s="1" t="s">
        <v>4901</v>
      </c>
      <c r="K635" s="1">
        <v>218</v>
      </c>
      <c r="M635" s="3">
        <v>21.63</v>
      </c>
      <c r="O635" s="53">
        <v>735</v>
      </c>
      <c r="P635" s="53">
        <v>3980</v>
      </c>
      <c r="Q635" s="53">
        <v>4715</v>
      </c>
      <c r="R635" s="1" t="s">
        <v>5434</v>
      </c>
      <c r="S635" s="1" t="s">
        <v>5434</v>
      </c>
      <c r="T635" s="1" t="s">
        <v>5434</v>
      </c>
      <c r="U635" s="53">
        <v>4715</v>
      </c>
      <c r="W635" s="3">
        <v>52.99</v>
      </c>
      <c r="Y635" s="53">
        <v>1802</v>
      </c>
      <c r="Z635" s="53">
        <v>9750</v>
      </c>
      <c r="AA635" s="53">
        <v>11552</v>
      </c>
      <c r="AB635" s="1" t="s">
        <v>5434</v>
      </c>
      <c r="AC635" s="1" t="s">
        <v>5434</v>
      </c>
      <c r="AD635" s="1" t="s">
        <v>5434</v>
      </c>
      <c r="AE635" s="53">
        <v>11552</v>
      </c>
    </row>
    <row r="636" spans="1:31" ht="12.75">
      <c r="A636" s="1" t="s">
        <v>5445</v>
      </c>
      <c r="B636" s="1" t="s">
        <v>5692</v>
      </c>
      <c r="C636" s="1">
        <v>0</v>
      </c>
      <c r="D636" s="1">
        <v>18</v>
      </c>
      <c r="E636" s="1" t="s">
        <v>4901</v>
      </c>
      <c r="F636" s="1" t="s">
        <v>4901</v>
      </c>
      <c r="G636" s="1">
        <v>18</v>
      </c>
      <c r="H636" s="1" t="s">
        <v>4901</v>
      </c>
      <c r="I636" s="1" t="s">
        <v>4901</v>
      </c>
      <c r="J636" s="1" t="s">
        <v>4901</v>
      </c>
      <c r="K636" s="1">
        <v>18</v>
      </c>
      <c r="M636" s="3">
        <v>5.13</v>
      </c>
      <c r="O636" s="53">
        <v>92</v>
      </c>
      <c r="P636" s="1" t="s">
        <v>5434</v>
      </c>
      <c r="Q636" s="53">
        <v>92</v>
      </c>
      <c r="R636" s="1" t="s">
        <v>5434</v>
      </c>
      <c r="S636" s="1" t="s">
        <v>5434</v>
      </c>
      <c r="T636" s="1" t="s">
        <v>5434</v>
      </c>
      <c r="U636" s="53">
        <v>92</v>
      </c>
      <c r="W636" s="3">
        <v>13.97</v>
      </c>
      <c r="Y636" s="53">
        <v>251</v>
      </c>
      <c r="Z636" s="1" t="s">
        <v>5434</v>
      </c>
      <c r="AA636" s="53">
        <v>251</v>
      </c>
      <c r="AB636" s="1" t="s">
        <v>5434</v>
      </c>
      <c r="AC636" s="1" t="s">
        <v>5434</v>
      </c>
      <c r="AD636" s="1" t="s">
        <v>5434</v>
      </c>
      <c r="AE636" s="53">
        <v>251</v>
      </c>
    </row>
    <row r="637" spans="1:31" ht="12.75">
      <c r="A637" s="1" t="s">
        <v>5445</v>
      </c>
      <c r="B637" s="1" t="s">
        <v>5361</v>
      </c>
      <c r="C637" s="1">
        <v>0</v>
      </c>
      <c r="D637" s="1">
        <v>38</v>
      </c>
      <c r="E637" s="1" t="s">
        <v>4901</v>
      </c>
      <c r="F637" s="1">
        <v>4</v>
      </c>
      <c r="G637" s="1">
        <v>42</v>
      </c>
      <c r="H637" s="1" t="s">
        <v>4901</v>
      </c>
      <c r="I637" s="1" t="s">
        <v>4901</v>
      </c>
      <c r="J637" s="1" t="s">
        <v>4901</v>
      </c>
      <c r="K637" s="1">
        <v>42</v>
      </c>
      <c r="M637" s="3">
        <v>19.850000000000001</v>
      </c>
      <c r="O637" s="53">
        <v>754</v>
      </c>
      <c r="P637" s="53">
        <v>79</v>
      </c>
      <c r="Q637" s="53">
        <v>834</v>
      </c>
      <c r="R637" s="1" t="s">
        <v>5434</v>
      </c>
      <c r="S637" s="1" t="s">
        <v>5434</v>
      </c>
      <c r="T637" s="1" t="s">
        <v>5434</v>
      </c>
      <c r="U637" s="53">
        <v>834</v>
      </c>
      <c r="W637" s="3">
        <v>39.99</v>
      </c>
      <c r="Y637" s="53">
        <v>1520</v>
      </c>
      <c r="Z637" s="53">
        <v>160</v>
      </c>
      <c r="AA637" s="53">
        <v>1680</v>
      </c>
      <c r="AB637" s="1" t="s">
        <v>5434</v>
      </c>
      <c r="AC637" s="1" t="s">
        <v>5434</v>
      </c>
      <c r="AD637" s="1" t="s">
        <v>5434</v>
      </c>
      <c r="AE637" s="53">
        <v>1680</v>
      </c>
    </row>
    <row r="638" spans="1:31" ht="12.75">
      <c r="A638" s="1" t="s">
        <v>5445</v>
      </c>
      <c r="B638" s="1" t="s">
        <v>4740</v>
      </c>
      <c r="C638" s="1">
        <v>0</v>
      </c>
      <c r="D638" s="1">
        <v>95</v>
      </c>
      <c r="E638" s="1" t="s">
        <v>4901</v>
      </c>
      <c r="F638" s="1">
        <v>45</v>
      </c>
      <c r="G638" s="1">
        <v>140</v>
      </c>
      <c r="H638" s="1">
        <v>234</v>
      </c>
      <c r="I638" s="1">
        <v>216</v>
      </c>
      <c r="J638" s="1">
        <v>450</v>
      </c>
      <c r="K638" s="1">
        <v>590</v>
      </c>
      <c r="M638" s="3">
        <v>19.46</v>
      </c>
      <c r="O638" s="53">
        <v>1849</v>
      </c>
      <c r="P638" s="53">
        <v>876</v>
      </c>
      <c r="Q638" s="53">
        <v>2724</v>
      </c>
      <c r="R638" s="53">
        <v>4553</v>
      </c>
      <c r="S638" s="53">
        <v>4203</v>
      </c>
      <c r="T638" s="53">
        <v>8757</v>
      </c>
      <c r="U638" s="53">
        <v>11481</v>
      </c>
      <c r="W638" s="3">
        <v>34.99</v>
      </c>
      <c r="Y638" s="53">
        <v>3324</v>
      </c>
      <c r="Z638" s="53">
        <v>1575</v>
      </c>
      <c r="AA638" s="53">
        <v>4899</v>
      </c>
      <c r="AB638" s="53">
        <v>8188</v>
      </c>
      <c r="AC638" s="53">
        <v>7558</v>
      </c>
      <c r="AD638" s="53">
        <v>15746</v>
      </c>
      <c r="AE638" s="53">
        <v>20644</v>
      </c>
    </row>
    <row r="639" spans="1:31" ht="12.75">
      <c r="A639" s="1" t="s">
        <v>5445</v>
      </c>
      <c r="B639" s="1" t="s">
        <v>5279</v>
      </c>
      <c r="C639" s="1">
        <v>0</v>
      </c>
      <c r="D639" s="1">
        <v>115</v>
      </c>
      <c r="E639" s="1" t="s">
        <v>4901</v>
      </c>
      <c r="F639" s="1">
        <v>580</v>
      </c>
      <c r="G639" s="1">
        <v>695</v>
      </c>
      <c r="H639" s="1" t="s">
        <v>4901</v>
      </c>
      <c r="I639" s="1">
        <v>960</v>
      </c>
      <c r="J639" s="1">
        <v>960</v>
      </c>
      <c r="K639" s="54">
        <v>1655</v>
      </c>
      <c r="M639" s="3">
        <v>6.74</v>
      </c>
      <c r="O639" s="53">
        <v>775</v>
      </c>
      <c r="P639" s="53">
        <v>3906</v>
      </c>
      <c r="Q639" s="53">
        <v>4681</v>
      </c>
      <c r="R639" s="1" t="s">
        <v>5434</v>
      </c>
      <c r="S639" s="53">
        <v>6466</v>
      </c>
      <c r="T639" s="53">
        <v>6466</v>
      </c>
      <c r="U639" s="53">
        <v>11146</v>
      </c>
      <c r="W639" s="3">
        <v>19.989999999999998</v>
      </c>
      <c r="Y639" s="53">
        <v>2299</v>
      </c>
      <c r="Z639" s="53">
        <v>11594</v>
      </c>
      <c r="AA639" s="53">
        <v>13893</v>
      </c>
      <c r="AB639" s="1" t="s">
        <v>5434</v>
      </c>
      <c r="AC639" s="53">
        <v>19190</v>
      </c>
      <c r="AD639" s="53">
        <v>19190</v>
      </c>
      <c r="AE639" s="53">
        <v>33083</v>
      </c>
    </row>
    <row r="640" spans="1:31" ht="12.75">
      <c r="A640" s="1" t="s">
        <v>5445</v>
      </c>
      <c r="B640" s="1" t="s">
        <v>4775</v>
      </c>
      <c r="C640" s="1">
        <v>0</v>
      </c>
      <c r="D640" s="1">
        <v>28</v>
      </c>
      <c r="E640" s="1" t="s">
        <v>4901</v>
      </c>
      <c r="F640" s="1">
        <v>66</v>
      </c>
      <c r="G640" s="1">
        <v>94</v>
      </c>
      <c r="H640" s="1" t="s">
        <v>4901</v>
      </c>
      <c r="I640" s="1" t="s">
        <v>4901</v>
      </c>
      <c r="J640" s="1" t="s">
        <v>4901</v>
      </c>
      <c r="K640" s="1">
        <v>94</v>
      </c>
      <c r="M640" s="3">
        <v>16.05</v>
      </c>
      <c r="O640" s="53">
        <v>449</v>
      </c>
      <c r="P640" s="53">
        <v>1059</v>
      </c>
      <c r="Q640" s="53">
        <v>1509</v>
      </c>
      <c r="R640" s="1" t="s">
        <v>5434</v>
      </c>
      <c r="S640" s="1" t="s">
        <v>5434</v>
      </c>
      <c r="T640" s="1" t="s">
        <v>5434</v>
      </c>
      <c r="U640" s="53">
        <v>1509</v>
      </c>
      <c r="W640" s="3">
        <v>34.99</v>
      </c>
      <c r="Y640" s="53">
        <v>980</v>
      </c>
      <c r="Z640" s="53">
        <v>2309</v>
      </c>
      <c r="AA640" s="53">
        <v>3289</v>
      </c>
      <c r="AB640" s="1" t="s">
        <v>5434</v>
      </c>
      <c r="AC640" s="1" t="s">
        <v>5434</v>
      </c>
      <c r="AD640" s="1" t="s">
        <v>5434</v>
      </c>
      <c r="AE640" s="53">
        <v>3289</v>
      </c>
    </row>
    <row r="641" spans="1:31" ht="12.75">
      <c r="A641" s="1" t="s">
        <v>5445</v>
      </c>
      <c r="B641" s="1" t="s">
        <v>4529</v>
      </c>
      <c r="C641" s="1">
        <v>0</v>
      </c>
      <c r="D641" s="1" t="s">
        <v>4901</v>
      </c>
      <c r="E641" s="1" t="s">
        <v>4901</v>
      </c>
      <c r="F641" s="1">
        <v>78</v>
      </c>
      <c r="G641" s="1">
        <v>78</v>
      </c>
      <c r="H641" s="1" t="s">
        <v>4901</v>
      </c>
      <c r="I641" s="1" t="s">
        <v>4901</v>
      </c>
      <c r="J641" s="1" t="s">
        <v>4901</v>
      </c>
      <c r="K641" s="1">
        <v>78</v>
      </c>
      <c r="M641" s="3">
        <v>17.22</v>
      </c>
      <c r="O641" s="1" t="s">
        <v>5434</v>
      </c>
      <c r="P641" s="53">
        <v>1343</v>
      </c>
      <c r="Q641" s="53">
        <v>1343</v>
      </c>
      <c r="R641" s="1" t="s">
        <v>5434</v>
      </c>
      <c r="S641" s="1" t="s">
        <v>5434</v>
      </c>
      <c r="T641" s="1" t="s">
        <v>5434</v>
      </c>
      <c r="U641" s="53">
        <v>1343</v>
      </c>
      <c r="W641" s="3">
        <v>34.99</v>
      </c>
      <c r="Y641" s="1" t="s">
        <v>5434</v>
      </c>
      <c r="Z641" s="53">
        <v>2729</v>
      </c>
      <c r="AA641" s="53">
        <v>2729</v>
      </c>
      <c r="AB641" s="1" t="s">
        <v>5434</v>
      </c>
      <c r="AC641" s="1" t="s">
        <v>5434</v>
      </c>
      <c r="AD641" s="1" t="s">
        <v>5434</v>
      </c>
      <c r="AE641" s="53">
        <v>2729</v>
      </c>
    </row>
    <row r="642" spans="1:31" ht="12.75">
      <c r="A642" s="1" t="s">
        <v>5445</v>
      </c>
      <c r="B642" s="1" t="s">
        <v>5693</v>
      </c>
      <c r="C642" s="1">
        <v>0</v>
      </c>
      <c r="D642" s="1">
        <v>166</v>
      </c>
      <c r="E642" s="1" t="s">
        <v>4901</v>
      </c>
      <c r="F642" s="1">
        <v>600</v>
      </c>
      <c r="G642" s="1">
        <v>766</v>
      </c>
      <c r="H642" s="1" t="s">
        <v>4901</v>
      </c>
      <c r="I642" s="1" t="s">
        <v>4901</v>
      </c>
      <c r="J642" s="1" t="s">
        <v>4901</v>
      </c>
      <c r="K642" s="1">
        <v>766</v>
      </c>
      <c r="M642" s="3">
        <v>0.99</v>
      </c>
      <c r="O642" s="53">
        <v>164</v>
      </c>
      <c r="P642" s="53">
        <v>591</v>
      </c>
      <c r="Q642" s="53">
        <v>755</v>
      </c>
      <c r="R642" s="1" t="s">
        <v>5434</v>
      </c>
      <c r="S642" s="1" t="s">
        <v>5434</v>
      </c>
      <c r="T642" s="1" t="s">
        <v>5434</v>
      </c>
      <c r="U642" s="53">
        <v>755</v>
      </c>
      <c r="W642" s="3">
        <v>8.49</v>
      </c>
      <c r="Y642" s="53">
        <v>1409</v>
      </c>
      <c r="Z642" s="53">
        <v>5094</v>
      </c>
      <c r="AA642" s="53">
        <v>6503</v>
      </c>
      <c r="AB642" s="1" t="s">
        <v>5434</v>
      </c>
      <c r="AC642" s="1" t="s">
        <v>5434</v>
      </c>
      <c r="AD642" s="1" t="s">
        <v>5434</v>
      </c>
      <c r="AE642" s="53">
        <v>6503</v>
      </c>
    </row>
    <row r="643" spans="1:31" ht="12.75">
      <c r="A643" s="1" t="s">
        <v>5445</v>
      </c>
      <c r="B643" s="1" t="s">
        <v>5654</v>
      </c>
      <c r="C643" s="1">
        <v>0</v>
      </c>
      <c r="D643" s="1">
        <v>93</v>
      </c>
      <c r="E643" s="1" t="s">
        <v>4901</v>
      </c>
      <c r="F643" s="54">
        <v>14400</v>
      </c>
      <c r="G643" s="54">
        <v>14493</v>
      </c>
      <c r="H643" s="1" t="s">
        <v>4901</v>
      </c>
      <c r="I643" s="1" t="s">
        <v>4901</v>
      </c>
      <c r="J643" s="1" t="s">
        <v>4901</v>
      </c>
      <c r="K643" s="54">
        <v>14493</v>
      </c>
      <c r="M643" s="3">
        <v>0.96</v>
      </c>
      <c r="O643" s="53">
        <v>89</v>
      </c>
      <c r="P643" s="53">
        <v>13801</v>
      </c>
      <c r="Q643" s="53">
        <v>13890</v>
      </c>
      <c r="R643" s="1" t="s">
        <v>5434</v>
      </c>
      <c r="S643" s="1" t="s">
        <v>5434</v>
      </c>
      <c r="T643" s="1" t="s">
        <v>5434</v>
      </c>
      <c r="U643" s="53">
        <v>13890</v>
      </c>
      <c r="W643" s="3">
        <v>9.99</v>
      </c>
      <c r="Y643" s="53">
        <v>929</v>
      </c>
      <c r="Z643" s="53">
        <v>143856</v>
      </c>
      <c r="AA643" s="53">
        <v>144785</v>
      </c>
      <c r="AB643" s="1" t="s">
        <v>5434</v>
      </c>
      <c r="AC643" s="1" t="s">
        <v>5434</v>
      </c>
      <c r="AD643" s="1" t="s">
        <v>5434</v>
      </c>
      <c r="AE643" s="53">
        <v>144785</v>
      </c>
    </row>
    <row r="644" spans="1:31" ht="12.75">
      <c r="A644" s="1" t="s">
        <v>5445</v>
      </c>
      <c r="B644" s="1" t="s">
        <v>5683</v>
      </c>
      <c r="C644" s="1">
        <v>0</v>
      </c>
      <c r="D644" s="1">
        <v>22</v>
      </c>
      <c r="E644" s="1" t="s">
        <v>4901</v>
      </c>
      <c r="F644" s="1" t="s">
        <v>4901</v>
      </c>
      <c r="G644" s="1">
        <v>22</v>
      </c>
      <c r="H644" s="1" t="s">
        <v>4901</v>
      </c>
      <c r="I644" s="1" t="s">
        <v>4901</v>
      </c>
      <c r="J644" s="1" t="s">
        <v>4901</v>
      </c>
      <c r="K644" s="1">
        <v>22</v>
      </c>
      <c r="O644" s="1" t="s">
        <v>5434</v>
      </c>
      <c r="P644" s="1" t="s">
        <v>5434</v>
      </c>
      <c r="Q644" s="1" t="s">
        <v>5434</v>
      </c>
      <c r="R644" s="1" t="s">
        <v>5434</v>
      </c>
      <c r="S644" s="1" t="s">
        <v>5434</v>
      </c>
      <c r="T644" s="1" t="s">
        <v>5434</v>
      </c>
      <c r="U644" s="1" t="s">
        <v>5434</v>
      </c>
      <c r="W644" s="3">
        <v>30.7</v>
      </c>
      <c r="Y644" s="53">
        <v>675</v>
      </c>
      <c r="Z644" s="1" t="s">
        <v>5434</v>
      </c>
      <c r="AA644" s="53">
        <v>675</v>
      </c>
      <c r="AB644" s="1" t="s">
        <v>5434</v>
      </c>
      <c r="AC644" s="1" t="s">
        <v>5434</v>
      </c>
      <c r="AD644" s="1" t="s">
        <v>5434</v>
      </c>
      <c r="AE644" s="53">
        <v>675</v>
      </c>
    </row>
    <row r="645" spans="1:31" ht="12.75">
      <c r="A645" s="1" t="s">
        <v>5445</v>
      </c>
      <c r="B645" s="1" t="s">
        <v>5694</v>
      </c>
      <c r="C645" s="1">
        <v>0</v>
      </c>
      <c r="D645" s="1" t="s">
        <v>4901</v>
      </c>
      <c r="E645" s="1" t="s">
        <v>4901</v>
      </c>
      <c r="F645" s="1" t="s">
        <v>4901</v>
      </c>
      <c r="G645" s="1" t="s">
        <v>4901</v>
      </c>
      <c r="H645" s="1" t="s">
        <v>4901</v>
      </c>
      <c r="I645" s="1" t="s">
        <v>4901</v>
      </c>
      <c r="J645" s="1" t="s">
        <v>4901</v>
      </c>
      <c r="K645" s="1" t="s">
        <v>4901</v>
      </c>
      <c r="O645" s="1" t="s">
        <v>5434</v>
      </c>
      <c r="P645" s="1" t="s">
        <v>5434</v>
      </c>
      <c r="Q645" s="1" t="s">
        <v>5434</v>
      </c>
      <c r="R645" s="1" t="s">
        <v>5434</v>
      </c>
      <c r="S645" s="1" t="s">
        <v>5434</v>
      </c>
      <c r="T645" s="1" t="s">
        <v>5434</v>
      </c>
      <c r="U645" s="1" t="s">
        <v>5434</v>
      </c>
      <c r="W645" s="3">
        <v>14.97</v>
      </c>
      <c r="Y645" s="1" t="s">
        <v>5434</v>
      </c>
      <c r="Z645" s="1" t="s">
        <v>5434</v>
      </c>
      <c r="AA645" s="1" t="s">
        <v>5434</v>
      </c>
      <c r="AB645" s="1" t="s">
        <v>5434</v>
      </c>
      <c r="AC645" s="1" t="s">
        <v>5434</v>
      </c>
      <c r="AD645" s="1" t="s">
        <v>5434</v>
      </c>
      <c r="AE645" s="1" t="s">
        <v>5434</v>
      </c>
    </row>
    <row r="646" spans="1:31" ht="12.75">
      <c r="A646" s="1" t="s">
        <v>5445</v>
      </c>
      <c r="B646" s="1" t="s">
        <v>5695</v>
      </c>
      <c r="C646" s="1">
        <v>0</v>
      </c>
      <c r="D646" s="1">
        <v>114</v>
      </c>
      <c r="E646" s="1" t="s">
        <v>4901</v>
      </c>
      <c r="F646" s="1">
        <v>800</v>
      </c>
      <c r="G646" s="1">
        <v>914</v>
      </c>
      <c r="H646" s="1" t="s">
        <v>4901</v>
      </c>
      <c r="I646" s="1" t="s">
        <v>4901</v>
      </c>
      <c r="J646" s="1" t="s">
        <v>4901</v>
      </c>
      <c r="K646" s="1">
        <v>914</v>
      </c>
      <c r="M646" s="3">
        <v>0.99</v>
      </c>
      <c r="O646" s="53">
        <v>112</v>
      </c>
      <c r="P646" s="53">
        <v>788</v>
      </c>
      <c r="Q646" s="53">
        <v>900</v>
      </c>
      <c r="R646" s="1" t="s">
        <v>5434</v>
      </c>
      <c r="S646" s="1" t="s">
        <v>5434</v>
      </c>
      <c r="T646" s="1" t="s">
        <v>5434</v>
      </c>
      <c r="U646" s="53">
        <v>900</v>
      </c>
      <c r="W646" s="3">
        <v>7.99</v>
      </c>
      <c r="Y646" s="53">
        <v>911</v>
      </c>
      <c r="Z646" s="53">
        <v>6392</v>
      </c>
      <c r="AA646" s="53">
        <v>7303</v>
      </c>
      <c r="AB646" s="1" t="s">
        <v>5434</v>
      </c>
      <c r="AC646" s="1" t="s">
        <v>5434</v>
      </c>
      <c r="AD646" s="1" t="s">
        <v>5434</v>
      </c>
      <c r="AE646" s="53">
        <v>7303</v>
      </c>
    </row>
    <row r="647" spans="1:31" ht="12.75">
      <c r="A647" s="1" t="s">
        <v>5445</v>
      </c>
      <c r="B647" s="1" t="s">
        <v>5696</v>
      </c>
      <c r="C647" s="1">
        <v>0</v>
      </c>
      <c r="D647" s="1">
        <v>73</v>
      </c>
      <c r="E647" s="1" t="s">
        <v>4901</v>
      </c>
      <c r="F647" s="1">
        <v>200</v>
      </c>
      <c r="G647" s="1">
        <v>273</v>
      </c>
      <c r="H647" s="1" t="s">
        <v>4901</v>
      </c>
      <c r="I647" s="1" t="s">
        <v>4901</v>
      </c>
      <c r="J647" s="1" t="s">
        <v>4901</v>
      </c>
      <c r="K647" s="1">
        <v>273</v>
      </c>
      <c r="M647" s="3">
        <v>18.649999999999999</v>
      </c>
      <c r="O647" s="53">
        <v>1361</v>
      </c>
      <c r="P647" s="53">
        <v>3730</v>
      </c>
      <c r="Q647" s="53">
        <v>5091</v>
      </c>
      <c r="R647" s="1" t="s">
        <v>5434</v>
      </c>
      <c r="S647" s="1" t="s">
        <v>5434</v>
      </c>
      <c r="T647" s="1" t="s">
        <v>5434</v>
      </c>
      <c r="U647" s="53">
        <v>5091</v>
      </c>
      <c r="W647" s="3">
        <v>79.989999999999995</v>
      </c>
      <c r="Y647" s="53">
        <v>5839</v>
      </c>
      <c r="Z647" s="53">
        <v>15998</v>
      </c>
      <c r="AA647" s="53">
        <v>21837</v>
      </c>
      <c r="AB647" s="1" t="s">
        <v>5434</v>
      </c>
      <c r="AC647" s="1" t="s">
        <v>5434</v>
      </c>
      <c r="AD647" s="1" t="s">
        <v>5434</v>
      </c>
      <c r="AE647" s="53">
        <v>21837</v>
      </c>
    </row>
    <row r="648" spans="1:31" ht="12.75">
      <c r="A648" s="1" t="s">
        <v>5445</v>
      </c>
      <c r="B648" s="1" t="s">
        <v>4687</v>
      </c>
      <c r="C648" s="1">
        <v>0</v>
      </c>
      <c r="D648" s="1">
        <v>45</v>
      </c>
      <c r="E648" s="1" t="s">
        <v>4901</v>
      </c>
      <c r="F648" s="1">
        <v>32</v>
      </c>
      <c r="G648" s="1">
        <v>77</v>
      </c>
      <c r="H648" s="1" t="s">
        <v>4901</v>
      </c>
      <c r="I648" s="1" t="s">
        <v>4901</v>
      </c>
      <c r="J648" s="1" t="s">
        <v>4901</v>
      </c>
      <c r="K648" s="1">
        <v>77</v>
      </c>
      <c r="M648" s="3">
        <v>19.87</v>
      </c>
      <c r="O648" s="53">
        <v>894</v>
      </c>
      <c r="P648" s="53">
        <v>636</v>
      </c>
      <c r="Q648" s="53">
        <v>1530</v>
      </c>
      <c r="R648" s="1" t="s">
        <v>5434</v>
      </c>
      <c r="S648" s="1" t="s">
        <v>5434</v>
      </c>
      <c r="T648" s="1" t="s">
        <v>5434</v>
      </c>
      <c r="U648" s="53">
        <v>1530</v>
      </c>
      <c r="W648" s="3">
        <v>49.99</v>
      </c>
      <c r="Y648" s="53">
        <v>2250</v>
      </c>
      <c r="Z648" s="53">
        <v>1600</v>
      </c>
      <c r="AA648" s="53">
        <v>3849</v>
      </c>
      <c r="AB648" s="1" t="s">
        <v>5434</v>
      </c>
      <c r="AC648" s="1" t="s">
        <v>5434</v>
      </c>
      <c r="AD648" s="1" t="s">
        <v>5434</v>
      </c>
      <c r="AE648" s="53">
        <v>3849</v>
      </c>
    </row>
    <row r="649" spans="1:31" ht="12.75">
      <c r="A649" s="1" t="s">
        <v>5445</v>
      </c>
      <c r="B649" s="1" t="s">
        <v>4761</v>
      </c>
      <c r="C649" s="1">
        <v>0</v>
      </c>
      <c r="D649" s="1">
        <v>21</v>
      </c>
      <c r="E649" s="1" t="s">
        <v>4901</v>
      </c>
      <c r="F649" s="1">
        <v>28</v>
      </c>
      <c r="G649" s="1">
        <v>49</v>
      </c>
      <c r="H649" s="1" t="s">
        <v>4901</v>
      </c>
      <c r="I649" s="1" t="s">
        <v>4901</v>
      </c>
      <c r="J649" s="1" t="s">
        <v>4901</v>
      </c>
      <c r="K649" s="1">
        <v>49</v>
      </c>
      <c r="M649" s="3">
        <v>20.71</v>
      </c>
      <c r="O649" s="53">
        <v>435</v>
      </c>
      <c r="P649" s="53">
        <v>580</v>
      </c>
      <c r="Q649" s="53">
        <v>1015</v>
      </c>
      <c r="R649" s="1" t="s">
        <v>5434</v>
      </c>
      <c r="S649" s="1" t="s">
        <v>5434</v>
      </c>
      <c r="T649" s="1" t="s">
        <v>5434</v>
      </c>
      <c r="U649" s="53">
        <v>1015</v>
      </c>
      <c r="W649" s="3">
        <v>52.99</v>
      </c>
      <c r="Y649" s="53">
        <v>1113</v>
      </c>
      <c r="Z649" s="53">
        <v>1484</v>
      </c>
      <c r="AA649" s="53">
        <v>2597</v>
      </c>
      <c r="AB649" s="1" t="s">
        <v>5434</v>
      </c>
      <c r="AC649" s="1" t="s">
        <v>5434</v>
      </c>
      <c r="AD649" s="1" t="s">
        <v>5434</v>
      </c>
      <c r="AE649" s="53">
        <v>2597</v>
      </c>
    </row>
    <row r="650" spans="1:31" ht="12.75">
      <c r="A650" s="1" t="s">
        <v>5445</v>
      </c>
      <c r="B650" s="1" t="s">
        <v>5647</v>
      </c>
      <c r="C650" s="1">
        <v>0</v>
      </c>
      <c r="D650" s="1">
        <v>17</v>
      </c>
      <c r="E650" s="1" t="s">
        <v>4901</v>
      </c>
      <c r="F650" s="1" t="s">
        <v>4901</v>
      </c>
      <c r="G650" s="1">
        <v>17</v>
      </c>
      <c r="H650" s="1" t="s">
        <v>4901</v>
      </c>
      <c r="I650" s="1" t="s">
        <v>4901</v>
      </c>
      <c r="J650" s="1" t="s">
        <v>4901</v>
      </c>
      <c r="K650" s="1">
        <v>17</v>
      </c>
      <c r="M650" s="3">
        <v>18.670000000000002</v>
      </c>
      <c r="O650" s="53">
        <v>317</v>
      </c>
      <c r="P650" s="1" t="s">
        <v>5434</v>
      </c>
      <c r="Q650" s="53">
        <v>317</v>
      </c>
      <c r="R650" s="1" t="s">
        <v>5434</v>
      </c>
      <c r="S650" s="1" t="s">
        <v>5434</v>
      </c>
      <c r="T650" s="1" t="s">
        <v>5434</v>
      </c>
      <c r="U650" s="53">
        <v>317</v>
      </c>
      <c r="W650" s="3">
        <v>39.99</v>
      </c>
      <c r="Y650" s="53">
        <v>680</v>
      </c>
      <c r="Z650" s="1" t="s">
        <v>5434</v>
      </c>
      <c r="AA650" s="53">
        <v>680</v>
      </c>
      <c r="AB650" s="1" t="s">
        <v>5434</v>
      </c>
      <c r="AC650" s="1" t="s">
        <v>5434</v>
      </c>
      <c r="AD650" s="1" t="s">
        <v>5434</v>
      </c>
      <c r="AE650" s="53">
        <v>680</v>
      </c>
    </row>
    <row r="651" spans="1:31" ht="12.75">
      <c r="A651" s="1" t="s">
        <v>5445</v>
      </c>
      <c r="B651" s="1" t="s">
        <v>4531</v>
      </c>
      <c r="C651" s="1">
        <v>0</v>
      </c>
      <c r="D651" s="1">
        <v>62</v>
      </c>
      <c r="E651" s="1" t="s">
        <v>4901</v>
      </c>
      <c r="F651" s="54">
        <v>1540</v>
      </c>
      <c r="G651" s="54">
        <v>1602</v>
      </c>
      <c r="H651" s="1" t="s">
        <v>4901</v>
      </c>
      <c r="I651" s="1" t="s">
        <v>4901</v>
      </c>
      <c r="J651" s="1" t="s">
        <v>4901</v>
      </c>
      <c r="K651" s="54">
        <v>1602</v>
      </c>
      <c r="M651" s="3">
        <v>21.57</v>
      </c>
      <c r="O651" s="53">
        <v>1337</v>
      </c>
      <c r="P651" s="53">
        <v>33211</v>
      </c>
      <c r="Q651" s="53">
        <v>34548</v>
      </c>
      <c r="R651" s="1" t="s">
        <v>5434</v>
      </c>
      <c r="S651" s="1" t="s">
        <v>5434</v>
      </c>
      <c r="T651" s="1" t="s">
        <v>5434</v>
      </c>
      <c r="U651" s="53">
        <v>34548</v>
      </c>
      <c r="W651" s="3">
        <v>39.99</v>
      </c>
      <c r="Y651" s="53">
        <v>2479</v>
      </c>
      <c r="Z651" s="53">
        <v>61585</v>
      </c>
      <c r="AA651" s="53">
        <v>64064</v>
      </c>
      <c r="AB651" s="1" t="s">
        <v>5434</v>
      </c>
      <c r="AC651" s="1" t="s">
        <v>5434</v>
      </c>
      <c r="AD651" s="1" t="s">
        <v>5434</v>
      </c>
      <c r="AE651" s="53">
        <v>64064</v>
      </c>
    </row>
    <row r="652" spans="1:31" ht="12.75">
      <c r="A652" s="1" t="s">
        <v>5445</v>
      </c>
      <c r="B652" s="1" t="s">
        <v>5697</v>
      </c>
      <c r="C652" s="1">
        <v>0</v>
      </c>
      <c r="D652" s="1">
        <v>75</v>
      </c>
      <c r="E652" s="1" t="s">
        <v>4901</v>
      </c>
      <c r="F652" s="1">
        <v>600</v>
      </c>
      <c r="G652" s="1">
        <v>675</v>
      </c>
      <c r="H652" s="1" t="s">
        <v>4901</v>
      </c>
      <c r="I652" s="1" t="s">
        <v>4901</v>
      </c>
      <c r="J652" s="1" t="s">
        <v>4901</v>
      </c>
      <c r="K652" s="1">
        <v>675</v>
      </c>
      <c r="M652" s="3">
        <v>3.99</v>
      </c>
      <c r="O652" s="53">
        <v>300</v>
      </c>
      <c r="P652" s="53">
        <v>2396</v>
      </c>
      <c r="Q652" s="53">
        <v>2696</v>
      </c>
      <c r="R652" s="1" t="s">
        <v>5434</v>
      </c>
      <c r="S652" s="1" t="s">
        <v>5434</v>
      </c>
      <c r="T652" s="1" t="s">
        <v>5434</v>
      </c>
      <c r="U652" s="53">
        <v>2696</v>
      </c>
      <c r="W652" s="3">
        <v>19.97</v>
      </c>
      <c r="Y652" s="53">
        <v>1498</v>
      </c>
      <c r="Z652" s="53">
        <v>11982</v>
      </c>
      <c r="AA652" s="53">
        <v>13480</v>
      </c>
      <c r="AB652" s="1" t="s">
        <v>5434</v>
      </c>
      <c r="AC652" s="1" t="s">
        <v>5434</v>
      </c>
      <c r="AD652" s="1" t="s">
        <v>5434</v>
      </c>
      <c r="AE652" s="53">
        <v>13480</v>
      </c>
    </row>
    <row r="653" spans="1:31" ht="12.75">
      <c r="A653" s="1" t="s">
        <v>5445</v>
      </c>
      <c r="B653" s="1" t="s">
        <v>4439</v>
      </c>
      <c r="C653" s="1" t="s">
        <v>4901</v>
      </c>
      <c r="D653" s="1" t="s">
        <v>4901</v>
      </c>
      <c r="E653" s="1" t="s">
        <v>4901</v>
      </c>
      <c r="F653" s="1" t="s">
        <v>4901</v>
      </c>
      <c r="G653" s="1" t="s">
        <v>4901</v>
      </c>
      <c r="H653" s="1">
        <v>441</v>
      </c>
      <c r="I653" s="1" t="s">
        <v>4901</v>
      </c>
      <c r="J653" s="1">
        <v>441</v>
      </c>
      <c r="K653" s="1">
        <v>441</v>
      </c>
      <c r="M653" s="3">
        <v>7.01</v>
      </c>
      <c r="O653" s="1" t="s">
        <v>5434</v>
      </c>
      <c r="P653" s="1" t="s">
        <v>5434</v>
      </c>
      <c r="Q653" s="1" t="s">
        <v>5434</v>
      </c>
      <c r="R653" s="53">
        <v>3093</v>
      </c>
      <c r="S653" s="1" t="s">
        <v>5434</v>
      </c>
      <c r="T653" s="53">
        <v>3093</v>
      </c>
      <c r="U653" s="53">
        <v>3093</v>
      </c>
      <c r="W653" s="3">
        <v>26.99</v>
      </c>
      <c r="Y653" s="1" t="s">
        <v>5434</v>
      </c>
      <c r="Z653" s="1" t="s">
        <v>5434</v>
      </c>
      <c r="AA653" s="1" t="s">
        <v>5434</v>
      </c>
      <c r="AB653" s="53">
        <v>11903</v>
      </c>
      <c r="AC653" s="1" t="s">
        <v>5434</v>
      </c>
      <c r="AD653" s="53">
        <v>11903</v>
      </c>
      <c r="AE653" s="53">
        <v>11903</v>
      </c>
    </row>
    <row r="654" spans="1:31" ht="12.75">
      <c r="A654" s="1" t="s">
        <v>5445</v>
      </c>
      <c r="B654" s="1" t="s">
        <v>5698</v>
      </c>
      <c r="C654" s="1" t="s">
        <v>4901</v>
      </c>
      <c r="D654" s="1" t="s">
        <v>4901</v>
      </c>
      <c r="E654" s="1" t="s">
        <v>4901</v>
      </c>
      <c r="F654" s="1" t="s">
        <v>4901</v>
      </c>
      <c r="G654" s="1" t="s">
        <v>4901</v>
      </c>
      <c r="H654" s="1" t="s">
        <v>4901</v>
      </c>
      <c r="I654" s="1" t="s">
        <v>4901</v>
      </c>
      <c r="J654" s="1" t="s">
        <v>4901</v>
      </c>
      <c r="K654" s="1" t="s">
        <v>4901</v>
      </c>
      <c r="M654" s="3">
        <v>9.8699999999999992</v>
      </c>
      <c r="O654" s="1" t="s">
        <v>5434</v>
      </c>
      <c r="P654" s="1" t="s">
        <v>5434</v>
      </c>
      <c r="Q654" s="1" t="s">
        <v>5434</v>
      </c>
      <c r="R654" s="1" t="s">
        <v>5434</v>
      </c>
      <c r="S654" s="1" t="s">
        <v>5434</v>
      </c>
      <c r="T654" s="1" t="s">
        <v>5434</v>
      </c>
      <c r="U654" s="1" t="s">
        <v>5434</v>
      </c>
      <c r="W654" s="3">
        <v>37.99</v>
      </c>
      <c r="Y654" s="1" t="s">
        <v>5434</v>
      </c>
      <c r="Z654" s="1" t="s">
        <v>5434</v>
      </c>
      <c r="AA654" s="1" t="s">
        <v>5434</v>
      </c>
      <c r="AB654" s="1" t="s">
        <v>5434</v>
      </c>
      <c r="AC654" s="1" t="s">
        <v>5434</v>
      </c>
      <c r="AD654" s="1" t="s">
        <v>5434</v>
      </c>
      <c r="AE654" s="1" t="s">
        <v>5434</v>
      </c>
    </row>
    <row r="655" spans="1:31" ht="12.75">
      <c r="A655" s="1" t="s">
        <v>5445</v>
      </c>
      <c r="B655" s="1" t="s">
        <v>5699</v>
      </c>
      <c r="C655" s="1" t="s">
        <v>4901</v>
      </c>
      <c r="D655" s="1" t="s">
        <v>4901</v>
      </c>
      <c r="E655" s="1" t="s">
        <v>4901</v>
      </c>
      <c r="F655" s="1" t="s">
        <v>4901</v>
      </c>
      <c r="G655" s="1" t="s">
        <v>4901</v>
      </c>
      <c r="H655" s="1" t="s">
        <v>4901</v>
      </c>
      <c r="I655" s="1" t="s">
        <v>4901</v>
      </c>
      <c r="J655" s="1" t="s">
        <v>4901</v>
      </c>
      <c r="K655" s="1" t="s">
        <v>4901</v>
      </c>
      <c r="M655" s="3">
        <v>12.56</v>
      </c>
      <c r="O655" s="1" t="s">
        <v>5434</v>
      </c>
      <c r="P655" s="1" t="s">
        <v>5434</v>
      </c>
      <c r="Q655" s="1" t="s">
        <v>5434</v>
      </c>
      <c r="R655" s="1" t="s">
        <v>5434</v>
      </c>
      <c r="S655" s="1" t="s">
        <v>5434</v>
      </c>
      <c r="T655" s="1" t="s">
        <v>5434</v>
      </c>
      <c r="U655" s="1" t="s">
        <v>5434</v>
      </c>
      <c r="W655" s="3">
        <v>32.99</v>
      </c>
      <c r="Y655" s="1" t="s">
        <v>5434</v>
      </c>
      <c r="Z655" s="1" t="s">
        <v>5434</v>
      </c>
      <c r="AA655" s="1" t="s">
        <v>5434</v>
      </c>
      <c r="AB655" s="1" t="s">
        <v>5434</v>
      </c>
      <c r="AC655" s="1" t="s">
        <v>5434</v>
      </c>
      <c r="AD655" s="1" t="s">
        <v>5434</v>
      </c>
      <c r="AE655" s="1" t="s">
        <v>5434</v>
      </c>
    </row>
    <row r="656" spans="1:31" ht="12.75">
      <c r="A656" s="1" t="s">
        <v>5445</v>
      </c>
      <c r="B656" s="1" t="s">
        <v>4669</v>
      </c>
      <c r="C656" s="1" t="s">
        <v>4901</v>
      </c>
      <c r="D656" s="1" t="s">
        <v>4901</v>
      </c>
      <c r="E656" s="1" t="s">
        <v>4901</v>
      </c>
      <c r="F656" s="1" t="s">
        <v>4901</v>
      </c>
      <c r="G656" s="1" t="s">
        <v>4901</v>
      </c>
      <c r="H656" s="1" t="s">
        <v>4901</v>
      </c>
      <c r="I656" s="1" t="s">
        <v>4901</v>
      </c>
      <c r="J656" s="1" t="s">
        <v>4901</v>
      </c>
      <c r="K656" s="1" t="s">
        <v>4901</v>
      </c>
      <c r="M656" s="3">
        <v>25.06</v>
      </c>
      <c r="O656" s="1" t="s">
        <v>5434</v>
      </c>
      <c r="P656" s="1" t="s">
        <v>5434</v>
      </c>
      <c r="Q656" s="1" t="s">
        <v>5434</v>
      </c>
      <c r="R656" s="1" t="s">
        <v>5434</v>
      </c>
      <c r="S656" s="1" t="s">
        <v>5434</v>
      </c>
      <c r="T656" s="1" t="s">
        <v>5434</v>
      </c>
      <c r="U656" s="1" t="s">
        <v>5434</v>
      </c>
      <c r="W656" s="3">
        <v>69.989999999999995</v>
      </c>
      <c r="Y656" s="1" t="s">
        <v>5434</v>
      </c>
      <c r="Z656" s="1" t="s">
        <v>5434</v>
      </c>
      <c r="AA656" s="1" t="s">
        <v>5434</v>
      </c>
      <c r="AB656" s="1" t="s">
        <v>5434</v>
      </c>
      <c r="AC656" s="1" t="s">
        <v>5434</v>
      </c>
      <c r="AD656" s="1" t="s">
        <v>5434</v>
      </c>
      <c r="AE656" s="1" t="s">
        <v>5434</v>
      </c>
    </row>
    <row r="657" spans="1:31" ht="12.75">
      <c r="A657" s="1" t="s">
        <v>5445</v>
      </c>
      <c r="B657" s="1" t="s">
        <v>5669</v>
      </c>
      <c r="C657" s="1" t="s">
        <v>4901</v>
      </c>
      <c r="D657" s="1" t="s">
        <v>4901</v>
      </c>
      <c r="E657" s="1" t="s">
        <v>4901</v>
      </c>
      <c r="F657" s="1" t="s">
        <v>4901</v>
      </c>
      <c r="G657" s="1" t="s">
        <v>4901</v>
      </c>
      <c r="H657" s="1" t="s">
        <v>4901</v>
      </c>
      <c r="I657" s="54">
        <v>1746</v>
      </c>
      <c r="J657" s="54">
        <v>1746</v>
      </c>
      <c r="K657" s="54">
        <v>1746</v>
      </c>
      <c r="M657" s="3">
        <v>11.94</v>
      </c>
      <c r="O657" s="1" t="s">
        <v>5434</v>
      </c>
      <c r="P657" s="1" t="s">
        <v>5434</v>
      </c>
      <c r="Q657" s="1" t="s">
        <v>5434</v>
      </c>
      <c r="R657" s="1" t="s">
        <v>5434</v>
      </c>
      <c r="S657" s="53">
        <v>20843</v>
      </c>
      <c r="T657" s="53">
        <v>20843</v>
      </c>
      <c r="U657" s="53">
        <v>20843</v>
      </c>
      <c r="W657" s="3">
        <v>35.979999999999997</v>
      </c>
      <c r="Y657" s="1" t="s">
        <v>5434</v>
      </c>
      <c r="Z657" s="1" t="s">
        <v>5434</v>
      </c>
      <c r="AA657" s="1" t="s">
        <v>5434</v>
      </c>
      <c r="AB657" s="1" t="s">
        <v>5434</v>
      </c>
      <c r="AC657" s="53">
        <v>62821</v>
      </c>
      <c r="AD657" s="53">
        <v>62821</v>
      </c>
      <c r="AE657" s="53">
        <v>62821</v>
      </c>
    </row>
    <row r="658" spans="1:31" ht="12.75">
      <c r="A658" s="1" t="s">
        <v>5445</v>
      </c>
      <c r="B658" s="1" t="s">
        <v>5700</v>
      </c>
      <c r="C658" s="1" t="s">
        <v>4901</v>
      </c>
      <c r="D658" s="1" t="s">
        <v>4901</v>
      </c>
      <c r="E658" s="1" t="s">
        <v>4901</v>
      </c>
      <c r="F658" s="1" t="s">
        <v>4901</v>
      </c>
      <c r="G658" s="1" t="s">
        <v>4901</v>
      </c>
      <c r="H658" s="1" t="s">
        <v>4901</v>
      </c>
      <c r="I658" s="1" t="s">
        <v>4901</v>
      </c>
      <c r="J658" s="1" t="s">
        <v>4901</v>
      </c>
      <c r="K658" s="1" t="s">
        <v>4901</v>
      </c>
      <c r="M658" s="3">
        <v>0</v>
      </c>
      <c r="O658" s="1" t="s">
        <v>5434</v>
      </c>
      <c r="P658" s="1" t="s">
        <v>5434</v>
      </c>
      <c r="Q658" s="1" t="s">
        <v>5434</v>
      </c>
      <c r="R658" s="1" t="s">
        <v>5434</v>
      </c>
      <c r="S658" s="1" t="s">
        <v>5434</v>
      </c>
      <c r="T658" s="1" t="s">
        <v>5434</v>
      </c>
      <c r="U658" s="1" t="s">
        <v>5434</v>
      </c>
      <c r="W658" s="3">
        <v>0</v>
      </c>
      <c r="Y658" s="1" t="s">
        <v>5434</v>
      </c>
      <c r="Z658" s="1" t="s">
        <v>5434</v>
      </c>
      <c r="AA658" s="1" t="s">
        <v>5434</v>
      </c>
      <c r="AB658" s="1" t="s">
        <v>5434</v>
      </c>
      <c r="AC658" s="1" t="s">
        <v>5434</v>
      </c>
      <c r="AD658" s="1" t="s">
        <v>5434</v>
      </c>
      <c r="AE658" s="1" t="s">
        <v>5434</v>
      </c>
    </row>
    <row r="659" spans="1:31" ht="12.75">
      <c r="A659" s="1" t="s">
        <v>5445</v>
      </c>
      <c r="B659" s="1" t="s">
        <v>5701</v>
      </c>
      <c r="C659" s="1" t="s">
        <v>4901</v>
      </c>
      <c r="D659" s="1" t="s">
        <v>4901</v>
      </c>
      <c r="E659" s="1" t="s">
        <v>4901</v>
      </c>
      <c r="F659" s="1" t="s">
        <v>4901</v>
      </c>
      <c r="G659" s="1" t="s">
        <v>4901</v>
      </c>
      <c r="H659" s="1" t="s">
        <v>4901</v>
      </c>
      <c r="I659" s="1" t="s">
        <v>4901</v>
      </c>
      <c r="J659" s="1" t="s">
        <v>4901</v>
      </c>
      <c r="K659" s="1" t="s">
        <v>4901</v>
      </c>
      <c r="M659" s="3">
        <v>0</v>
      </c>
      <c r="O659" s="1" t="s">
        <v>5434</v>
      </c>
      <c r="P659" s="1" t="s">
        <v>5434</v>
      </c>
      <c r="Q659" s="1" t="s">
        <v>5434</v>
      </c>
      <c r="R659" s="1" t="s">
        <v>5434</v>
      </c>
      <c r="S659" s="1" t="s">
        <v>5434</v>
      </c>
      <c r="T659" s="1" t="s">
        <v>5434</v>
      </c>
      <c r="U659" s="1" t="s">
        <v>5434</v>
      </c>
      <c r="W659" s="3">
        <v>0</v>
      </c>
      <c r="Y659" s="1" t="s">
        <v>5434</v>
      </c>
      <c r="Z659" s="1" t="s">
        <v>5434</v>
      </c>
      <c r="AA659" s="1" t="s">
        <v>5434</v>
      </c>
      <c r="AB659" s="1" t="s">
        <v>5434</v>
      </c>
      <c r="AC659" s="1" t="s">
        <v>5434</v>
      </c>
      <c r="AD659" s="1" t="s">
        <v>5434</v>
      </c>
      <c r="AE659" s="1" t="s">
        <v>5434</v>
      </c>
    </row>
    <row r="660" spans="1:31" ht="12.75">
      <c r="A660" s="1" t="s">
        <v>5445</v>
      </c>
      <c r="B660" s="1" t="s">
        <v>5702</v>
      </c>
      <c r="C660" s="1" t="s">
        <v>4901</v>
      </c>
      <c r="D660" s="1" t="s">
        <v>4901</v>
      </c>
      <c r="E660" s="1" t="s">
        <v>4901</v>
      </c>
      <c r="F660" s="1" t="s">
        <v>4901</v>
      </c>
      <c r="G660" s="1" t="s">
        <v>4901</v>
      </c>
      <c r="H660" s="1" t="s">
        <v>4901</v>
      </c>
      <c r="I660" s="1" t="s">
        <v>4901</v>
      </c>
      <c r="J660" s="1" t="s">
        <v>4901</v>
      </c>
      <c r="K660" s="1" t="s">
        <v>4901</v>
      </c>
      <c r="M660" s="3">
        <v>0</v>
      </c>
      <c r="O660" s="1" t="s">
        <v>5434</v>
      </c>
      <c r="P660" s="1" t="s">
        <v>5434</v>
      </c>
      <c r="Q660" s="1" t="s">
        <v>5434</v>
      </c>
      <c r="R660" s="1" t="s">
        <v>5434</v>
      </c>
      <c r="S660" s="1" t="s">
        <v>5434</v>
      </c>
      <c r="T660" s="1" t="s">
        <v>5434</v>
      </c>
      <c r="U660" s="1" t="s">
        <v>5434</v>
      </c>
      <c r="W660" s="3">
        <v>0</v>
      </c>
      <c r="Y660" s="1" t="s">
        <v>5434</v>
      </c>
      <c r="Z660" s="1" t="s">
        <v>5434</v>
      </c>
      <c r="AA660" s="1" t="s">
        <v>5434</v>
      </c>
      <c r="AB660" s="1" t="s">
        <v>5434</v>
      </c>
      <c r="AC660" s="1" t="s">
        <v>5434</v>
      </c>
      <c r="AD660" s="1" t="s">
        <v>5434</v>
      </c>
      <c r="AE660" s="1" t="s">
        <v>5434</v>
      </c>
    </row>
    <row r="661" spans="1:31" ht="12.75">
      <c r="A661" s="1" t="s">
        <v>5445</v>
      </c>
      <c r="B661" s="1" t="s">
        <v>5703</v>
      </c>
      <c r="C661" s="1" t="s">
        <v>4901</v>
      </c>
      <c r="D661" s="1" t="s">
        <v>4901</v>
      </c>
      <c r="E661" s="1" t="s">
        <v>4901</v>
      </c>
      <c r="F661" s="1" t="s">
        <v>4901</v>
      </c>
      <c r="G661" s="1" t="s">
        <v>4901</v>
      </c>
      <c r="H661" s="54">
        <v>2838</v>
      </c>
      <c r="I661" s="1">
        <v>870</v>
      </c>
      <c r="J661" s="54">
        <v>3708</v>
      </c>
      <c r="K661" s="54">
        <v>3708</v>
      </c>
      <c r="M661" s="3">
        <v>8</v>
      </c>
      <c r="O661" s="1" t="s">
        <v>5434</v>
      </c>
      <c r="P661" s="1" t="s">
        <v>5434</v>
      </c>
      <c r="Q661" s="1" t="s">
        <v>5434</v>
      </c>
      <c r="R661" s="53">
        <v>22704</v>
      </c>
      <c r="S661" s="53">
        <v>6960</v>
      </c>
      <c r="T661" s="53">
        <v>29664</v>
      </c>
      <c r="U661" s="53">
        <v>29664</v>
      </c>
      <c r="W661" s="3">
        <v>0</v>
      </c>
      <c r="Y661" s="1" t="s">
        <v>5434</v>
      </c>
      <c r="Z661" s="1" t="s">
        <v>5434</v>
      </c>
      <c r="AA661" s="1" t="s">
        <v>5434</v>
      </c>
      <c r="AB661" s="1" t="s">
        <v>5434</v>
      </c>
      <c r="AC661" s="1" t="s">
        <v>5434</v>
      </c>
      <c r="AD661" s="1" t="s">
        <v>5434</v>
      </c>
      <c r="AE661" s="1" t="s">
        <v>5434</v>
      </c>
    </row>
    <row r="662" spans="1:31" ht="12.75">
      <c r="A662" s="1" t="s">
        <v>5445</v>
      </c>
      <c r="B662" s="1" t="s">
        <v>5704</v>
      </c>
      <c r="C662" s="1" t="s">
        <v>4901</v>
      </c>
      <c r="D662" s="1" t="s">
        <v>4901</v>
      </c>
      <c r="E662" s="1" t="s">
        <v>4901</v>
      </c>
      <c r="F662" s="1" t="s">
        <v>4901</v>
      </c>
      <c r="G662" s="1" t="s">
        <v>4901</v>
      </c>
      <c r="H662" s="54">
        <v>1116</v>
      </c>
      <c r="I662" s="54">
        <v>1494</v>
      </c>
      <c r="J662" s="54">
        <v>2610</v>
      </c>
      <c r="K662" s="54">
        <v>2610</v>
      </c>
      <c r="M662" s="3">
        <v>11.12</v>
      </c>
      <c r="O662" s="1" t="s">
        <v>5434</v>
      </c>
      <c r="P662" s="1" t="s">
        <v>5434</v>
      </c>
      <c r="Q662" s="1" t="s">
        <v>5434</v>
      </c>
      <c r="R662" s="53">
        <v>12410</v>
      </c>
      <c r="S662" s="53">
        <v>16613</v>
      </c>
      <c r="T662" s="53">
        <v>29023</v>
      </c>
      <c r="U662" s="53">
        <v>29023</v>
      </c>
      <c r="W662" s="3">
        <v>0</v>
      </c>
      <c r="Y662" s="1" t="s">
        <v>5434</v>
      </c>
      <c r="Z662" s="1" t="s">
        <v>5434</v>
      </c>
      <c r="AA662" s="1" t="s">
        <v>5434</v>
      </c>
      <c r="AB662" s="1" t="s">
        <v>5434</v>
      </c>
      <c r="AC662" s="1" t="s">
        <v>5434</v>
      </c>
      <c r="AD662" s="1" t="s">
        <v>5434</v>
      </c>
      <c r="AE662" s="1" t="s">
        <v>5434</v>
      </c>
    </row>
    <row r="663" spans="1:31" ht="12.75">
      <c r="A663" s="1" t="s">
        <v>5445</v>
      </c>
      <c r="B663" s="1" t="s">
        <v>5705</v>
      </c>
      <c r="C663" s="1" t="s">
        <v>4901</v>
      </c>
      <c r="D663" s="1" t="s">
        <v>4901</v>
      </c>
      <c r="E663" s="1" t="s">
        <v>4901</v>
      </c>
      <c r="F663" s="1" t="s">
        <v>4901</v>
      </c>
      <c r="G663" s="1" t="s">
        <v>4901</v>
      </c>
      <c r="H663" s="54">
        <v>2112</v>
      </c>
      <c r="I663" s="54">
        <v>1596</v>
      </c>
      <c r="J663" s="54">
        <v>3708</v>
      </c>
      <c r="K663" s="54">
        <v>3708</v>
      </c>
      <c r="M663" s="3">
        <v>11.12</v>
      </c>
      <c r="O663" s="1" t="s">
        <v>5434</v>
      </c>
      <c r="P663" s="1" t="s">
        <v>5434</v>
      </c>
      <c r="Q663" s="1" t="s">
        <v>5434</v>
      </c>
      <c r="R663" s="53">
        <v>23485</v>
      </c>
      <c r="S663" s="53">
        <v>17748</v>
      </c>
      <c r="T663" s="53">
        <v>41233</v>
      </c>
      <c r="U663" s="53">
        <v>41233</v>
      </c>
      <c r="W663" s="3">
        <v>0</v>
      </c>
      <c r="Y663" s="1" t="s">
        <v>5434</v>
      </c>
      <c r="Z663" s="1" t="s">
        <v>5434</v>
      </c>
      <c r="AA663" s="1" t="s">
        <v>5434</v>
      </c>
      <c r="AB663" s="1" t="s">
        <v>5434</v>
      </c>
      <c r="AC663" s="1" t="s">
        <v>5434</v>
      </c>
      <c r="AD663" s="1" t="s">
        <v>5434</v>
      </c>
      <c r="AE663" s="1" t="s">
        <v>5434</v>
      </c>
    </row>
    <row r="664" spans="1:31" ht="12.75">
      <c r="A664" s="1" t="s">
        <v>5445</v>
      </c>
      <c r="B664" s="1" t="s">
        <v>4610</v>
      </c>
      <c r="C664" s="1" t="s">
        <v>4901</v>
      </c>
      <c r="D664" s="1" t="s">
        <v>4901</v>
      </c>
      <c r="E664" s="1" t="s">
        <v>4901</v>
      </c>
      <c r="F664" s="1" t="s">
        <v>4901</v>
      </c>
      <c r="G664" s="1" t="s">
        <v>4901</v>
      </c>
      <c r="H664" s="1">
        <v>804</v>
      </c>
      <c r="I664" s="1">
        <v>900</v>
      </c>
      <c r="J664" s="54">
        <v>1704</v>
      </c>
      <c r="K664" s="54">
        <v>1704</v>
      </c>
      <c r="M664" s="3">
        <v>8.3000000000000007</v>
      </c>
      <c r="O664" s="1" t="s">
        <v>5434</v>
      </c>
      <c r="P664" s="1" t="s">
        <v>5434</v>
      </c>
      <c r="Q664" s="1" t="s">
        <v>5434</v>
      </c>
      <c r="R664" s="53">
        <v>6673</v>
      </c>
      <c r="S664" s="53">
        <v>7470</v>
      </c>
      <c r="T664" s="53">
        <v>14143</v>
      </c>
      <c r="U664" s="53">
        <v>14143</v>
      </c>
      <c r="W664" s="3">
        <v>0</v>
      </c>
      <c r="Y664" s="1" t="s">
        <v>5434</v>
      </c>
      <c r="Z664" s="1" t="s">
        <v>5434</v>
      </c>
      <c r="AA664" s="1" t="s">
        <v>5434</v>
      </c>
      <c r="AB664" s="1" t="s">
        <v>5434</v>
      </c>
      <c r="AC664" s="1" t="s">
        <v>5434</v>
      </c>
      <c r="AD664" s="1" t="s">
        <v>5434</v>
      </c>
      <c r="AE664" s="1" t="s">
        <v>5434</v>
      </c>
    </row>
    <row r="665" spans="1:31" ht="12.75">
      <c r="A665" s="1" t="s">
        <v>5445</v>
      </c>
      <c r="B665" s="1" t="s">
        <v>5562</v>
      </c>
      <c r="C665" s="1" t="s">
        <v>4901</v>
      </c>
      <c r="D665" s="1" t="s">
        <v>4901</v>
      </c>
      <c r="E665" s="1" t="s">
        <v>4901</v>
      </c>
      <c r="F665" s="1" t="s">
        <v>4901</v>
      </c>
      <c r="G665" s="1" t="s">
        <v>4901</v>
      </c>
      <c r="H665" s="1" t="s">
        <v>4901</v>
      </c>
      <c r="I665" s="1" t="s">
        <v>4901</v>
      </c>
      <c r="J665" s="1" t="s">
        <v>4901</v>
      </c>
      <c r="K665" s="1" t="s">
        <v>4901</v>
      </c>
      <c r="M665" s="3">
        <v>0</v>
      </c>
      <c r="O665" s="1" t="s">
        <v>5434</v>
      </c>
      <c r="P665" s="1" t="s">
        <v>5434</v>
      </c>
      <c r="Q665" s="1" t="s">
        <v>5434</v>
      </c>
      <c r="R665" s="1" t="s">
        <v>5434</v>
      </c>
      <c r="S665" s="1" t="s">
        <v>5434</v>
      </c>
      <c r="T665" s="1" t="s">
        <v>5434</v>
      </c>
      <c r="U665" s="1" t="s">
        <v>5434</v>
      </c>
      <c r="W665" s="3">
        <v>0</v>
      </c>
      <c r="Y665" s="1" t="s">
        <v>5434</v>
      </c>
      <c r="Z665" s="1" t="s">
        <v>5434</v>
      </c>
      <c r="AA665" s="1" t="s">
        <v>5434</v>
      </c>
      <c r="AB665" s="1" t="s">
        <v>5434</v>
      </c>
      <c r="AC665" s="1" t="s">
        <v>5434</v>
      </c>
      <c r="AD665" s="1" t="s">
        <v>5434</v>
      </c>
      <c r="AE665" s="1" t="s">
        <v>5434</v>
      </c>
    </row>
    <row r="666" spans="1:31" ht="12.75">
      <c r="A666" s="1" t="s">
        <v>5445</v>
      </c>
      <c r="B666" s="1" t="s">
        <v>5706</v>
      </c>
      <c r="C666" s="1" t="s">
        <v>4901</v>
      </c>
      <c r="D666" s="1" t="s">
        <v>4901</v>
      </c>
      <c r="E666" s="1" t="s">
        <v>4901</v>
      </c>
      <c r="F666" s="1" t="s">
        <v>4901</v>
      </c>
      <c r="G666" s="1" t="s">
        <v>4901</v>
      </c>
      <c r="H666" s="1" t="s">
        <v>4901</v>
      </c>
      <c r="I666" s="54">
        <v>1035</v>
      </c>
      <c r="J666" s="54">
        <v>1035</v>
      </c>
      <c r="K666" s="54">
        <v>1035</v>
      </c>
      <c r="M666" s="3">
        <v>6.68</v>
      </c>
      <c r="O666" s="1" t="s">
        <v>5434</v>
      </c>
      <c r="P666" s="1" t="s">
        <v>5434</v>
      </c>
      <c r="Q666" s="1" t="s">
        <v>5434</v>
      </c>
      <c r="R666" s="1" t="s">
        <v>5434</v>
      </c>
      <c r="S666" s="53">
        <v>6914</v>
      </c>
      <c r="T666" s="53">
        <v>6914</v>
      </c>
      <c r="U666" s="53">
        <v>6914</v>
      </c>
      <c r="W666" s="3">
        <v>0</v>
      </c>
      <c r="Y666" s="1" t="s">
        <v>5434</v>
      </c>
      <c r="Z666" s="1" t="s">
        <v>5434</v>
      </c>
      <c r="AA666" s="1" t="s">
        <v>5434</v>
      </c>
      <c r="AB666" s="1" t="s">
        <v>5434</v>
      </c>
      <c r="AC666" s="1" t="s">
        <v>5434</v>
      </c>
      <c r="AD666" s="1" t="s">
        <v>5434</v>
      </c>
      <c r="AE666" s="1" t="s">
        <v>5434</v>
      </c>
    </row>
    <row r="667" spans="1:31" ht="12.75">
      <c r="A667" s="1" t="s">
        <v>5445</v>
      </c>
      <c r="B667" s="1" t="s">
        <v>5707</v>
      </c>
      <c r="C667" s="1" t="s">
        <v>4901</v>
      </c>
      <c r="D667" s="1" t="s">
        <v>4901</v>
      </c>
      <c r="E667" s="1" t="s">
        <v>4901</v>
      </c>
      <c r="F667" s="1" t="s">
        <v>4901</v>
      </c>
      <c r="G667" s="1" t="s">
        <v>4901</v>
      </c>
      <c r="H667" s="1" t="s">
        <v>4901</v>
      </c>
      <c r="I667" s="54">
        <v>3465</v>
      </c>
      <c r="J667" s="54">
        <v>3465</v>
      </c>
      <c r="K667" s="54">
        <v>3465</v>
      </c>
      <c r="M667" s="3">
        <v>6.68</v>
      </c>
      <c r="O667" s="1" t="s">
        <v>5434</v>
      </c>
      <c r="P667" s="1" t="s">
        <v>5434</v>
      </c>
      <c r="Q667" s="1" t="s">
        <v>5434</v>
      </c>
      <c r="R667" s="1" t="s">
        <v>5434</v>
      </c>
      <c r="S667" s="53">
        <v>23146</v>
      </c>
      <c r="T667" s="53">
        <v>23146</v>
      </c>
      <c r="U667" s="53">
        <v>23146</v>
      </c>
      <c r="W667" s="3">
        <v>0</v>
      </c>
      <c r="Y667" s="1" t="s">
        <v>5434</v>
      </c>
      <c r="Z667" s="1" t="s">
        <v>5434</v>
      </c>
      <c r="AA667" s="1" t="s">
        <v>5434</v>
      </c>
      <c r="AB667" s="1" t="s">
        <v>5434</v>
      </c>
      <c r="AC667" s="1" t="s">
        <v>5434</v>
      </c>
      <c r="AD667" s="1" t="s">
        <v>5434</v>
      </c>
      <c r="AE667" s="1" t="s">
        <v>5434</v>
      </c>
    </row>
    <row r="668" spans="1:31" ht="12.75">
      <c r="A668" s="1" t="s">
        <v>5445</v>
      </c>
      <c r="B668" s="1" t="s">
        <v>5708</v>
      </c>
      <c r="C668" s="1" t="s">
        <v>4901</v>
      </c>
      <c r="D668" s="1" t="s">
        <v>4901</v>
      </c>
      <c r="E668" s="1" t="s">
        <v>4901</v>
      </c>
      <c r="F668" s="1" t="s">
        <v>4901</v>
      </c>
      <c r="G668" s="1" t="s">
        <v>4901</v>
      </c>
      <c r="H668" s="1" t="s">
        <v>4901</v>
      </c>
      <c r="I668" s="54">
        <v>1035</v>
      </c>
      <c r="J668" s="54">
        <v>1035</v>
      </c>
      <c r="K668" s="54">
        <v>1035</v>
      </c>
      <c r="M668" s="3">
        <v>6.68</v>
      </c>
      <c r="O668" s="1" t="s">
        <v>5434</v>
      </c>
      <c r="P668" s="1" t="s">
        <v>5434</v>
      </c>
      <c r="Q668" s="1" t="s">
        <v>5434</v>
      </c>
      <c r="R668" s="1" t="s">
        <v>5434</v>
      </c>
      <c r="S668" s="53">
        <v>6914</v>
      </c>
      <c r="T668" s="53">
        <v>6914</v>
      </c>
      <c r="U668" s="53">
        <v>6914</v>
      </c>
      <c r="W668" s="3">
        <v>0</v>
      </c>
      <c r="Y668" s="1" t="s">
        <v>5434</v>
      </c>
      <c r="Z668" s="1" t="s">
        <v>5434</v>
      </c>
      <c r="AA668" s="1" t="s">
        <v>5434</v>
      </c>
      <c r="AB668" s="1" t="s">
        <v>5434</v>
      </c>
      <c r="AC668" s="1" t="s">
        <v>5434</v>
      </c>
      <c r="AD668" s="1" t="s">
        <v>5434</v>
      </c>
      <c r="AE668" s="1" t="s">
        <v>5434</v>
      </c>
    </row>
    <row r="669" spans="1:31" ht="12.75">
      <c r="A669" s="1" t="s">
        <v>5445</v>
      </c>
      <c r="B669" s="1" t="s">
        <v>5709</v>
      </c>
      <c r="C669" s="1" t="s">
        <v>4901</v>
      </c>
      <c r="D669" s="1" t="s">
        <v>4901</v>
      </c>
      <c r="E669" s="1" t="s">
        <v>4901</v>
      </c>
      <c r="F669" s="1" t="s">
        <v>4901</v>
      </c>
      <c r="G669" s="1" t="s">
        <v>4901</v>
      </c>
      <c r="H669" s="1" t="s">
        <v>4901</v>
      </c>
      <c r="I669" s="1">
        <v>600</v>
      </c>
      <c r="J669" s="1">
        <v>600</v>
      </c>
      <c r="K669" s="1">
        <v>600</v>
      </c>
      <c r="M669" s="3">
        <v>6.68</v>
      </c>
      <c r="O669" s="1" t="s">
        <v>5434</v>
      </c>
      <c r="P669" s="1" t="s">
        <v>5434</v>
      </c>
      <c r="Q669" s="1" t="s">
        <v>5434</v>
      </c>
      <c r="R669" s="1" t="s">
        <v>5434</v>
      </c>
      <c r="S669" s="53">
        <v>4008</v>
      </c>
      <c r="T669" s="53">
        <v>4008</v>
      </c>
      <c r="U669" s="53">
        <v>4008</v>
      </c>
      <c r="W669" s="3">
        <v>0</v>
      </c>
      <c r="Y669" s="1" t="s">
        <v>5434</v>
      </c>
      <c r="Z669" s="1" t="s">
        <v>5434</v>
      </c>
      <c r="AA669" s="1" t="s">
        <v>5434</v>
      </c>
      <c r="AB669" s="1" t="s">
        <v>5434</v>
      </c>
      <c r="AC669" s="1" t="s">
        <v>5434</v>
      </c>
      <c r="AD669" s="1" t="s">
        <v>5434</v>
      </c>
      <c r="AE669" s="1" t="s">
        <v>5434</v>
      </c>
    </row>
    <row r="670" spans="1:31" ht="12.75">
      <c r="A670" s="1" t="s">
        <v>5445</v>
      </c>
      <c r="B670" s="1" t="s">
        <v>5710</v>
      </c>
      <c r="C670" s="1" t="s">
        <v>4901</v>
      </c>
      <c r="D670" s="1" t="s">
        <v>4901</v>
      </c>
      <c r="E670" s="1" t="s">
        <v>4901</v>
      </c>
      <c r="F670" s="1" t="s">
        <v>4901</v>
      </c>
      <c r="G670" s="1" t="s">
        <v>4901</v>
      </c>
      <c r="H670" s="1" t="s">
        <v>4901</v>
      </c>
      <c r="I670" s="1" t="s">
        <v>4901</v>
      </c>
      <c r="J670" s="1" t="s">
        <v>4901</v>
      </c>
      <c r="K670" s="1" t="s">
        <v>4901</v>
      </c>
      <c r="M670" s="3">
        <v>0</v>
      </c>
      <c r="O670" s="1" t="s">
        <v>5434</v>
      </c>
      <c r="P670" s="1" t="s">
        <v>5434</v>
      </c>
      <c r="Q670" s="1" t="s">
        <v>5434</v>
      </c>
      <c r="R670" s="1" t="s">
        <v>5434</v>
      </c>
      <c r="S670" s="1" t="s">
        <v>5434</v>
      </c>
      <c r="T670" s="1" t="s">
        <v>5434</v>
      </c>
      <c r="U670" s="1" t="s">
        <v>5434</v>
      </c>
      <c r="W670" s="3">
        <v>0</v>
      </c>
      <c r="Y670" s="1" t="s">
        <v>5434</v>
      </c>
      <c r="Z670" s="1" t="s">
        <v>5434</v>
      </c>
      <c r="AA670" s="1" t="s">
        <v>5434</v>
      </c>
      <c r="AB670" s="1" t="s">
        <v>5434</v>
      </c>
      <c r="AC670" s="1" t="s">
        <v>5434</v>
      </c>
      <c r="AD670" s="1" t="s">
        <v>5434</v>
      </c>
      <c r="AE670" s="1" t="s">
        <v>5434</v>
      </c>
    </row>
    <row r="671" spans="1:31" ht="12.75">
      <c r="A671" s="1" t="s">
        <v>5445</v>
      </c>
      <c r="B671" s="1" t="s">
        <v>5711</v>
      </c>
      <c r="C671" s="1" t="s">
        <v>4901</v>
      </c>
      <c r="D671" s="1" t="s">
        <v>4901</v>
      </c>
      <c r="E671" s="1" t="s">
        <v>4901</v>
      </c>
      <c r="F671" s="1" t="s">
        <v>4901</v>
      </c>
      <c r="G671" s="1" t="s">
        <v>4901</v>
      </c>
      <c r="H671" s="1" t="s">
        <v>4901</v>
      </c>
      <c r="I671" s="1" t="s">
        <v>4901</v>
      </c>
      <c r="J671" s="1" t="s">
        <v>4901</v>
      </c>
      <c r="K671" s="1" t="s">
        <v>4901</v>
      </c>
      <c r="M671" s="3">
        <v>0</v>
      </c>
      <c r="O671" s="1" t="s">
        <v>5434</v>
      </c>
      <c r="P671" s="1" t="s">
        <v>5434</v>
      </c>
      <c r="Q671" s="1" t="s">
        <v>5434</v>
      </c>
      <c r="R671" s="1" t="s">
        <v>5434</v>
      </c>
      <c r="S671" s="1" t="s">
        <v>5434</v>
      </c>
      <c r="T671" s="1" t="s">
        <v>5434</v>
      </c>
      <c r="U671" s="1" t="s">
        <v>5434</v>
      </c>
      <c r="W671" s="3">
        <v>72.989999999999995</v>
      </c>
      <c r="Y671" s="1" t="s">
        <v>5434</v>
      </c>
      <c r="Z671" s="1" t="s">
        <v>5434</v>
      </c>
      <c r="AA671" s="1" t="s">
        <v>5434</v>
      </c>
      <c r="AB671" s="1" t="s">
        <v>5434</v>
      </c>
      <c r="AC671" s="1" t="s">
        <v>5434</v>
      </c>
      <c r="AD671" s="1" t="s">
        <v>5434</v>
      </c>
      <c r="AE671" s="1" t="s">
        <v>5434</v>
      </c>
    </row>
    <row r="672" spans="1:31" ht="12.75">
      <c r="A672" s="1" t="s">
        <v>5445</v>
      </c>
      <c r="B672" s="1" t="s">
        <v>5712</v>
      </c>
      <c r="C672" s="1" t="s">
        <v>4901</v>
      </c>
      <c r="D672" s="1" t="s">
        <v>4901</v>
      </c>
      <c r="E672" s="1" t="s">
        <v>4901</v>
      </c>
      <c r="F672" s="1" t="s">
        <v>4901</v>
      </c>
      <c r="G672" s="1" t="s">
        <v>4901</v>
      </c>
      <c r="H672" s="1" t="s">
        <v>4901</v>
      </c>
      <c r="I672" s="1" t="s">
        <v>4901</v>
      </c>
      <c r="J672" s="1" t="s">
        <v>4901</v>
      </c>
      <c r="K672" s="1" t="s">
        <v>4901</v>
      </c>
      <c r="M672" s="3">
        <v>0</v>
      </c>
      <c r="O672" s="1" t="s">
        <v>5434</v>
      </c>
      <c r="P672" s="1" t="s">
        <v>5434</v>
      </c>
      <c r="Q672" s="1" t="s">
        <v>5434</v>
      </c>
      <c r="R672" s="1" t="s">
        <v>5434</v>
      </c>
      <c r="S672" s="1" t="s">
        <v>5434</v>
      </c>
      <c r="T672" s="1" t="s">
        <v>5434</v>
      </c>
      <c r="U672" s="1" t="s">
        <v>5434</v>
      </c>
      <c r="W672" s="3">
        <v>0</v>
      </c>
      <c r="Y672" s="1" t="s">
        <v>5434</v>
      </c>
      <c r="Z672" s="1" t="s">
        <v>5434</v>
      </c>
      <c r="AA672" s="1" t="s">
        <v>5434</v>
      </c>
      <c r="AB672" s="1" t="s">
        <v>5434</v>
      </c>
      <c r="AC672" s="1" t="s">
        <v>5434</v>
      </c>
      <c r="AD672" s="1" t="s">
        <v>5434</v>
      </c>
      <c r="AE672" s="1" t="s">
        <v>5434</v>
      </c>
    </row>
    <row r="673" spans="1:31" ht="12.75">
      <c r="A673" s="1" t="s">
        <v>5445</v>
      </c>
      <c r="B673" s="1" t="s">
        <v>5713</v>
      </c>
      <c r="C673" s="1" t="s">
        <v>4901</v>
      </c>
      <c r="D673" s="1" t="s">
        <v>4901</v>
      </c>
      <c r="E673" s="1" t="s">
        <v>4901</v>
      </c>
      <c r="F673" s="1" t="s">
        <v>4901</v>
      </c>
      <c r="G673" s="1" t="s">
        <v>4901</v>
      </c>
      <c r="H673" s="1" t="s">
        <v>4901</v>
      </c>
      <c r="I673" s="1" t="s">
        <v>4901</v>
      </c>
      <c r="J673" s="1" t="s">
        <v>4901</v>
      </c>
      <c r="K673" s="1" t="s">
        <v>4901</v>
      </c>
      <c r="M673" s="3">
        <v>0</v>
      </c>
      <c r="O673" s="1" t="s">
        <v>5434</v>
      </c>
      <c r="P673" s="1" t="s">
        <v>5434</v>
      </c>
      <c r="Q673" s="1" t="s">
        <v>5434</v>
      </c>
      <c r="R673" s="1" t="s">
        <v>5434</v>
      </c>
      <c r="S673" s="1" t="s">
        <v>5434</v>
      </c>
      <c r="T673" s="1" t="s">
        <v>5434</v>
      </c>
      <c r="U673" s="1" t="s">
        <v>5434</v>
      </c>
      <c r="W673" s="3">
        <v>0</v>
      </c>
      <c r="Y673" s="1" t="s">
        <v>5434</v>
      </c>
      <c r="Z673" s="1" t="s">
        <v>5434</v>
      </c>
      <c r="AA673" s="1" t="s">
        <v>5434</v>
      </c>
      <c r="AB673" s="1" t="s">
        <v>5434</v>
      </c>
      <c r="AC673" s="1" t="s">
        <v>5434</v>
      </c>
      <c r="AD673" s="1" t="s">
        <v>5434</v>
      </c>
      <c r="AE673" s="1" t="s">
        <v>5434</v>
      </c>
    </row>
    <row r="674" spans="1:31" ht="12.75">
      <c r="A674" s="1" t="s">
        <v>5445</v>
      </c>
      <c r="B674" s="1" t="s">
        <v>5714</v>
      </c>
      <c r="C674" s="1" t="s">
        <v>4901</v>
      </c>
      <c r="D674" s="1" t="s">
        <v>4901</v>
      </c>
      <c r="E674" s="1" t="s">
        <v>4901</v>
      </c>
      <c r="F674" s="1" t="s">
        <v>4901</v>
      </c>
      <c r="G674" s="1" t="s">
        <v>4901</v>
      </c>
      <c r="H674" s="1" t="s">
        <v>4901</v>
      </c>
      <c r="I674" s="1" t="s">
        <v>4901</v>
      </c>
      <c r="J674" s="1" t="s">
        <v>4901</v>
      </c>
      <c r="K674" s="1" t="s">
        <v>4901</v>
      </c>
      <c r="M674" s="3">
        <v>0</v>
      </c>
      <c r="O674" s="1" t="s">
        <v>5434</v>
      </c>
      <c r="P674" s="1" t="s">
        <v>5434</v>
      </c>
      <c r="Q674" s="1" t="s">
        <v>5434</v>
      </c>
      <c r="R674" s="1" t="s">
        <v>5434</v>
      </c>
      <c r="S674" s="1" t="s">
        <v>5434</v>
      </c>
      <c r="T674" s="1" t="s">
        <v>5434</v>
      </c>
      <c r="U674" s="1" t="s">
        <v>5434</v>
      </c>
      <c r="W674" s="3">
        <v>0</v>
      </c>
      <c r="Y674" s="1" t="s">
        <v>5434</v>
      </c>
      <c r="Z674" s="1" t="s">
        <v>5434</v>
      </c>
      <c r="AA674" s="1" t="s">
        <v>5434</v>
      </c>
      <c r="AB674" s="1" t="s">
        <v>5434</v>
      </c>
      <c r="AC674" s="1" t="s">
        <v>5434</v>
      </c>
      <c r="AD674" s="1" t="s">
        <v>5434</v>
      </c>
      <c r="AE674" s="1" t="s">
        <v>5434</v>
      </c>
    </row>
    <row r="675" spans="1:31" ht="12.75">
      <c r="A675" s="1" t="s">
        <v>5445</v>
      </c>
      <c r="B675" s="1" t="s">
        <v>5715</v>
      </c>
      <c r="C675" s="1" t="s">
        <v>4901</v>
      </c>
      <c r="D675" s="1" t="s">
        <v>4901</v>
      </c>
      <c r="E675" s="1" t="s">
        <v>4901</v>
      </c>
      <c r="F675" s="1" t="s">
        <v>4901</v>
      </c>
      <c r="G675" s="1" t="s">
        <v>4901</v>
      </c>
      <c r="H675" s="1" t="s">
        <v>4901</v>
      </c>
      <c r="I675" s="1" t="s">
        <v>4901</v>
      </c>
      <c r="J675" s="1" t="s">
        <v>4901</v>
      </c>
      <c r="K675" s="1" t="s">
        <v>4901</v>
      </c>
      <c r="M675" s="3">
        <v>0</v>
      </c>
      <c r="O675" s="1" t="s">
        <v>5434</v>
      </c>
      <c r="P675" s="1" t="s">
        <v>5434</v>
      </c>
      <c r="Q675" s="1" t="s">
        <v>5434</v>
      </c>
      <c r="R675" s="1" t="s">
        <v>5434</v>
      </c>
      <c r="S675" s="1" t="s">
        <v>5434</v>
      </c>
      <c r="T675" s="1" t="s">
        <v>5434</v>
      </c>
      <c r="U675" s="1" t="s">
        <v>5434</v>
      </c>
      <c r="W675" s="3">
        <v>0</v>
      </c>
      <c r="Y675" s="1" t="s">
        <v>5434</v>
      </c>
      <c r="Z675" s="1" t="s">
        <v>5434</v>
      </c>
      <c r="AA675" s="1" t="s">
        <v>5434</v>
      </c>
      <c r="AB675" s="1" t="s">
        <v>5434</v>
      </c>
      <c r="AC675" s="1" t="s">
        <v>5434</v>
      </c>
      <c r="AD675" s="1" t="s">
        <v>5434</v>
      </c>
      <c r="AE675" s="1" t="s">
        <v>5434</v>
      </c>
    </row>
    <row r="676" spans="1:31" ht="12.75">
      <c r="A676" s="1" t="s">
        <v>5445</v>
      </c>
      <c r="B676" s="1" t="s">
        <v>5716</v>
      </c>
      <c r="C676" s="1" t="s">
        <v>4901</v>
      </c>
      <c r="D676" s="1" t="s">
        <v>4901</v>
      </c>
      <c r="E676" s="1" t="s">
        <v>4901</v>
      </c>
      <c r="F676" s="1" t="s">
        <v>4901</v>
      </c>
      <c r="G676" s="1" t="s">
        <v>4901</v>
      </c>
      <c r="H676" s="1" t="s">
        <v>4901</v>
      </c>
      <c r="I676" s="1" t="s">
        <v>4901</v>
      </c>
      <c r="J676" s="1" t="s">
        <v>4901</v>
      </c>
      <c r="K676" s="1" t="s">
        <v>4901</v>
      </c>
      <c r="M676" s="3">
        <v>0</v>
      </c>
      <c r="O676" s="1" t="s">
        <v>5434</v>
      </c>
      <c r="P676" s="1" t="s">
        <v>5434</v>
      </c>
      <c r="Q676" s="1" t="s">
        <v>5434</v>
      </c>
      <c r="R676" s="1" t="s">
        <v>5434</v>
      </c>
      <c r="S676" s="1" t="s">
        <v>5434</v>
      </c>
      <c r="T676" s="1" t="s">
        <v>5434</v>
      </c>
      <c r="U676" s="1" t="s">
        <v>5434</v>
      </c>
      <c r="W676" s="3">
        <v>0</v>
      </c>
      <c r="Y676" s="1" t="s">
        <v>5434</v>
      </c>
      <c r="Z676" s="1" t="s">
        <v>5434</v>
      </c>
      <c r="AA676" s="1" t="s">
        <v>5434</v>
      </c>
      <c r="AB676" s="1" t="s">
        <v>5434</v>
      </c>
      <c r="AC676" s="1" t="s">
        <v>5434</v>
      </c>
      <c r="AD676" s="1" t="s">
        <v>5434</v>
      </c>
      <c r="AE676" s="1" t="s">
        <v>5434</v>
      </c>
    </row>
    <row r="677" spans="1:31" ht="12.75">
      <c r="A677" s="1" t="s">
        <v>5445</v>
      </c>
      <c r="B677" s="1" t="s">
        <v>5717</v>
      </c>
      <c r="C677" s="1" t="s">
        <v>4901</v>
      </c>
      <c r="D677" s="1" t="s">
        <v>4901</v>
      </c>
      <c r="E677" s="1" t="s">
        <v>4901</v>
      </c>
      <c r="F677" s="1" t="s">
        <v>4901</v>
      </c>
      <c r="G677" s="1" t="s">
        <v>4901</v>
      </c>
      <c r="H677" s="1" t="s">
        <v>4901</v>
      </c>
      <c r="I677" s="1" t="s">
        <v>4901</v>
      </c>
      <c r="J677" s="1" t="s">
        <v>4901</v>
      </c>
      <c r="K677" s="1" t="s">
        <v>4901</v>
      </c>
      <c r="M677" s="3">
        <v>0</v>
      </c>
      <c r="O677" s="1" t="s">
        <v>5434</v>
      </c>
      <c r="P677" s="1" t="s">
        <v>5434</v>
      </c>
      <c r="Q677" s="1" t="s">
        <v>5434</v>
      </c>
      <c r="R677" s="1" t="s">
        <v>5434</v>
      </c>
      <c r="S677" s="1" t="s">
        <v>5434</v>
      </c>
      <c r="T677" s="1" t="s">
        <v>5434</v>
      </c>
      <c r="U677" s="1" t="s">
        <v>5434</v>
      </c>
      <c r="W677" s="3">
        <v>28.97</v>
      </c>
      <c r="Y677" s="1" t="s">
        <v>5434</v>
      </c>
      <c r="Z677" s="1" t="s">
        <v>5434</v>
      </c>
      <c r="AA677" s="1" t="s">
        <v>5434</v>
      </c>
      <c r="AB677" s="1" t="s">
        <v>5434</v>
      </c>
      <c r="AC677" s="1" t="s">
        <v>5434</v>
      </c>
      <c r="AD677" s="1" t="s">
        <v>5434</v>
      </c>
      <c r="AE677" s="1" t="s">
        <v>5434</v>
      </c>
    </row>
    <row r="678" spans="1:31" ht="12.75">
      <c r="A678" s="1" t="s">
        <v>5445</v>
      </c>
      <c r="B678" s="1" t="s">
        <v>5718</v>
      </c>
      <c r="C678" s="1" t="s">
        <v>4901</v>
      </c>
      <c r="D678" s="1" t="s">
        <v>4901</v>
      </c>
      <c r="E678" s="1" t="s">
        <v>4901</v>
      </c>
      <c r="F678" s="1" t="s">
        <v>4901</v>
      </c>
      <c r="G678" s="1" t="s">
        <v>4901</v>
      </c>
      <c r="H678" s="1" t="s">
        <v>4901</v>
      </c>
      <c r="I678" s="1" t="s">
        <v>4901</v>
      </c>
      <c r="J678" s="1" t="s">
        <v>4901</v>
      </c>
      <c r="K678" s="1" t="s">
        <v>4901</v>
      </c>
      <c r="M678" s="3">
        <v>0</v>
      </c>
      <c r="O678" s="1" t="s">
        <v>5434</v>
      </c>
      <c r="P678" s="1" t="s">
        <v>5434</v>
      </c>
      <c r="Q678" s="1" t="s">
        <v>5434</v>
      </c>
      <c r="R678" s="1" t="s">
        <v>5434</v>
      </c>
      <c r="S678" s="1" t="s">
        <v>5434</v>
      </c>
      <c r="T678" s="1" t="s">
        <v>5434</v>
      </c>
      <c r="U678" s="1" t="s">
        <v>5434</v>
      </c>
      <c r="W678" s="3">
        <v>7.97</v>
      </c>
      <c r="Y678" s="1" t="s">
        <v>5434</v>
      </c>
      <c r="Z678" s="1" t="s">
        <v>5434</v>
      </c>
      <c r="AA678" s="1" t="s">
        <v>5434</v>
      </c>
      <c r="AB678" s="1" t="s">
        <v>5434</v>
      </c>
      <c r="AC678" s="1" t="s">
        <v>5434</v>
      </c>
      <c r="AD678" s="1" t="s">
        <v>5434</v>
      </c>
      <c r="AE678" s="1" t="s">
        <v>5434</v>
      </c>
    </row>
    <row r="679" spans="1:31" ht="12.75">
      <c r="A679" s="1" t="s">
        <v>5445</v>
      </c>
      <c r="B679" s="1" t="s">
        <v>5719</v>
      </c>
      <c r="C679" s="1" t="s">
        <v>4901</v>
      </c>
      <c r="D679" s="1" t="s">
        <v>4901</v>
      </c>
      <c r="E679" s="1" t="s">
        <v>4901</v>
      </c>
      <c r="F679" s="1" t="s">
        <v>4901</v>
      </c>
      <c r="G679" s="1" t="s">
        <v>4901</v>
      </c>
      <c r="H679" s="1" t="s">
        <v>4901</v>
      </c>
      <c r="I679" s="1" t="s">
        <v>4901</v>
      </c>
      <c r="J679" s="1" t="s">
        <v>4901</v>
      </c>
      <c r="K679" s="1" t="s">
        <v>4901</v>
      </c>
      <c r="M679" s="3">
        <v>0</v>
      </c>
      <c r="O679" s="1" t="s">
        <v>5434</v>
      </c>
      <c r="P679" s="1" t="s">
        <v>5434</v>
      </c>
      <c r="Q679" s="1" t="s">
        <v>5434</v>
      </c>
      <c r="R679" s="1" t="s">
        <v>5434</v>
      </c>
      <c r="S679" s="1" t="s">
        <v>5434</v>
      </c>
      <c r="T679" s="1" t="s">
        <v>5434</v>
      </c>
      <c r="U679" s="1" t="s">
        <v>5434</v>
      </c>
      <c r="W679" s="3">
        <v>0</v>
      </c>
      <c r="Y679" s="1" t="s">
        <v>5434</v>
      </c>
      <c r="Z679" s="1" t="s">
        <v>5434</v>
      </c>
      <c r="AA679" s="1" t="s">
        <v>5434</v>
      </c>
      <c r="AB679" s="1" t="s">
        <v>5434</v>
      </c>
      <c r="AC679" s="1" t="s">
        <v>5434</v>
      </c>
      <c r="AD679" s="1" t="s">
        <v>5434</v>
      </c>
      <c r="AE679" s="1" t="s">
        <v>5434</v>
      </c>
    </row>
    <row r="680" spans="1:31" ht="12.75">
      <c r="A680" s="1" t="s">
        <v>5445</v>
      </c>
      <c r="B680" s="1" t="s">
        <v>5720</v>
      </c>
      <c r="C680" s="1" t="s">
        <v>4901</v>
      </c>
      <c r="D680" s="1" t="s">
        <v>4901</v>
      </c>
      <c r="E680" s="1" t="s">
        <v>4901</v>
      </c>
      <c r="F680" s="1" t="s">
        <v>4901</v>
      </c>
      <c r="G680" s="1" t="s">
        <v>4901</v>
      </c>
      <c r="H680" s="1" t="s">
        <v>4901</v>
      </c>
      <c r="I680" s="1" t="s">
        <v>4901</v>
      </c>
      <c r="J680" s="1" t="s">
        <v>4901</v>
      </c>
      <c r="K680" s="1" t="s">
        <v>4901</v>
      </c>
      <c r="M680" s="3">
        <v>0</v>
      </c>
      <c r="O680" s="1" t="s">
        <v>5434</v>
      </c>
      <c r="P680" s="1" t="s">
        <v>5434</v>
      </c>
      <c r="Q680" s="1" t="s">
        <v>5434</v>
      </c>
      <c r="R680" s="1" t="s">
        <v>5434</v>
      </c>
      <c r="S680" s="1" t="s">
        <v>5434</v>
      </c>
      <c r="T680" s="1" t="s">
        <v>5434</v>
      </c>
      <c r="U680" s="1" t="s">
        <v>5434</v>
      </c>
      <c r="W680" s="3">
        <v>0</v>
      </c>
      <c r="Y680" s="1" t="s">
        <v>5434</v>
      </c>
      <c r="Z680" s="1" t="s">
        <v>5434</v>
      </c>
      <c r="AA680" s="1" t="s">
        <v>5434</v>
      </c>
      <c r="AB680" s="1" t="s">
        <v>5434</v>
      </c>
      <c r="AC680" s="1" t="s">
        <v>5434</v>
      </c>
      <c r="AD680" s="1" t="s">
        <v>5434</v>
      </c>
      <c r="AE680" s="1" t="s">
        <v>5434</v>
      </c>
    </row>
    <row r="681" spans="1:31" ht="12.75">
      <c r="A681" s="1" t="s">
        <v>5445</v>
      </c>
      <c r="B681" s="1" t="s">
        <v>5721</v>
      </c>
      <c r="C681" s="1" t="s">
        <v>4901</v>
      </c>
      <c r="D681" s="1" t="s">
        <v>4901</v>
      </c>
      <c r="E681" s="1" t="s">
        <v>4901</v>
      </c>
      <c r="F681" s="1" t="s">
        <v>4901</v>
      </c>
      <c r="G681" s="1" t="s">
        <v>4901</v>
      </c>
      <c r="H681" s="1" t="s">
        <v>4901</v>
      </c>
      <c r="I681" s="1" t="s">
        <v>4901</v>
      </c>
      <c r="J681" s="1" t="s">
        <v>4901</v>
      </c>
      <c r="K681" s="1" t="s">
        <v>4901</v>
      </c>
      <c r="M681" s="3">
        <v>0</v>
      </c>
      <c r="O681" s="1" t="s">
        <v>5434</v>
      </c>
      <c r="P681" s="1" t="s">
        <v>5434</v>
      </c>
      <c r="Q681" s="1" t="s">
        <v>5434</v>
      </c>
      <c r="R681" s="1" t="s">
        <v>5434</v>
      </c>
      <c r="S681" s="1" t="s">
        <v>5434</v>
      </c>
      <c r="T681" s="1" t="s">
        <v>5434</v>
      </c>
      <c r="U681" s="1" t="s">
        <v>5434</v>
      </c>
      <c r="W681" s="3">
        <v>0</v>
      </c>
      <c r="Y681" s="1" t="s">
        <v>5434</v>
      </c>
      <c r="Z681" s="1" t="s">
        <v>5434</v>
      </c>
      <c r="AA681" s="1" t="s">
        <v>5434</v>
      </c>
      <c r="AB681" s="1" t="s">
        <v>5434</v>
      </c>
      <c r="AC681" s="1" t="s">
        <v>5434</v>
      </c>
      <c r="AD681" s="1" t="s">
        <v>5434</v>
      </c>
      <c r="AE681" s="1" t="s">
        <v>5434</v>
      </c>
    </row>
    <row r="682" spans="1:31" ht="12.75">
      <c r="A682" s="1" t="s">
        <v>5445</v>
      </c>
      <c r="B682" s="1" t="s">
        <v>4489</v>
      </c>
      <c r="C682" s="1" t="s">
        <v>4901</v>
      </c>
      <c r="D682" s="1" t="s">
        <v>4901</v>
      </c>
      <c r="E682" s="1" t="s">
        <v>4901</v>
      </c>
      <c r="F682" s="1" t="s">
        <v>4901</v>
      </c>
      <c r="G682" s="1" t="s">
        <v>4901</v>
      </c>
      <c r="H682" s="1">
        <v>888</v>
      </c>
      <c r="I682" s="1" t="s">
        <v>4901</v>
      </c>
      <c r="J682" s="1">
        <v>888</v>
      </c>
      <c r="K682" s="1">
        <v>888</v>
      </c>
      <c r="M682" s="3">
        <v>4.7699999999999996</v>
      </c>
      <c r="O682" s="1" t="s">
        <v>5434</v>
      </c>
      <c r="P682" s="1" t="s">
        <v>5434</v>
      </c>
      <c r="Q682" s="1" t="s">
        <v>5434</v>
      </c>
      <c r="R682" s="53">
        <v>4236</v>
      </c>
      <c r="S682" s="1" t="s">
        <v>5434</v>
      </c>
      <c r="T682" s="53">
        <v>4236</v>
      </c>
      <c r="U682" s="53">
        <v>4236</v>
      </c>
      <c r="W682" s="3">
        <v>0</v>
      </c>
      <c r="Y682" s="1" t="s">
        <v>5434</v>
      </c>
      <c r="Z682" s="1" t="s">
        <v>5434</v>
      </c>
      <c r="AA682" s="1" t="s">
        <v>5434</v>
      </c>
      <c r="AB682" s="1" t="s">
        <v>5434</v>
      </c>
      <c r="AC682" s="1" t="s">
        <v>5434</v>
      </c>
      <c r="AD682" s="1" t="s">
        <v>5434</v>
      </c>
      <c r="AE682" s="1" t="s">
        <v>5434</v>
      </c>
    </row>
    <row r="683" spans="1:31" ht="12.75">
      <c r="A683" s="1" t="s">
        <v>5445</v>
      </c>
      <c r="B683" s="1" t="s">
        <v>5722</v>
      </c>
      <c r="C683" s="1" t="s">
        <v>4901</v>
      </c>
      <c r="D683" s="1" t="s">
        <v>4901</v>
      </c>
      <c r="E683" s="1" t="s">
        <v>4901</v>
      </c>
      <c r="F683" s="1" t="s">
        <v>4901</v>
      </c>
      <c r="G683" s="1" t="s">
        <v>4901</v>
      </c>
      <c r="H683" s="1" t="s">
        <v>4901</v>
      </c>
      <c r="I683" s="1" t="s">
        <v>4901</v>
      </c>
      <c r="J683" s="1" t="s">
        <v>4901</v>
      </c>
      <c r="K683" s="1" t="s">
        <v>4901</v>
      </c>
      <c r="M683" s="3">
        <v>0</v>
      </c>
      <c r="O683" s="1" t="s">
        <v>5434</v>
      </c>
      <c r="P683" s="1" t="s">
        <v>5434</v>
      </c>
      <c r="Q683" s="1" t="s">
        <v>5434</v>
      </c>
      <c r="R683" s="1" t="s">
        <v>5434</v>
      </c>
      <c r="S683" s="1" t="s">
        <v>5434</v>
      </c>
      <c r="T683" s="1" t="s">
        <v>5434</v>
      </c>
      <c r="U683" s="1" t="s">
        <v>5434</v>
      </c>
      <c r="W683" s="3">
        <v>0</v>
      </c>
      <c r="Y683" s="1" t="s">
        <v>5434</v>
      </c>
      <c r="Z683" s="1" t="s">
        <v>5434</v>
      </c>
      <c r="AA683" s="1" t="s">
        <v>5434</v>
      </c>
      <c r="AB683" s="1" t="s">
        <v>5434</v>
      </c>
      <c r="AC683" s="1" t="s">
        <v>5434</v>
      </c>
      <c r="AD683" s="1" t="s">
        <v>5434</v>
      </c>
      <c r="AE683" s="1" t="s">
        <v>5434</v>
      </c>
    </row>
    <row r="684" spans="1:31" ht="12.75">
      <c r="A684" s="1" t="s">
        <v>5445</v>
      </c>
      <c r="B684" s="1" t="s">
        <v>5723</v>
      </c>
      <c r="C684" s="1" t="s">
        <v>4901</v>
      </c>
      <c r="D684" s="1" t="s">
        <v>4901</v>
      </c>
      <c r="E684" s="1" t="s">
        <v>4901</v>
      </c>
      <c r="F684" s="1" t="s">
        <v>4901</v>
      </c>
      <c r="G684" s="1" t="s">
        <v>4901</v>
      </c>
      <c r="H684" s="1" t="s">
        <v>4901</v>
      </c>
      <c r="I684" s="1" t="s">
        <v>4901</v>
      </c>
      <c r="J684" s="1" t="s">
        <v>4901</v>
      </c>
      <c r="K684" s="1" t="s">
        <v>4901</v>
      </c>
      <c r="M684" s="3">
        <v>0</v>
      </c>
      <c r="O684" s="1" t="s">
        <v>5434</v>
      </c>
      <c r="P684" s="1" t="s">
        <v>5434</v>
      </c>
      <c r="Q684" s="1" t="s">
        <v>5434</v>
      </c>
      <c r="R684" s="1" t="s">
        <v>5434</v>
      </c>
      <c r="S684" s="1" t="s">
        <v>5434</v>
      </c>
      <c r="T684" s="1" t="s">
        <v>5434</v>
      </c>
      <c r="U684" s="1" t="s">
        <v>5434</v>
      </c>
      <c r="W684" s="3">
        <v>0</v>
      </c>
      <c r="Y684" s="1" t="s">
        <v>5434</v>
      </c>
      <c r="Z684" s="1" t="s">
        <v>5434</v>
      </c>
      <c r="AA684" s="1" t="s">
        <v>5434</v>
      </c>
      <c r="AB684" s="1" t="s">
        <v>5434</v>
      </c>
      <c r="AC684" s="1" t="s">
        <v>5434</v>
      </c>
      <c r="AD684" s="1" t="s">
        <v>5434</v>
      </c>
      <c r="AE684" s="1" t="s">
        <v>5434</v>
      </c>
    </row>
    <row r="685" spans="1:31" ht="12.75">
      <c r="A685" s="1" t="s">
        <v>5445</v>
      </c>
      <c r="B685" s="1" t="s">
        <v>5724</v>
      </c>
      <c r="C685" s="1" t="s">
        <v>4901</v>
      </c>
      <c r="D685" s="1" t="s">
        <v>4901</v>
      </c>
      <c r="E685" s="1" t="s">
        <v>4901</v>
      </c>
      <c r="F685" s="1" t="s">
        <v>4901</v>
      </c>
      <c r="G685" s="1" t="s">
        <v>4901</v>
      </c>
      <c r="H685" s="1" t="s">
        <v>4901</v>
      </c>
      <c r="I685" s="1" t="s">
        <v>4901</v>
      </c>
      <c r="J685" s="1" t="s">
        <v>4901</v>
      </c>
      <c r="K685" s="1" t="s">
        <v>4901</v>
      </c>
      <c r="M685" s="3">
        <v>0</v>
      </c>
      <c r="O685" s="1" t="s">
        <v>5434</v>
      </c>
      <c r="P685" s="1" t="s">
        <v>5434</v>
      </c>
      <c r="Q685" s="1" t="s">
        <v>5434</v>
      </c>
      <c r="R685" s="1" t="s">
        <v>5434</v>
      </c>
      <c r="S685" s="1" t="s">
        <v>5434</v>
      </c>
      <c r="T685" s="1" t="s">
        <v>5434</v>
      </c>
      <c r="U685" s="1" t="s">
        <v>5434</v>
      </c>
      <c r="W685" s="3">
        <v>0</v>
      </c>
      <c r="Y685" s="1" t="s">
        <v>5434</v>
      </c>
      <c r="Z685" s="1" t="s">
        <v>5434</v>
      </c>
      <c r="AA685" s="1" t="s">
        <v>5434</v>
      </c>
      <c r="AB685" s="1" t="s">
        <v>5434</v>
      </c>
      <c r="AC685" s="1" t="s">
        <v>5434</v>
      </c>
      <c r="AD685" s="1" t="s">
        <v>5434</v>
      </c>
      <c r="AE685" s="1" t="s">
        <v>5434</v>
      </c>
    </row>
    <row r="686" spans="1:31" ht="12.75">
      <c r="A686" s="1" t="s">
        <v>5445</v>
      </c>
      <c r="B686" s="1" t="s">
        <v>5725</v>
      </c>
      <c r="C686" s="1" t="s">
        <v>4901</v>
      </c>
      <c r="D686" s="1" t="s">
        <v>4901</v>
      </c>
      <c r="E686" s="1" t="s">
        <v>4901</v>
      </c>
      <c r="F686" s="1" t="s">
        <v>4901</v>
      </c>
      <c r="G686" s="1" t="s">
        <v>4901</v>
      </c>
      <c r="H686" s="1" t="s">
        <v>4901</v>
      </c>
      <c r="I686" s="1" t="s">
        <v>4901</v>
      </c>
      <c r="J686" s="1" t="s">
        <v>4901</v>
      </c>
      <c r="K686" s="1" t="s">
        <v>4901</v>
      </c>
      <c r="M686" s="3">
        <v>0</v>
      </c>
      <c r="O686" s="1" t="s">
        <v>5434</v>
      </c>
      <c r="P686" s="1" t="s">
        <v>5434</v>
      </c>
      <c r="Q686" s="1" t="s">
        <v>5434</v>
      </c>
      <c r="R686" s="1" t="s">
        <v>5434</v>
      </c>
      <c r="S686" s="1" t="s">
        <v>5434</v>
      </c>
      <c r="T686" s="1" t="s">
        <v>5434</v>
      </c>
      <c r="U686" s="1" t="s">
        <v>5434</v>
      </c>
      <c r="W686" s="3">
        <v>0</v>
      </c>
      <c r="Y686" s="1" t="s">
        <v>5434</v>
      </c>
      <c r="Z686" s="1" t="s">
        <v>5434</v>
      </c>
      <c r="AA686" s="1" t="s">
        <v>5434</v>
      </c>
      <c r="AB686" s="1" t="s">
        <v>5434</v>
      </c>
      <c r="AC686" s="1" t="s">
        <v>5434</v>
      </c>
      <c r="AD686" s="1" t="s">
        <v>5434</v>
      </c>
      <c r="AE686" s="1" t="s">
        <v>5434</v>
      </c>
    </row>
    <row r="687" spans="1:31" ht="12.75">
      <c r="A687" s="1" t="s">
        <v>5445</v>
      </c>
      <c r="B687" s="1" t="s">
        <v>5726</v>
      </c>
      <c r="C687" s="1" t="s">
        <v>4901</v>
      </c>
      <c r="D687" s="1" t="s">
        <v>4901</v>
      </c>
      <c r="E687" s="1" t="s">
        <v>4901</v>
      </c>
      <c r="F687" s="1" t="s">
        <v>4901</v>
      </c>
      <c r="G687" s="1" t="s">
        <v>4901</v>
      </c>
      <c r="H687" s="1" t="s">
        <v>4901</v>
      </c>
      <c r="I687" s="1" t="s">
        <v>4901</v>
      </c>
      <c r="J687" s="1" t="s">
        <v>4901</v>
      </c>
      <c r="K687" s="1" t="s">
        <v>4901</v>
      </c>
      <c r="M687" s="3">
        <v>0</v>
      </c>
      <c r="O687" s="1" t="s">
        <v>5434</v>
      </c>
      <c r="P687" s="1" t="s">
        <v>5434</v>
      </c>
      <c r="Q687" s="1" t="s">
        <v>5434</v>
      </c>
      <c r="R687" s="1" t="s">
        <v>5434</v>
      </c>
      <c r="S687" s="1" t="s">
        <v>5434</v>
      </c>
      <c r="T687" s="1" t="s">
        <v>5434</v>
      </c>
      <c r="U687" s="1" t="s">
        <v>5434</v>
      </c>
      <c r="W687" s="3">
        <v>0</v>
      </c>
      <c r="Y687" s="1" t="s">
        <v>5434</v>
      </c>
      <c r="Z687" s="1" t="s">
        <v>5434</v>
      </c>
      <c r="AA687" s="1" t="s">
        <v>5434</v>
      </c>
      <c r="AB687" s="1" t="s">
        <v>5434</v>
      </c>
      <c r="AC687" s="1" t="s">
        <v>5434</v>
      </c>
      <c r="AD687" s="1" t="s">
        <v>5434</v>
      </c>
      <c r="AE687" s="1" t="s">
        <v>5434</v>
      </c>
    </row>
    <row r="688" spans="1:31" ht="12.75">
      <c r="A688" s="1" t="s">
        <v>5445</v>
      </c>
      <c r="B688" s="1" t="s">
        <v>5727</v>
      </c>
      <c r="C688" s="1" t="s">
        <v>4901</v>
      </c>
      <c r="D688" s="1" t="s">
        <v>4901</v>
      </c>
      <c r="E688" s="1" t="s">
        <v>4901</v>
      </c>
      <c r="F688" s="1" t="s">
        <v>4901</v>
      </c>
      <c r="G688" s="1" t="s">
        <v>4901</v>
      </c>
      <c r="H688" s="1" t="s">
        <v>4901</v>
      </c>
      <c r="I688" s="1" t="s">
        <v>4901</v>
      </c>
      <c r="J688" s="1" t="s">
        <v>4901</v>
      </c>
      <c r="K688" s="1" t="s">
        <v>4901</v>
      </c>
      <c r="M688" s="3">
        <v>0</v>
      </c>
      <c r="O688" s="1" t="s">
        <v>5434</v>
      </c>
      <c r="P688" s="1" t="s">
        <v>5434</v>
      </c>
      <c r="Q688" s="1" t="s">
        <v>5434</v>
      </c>
      <c r="R688" s="1" t="s">
        <v>5434</v>
      </c>
      <c r="S688" s="1" t="s">
        <v>5434</v>
      </c>
      <c r="T688" s="1" t="s">
        <v>5434</v>
      </c>
      <c r="U688" s="1" t="s">
        <v>5434</v>
      </c>
      <c r="W688" s="3">
        <v>0</v>
      </c>
      <c r="Y688" s="1" t="s">
        <v>5434</v>
      </c>
      <c r="Z688" s="1" t="s">
        <v>5434</v>
      </c>
      <c r="AA688" s="1" t="s">
        <v>5434</v>
      </c>
      <c r="AB688" s="1" t="s">
        <v>5434</v>
      </c>
      <c r="AC688" s="1" t="s">
        <v>5434</v>
      </c>
      <c r="AD688" s="1" t="s">
        <v>5434</v>
      </c>
      <c r="AE688" s="1" t="s">
        <v>5434</v>
      </c>
    </row>
    <row r="689" spans="1:31" ht="12.75">
      <c r="A689" s="1" t="s">
        <v>5445</v>
      </c>
      <c r="B689" s="1" t="s">
        <v>5728</v>
      </c>
      <c r="C689" s="1" t="s">
        <v>4901</v>
      </c>
      <c r="D689" s="1" t="s">
        <v>4901</v>
      </c>
      <c r="E689" s="1" t="s">
        <v>4901</v>
      </c>
      <c r="F689" s="1" t="s">
        <v>4901</v>
      </c>
      <c r="G689" s="1" t="s">
        <v>4901</v>
      </c>
      <c r="H689" s="1" t="s">
        <v>4901</v>
      </c>
      <c r="I689" s="1" t="s">
        <v>4901</v>
      </c>
      <c r="J689" s="1" t="s">
        <v>4901</v>
      </c>
      <c r="K689" s="1" t="s">
        <v>4901</v>
      </c>
      <c r="M689" s="3">
        <v>0</v>
      </c>
      <c r="O689" s="1" t="s">
        <v>5434</v>
      </c>
      <c r="P689" s="1" t="s">
        <v>5434</v>
      </c>
      <c r="Q689" s="1" t="s">
        <v>5434</v>
      </c>
      <c r="R689" s="1" t="s">
        <v>5434</v>
      </c>
      <c r="S689" s="1" t="s">
        <v>5434</v>
      </c>
      <c r="T689" s="1" t="s">
        <v>5434</v>
      </c>
      <c r="U689" s="1" t="s">
        <v>5434</v>
      </c>
      <c r="W689" s="3">
        <v>0</v>
      </c>
      <c r="Y689" s="1" t="s">
        <v>5434</v>
      </c>
      <c r="Z689" s="1" t="s">
        <v>5434</v>
      </c>
      <c r="AA689" s="1" t="s">
        <v>5434</v>
      </c>
      <c r="AB689" s="1" t="s">
        <v>5434</v>
      </c>
      <c r="AC689" s="1" t="s">
        <v>5434</v>
      </c>
      <c r="AD689" s="1" t="s">
        <v>5434</v>
      </c>
      <c r="AE689" s="1" t="s">
        <v>5434</v>
      </c>
    </row>
    <row r="690" spans="1:31" ht="12.75">
      <c r="A690" s="1" t="s">
        <v>5445</v>
      </c>
      <c r="B690" s="1" t="s">
        <v>5729</v>
      </c>
      <c r="C690" s="1" t="s">
        <v>4901</v>
      </c>
      <c r="D690" s="1" t="s">
        <v>4901</v>
      </c>
      <c r="E690" s="1" t="s">
        <v>4901</v>
      </c>
      <c r="F690" s="1" t="s">
        <v>4901</v>
      </c>
      <c r="G690" s="1" t="s">
        <v>4901</v>
      </c>
      <c r="H690" s="1" t="s">
        <v>4901</v>
      </c>
      <c r="I690" s="1" t="s">
        <v>4901</v>
      </c>
      <c r="J690" s="1" t="s">
        <v>4901</v>
      </c>
      <c r="K690" s="1" t="s">
        <v>4901</v>
      </c>
      <c r="M690" s="3">
        <v>0</v>
      </c>
      <c r="O690" s="1" t="s">
        <v>5434</v>
      </c>
      <c r="P690" s="1" t="s">
        <v>5434</v>
      </c>
      <c r="Q690" s="1" t="s">
        <v>5434</v>
      </c>
      <c r="R690" s="1" t="s">
        <v>5434</v>
      </c>
      <c r="S690" s="1" t="s">
        <v>5434</v>
      </c>
      <c r="T690" s="1" t="s">
        <v>5434</v>
      </c>
      <c r="U690" s="1" t="s">
        <v>5434</v>
      </c>
      <c r="W690" s="3">
        <v>0</v>
      </c>
      <c r="Y690" s="1" t="s">
        <v>5434</v>
      </c>
      <c r="Z690" s="1" t="s">
        <v>5434</v>
      </c>
      <c r="AA690" s="1" t="s">
        <v>5434</v>
      </c>
      <c r="AB690" s="1" t="s">
        <v>5434</v>
      </c>
      <c r="AC690" s="1" t="s">
        <v>5434</v>
      </c>
      <c r="AD690" s="1" t="s">
        <v>5434</v>
      </c>
      <c r="AE690" s="1" t="s">
        <v>5434</v>
      </c>
    </row>
    <row r="691" spans="1:31" ht="12.75">
      <c r="A691" s="1" t="s">
        <v>5445</v>
      </c>
      <c r="B691" s="1" t="s">
        <v>5730</v>
      </c>
      <c r="C691" s="1" t="s">
        <v>4901</v>
      </c>
      <c r="D691" s="1" t="s">
        <v>4901</v>
      </c>
      <c r="E691" s="1" t="s">
        <v>4901</v>
      </c>
      <c r="F691" s="1" t="s">
        <v>4901</v>
      </c>
      <c r="G691" s="1" t="s">
        <v>4901</v>
      </c>
      <c r="H691" s="1" t="s">
        <v>4901</v>
      </c>
      <c r="I691" s="1" t="s">
        <v>4901</v>
      </c>
      <c r="J691" s="1" t="s">
        <v>4901</v>
      </c>
      <c r="K691" s="1" t="s">
        <v>4901</v>
      </c>
      <c r="M691" s="3">
        <v>0</v>
      </c>
      <c r="O691" s="1" t="s">
        <v>5434</v>
      </c>
      <c r="P691" s="1" t="s">
        <v>5434</v>
      </c>
      <c r="Q691" s="1" t="s">
        <v>5434</v>
      </c>
      <c r="R691" s="1" t="s">
        <v>5434</v>
      </c>
      <c r="S691" s="1" t="s">
        <v>5434</v>
      </c>
      <c r="T691" s="1" t="s">
        <v>5434</v>
      </c>
      <c r="U691" s="1" t="s">
        <v>5434</v>
      </c>
      <c r="W691" s="3">
        <v>0</v>
      </c>
      <c r="Y691" s="1" t="s">
        <v>5434</v>
      </c>
      <c r="Z691" s="1" t="s">
        <v>5434</v>
      </c>
      <c r="AA691" s="1" t="s">
        <v>5434</v>
      </c>
      <c r="AB691" s="1" t="s">
        <v>5434</v>
      </c>
      <c r="AC691" s="1" t="s">
        <v>5434</v>
      </c>
      <c r="AD691" s="1" t="s">
        <v>5434</v>
      </c>
      <c r="AE691" s="1" t="s">
        <v>5434</v>
      </c>
    </row>
    <row r="692" spans="1:31" ht="12.75" hidden="1">
      <c r="A692" s="1" t="s">
        <v>5731</v>
      </c>
      <c r="B692" s="1" t="s">
        <v>4314</v>
      </c>
      <c r="C692" s="1">
        <v>1</v>
      </c>
      <c r="D692" s="1">
        <v>15</v>
      </c>
      <c r="E692" s="1" t="s">
        <v>4901</v>
      </c>
      <c r="F692" s="1">
        <v>4</v>
      </c>
      <c r="G692" s="1">
        <v>19</v>
      </c>
      <c r="H692" s="1" t="s">
        <v>4901</v>
      </c>
      <c r="I692" s="1" t="s">
        <v>4901</v>
      </c>
      <c r="J692" s="1" t="s">
        <v>4901</v>
      </c>
      <c r="K692" s="1">
        <v>19</v>
      </c>
      <c r="M692" s="3">
        <v>33.71</v>
      </c>
      <c r="O692" s="53">
        <v>506</v>
      </c>
      <c r="P692" s="53">
        <v>135</v>
      </c>
      <c r="Q692" s="53">
        <v>641</v>
      </c>
      <c r="R692" s="1" t="s">
        <v>5434</v>
      </c>
      <c r="S692" s="1" t="s">
        <v>5434</v>
      </c>
      <c r="T692" s="1" t="s">
        <v>5434</v>
      </c>
      <c r="U692" s="53">
        <v>641</v>
      </c>
      <c r="W692" s="3">
        <v>124.03</v>
      </c>
      <c r="Y692" s="53">
        <v>1860</v>
      </c>
      <c r="Z692" s="53">
        <v>496</v>
      </c>
      <c r="AA692" s="53">
        <v>2357</v>
      </c>
      <c r="AB692" s="1" t="s">
        <v>5434</v>
      </c>
      <c r="AC692" s="1" t="s">
        <v>5434</v>
      </c>
      <c r="AD692" s="1" t="s">
        <v>5434</v>
      </c>
      <c r="AE692" s="53">
        <v>2357</v>
      </c>
    </row>
    <row r="693" spans="1:31" ht="12.75" hidden="1">
      <c r="A693" s="1" t="s">
        <v>5731</v>
      </c>
      <c r="B693" s="1" t="s">
        <v>4377</v>
      </c>
      <c r="C693" s="1">
        <v>1</v>
      </c>
      <c r="D693" s="1">
        <v>65</v>
      </c>
      <c r="E693" s="1" t="s">
        <v>4901</v>
      </c>
      <c r="F693" s="1" t="s">
        <v>4901</v>
      </c>
      <c r="G693" s="1">
        <v>65</v>
      </c>
      <c r="H693" s="1" t="s">
        <v>4901</v>
      </c>
      <c r="I693" s="1">
        <v>5</v>
      </c>
      <c r="J693" s="1">
        <v>5</v>
      </c>
      <c r="K693" s="1">
        <v>70</v>
      </c>
      <c r="M693" s="3">
        <v>32.97</v>
      </c>
      <c r="O693" s="53">
        <v>2143</v>
      </c>
      <c r="P693" s="1" t="s">
        <v>5434</v>
      </c>
      <c r="Q693" s="53">
        <v>2143</v>
      </c>
      <c r="R693" s="1" t="s">
        <v>5434</v>
      </c>
      <c r="S693" s="53">
        <v>165</v>
      </c>
      <c r="T693" s="53">
        <v>165</v>
      </c>
      <c r="U693" s="53">
        <v>2308</v>
      </c>
      <c r="W693" s="3">
        <v>125.01</v>
      </c>
      <c r="Y693" s="53">
        <v>8126</v>
      </c>
      <c r="Z693" s="1" t="s">
        <v>5434</v>
      </c>
      <c r="AA693" s="53">
        <v>8126</v>
      </c>
      <c r="AB693" s="1" t="s">
        <v>5434</v>
      </c>
      <c r="AC693" s="53">
        <v>625</v>
      </c>
      <c r="AD693" s="53">
        <v>625</v>
      </c>
      <c r="AE693" s="53">
        <v>8751</v>
      </c>
    </row>
    <row r="694" spans="1:31" ht="12.75" hidden="1">
      <c r="A694" s="1" t="s">
        <v>5731</v>
      </c>
      <c r="B694" s="1" t="s">
        <v>4250</v>
      </c>
      <c r="C694" s="1">
        <v>1</v>
      </c>
      <c r="D694" s="1">
        <v>99</v>
      </c>
      <c r="E694" s="1" t="s">
        <v>4901</v>
      </c>
      <c r="F694" s="1" t="s">
        <v>4901</v>
      </c>
      <c r="G694" s="1">
        <v>99</v>
      </c>
      <c r="H694" s="1" t="s">
        <v>4901</v>
      </c>
      <c r="I694" s="1" t="s">
        <v>4901</v>
      </c>
      <c r="J694" s="1" t="s">
        <v>4901</v>
      </c>
      <c r="K694" s="1">
        <v>99</v>
      </c>
      <c r="M694" s="3">
        <v>57.76</v>
      </c>
      <c r="O694" s="53">
        <v>5718</v>
      </c>
      <c r="P694" s="1" t="s">
        <v>5434</v>
      </c>
      <c r="Q694" s="53">
        <v>5718</v>
      </c>
      <c r="R694" s="1" t="s">
        <v>5434</v>
      </c>
      <c r="S694" s="1" t="s">
        <v>5434</v>
      </c>
      <c r="T694" s="1" t="s">
        <v>5434</v>
      </c>
      <c r="U694" s="53">
        <v>5718</v>
      </c>
      <c r="W694" s="3">
        <v>0</v>
      </c>
      <c r="Y694" s="1" t="s">
        <v>5434</v>
      </c>
      <c r="Z694" s="1" t="s">
        <v>5434</v>
      </c>
      <c r="AA694" s="1" t="s">
        <v>5434</v>
      </c>
      <c r="AB694" s="1" t="s">
        <v>5434</v>
      </c>
      <c r="AC694" s="1" t="s">
        <v>5434</v>
      </c>
      <c r="AD694" s="1" t="s">
        <v>5434</v>
      </c>
      <c r="AE694" s="1" t="s">
        <v>5434</v>
      </c>
    </row>
    <row r="695" spans="1:31" ht="12.75" hidden="1">
      <c r="A695" s="1" t="s">
        <v>5731</v>
      </c>
      <c r="B695" s="1" t="s">
        <v>4341</v>
      </c>
      <c r="C695" s="1">
        <v>1</v>
      </c>
      <c r="D695" s="1">
        <v>66</v>
      </c>
      <c r="E695" s="1" t="s">
        <v>4901</v>
      </c>
      <c r="F695" s="1" t="s">
        <v>4901</v>
      </c>
      <c r="G695" s="1">
        <v>66</v>
      </c>
      <c r="H695" s="1" t="s">
        <v>4901</v>
      </c>
      <c r="I695" s="1">
        <v>75</v>
      </c>
      <c r="J695" s="1">
        <v>75</v>
      </c>
      <c r="K695" s="1">
        <v>141</v>
      </c>
      <c r="M695" s="3">
        <v>31.12</v>
      </c>
      <c r="O695" s="53">
        <v>2054</v>
      </c>
      <c r="P695" s="1" t="s">
        <v>5434</v>
      </c>
      <c r="Q695" s="53">
        <v>2054</v>
      </c>
      <c r="R695" s="1" t="s">
        <v>5434</v>
      </c>
      <c r="S695" s="53">
        <v>2334</v>
      </c>
      <c r="T695" s="53">
        <v>2334</v>
      </c>
      <c r="U695" s="53">
        <v>4388</v>
      </c>
      <c r="W695" s="3">
        <v>134.99</v>
      </c>
      <c r="Y695" s="53">
        <v>8909</v>
      </c>
      <c r="Z695" s="1" t="s">
        <v>5434</v>
      </c>
      <c r="AA695" s="53">
        <v>8909</v>
      </c>
      <c r="AB695" s="1" t="s">
        <v>5434</v>
      </c>
      <c r="AC695" s="53">
        <v>10124</v>
      </c>
      <c r="AD695" s="53">
        <v>10124</v>
      </c>
      <c r="AE695" s="53">
        <v>19034</v>
      </c>
    </row>
    <row r="696" spans="1:31" ht="12.75" hidden="1">
      <c r="A696" s="1" t="s">
        <v>5731</v>
      </c>
      <c r="B696" s="1" t="s">
        <v>4241</v>
      </c>
      <c r="C696" s="1">
        <v>0</v>
      </c>
      <c r="D696" s="1">
        <v>78</v>
      </c>
      <c r="E696" s="1" t="s">
        <v>4901</v>
      </c>
      <c r="F696" s="1" t="s">
        <v>4901</v>
      </c>
      <c r="G696" s="1">
        <v>78</v>
      </c>
      <c r="H696" s="1" t="s">
        <v>4901</v>
      </c>
      <c r="I696" s="1">
        <v>25</v>
      </c>
      <c r="J696" s="1">
        <v>25</v>
      </c>
      <c r="K696" s="1">
        <v>103</v>
      </c>
      <c r="M696" s="3">
        <v>30.86</v>
      </c>
      <c r="O696" s="53">
        <v>2407</v>
      </c>
      <c r="P696" s="1" t="s">
        <v>5434</v>
      </c>
      <c r="Q696" s="53">
        <v>2407</v>
      </c>
      <c r="R696" s="1" t="s">
        <v>5434</v>
      </c>
      <c r="S696" s="53">
        <v>772</v>
      </c>
      <c r="T696" s="53">
        <v>772</v>
      </c>
      <c r="U696" s="53">
        <v>3179</v>
      </c>
      <c r="W696" s="3">
        <v>0</v>
      </c>
      <c r="Y696" s="1" t="s">
        <v>5434</v>
      </c>
      <c r="Z696" s="1" t="s">
        <v>5434</v>
      </c>
      <c r="AA696" s="1" t="s">
        <v>5434</v>
      </c>
      <c r="AB696" s="1" t="s">
        <v>5434</v>
      </c>
      <c r="AC696" s="1" t="s">
        <v>5434</v>
      </c>
      <c r="AD696" s="1" t="s">
        <v>5434</v>
      </c>
      <c r="AE696" s="1" t="s">
        <v>5434</v>
      </c>
    </row>
    <row r="697" spans="1:31" ht="12.75" hidden="1">
      <c r="A697" s="1" t="s">
        <v>5731</v>
      </c>
      <c r="B697" s="1" t="s">
        <v>4247</v>
      </c>
      <c r="C697" s="1" t="s">
        <v>4901</v>
      </c>
      <c r="D697" s="1">
        <v>90</v>
      </c>
      <c r="E697" s="1" t="s">
        <v>4901</v>
      </c>
      <c r="F697" s="1" t="s">
        <v>4901</v>
      </c>
      <c r="G697" s="1">
        <v>90</v>
      </c>
      <c r="H697" s="1" t="s">
        <v>4901</v>
      </c>
      <c r="I697" s="1" t="s">
        <v>4901</v>
      </c>
      <c r="J697" s="1" t="s">
        <v>4901</v>
      </c>
      <c r="K697" s="1">
        <v>90</v>
      </c>
      <c r="M697" s="3">
        <v>54.46</v>
      </c>
      <c r="O697" s="53">
        <v>4901</v>
      </c>
      <c r="P697" s="1" t="s">
        <v>5434</v>
      </c>
      <c r="Q697" s="53">
        <v>4901</v>
      </c>
      <c r="R697" s="1" t="s">
        <v>5434</v>
      </c>
      <c r="S697" s="1" t="s">
        <v>5434</v>
      </c>
      <c r="T697" s="1" t="s">
        <v>5434</v>
      </c>
      <c r="U697" s="53">
        <v>4901</v>
      </c>
      <c r="W697" s="3">
        <v>144.69999999999999</v>
      </c>
      <c r="Y697" s="53">
        <v>13023</v>
      </c>
      <c r="Z697" s="1" t="s">
        <v>5434</v>
      </c>
      <c r="AA697" s="53">
        <v>13023</v>
      </c>
      <c r="AB697" s="1" t="s">
        <v>5434</v>
      </c>
      <c r="AC697" s="1" t="s">
        <v>5434</v>
      </c>
      <c r="AD697" s="1" t="s">
        <v>5434</v>
      </c>
      <c r="AE697" s="53">
        <v>13023</v>
      </c>
    </row>
    <row r="698" spans="1:31" ht="12.75" hidden="1">
      <c r="A698" s="1" t="s">
        <v>5731</v>
      </c>
      <c r="B698" s="1" t="s">
        <v>4608</v>
      </c>
      <c r="C698" s="1" t="s">
        <v>4901</v>
      </c>
      <c r="D698" s="1" t="s">
        <v>4901</v>
      </c>
      <c r="E698" s="1" t="s">
        <v>4901</v>
      </c>
      <c r="F698" s="1" t="s">
        <v>4901</v>
      </c>
      <c r="G698" s="1" t="s">
        <v>4901</v>
      </c>
      <c r="H698" s="1" t="s">
        <v>4901</v>
      </c>
      <c r="I698" s="1" t="s">
        <v>4901</v>
      </c>
      <c r="J698" s="1" t="s">
        <v>4901</v>
      </c>
      <c r="K698" s="1" t="s">
        <v>4901</v>
      </c>
      <c r="M698" s="3">
        <v>10.75</v>
      </c>
      <c r="O698" s="1" t="s">
        <v>5434</v>
      </c>
      <c r="P698" s="1" t="s">
        <v>5434</v>
      </c>
      <c r="Q698" s="1" t="s">
        <v>5434</v>
      </c>
      <c r="R698" s="1" t="s">
        <v>5434</v>
      </c>
      <c r="S698" s="1" t="s">
        <v>5434</v>
      </c>
      <c r="T698" s="1" t="s">
        <v>5434</v>
      </c>
      <c r="U698" s="1" t="s">
        <v>5434</v>
      </c>
      <c r="W698" s="3">
        <v>36.96</v>
      </c>
      <c r="Y698" s="1" t="s">
        <v>5434</v>
      </c>
      <c r="Z698" s="1" t="s">
        <v>5434</v>
      </c>
      <c r="AA698" s="1" t="s">
        <v>5434</v>
      </c>
      <c r="AB698" s="1" t="s">
        <v>5434</v>
      </c>
      <c r="AC698" s="1" t="s">
        <v>5434</v>
      </c>
      <c r="AD698" s="1" t="s">
        <v>5434</v>
      </c>
      <c r="AE698" s="1" t="s">
        <v>5434</v>
      </c>
    </row>
    <row r="699" spans="1:31" ht="12.75" hidden="1">
      <c r="A699" s="1" t="s">
        <v>5731</v>
      </c>
      <c r="B699" s="1" t="s">
        <v>4316</v>
      </c>
      <c r="C699" s="1" t="s">
        <v>4901</v>
      </c>
      <c r="D699" s="1">
        <v>40</v>
      </c>
      <c r="E699" s="1" t="s">
        <v>4901</v>
      </c>
      <c r="F699" s="1">
        <v>14</v>
      </c>
      <c r="G699" s="1">
        <v>54</v>
      </c>
      <c r="H699" s="1" t="s">
        <v>4901</v>
      </c>
      <c r="I699" s="1" t="s">
        <v>4901</v>
      </c>
      <c r="J699" s="1" t="s">
        <v>4901</v>
      </c>
      <c r="K699" s="1">
        <v>54</v>
      </c>
      <c r="M699" s="3">
        <v>88.85</v>
      </c>
      <c r="O699" s="53">
        <v>3554</v>
      </c>
      <c r="P699" s="53">
        <v>1244</v>
      </c>
      <c r="Q699" s="53">
        <v>4798</v>
      </c>
      <c r="R699" s="1" t="s">
        <v>5434</v>
      </c>
      <c r="S699" s="1" t="s">
        <v>5434</v>
      </c>
      <c r="T699" s="1" t="s">
        <v>5434</v>
      </c>
      <c r="U699" s="53">
        <v>4798</v>
      </c>
      <c r="W699" s="3">
        <v>0</v>
      </c>
      <c r="Y699" s="1" t="s">
        <v>5434</v>
      </c>
      <c r="Z699" s="1" t="s">
        <v>5434</v>
      </c>
      <c r="AA699" s="1" t="s">
        <v>5434</v>
      </c>
      <c r="AB699" s="1" t="s">
        <v>5434</v>
      </c>
      <c r="AC699" s="1" t="s">
        <v>5434</v>
      </c>
      <c r="AD699" s="1" t="s">
        <v>5434</v>
      </c>
      <c r="AE699" s="1" t="s">
        <v>5434</v>
      </c>
    </row>
    <row r="700" spans="1:31" ht="12.75" hidden="1">
      <c r="A700" s="1" t="s">
        <v>5731</v>
      </c>
      <c r="B700" s="1" t="s">
        <v>4321</v>
      </c>
      <c r="C700" s="1" t="s">
        <v>4901</v>
      </c>
      <c r="D700" s="1">
        <v>40</v>
      </c>
      <c r="E700" s="1" t="s">
        <v>4901</v>
      </c>
      <c r="F700" s="1">
        <v>14</v>
      </c>
      <c r="G700" s="1">
        <v>54</v>
      </c>
      <c r="H700" s="1" t="s">
        <v>4901</v>
      </c>
      <c r="I700" s="1" t="s">
        <v>4901</v>
      </c>
      <c r="J700" s="1" t="s">
        <v>4901</v>
      </c>
      <c r="K700" s="1">
        <v>54</v>
      </c>
      <c r="M700" s="3">
        <v>88.85</v>
      </c>
      <c r="O700" s="53">
        <v>3554</v>
      </c>
      <c r="P700" s="53">
        <v>1244</v>
      </c>
      <c r="Q700" s="53">
        <v>4798</v>
      </c>
      <c r="R700" s="1" t="s">
        <v>5434</v>
      </c>
      <c r="S700" s="1" t="s">
        <v>5434</v>
      </c>
      <c r="T700" s="1" t="s">
        <v>5434</v>
      </c>
      <c r="U700" s="53">
        <v>4798</v>
      </c>
      <c r="W700" s="3">
        <v>0</v>
      </c>
      <c r="Y700" s="1" t="s">
        <v>5434</v>
      </c>
      <c r="Z700" s="1" t="s">
        <v>5434</v>
      </c>
      <c r="AA700" s="1" t="s">
        <v>5434</v>
      </c>
      <c r="AB700" s="1" t="s">
        <v>5434</v>
      </c>
      <c r="AC700" s="1" t="s">
        <v>5434</v>
      </c>
      <c r="AD700" s="1" t="s">
        <v>5434</v>
      </c>
      <c r="AE700" s="1" t="s">
        <v>5434</v>
      </c>
    </row>
    <row r="701" spans="1:31" ht="12.75" hidden="1">
      <c r="A701" s="1" t="s">
        <v>5731</v>
      </c>
      <c r="B701" s="1" t="s">
        <v>4357</v>
      </c>
      <c r="C701" s="1">
        <v>0</v>
      </c>
      <c r="D701" s="1">
        <v>38</v>
      </c>
      <c r="E701" s="1" t="s">
        <v>4901</v>
      </c>
      <c r="F701" s="1">
        <v>14</v>
      </c>
      <c r="G701" s="1">
        <v>52</v>
      </c>
      <c r="H701" s="1" t="s">
        <v>4901</v>
      </c>
      <c r="I701" s="1" t="s">
        <v>4901</v>
      </c>
      <c r="J701" s="1" t="s">
        <v>4901</v>
      </c>
      <c r="K701" s="1">
        <v>52</v>
      </c>
      <c r="M701" s="3">
        <v>88.85</v>
      </c>
      <c r="O701" s="53">
        <v>3376</v>
      </c>
      <c r="P701" s="53">
        <v>1244</v>
      </c>
      <c r="Q701" s="53">
        <v>4620</v>
      </c>
      <c r="R701" s="1" t="s">
        <v>5434</v>
      </c>
      <c r="S701" s="1" t="s">
        <v>5434</v>
      </c>
      <c r="T701" s="1" t="s">
        <v>5434</v>
      </c>
      <c r="U701" s="53">
        <v>4620</v>
      </c>
      <c r="W701" s="3">
        <v>0</v>
      </c>
      <c r="Y701" s="1" t="s">
        <v>5434</v>
      </c>
      <c r="Z701" s="1" t="s">
        <v>5434</v>
      </c>
      <c r="AA701" s="1" t="s">
        <v>5434</v>
      </c>
      <c r="AB701" s="1" t="s">
        <v>5434</v>
      </c>
      <c r="AC701" s="1" t="s">
        <v>5434</v>
      </c>
      <c r="AD701" s="1" t="s">
        <v>5434</v>
      </c>
      <c r="AE701" s="1" t="s">
        <v>5434</v>
      </c>
    </row>
    <row r="702" spans="1:31" ht="12.75" hidden="1">
      <c r="A702" s="1" t="s">
        <v>5731</v>
      </c>
      <c r="B702" s="1" t="s">
        <v>4381</v>
      </c>
      <c r="C702" s="1" t="s">
        <v>4901</v>
      </c>
      <c r="D702" s="1">
        <v>30</v>
      </c>
      <c r="E702" s="1" t="s">
        <v>4901</v>
      </c>
      <c r="F702" s="1">
        <v>20</v>
      </c>
      <c r="G702" s="1">
        <v>50</v>
      </c>
      <c r="H702" s="1" t="s">
        <v>4901</v>
      </c>
      <c r="I702" s="1" t="s">
        <v>4901</v>
      </c>
      <c r="J702" s="1" t="s">
        <v>4901</v>
      </c>
      <c r="K702" s="1">
        <v>50</v>
      </c>
      <c r="M702" s="3">
        <v>0</v>
      </c>
      <c r="O702" s="1" t="s">
        <v>5434</v>
      </c>
      <c r="P702" s="1" t="s">
        <v>5434</v>
      </c>
      <c r="Q702" s="1" t="s">
        <v>5434</v>
      </c>
      <c r="R702" s="1" t="s">
        <v>5434</v>
      </c>
      <c r="S702" s="1" t="s">
        <v>5434</v>
      </c>
      <c r="T702" s="1" t="s">
        <v>5434</v>
      </c>
      <c r="U702" s="1" t="s">
        <v>5434</v>
      </c>
      <c r="W702" s="3">
        <v>0</v>
      </c>
      <c r="Y702" s="1" t="s">
        <v>5434</v>
      </c>
      <c r="Z702" s="1" t="s">
        <v>5434</v>
      </c>
      <c r="AA702" s="1" t="s">
        <v>5434</v>
      </c>
      <c r="AB702" s="1" t="s">
        <v>5434</v>
      </c>
      <c r="AC702" s="1" t="s">
        <v>5434</v>
      </c>
      <c r="AD702" s="1" t="s">
        <v>5434</v>
      </c>
      <c r="AE702" s="1" t="s">
        <v>5434</v>
      </c>
    </row>
    <row r="703" spans="1:31" ht="12.75" hidden="1">
      <c r="A703" s="1" t="s">
        <v>5731</v>
      </c>
      <c r="B703" s="1" t="s">
        <v>4535</v>
      </c>
      <c r="C703" s="1" t="s">
        <v>4901</v>
      </c>
      <c r="D703" s="1" t="s">
        <v>4901</v>
      </c>
      <c r="E703" s="1" t="s">
        <v>4901</v>
      </c>
      <c r="F703" s="1" t="s">
        <v>4901</v>
      </c>
      <c r="G703" s="1" t="s">
        <v>4901</v>
      </c>
      <c r="H703" s="1" t="s">
        <v>4901</v>
      </c>
      <c r="I703" s="1" t="s">
        <v>4901</v>
      </c>
      <c r="J703" s="1" t="s">
        <v>4901</v>
      </c>
      <c r="K703" s="1" t="s">
        <v>4901</v>
      </c>
      <c r="M703" s="3">
        <v>0</v>
      </c>
      <c r="O703" s="1" t="s">
        <v>5434</v>
      </c>
      <c r="P703" s="1" t="s">
        <v>5434</v>
      </c>
      <c r="Q703" s="1" t="s">
        <v>5434</v>
      </c>
      <c r="R703" s="1" t="s">
        <v>5434</v>
      </c>
      <c r="S703" s="1" t="s">
        <v>5434</v>
      </c>
      <c r="T703" s="1" t="s">
        <v>5434</v>
      </c>
      <c r="U703" s="1" t="s">
        <v>5434</v>
      </c>
      <c r="W703" s="3">
        <v>0</v>
      </c>
      <c r="Y703" s="1" t="s">
        <v>5434</v>
      </c>
      <c r="Z703" s="1" t="s">
        <v>5434</v>
      </c>
      <c r="AA703" s="1" t="s">
        <v>5434</v>
      </c>
      <c r="AB703" s="1" t="s">
        <v>5434</v>
      </c>
      <c r="AC703" s="1" t="s">
        <v>5434</v>
      </c>
      <c r="AD703" s="1" t="s">
        <v>5434</v>
      </c>
      <c r="AE703" s="1" t="s">
        <v>5434</v>
      </c>
    </row>
    <row r="704" spans="1:31" ht="12.75" hidden="1">
      <c r="A704" s="1" t="s">
        <v>5731</v>
      </c>
      <c r="B704" s="1" t="s">
        <v>4750</v>
      </c>
      <c r="C704" s="1" t="s">
        <v>4901</v>
      </c>
      <c r="D704" s="1" t="s">
        <v>4901</v>
      </c>
      <c r="E704" s="1" t="s">
        <v>4901</v>
      </c>
      <c r="F704" s="1" t="s">
        <v>4901</v>
      </c>
      <c r="G704" s="1" t="s">
        <v>4901</v>
      </c>
      <c r="H704" s="1" t="s">
        <v>4901</v>
      </c>
      <c r="I704" s="1" t="s">
        <v>4901</v>
      </c>
      <c r="J704" s="1" t="s">
        <v>4901</v>
      </c>
      <c r="K704" s="1" t="s">
        <v>4901</v>
      </c>
      <c r="M704" s="3">
        <v>0</v>
      </c>
      <c r="O704" s="1" t="s">
        <v>5434</v>
      </c>
      <c r="P704" s="1" t="s">
        <v>5434</v>
      </c>
      <c r="Q704" s="1" t="s">
        <v>5434</v>
      </c>
      <c r="R704" s="1" t="s">
        <v>5434</v>
      </c>
      <c r="S704" s="1" t="s">
        <v>5434</v>
      </c>
      <c r="T704" s="1" t="s">
        <v>5434</v>
      </c>
      <c r="U704" s="1" t="s">
        <v>5434</v>
      </c>
      <c r="W704" s="3">
        <v>0</v>
      </c>
      <c r="Y704" s="1" t="s">
        <v>5434</v>
      </c>
      <c r="Z704" s="1" t="s">
        <v>5434</v>
      </c>
      <c r="AA704" s="1" t="s">
        <v>5434</v>
      </c>
      <c r="AB704" s="1" t="s">
        <v>5434</v>
      </c>
      <c r="AC704" s="1" t="s">
        <v>5434</v>
      </c>
      <c r="AD704" s="1" t="s">
        <v>5434</v>
      </c>
      <c r="AE704" s="1" t="s">
        <v>5434</v>
      </c>
    </row>
    <row r="705" spans="1:31" ht="12.75" hidden="1">
      <c r="A705" s="1" t="s">
        <v>5731</v>
      </c>
      <c r="B705" s="1" t="s">
        <v>5732</v>
      </c>
      <c r="C705" s="1" t="s">
        <v>4901</v>
      </c>
      <c r="D705" s="1" t="s">
        <v>4901</v>
      </c>
      <c r="E705" s="1" t="s">
        <v>4901</v>
      </c>
      <c r="F705" s="1" t="s">
        <v>4901</v>
      </c>
      <c r="G705" s="1" t="s">
        <v>4901</v>
      </c>
      <c r="H705" s="1" t="s">
        <v>4901</v>
      </c>
      <c r="I705" s="1" t="s">
        <v>4901</v>
      </c>
      <c r="J705" s="1" t="s">
        <v>4901</v>
      </c>
      <c r="K705" s="1" t="s">
        <v>4901</v>
      </c>
      <c r="M705" s="3">
        <v>0</v>
      </c>
      <c r="O705" s="1" t="s">
        <v>5434</v>
      </c>
      <c r="P705" s="1" t="s">
        <v>5434</v>
      </c>
      <c r="Q705" s="1" t="s">
        <v>5434</v>
      </c>
      <c r="R705" s="1" t="s">
        <v>5434</v>
      </c>
      <c r="S705" s="1" t="s">
        <v>5434</v>
      </c>
      <c r="T705" s="1" t="s">
        <v>5434</v>
      </c>
      <c r="U705" s="1" t="s">
        <v>5434</v>
      </c>
      <c r="W705" s="3">
        <v>0</v>
      </c>
      <c r="Y705" s="1" t="s">
        <v>5434</v>
      </c>
      <c r="Z705" s="1" t="s">
        <v>5434</v>
      </c>
      <c r="AA705" s="1" t="s">
        <v>5434</v>
      </c>
      <c r="AB705" s="1" t="s">
        <v>5434</v>
      </c>
      <c r="AC705" s="1" t="s">
        <v>5434</v>
      </c>
      <c r="AD705" s="1" t="s">
        <v>5434</v>
      </c>
      <c r="AE705" s="1" t="s">
        <v>5434</v>
      </c>
    </row>
    <row r="706" spans="1:31" ht="12.75" hidden="1">
      <c r="A706" s="1" t="s">
        <v>5731</v>
      </c>
      <c r="B706" s="1" t="s">
        <v>5733</v>
      </c>
      <c r="C706" s="1" t="s">
        <v>4901</v>
      </c>
      <c r="D706" s="1" t="s">
        <v>4901</v>
      </c>
      <c r="E706" s="1" t="s">
        <v>4901</v>
      </c>
      <c r="F706" s="1" t="s">
        <v>4901</v>
      </c>
      <c r="G706" s="1" t="s">
        <v>4901</v>
      </c>
      <c r="H706" s="1" t="s">
        <v>4901</v>
      </c>
      <c r="I706" s="1" t="s">
        <v>4901</v>
      </c>
      <c r="J706" s="1" t="s">
        <v>4901</v>
      </c>
      <c r="K706" s="1" t="s">
        <v>4901</v>
      </c>
      <c r="M706" s="3">
        <v>0</v>
      </c>
      <c r="O706" s="1" t="s">
        <v>5434</v>
      </c>
      <c r="P706" s="1" t="s">
        <v>5434</v>
      </c>
      <c r="Q706" s="1" t="s">
        <v>5434</v>
      </c>
      <c r="R706" s="1" t="s">
        <v>5434</v>
      </c>
      <c r="S706" s="1" t="s">
        <v>5434</v>
      </c>
      <c r="T706" s="1" t="s">
        <v>5434</v>
      </c>
      <c r="U706" s="1" t="s">
        <v>5434</v>
      </c>
      <c r="W706" s="3">
        <v>0</v>
      </c>
      <c r="Y706" s="1" t="s">
        <v>5434</v>
      </c>
      <c r="Z706" s="1" t="s">
        <v>5434</v>
      </c>
      <c r="AA706" s="1" t="s">
        <v>5434</v>
      </c>
      <c r="AB706" s="1" t="s">
        <v>5434</v>
      </c>
      <c r="AC706" s="1" t="s">
        <v>5434</v>
      </c>
      <c r="AD706" s="1" t="s">
        <v>5434</v>
      </c>
      <c r="AE706" s="1" t="s">
        <v>5434</v>
      </c>
    </row>
    <row r="707" spans="1:31" ht="12.75" hidden="1">
      <c r="A707" s="1" t="s">
        <v>5731</v>
      </c>
      <c r="B707" s="1" t="s">
        <v>5734</v>
      </c>
      <c r="C707" s="1" t="s">
        <v>4901</v>
      </c>
      <c r="D707" s="1" t="s">
        <v>4901</v>
      </c>
      <c r="E707" s="1" t="s">
        <v>4901</v>
      </c>
      <c r="F707" s="1" t="s">
        <v>4901</v>
      </c>
      <c r="G707" s="1" t="s">
        <v>4901</v>
      </c>
      <c r="H707" s="1" t="s">
        <v>4901</v>
      </c>
      <c r="I707" s="1" t="s">
        <v>4901</v>
      </c>
      <c r="J707" s="1" t="s">
        <v>4901</v>
      </c>
      <c r="K707" s="1" t="s">
        <v>4901</v>
      </c>
      <c r="M707" s="3">
        <v>0</v>
      </c>
      <c r="O707" s="1" t="s">
        <v>5434</v>
      </c>
      <c r="P707" s="1" t="s">
        <v>5434</v>
      </c>
      <c r="Q707" s="1" t="s">
        <v>5434</v>
      </c>
      <c r="R707" s="1" t="s">
        <v>5434</v>
      </c>
      <c r="S707" s="1" t="s">
        <v>5434</v>
      </c>
      <c r="T707" s="1" t="s">
        <v>5434</v>
      </c>
      <c r="U707" s="1" t="s">
        <v>5434</v>
      </c>
      <c r="W707" s="3">
        <v>0</v>
      </c>
      <c r="Y707" s="1" t="s">
        <v>5434</v>
      </c>
      <c r="Z707" s="1" t="s">
        <v>5434</v>
      </c>
      <c r="AA707" s="1" t="s">
        <v>5434</v>
      </c>
      <c r="AB707" s="1" t="s">
        <v>5434</v>
      </c>
      <c r="AC707" s="1" t="s">
        <v>5434</v>
      </c>
      <c r="AD707" s="1" t="s">
        <v>5434</v>
      </c>
      <c r="AE707" s="1" t="s">
        <v>5434</v>
      </c>
    </row>
    <row r="708" spans="1:31" ht="12.75">
      <c r="A708" s="1" t="s">
        <v>5454</v>
      </c>
      <c r="B708" s="1" t="s">
        <v>4241</v>
      </c>
      <c r="C708" s="1">
        <v>8</v>
      </c>
      <c r="D708" s="1">
        <v>144</v>
      </c>
      <c r="E708" s="1" t="s">
        <v>4901</v>
      </c>
      <c r="F708" s="54">
        <v>5528</v>
      </c>
      <c r="G708" s="54">
        <v>5672</v>
      </c>
      <c r="H708" s="1" t="s">
        <v>4901</v>
      </c>
      <c r="I708" s="1" t="s">
        <v>4901</v>
      </c>
      <c r="J708" s="1" t="s">
        <v>4901</v>
      </c>
      <c r="K708" s="54">
        <v>5672</v>
      </c>
      <c r="M708" s="3">
        <v>30.86</v>
      </c>
      <c r="O708" s="53">
        <v>4444</v>
      </c>
      <c r="P708" s="53">
        <v>170614</v>
      </c>
      <c r="Q708" s="53">
        <v>175058</v>
      </c>
      <c r="R708" s="1" t="s">
        <v>5434</v>
      </c>
      <c r="S708" s="1" t="s">
        <v>5434</v>
      </c>
      <c r="T708" s="1" t="s">
        <v>5434</v>
      </c>
      <c r="U708" s="53">
        <v>175058</v>
      </c>
      <c r="W708" s="3">
        <v>159.99</v>
      </c>
      <c r="Y708" s="53">
        <v>23039</v>
      </c>
      <c r="Z708" s="53">
        <v>884425</v>
      </c>
      <c r="AA708" s="53">
        <v>907463</v>
      </c>
      <c r="AB708" s="1" t="s">
        <v>5434</v>
      </c>
      <c r="AC708" s="1" t="s">
        <v>5434</v>
      </c>
      <c r="AD708" s="1" t="s">
        <v>5434</v>
      </c>
      <c r="AE708" s="53">
        <v>907463</v>
      </c>
    </row>
    <row r="709" spans="1:31" ht="12.75">
      <c r="A709" s="1" t="s">
        <v>5454</v>
      </c>
      <c r="B709" s="1" t="s">
        <v>4341</v>
      </c>
      <c r="C709" s="1">
        <v>6</v>
      </c>
      <c r="D709" s="1">
        <v>28</v>
      </c>
      <c r="E709" s="1" t="s">
        <v>4901</v>
      </c>
      <c r="F709" s="1">
        <v>784</v>
      </c>
      <c r="G709" s="1">
        <v>812</v>
      </c>
      <c r="H709" s="1">
        <v>315</v>
      </c>
      <c r="I709" s="1">
        <v>215</v>
      </c>
      <c r="J709" s="1">
        <v>530</v>
      </c>
      <c r="K709" s="54">
        <v>1342</v>
      </c>
      <c r="M709" s="3">
        <v>31.12</v>
      </c>
      <c r="O709" s="53">
        <v>871</v>
      </c>
      <c r="P709" s="53">
        <v>24401</v>
      </c>
      <c r="Q709" s="53">
        <v>25273</v>
      </c>
      <c r="R709" s="53">
        <v>9804</v>
      </c>
      <c r="S709" s="53">
        <v>6692</v>
      </c>
      <c r="T709" s="53">
        <v>16496</v>
      </c>
      <c r="U709" s="53">
        <v>41768</v>
      </c>
      <c r="W709" s="3">
        <v>119.99</v>
      </c>
      <c r="Y709" s="53">
        <v>3360</v>
      </c>
      <c r="Z709" s="53">
        <v>94072</v>
      </c>
      <c r="AA709" s="53">
        <v>97432</v>
      </c>
      <c r="AB709" s="53">
        <v>37797</v>
      </c>
      <c r="AC709" s="53">
        <v>25798</v>
      </c>
      <c r="AD709" s="53">
        <v>63595</v>
      </c>
      <c r="AE709" s="53">
        <v>161027</v>
      </c>
    </row>
    <row r="710" spans="1:31" ht="12.75">
      <c r="A710" s="1" t="s">
        <v>5454</v>
      </c>
      <c r="B710" s="1" t="s">
        <v>4381</v>
      </c>
      <c r="C710" s="1">
        <v>3</v>
      </c>
      <c r="D710" s="1">
        <v>5</v>
      </c>
      <c r="E710" s="1" t="s">
        <v>4901</v>
      </c>
      <c r="F710" s="1">
        <v>362</v>
      </c>
      <c r="G710" s="1">
        <v>367</v>
      </c>
      <c r="H710" s="1">
        <v>165</v>
      </c>
      <c r="I710" s="1" t="s">
        <v>4901</v>
      </c>
      <c r="J710" s="1">
        <v>165</v>
      </c>
      <c r="K710" s="1">
        <v>532</v>
      </c>
      <c r="M710" s="3">
        <v>0</v>
      </c>
      <c r="O710" s="1" t="s">
        <v>5434</v>
      </c>
      <c r="P710" s="1" t="s">
        <v>5434</v>
      </c>
      <c r="Q710" s="1" t="s">
        <v>5434</v>
      </c>
      <c r="R710" s="1" t="s">
        <v>5434</v>
      </c>
      <c r="S710" s="1" t="s">
        <v>5434</v>
      </c>
      <c r="T710" s="1" t="s">
        <v>5434</v>
      </c>
      <c r="U710" s="1" t="s">
        <v>5434</v>
      </c>
      <c r="W710" s="3">
        <v>142.99</v>
      </c>
      <c r="Y710" s="53">
        <v>715</v>
      </c>
      <c r="Z710" s="53">
        <v>51762</v>
      </c>
      <c r="AA710" s="53">
        <v>52477</v>
      </c>
      <c r="AB710" s="53">
        <v>23593</v>
      </c>
      <c r="AC710" s="1" t="s">
        <v>5434</v>
      </c>
      <c r="AD710" s="53">
        <v>23593</v>
      </c>
      <c r="AE710" s="53">
        <v>76071</v>
      </c>
    </row>
    <row r="711" spans="1:31" ht="12.75">
      <c r="A711" s="1" t="s">
        <v>5454</v>
      </c>
      <c r="B711" s="1" t="s">
        <v>4314</v>
      </c>
      <c r="C711" s="1">
        <v>2</v>
      </c>
      <c r="D711" s="1">
        <v>89</v>
      </c>
      <c r="E711" s="1" t="s">
        <v>4901</v>
      </c>
      <c r="F711" s="1">
        <v>56</v>
      </c>
      <c r="G711" s="1">
        <v>145</v>
      </c>
      <c r="H711" s="1">
        <v>875</v>
      </c>
      <c r="I711" s="1" t="s">
        <v>4901</v>
      </c>
      <c r="J711" s="1">
        <v>875</v>
      </c>
      <c r="K711" s="54">
        <v>1020</v>
      </c>
      <c r="M711" s="3">
        <v>33.71</v>
      </c>
      <c r="O711" s="53">
        <v>3000</v>
      </c>
      <c r="P711" s="53">
        <v>1888</v>
      </c>
      <c r="Q711" s="53">
        <v>4888</v>
      </c>
      <c r="R711" s="53">
        <v>29497</v>
      </c>
      <c r="S711" s="1" t="s">
        <v>5434</v>
      </c>
      <c r="T711" s="53">
        <v>29497</v>
      </c>
      <c r="U711" s="53">
        <v>34385</v>
      </c>
      <c r="W711" s="3">
        <v>94.99</v>
      </c>
      <c r="Y711" s="53">
        <v>8454</v>
      </c>
      <c r="Z711" s="53">
        <v>5319</v>
      </c>
      <c r="AA711" s="53">
        <v>13774</v>
      </c>
      <c r="AB711" s="53">
        <v>83116</v>
      </c>
      <c r="AC711" s="1" t="s">
        <v>5434</v>
      </c>
      <c r="AD711" s="53">
        <v>83116</v>
      </c>
      <c r="AE711" s="53">
        <v>96890</v>
      </c>
    </row>
    <row r="712" spans="1:31" ht="12.75">
      <c r="A712" s="1" t="s">
        <v>5454</v>
      </c>
      <c r="B712" s="1" t="s">
        <v>4377</v>
      </c>
      <c r="C712" s="1">
        <v>2</v>
      </c>
      <c r="D712" s="1">
        <v>76</v>
      </c>
      <c r="E712" s="1" t="s">
        <v>4901</v>
      </c>
      <c r="F712" s="1" t="s">
        <v>4901</v>
      </c>
      <c r="G712" s="1">
        <v>76</v>
      </c>
      <c r="H712" s="1">
        <v>710</v>
      </c>
      <c r="I712" s="1">
        <v>75</v>
      </c>
      <c r="J712" s="1">
        <v>785</v>
      </c>
      <c r="K712" s="1">
        <v>861</v>
      </c>
      <c r="M712" s="3">
        <v>32.97</v>
      </c>
      <c r="O712" s="53">
        <v>2506</v>
      </c>
      <c r="P712" s="1" t="s">
        <v>5434</v>
      </c>
      <c r="Q712" s="53">
        <v>2506</v>
      </c>
      <c r="R712" s="53">
        <v>23411</v>
      </c>
      <c r="S712" s="53">
        <v>2473</v>
      </c>
      <c r="T712" s="53">
        <v>25884</v>
      </c>
      <c r="U712" s="53">
        <v>28390</v>
      </c>
      <c r="W712" s="3">
        <v>94.99</v>
      </c>
      <c r="Y712" s="53">
        <v>7219</v>
      </c>
      <c r="Z712" s="1" t="s">
        <v>5434</v>
      </c>
      <c r="AA712" s="53">
        <v>7219</v>
      </c>
      <c r="AB712" s="53">
        <v>67443</v>
      </c>
      <c r="AC712" s="53">
        <v>7124</v>
      </c>
      <c r="AD712" s="53">
        <v>74567</v>
      </c>
      <c r="AE712" s="53">
        <v>81786</v>
      </c>
    </row>
    <row r="713" spans="1:31" ht="12.75">
      <c r="A713" s="1" t="s">
        <v>5454</v>
      </c>
      <c r="B713" s="1" t="s">
        <v>4250</v>
      </c>
      <c r="C713" s="1">
        <v>1</v>
      </c>
      <c r="D713" s="1">
        <v>157</v>
      </c>
      <c r="E713" s="1" t="s">
        <v>4901</v>
      </c>
      <c r="F713" s="54">
        <v>1430</v>
      </c>
      <c r="G713" s="54">
        <v>1587</v>
      </c>
      <c r="H713" s="1">
        <v>235</v>
      </c>
      <c r="I713" s="1" t="s">
        <v>4901</v>
      </c>
      <c r="J713" s="1">
        <v>235</v>
      </c>
      <c r="K713" s="54">
        <v>1822</v>
      </c>
      <c r="M713" s="3">
        <v>57.76</v>
      </c>
      <c r="O713" s="53">
        <v>9068</v>
      </c>
      <c r="P713" s="53">
        <v>82595</v>
      </c>
      <c r="Q713" s="53">
        <v>91664</v>
      </c>
      <c r="R713" s="53">
        <v>13573</v>
      </c>
      <c r="S713" s="1" t="s">
        <v>5434</v>
      </c>
      <c r="T713" s="53">
        <v>13573</v>
      </c>
      <c r="U713" s="53">
        <v>105237</v>
      </c>
      <c r="W713" s="3">
        <v>131.99</v>
      </c>
      <c r="Y713" s="53">
        <v>20722</v>
      </c>
      <c r="Z713" s="53">
        <v>188746</v>
      </c>
      <c r="AA713" s="53">
        <v>209468</v>
      </c>
      <c r="AB713" s="53">
        <v>31018</v>
      </c>
      <c r="AC713" s="1" t="s">
        <v>5434</v>
      </c>
      <c r="AD713" s="53">
        <v>31018</v>
      </c>
      <c r="AE713" s="53">
        <v>240486</v>
      </c>
    </row>
    <row r="714" spans="1:31" ht="12.75">
      <c r="A714" s="1" t="s">
        <v>5454</v>
      </c>
      <c r="B714" s="1" t="s">
        <v>4608</v>
      </c>
      <c r="C714" s="1">
        <v>1</v>
      </c>
      <c r="D714" s="1">
        <v>86</v>
      </c>
      <c r="E714" s="1" t="s">
        <v>4901</v>
      </c>
      <c r="F714" s="1">
        <v>830</v>
      </c>
      <c r="G714" s="1">
        <v>916</v>
      </c>
      <c r="H714" s="1" t="s">
        <v>4901</v>
      </c>
      <c r="I714" s="1" t="s">
        <v>4901</v>
      </c>
      <c r="J714" s="1" t="s">
        <v>4901</v>
      </c>
      <c r="K714" s="1">
        <v>916</v>
      </c>
      <c r="M714" s="3">
        <v>10.75</v>
      </c>
      <c r="O714" s="53">
        <v>924</v>
      </c>
      <c r="P714" s="53">
        <v>8918</v>
      </c>
      <c r="Q714" s="53">
        <v>9842</v>
      </c>
      <c r="R714" s="1" t="s">
        <v>5434</v>
      </c>
      <c r="S714" s="1" t="s">
        <v>5434</v>
      </c>
      <c r="T714" s="1" t="s">
        <v>5434</v>
      </c>
      <c r="U714" s="53">
        <v>9842</v>
      </c>
      <c r="W714" s="3">
        <v>51.99</v>
      </c>
      <c r="Y714" s="53">
        <v>4471</v>
      </c>
      <c r="Z714" s="53">
        <v>43152</v>
      </c>
      <c r="AA714" s="53">
        <v>47623</v>
      </c>
      <c r="AB714" s="1" t="s">
        <v>5434</v>
      </c>
      <c r="AC714" s="1" t="s">
        <v>5434</v>
      </c>
      <c r="AD714" s="1" t="s">
        <v>5434</v>
      </c>
      <c r="AE714" s="53">
        <v>47623</v>
      </c>
    </row>
    <row r="715" spans="1:31" ht="12.75">
      <c r="A715" s="1" t="s">
        <v>5454</v>
      </c>
      <c r="B715" s="1" t="s">
        <v>4357</v>
      </c>
      <c r="C715" s="1">
        <v>1</v>
      </c>
      <c r="D715" s="1">
        <v>8</v>
      </c>
      <c r="E715" s="1" t="s">
        <v>4901</v>
      </c>
      <c r="F715" s="1">
        <v>108</v>
      </c>
      <c r="G715" s="1">
        <v>116</v>
      </c>
      <c r="H715" s="1">
        <v>150</v>
      </c>
      <c r="I715" s="1" t="s">
        <v>4901</v>
      </c>
      <c r="J715" s="1">
        <v>150</v>
      </c>
      <c r="K715" s="1">
        <v>266</v>
      </c>
      <c r="M715" s="3">
        <v>88.85</v>
      </c>
      <c r="O715" s="53">
        <v>711</v>
      </c>
      <c r="P715" s="53">
        <v>9596</v>
      </c>
      <c r="Q715" s="53">
        <v>10307</v>
      </c>
      <c r="R715" s="53">
        <v>13328</v>
      </c>
      <c r="S715" s="1" t="s">
        <v>5434</v>
      </c>
      <c r="T715" s="53">
        <v>13328</v>
      </c>
      <c r="U715" s="53">
        <v>23634</v>
      </c>
      <c r="W715" s="3">
        <v>159.99</v>
      </c>
      <c r="Y715" s="53">
        <v>1280</v>
      </c>
      <c r="Z715" s="53">
        <v>17279</v>
      </c>
      <c r="AA715" s="53">
        <v>18559</v>
      </c>
      <c r="AB715" s="53">
        <v>23999</v>
      </c>
      <c r="AC715" s="1" t="s">
        <v>5434</v>
      </c>
      <c r="AD715" s="53">
        <v>23999</v>
      </c>
      <c r="AE715" s="53">
        <v>42557</v>
      </c>
    </row>
    <row r="716" spans="1:31" ht="12.75">
      <c r="A716" s="1" t="s">
        <v>5454</v>
      </c>
      <c r="B716" s="1" t="s">
        <v>4316</v>
      </c>
      <c r="C716" s="1">
        <v>0</v>
      </c>
      <c r="D716" s="1">
        <v>66</v>
      </c>
      <c r="E716" s="1" t="s">
        <v>4901</v>
      </c>
      <c r="F716" s="1">
        <v>200</v>
      </c>
      <c r="G716" s="1">
        <v>266</v>
      </c>
      <c r="H716" s="1">
        <v>160</v>
      </c>
      <c r="I716" s="1" t="s">
        <v>4901</v>
      </c>
      <c r="J716" s="1">
        <v>160</v>
      </c>
      <c r="K716" s="1">
        <v>426</v>
      </c>
      <c r="M716" s="3">
        <v>88.85</v>
      </c>
      <c r="O716" s="53">
        <v>5864</v>
      </c>
      <c r="P716" s="53">
        <v>17770</v>
      </c>
      <c r="Q716" s="53">
        <v>23634</v>
      </c>
      <c r="R716" s="53">
        <v>14216</v>
      </c>
      <c r="S716" s="1" t="s">
        <v>5434</v>
      </c>
      <c r="T716" s="53">
        <v>14216</v>
      </c>
      <c r="U716" s="53">
        <v>37851</v>
      </c>
      <c r="W716" s="3">
        <v>159.99</v>
      </c>
      <c r="Y716" s="53">
        <v>10559</v>
      </c>
      <c r="Z716" s="53">
        <v>31998</v>
      </c>
      <c r="AA716" s="53">
        <v>42557</v>
      </c>
      <c r="AB716" s="53">
        <v>25598</v>
      </c>
      <c r="AC716" s="1" t="s">
        <v>5434</v>
      </c>
      <c r="AD716" s="53">
        <v>25598</v>
      </c>
      <c r="AE716" s="53">
        <v>68156</v>
      </c>
    </row>
    <row r="717" spans="1:31" ht="12.75">
      <c r="A717" s="1" t="s">
        <v>5454</v>
      </c>
      <c r="B717" s="1" t="s">
        <v>4321</v>
      </c>
      <c r="C717" s="1">
        <v>0</v>
      </c>
      <c r="D717" s="1" t="s">
        <v>4901</v>
      </c>
      <c r="E717" s="1" t="s">
        <v>4901</v>
      </c>
      <c r="F717" s="1">
        <v>120</v>
      </c>
      <c r="G717" s="1">
        <v>120</v>
      </c>
      <c r="H717" s="1">
        <v>250</v>
      </c>
      <c r="I717" s="1" t="s">
        <v>4901</v>
      </c>
      <c r="J717" s="1">
        <v>250</v>
      </c>
      <c r="K717" s="1">
        <v>370</v>
      </c>
      <c r="M717" s="3">
        <v>88.85</v>
      </c>
      <c r="O717" s="1" t="s">
        <v>5434</v>
      </c>
      <c r="P717" s="53">
        <v>10662</v>
      </c>
      <c r="Q717" s="53">
        <v>10662</v>
      </c>
      <c r="R717" s="53">
        <v>22213</v>
      </c>
      <c r="S717" s="1" t="s">
        <v>5434</v>
      </c>
      <c r="T717" s="53">
        <v>22213</v>
      </c>
      <c r="U717" s="53">
        <v>32875</v>
      </c>
      <c r="W717" s="3">
        <v>159.99</v>
      </c>
      <c r="Y717" s="1" t="s">
        <v>5434</v>
      </c>
      <c r="Z717" s="53">
        <v>19199</v>
      </c>
      <c r="AA717" s="53">
        <v>19199</v>
      </c>
      <c r="AB717" s="53">
        <v>39998</v>
      </c>
      <c r="AC717" s="1" t="s">
        <v>5434</v>
      </c>
      <c r="AD717" s="53">
        <v>39998</v>
      </c>
      <c r="AE717" s="53">
        <v>59196</v>
      </c>
    </row>
    <row r="718" spans="1:31" ht="12.75">
      <c r="A718" s="1" t="s">
        <v>5454</v>
      </c>
      <c r="B718" s="1" t="s">
        <v>4247</v>
      </c>
      <c r="C718" s="1">
        <v>0</v>
      </c>
      <c r="D718" s="1">
        <v>40</v>
      </c>
      <c r="E718" s="1" t="s">
        <v>4901</v>
      </c>
      <c r="F718" s="54">
        <v>2431</v>
      </c>
      <c r="G718" s="54">
        <v>2471</v>
      </c>
      <c r="H718" s="1">
        <v>250</v>
      </c>
      <c r="I718" s="1" t="s">
        <v>4901</v>
      </c>
      <c r="J718" s="1">
        <v>250</v>
      </c>
      <c r="K718" s="54">
        <v>2721</v>
      </c>
      <c r="M718" s="3">
        <v>54.46</v>
      </c>
      <c r="O718" s="53">
        <v>2178</v>
      </c>
      <c r="P718" s="53">
        <v>132388</v>
      </c>
      <c r="Q718" s="53">
        <v>134566</v>
      </c>
      <c r="R718" s="53">
        <v>13615</v>
      </c>
      <c r="S718" s="1" t="s">
        <v>5434</v>
      </c>
      <c r="T718" s="53">
        <v>13615</v>
      </c>
      <c r="U718" s="53">
        <v>148181</v>
      </c>
      <c r="W718" s="3">
        <v>131.99</v>
      </c>
      <c r="Y718" s="53">
        <v>5280</v>
      </c>
      <c r="Z718" s="53">
        <v>320868</v>
      </c>
      <c r="AA718" s="53">
        <v>326147</v>
      </c>
      <c r="AB718" s="53">
        <v>32998</v>
      </c>
      <c r="AC718" s="1" t="s">
        <v>5434</v>
      </c>
      <c r="AD718" s="53">
        <v>32998</v>
      </c>
      <c r="AE718" s="53">
        <v>359145</v>
      </c>
    </row>
    <row r="719" spans="1:31" ht="12.75">
      <c r="A719" s="1" t="s">
        <v>5454</v>
      </c>
      <c r="B719" s="1" t="s">
        <v>4535</v>
      </c>
      <c r="C719" s="1" t="s">
        <v>4901</v>
      </c>
      <c r="D719" s="1" t="s">
        <v>4901</v>
      </c>
      <c r="E719" s="1" t="s">
        <v>4901</v>
      </c>
      <c r="F719" s="1" t="s">
        <v>4901</v>
      </c>
      <c r="G719" s="1" t="s">
        <v>4901</v>
      </c>
      <c r="H719" s="1">
        <v>100</v>
      </c>
      <c r="I719" s="1" t="s">
        <v>4901</v>
      </c>
      <c r="J719" s="1">
        <v>100</v>
      </c>
      <c r="K719" s="1">
        <v>100</v>
      </c>
      <c r="M719" s="3">
        <v>0</v>
      </c>
      <c r="O719" s="1" t="s">
        <v>5434</v>
      </c>
      <c r="P719" s="1" t="s">
        <v>5434</v>
      </c>
      <c r="Q719" s="1" t="s">
        <v>5434</v>
      </c>
      <c r="R719" s="1" t="s">
        <v>5434</v>
      </c>
      <c r="S719" s="1" t="s">
        <v>5434</v>
      </c>
      <c r="T719" s="1" t="s">
        <v>5434</v>
      </c>
      <c r="U719" s="1" t="s">
        <v>5434</v>
      </c>
      <c r="W719" s="3">
        <v>0</v>
      </c>
      <c r="Y719" s="1" t="s">
        <v>5434</v>
      </c>
      <c r="Z719" s="1" t="s">
        <v>5434</v>
      </c>
      <c r="AA719" s="1" t="s">
        <v>5434</v>
      </c>
      <c r="AB719" s="1" t="s">
        <v>5434</v>
      </c>
      <c r="AC719" s="1" t="s">
        <v>5434</v>
      </c>
      <c r="AD719" s="1" t="s">
        <v>5434</v>
      </c>
      <c r="AE719" s="1" t="s">
        <v>5434</v>
      </c>
    </row>
    <row r="720" spans="1:31" ht="12.75">
      <c r="A720" s="1" t="s">
        <v>5454</v>
      </c>
      <c r="B720" s="1" t="s">
        <v>4750</v>
      </c>
      <c r="C720" s="1" t="s">
        <v>4901</v>
      </c>
      <c r="D720" s="1" t="s">
        <v>4901</v>
      </c>
      <c r="E720" s="1" t="s">
        <v>4901</v>
      </c>
      <c r="F720" s="1" t="s">
        <v>4901</v>
      </c>
      <c r="G720" s="1" t="s">
        <v>4901</v>
      </c>
      <c r="H720" s="1">
        <v>100</v>
      </c>
      <c r="I720" s="1" t="s">
        <v>4901</v>
      </c>
      <c r="J720" s="1">
        <v>100</v>
      </c>
      <c r="K720" s="1">
        <v>100</v>
      </c>
      <c r="M720" s="3">
        <v>0</v>
      </c>
      <c r="O720" s="1" t="s">
        <v>5434</v>
      </c>
      <c r="P720" s="1" t="s">
        <v>5434</v>
      </c>
      <c r="Q720" s="1" t="s">
        <v>5434</v>
      </c>
      <c r="R720" s="1" t="s">
        <v>5434</v>
      </c>
      <c r="S720" s="1" t="s">
        <v>5434</v>
      </c>
      <c r="T720" s="1" t="s">
        <v>5434</v>
      </c>
      <c r="U720" s="1" t="s">
        <v>5434</v>
      </c>
      <c r="W720" s="3">
        <v>0</v>
      </c>
      <c r="Y720" s="1" t="s">
        <v>5434</v>
      </c>
      <c r="Z720" s="1" t="s">
        <v>5434</v>
      </c>
      <c r="AA720" s="1" t="s">
        <v>5434</v>
      </c>
      <c r="AB720" s="1" t="s">
        <v>5434</v>
      </c>
      <c r="AC720" s="1" t="s">
        <v>5434</v>
      </c>
      <c r="AD720" s="1" t="s">
        <v>5434</v>
      </c>
      <c r="AE720" s="1" t="s">
        <v>5434</v>
      </c>
    </row>
    <row r="721" spans="1:31" ht="12.75">
      <c r="A721" s="1" t="s">
        <v>5454</v>
      </c>
      <c r="B721" s="1" t="s">
        <v>5732</v>
      </c>
      <c r="C721" s="1" t="s">
        <v>4901</v>
      </c>
      <c r="D721" s="1" t="s">
        <v>4901</v>
      </c>
      <c r="E721" s="1" t="s">
        <v>4901</v>
      </c>
      <c r="F721" s="1" t="s">
        <v>4901</v>
      </c>
      <c r="G721" s="1" t="s">
        <v>4901</v>
      </c>
      <c r="H721" s="1">
        <v>300</v>
      </c>
      <c r="I721" s="1" t="s">
        <v>4901</v>
      </c>
      <c r="J721" s="1">
        <v>300</v>
      </c>
      <c r="K721" s="1">
        <v>300</v>
      </c>
      <c r="M721" s="3">
        <v>0</v>
      </c>
      <c r="O721" s="1" t="s">
        <v>5434</v>
      </c>
      <c r="P721" s="1" t="s">
        <v>5434</v>
      </c>
      <c r="Q721" s="1" t="s">
        <v>5434</v>
      </c>
      <c r="R721" s="1" t="s">
        <v>5434</v>
      </c>
      <c r="S721" s="1" t="s">
        <v>5434</v>
      </c>
      <c r="T721" s="1" t="s">
        <v>5434</v>
      </c>
      <c r="U721" s="1" t="s">
        <v>5434</v>
      </c>
      <c r="W721" s="3">
        <v>0</v>
      </c>
      <c r="Y721" s="1" t="s">
        <v>5434</v>
      </c>
      <c r="Z721" s="1" t="s">
        <v>5434</v>
      </c>
      <c r="AA721" s="1" t="s">
        <v>5434</v>
      </c>
      <c r="AB721" s="1" t="s">
        <v>5434</v>
      </c>
      <c r="AC721" s="1" t="s">
        <v>5434</v>
      </c>
      <c r="AD721" s="1" t="s">
        <v>5434</v>
      </c>
      <c r="AE721" s="1" t="s">
        <v>5434</v>
      </c>
    </row>
    <row r="722" spans="1:31" ht="12.75">
      <c r="A722" s="1" t="s">
        <v>5454</v>
      </c>
      <c r="B722" s="1" t="s">
        <v>5733</v>
      </c>
      <c r="C722" s="1" t="s">
        <v>4901</v>
      </c>
      <c r="D722" s="1" t="s">
        <v>4901</v>
      </c>
      <c r="E722" s="1" t="s">
        <v>4901</v>
      </c>
      <c r="F722" s="1" t="s">
        <v>4901</v>
      </c>
      <c r="G722" s="1" t="s">
        <v>4901</v>
      </c>
      <c r="H722" s="1">
        <v>300</v>
      </c>
      <c r="I722" s="1" t="s">
        <v>4901</v>
      </c>
      <c r="J722" s="1">
        <v>300</v>
      </c>
      <c r="K722" s="1">
        <v>300</v>
      </c>
      <c r="M722" s="3">
        <v>0</v>
      </c>
      <c r="O722" s="1" t="s">
        <v>5434</v>
      </c>
      <c r="P722" s="1" t="s">
        <v>5434</v>
      </c>
      <c r="Q722" s="1" t="s">
        <v>5434</v>
      </c>
      <c r="R722" s="1" t="s">
        <v>5434</v>
      </c>
      <c r="S722" s="1" t="s">
        <v>5434</v>
      </c>
      <c r="T722" s="1" t="s">
        <v>5434</v>
      </c>
      <c r="U722" s="1" t="s">
        <v>5434</v>
      </c>
      <c r="W722" s="3">
        <v>0</v>
      </c>
      <c r="Y722" s="1" t="s">
        <v>5434</v>
      </c>
      <c r="Z722" s="1" t="s">
        <v>5434</v>
      </c>
      <c r="AA722" s="1" t="s">
        <v>5434</v>
      </c>
      <c r="AB722" s="1" t="s">
        <v>5434</v>
      </c>
      <c r="AC722" s="1" t="s">
        <v>5434</v>
      </c>
      <c r="AD722" s="1" t="s">
        <v>5434</v>
      </c>
      <c r="AE722" s="1" t="s">
        <v>5434</v>
      </c>
    </row>
    <row r="723" spans="1:31" ht="12.75">
      <c r="A723" s="1" t="s">
        <v>5454</v>
      </c>
      <c r="B723" s="1" t="s">
        <v>5734</v>
      </c>
      <c r="C723" s="1" t="s">
        <v>4901</v>
      </c>
      <c r="D723" s="1" t="s">
        <v>4901</v>
      </c>
      <c r="E723" s="1" t="s">
        <v>4901</v>
      </c>
      <c r="F723" s="1" t="s">
        <v>4901</v>
      </c>
      <c r="G723" s="1" t="s">
        <v>4901</v>
      </c>
      <c r="H723" s="1">
        <v>250</v>
      </c>
      <c r="I723" s="1" t="s">
        <v>4901</v>
      </c>
      <c r="J723" s="1">
        <v>250</v>
      </c>
      <c r="K723" s="1">
        <v>250</v>
      </c>
      <c r="M723" s="3">
        <v>0</v>
      </c>
      <c r="O723" s="1" t="s">
        <v>5434</v>
      </c>
      <c r="P723" s="1" t="s">
        <v>5434</v>
      </c>
      <c r="Q723" s="1" t="s">
        <v>5434</v>
      </c>
      <c r="R723" s="1" t="s">
        <v>5434</v>
      </c>
      <c r="S723" s="1" t="s">
        <v>5434</v>
      </c>
      <c r="T723" s="1" t="s">
        <v>5434</v>
      </c>
      <c r="U723" s="1" t="s">
        <v>5434</v>
      </c>
      <c r="W723" s="3">
        <v>0</v>
      </c>
      <c r="Y723" s="1" t="s">
        <v>5434</v>
      </c>
      <c r="Z723" s="1" t="s">
        <v>5434</v>
      </c>
      <c r="AA723" s="1" t="s">
        <v>5434</v>
      </c>
      <c r="AB723" s="1" t="s">
        <v>5434</v>
      </c>
      <c r="AC723" s="1" t="s">
        <v>5434</v>
      </c>
      <c r="AD723" s="1" t="s">
        <v>5434</v>
      </c>
      <c r="AE723" s="1" t="s">
        <v>5434</v>
      </c>
    </row>
    <row r="724" spans="1:31" ht="12.75">
      <c r="A724" s="1" t="s">
        <v>5448</v>
      </c>
      <c r="B724" s="1" t="s">
        <v>4185</v>
      </c>
      <c r="C724" s="1">
        <v>111</v>
      </c>
      <c r="D724" s="1">
        <v>158</v>
      </c>
      <c r="E724" s="1" t="s">
        <v>4901</v>
      </c>
      <c r="F724" s="54">
        <v>5500</v>
      </c>
      <c r="G724" s="54">
        <v>5658</v>
      </c>
      <c r="H724" s="54">
        <v>17600</v>
      </c>
      <c r="I724" s="54">
        <v>1200</v>
      </c>
      <c r="J724" s="54">
        <v>18800</v>
      </c>
      <c r="K724" s="54">
        <v>24458</v>
      </c>
      <c r="M724" s="3">
        <v>3.95</v>
      </c>
      <c r="O724" s="53">
        <v>625</v>
      </c>
      <c r="P724" s="53">
        <v>21752</v>
      </c>
      <c r="Q724" s="53">
        <v>22377</v>
      </c>
      <c r="R724" s="53">
        <v>69606</v>
      </c>
      <c r="S724" s="53">
        <v>4746</v>
      </c>
      <c r="T724" s="53">
        <v>74352</v>
      </c>
      <c r="U724" s="53">
        <v>96728</v>
      </c>
      <c r="W724" s="3">
        <v>12.99</v>
      </c>
      <c r="Y724" s="53">
        <v>2052</v>
      </c>
      <c r="Z724" s="53">
        <v>71445</v>
      </c>
      <c r="AA724" s="53">
        <v>73497</v>
      </c>
      <c r="AB724" s="53">
        <v>228624</v>
      </c>
      <c r="AC724" s="53">
        <v>15588</v>
      </c>
      <c r="AD724" s="53">
        <v>244212</v>
      </c>
      <c r="AE724" s="53">
        <v>317709</v>
      </c>
    </row>
    <row r="725" spans="1:31" ht="12.75">
      <c r="A725" s="1" t="s">
        <v>5448</v>
      </c>
      <c r="B725" s="1" t="s">
        <v>5203</v>
      </c>
      <c r="C725" s="1">
        <v>58</v>
      </c>
      <c r="D725" s="1">
        <v>585</v>
      </c>
      <c r="E725" s="1" t="s">
        <v>4901</v>
      </c>
      <c r="F725" s="54">
        <v>2400</v>
      </c>
      <c r="G725" s="54">
        <v>2985</v>
      </c>
      <c r="H725" s="54">
        <v>3750</v>
      </c>
      <c r="I725" s="1" t="s">
        <v>4901</v>
      </c>
      <c r="J725" s="54">
        <v>3750</v>
      </c>
      <c r="K725" s="54">
        <v>6735</v>
      </c>
      <c r="M725" s="3">
        <v>3.56</v>
      </c>
      <c r="O725" s="53">
        <v>2085</v>
      </c>
      <c r="P725" s="53">
        <v>8554</v>
      </c>
      <c r="Q725" s="53">
        <v>10640</v>
      </c>
      <c r="R725" s="53">
        <v>13366</v>
      </c>
      <c r="S725" s="1" t="s">
        <v>5434</v>
      </c>
      <c r="T725" s="53">
        <v>13366</v>
      </c>
      <c r="U725" s="53">
        <v>24006</v>
      </c>
      <c r="W725" s="3">
        <v>9.5</v>
      </c>
      <c r="Y725" s="53">
        <v>5558</v>
      </c>
      <c r="Z725" s="53">
        <v>22800</v>
      </c>
      <c r="AA725" s="53">
        <v>28358</v>
      </c>
      <c r="AB725" s="53">
        <v>35625</v>
      </c>
      <c r="AC725" s="1" t="s">
        <v>5434</v>
      </c>
      <c r="AD725" s="53">
        <v>35625</v>
      </c>
      <c r="AE725" s="53">
        <v>63983</v>
      </c>
    </row>
    <row r="726" spans="1:31" ht="12.75">
      <c r="A726" s="1" t="s">
        <v>5448</v>
      </c>
      <c r="B726" s="1" t="s">
        <v>4205</v>
      </c>
      <c r="C726" s="1">
        <v>58</v>
      </c>
      <c r="D726" s="1">
        <v>599</v>
      </c>
      <c r="E726" s="1" t="s">
        <v>4901</v>
      </c>
      <c r="F726" s="54">
        <v>1550</v>
      </c>
      <c r="G726" s="54">
        <v>2149</v>
      </c>
      <c r="H726" s="54">
        <v>3150</v>
      </c>
      <c r="I726" s="1">
        <v>900</v>
      </c>
      <c r="J726" s="54">
        <v>4050</v>
      </c>
      <c r="K726" s="54">
        <v>6199</v>
      </c>
      <c r="M726" s="3">
        <v>3.82</v>
      </c>
      <c r="O726" s="53">
        <v>2289</v>
      </c>
      <c r="P726" s="53">
        <v>5924</v>
      </c>
      <c r="Q726" s="53">
        <v>8214</v>
      </c>
      <c r="R726" s="53">
        <v>12040</v>
      </c>
      <c r="S726" s="53">
        <v>3440</v>
      </c>
      <c r="T726" s="53">
        <v>15480</v>
      </c>
      <c r="U726" s="53">
        <v>23694</v>
      </c>
      <c r="W726" s="3">
        <v>14.99</v>
      </c>
      <c r="Y726" s="53">
        <v>8979</v>
      </c>
      <c r="Z726" s="53">
        <v>23235</v>
      </c>
      <c r="AA726" s="53">
        <v>32214</v>
      </c>
      <c r="AB726" s="53">
        <v>47219</v>
      </c>
      <c r="AC726" s="53">
        <v>13491</v>
      </c>
      <c r="AD726" s="53">
        <v>60710</v>
      </c>
      <c r="AE726" s="53">
        <v>92923</v>
      </c>
    </row>
    <row r="727" spans="1:31" ht="12.75">
      <c r="A727" s="1" t="s">
        <v>5448</v>
      </c>
      <c r="B727" s="1" t="s">
        <v>4190</v>
      </c>
      <c r="C727" s="1">
        <v>45</v>
      </c>
      <c r="D727" s="1">
        <v>339</v>
      </c>
      <c r="E727" s="1" t="s">
        <v>4901</v>
      </c>
      <c r="F727" s="54">
        <v>1845</v>
      </c>
      <c r="G727" s="54">
        <v>2184</v>
      </c>
      <c r="H727" s="54">
        <v>2790</v>
      </c>
      <c r="I727" s="1">
        <v>165</v>
      </c>
      <c r="J727" s="54">
        <v>2955</v>
      </c>
      <c r="K727" s="54">
        <v>5139</v>
      </c>
      <c r="M727" s="3">
        <v>9.14</v>
      </c>
      <c r="O727" s="53">
        <v>3098</v>
      </c>
      <c r="P727" s="53">
        <v>16860</v>
      </c>
      <c r="Q727" s="53">
        <v>19958</v>
      </c>
      <c r="R727" s="53">
        <v>25495</v>
      </c>
      <c r="S727" s="53">
        <v>1508</v>
      </c>
      <c r="T727" s="53">
        <v>27003</v>
      </c>
      <c r="U727" s="53">
        <v>46961</v>
      </c>
      <c r="W727" s="3">
        <v>32.99</v>
      </c>
      <c r="Y727" s="53">
        <v>11184</v>
      </c>
      <c r="Z727" s="53">
        <v>60867</v>
      </c>
      <c r="AA727" s="53">
        <v>72050</v>
      </c>
      <c r="AB727" s="53">
        <v>92042</v>
      </c>
      <c r="AC727" s="53">
        <v>5443</v>
      </c>
      <c r="AD727" s="53">
        <v>97485</v>
      </c>
      <c r="AE727" s="53">
        <v>169536</v>
      </c>
    </row>
    <row r="728" spans="1:31" ht="12.75">
      <c r="A728" s="1" t="s">
        <v>5448</v>
      </c>
      <c r="B728" s="1" t="s">
        <v>4339</v>
      </c>
      <c r="C728" s="1">
        <v>38</v>
      </c>
      <c r="D728" s="54">
        <v>1628</v>
      </c>
      <c r="E728" s="1" t="s">
        <v>4901</v>
      </c>
      <c r="F728" s="54">
        <v>6930</v>
      </c>
      <c r="G728" s="54">
        <v>8558</v>
      </c>
      <c r="H728" s="54">
        <v>3560</v>
      </c>
      <c r="I728" s="1" t="s">
        <v>4901</v>
      </c>
      <c r="J728" s="54">
        <v>3560</v>
      </c>
      <c r="K728" s="54">
        <v>12118</v>
      </c>
      <c r="M728" s="3">
        <v>7.53</v>
      </c>
      <c r="O728" s="53">
        <v>12263</v>
      </c>
      <c r="P728" s="53">
        <v>52200</v>
      </c>
      <c r="Q728" s="53">
        <v>64463</v>
      </c>
      <c r="R728" s="53">
        <v>26816</v>
      </c>
      <c r="S728" s="1" t="s">
        <v>5434</v>
      </c>
      <c r="T728" s="53">
        <v>26816</v>
      </c>
      <c r="U728" s="53">
        <v>91279</v>
      </c>
      <c r="W728" s="3">
        <v>19.989999999999998</v>
      </c>
      <c r="Y728" s="53">
        <v>32544</v>
      </c>
      <c r="Z728" s="53">
        <v>138531</v>
      </c>
      <c r="AA728" s="53">
        <v>171074</v>
      </c>
      <c r="AB728" s="53">
        <v>71164</v>
      </c>
      <c r="AC728" s="1" t="s">
        <v>5434</v>
      </c>
      <c r="AD728" s="53">
        <v>71164</v>
      </c>
      <c r="AE728" s="53">
        <v>242239</v>
      </c>
    </row>
    <row r="729" spans="1:31" ht="12.75">
      <c r="A729" s="1" t="s">
        <v>5448</v>
      </c>
      <c r="B729" s="1" t="s">
        <v>4773</v>
      </c>
      <c r="C729" s="1">
        <v>35</v>
      </c>
      <c r="D729" s="1">
        <v>546</v>
      </c>
      <c r="E729" s="1" t="s">
        <v>4901</v>
      </c>
      <c r="F729" s="54">
        <v>1200</v>
      </c>
      <c r="G729" s="54">
        <v>1746</v>
      </c>
      <c r="H729" s="54">
        <v>2745</v>
      </c>
      <c r="I729" s="1">
        <v>90</v>
      </c>
      <c r="J729" s="54">
        <v>2835</v>
      </c>
      <c r="K729" s="54">
        <v>4581</v>
      </c>
      <c r="M729" s="3">
        <v>8.31</v>
      </c>
      <c r="O729" s="53">
        <v>4536</v>
      </c>
      <c r="P729" s="53">
        <v>9970</v>
      </c>
      <c r="Q729" s="53">
        <v>14507</v>
      </c>
      <c r="R729" s="53">
        <v>22807</v>
      </c>
      <c r="S729" s="53">
        <v>748</v>
      </c>
      <c r="T729" s="53">
        <v>23554</v>
      </c>
      <c r="U729" s="53">
        <v>38061</v>
      </c>
      <c r="W729" s="3">
        <v>25.99</v>
      </c>
      <c r="Y729" s="53">
        <v>14191</v>
      </c>
      <c r="Z729" s="53">
        <v>31188</v>
      </c>
      <c r="AA729" s="53">
        <v>45379</v>
      </c>
      <c r="AB729" s="53">
        <v>71343</v>
      </c>
      <c r="AC729" s="53">
        <v>2339</v>
      </c>
      <c r="AD729" s="53">
        <v>73682</v>
      </c>
      <c r="AE729" s="53">
        <v>119060</v>
      </c>
    </row>
    <row r="730" spans="1:31" ht="12.75">
      <c r="A730" s="1" t="s">
        <v>5448</v>
      </c>
      <c r="B730" s="1" t="s">
        <v>4337</v>
      </c>
      <c r="C730" s="1">
        <v>34</v>
      </c>
      <c r="D730" s="54">
        <v>1107</v>
      </c>
      <c r="E730" s="1" t="s">
        <v>4901</v>
      </c>
      <c r="F730" s="54">
        <v>11400</v>
      </c>
      <c r="G730" s="54">
        <v>12507</v>
      </c>
      <c r="H730" s="54">
        <v>3640</v>
      </c>
      <c r="I730" s="1" t="s">
        <v>4901</v>
      </c>
      <c r="J730" s="54">
        <v>3640</v>
      </c>
      <c r="K730" s="54">
        <v>16147</v>
      </c>
      <c r="M730" s="3">
        <v>6.94</v>
      </c>
      <c r="O730" s="53">
        <v>7688</v>
      </c>
      <c r="P730" s="53">
        <v>79170</v>
      </c>
      <c r="Q730" s="53">
        <v>86858</v>
      </c>
      <c r="R730" s="53">
        <v>25279</v>
      </c>
      <c r="S730" s="1" t="s">
        <v>5434</v>
      </c>
      <c r="T730" s="53">
        <v>25279</v>
      </c>
      <c r="U730" s="53">
        <v>112137</v>
      </c>
      <c r="W730" s="3">
        <v>19.98</v>
      </c>
      <c r="Y730" s="53">
        <v>22118</v>
      </c>
      <c r="Z730" s="53">
        <v>227772</v>
      </c>
      <c r="AA730" s="53">
        <v>249890</v>
      </c>
      <c r="AB730" s="53">
        <v>72727</v>
      </c>
      <c r="AC730" s="1" t="s">
        <v>5434</v>
      </c>
      <c r="AD730" s="53">
        <v>72727</v>
      </c>
      <c r="AE730" s="53">
        <v>322617</v>
      </c>
    </row>
    <row r="731" spans="1:31" ht="12.75">
      <c r="A731" s="1" t="s">
        <v>5448</v>
      </c>
      <c r="B731" s="1" t="s">
        <v>4544</v>
      </c>
      <c r="C731" s="1">
        <v>30</v>
      </c>
      <c r="D731" s="1">
        <v>490</v>
      </c>
      <c r="E731" s="1" t="s">
        <v>4901</v>
      </c>
      <c r="F731" s="54">
        <v>1075</v>
      </c>
      <c r="G731" s="54">
        <v>1565</v>
      </c>
      <c r="H731" s="54">
        <v>3325</v>
      </c>
      <c r="I731" s="1">
        <v>900</v>
      </c>
      <c r="J731" s="54">
        <v>4225</v>
      </c>
      <c r="K731" s="54">
        <v>5790</v>
      </c>
      <c r="M731" s="3">
        <v>7.72</v>
      </c>
      <c r="O731" s="53">
        <v>3783</v>
      </c>
      <c r="P731" s="53">
        <v>8298</v>
      </c>
      <c r="Q731" s="53">
        <v>12081</v>
      </c>
      <c r="R731" s="53">
        <v>25667</v>
      </c>
      <c r="S731" s="53">
        <v>6947</v>
      </c>
      <c r="T731" s="53">
        <v>32615</v>
      </c>
      <c r="U731" s="53">
        <v>44695</v>
      </c>
      <c r="W731" s="3">
        <v>26.49</v>
      </c>
      <c r="Y731" s="53">
        <v>12980</v>
      </c>
      <c r="Z731" s="53">
        <v>28477</v>
      </c>
      <c r="AA731" s="53">
        <v>41457</v>
      </c>
      <c r="AB731" s="53">
        <v>88079</v>
      </c>
      <c r="AC731" s="53">
        <v>23841</v>
      </c>
      <c r="AD731" s="53">
        <v>111920</v>
      </c>
      <c r="AE731" s="53">
        <v>153377</v>
      </c>
    </row>
    <row r="732" spans="1:31" ht="12.75">
      <c r="A732" s="1" t="s">
        <v>5448</v>
      </c>
      <c r="B732" s="1" t="s">
        <v>4777</v>
      </c>
      <c r="C732" s="1">
        <v>18</v>
      </c>
      <c r="D732" s="1">
        <v>486</v>
      </c>
      <c r="E732" s="1" t="s">
        <v>4901</v>
      </c>
      <c r="F732" s="54">
        <v>1850</v>
      </c>
      <c r="G732" s="54">
        <v>2336</v>
      </c>
      <c r="H732" s="54">
        <v>1750</v>
      </c>
      <c r="I732" s="1" t="s">
        <v>4901</v>
      </c>
      <c r="J732" s="54">
        <v>1750</v>
      </c>
      <c r="K732" s="54">
        <v>4086</v>
      </c>
      <c r="M732" s="3">
        <v>2.69</v>
      </c>
      <c r="O732" s="53">
        <v>1309</v>
      </c>
      <c r="P732" s="53">
        <v>4984</v>
      </c>
      <c r="Q732" s="53">
        <v>6294</v>
      </c>
      <c r="R732" s="53">
        <v>4715</v>
      </c>
      <c r="S732" s="1" t="s">
        <v>5434</v>
      </c>
      <c r="T732" s="53">
        <v>4715</v>
      </c>
      <c r="U732" s="53">
        <v>11009</v>
      </c>
      <c r="W732" s="3">
        <v>12.49</v>
      </c>
      <c r="Y732" s="53">
        <v>6070</v>
      </c>
      <c r="Z732" s="53">
        <v>23107</v>
      </c>
      <c r="AA732" s="53">
        <v>29177</v>
      </c>
      <c r="AB732" s="53">
        <v>21858</v>
      </c>
      <c r="AC732" s="1" t="s">
        <v>5434</v>
      </c>
      <c r="AD732" s="53">
        <v>21858</v>
      </c>
      <c r="AE732" s="53">
        <v>51034</v>
      </c>
    </row>
    <row r="733" spans="1:31" ht="12.75">
      <c r="A733" s="1" t="s">
        <v>5448</v>
      </c>
      <c r="B733" s="1" t="s">
        <v>4188</v>
      </c>
      <c r="C733" s="1">
        <v>14</v>
      </c>
      <c r="D733" s="1">
        <v>763</v>
      </c>
      <c r="E733" s="1" t="s">
        <v>4901</v>
      </c>
      <c r="F733" s="1">
        <v>550</v>
      </c>
      <c r="G733" s="54">
        <v>1313</v>
      </c>
      <c r="H733" s="1">
        <v>400</v>
      </c>
      <c r="I733" s="1">
        <v>50</v>
      </c>
      <c r="J733" s="1">
        <v>450</v>
      </c>
      <c r="K733" s="54">
        <v>1763</v>
      </c>
      <c r="M733" s="3">
        <v>6.05</v>
      </c>
      <c r="O733" s="53">
        <v>4616</v>
      </c>
      <c r="P733" s="53">
        <v>3327</v>
      </c>
      <c r="Q733" s="53">
        <v>7943</v>
      </c>
      <c r="R733" s="53">
        <v>2420</v>
      </c>
      <c r="S733" s="53">
        <v>302</v>
      </c>
      <c r="T733" s="53">
        <v>2722</v>
      </c>
      <c r="U733" s="53">
        <v>10665</v>
      </c>
      <c r="W733" s="3">
        <v>21.99</v>
      </c>
      <c r="Y733" s="53">
        <v>16778</v>
      </c>
      <c r="Z733" s="53">
        <v>12095</v>
      </c>
      <c r="AA733" s="53">
        <v>28873</v>
      </c>
      <c r="AB733" s="53">
        <v>8796</v>
      </c>
      <c r="AC733" s="53">
        <v>1100</v>
      </c>
      <c r="AD733" s="53">
        <v>9896</v>
      </c>
      <c r="AE733" s="53">
        <v>38768</v>
      </c>
    </row>
    <row r="734" spans="1:31" ht="12.75">
      <c r="A734" s="1" t="s">
        <v>5448</v>
      </c>
      <c r="B734" s="1" t="s">
        <v>4300</v>
      </c>
      <c r="C734" s="1">
        <v>12</v>
      </c>
      <c r="D734" s="1">
        <v>332</v>
      </c>
      <c r="E734" s="1" t="s">
        <v>4901</v>
      </c>
      <c r="F734" s="54">
        <v>9264</v>
      </c>
      <c r="G734" s="54">
        <v>9596</v>
      </c>
      <c r="H734" s="1" t="s">
        <v>4901</v>
      </c>
      <c r="I734" s="1" t="s">
        <v>4901</v>
      </c>
      <c r="J734" s="1" t="s">
        <v>4901</v>
      </c>
      <c r="K734" s="54">
        <v>9596</v>
      </c>
      <c r="M734" s="3">
        <v>4.7</v>
      </c>
      <c r="O734" s="53">
        <v>1561</v>
      </c>
      <c r="P734" s="53">
        <v>43566</v>
      </c>
      <c r="Q734" s="53">
        <v>45128</v>
      </c>
      <c r="R734" s="1" t="s">
        <v>5434</v>
      </c>
      <c r="S734" s="1" t="s">
        <v>5434</v>
      </c>
      <c r="T734" s="1" t="s">
        <v>5434</v>
      </c>
      <c r="U734" s="53">
        <v>45128</v>
      </c>
      <c r="W734" s="3">
        <v>10.99</v>
      </c>
      <c r="Y734" s="53">
        <v>3649</v>
      </c>
      <c r="Z734" s="53">
        <v>101811</v>
      </c>
      <c r="AA734" s="53">
        <v>105460</v>
      </c>
      <c r="AB734" s="1" t="s">
        <v>5434</v>
      </c>
      <c r="AC734" s="1" t="s">
        <v>5434</v>
      </c>
      <c r="AD734" s="1" t="s">
        <v>5434</v>
      </c>
      <c r="AE734" s="53">
        <v>105460</v>
      </c>
    </row>
    <row r="735" spans="1:31" ht="12.75">
      <c r="A735" s="1" t="s">
        <v>5448</v>
      </c>
      <c r="B735" s="1" t="s">
        <v>5295</v>
      </c>
      <c r="C735" s="1">
        <v>11</v>
      </c>
      <c r="D735" s="1">
        <v>801</v>
      </c>
      <c r="E735" s="1" t="s">
        <v>4901</v>
      </c>
      <c r="F735" s="54">
        <v>1584</v>
      </c>
      <c r="G735" s="54">
        <v>2385</v>
      </c>
      <c r="H735" s="54">
        <v>6624</v>
      </c>
      <c r="I735" s="1" t="s">
        <v>4901</v>
      </c>
      <c r="J735" s="54">
        <v>6624</v>
      </c>
      <c r="K735" s="54">
        <v>9009</v>
      </c>
      <c r="M735" s="3">
        <v>4.53</v>
      </c>
      <c r="O735" s="53">
        <v>3630</v>
      </c>
      <c r="P735" s="53">
        <v>7178</v>
      </c>
      <c r="Q735" s="53">
        <v>10808</v>
      </c>
      <c r="R735" s="53">
        <v>30019</v>
      </c>
      <c r="S735" s="1" t="s">
        <v>5434</v>
      </c>
      <c r="T735" s="53">
        <v>30019</v>
      </c>
      <c r="U735" s="53">
        <v>40827</v>
      </c>
      <c r="W735" s="3">
        <v>10.99</v>
      </c>
      <c r="Y735" s="53">
        <v>8803</v>
      </c>
      <c r="Z735" s="53">
        <v>17408</v>
      </c>
      <c r="AA735" s="53">
        <v>26211</v>
      </c>
      <c r="AB735" s="53">
        <v>72798</v>
      </c>
      <c r="AC735" s="1" t="s">
        <v>5434</v>
      </c>
      <c r="AD735" s="53">
        <v>72798</v>
      </c>
      <c r="AE735" s="53">
        <v>99009</v>
      </c>
    </row>
    <row r="736" spans="1:31" ht="12.75">
      <c r="A736" s="1" t="s">
        <v>5448</v>
      </c>
      <c r="B736" s="1" t="s">
        <v>4868</v>
      </c>
      <c r="C736" s="1">
        <v>10</v>
      </c>
      <c r="D736" s="1">
        <v>251</v>
      </c>
      <c r="E736" s="1" t="s">
        <v>4901</v>
      </c>
      <c r="F736" s="54">
        <v>1525</v>
      </c>
      <c r="G736" s="54">
        <v>1776</v>
      </c>
      <c r="H736" s="1">
        <v>350</v>
      </c>
      <c r="I736" s="1">
        <v>50</v>
      </c>
      <c r="J736" s="1">
        <v>400</v>
      </c>
      <c r="K736" s="54">
        <v>2176</v>
      </c>
      <c r="M736" s="3">
        <v>6.21</v>
      </c>
      <c r="O736" s="53">
        <v>1560</v>
      </c>
      <c r="P736" s="53">
        <v>9477</v>
      </c>
      <c r="Q736" s="53">
        <v>11036</v>
      </c>
      <c r="R736" s="53">
        <v>2175</v>
      </c>
      <c r="S736" s="53">
        <v>311</v>
      </c>
      <c r="T736" s="53">
        <v>2486</v>
      </c>
      <c r="U736" s="53">
        <v>13522</v>
      </c>
      <c r="W736" s="3">
        <v>25.99</v>
      </c>
      <c r="Y736" s="53">
        <v>6523</v>
      </c>
      <c r="Z736" s="53">
        <v>39635</v>
      </c>
      <c r="AA736" s="53">
        <v>46158</v>
      </c>
      <c r="AB736" s="53">
        <v>9097</v>
      </c>
      <c r="AC736" s="53">
        <v>1300</v>
      </c>
      <c r="AD736" s="53">
        <v>10396</v>
      </c>
      <c r="AE736" s="53">
        <v>56554</v>
      </c>
    </row>
    <row r="737" spans="1:31" ht="12.75">
      <c r="A737" s="1" t="s">
        <v>5448</v>
      </c>
      <c r="B737" s="1" t="s">
        <v>5735</v>
      </c>
      <c r="C737" s="1">
        <v>9</v>
      </c>
      <c r="D737" s="1">
        <v>185</v>
      </c>
      <c r="E737" s="1" t="s">
        <v>4901</v>
      </c>
      <c r="F737" s="1">
        <v>240</v>
      </c>
      <c r="G737" s="1">
        <v>425</v>
      </c>
      <c r="H737" s="1" t="s">
        <v>4901</v>
      </c>
      <c r="I737" s="1" t="s">
        <v>4901</v>
      </c>
      <c r="J737" s="1" t="s">
        <v>4901</v>
      </c>
      <c r="K737" s="1">
        <v>425</v>
      </c>
      <c r="M737" s="3">
        <v>5.97</v>
      </c>
      <c r="O737" s="53">
        <v>1104</v>
      </c>
      <c r="P737" s="53">
        <v>1432</v>
      </c>
      <c r="Q737" s="53">
        <v>2535</v>
      </c>
      <c r="R737" s="1" t="s">
        <v>5434</v>
      </c>
      <c r="S737" s="1" t="s">
        <v>5434</v>
      </c>
      <c r="T737" s="1" t="s">
        <v>5434</v>
      </c>
      <c r="U737" s="53">
        <v>2535</v>
      </c>
      <c r="W737" s="3">
        <v>10.99</v>
      </c>
      <c r="Y737" s="53">
        <v>2033</v>
      </c>
      <c r="Z737" s="53">
        <v>2638</v>
      </c>
      <c r="AA737" s="53">
        <v>4671</v>
      </c>
      <c r="AB737" s="1" t="s">
        <v>5434</v>
      </c>
      <c r="AC737" s="1" t="s">
        <v>5434</v>
      </c>
      <c r="AD737" s="1" t="s">
        <v>5434</v>
      </c>
      <c r="AE737" s="53">
        <v>4671</v>
      </c>
    </row>
    <row r="738" spans="1:31" ht="12.75">
      <c r="A738" s="1" t="s">
        <v>5448</v>
      </c>
      <c r="B738" s="1" t="s">
        <v>4182</v>
      </c>
      <c r="C738" s="1">
        <v>6</v>
      </c>
      <c r="D738" s="1">
        <v>33</v>
      </c>
      <c r="E738" s="1" t="s">
        <v>4901</v>
      </c>
      <c r="F738" s="54">
        <v>1425</v>
      </c>
      <c r="G738" s="54">
        <v>1458</v>
      </c>
      <c r="H738" s="54">
        <v>4000</v>
      </c>
      <c r="I738" s="1">
        <v>750</v>
      </c>
      <c r="J738" s="54">
        <v>4750</v>
      </c>
      <c r="K738" s="54">
        <v>6208</v>
      </c>
      <c r="M738" s="3">
        <v>6.91</v>
      </c>
      <c r="O738" s="53">
        <v>228</v>
      </c>
      <c r="P738" s="53">
        <v>9851</v>
      </c>
      <c r="Q738" s="53">
        <v>10080</v>
      </c>
      <c r="R738" s="53">
        <v>27653</v>
      </c>
      <c r="S738" s="53">
        <v>5185</v>
      </c>
      <c r="T738" s="53">
        <v>32838</v>
      </c>
      <c r="U738" s="53">
        <v>42918</v>
      </c>
      <c r="W738" s="3">
        <v>19.989999999999998</v>
      </c>
      <c r="Y738" s="53">
        <v>660</v>
      </c>
      <c r="Z738" s="53">
        <v>28486</v>
      </c>
      <c r="AA738" s="53">
        <v>29145</v>
      </c>
      <c r="AB738" s="53">
        <v>79960</v>
      </c>
      <c r="AC738" s="53">
        <v>14993</v>
      </c>
      <c r="AD738" s="53">
        <v>94953</v>
      </c>
      <c r="AE738" s="53">
        <v>124098</v>
      </c>
    </row>
    <row r="739" spans="1:31" ht="12.75">
      <c r="A739" s="1" t="s">
        <v>5448</v>
      </c>
      <c r="B739" s="1" t="s">
        <v>5293</v>
      </c>
      <c r="C739" s="1">
        <v>5</v>
      </c>
      <c r="D739" s="1" t="s">
        <v>4901</v>
      </c>
      <c r="E739" s="1" t="s">
        <v>4901</v>
      </c>
      <c r="F739" s="1" t="s">
        <v>4901</v>
      </c>
      <c r="G739" s="1" t="s">
        <v>4901</v>
      </c>
      <c r="H739" s="54">
        <v>1400</v>
      </c>
      <c r="I739" s="1">
        <v>500</v>
      </c>
      <c r="J739" s="54">
        <v>1900</v>
      </c>
      <c r="K739" s="54">
        <v>1900</v>
      </c>
      <c r="M739" s="3">
        <v>0</v>
      </c>
      <c r="O739" s="1" t="s">
        <v>5434</v>
      </c>
      <c r="P739" s="1" t="s">
        <v>5434</v>
      </c>
      <c r="Q739" s="1" t="s">
        <v>5434</v>
      </c>
      <c r="R739" s="1" t="s">
        <v>5434</v>
      </c>
      <c r="S739" s="1" t="s">
        <v>5434</v>
      </c>
      <c r="T739" s="1" t="s">
        <v>5434</v>
      </c>
      <c r="U739" s="1" t="s">
        <v>5434</v>
      </c>
      <c r="W739" s="3">
        <v>0</v>
      </c>
      <c r="Y739" s="1" t="s">
        <v>5434</v>
      </c>
      <c r="Z739" s="1" t="s">
        <v>5434</v>
      </c>
      <c r="AA739" s="1" t="s">
        <v>5434</v>
      </c>
      <c r="AB739" s="1" t="s">
        <v>5434</v>
      </c>
      <c r="AC739" s="1" t="s">
        <v>5434</v>
      </c>
      <c r="AD739" s="1" t="s">
        <v>5434</v>
      </c>
      <c r="AE739" s="1" t="s">
        <v>5434</v>
      </c>
    </row>
    <row r="740" spans="1:31" ht="12.75">
      <c r="A740" s="1" t="s">
        <v>5448</v>
      </c>
      <c r="B740" s="1" t="s">
        <v>5289</v>
      </c>
      <c r="C740" s="1">
        <v>5</v>
      </c>
      <c r="D740" s="1" t="s">
        <v>4901</v>
      </c>
      <c r="E740" s="1" t="s">
        <v>4901</v>
      </c>
      <c r="F740" s="1" t="s">
        <v>4901</v>
      </c>
      <c r="G740" s="1" t="s">
        <v>4901</v>
      </c>
      <c r="H740" s="54">
        <v>1400</v>
      </c>
      <c r="I740" s="1">
        <v>500</v>
      </c>
      <c r="J740" s="54">
        <v>1900</v>
      </c>
      <c r="K740" s="54">
        <v>1900</v>
      </c>
      <c r="M740" s="3">
        <v>0</v>
      </c>
      <c r="O740" s="1" t="s">
        <v>5434</v>
      </c>
      <c r="P740" s="1" t="s">
        <v>5434</v>
      </c>
      <c r="Q740" s="1" t="s">
        <v>5434</v>
      </c>
      <c r="R740" s="1" t="s">
        <v>5434</v>
      </c>
      <c r="S740" s="1" t="s">
        <v>5434</v>
      </c>
      <c r="T740" s="1" t="s">
        <v>5434</v>
      </c>
      <c r="U740" s="1" t="s">
        <v>5434</v>
      </c>
      <c r="W740" s="3">
        <v>0</v>
      </c>
      <c r="Y740" s="1" t="s">
        <v>5434</v>
      </c>
      <c r="Z740" s="1" t="s">
        <v>5434</v>
      </c>
      <c r="AA740" s="1" t="s">
        <v>5434</v>
      </c>
      <c r="AB740" s="1" t="s">
        <v>5434</v>
      </c>
      <c r="AC740" s="1" t="s">
        <v>5434</v>
      </c>
      <c r="AD740" s="1" t="s">
        <v>5434</v>
      </c>
      <c r="AE740" s="1" t="s">
        <v>5434</v>
      </c>
    </row>
    <row r="741" spans="1:31" ht="12.75">
      <c r="A741" s="1" t="s">
        <v>5448</v>
      </c>
      <c r="B741" s="1" t="s">
        <v>5196</v>
      </c>
      <c r="C741" s="1">
        <v>5</v>
      </c>
      <c r="D741" s="1">
        <v>2</v>
      </c>
      <c r="E741" s="1" t="s">
        <v>4901</v>
      </c>
      <c r="F741" s="1" t="s">
        <v>4901</v>
      </c>
      <c r="G741" s="1">
        <v>2</v>
      </c>
      <c r="H741" s="54">
        <v>1400</v>
      </c>
      <c r="I741" s="1">
        <v>500</v>
      </c>
      <c r="J741" s="54">
        <v>1900</v>
      </c>
      <c r="K741" s="54">
        <v>1902</v>
      </c>
      <c r="M741" s="3">
        <v>0</v>
      </c>
      <c r="O741" s="1" t="s">
        <v>5434</v>
      </c>
      <c r="P741" s="1" t="s">
        <v>5434</v>
      </c>
      <c r="Q741" s="1" t="s">
        <v>5434</v>
      </c>
      <c r="R741" s="1" t="s">
        <v>5434</v>
      </c>
      <c r="S741" s="1" t="s">
        <v>5434</v>
      </c>
      <c r="T741" s="1" t="s">
        <v>5434</v>
      </c>
      <c r="U741" s="1" t="s">
        <v>5434</v>
      </c>
      <c r="W741" s="3">
        <v>0</v>
      </c>
      <c r="Y741" s="1" t="s">
        <v>5434</v>
      </c>
      <c r="Z741" s="1" t="s">
        <v>5434</v>
      </c>
      <c r="AA741" s="1" t="s">
        <v>5434</v>
      </c>
      <c r="AB741" s="1" t="s">
        <v>5434</v>
      </c>
      <c r="AC741" s="1" t="s">
        <v>5434</v>
      </c>
      <c r="AD741" s="1" t="s">
        <v>5434</v>
      </c>
      <c r="AE741" s="1" t="s">
        <v>5434</v>
      </c>
    </row>
    <row r="742" spans="1:31" ht="12.75">
      <c r="A742" s="1" t="s">
        <v>5448</v>
      </c>
      <c r="B742" s="1" t="s">
        <v>4722</v>
      </c>
      <c r="C742" s="1">
        <v>5</v>
      </c>
      <c r="D742" s="1" t="s">
        <v>4901</v>
      </c>
      <c r="E742" s="1" t="s">
        <v>4901</v>
      </c>
      <c r="F742" s="1" t="s">
        <v>4901</v>
      </c>
      <c r="G742" s="1" t="s">
        <v>4901</v>
      </c>
      <c r="H742" s="54">
        <v>4200</v>
      </c>
      <c r="I742" s="1" t="s">
        <v>4901</v>
      </c>
      <c r="J742" s="54">
        <v>4200</v>
      </c>
      <c r="K742" s="54">
        <v>4200</v>
      </c>
      <c r="M742" s="3">
        <v>5.48</v>
      </c>
      <c r="O742" s="1" t="s">
        <v>5434</v>
      </c>
      <c r="P742" s="1" t="s">
        <v>5434</v>
      </c>
      <c r="Q742" s="1" t="s">
        <v>5434</v>
      </c>
      <c r="R742" s="53">
        <v>23016</v>
      </c>
      <c r="S742" s="1" t="s">
        <v>5434</v>
      </c>
      <c r="T742" s="53">
        <v>23016</v>
      </c>
      <c r="U742" s="53">
        <v>23016</v>
      </c>
      <c r="W742" s="3">
        <v>20.99</v>
      </c>
      <c r="Y742" s="1" t="s">
        <v>5434</v>
      </c>
      <c r="Z742" s="1" t="s">
        <v>5434</v>
      </c>
      <c r="AA742" s="1" t="s">
        <v>5434</v>
      </c>
      <c r="AB742" s="53">
        <v>88158</v>
      </c>
      <c r="AC742" s="1" t="s">
        <v>5434</v>
      </c>
      <c r="AD742" s="53">
        <v>88158</v>
      </c>
      <c r="AE742" s="53">
        <v>88158</v>
      </c>
    </row>
    <row r="743" spans="1:31" ht="12.75">
      <c r="A743" s="1" t="s">
        <v>5448</v>
      </c>
      <c r="B743" s="1" t="s">
        <v>5118</v>
      </c>
      <c r="C743" s="1">
        <v>5</v>
      </c>
      <c r="D743" s="1" t="s">
        <v>4901</v>
      </c>
      <c r="E743" s="1" t="s">
        <v>4901</v>
      </c>
      <c r="F743" s="1" t="s">
        <v>4901</v>
      </c>
      <c r="G743" s="1" t="s">
        <v>4901</v>
      </c>
      <c r="H743" s="54">
        <v>1920</v>
      </c>
      <c r="I743" s="1" t="s">
        <v>4901</v>
      </c>
      <c r="J743" s="54">
        <v>1920</v>
      </c>
      <c r="K743" s="54">
        <v>1920</v>
      </c>
      <c r="M743" s="3">
        <v>11</v>
      </c>
      <c r="O743" s="1" t="s">
        <v>5434</v>
      </c>
      <c r="P743" s="1" t="s">
        <v>5434</v>
      </c>
      <c r="Q743" s="1" t="s">
        <v>5434</v>
      </c>
      <c r="R743" s="53">
        <v>21120</v>
      </c>
      <c r="S743" s="1" t="s">
        <v>5434</v>
      </c>
      <c r="T743" s="53">
        <v>21120</v>
      </c>
      <c r="U743" s="53">
        <v>21120</v>
      </c>
      <c r="W743" s="3">
        <v>20.99</v>
      </c>
      <c r="Y743" s="1" t="s">
        <v>5434</v>
      </c>
      <c r="Z743" s="1" t="s">
        <v>5434</v>
      </c>
      <c r="AA743" s="1" t="s">
        <v>5434</v>
      </c>
      <c r="AB743" s="53">
        <v>40301</v>
      </c>
      <c r="AC743" s="1" t="s">
        <v>5434</v>
      </c>
      <c r="AD743" s="53">
        <v>40301</v>
      </c>
      <c r="AE743" s="53">
        <v>40301</v>
      </c>
    </row>
    <row r="744" spans="1:31" ht="12.75">
      <c r="A744" s="1" t="s">
        <v>5448</v>
      </c>
      <c r="B744" s="1" t="s">
        <v>4696</v>
      </c>
      <c r="C744" s="1">
        <v>5</v>
      </c>
      <c r="D744" s="1" t="s">
        <v>4901</v>
      </c>
      <c r="E744" s="1" t="s">
        <v>4901</v>
      </c>
      <c r="F744" s="1" t="s">
        <v>4901</v>
      </c>
      <c r="G744" s="1" t="s">
        <v>4901</v>
      </c>
      <c r="H744" s="54">
        <v>4200</v>
      </c>
      <c r="I744" s="1" t="s">
        <v>4901</v>
      </c>
      <c r="J744" s="54">
        <v>4200</v>
      </c>
      <c r="K744" s="54">
        <v>4200</v>
      </c>
      <c r="M744" s="3">
        <v>5.48</v>
      </c>
      <c r="O744" s="1" t="s">
        <v>5434</v>
      </c>
      <c r="P744" s="1" t="s">
        <v>5434</v>
      </c>
      <c r="Q744" s="1" t="s">
        <v>5434</v>
      </c>
      <c r="R744" s="53">
        <v>23016</v>
      </c>
      <c r="S744" s="1" t="s">
        <v>5434</v>
      </c>
      <c r="T744" s="53">
        <v>23016</v>
      </c>
      <c r="U744" s="53">
        <v>23016</v>
      </c>
      <c r="W744" s="3">
        <v>20.99</v>
      </c>
      <c r="Y744" s="1" t="s">
        <v>5434</v>
      </c>
      <c r="Z744" s="1" t="s">
        <v>5434</v>
      </c>
      <c r="AA744" s="1" t="s">
        <v>5434</v>
      </c>
      <c r="AB744" s="53">
        <v>88158</v>
      </c>
      <c r="AC744" s="1" t="s">
        <v>5434</v>
      </c>
      <c r="AD744" s="53">
        <v>88158</v>
      </c>
      <c r="AE744" s="53">
        <v>88158</v>
      </c>
    </row>
    <row r="745" spans="1:31" ht="12.75">
      <c r="A745" s="1" t="s">
        <v>5448</v>
      </c>
      <c r="B745" s="1" t="s">
        <v>4408</v>
      </c>
      <c r="C745" s="1">
        <v>2</v>
      </c>
      <c r="D745" s="1">
        <v>236</v>
      </c>
      <c r="E745" s="1" t="s">
        <v>4901</v>
      </c>
      <c r="F745" s="54">
        <v>2239</v>
      </c>
      <c r="G745" s="54">
        <v>2475</v>
      </c>
      <c r="H745" s="1" t="s">
        <v>4901</v>
      </c>
      <c r="I745" s="1" t="s">
        <v>4901</v>
      </c>
      <c r="J745" s="1" t="s">
        <v>4901</v>
      </c>
      <c r="K745" s="54">
        <v>2475</v>
      </c>
      <c r="M745" s="3">
        <v>9.99</v>
      </c>
      <c r="O745" s="53">
        <v>2357</v>
      </c>
      <c r="P745" s="53">
        <v>22360</v>
      </c>
      <c r="Q745" s="53">
        <v>24717</v>
      </c>
      <c r="R745" s="1" t="s">
        <v>5434</v>
      </c>
      <c r="S745" s="1" t="s">
        <v>5434</v>
      </c>
      <c r="T745" s="1" t="s">
        <v>5434</v>
      </c>
      <c r="U745" s="53">
        <v>24717</v>
      </c>
      <c r="W745" s="3">
        <v>36</v>
      </c>
      <c r="Y745" s="53">
        <v>8496</v>
      </c>
      <c r="Z745" s="53">
        <v>80604</v>
      </c>
      <c r="AA745" s="53">
        <v>89100</v>
      </c>
      <c r="AB745" s="1" t="s">
        <v>5434</v>
      </c>
      <c r="AC745" s="1" t="s">
        <v>5434</v>
      </c>
      <c r="AD745" s="1" t="s">
        <v>5434</v>
      </c>
      <c r="AE745" s="53">
        <v>89100</v>
      </c>
    </row>
    <row r="746" spans="1:31" ht="12.75">
      <c r="A746" s="1" t="s">
        <v>5448</v>
      </c>
      <c r="B746" s="1" t="s">
        <v>4487</v>
      </c>
      <c r="C746" s="1">
        <v>2</v>
      </c>
      <c r="D746" s="1" t="s">
        <v>4901</v>
      </c>
      <c r="E746" s="1" t="s">
        <v>4901</v>
      </c>
      <c r="F746" s="1">
        <v>900</v>
      </c>
      <c r="G746" s="1">
        <v>900</v>
      </c>
      <c r="H746" s="1" t="s">
        <v>4901</v>
      </c>
      <c r="I746" s="1" t="s">
        <v>4901</v>
      </c>
      <c r="J746" s="1" t="s">
        <v>4901</v>
      </c>
      <c r="K746" s="1">
        <v>900</v>
      </c>
      <c r="M746" s="3">
        <v>7.76</v>
      </c>
      <c r="O746" s="1" t="s">
        <v>5434</v>
      </c>
      <c r="P746" s="53">
        <v>6988</v>
      </c>
      <c r="Q746" s="53">
        <v>6988</v>
      </c>
      <c r="R746" s="1" t="s">
        <v>5434</v>
      </c>
      <c r="S746" s="1" t="s">
        <v>5434</v>
      </c>
      <c r="T746" s="1" t="s">
        <v>5434</v>
      </c>
      <c r="U746" s="53">
        <v>6988</v>
      </c>
      <c r="W746" s="3">
        <v>19.98</v>
      </c>
      <c r="Y746" s="1" t="s">
        <v>5434</v>
      </c>
      <c r="Z746" s="53">
        <v>17982</v>
      </c>
      <c r="AA746" s="53">
        <v>17982</v>
      </c>
      <c r="AB746" s="1" t="s">
        <v>5434</v>
      </c>
      <c r="AC746" s="1" t="s">
        <v>5434</v>
      </c>
      <c r="AD746" s="1" t="s">
        <v>5434</v>
      </c>
      <c r="AE746" s="53">
        <v>17982</v>
      </c>
    </row>
    <row r="747" spans="1:31" ht="12.75">
      <c r="A747" s="1" t="s">
        <v>5448</v>
      </c>
      <c r="B747" s="1" t="s">
        <v>4704</v>
      </c>
      <c r="C747" s="1">
        <v>2</v>
      </c>
      <c r="D747" s="1">
        <v>141</v>
      </c>
      <c r="E747" s="1" t="s">
        <v>4901</v>
      </c>
      <c r="F747" s="54">
        <v>1528</v>
      </c>
      <c r="G747" s="54">
        <v>1669</v>
      </c>
      <c r="H747" s="1" t="s">
        <v>4901</v>
      </c>
      <c r="I747" s="1" t="s">
        <v>4901</v>
      </c>
      <c r="J747" s="1" t="s">
        <v>4901</v>
      </c>
      <c r="K747" s="54">
        <v>1669</v>
      </c>
      <c r="M747" s="3">
        <v>10.53</v>
      </c>
      <c r="O747" s="53">
        <v>1485</v>
      </c>
      <c r="P747" s="53">
        <v>16094</v>
      </c>
      <c r="Q747" s="53">
        <v>17579</v>
      </c>
      <c r="R747" s="1" t="s">
        <v>5434</v>
      </c>
      <c r="S747" s="1" t="s">
        <v>5434</v>
      </c>
      <c r="T747" s="1" t="s">
        <v>5434</v>
      </c>
      <c r="U747" s="53">
        <v>17579</v>
      </c>
      <c r="W747" s="3">
        <v>36</v>
      </c>
      <c r="Y747" s="53">
        <v>5076</v>
      </c>
      <c r="Z747" s="53">
        <v>55008</v>
      </c>
      <c r="AA747" s="53">
        <v>60084</v>
      </c>
      <c r="AB747" s="1" t="s">
        <v>5434</v>
      </c>
      <c r="AC747" s="1" t="s">
        <v>5434</v>
      </c>
      <c r="AD747" s="1" t="s">
        <v>5434</v>
      </c>
      <c r="AE747" s="53">
        <v>60084</v>
      </c>
    </row>
    <row r="748" spans="1:31" ht="12.75">
      <c r="A748" s="1" t="s">
        <v>5448</v>
      </c>
      <c r="B748" s="1" t="s">
        <v>4363</v>
      </c>
      <c r="C748" s="1">
        <v>2</v>
      </c>
      <c r="D748" s="1">
        <v>154</v>
      </c>
      <c r="E748" s="1" t="s">
        <v>4901</v>
      </c>
      <c r="F748" s="54">
        <v>1487</v>
      </c>
      <c r="G748" s="54">
        <v>1641</v>
      </c>
      <c r="H748" s="1" t="s">
        <v>4901</v>
      </c>
      <c r="I748" s="1" t="s">
        <v>4901</v>
      </c>
      <c r="J748" s="1" t="s">
        <v>4901</v>
      </c>
      <c r="K748" s="54">
        <v>1641</v>
      </c>
      <c r="M748" s="3">
        <v>5.82</v>
      </c>
      <c r="O748" s="53">
        <v>896</v>
      </c>
      <c r="P748" s="53">
        <v>8652</v>
      </c>
      <c r="Q748" s="53">
        <v>9548</v>
      </c>
      <c r="R748" s="1" t="s">
        <v>5434</v>
      </c>
      <c r="S748" s="1" t="s">
        <v>5434</v>
      </c>
      <c r="T748" s="1" t="s">
        <v>5434</v>
      </c>
      <c r="U748" s="53">
        <v>9548</v>
      </c>
      <c r="W748" s="3">
        <v>25</v>
      </c>
      <c r="Y748" s="53">
        <v>3850</v>
      </c>
      <c r="Z748" s="53">
        <v>37175</v>
      </c>
      <c r="AA748" s="53">
        <v>41025</v>
      </c>
      <c r="AB748" s="1" t="s">
        <v>5434</v>
      </c>
      <c r="AC748" s="1" t="s">
        <v>5434</v>
      </c>
      <c r="AD748" s="1" t="s">
        <v>5434</v>
      </c>
      <c r="AE748" s="53">
        <v>41025</v>
      </c>
    </row>
    <row r="749" spans="1:31" ht="12.75">
      <c r="A749" s="1" t="s">
        <v>5448</v>
      </c>
      <c r="B749" s="1" t="s">
        <v>4894</v>
      </c>
      <c r="C749" s="1">
        <v>1</v>
      </c>
      <c r="D749" s="1">
        <v>107</v>
      </c>
      <c r="E749" s="1" t="s">
        <v>4901</v>
      </c>
      <c r="F749" s="1">
        <v>420</v>
      </c>
      <c r="G749" s="1">
        <v>527</v>
      </c>
      <c r="H749" s="1" t="s">
        <v>4901</v>
      </c>
      <c r="I749" s="1" t="s">
        <v>4901</v>
      </c>
      <c r="J749" s="1" t="s">
        <v>4901</v>
      </c>
      <c r="K749" s="1">
        <v>527</v>
      </c>
      <c r="M749" s="3">
        <v>7.9</v>
      </c>
      <c r="O749" s="53">
        <v>845</v>
      </c>
      <c r="P749" s="53">
        <v>3318</v>
      </c>
      <c r="Q749" s="53">
        <v>4164</v>
      </c>
      <c r="R749" s="1" t="s">
        <v>5434</v>
      </c>
      <c r="S749" s="1" t="s">
        <v>5434</v>
      </c>
      <c r="T749" s="1" t="s">
        <v>5434</v>
      </c>
      <c r="U749" s="53">
        <v>4164</v>
      </c>
      <c r="W749" s="3">
        <v>19.989999999999998</v>
      </c>
      <c r="Y749" s="53">
        <v>2139</v>
      </c>
      <c r="Z749" s="53">
        <v>8396</v>
      </c>
      <c r="AA749" s="53">
        <v>10535</v>
      </c>
      <c r="AB749" s="1" t="s">
        <v>5434</v>
      </c>
      <c r="AC749" s="1" t="s">
        <v>5434</v>
      </c>
      <c r="AD749" s="1" t="s">
        <v>5434</v>
      </c>
      <c r="AE749" s="53">
        <v>10535</v>
      </c>
    </row>
    <row r="750" spans="1:31" ht="12.75">
      <c r="A750" s="1" t="s">
        <v>5448</v>
      </c>
      <c r="B750" s="1" t="s">
        <v>4756</v>
      </c>
      <c r="C750" s="1">
        <v>1</v>
      </c>
      <c r="D750" s="1">
        <v>19</v>
      </c>
      <c r="E750" s="1" t="s">
        <v>4901</v>
      </c>
      <c r="F750" s="1">
        <v>157</v>
      </c>
      <c r="G750" s="1">
        <v>176</v>
      </c>
      <c r="H750" s="1">
        <v>578</v>
      </c>
      <c r="I750" s="1" t="s">
        <v>4901</v>
      </c>
      <c r="J750" s="1">
        <v>578</v>
      </c>
      <c r="K750" s="1">
        <v>754</v>
      </c>
      <c r="M750" s="3">
        <v>7.47</v>
      </c>
      <c r="O750" s="53">
        <v>142</v>
      </c>
      <c r="P750" s="53">
        <v>1172</v>
      </c>
      <c r="Q750" s="53">
        <v>1314</v>
      </c>
      <c r="R750" s="53">
        <v>4316</v>
      </c>
      <c r="S750" s="1" t="s">
        <v>5434</v>
      </c>
      <c r="T750" s="53">
        <v>4316</v>
      </c>
      <c r="U750" s="53">
        <v>5630</v>
      </c>
      <c r="W750" s="3">
        <v>24.98</v>
      </c>
      <c r="Y750" s="53">
        <v>475</v>
      </c>
      <c r="Z750" s="53">
        <v>3922</v>
      </c>
      <c r="AA750" s="53">
        <v>4396</v>
      </c>
      <c r="AB750" s="53">
        <v>14438</v>
      </c>
      <c r="AC750" s="1" t="s">
        <v>5434</v>
      </c>
      <c r="AD750" s="53">
        <v>14438</v>
      </c>
      <c r="AE750" s="53">
        <v>18835</v>
      </c>
    </row>
    <row r="751" spans="1:31" ht="12.75">
      <c r="A751" s="1" t="s">
        <v>5448</v>
      </c>
      <c r="B751" s="1" t="s">
        <v>5181</v>
      </c>
      <c r="C751" s="1">
        <v>1</v>
      </c>
      <c r="D751" s="1">
        <v>106</v>
      </c>
      <c r="E751" s="1" t="s">
        <v>4901</v>
      </c>
      <c r="F751" s="1">
        <v>240</v>
      </c>
      <c r="G751" s="1">
        <v>346</v>
      </c>
      <c r="H751" s="1" t="s">
        <v>4901</v>
      </c>
      <c r="I751" s="1" t="s">
        <v>4901</v>
      </c>
      <c r="J751" s="1" t="s">
        <v>4901</v>
      </c>
      <c r="K751" s="1">
        <v>346</v>
      </c>
      <c r="M751" s="3">
        <v>7.15</v>
      </c>
      <c r="O751" s="53">
        <v>758</v>
      </c>
      <c r="P751" s="53">
        <v>1715</v>
      </c>
      <c r="Q751" s="53">
        <v>2473</v>
      </c>
      <c r="R751" s="1" t="s">
        <v>5434</v>
      </c>
      <c r="S751" s="1" t="s">
        <v>5434</v>
      </c>
      <c r="T751" s="1" t="s">
        <v>5434</v>
      </c>
      <c r="U751" s="53">
        <v>2473</v>
      </c>
      <c r="W751" s="3">
        <v>19.989999999999998</v>
      </c>
      <c r="Y751" s="53">
        <v>2119</v>
      </c>
      <c r="Z751" s="53">
        <v>4798</v>
      </c>
      <c r="AA751" s="53">
        <v>6917</v>
      </c>
      <c r="AB751" s="1" t="s">
        <v>5434</v>
      </c>
      <c r="AC751" s="1" t="s">
        <v>5434</v>
      </c>
      <c r="AD751" s="1" t="s">
        <v>5434</v>
      </c>
      <c r="AE751" s="53">
        <v>6917</v>
      </c>
    </row>
    <row r="752" spans="1:31" ht="12.75">
      <c r="A752" s="1" t="s">
        <v>5448</v>
      </c>
      <c r="B752" s="1" t="s">
        <v>5736</v>
      </c>
      <c r="C752" s="1">
        <v>1</v>
      </c>
      <c r="D752" s="1">
        <v>79</v>
      </c>
      <c r="E752" s="1" t="s">
        <v>4901</v>
      </c>
      <c r="F752" s="1" t="s">
        <v>4901</v>
      </c>
      <c r="G752" s="1">
        <v>79</v>
      </c>
      <c r="H752" s="1">
        <v>150</v>
      </c>
      <c r="I752" s="1" t="s">
        <v>4901</v>
      </c>
      <c r="J752" s="1">
        <v>150</v>
      </c>
      <c r="K752" s="1">
        <v>229</v>
      </c>
      <c r="M752" s="3">
        <v>3.37</v>
      </c>
      <c r="O752" s="53">
        <v>266</v>
      </c>
      <c r="P752" s="1" t="s">
        <v>5434</v>
      </c>
      <c r="Q752" s="53">
        <v>266</v>
      </c>
      <c r="R752" s="53">
        <v>506</v>
      </c>
      <c r="S752" s="1" t="s">
        <v>5434</v>
      </c>
      <c r="T752" s="53">
        <v>506</v>
      </c>
      <c r="U752" s="53">
        <v>772</v>
      </c>
      <c r="W752" s="3">
        <v>6.99</v>
      </c>
      <c r="Y752" s="53">
        <v>552</v>
      </c>
      <c r="Z752" s="1" t="s">
        <v>5434</v>
      </c>
      <c r="AA752" s="53">
        <v>552</v>
      </c>
      <c r="AB752" s="53">
        <v>1049</v>
      </c>
      <c r="AC752" s="1" t="s">
        <v>5434</v>
      </c>
      <c r="AD752" s="53">
        <v>1049</v>
      </c>
      <c r="AE752" s="53">
        <v>1601</v>
      </c>
    </row>
    <row r="753" spans="1:31" ht="12.75">
      <c r="A753" s="1" t="s">
        <v>5448</v>
      </c>
      <c r="B753" s="1" t="s">
        <v>5364</v>
      </c>
      <c r="C753" s="1">
        <v>1</v>
      </c>
      <c r="D753" s="1">
        <v>55</v>
      </c>
      <c r="E753" s="1" t="s">
        <v>4901</v>
      </c>
      <c r="F753" s="1">
        <v>204</v>
      </c>
      <c r="G753" s="1">
        <v>259</v>
      </c>
      <c r="H753" s="1">
        <v>136</v>
      </c>
      <c r="I753" s="1" t="s">
        <v>4901</v>
      </c>
      <c r="J753" s="1">
        <v>136</v>
      </c>
      <c r="K753" s="1">
        <v>395</v>
      </c>
      <c r="M753" s="3">
        <v>5.83</v>
      </c>
      <c r="O753" s="53">
        <v>321</v>
      </c>
      <c r="P753" s="53">
        <v>1190</v>
      </c>
      <c r="Q753" s="53">
        <v>1510</v>
      </c>
      <c r="R753" s="53">
        <v>793</v>
      </c>
      <c r="S753" s="1" t="s">
        <v>5434</v>
      </c>
      <c r="T753" s="53">
        <v>793</v>
      </c>
      <c r="U753" s="53">
        <v>2303</v>
      </c>
      <c r="W753" s="3">
        <v>24.98</v>
      </c>
      <c r="Y753" s="53">
        <v>1374</v>
      </c>
      <c r="Z753" s="53">
        <v>5096</v>
      </c>
      <c r="AA753" s="53">
        <v>6470</v>
      </c>
      <c r="AB753" s="53">
        <v>3397</v>
      </c>
      <c r="AC753" s="1" t="s">
        <v>5434</v>
      </c>
      <c r="AD753" s="53">
        <v>3397</v>
      </c>
      <c r="AE753" s="53">
        <v>9867</v>
      </c>
    </row>
    <row r="754" spans="1:31" ht="12.75">
      <c r="A754" s="1" t="s">
        <v>5448</v>
      </c>
      <c r="B754" s="1" t="s">
        <v>4942</v>
      </c>
      <c r="C754" s="1">
        <v>1</v>
      </c>
      <c r="D754" s="1">
        <v>75</v>
      </c>
      <c r="E754" s="1" t="s">
        <v>4901</v>
      </c>
      <c r="F754" s="1">
        <v>210</v>
      </c>
      <c r="G754" s="1">
        <v>285</v>
      </c>
      <c r="H754" s="1" t="s">
        <v>4901</v>
      </c>
      <c r="I754" s="1" t="s">
        <v>4901</v>
      </c>
      <c r="J754" s="1" t="s">
        <v>4901</v>
      </c>
      <c r="K754" s="1">
        <v>285</v>
      </c>
      <c r="M754" s="3">
        <v>5.93</v>
      </c>
      <c r="O754" s="53">
        <v>445</v>
      </c>
      <c r="P754" s="53">
        <v>1246</v>
      </c>
      <c r="Q754" s="53">
        <v>1690</v>
      </c>
      <c r="R754" s="1" t="s">
        <v>5434</v>
      </c>
      <c r="S754" s="1" t="s">
        <v>5434</v>
      </c>
      <c r="T754" s="1" t="s">
        <v>5434</v>
      </c>
      <c r="U754" s="53">
        <v>1690</v>
      </c>
      <c r="W754" s="3">
        <v>19.989999999999998</v>
      </c>
      <c r="Y754" s="53">
        <v>1499</v>
      </c>
      <c r="Z754" s="53">
        <v>4198</v>
      </c>
      <c r="AA754" s="53">
        <v>5697</v>
      </c>
      <c r="AB754" s="1" t="s">
        <v>5434</v>
      </c>
      <c r="AC754" s="1" t="s">
        <v>5434</v>
      </c>
      <c r="AD754" s="1" t="s">
        <v>5434</v>
      </c>
      <c r="AE754" s="53">
        <v>5697</v>
      </c>
    </row>
    <row r="755" spans="1:31" ht="12.75">
      <c r="A755" s="1" t="s">
        <v>5448</v>
      </c>
      <c r="B755" s="1" t="s">
        <v>5320</v>
      </c>
      <c r="C755" s="1">
        <v>1</v>
      </c>
      <c r="D755" s="1">
        <v>54</v>
      </c>
      <c r="E755" s="1" t="s">
        <v>4901</v>
      </c>
      <c r="F755" s="1">
        <v>701</v>
      </c>
      <c r="G755" s="1">
        <v>755</v>
      </c>
      <c r="H755" s="1" t="s">
        <v>4901</v>
      </c>
      <c r="I755" s="1" t="s">
        <v>4901</v>
      </c>
      <c r="J755" s="1" t="s">
        <v>4901</v>
      </c>
      <c r="K755" s="1">
        <v>755</v>
      </c>
      <c r="M755" s="3">
        <v>5.58</v>
      </c>
      <c r="O755" s="53">
        <v>301</v>
      </c>
      <c r="P755" s="53">
        <v>3913</v>
      </c>
      <c r="Q755" s="53">
        <v>4215</v>
      </c>
      <c r="R755" s="1" t="s">
        <v>5434</v>
      </c>
      <c r="S755" s="1" t="s">
        <v>5434</v>
      </c>
      <c r="T755" s="1" t="s">
        <v>5434</v>
      </c>
      <c r="U755" s="53">
        <v>4215</v>
      </c>
      <c r="W755" s="3">
        <v>25</v>
      </c>
      <c r="Y755" s="53">
        <v>1350</v>
      </c>
      <c r="Z755" s="53">
        <v>17525</v>
      </c>
      <c r="AA755" s="53">
        <v>18875</v>
      </c>
      <c r="AB755" s="1" t="s">
        <v>5434</v>
      </c>
      <c r="AC755" s="1" t="s">
        <v>5434</v>
      </c>
      <c r="AD755" s="1" t="s">
        <v>5434</v>
      </c>
      <c r="AE755" s="53">
        <v>18875</v>
      </c>
    </row>
    <row r="756" spans="1:31" ht="12.75">
      <c r="A756" s="1" t="s">
        <v>5448</v>
      </c>
      <c r="B756" s="1" t="s">
        <v>5737</v>
      </c>
      <c r="C756" s="1">
        <v>1</v>
      </c>
      <c r="D756" s="1">
        <v>28</v>
      </c>
      <c r="E756" s="1" t="s">
        <v>4901</v>
      </c>
      <c r="F756" s="1">
        <v>30</v>
      </c>
      <c r="G756" s="1">
        <v>58</v>
      </c>
      <c r="H756" s="1">
        <v>330</v>
      </c>
      <c r="I756" s="1" t="s">
        <v>4901</v>
      </c>
      <c r="J756" s="1">
        <v>330</v>
      </c>
      <c r="K756" s="1">
        <v>388</v>
      </c>
      <c r="M756" s="3">
        <v>3.79</v>
      </c>
      <c r="O756" s="53">
        <v>106</v>
      </c>
      <c r="P756" s="53">
        <v>114</v>
      </c>
      <c r="Q756" s="53">
        <v>220</v>
      </c>
      <c r="R756" s="53">
        <v>1252</v>
      </c>
      <c r="S756" s="1" t="s">
        <v>5434</v>
      </c>
      <c r="T756" s="53">
        <v>1252</v>
      </c>
      <c r="U756" s="53">
        <v>1472</v>
      </c>
      <c r="W756" s="3">
        <v>6.99</v>
      </c>
      <c r="Y756" s="53">
        <v>196</v>
      </c>
      <c r="Z756" s="53">
        <v>210</v>
      </c>
      <c r="AA756" s="53">
        <v>405</v>
      </c>
      <c r="AB756" s="53">
        <v>2307</v>
      </c>
      <c r="AC756" s="1" t="s">
        <v>5434</v>
      </c>
      <c r="AD756" s="53">
        <v>2307</v>
      </c>
      <c r="AE756" s="53">
        <v>2712</v>
      </c>
    </row>
    <row r="757" spans="1:31" ht="12.75">
      <c r="A757" s="1" t="s">
        <v>5448</v>
      </c>
      <c r="B757" s="1" t="s">
        <v>5192</v>
      </c>
      <c r="C757" s="1">
        <v>0</v>
      </c>
      <c r="D757" s="1">
        <v>102</v>
      </c>
      <c r="E757" s="1" t="s">
        <v>4901</v>
      </c>
      <c r="F757" s="1">
        <v>313</v>
      </c>
      <c r="G757" s="1">
        <v>415</v>
      </c>
      <c r="H757" s="1" t="s">
        <v>4901</v>
      </c>
      <c r="I757" s="1" t="s">
        <v>4901</v>
      </c>
      <c r="J757" s="1" t="s">
        <v>4901</v>
      </c>
      <c r="K757" s="1">
        <v>415</v>
      </c>
      <c r="M757" s="3">
        <v>11.8</v>
      </c>
      <c r="O757" s="53">
        <v>1204</v>
      </c>
      <c r="P757" s="53">
        <v>3694</v>
      </c>
      <c r="Q757" s="53">
        <v>4898</v>
      </c>
      <c r="R757" s="1" t="s">
        <v>5434</v>
      </c>
      <c r="S757" s="1" t="s">
        <v>5434</v>
      </c>
      <c r="T757" s="1" t="s">
        <v>5434</v>
      </c>
      <c r="U757" s="53">
        <v>4898</v>
      </c>
      <c r="W757" s="3">
        <v>29.98</v>
      </c>
      <c r="Y757" s="53">
        <v>3058</v>
      </c>
      <c r="Z757" s="53">
        <v>9384</v>
      </c>
      <c r="AA757" s="53">
        <v>12442</v>
      </c>
      <c r="AB757" s="1" t="s">
        <v>5434</v>
      </c>
      <c r="AC757" s="1" t="s">
        <v>5434</v>
      </c>
      <c r="AD757" s="1" t="s">
        <v>5434</v>
      </c>
      <c r="AE757" s="53">
        <v>12442</v>
      </c>
    </row>
    <row r="758" spans="1:31" ht="12.75">
      <c r="A758" s="1" t="s">
        <v>5448</v>
      </c>
      <c r="B758" s="1" t="s">
        <v>5377</v>
      </c>
      <c r="C758" s="1">
        <v>0</v>
      </c>
      <c r="D758" s="1">
        <v>142</v>
      </c>
      <c r="E758" s="1" t="s">
        <v>4901</v>
      </c>
      <c r="F758" s="1">
        <v>291</v>
      </c>
      <c r="G758" s="1">
        <v>433</v>
      </c>
      <c r="H758" s="1" t="s">
        <v>4901</v>
      </c>
      <c r="I758" s="1" t="s">
        <v>4901</v>
      </c>
      <c r="J758" s="1" t="s">
        <v>4901</v>
      </c>
      <c r="K758" s="1">
        <v>433</v>
      </c>
      <c r="M758" s="3">
        <v>9.43</v>
      </c>
      <c r="O758" s="53">
        <v>1339</v>
      </c>
      <c r="P758" s="53">
        <v>2744</v>
      </c>
      <c r="Q758" s="53">
        <v>4083</v>
      </c>
      <c r="R758" s="1" t="s">
        <v>5434</v>
      </c>
      <c r="S758" s="1" t="s">
        <v>5434</v>
      </c>
      <c r="T758" s="1" t="s">
        <v>5434</v>
      </c>
      <c r="U758" s="53">
        <v>4083</v>
      </c>
      <c r="W758" s="3">
        <v>30</v>
      </c>
      <c r="Y758" s="53">
        <v>4260</v>
      </c>
      <c r="Z758" s="53">
        <v>8730</v>
      </c>
      <c r="AA758" s="53">
        <v>12990</v>
      </c>
      <c r="AB758" s="1" t="s">
        <v>5434</v>
      </c>
      <c r="AC758" s="1" t="s">
        <v>5434</v>
      </c>
      <c r="AD758" s="1" t="s">
        <v>5434</v>
      </c>
      <c r="AE758" s="53">
        <v>12990</v>
      </c>
    </row>
    <row r="759" spans="1:31" ht="12.75">
      <c r="A759" s="1" t="s">
        <v>5448</v>
      </c>
      <c r="B759" s="1" t="s">
        <v>5411</v>
      </c>
      <c r="C759" s="1">
        <v>0</v>
      </c>
      <c r="D759" s="1">
        <v>155</v>
      </c>
      <c r="E759" s="1" t="s">
        <v>4901</v>
      </c>
      <c r="F759" s="1">
        <v>234</v>
      </c>
      <c r="G759" s="1">
        <v>389</v>
      </c>
      <c r="H759" s="1" t="s">
        <v>4901</v>
      </c>
      <c r="I759" s="1" t="s">
        <v>4901</v>
      </c>
      <c r="J759" s="1" t="s">
        <v>4901</v>
      </c>
      <c r="K759" s="1">
        <v>389</v>
      </c>
      <c r="M759" s="3">
        <v>10.66</v>
      </c>
      <c r="O759" s="53">
        <v>1653</v>
      </c>
      <c r="P759" s="53">
        <v>2495</v>
      </c>
      <c r="Q759" s="53">
        <v>4147</v>
      </c>
      <c r="R759" s="1" t="s">
        <v>5434</v>
      </c>
      <c r="S759" s="1" t="s">
        <v>5434</v>
      </c>
      <c r="T759" s="1" t="s">
        <v>5434</v>
      </c>
      <c r="U759" s="53">
        <v>4147</v>
      </c>
      <c r="W759" s="3">
        <v>35</v>
      </c>
      <c r="Y759" s="53">
        <v>5425</v>
      </c>
      <c r="Z759" s="53">
        <v>8190</v>
      </c>
      <c r="AA759" s="53">
        <v>13615</v>
      </c>
      <c r="AB759" s="1" t="s">
        <v>5434</v>
      </c>
      <c r="AC759" s="1" t="s">
        <v>5434</v>
      </c>
      <c r="AD759" s="1" t="s">
        <v>5434</v>
      </c>
      <c r="AE759" s="53">
        <v>13615</v>
      </c>
    </row>
    <row r="760" spans="1:31" ht="12.75">
      <c r="A760" s="1" t="s">
        <v>5448</v>
      </c>
      <c r="B760" s="1" t="s">
        <v>5069</v>
      </c>
      <c r="C760" s="1">
        <v>0</v>
      </c>
      <c r="D760" s="1">
        <v>123</v>
      </c>
      <c r="E760" s="1" t="s">
        <v>4901</v>
      </c>
      <c r="F760" s="1">
        <v>346</v>
      </c>
      <c r="G760" s="1">
        <v>469</v>
      </c>
      <c r="H760" s="1" t="s">
        <v>4901</v>
      </c>
      <c r="I760" s="1" t="s">
        <v>4901</v>
      </c>
      <c r="J760" s="1" t="s">
        <v>4901</v>
      </c>
      <c r="K760" s="1">
        <v>469</v>
      </c>
      <c r="M760" s="3">
        <v>11.41</v>
      </c>
      <c r="O760" s="53">
        <v>1403</v>
      </c>
      <c r="P760" s="53">
        <v>3946</v>
      </c>
      <c r="Q760" s="53">
        <v>5349</v>
      </c>
      <c r="R760" s="1" t="s">
        <v>5434</v>
      </c>
      <c r="S760" s="1" t="s">
        <v>5434</v>
      </c>
      <c r="T760" s="1" t="s">
        <v>5434</v>
      </c>
      <c r="U760" s="53">
        <v>5349</v>
      </c>
      <c r="W760" s="3">
        <v>39</v>
      </c>
      <c r="Y760" s="53">
        <v>4797</v>
      </c>
      <c r="Z760" s="53">
        <v>13494</v>
      </c>
      <c r="AA760" s="53">
        <v>18291</v>
      </c>
      <c r="AB760" s="1" t="s">
        <v>5434</v>
      </c>
      <c r="AC760" s="1" t="s">
        <v>5434</v>
      </c>
      <c r="AD760" s="1" t="s">
        <v>5434</v>
      </c>
      <c r="AE760" s="53">
        <v>18291</v>
      </c>
    </row>
    <row r="761" spans="1:31" ht="12.75">
      <c r="A761" s="1" t="s">
        <v>5448</v>
      </c>
      <c r="B761" s="1" t="s">
        <v>5165</v>
      </c>
      <c r="C761" s="1">
        <v>0</v>
      </c>
      <c r="D761" s="1">
        <v>26</v>
      </c>
      <c r="E761" s="1" t="s">
        <v>4901</v>
      </c>
      <c r="F761" s="1">
        <v>286</v>
      </c>
      <c r="G761" s="1">
        <v>312</v>
      </c>
      <c r="H761" s="1" t="s">
        <v>4901</v>
      </c>
      <c r="I761" s="1" t="s">
        <v>4901</v>
      </c>
      <c r="J761" s="1" t="s">
        <v>4901</v>
      </c>
      <c r="K761" s="1">
        <v>312</v>
      </c>
      <c r="M761" s="3">
        <v>9.2799999999999994</v>
      </c>
      <c r="O761" s="53">
        <v>241</v>
      </c>
      <c r="P761" s="53">
        <v>2655</v>
      </c>
      <c r="Q761" s="53">
        <v>2896</v>
      </c>
      <c r="R761" s="1" t="s">
        <v>5434</v>
      </c>
      <c r="S761" s="1" t="s">
        <v>5434</v>
      </c>
      <c r="T761" s="1" t="s">
        <v>5434</v>
      </c>
      <c r="U761" s="53">
        <v>2896</v>
      </c>
      <c r="W761" s="3">
        <v>34.979999999999997</v>
      </c>
      <c r="Y761" s="53">
        <v>909</v>
      </c>
      <c r="Z761" s="53">
        <v>10004</v>
      </c>
      <c r="AA761" s="53">
        <v>10914</v>
      </c>
      <c r="AB761" s="1" t="s">
        <v>5434</v>
      </c>
      <c r="AC761" s="1" t="s">
        <v>5434</v>
      </c>
      <c r="AD761" s="1" t="s">
        <v>5434</v>
      </c>
      <c r="AE761" s="53">
        <v>10914</v>
      </c>
    </row>
    <row r="762" spans="1:31" ht="12.75">
      <c r="A762" s="1" t="s">
        <v>5448</v>
      </c>
      <c r="B762" s="1" t="s">
        <v>4497</v>
      </c>
      <c r="C762" s="1">
        <v>0</v>
      </c>
      <c r="D762" s="1">
        <v>77</v>
      </c>
      <c r="E762" s="1" t="s">
        <v>4901</v>
      </c>
      <c r="F762" s="1">
        <v>416</v>
      </c>
      <c r="G762" s="1">
        <v>493</v>
      </c>
      <c r="H762" s="1" t="s">
        <v>4901</v>
      </c>
      <c r="I762" s="1" t="s">
        <v>4901</v>
      </c>
      <c r="J762" s="1" t="s">
        <v>4901</v>
      </c>
      <c r="K762" s="1">
        <v>493</v>
      </c>
      <c r="M762" s="3">
        <v>9.84</v>
      </c>
      <c r="O762" s="53">
        <v>757</v>
      </c>
      <c r="P762" s="53">
        <v>4092</v>
      </c>
      <c r="Q762" s="53">
        <v>4849</v>
      </c>
      <c r="R762" s="1" t="s">
        <v>5434</v>
      </c>
      <c r="S762" s="1" t="s">
        <v>5434</v>
      </c>
      <c r="T762" s="1" t="s">
        <v>5434</v>
      </c>
      <c r="U762" s="53">
        <v>4849</v>
      </c>
      <c r="W762" s="3">
        <v>38</v>
      </c>
      <c r="Y762" s="53">
        <v>2926</v>
      </c>
      <c r="Z762" s="53">
        <v>15808</v>
      </c>
      <c r="AA762" s="53">
        <v>18734</v>
      </c>
      <c r="AB762" s="1" t="s">
        <v>5434</v>
      </c>
      <c r="AC762" s="1" t="s">
        <v>5434</v>
      </c>
      <c r="AD762" s="1" t="s">
        <v>5434</v>
      </c>
      <c r="AE762" s="53">
        <v>18734</v>
      </c>
    </row>
    <row r="763" spans="1:31" ht="12.75">
      <c r="A763" s="1" t="s">
        <v>5448</v>
      </c>
      <c r="B763" s="1" t="s">
        <v>5347</v>
      </c>
      <c r="C763" s="1">
        <v>0</v>
      </c>
      <c r="D763" s="1">
        <v>49</v>
      </c>
      <c r="E763" s="1" t="s">
        <v>4901</v>
      </c>
      <c r="F763" s="1">
        <v>204</v>
      </c>
      <c r="G763" s="1">
        <v>253</v>
      </c>
      <c r="H763" s="1">
        <v>102</v>
      </c>
      <c r="I763" s="1" t="s">
        <v>4901</v>
      </c>
      <c r="J763" s="1">
        <v>102</v>
      </c>
      <c r="K763" s="1">
        <v>355</v>
      </c>
      <c r="M763" s="3">
        <v>8.7100000000000009</v>
      </c>
      <c r="O763" s="53">
        <v>427</v>
      </c>
      <c r="P763" s="53">
        <v>1777</v>
      </c>
      <c r="Q763" s="53">
        <v>2204</v>
      </c>
      <c r="R763" s="53">
        <v>889</v>
      </c>
      <c r="S763" s="1" t="s">
        <v>5434</v>
      </c>
      <c r="T763" s="53">
        <v>889</v>
      </c>
      <c r="U763" s="53">
        <v>3093</v>
      </c>
      <c r="W763" s="3">
        <v>24.98</v>
      </c>
      <c r="Y763" s="53">
        <v>1224</v>
      </c>
      <c r="Z763" s="53">
        <v>5096</v>
      </c>
      <c r="AA763" s="53">
        <v>6320</v>
      </c>
      <c r="AB763" s="53">
        <v>2548</v>
      </c>
      <c r="AC763" s="1" t="s">
        <v>5434</v>
      </c>
      <c r="AD763" s="53">
        <v>2548</v>
      </c>
      <c r="AE763" s="53">
        <v>8868</v>
      </c>
    </row>
    <row r="764" spans="1:31" ht="12.75">
      <c r="A764" s="1" t="s">
        <v>5448</v>
      </c>
      <c r="B764" s="1" t="s">
        <v>5083</v>
      </c>
      <c r="C764" s="1">
        <v>0</v>
      </c>
      <c r="D764" s="1">
        <v>24</v>
      </c>
      <c r="E764" s="1" t="s">
        <v>4901</v>
      </c>
      <c r="F764" s="1">
        <v>130</v>
      </c>
      <c r="G764" s="1">
        <v>154</v>
      </c>
      <c r="H764" s="1" t="s">
        <v>4901</v>
      </c>
      <c r="I764" s="1" t="s">
        <v>4901</v>
      </c>
      <c r="J764" s="1" t="s">
        <v>4901</v>
      </c>
      <c r="K764" s="1">
        <v>154</v>
      </c>
      <c r="M764" s="3">
        <v>16.96</v>
      </c>
      <c r="O764" s="53">
        <v>407</v>
      </c>
      <c r="P764" s="53">
        <v>2204</v>
      </c>
      <c r="Q764" s="53">
        <v>2611</v>
      </c>
      <c r="R764" s="1" t="s">
        <v>5434</v>
      </c>
      <c r="S764" s="1" t="s">
        <v>5434</v>
      </c>
      <c r="T764" s="1" t="s">
        <v>5434</v>
      </c>
      <c r="U764" s="53">
        <v>2611</v>
      </c>
      <c r="W764" s="3">
        <v>37.979999999999997</v>
      </c>
      <c r="Y764" s="53">
        <v>912</v>
      </c>
      <c r="Z764" s="53">
        <v>4937</v>
      </c>
      <c r="AA764" s="53">
        <v>5849</v>
      </c>
      <c r="AB764" s="1" t="s">
        <v>5434</v>
      </c>
      <c r="AC764" s="1" t="s">
        <v>5434</v>
      </c>
      <c r="AD764" s="1" t="s">
        <v>5434</v>
      </c>
      <c r="AE764" s="53">
        <v>5849</v>
      </c>
    </row>
    <row r="765" spans="1:31" ht="12.75">
      <c r="A765" s="1" t="s">
        <v>5448</v>
      </c>
      <c r="B765" s="1" t="s">
        <v>5057</v>
      </c>
      <c r="C765" s="1">
        <v>0</v>
      </c>
      <c r="D765" s="1">
        <v>88</v>
      </c>
      <c r="E765" s="1" t="s">
        <v>4901</v>
      </c>
      <c r="F765" s="1">
        <v>356</v>
      </c>
      <c r="G765" s="1">
        <v>444</v>
      </c>
      <c r="H765" s="1" t="s">
        <v>4901</v>
      </c>
      <c r="I765" s="1" t="s">
        <v>4901</v>
      </c>
      <c r="J765" s="1" t="s">
        <v>4901</v>
      </c>
      <c r="K765" s="1">
        <v>444</v>
      </c>
      <c r="M765" s="3">
        <v>12.68</v>
      </c>
      <c r="O765" s="53">
        <v>1116</v>
      </c>
      <c r="P765" s="53">
        <v>4515</v>
      </c>
      <c r="Q765" s="53">
        <v>5631</v>
      </c>
      <c r="R765" s="1" t="s">
        <v>5434</v>
      </c>
      <c r="S765" s="1" t="s">
        <v>5434</v>
      </c>
      <c r="T765" s="1" t="s">
        <v>5434</v>
      </c>
      <c r="U765" s="53">
        <v>5631</v>
      </c>
      <c r="W765" s="3">
        <v>38</v>
      </c>
      <c r="Y765" s="53">
        <v>3344</v>
      </c>
      <c r="Z765" s="53">
        <v>13528</v>
      </c>
      <c r="AA765" s="53">
        <v>16872</v>
      </c>
      <c r="AB765" s="1" t="s">
        <v>5434</v>
      </c>
      <c r="AC765" s="1" t="s">
        <v>5434</v>
      </c>
      <c r="AD765" s="1" t="s">
        <v>5434</v>
      </c>
      <c r="AE765" s="53">
        <v>16872</v>
      </c>
    </row>
    <row r="766" spans="1:31" ht="12.75">
      <c r="A766" s="1" t="s">
        <v>5448</v>
      </c>
      <c r="B766" s="1" t="s">
        <v>5394</v>
      </c>
      <c r="C766" s="1">
        <v>0</v>
      </c>
      <c r="D766" s="1">
        <v>97</v>
      </c>
      <c r="E766" s="1" t="s">
        <v>4901</v>
      </c>
      <c r="F766" s="1">
        <v>299</v>
      </c>
      <c r="G766" s="1">
        <v>396</v>
      </c>
      <c r="H766" s="1" t="s">
        <v>4901</v>
      </c>
      <c r="I766" s="1" t="s">
        <v>4901</v>
      </c>
      <c r="J766" s="1" t="s">
        <v>4901</v>
      </c>
      <c r="K766" s="1">
        <v>396</v>
      </c>
      <c r="M766" s="3">
        <v>11.6</v>
      </c>
      <c r="O766" s="53">
        <v>1125</v>
      </c>
      <c r="P766" s="53">
        <v>3469</v>
      </c>
      <c r="Q766" s="53">
        <v>4594</v>
      </c>
      <c r="R766" s="1" t="s">
        <v>5434</v>
      </c>
      <c r="S766" s="1" t="s">
        <v>5434</v>
      </c>
      <c r="T766" s="1" t="s">
        <v>5434</v>
      </c>
      <c r="U766" s="53">
        <v>4594</v>
      </c>
      <c r="W766" s="3">
        <v>38</v>
      </c>
      <c r="Y766" s="53">
        <v>3686</v>
      </c>
      <c r="Z766" s="53">
        <v>11362</v>
      </c>
      <c r="AA766" s="53">
        <v>15048</v>
      </c>
      <c r="AB766" s="1" t="s">
        <v>5434</v>
      </c>
      <c r="AC766" s="1" t="s">
        <v>5434</v>
      </c>
      <c r="AD766" s="1" t="s">
        <v>5434</v>
      </c>
      <c r="AE766" s="53">
        <v>15048</v>
      </c>
    </row>
    <row r="767" spans="1:31" ht="12.75">
      <c r="A767" s="1" t="s">
        <v>5448</v>
      </c>
      <c r="B767" s="1" t="s">
        <v>5033</v>
      </c>
      <c r="C767" s="1">
        <v>0</v>
      </c>
      <c r="D767" s="1">
        <v>97</v>
      </c>
      <c r="E767" s="1" t="s">
        <v>4901</v>
      </c>
      <c r="F767" s="1">
        <v>206</v>
      </c>
      <c r="G767" s="1">
        <v>303</v>
      </c>
      <c r="H767" s="1">
        <v>78</v>
      </c>
      <c r="I767" s="1" t="s">
        <v>4901</v>
      </c>
      <c r="J767" s="1">
        <v>78</v>
      </c>
      <c r="K767" s="1">
        <v>381</v>
      </c>
      <c r="M767" s="3">
        <v>12.68</v>
      </c>
      <c r="O767" s="53">
        <v>1230</v>
      </c>
      <c r="P767" s="53">
        <v>2612</v>
      </c>
      <c r="Q767" s="53">
        <v>3843</v>
      </c>
      <c r="R767" s="53">
        <v>989</v>
      </c>
      <c r="S767" s="1" t="s">
        <v>5434</v>
      </c>
      <c r="T767" s="53">
        <v>989</v>
      </c>
      <c r="U767" s="53">
        <v>4832</v>
      </c>
      <c r="W767" s="3">
        <v>35.979999999999997</v>
      </c>
      <c r="Y767" s="53">
        <v>3490</v>
      </c>
      <c r="Z767" s="53">
        <v>7412</v>
      </c>
      <c r="AA767" s="53">
        <v>10902</v>
      </c>
      <c r="AB767" s="53">
        <v>2806</v>
      </c>
      <c r="AC767" s="1" t="s">
        <v>5434</v>
      </c>
      <c r="AD767" s="53">
        <v>2806</v>
      </c>
      <c r="AE767" s="53">
        <v>13708</v>
      </c>
    </row>
    <row r="768" spans="1:31" ht="12.75">
      <c r="A768" s="1" t="s">
        <v>5448</v>
      </c>
      <c r="B768" s="1" t="s">
        <v>5067</v>
      </c>
      <c r="C768" s="1">
        <v>0</v>
      </c>
      <c r="D768" s="1">
        <v>105</v>
      </c>
      <c r="E768" s="1" t="s">
        <v>4901</v>
      </c>
      <c r="F768" s="1">
        <v>388</v>
      </c>
      <c r="G768" s="1">
        <v>493</v>
      </c>
      <c r="H768" s="1" t="s">
        <v>4901</v>
      </c>
      <c r="I768" s="1" t="s">
        <v>4901</v>
      </c>
      <c r="J768" s="1" t="s">
        <v>4901</v>
      </c>
      <c r="K768" s="1">
        <v>493</v>
      </c>
      <c r="M768" s="3">
        <v>16.84</v>
      </c>
      <c r="O768" s="53">
        <v>1768</v>
      </c>
      <c r="P768" s="53">
        <v>6534</v>
      </c>
      <c r="Q768" s="53">
        <v>8302</v>
      </c>
      <c r="R768" s="1" t="s">
        <v>5434</v>
      </c>
      <c r="S768" s="1" t="s">
        <v>5434</v>
      </c>
      <c r="T768" s="1" t="s">
        <v>5434</v>
      </c>
      <c r="U768" s="53">
        <v>8302</v>
      </c>
      <c r="W768" s="3">
        <v>45</v>
      </c>
      <c r="Y768" s="53">
        <v>4725</v>
      </c>
      <c r="Z768" s="53">
        <v>17460</v>
      </c>
      <c r="AA768" s="53">
        <v>22185</v>
      </c>
      <c r="AB768" s="1" t="s">
        <v>5434</v>
      </c>
      <c r="AC768" s="1" t="s">
        <v>5434</v>
      </c>
      <c r="AD768" s="1" t="s">
        <v>5434</v>
      </c>
      <c r="AE768" s="53">
        <v>22185</v>
      </c>
    </row>
    <row r="769" spans="1:31" ht="12.75">
      <c r="A769" s="1" t="s">
        <v>5448</v>
      </c>
      <c r="B769" s="1" t="s">
        <v>4975</v>
      </c>
      <c r="C769" s="1">
        <v>0</v>
      </c>
      <c r="D769" s="1">
        <v>104</v>
      </c>
      <c r="E769" s="1" t="s">
        <v>4901</v>
      </c>
      <c r="F769" s="1">
        <v>182</v>
      </c>
      <c r="G769" s="1">
        <v>286</v>
      </c>
      <c r="H769" s="1" t="s">
        <v>4901</v>
      </c>
      <c r="I769" s="1" t="s">
        <v>4901</v>
      </c>
      <c r="J769" s="1" t="s">
        <v>4901</v>
      </c>
      <c r="K769" s="1">
        <v>286</v>
      </c>
      <c r="M769" s="3">
        <v>9.16</v>
      </c>
      <c r="O769" s="53">
        <v>953</v>
      </c>
      <c r="P769" s="53">
        <v>1668</v>
      </c>
      <c r="Q769" s="53">
        <v>2621</v>
      </c>
      <c r="R769" s="1" t="s">
        <v>5434</v>
      </c>
      <c r="S769" s="1" t="s">
        <v>5434</v>
      </c>
      <c r="T769" s="1" t="s">
        <v>5434</v>
      </c>
      <c r="U769" s="53">
        <v>2621</v>
      </c>
      <c r="W769" s="3">
        <v>35</v>
      </c>
      <c r="Y769" s="53">
        <v>3640</v>
      </c>
      <c r="Z769" s="53">
        <v>6370</v>
      </c>
      <c r="AA769" s="53">
        <v>10010</v>
      </c>
      <c r="AB769" s="1" t="s">
        <v>5434</v>
      </c>
      <c r="AC769" s="1" t="s">
        <v>5434</v>
      </c>
      <c r="AD769" s="1" t="s">
        <v>5434</v>
      </c>
      <c r="AE769" s="53">
        <v>10010</v>
      </c>
    </row>
    <row r="770" spans="1:31" ht="12.75">
      <c r="A770" s="1" t="s">
        <v>5448</v>
      </c>
      <c r="B770" s="1" t="s">
        <v>5738</v>
      </c>
      <c r="C770" s="1">
        <v>0</v>
      </c>
      <c r="D770" s="1" t="s">
        <v>4901</v>
      </c>
      <c r="E770" s="1" t="s">
        <v>4901</v>
      </c>
      <c r="F770" s="1" t="s">
        <v>4901</v>
      </c>
      <c r="G770" s="1" t="s">
        <v>4901</v>
      </c>
      <c r="H770" s="1" t="s">
        <v>4901</v>
      </c>
      <c r="I770" s="1" t="s">
        <v>4901</v>
      </c>
      <c r="J770" s="1" t="s">
        <v>4901</v>
      </c>
      <c r="K770" s="1" t="s">
        <v>4901</v>
      </c>
      <c r="O770" s="1" t="s">
        <v>5434</v>
      </c>
      <c r="P770" s="1" t="s">
        <v>5434</v>
      </c>
      <c r="Q770" s="1" t="s">
        <v>5434</v>
      </c>
      <c r="R770" s="1" t="s">
        <v>5434</v>
      </c>
      <c r="S770" s="1" t="s">
        <v>5434</v>
      </c>
      <c r="T770" s="1" t="s">
        <v>5434</v>
      </c>
      <c r="U770" s="1" t="s">
        <v>5434</v>
      </c>
      <c r="W770" s="3">
        <v>0</v>
      </c>
      <c r="Y770" s="1" t="s">
        <v>5434</v>
      </c>
      <c r="Z770" s="1" t="s">
        <v>5434</v>
      </c>
      <c r="AA770" s="1" t="s">
        <v>5434</v>
      </c>
      <c r="AB770" s="1" t="s">
        <v>5434</v>
      </c>
      <c r="AC770" s="1" t="s">
        <v>5434</v>
      </c>
      <c r="AD770" s="1" t="s">
        <v>5434</v>
      </c>
      <c r="AE770" s="1" t="s">
        <v>5434</v>
      </c>
    </row>
    <row r="771" spans="1:31" ht="12.75">
      <c r="A771" s="1" t="s">
        <v>5448</v>
      </c>
      <c r="B771" s="1" t="s">
        <v>5739</v>
      </c>
      <c r="C771" s="1">
        <v>0</v>
      </c>
      <c r="D771" s="1">
        <v>90</v>
      </c>
      <c r="E771" s="1" t="s">
        <v>4901</v>
      </c>
      <c r="F771" s="1">
        <v>81</v>
      </c>
      <c r="G771" s="1">
        <v>171</v>
      </c>
      <c r="H771" s="1" t="s">
        <v>4901</v>
      </c>
      <c r="I771" s="1" t="s">
        <v>4901</v>
      </c>
      <c r="J771" s="1" t="s">
        <v>4901</v>
      </c>
      <c r="K771" s="1">
        <v>171</v>
      </c>
      <c r="M771" s="3">
        <v>7.59</v>
      </c>
      <c r="O771" s="53">
        <v>683</v>
      </c>
      <c r="P771" s="53">
        <v>615</v>
      </c>
      <c r="Q771" s="53">
        <v>1298</v>
      </c>
      <c r="R771" s="1" t="s">
        <v>5434</v>
      </c>
      <c r="S771" s="1" t="s">
        <v>5434</v>
      </c>
      <c r="T771" s="1" t="s">
        <v>5434</v>
      </c>
      <c r="U771" s="53">
        <v>1298</v>
      </c>
      <c r="W771" s="3">
        <v>26.98</v>
      </c>
      <c r="Y771" s="53">
        <v>2428</v>
      </c>
      <c r="Z771" s="53">
        <v>2185</v>
      </c>
      <c r="AA771" s="53">
        <v>4614</v>
      </c>
      <c r="AB771" s="1" t="s">
        <v>5434</v>
      </c>
      <c r="AC771" s="1" t="s">
        <v>5434</v>
      </c>
      <c r="AD771" s="1" t="s">
        <v>5434</v>
      </c>
      <c r="AE771" s="53">
        <v>4614</v>
      </c>
    </row>
    <row r="772" spans="1:31" ht="12.75">
      <c r="A772" s="1" t="s">
        <v>5448</v>
      </c>
      <c r="B772" s="1" t="s">
        <v>4658</v>
      </c>
      <c r="C772" s="1">
        <v>0</v>
      </c>
      <c r="D772" s="1">
        <v>82</v>
      </c>
      <c r="E772" s="1" t="s">
        <v>4901</v>
      </c>
      <c r="F772" s="1">
        <v>374</v>
      </c>
      <c r="G772" s="1">
        <v>456</v>
      </c>
      <c r="H772" s="1" t="s">
        <v>4901</v>
      </c>
      <c r="I772" s="1" t="s">
        <v>4901</v>
      </c>
      <c r="J772" s="1" t="s">
        <v>4901</v>
      </c>
      <c r="K772" s="1">
        <v>456</v>
      </c>
      <c r="M772" s="3">
        <v>16.95</v>
      </c>
      <c r="O772" s="53">
        <v>1390</v>
      </c>
      <c r="P772" s="53">
        <v>6340</v>
      </c>
      <c r="Q772" s="53">
        <v>7730</v>
      </c>
      <c r="R772" s="1" t="s">
        <v>5434</v>
      </c>
      <c r="S772" s="1" t="s">
        <v>5434</v>
      </c>
      <c r="T772" s="1" t="s">
        <v>5434</v>
      </c>
      <c r="U772" s="53">
        <v>7730</v>
      </c>
      <c r="W772" s="3">
        <v>45</v>
      </c>
      <c r="Y772" s="53">
        <v>3690</v>
      </c>
      <c r="Z772" s="53">
        <v>16830</v>
      </c>
      <c r="AA772" s="53">
        <v>20520</v>
      </c>
      <c r="AB772" s="1" t="s">
        <v>5434</v>
      </c>
      <c r="AC772" s="1" t="s">
        <v>5434</v>
      </c>
      <c r="AD772" s="1" t="s">
        <v>5434</v>
      </c>
      <c r="AE772" s="53">
        <v>20520</v>
      </c>
    </row>
    <row r="773" spans="1:31" ht="12.75">
      <c r="A773" s="1" t="s">
        <v>5448</v>
      </c>
      <c r="B773" s="1" t="s">
        <v>4892</v>
      </c>
      <c r="C773" s="1">
        <v>0</v>
      </c>
      <c r="D773" s="1">
        <v>273</v>
      </c>
      <c r="E773" s="1" t="s">
        <v>4901</v>
      </c>
      <c r="F773" s="1">
        <v>288</v>
      </c>
      <c r="G773" s="1">
        <v>561</v>
      </c>
      <c r="H773" s="1" t="s">
        <v>4901</v>
      </c>
      <c r="I773" s="1" t="s">
        <v>4901</v>
      </c>
      <c r="J773" s="1" t="s">
        <v>4901</v>
      </c>
      <c r="K773" s="1">
        <v>561</v>
      </c>
      <c r="M773" s="3">
        <v>3.2</v>
      </c>
      <c r="O773" s="53">
        <v>873</v>
      </c>
      <c r="P773" s="53">
        <v>921</v>
      </c>
      <c r="Q773" s="53">
        <v>1795</v>
      </c>
      <c r="R773" s="1" t="s">
        <v>5434</v>
      </c>
      <c r="S773" s="1" t="s">
        <v>5434</v>
      </c>
      <c r="T773" s="1" t="s">
        <v>5434</v>
      </c>
      <c r="U773" s="53">
        <v>1795</v>
      </c>
      <c r="W773" s="3">
        <v>10.99</v>
      </c>
      <c r="Y773" s="53">
        <v>3000</v>
      </c>
      <c r="Z773" s="53">
        <v>3165</v>
      </c>
      <c r="AA773" s="53">
        <v>6165</v>
      </c>
      <c r="AB773" s="1" t="s">
        <v>5434</v>
      </c>
      <c r="AC773" s="1" t="s">
        <v>5434</v>
      </c>
      <c r="AD773" s="1" t="s">
        <v>5434</v>
      </c>
      <c r="AE773" s="53">
        <v>6165</v>
      </c>
    </row>
    <row r="774" spans="1:31" ht="12.75">
      <c r="A774" s="1" t="s">
        <v>5448</v>
      </c>
      <c r="B774" s="1" t="s">
        <v>5740</v>
      </c>
      <c r="C774" s="1">
        <v>0</v>
      </c>
      <c r="D774" s="1">
        <v>72</v>
      </c>
      <c r="E774" s="1" t="s">
        <v>4901</v>
      </c>
      <c r="F774" s="1">
        <v>46</v>
      </c>
      <c r="G774" s="1">
        <v>118</v>
      </c>
      <c r="H774" s="1" t="s">
        <v>4901</v>
      </c>
      <c r="I774" s="1" t="s">
        <v>4901</v>
      </c>
      <c r="J774" s="1" t="s">
        <v>4901</v>
      </c>
      <c r="K774" s="1">
        <v>118</v>
      </c>
      <c r="M774" s="3">
        <v>7.78</v>
      </c>
      <c r="O774" s="53">
        <v>560</v>
      </c>
      <c r="P774" s="53">
        <v>358</v>
      </c>
      <c r="Q774" s="53">
        <v>918</v>
      </c>
      <c r="R774" s="1" t="s">
        <v>5434</v>
      </c>
      <c r="S774" s="1" t="s">
        <v>5434</v>
      </c>
      <c r="T774" s="1" t="s">
        <v>5434</v>
      </c>
      <c r="U774" s="53">
        <v>918</v>
      </c>
      <c r="W774" s="3">
        <v>25</v>
      </c>
      <c r="Y774" s="53">
        <v>1800</v>
      </c>
      <c r="Z774" s="53">
        <v>1150</v>
      </c>
      <c r="AA774" s="53">
        <v>2950</v>
      </c>
      <c r="AB774" s="1" t="s">
        <v>5434</v>
      </c>
      <c r="AC774" s="1" t="s">
        <v>5434</v>
      </c>
      <c r="AD774" s="1" t="s">
        <v>5434</v>
      </c>
      <c r="AE774" s="53">
        <v>2950</v>
      </c>
    </row>
    <row r="775" spans="1:31" ht="12.75">
      <c r="A775" s="1" t="s">
        <v>5448</v>
      </c>
      <c r="B775" s="1" t="s">
        <v>5741</v>
      </c>
      <c r="C775" s="1">
        <v>0</v>
      </c>
      <c r="D775" s="1">
        <v>20</v>
      </c>
      <c r="E775" s="1" t="s">
        <v>4901</v>
      </c>
      <c r="F775" s="1">
        <v>182</v>
      </c>
      <c r="G775" s="1">
        <v>202</v>
      </c>
      <c r="H775" s="1" t="s">
        <v>4901</v>
      </c>
      <c r="I775" s="1" t="s">
        <v>4901</v>
      </c>
      <c r="J775" s="1" t="s">
        <v>4901</v>
      </c>
      <c r="K775" s="1">
        <v>202</v>
      </c>
      <c r="M775" s="3">
        <v>11.71</v>
      </c>
      <c r="O775" s="53">
        <v>234</v>
      </c>
      <c r="P775" s="53">
        <v>2132</v>
      </c>
      <c r="Q775" s="53">
        <v>2366</v>
      </c>
      <c r="R775" s="1" t="s">
        <v>5434</v>
      </c>
      <c r="S775" s="1" t="s">
        <v>5434</v>
      </c>
      <c r="T775" s="1" t="s">
        <v>5434</v>
      </c>
      <c r="U775" s="53">
        <v>2366</v>
      </c>
      <c r="W775" s="3">
        <v>40</v>
      </c>
      <c r="Y775" s="53">
        <v>800</v>
      </c>
      <c r="Z775" s="53">
        <v>7280</v>
      </c>
      <c r="AA775" s="53">
        <v>8080</v>
      </c>
      <c r="AB775" s="1" t="s">
        <v>5434</v>
      </c>
      <c r="AC775" s="1" t="s">
        <v>5434</v>
      </c>
      <c r="AD775" s="1" t="s">
        <v>5434</v>
      </c>
      <c r="AE775" s="53">
        <v>8080</v>
      </c>
    </row>
    <row r="776" spans="1:31" ht="12.75">
      <c r="A776" s="1" t="s">
        <v>5448</v>
      </c>
      <c r="B776" s="1" t="s">
        <v>5409</v>
      </c>
      <c r="C776" s="1">
        <v>0</v>
      </c>
      <c r="D776" s="1">
        <v>18</v>
      </c>
      <c r="E776" s="1" t="s">
        <v>4901</v>
      </c>
      <c r="F776" s="1">
        <v>178</v>
      </c>
      <c r="G776" s="1">
        <v>196</v>
      </c>
      <c r="H776" s="1" t="s">
        <v>4901</v>
      </c>
      <c r="I776" s="1" t="s">
        <v>4901</v>
      </c>
      <c r="J776" s="1" t="s">
        <v>4901</v>
      </c>
      <c r="K776" s="1">
        <v>196</v>
      </c>
      <c r="M776" s="3">
        <v>10.48</v>
      </c>
      <c r="O776" s="53">
        <v>189</v>
      </c>
      <c r="P776" s="53">
        <v>1866</v>
      </c>
      <c r="Q776" s="53">
        <v>2054</v>
      </c>
      <c r="R776" s="1" t="s">
        <v>5434</v>
      </c>
      <c r="S776" s="1" t="s">
        <v>5434</v>
      </c>
      <c r="T776" s="1" t="s">
        <v>5434</v>
      </c>
      <c r="U776" s="53">
        <v>2054</v>
      </c>
      <c r="W776" s="3">
        <v>40</v>
      </c>
      <c r="Y776" s="53">
        <v>720</v>
      </c>
      <c r="Z776" s="53">
        <v>7120</v>
      </c>
      <c r="AA776" s="53">
        <v>7840</v>
      </c>
      <c r="AB776" s="1" t="s">
        <v>5434</v>
      </c>
      <c r="AC776" s="1" t="s">
        <v>5434</v>
      </c>
      <c r="AD776" s="1" t="s">
        <v>5434</v>
      </c>
      <c r="AE776" s="53">
        <v>7840</v>
      </c>
    </row>
    <row r="777" spans="1:31" ht="12.75">
      <c r="A777" s="1" t="s">
        <v>5448</v>
      </c>
      <c r="B777" s="1" t="s">
        <v>4829</v>
      </c>
      <c r="C777" s="1">
        <v>0</v>
      </c>
      <c r="D777" s="1">
        <v>70</v>
      </c>
      <c r="E777" s="1" t="s">
        <v>4901</v>
      </c>
      <c r="F777" s="1">
        <v>182</v>
      </c>
      <c r="G777" s="1">
        <v>252</v>
      </c>
      <c r="H777" s="1" t="s">
        <v>4901</v>
      </c>
      <c r="I777" s="1" t="s">
        <v>4901</v>
      </c>
      <c r="J777" s="1" t="s">
        <v>4901</v>
      </c>
      <c r="K777" s="1">
        <v>252</v>
      </c>
      <c r="M777" s="3">
        <v>11.62</v>
      </c>
      <c r="O777" s="53">
        <v>814</v>
      </c>
      <c r="P777" s="53">
        <v>2116</v>
      </c>
      <c r="Q777" s="53">
        <v>2929</v>
      </c>
      <c r="R777" s="1" t="s">
        <v>5434</v>
      </c>
      <c r="S777" s="1" t="s">
        <v>5434</v>
      </c>
      <c r="T777" s="1" t="s">
        <v>5434</v>
      </c>
      <c r="U777" s="53">
        <v>2929</v>
      </c>
      <c r="W777" s="3">
        <v>39</v>
      </c>
      <c r="Y777" s="53">
        <v>2730</v>
      </c>
      <c r="Z777" s="53">
        <v>7098</v>
      </c>
      <c r="AA777" s="53">
        <v>9828</v>
      </c>
      <c r="AB777" s="1" t="s">
        <v>5434</v>
      </c>
      <c r="AC777" s="1" t="s">
        <v>5434</v>
      </c>
      <c r="AD777" s="1" t="s">
        <v>5434</v>
      </c>
      <c r="AE777" s="53">
        <v>9828</v>
      </c>
    </row>
    <row r="778" spans="1:31" ht="12.75">
      <c r="A778" s="1" t="s">
        <v>5448</v>
      </c>
      <c r="B778" s="1" t="s">
        <v>5742</v>
      </c>
      <c r="C778" s="1" t="s">
        <v>4901</v>
      </c>
      <c r="D778" s="1" t="s">
        <v>4901</v>
      </c>
      <c r="E778" s="1" t="s">
        <v>4901</v>
      </c>
      <c r="F778" s="1" t="s">
        <v>4901</v>
      </c>
      <c r="G778" s="1" t="s">
        <v>4901</v>
      </c>
      <c r="H778" s="1" t="s">
        <v>4901</v>
      </c>
      <c r="I778" s="1" t="s">
        <v>4901</v>
      </c>
      <c r="J778" s="1" t="s">
        <v>4901</v>
      </c>
      <c r="K778" s="1" t="s">
        <v>4901</v>
      </c>
      <c r="M778" s="3">
        <v>0</v>
      </c>
      <c r="O778" s="1" t="s">
        <v>5434</v>
      </c>
      <c r="P778" s="1" t="s">
        <v>5434</v>
      </c>
      <c r="Q778" s="1" t="s">
        <v>5434</v>
      </c>
      <c r="R778" s="1" t="s">
        <v>5434</v>
      </c>
      <c r="S778" s="1" t="s">
        <v>5434</v>
      </c>
      <c r="T778" s="1" t="s">
        <v>5434</v>
      </c>
      <c r="U778" s="1" t="s">
        <v>5434</v>
      </c>
      <c r="W778" s="3">
        <v>0</v>
      </c>
      <c r="Y778" s="1" t="s">
        <v>5434</v>
      </c>
      <c r="Z778" s="1" t="s">
        <v>5434</v>
      </c>
      <c r="AA778" s="1" t="s">
        <v>5434</v>
      </c>
      <c r="AB778" s="1" t="s">
        <v>5434</v>
      </c>
      <c r="AC778" s="1" t="s">
        <v>5434</v>
      </c>
      <c r="AD778" s="1" t="s">
        <v>5434</v>
      </c>
      <c r="AE778" s="1" t="s">
        <v>5434</v>
      </c>
    </row>
    <row r="779" spans="1:31" ht="12.75">
      <c r="A779" s="1" t="s">
        <v>5448</v>
      </c>
      <c r="B779" s="1" t="s">
        <v>5313</v>
      </c>
      <c r="C779" s="1" t="s">
        <v>4901</v>
      </c>
      <c r="D779" s="1" t="s">
        <v>4901</v>
      </c>
      <c r="E779" s="1" t="s">
        <v>4901</v>
      </c>
      <c r="F779" s="1" t="s">
        <v>4901</v>
      </c>
      <c r="G779" s="1" t="s">
        <v>4901</v>
      </c>
      <c r="H779" s="54">
        <v>1320</v>
      </c>
      <c r="I779" s="1" t="s">
        <v>4901</v>
      </c>
      <c r="J779" s="54">
        <v>1320</v>
      </c>
      <c r="K779" s="54">
        <v>1320</v>
      </c>
      <c r="M779" s="3">
        <v>6.48</v>
      </c>
      <c r="O779" s="1" t="s">
        <v>5434</v>
      </c>
      <c r="P779" s="1" t="s">
        <v>5434</v>
      </c>
      <c r="Q779" s="1" t="s">
        <v>5434</v>
      </c>
      <c r="R779" s="53">
        <v>8554</v>
      </c>
      <c r="S779" s="1" t="s">
        <v>5434</v>
      </c>
      <c r="T779" s="53">
        <v>8554</v>
      </c>
      <c r="U779" s="53">
        <v>8554</v>
      </c>
      <c r="W779" s="3">
        <v>20.99</v>
      </c>
      <c r="Y779" s="1" t="s">
        <v>5434</v>
      </c>
      <c r="Z779" s="1" t="s">
        <v>5434</v>
      </c>
      <c r="AA779" s="1" t="s">
        <v>5434</v>
      </c>
      <c r="AB779" s="53">
        <v>27707</v>
      </c>
      <c r="AC779" s="1" t="s">
        <v>5434</v>
      </c>
      <c r="AD779" s="53">
        <v>27707</v>
      </c>
      <c r="AE779" s="53">
        <v>27707</v>
      </c>
    </row>
    <row r="780" spans="1:31" ht="12.75">
      <c r="A780" s="1" t="s">
        <v>5448</v>
      </c>
      <c r="B780" s="1" t="s">
        <v>5743</v>
      </c>
      <c r="C780" s="1" t="s">
        <v>4901</v>
      </c>
      <c r="D780" s="1" t="s">
        <v>4901</v>
      </c>
      <c r="E780" s="1" t="s">
        <v>4901</v>
      </c>
      <c r="F780" s="1" t="s">
        <v>4901</v>
      </c>
      <c r="G780" s="1" t="s">
        <v>4901</v>
      </c>
      <c r="H780" s="1" t="s">
        <v>4901</v>
      </c>
      <c r="I780" s="1" t="s">
        <v>4901</v>
      </c>
      <c r="J780" s="1" t="s">
        <v>4901</v>
      </c>
      <c r="K780" s="1" t="s">
        <v>4901</v>
      </c>
      <c r="M780" s="3">
        <v>0</v>
      </c>
      <c r="O780" s="1" t="s">
        <v>5434</v>
      </c>
      <c r="P780" s="1" t="s">
        <v>5434</v>
      </c>
      <c r="Q780" s="1" t="s">
        <v>5434</v>
      </c>
      <c r="R780" s="1" t="s">
        <v>5434</v>
      </c>
      <c r="S780" s="1" t="s">
        <v>5434</v>
      </c>
      <c r="T780" s="1" t="s">
        <v>5434</v>
      </c>
      <c r="U780" s="1" t="s">
        <v>5434</v>
      </c>
      <c r="W780" s="3">
        <v>0</v>
      </c>
      <c r="Y780" s="1" t="s">
        <v>5434</v>
      </c>
      <c r="Z780" s="1" t="s">
        <v>5434</v>
      </c>
      <c r="AA780" s="1" t="s">
        <v>5434</v>
      </c>
      <c r="AB780" s="1" t="s">
        <v>5434</v>
      </c>
      <c r="AC780" s="1" t="s">
        <v>5434</v>
      </c>
      <c r="AD780" s="1" t="s">
        <v>5434</v>
      </c>
      <c r="AE780" s="1" t="s">
        <v>5434</v>
      </c>
    </row>
    <row r="781" spans="1:31" ht="12.75">
      <c r="A781" s="1" t="s">
        <v>5448</v>
      </c>
      <c r="B781" s="1" t="s">
        <v>5744</v>
      </c>
      <c r="C781" s="1" t="s">
        <v>4901</v>
      </c>
      <c r="D781" s="1" t="s">
        <v>4901</v>
      </c>
      <c r="E781" s="1" t="s">
        <v>4901</v>
      </c>
      <c r="F781" s="1" t="s">
        <v>4901</v>
      </c>
      <c r="G781" s="1" t="s">
        <v>4901</v>
      </c>
      <c r="H781" s="1" t="s">
        <v>4901</v>
      </c>
      <c r="I781" s="1" t="s">
        <v>4901</v>
      </c>
      <c r="J781" s="1" t="s">
        <v>4901</v>
      </c>
      <c r="K781" s="1" t="s">
        <v>4901</v>
      </c>
      <c r="M781" s="3">
        <v>0</v>
      </c>
      <c r="O781" s="1" t="s">
        <v>5434</v>
      </c>
      <c r="P781" s="1" t="s">
        <v>5434</v>
      </c>
      <c r="Q781" s="1" t="s">
        <v>5434</v>
      </c>
      <c r="R781" s="1" t="s">
        <v>5434</v>
      </c>
      <c r="S781" s="1" t="s">
        <v>5434</v>
      </c>
      <c r="T781" s="1" t="s">
        <v>5434</v>
      </c>
      <c r="U781" s="1" t="s">
        <v>5434</v>
      </c>
      <c r="W781" s="3">
        <v>0</v>
      </c>
      <c r="Y781" s="1" t="s">
        <v>5434</v>
      </c>
      <c r="Z781" s="1" t="s">
        <v>5434</v>
      </c>
      <c r="AA781" s="1" t="s">
        <v>5434</v>
      </c>
      <c r="AB781" s="1" t="s">
        <v>5434</v>
      </c>
      <c r="AC781" s="1" t="s">
        <v>5434</v>
      </c>
      <c r="AD781" s="1" t="s">
        <v>5434</v>
      </c>
      <c r="AE781" s="1" t="s">
        <v>5434</v>
      </c>
    </row>
    <row r="782" spans="1:31" ht="12.75">
      <c r="A782" s="1" t="s">
        <v>5448</v>
      </c>
      <c r="B782" s="1" t="s">
        <v>5745</v>
      </c>
      <c r="C782" s="1" t="s">
        <v>4901</v>
      </c>
      <c r="D782" s="1" t="s">
        <v>4901</v>
      </c>
      <c r="E782" s="1" t="s">
        <v>4901</v>
      </c>
      <c r="F782" s="1" t="s">
        <v>4901</v>
      </c>
      <c r="G782" s="1" t="s">
        <v>4901</v>
      </c>
      <c r="H782" s="1" t="s">
        <v>4901</v>
      </c>
      <c r="I782" s="1" t="s">
        <v>4901</v>
      </c>
      <c r="J782" s="1" t="s">
        <v>4901</v>
      </c>
      <c r="K782" s="1" t="s">
        <v>4901</v>
      </c>
      <c r="M782" s="3">
        <v>0</v>
      </c>
      <c r="O782" s="1" t="s">
        <v>5434</v>
      </c>
      <c r="P782" s="1" t="s">
        <v>5434</v>
      </c>
      <c r="Q782" s="1" t="s">
        <v>5434</v>
      </c>
      <c r="R782" s="1" t="s">
        <v>5434</v>
      </c>
      <c r="S782" s="1" t="s">
        <v>5434</v>
      </c>
      <c r="T782" s="1" t="s">
        <v>5434</v>
      </c>
      <c r="U782" s="1" t="s">
        <v>5434</v>
      </c>
      <c r="W782" s="3">
        <v>0</v>
      </c>
      <c r="Y782" s="1" t="s">
        <v>5434</v>
      </c>
      <c r="Z782" s="1" t="s">
        <v>5434</v>
      </c>
      <c r="AA782" s="1" t="s">
        <v>5434</v>
      </c>
      <c r="AB782" s="1" t="s">
        <v>5434</v>
      </c>
      <c r="AC782" s="1" t="s">
        <v>5434</v>
      </c>
      <c r="AD782" s="1" t="s">
        <v>5434</v>
      </c>
      <c r="AE782" s="1" t="s">
        <v>5434</v>
      </c>
    </row>
    <row r="783" spans="1:31" ht="12.75">
      <c r="A783" s="1" t="s">
        <v>5448</v>
      </c>
      <c r="B783" s="1" t="s">
        <v>5746</v>
      </c>
      <c r="C783" s="1" t="s">
        <v>4901</v>
      </c>
      <c r="D783" s="1" t="s">
        <v>4901</v>
      </c>
      <c r="E783" s="1" t="s">
        <v>4901</v>
      </c>
      <c r="F783" s="1" t="s">
        <v>4901</v>
      </c>
      <c r="G783" s="1" t="s">
        <v>4901</v>
      </c>
      <c r="H783" s="1" t="s">
        <v>4901</v>
      </c>
      <c r="I783" s="1" t="s">
        <v>4901</v>
      </c>
      <c r="J783" s="1" t="s">
        <v>4901</v>
      </c>
      <c r="K783" s="1" t="s">
        <v>4901</v>
      </c>
      <c r="M783" s="3">
        <v>0</v>
      </c>
      <c r="O783" s="1" t="s">
        <v>5434</v>
      </c>
      <c r="P783" s="1" t="s">
        <v>5434</v>
      </c>
      <c r="Q783" s="1" t="s">
        <v>5434</v>
      </c>
      <c r="R783" s="1" t="s">
        <v>5434</v>
      </c>
      <c r="S783" s="1" t="s">
        <v>5434</v>
      </c>
      <c r="T783" s="1" t="s">
        <v>5434</v>
      </c>
      <c r="U783" s="1" t="s">
        <v>5434</v>
      </c>
      <c r="W783" s="3">
        <v>0</v>
      </c>
      <c r="Y783" s="1" t="s">
        <v>5434</v>
      </c>
      <c r="Z783" s="1" t="s">
        <v>5434</v>
      </c>
      <c r="AA783" s="1" t="s">
        <v>5434</v>
      </c>
      <c r="AB783" s="1" t="s">
        <v>5434</v>
      </c>
      <c r="AC783" s="1" t="s">
        <v>5434</v>
      </c>
      <c r="AD783" s="1" t="s">
        <v>5434</v>
      </c>
      <c r="AE783" s="1" t="s">
        <v>5434</v>
      </c>
    </row>
    <row r="784" spans="1:31" ht="12.75">
      <c r="A784" s="1" t="s">
        <v>5448</v>
      </c>
      <c r="B784" s="1" t="s">
        <v>5747</v>
      </c>
      <c r="C784" s="1" t="s">
        <v>4901</v>
      </c>
      <c r="D784" s="1" t="s">
        <v>4901</v>
      </c>
      <c r="E784" s="1" t="s">
        <v>4901</v>
      </c>
      <c r="F784" s="1" t="s">
        <v>4901</v>
      </c>
      <c r="G784" s="1" t="s">
        <v>4901</v>
      </c>
      <c r="H784" s="1" t="s">
        <v>4901</v>
      </c>
      <c r="I784" s="1" t="s">
        <v>4901</v>
      </c>
      <c r="J784" s="1" t="s">
        <v>4901</v>
      </c>
      <c r="K784" s="1" t="s">
        <v>4901</v>
      </c>
      <c r="M784" s="3">
        <v>0</v>
      </c>
      <c r="O784" s="1" t="s">
        <v>5434</v>
      </c>
      <c r="P784" s="1" t="s">
        <v>5434</v>
      </c>
      <c r="Q784" s="1" t="s">
        <v>5434</v>
      </c>
      <c r="R784" s="1" t="s">
        <v>5434</v>
      </c>
      <c r="S784" s="1" t="s">
        <v>5434</v>
      </c>
      <c r="T784" s="1" t="s">
        <v>5434</v>
      </c>
      <c r="U784" s="1" t="s">
        <v>5434</v>
      </c>
      <c r="W784" s="3">
        <v>0</v>
      </c>
      <c r="Y784" s="1" t="s">
        <v>5434</v>
      </c>
      <c r="Z784" s="1" t="s">
        <v>5434</v>
      </c>
      <c r="AA784" s="1" t="s">
        <v>5434</v>
      </c>
      <c r="AB784" s="1" t="s">
        <v>5434</v>
      </c>
      <c r="AC784" s="1" t="s">
        <v>5434</v>
      </c>
      <c r="AD784" s="1" t="s">
        <v>5434</v>
      </c>
      <c r="AE784" s="1" t="s">
        <v>5434</v>
      </c>
    </row>
    <row r="785" spans="1:31" ht="12.75">
      <c r="A785" s="1" t="s">
        <v>5448</v>
      </c>
      <c r="B785" s="1" t="s">
        <v>5748</v>
      </c>
      <c r="C785" s="1" t="s">
        <v>4901</v>
      </c>
      <c r="D785" s="1" t="s">
        <v>4901</v>
      </c>
      <c r="E785" s="1" t="s">
        <v>4901</v>
      </c>
      <c r="F785" s="1" t="s">
        <v>4901</v>
      </c>
      <c r="G785" s="1" t="s">
        <v>4901</v>
      </c>
      <c r="H785" s="1" t="s">
        <v>4901</v>
      </c>
      <c r="I785" s="1" t="s">
        <v>4901</v>
      </c>
      <c r="J785" s="1" t="s">
        <v>4901</v>
      </c>
      <c r="K785" s="1" t="s">
        <v>4901</v>
      </c>
      <c r="M785" s="3">
        <v>0</v>
      </c>
      <c r="O785" s="1" t="s">
        <v>5434</v>
      </c>
      <c r="P785" s="1" t="s">
        <v>5434</v>
      </c>
      <c r="Q785" s="1" t="s">
        <v>5434</v>
      </c>
      <c r="R785" s="1" t="s">
        <v>5434</v>
      </c>
      <c r="S785" s="1" t="s">
        <v>5434</v>
      </c>
      <c r="T785" s="1" t="s">
        <v>5434</v>
      </c>
      <c r="U785" s="1" t="s">
        <v>5434</v>
      </c>
      <c r="W785" s="3">
        <v>0</v>
      </c>
      <c r="Y785" s="1" t="s">
        <v>5434</v>
      </c>
      <c r="Z785" s="1" t="s">
        <v>5434</v>
      </c>
      <c r="AA785" s="1" t="s">
        <v>5434</v>
      </c>
      <c r="AB785" s="1" t="s">
        <v>5434</v>
      </c>
      <c r="AC785" s="1" t="s">
        <v>5434</v>
      </c>
      <c r="AD785" s="1" t="s">
        <v>5434</v>
      </c>
      <c r="AE785" s="1" t="s">
        <v>5434</v>
      </c>
    </row>
    <row r="786" spans="1:31" ht="12.75">
      <c r="A786" s="1" t="s">
        <v>5448</v>
      </c>
      <c r="B786" s="1" t="s">
        <v>5749</v>
      </c>
      <c r="C786" s="1" t="s">
        <v>4901</v>
      </c>
      <c r="D786" s="1" t="s">
        <v>4901</v>
      </c>
      <c r="E786" s="1" t="s">
        <v>4901</v>
      </c>
      <c r="F786" s="1" t="s">
        <v>4901</v>
      </c>
      <c r="G786" s="1" t="s">
        <v>4901</v>
      </c>
      <c r="H786" s="1" t="s">
        <v>4901</v>
      </c>
      <c r="I786" s="1" t="s">
        <v>4901</v>
      </c>
      <c r="J786" s="1" t="s">
        <v>4901</v>
      </c>
      <c r="K786" s="1" t="s">
        <v>4901</v>
      </c>
      <c r="M786" s="3">
        <v>0</v>
      </c>
      <c r="O786" s="1" t="s">
        <v>5434</v>
      </c>
      <c r="P786" s="1" t="s">
        <v>5434</v>
      </c>
      <c r="Q786" s="1" t="s">
        <v>5434</v>
      </c>
      <c r="R786" s="1" t="s">
        <v>5434</v>
      </c>
      <c r="S786" s="1" t="s">
        <v>5434</v>
      </c>
      <c r="T786" s="1" t="s">
        <v>5434</v>
      </c>
      <c r="U786" s="1" t="s">
        <v>5434</v>
      </c>
      <c r="W786" s="3">
        <v>0</v>
      </c>
      <c r="Y786" s="1" t="s">
        <v>5434</v>
      </c>
      <c r="Z786" s="1" t="s">
        <v>5434</v>
      </c>
      <c r="AA786" s="1" t="s">
        <v>5434</v>
      </c>
      <c r="AB786" s="1" t="s">
        <v>5434</v>
      </c>
      <c r="AC786" s="1" t="s">
        <v>5434</v>
      </c>
      <c r="AD786" s="1" t="s">
        <v>5434</v>
      </c>
      <c r="AE786" s="1" t="s">
        <v>5434</v>
      </c>
    </row>
    <row r="787" spans="1:31" ht="12.75">
      <c r="A787" s="1" t="s">
        <v>5448</v>
      </c>
      <c r="B787" s="1" t="s">
        <v>5750</v>
      </c>
      <c r="C787" s="1" t="s">
        <v>4901</v>
      </c>
      <c r="D787" s="1" t="s">
        <v>4901</v>
      </c>
      <c r="E787" s="1" t="s">
        <v>4901</v>
      </c>
      <c r="F787" s="1" t="s">
        <v>4901</v>
      </c>
      <c r="G787" s="1" t="s">
        <v>4901</v>
      </c>
      <c r="H787" s="1" t="s">
        <v>4901</v>
      </c>
      <c r="I787" s="1" t="s">
        <v>4901</v>
      </c>
      <c r="J787" s="1" t="s">
        <v>4901</v>
      </c>
      <c r="K787" s="1" t="s">
        <v>4901</v>
      </c>
      <c r="M787" s="3">
        <v>0</v>
      </c>
      <c r="O787" s="1" t="s">
        <v>5434</v>
      </c>
      <c r="P787" s="1" t="s">
        <v>5434</v>
      </c>
      <c r="Q787" s="1" t="s">
        <v>5434</v>
      </c>
      <c r="R787" s="1" t="s">
        <v>5434</v>
      </c>
      <c r="S787" s="1" t="s">
        <v>5434</v>
      </c>
      <c r="T787" s="1" t="s">
        <v>5434</v>
      </c>
      <c r="U787" s="1" t="s">
        <v>5434</v>
      </c>
      <c r="W787" s="3">
        <v>0</v>
      </c>
      <c r="Y787" s="1" t="s">
        <v>5434</v>
      </c>
      <c r="Z787" s="1" t="s">
        <v>5434</v>
      </c>
      <c r="AA787" s="1" t="s">
        <v>5434</v>
      </c>
      <c r="AB787" s="1" t="s">
        <v>5434</v>
      </c>
      <c r="AC787" s="1" t="s">
        <v>5434</v>
      </c>
      <c r="AD787" s="1" t="s">
        <v>5434</v>
      </c>
      <c r="AE787" s="1" t="s">
        <v>5434</v>
      </c>
    </row>
    <row r="788" spans="1:31" ht="12.75">
      <c r="A788" s="1" t="s">
        <v>5448</v>
      </c>
      <c r="B788" s="1" t="s">
        <v>5751</v>
      </c>
      <c r="C788" s="1" t="s">
        <v>4901</v>
      </c>
      <c r="D788" s="1" t="s">
        <v>4901</v>
      </c>
      <c r="E788" s="1" t="s">
        <v>4901</v>
      </c>
      <c r="F788" s="1" t="s">
        <v>4901</v>
      </c>
      <c r="G788" s="1" t="s">
        <v>4901</v>
      </c>
      <c r="H788" s="1" t="s">
        <v>4901</v>
      </c>
      <c r="I788" s="1" t="s">
        <v>4901</v>
      </c>
      <c r="J788" s="1" t="s">
        <v>4901</v>
      </c>
      <c r="K788" s="1" t="s">
        <v>4901</v>
      </c>
      <c r="M788" s="3">
        <v>0</v>
      </c>
      <c r="O788" s="1" t="s">
        <v>5434</v>
      </c>
      <c r="P788" s="1" t="s">
        <v>5434</v>
      </c>
      <c r="Q788" s="1" t="s">
        <v>5434</v>
      </c>
      <c r="R788" s="1" t="s">
        <v>5434</v>
      </c>
      <c r="S788" s="1" t="s">
        <v>5434</v>
      </c>
      <c r="T788" s="1" t="s">
        <v>5434</v>
      </c>
      <c r="U788" s="1" t="s">
        <v>5434</v>
      </c>
      <c r="W788" s="3">
        <v>0</v>
      </c>
      <c r="Y788" s="1" t="s">
        <v>5434</v>
      </c>
      <c r="Z788" s="1" t="s">
        <v>5434</v>
      </c>
      <c r="AA788" s="1" t="s">
        <v>5434</v>
      </c>
      <c r="AB788" s="1" t="s">
        <v>5434</v>
      </c>
      <c r="AC788" s="1" t="s">
        <v>5434</v>
      </c>
      <c r="AD788" s="1" t="s">
        <v>5434</v>
      </c>
      <c r="AE788" s="1" t="s">
        <v>5434</v>
      </c>
    </row>
    <row r="789" spans="1:31" ht="12.75">
      <c r="A789" s="1" t="s">
        <v>5448</v>
      </c>
      <c r="B789" s="1" t="s">
        <v>5752</v>
      </c>
      <c r="C789" s="1" t="s">
        <v>4901</v>
      </c>
      <c r="D789" s="1" t="s">
        <v>4901</v>
      </c>
      <c r="E789" s="1" t="s">
        <v>4901</v>
      </c>
      <c r="F789" s="1" t="s">
        <v>4901</v>
      </c>
      <c r="G789" s="1" t="s">
        <v>4901</v>
      </c>
      <c r="H789" s="1" t="s">
        <v>4901</v>
      </c>
      <c r="I789" s="1" t="s">
        <v>4901</v>
      </c>
      <c r="J789" s="1" t="s">
        <v>4901</v>
      </c>
      <c r="K789" s="1" t="s">
        <v>4901</v>
      </c>
      <c r="M789" s="3">
        <v>0</v>
      </c>
      <c r="O789" s="1" t="s">
        <v>5434</v>
      </c>
      <c r="P789" s="1" t="s">
        <v>5434</v>
      </c>
      <c r="Q789" s="1" t="s">
        <v>5434</v>
      </c>
      <c r="R789" s="1" t="s">
        <v>5434</v>
      </c>
      <c r="S789" s="1" t="s">
        <v>5434</v>
      </c>
      <c r="T789" s="1" t="s">
        <v>5434</v>
      </c>
      <c r="U789" s="1" t="s">
        <v>5434</v>
      </c>
      <c r="W789" s="3">
        <v>0</v>
      </c>
      <c r="Y789" s="1" t="s">
        <v>5434</v>
      </c>
      <c r="Z789" s="1" t="s">
        <v>5434</v>
      </c>
      <c r="AA789" s="1" t="s">
        <v>5434</v>
      </c>
      <c r="AB789" s="1" t="s">
        <v>5434</v>
      </c>
      <c r="AC789" s="1" t="s">
        <v>5434</v>
      </c>
      <c r="AD789" s="1" t="s">
        <v>5434</v>
      </c>
      <c r="AE789" s="1" t="s">
        <v>5434</v>
      </c>
    </row>
    <row r="790" spans="1:31" ht="12.75">
      <c r="A790" s="1" t="s">
        <v>5448</v>
      </c>
      <c r="B790" s="1" t="s">
        <v>5753</v>
      </c>
      <c r="C790" s="1" t="s">
        <v>4901</v>
      </c>
      <c r="D790" s="1" t="s">
        <v>4901</v>
      </c>
      <c r="E790" s="1" t="s">
        <v>4901</v>
      </c>
      <c r="F790" s="1" t="s">
        <v>4901</v>
      </c>
      <c r="G790" s="1" t="s">
        <v>4901</v>
      </c>
      <c r="H790" s="1" t="s">
        <v>4901</v>
      </c>
      <c r="I790" s="1" t="s">
        <v>4901</v>
      </c>
      <c r="J790" s="1" t="s">
        <v>4901</v>
      </c>
      <c r="K790" s="1" t="s">
        <v>4901</v>
      </c>
      <c r="M790" s="3">
        <v>0</v>
      </c>
      <c r="O790" s="1" t="s">
        <v>5434</v>
      </c>
      <c r="P790" s="1" t="s">
        <v>5434</v>
      </c>
      <c r="Q790" s="1" t="s">
        <v>5434</v>
      </c>
      <c r="R790" s="1" t="s">
        <v>5434</v>
      </c>
      <c r="S790" s="1" t="s">
        <v>5434</v>
      </c>
      <c r="T790" s="1" t="s">
        <v>5434</v>
      </c>
      <c r="U790" s="1" t="s">
        <v>5434</v>
      </c>
      <c r="W790" s="3">
        <v>0</v>
      </c>
      <c r="Y790" s="1" t="s">
        <v>5434</v>
      </c>
      <c r="Z790" s="1" t="s">
        <v>5434</v>
      </c>
      <c r="AA790" s="1" t="s">
        <v>5434</v>
      </c>
      <c r="AB790" s="1" t="s">
        <v>5434</v>
      </c>
      <c r="AC790" s="1" t="s">
        <v>5434</v>
      </c>
      <c r="AD790" s="1" t="s">
        <v>5434</v>
      </c>
      <c r="AE790" s="1" t="s">
        <v>5434</v>
      </c>
    </row>
    <row r="791" spans="1:31" ht="12.75" hidden="1">
      <c r="A791" s="1" t="s">
        <v>5754</v>
      </c>
      <c r="B791" s="1" t="s">
        <v>4192</v>
      </c>
      <c r="C791" s="1">
        <v>3</v>
      </c>
      <c r="D791" s="1">
        <v>226</v>
      </c>
      <c r="E791" s="1" t="s">
        <v>4901</v>
      </c>
      <c r="F791" s="1" t="s">
        <v>4901</v>
      </c>
      <c r="G791" s="1">
        <v>226</v>
      </c>
      <c r="H791" s="1" t="s">
        <v>4901</v>
      </c>
      <c r="I791" s="1" t="s">
        <v>4901</v>
      </c>
      <c r="J791" s="1" t="s">
        <v>4901</v>
      </c>
      <c r="K791" s="1">
        <v>226</v>
      </c>
      <c r="M791" s="3">
        <v>12.15</v>
      </c>
      <c r="O791" s="53">
        <v>2746</v>
      </c>
      <c r="P791" s="1" t="s">
        <v>5434</v>
      </c>
      <c r="Q791" s="53">
        <v>2746</v>
      </c>
      <c r="R791" s="1" t="s">
        <v>5434</v>
      </c>
      <c r="S791" s="1" t="s">
        <v>5434</v>
      </c>
      <c r="T791" s="1" t="s">
        <v>5434</v>
      </c>
      <c r="U791" s="53">
        <v>2746</v>
      </c>
      <c r="W791" s="3">
        <v>77.08</v>
      </c>
      <c r="Y791" s="53">
        <v>17420</v>
      </c>
      <c r="Z791" s="1" t="s">
        <v>5434</v>
      </c>
      <c r="AA791" s="53">
        <v>17420</v>
      </c>
      <c r="AB791" s="1" t="s">
        <v>5434</v>
      </c>
      <c r="AC791" s="1" t="s">
        <v>5434</v>
      </c>
      <c r="AD791" s="1" t="s">
        <v>5434</v>
      </c>
      <c r="AE791" s="53">
        <v>17420</v>
      </c>
    </row>
    <row r="792" spans="1:31" ht="12.75" hidden="1">
      <c r="A792" s="1" t="s">
        <v>5754</v>
      </c>
      <c r="B792" s="1" t="s">
        <v>4462</v>
      </c>
      <c r="C792" s="1">
        <v>2</v>
      </c>
      <c r="D792" s="1">
        <v>77</v>
      </c>
      <c r="E792" s="1" t="s">
        <v>4901</v>
      </c>
      <c r="F792" s="1" t="s">
        <v>4901</v>
      </c>
      <c r="G792" s="1">
        <v>77</v>
      </c>
      <c r="H792" s="1" t="s">
        <v>4901</v>
      </c>
      <c r="I792" s="1" t="s">
        <v>4901</v>
      </c>
      <c r="J792" s="1" t="s">
        <v>4901</v>
      </c>
      <c r="K792" s="1">
        <v>77</v>
      </c>
      <c r="M792" s="3">
        <v>17.78</v>
      </c>
      <c r="O792" s="53">
        <v>1369</v>
      </c>
      <c r="P792" s="1" t="s">
        <v>5434</v>
      </c>
      <c r="Q792" s="53">
        <v>1369</v>
      </c>
      <c r="R792" s="1" t="s">
        <v>5434</v>
      </c>
      <c r="S792" s="1" t="s">
        <v>5434</v>
      </c>
      <c r="T792" s="1" t="s">
        <v>5434</v>
      </c>
      <c r="U792" s="53">
        <v>1369</v>
      </c>
      <c r="W792" s="3">
        <v>0</v>
      </c>
      <c r="Y792" s="1" t="s">
        <v>5434</v>
      </c>
      <c r="Z792" s="1" t="s">
        <v>5434</v>
      </c>
      <c r="AA792" s="1" t="s">
        <v>5434</v>
      </c>
      <c r="AB792" s="1" t="s">
        <v>5434</v>
      </c>
      <c r="AC792" s="1" t="s">
        <v>5434</v>
      </c>
      <c r="AD792" s="1" t="s">
        <v>5434</v>
      </c>
      <c r="AE792" s="1" t="s">
        <v>5434</v>
      </c>
    </row>
    <row r="793" spans="1:31" ht="12.75" hidden="1">
      <c r="A793" s="1" t="s">
        <v>5754</v>
      </c>
      <c r="B793" s="1" t="s">
        <v>5755</v>
      </c>
      <c r="C793" s="1">
        <v>1</v>
      </c>
      <c r="D793" s="1" t="s">
        <v>4901</v>
      </c>
      <c r="E793" s="1" t="s">
        <v>4901</v>
      </c>
      <c r="F793" s="1" t="s">
        <v>4901</v>
      </c>
      <c r="G793" s="1" t="s">
        <v>4901</v>
      </c>
      <c r="H793" s="1" t="s">
        <v>4901</v>
      </c>
      <c r="I793" s="1" t="s">
        <v>4901</v>
      </c>
      <c r="J793" s="1" t="s">
        <v>4901</v>
      </c>
      <c r="K793" s="1" t="s">
        <v>4901</v>
      </c>
      <c r="M793" s="3">
        <v>16.809999999999999</v>
      </c>
      <c r="O793" s="1" t="s">
        <v>5434</v>
      </c>
      <c r="P793" s="1" t="s">
        <v>5434</v>
      </c>
      <c r="Q793" s="1" t="s">
        <v>5434</v>
      </c>
      <c r="R793" s="1" t="s">
        <v>5434</v>
      </c>
      <c r="S793" s="1" t="s">
        <v>5434</v>
      </c>
      <c r="T793" s="1" t="s">
        <v>5434</v>
      </c>
      <c r="U793" s="1" t="s">
        <v>5434</v>
      </c>
      <c r="W793" s="3">
        <v>0</v>
      </c>
      <c r="Y793" s="1" t="s">
        <v>5434</v>
      </c>
      <c r="Z793" s="1" t="s">
        <v>5434</v>
      </c>
      <c r="AA793" s="1" t="s">
        <v>5434</v>
      </c>
      <c r="AB793" s="1" t="s">
        <v>5434</v>
      </c>
      <c r="AC793" s="1" t="s">
        <v>5434</v>
      </c>
      <c r="AD793" s="1" t="s">
        <v>5434</v>
      </c>
      <c r="AE793" s="1" t="s">
        <v>5434</v>
      </c>
    </row>
    <row r="794" spans="1:31" ht="12.75" hidden="1">
      <c r="A794" s="1" t="s">
        <v>5754</v>
      </c>
      <c r="B794" s="1" t="s">
        <v>4355</v>
      </c>
      <c r="C794" s="1">
        <v>0</v>
      </c>
      <c r="D794" s="1" t="s">
        <v>4901</v>
      </c>
      <c r="E794" s="1" t="s">
        <v>4901</v>
      </c>
      <c r="F794" s="1" t="s">
        <v>4901</v>
      </c>
      <c r="G794" s="1" t="s">
        <v>4901</v>
      </c>
      <c r="H794" s="1" t="s">
        <v>4901</v>
      </c>
      <c r="I794" s="1" t="s">
        <v>4901</v>
      </c>
      <c r="J794" s="1" t="s">
        <v>4901</v>
      </c>
      <c r="K794" s="1" t="s">
        <v>4901</v>
      </c>
      <c r="M794" s="3">
        <v>26.3</v>
      </c>
      <c r="O794" s="1" t="s">
        <v>5434</v>
      </c>
      <c r="P794" s="1" t="s">
        <v>5434</v>
      </c>
      <c r="Q794" s="1" t="s">
        <v>5434</v>
      </c>
      <c r="R794" s="1" t="s">
        <v>5434</v>
      </c>
      <c r="S794" s="1" t="s">
        <v>5434</v>
      </c>
      <c r="T794" s="1" t="s">
        <v>5434</v>
      </c>
      <c r="U794" s="1" t="s">
        <v>5434</v>
      </c>
      <c r="W794" s="3">
        <v>0</v>
      </c>
      <c r="Y794" s="1" t="s">
        <v>5434</v>
      </c>
      <c r="Z794" s="1" t="s">
        <v>5434</v>
      </c>
      <c r="AA794" s="1" t="s">
        <v>5434</v>
      </c>
      <c r="AB794" s="1" t="s">
        <v>5434</v>
      </c>
      <c r="AC794" s="1" t="s">
        <v>5434</v>
      </c>
      <c r="AD794" s="1" t="s">
        <v>5434</v>
      </c>
      <c r="AE794" s="1" t="s">
        <v>5434</v>
      </c>
    </row>
    <row r="795" spans="1:31" ht="12.75" hidden="1">
      <c r="A795" s="1" t="s">
        <v>5452</v>
      </c>
      <c r="B795" s="1" t="s">
        <v>4192</v>
      </c>
      <c r="C795" s="1">
        <v>10</v>
      </c>
      <c r="D795" s="1">
        <v>676</v>
      </c>
      <c r="E795" s="1" t="s">
        <v>4901</v>
      </c>
      <c r="F795" s="54">
        <v>2780</v>
      </c>
      <c r="G795" s="54">
        <v>3456</v>
      </c>
      <c r="H795" s="1" t="s">
        <v>4901</v>
      </c>
      <c r="I795" s="1" t="s">
        <v>4901</v>
      </c>
      <c r="J795" s="1" t="s">
        <v>4901</v>
      </c>
      <c r="K795" s="54">
        <v>3456</v>
      </c>
      <c r="M795" s="3">
        <v>12.15</v>
      </c>
      <c r="O795" s="53">
        <v>8213</v>
      </c>
      <c r="P795" s="53">
        <v>33774</v>
      </c>
      <c r="Q795" s="53">
        <v>41986</v>
      </c>
      <c r="R795" s="1" t="s">
        <v>5434</v>
      </c>
      <c r="S795" s="1" t="s">
        <v>5434</v>
      </c>
      <c r="T795" s="1" t="s">
        <v>5434</v>
      </c>
      <c r="U795" s="53">
        <v>41986</v>
      </c>
      <c r="W795" s="3">
        <v>38.99</v>
      </c>
      <c r="Y795" s="53">
        <v>26357</v>
      </c>
      <c r="Z795" s="53">
        <v>108392</v>
      </c>
      <c r="AA795" s="53">
        <v>134749</v>
      </c>
      <c r="AB795" s="1" t="s">
        <v>5434</v>
      </c>
      <c r="AC795" s="1" t="s">
        <v>5434</v>
      </c>
      <c r="AD795" s="1" t="s">
        <v>5434</v>
      </c>
      <c r="AE795" s="53">
        <v>134749</v>
      </c>
    </row>
    <row r="796" spans="1:31" ht="12.75" hidden="1">
      <c r="A796" s="1" t="s">
        <v>5452</v>
      </c>
      <c r="B796" s="1" t="s">
        <v>5755</v>
      </c>
      <c r="C796" s="1">
        <v>6</v>
      </c>
      <c r="D796" s="1" t="s">
        <v>4901</v>
      </c>
      <c r="E796" s="1" t="s">
        <v>4901</v>
      </c>
      <c r="F796" s="1" t="s">
        <v>4901</v>
      </c>
      <c r="G796" s="1" t="s">
        <v>4901</v>
      </c>
      <c r="H796" s="1" t="s">
        <v>4901</v>
      </c>
      <c r="I796" s="54">
        <v>1304</v>
      </c>
      <c r="J796" s="54">
        <v>1304</v>
      </c>
      <c r="K796" s="54">
        <v>1304</v>
      </c>
      <c r="M796" s="3">
        <v>16.809999999999999</v>
      </c>
      <c r="O796" s="1" t="s">
        <v>5434</v>
      </c>
      <c r="P796" s="1" t="s">
        <v>5434</v>
      </c>
      <c r="Q796" s="1" t="s">
        <v>5434</v>
      </c>
      <c r="R796" s="1" t="s">
        <v>5434</v>
      </c>
      <c r="S796" s="53">
        <v>21920</v>
      </c>
      <c r="T796" s="53">
        <v>21920</v>
      </c>
      <c r="U796" s="53">
        <v>21920</v>
      </c>
      <c r="W796" s="3">
        <v>0</v>
      </c>
      <c r="Y796" s="1" t="s">
        <v>5434</v>
      </c>
      <c r="Z796" s="1" t="s">
        <v>5434</v>
      </c>
      <c r="AA796" s="1" t="s">
        <v>5434</v>
      </c>
      <c r="AB796" s="1" t="s">
        <v>5434</v>
      </c>
      <c r="AC796" s="1" t="s">
        <v>5434</v>
      </c>
      <c r="AD796" s="1" t="s">
        <v>5434</v>
      </c>
      <c r="AE796" s="1" t="s">
        <v>5434</v>
      </c>
    </row>
    <row r="797" spans="1:31" ht="12.75" hidden="1">
      <c r="A797" s="1" t="s">
        <v>5452</v>
      </c>
      <c r="B797" s="1" t="s">
        <v>4462</v>
      </c>
      <c r="C797" s="1">
        <v>5</v>
      </c>
      <c r="D797" s="1">
        <v>515</v>
      </c>
      <c r="E797" s="1" t="s">
        <v>4901</v>
      </c>
      <c r="F797" s="54">
        <v>1100</v>
      </c>
      <c r="G797" s="54">
        <v>1615</v>
      </c>
      <c r="H797" s="1" t="s">
        <v>4901</v>
      </c>
      <c r="I797" s="1" t="s">
        <v>4901</v>
      </c>
      <c r="J797" s="1" t="s">
        <v>4901</v>
      </c>
      <c r="K797" s="54">
        <v>1615</v>
      </c>
      <c r="M797" s="3">
        <v>17.78</v>
      </c>
      <c r="O797" s="53">
        <v>9158</v>
      </c>
      <c r="P797" s="53">
        <v>19560</v>
      </c>
      <c r="Q797" s="53">
        <v>28718</v>
      </c>
      <c r="R797" s="1" t="s">
        <v>5434</v>
      </c>
      <c r="S797" s="1" t="s">
        <v>5434</v>
      </c>
      <c r="T797" s="1" t="s">
        <v>5434</v>
      </c>
      <c r="U797" s="53">
        <v>28718</v>
      </c>
      <c r="W797" s="3">
        <v>99</v>
      </c>
      <c r="Y797" s="53">
        <v>50985</v>
      </c>
      <c r="Z797" s="53">
        <v>108900</v>
      </c>
      <c r="AA797" s="53">
        <v>159885</v>
      </c>
      <c r="AB797" s="1" t="s">
        <v>5434</v>
      </c>
      <c r="AC797" s="1" t="s">
        <v>5434</v>
      </c>
      <c r="AD797" s="1" t="s">
        <v>5434</v>
      </c>
      <c r="AE797" s="53">
        <v>159885</v>
      </c>
    </row>
    <row r="798" spans="1:31" ht="12.75" hidden="1">
      <c r="A798" s="1" t="s">
        <v>5452</v>
      </c>
      <c r="B798" s="1" t="s">
        <v>4355</v>
      </c>
      <c r="C798" s="1">
        <v>3</v>
      </c>
      <c r="D798" s="1">
        <v>162</v>
      </c>
      <c r="E798" s="1" t="s">
        <v>4901</v>
      </c>
      <c r="F798" s="54">
        <v>1380</v>
      </c>
      <c r="G798" s="54">
        <v>1542</v>
      </c>
      <c r="H798" s="1" t="s">
        <v>4901</v>
      </c>
      <c r="I798" s="1" t="s">
        <v>4901</v>
      </c>
      <c r="J798" s="1" t="s">
        <v>4901</v>
      </c>
      <c r="K798" s="54">
        <v>1542</v>
      </c>
      <c r="M798" s="3">
        <v>26.3</v>
      </c>
      <c r="O798" s="53">
        <v>4261</v>
      </c>
      <c r="P798" s="53">
        <v>36294</v>
      </c>
      <c r="Q798" s="53">
        <v>40555</v>
      </c>
      <c r="R798" s="1" t="s">
        <v>5434</v>
      </c>
      <c r="S798" s="1" t="s">
        <v>5434</v>
      </c>
      <c r="T798" s="1" t="s">
        <v>5434</v>
      </c>
      <c r="U798" s="53">
        <v>40555</v>
      </c>
      <c r="W798" s="3">
        <v>0</v>
      </c>
      <c r="Y798" s="1" t="s">
        <v>5434</v>
      </c>
      <c r="Z798" s="1" t="s">
        <v>5434</v>
      </c>
      <c r="AA798" s="1" t="s">
        <v>5434</v>
      </c>
      <c r="AB798" s="1" t="s">
        <v>5434</v>
      </c>
      <c r="AC798" s="1" t="s">
        <v>5434</v>
      </c>
      <c r="AD798" s="1" t="s">
        <v>5434</v>
      </c>
      <c r="AE798" s="1" t="s">
        <v>5434</v>
      </c>
    </row>
    <row r="799" spans="1:31" ht="12.75" hidden="1">
      <c r="A799" s="1" t="s">
        <v>5756</v>
      </c>
      <c r="B799" s="1" t="s">
        <v>4213</v>
      </c>
      <c r="C799" s="1">
        <v>12</v>
      </c>
      <c r="D799" s="1">
        <v>296</v>
      </c>
      <c r="E799" s="1" t="s">
        <v>4901</v>
      </c>
      <c r="F799" s="1" t="s">
        <v>4901</v>
      </c>
      <c r="G799" s="1">
        <v>296</v>
      </c>
      <c r="H799" s="1" t="s">
        <v>4901</v>
      </c>
      <c r="I799" s="1">
        <v>840</v>
      </c>
      <c r="J799" s="1">
        <v>840</v>
      </c>
      <c r="K799" s="54">
        <v>1136</v>
      </c>
      <c r="M799" s="3">
        <v>4.26</v>
      </c>
      <c r="O799" s="53">
        <v>1261</v>
      </c>
      <c r="P799" s="1" t="s">
        <v>5434</v>
      </c>
      <c r="Q799" s="53">
        <v>1261</v>
      </c>
      <c r="R799" s="1" t="s">
        <v>5434</v>
      </c>
      <c r="S799" s="53">
        <v>3580</v>
      </c>
      <c r="T799" s="53">
        <v>3580</v>
      </c>
      <c r="U799" s="53">
        <v>4841</v>
      </c>
      <c r="W799" s="3">
        <v>40.729999999999997</v>
      </c>
      <c r="Y799" s="53">
        <v>12056</v>
      </c>
      <c r="Z799" s="1" t="s">
        <v>5434</v>
      </c>
      <c r="AA799" s="53">
        <v>12056</v>
      </c>
      <c r="AB799" s="1" t="s">
        <v>5434</v>
      </c>
      <c r="AC799" s="53">
        <v>34213</v>
      </c>
      <c r="AD799" s="53">
        <v>34213</v>
      </c>
      <c r="AE799" s="53">
        <v>46269</v>
      </c>
    </row>
    <row r="800" spans="1:31" ht="12.75" hidden="1">
      <c r="A800" s="1" t="s">
        <v>5756</v>
      </c>
      <c r="B800" s="1" t="s">
        <v>4211</v>
      </c>
      <c r="C800" s="1">
        <v>10</v>
      </c>
      <c r="D800" s="1">
        <v>210</v>
      </c>
      <c r="E800" s="1" t="s">
        <v>4901</v>
      </c>
      <c r="F800" s="1" t="s">
        <v>4901</v>
      </c>
      <c r="G800" s="1">
        <v>210</v>
      </c>
      <c r="H800" s="54">
        <v>1188</v>
      </c>
      <c r="I800" s="1">
        <v>546</v>
      </c>
      <c r="J800" s="54">
        <v>1734</v>
      </c>
      <c r="K800" s="54">
        <v>1944</v>
      </c>
      <c r="M800" s="3">
        <v>4.24</v>
      </c>
      <c r="O800" s="53">
        <v>891</v>
      </c>
      <c r="P800" s="1" t="s">
        <v>5434</v>
      </c>
      <c r="Q800" s="53">
        <v>891</v>
      </c>
      <c r="R800" s="53">
        <v>5041</v>
      </c>
      <c r="S800" s="53">
        <v>2317</v>
      </c>
      <c r="T800" s="53">
        <v>7358</v>
      </c>
      <c r="U800" s="53">
        <v>8249</v>
      </c>
      <c r="W800" s="3">
        <v>40.770000000000003</v>
      </c>
      <c r="Y800" s="53">
        <v>8562</v>
      </c>
      <c r="Z800" s="1" t="s">
        <v>5434</v>
      </c>
      <c r="AA800" s="53">
        <v>8562</v>
      </c>
      <c r="AB800" s="53">
        <v>48435</v>
      </c>
      <c r="AC800" s="53">
        <v>22260</v>
      </c>
      <c r="AD800" s="53">
        <v>70695</v>
      </c>
      <c r="AE800" s="53">
        <v>79257</v>
      </c>
    </row>
    <row r="801" spans="1:31" ht="12.75" hidden="1">
      <c r="A801" s="1" t="s">
        <v>5756</v>
      </c>
      <c r="B801" s="1" t="s">
        <v>4180</v>
      </c>
      <c r="C801" s="1">
        <v>5</v>
      </c>
      <c r="D801" s="1" t="s">
        <v>4901</v>
      </c>
      <c r="E801" s="1" t="s">
        <v>4901</v>
      </c>
      <c r="F801" s="1" t="s">
        <v>4901</v>
      </c>
      <c r="G801" s="1" t="s">
        <v>4901</v>
      </c>
      <c r="H801" s="1">
        <v>375</v>
      </c>
      <c r="I801" s="1">
        <v>324</v>
      </c>
      <c r="J801" s="1">
        <v>699</v>
      </c>
      <c r="K801" s="1">
        <v>699</v>
      </c>
      <c r="M801" s="3">
        <v>5.5</v>
      </c>
      <c r="O801" s="1" t="s">
        <v>5434</v>
      </c>
      <c r="P801" s="1" t="s">
        <v>5434</v>
      </c>
      <c r="Q801" s="1" t="s">
        <v>5434</v>
      </c>
      <c r="R801" s="53">
        <v>2061</v>
      </c>
      <c r="S801" s="53">
        <v>1781</v>
      </c>
      <c r="T801" s="53">
        <v>3841</v>
      </c>
      <c r="U801" s="53">
        <v>3841</v>
      </c>
      <c r="W801" s="3">
        <v>35.51</v>
      </c>
      <c r="Y801" s="1" t="s">
        <v>5434</v>
      </c>
      <c r="Z801" s="1" t="s">
        <v>5434</v>
      </c>
      <c r="AA801" s="1" t="s">
        <v>5434</v>
      </c>
      <c r="AB801" s="53">
        <v>13316</v>
      </c>
      <c r="AC801" s="53">
        <v>11505</v>
      </c>
      <c r="AD801" s="53">
        <v>24821</v>
      </c>
      <c r="AE801" s="53">
        <v>24821</v>
      </c>
    </row>
    <row r="802" spans="1:31" ht="12.75" hidden="1">
      <c r="A802" s="1" t="s">
        <v>5756</v>
      </c>
      <c r="B802" s="1" t="s">
        <v>5176</v>
      </c>
      <c r="C802" s="1">
        <v>4</v>
      </c>
      <c r="D802" s="1">
        <v>87</v>
      </c>
      <c r="E802" s="1" t="s">
        <v>4901</v>
      </c>
      <c r="F802" s="1" t="s">
        <v>4901</v>
      </c>
      <c r="G802" s="1">
        <v>87</v>
      </c>
      <c r="H802" s="1" t="s">
        <v>4901</v>
      </c>
      <c r="I802" s="1">
        <v>576</v>
      </c>
      <c r="J802" s="1">
        <v>576</v>
      </c>
      <c r="K802" s="1">
        <v>663</v>
      </c>
      <c r="M802" s="3">
        <v>7.28</v>
      </c>
      <c r="O802" s="53">
        <v>634</v>
      </c>
      <c r="P802" s="1" t="s">
        <v>5434</v>
      </c>
      <c r="Q802" s="53">
        <v>634</v>
      </c>
      <c r="R802" s="1" t="s">
        <v>5434</v>
      </c>
      <c r="S802" s="53">
        <v>4194</v>
      </c>
      <c r="T802" s="53">
        <v>4194</v>
      </c>
      <c r="U802" s="53">
        <v>4828</v>
      </c>
      <c r="W802" s="3">
        <v>23.11</v>
      </c>
      <c r="Y802" s="53">
        <v>2011</v>
      </c>
      <c r="Z802" s="1" t="s">
        <v>5434</v>
      </c>
      <c r="AA802" s="53">
        <v>2011</v>
      </c>
      <c r="AB802" s="1" t="s">
        <v>5434</v>
      </c>
      <c r="AC802" s="53">
        <v>13311</v>
      </c>
      <c r="AD802" s="53">
        <v>13311</v>
      </c>
      <c r="AE802" s="53">
        <v>15322</v>
      </c>
    </row>
    <row r="803" spans="1:31" ht="12.75" hidden="1">
      <c r="A803" s="1" t="s">
        <v>5756</v>
      </c>
      <c r="B803" s="1" t="s">
        <v>4208</v>
      </c>
      <c r="C803" s="1">
        <v>2</v>
      </c>
      <c r="D803" s="1">
        <v>50</v>
      </c>
      <c r="E803" s="1" t="s">
        <v>4901</v>
      </c>
      <c r="F803" s="1" t="s">
        <v>4901</v>
      </c>
      <c r="G803" s="1">
        <v>50</v>
      </c>
      <c r="H803" s="1">
        <v>300</v>
      </c>
      <c r="I803" s="1" t="s">
        <v>4901</v>
      </c>
      <c r="J803" s="1">
        <v>300</v>
      </c>
      <c r="K803" s="1">
        <v>350</v>
      </c>
      <c r="M803" s="3">
        <v>5.39</v>
      </c>
      <c r="O803" s="53">
        <v>269</v>
      </c>
      <c r="P803" s="1" t="s">
        <v>5434</v>
      </c>
      <c r="Q803" s="53">
        <v>269</v>
      </c>
      <c r="R803" s="53">
        <v>1617</v>
      </c>
      <c r="S803" s="1" t="s">
        <v>5434</v>
      </c>
      <c r="T803" s="53">
        <v>1617</v>
      </c>
      <c r="U803" s="53">
        <v>1886</v>
      </c>
      <c r="W803" s="3">
        <v>27.3</v>
      </c>
      <c r="Y803" s="53">
        <v>1365</v>
      </c>
      <c r="Z803" s="1" t="s">
        <v>5434</v>
      </c>
      <c r="AA803" s="53">
        <v>1365</v>
      </c>
      <c r="AB803" s="53">
        <v>8190</v>
      </c>
      <c r="AC803" s="1" t="s">
        <v>5434</v>
      </c>
      <c r="AD803" s="53">
        <v>8190</v>
      </c>
      <c r="AE803" s="53">
        <v>9555</v>
      </c>
    </row>
    <row r="804" spans="1:31" ht="12.75" hidden="1">
      <c r="A804" s="1" t="s">
        <v>5756</v>
      </c>
      <c r="B804" s="1" t="s">
        <v>4210</v>
      </c>
      <c r="C804" s="1">
        <v>2</v>
      </c>
      <c r="D804" s="1" t="s">
        <v>4901</v>
      </c>
      <c r="E804" s="1" t="s">
        <v>4901</v>
      </c>
      <c r="F804" s="1" t="s">
        <v>4901</v>
      </c>
      <c r="G804" s="1" t="s">
        <v>4901</v>
      </c>
      <c r="H804" s="1">
        <v>320</v>
      </c>
      <c r="I804" s="1">
        <v>224</v>
      </c>
      <c r="J804" s="1">
        <v>544</v>
      </c>
      <c r="K804" s="1">
        <v>544</v>
      </c>
      <c r="M804" s="3">
        <v>7.57</v>
      </c>
      <c r="O804" s="1" t="s">
        <v>5434</v>
      </c>
      <c r="P804" s="1" t="s">
        <v>5434</v>
      </c>
      <c r="Q804" s="1" t="s">
        <v>5434</v>
      </c>
      <c r="R804" s="53">
        <v>2422</v>
      </c>
      <c r="S804" s="53">
        <v>1695</v>
      </c>
      <c r="T804" s="53">
        <v>4117</v>
      </c>
      <c r="U804" s="53">
        <v>4117</v>
      </c>
      <c r="W804" s="3">
        <v>21.83</v>
      </c>
      <c r="Y804" s="1" t="s">
        <v>5434</v>
      </c>
      <c r="Z804" s="1" t="s">
        <v>5434</v>
      </c>
      <c r="AA804" s="1" t="s">
        <v>5434</v>
      </c>
      <c r="AB804" s="53">
        <v>6986</v>
      </c>
      <c r="AC804" s="53">
        <v>4890</v>
      </c>
      <c r="AD804" s="53">
        <v>11876</v>
      </c>
      <c r="AE804" s="53">
        <v>11876</v>
      </c>
    </row>
    <row r="805" spans="1:31" ht="12.75" hidden="1">
      <c r="A805" s="1" t="s">
        <v>5756</v>
      </c>
      <c r="B805" s="1" t="s">
        <v>4209</v>
      </c>
      <c r="C805" s="1">
        <v>2</v>
      </c>
      <c r="D805" s="1" t="s">
        <v>4901</v>
      </c>
      <c r="E805" s="1" t="s">
        <v>4901</v>
      </c>
      <c r="F805" s="1" t="s">
        <v>4901</v>
      </c>
      <c r="G805" s="1" t="s">
        <v>4901</v>
      </c>
      <c r="H805" s="1">
        <v>150</v>
      </c>
      <c r="I805" s="1">
        <v>168</v>
      </c>
      <c r="J805" s="1">
        <v>318</v>
      </c>
      <c r="K805" s="1">
        <v>318</v>
      </c>
      <c r="M805" s="3">
        <v>4.6399999999999997</v>
      </c>
      <c r="O805" s="1" t="s">
        <v>5434</v>
      </c>
      <c r="P805" s="1" t="s">
        <v>5434</v>
      </c>
      <c r="Q805" s="1" t="s">
        <v>5434</v>
      </c>
      <c r="R805" s="53">
        <v>696</v>
      </c>
      <c r="S805" s="53">
        <v>779</v>
      </c>
      <c r="T805" s="53">
        <v>1474</v>
      </c>
      <c r="U805" s="53">
        <v>1474</v>
      </c>
      <c r="W805" s="3">
        <v>37.590000000000003</v>
      </c>
      <c r="Y805" s="1" t="s">
        <v>5434</v>
      </c>
      <c r="Z805" s="1" t="s">
        <v>5434</v>
      </c>
      <c r="AA805" s="1" t="s">
        <v>5434</v>
      </c>
      <c r="AB805" s="53">
        <v>5639</v>
      </c>
      <c r="AC805" s="53">
        <v>6315</v>
      </c>
      <c r="AD805" s="53">
        <v>11954</v>
      </c>
      <c r="AE805" s="53">
        <v>11954</v>
      </c>
    </row>
    <row r="806" spans="1:31" ht="12.75" hidden="1">
      <c r="A806" s="1" t="s">
        <v>5756</v>
      </c>
      <c r="B806" s="1" t="s">
        <v>4443</v>
      </c>
      <c r="C806" s="1">
        <v>1</v>
      </c>
      <c r="D806" s="1">
        <v>124</v>
      </c>
      <c r="E806" s="1" t="s">
        <v>4901</v>
      </c>
      <c r="F806" s="1" t="s">
        <v>4901</v>
      </c>
      <c r="G806" s="1">
        <v>124</v>
      </c>
      <c r="H806" s="1">
        <v>128</v>
      </c>
      <c r="I806" s="1" t="s">
        <v>4901</v>
      </c>
      <c r="J806" s="1">
        <v>128</v>
      </c>
      <c r="K806" s="1">
        <v>252</v>
      </c>
      <c r="M806" s="3">
        <v>3.96</v>
      </c>
      <c r="O806" s="53">
        <v>491</v>
      </c>
      <c r="P806" s="1" t="s">
        <v>5434</v>
      </c>
      <c r="Q806" s="53">
        <v>491</v>
      </c>
      <c r="R806" s="53">
        <v>507</v>
      </c>
      <c r="S806" s="1" t="s">
        <v>5434</v>
      </c>
      <c r="T806" s="53">
        <v>507</v>
      </c>
      <c r="U806" s="53">
        <v>998</v>
      </c>
      <c r="W806" s="3">
        <v>34.39</v>
      </c>
      <c r="Y806" s="53">
        <v>4264</v>
      </c>
      <c r="Z806" s="1" t="s">
        <v>5434</v>
      </c>
      <c r="AA806" s="53">
        <v>4264</v>
      </c>
      <c r="AB806" s="53">
        <v>4402</v>
      </c>
      <c r="AC806" s="1" t="s">
        <v>5434</v>
      </c>
      <c r="AD806" s="53">
        <v>4402</v>
      </c>
      <c r="AE806" s="53">
        <v>8666</v>
      </c>
    </row>
    <row r="807" spans="1:31" ht="12.75" hidden="1">
      <c r="A807" s="1" t="s">
        <v>5756</v>
      </c>
      <c r="B807" s="1" t="s">
        <v>4369</v>
      </c>
      <c r="C807" s="1">
        <v>1</v>
      </c>
      <c r="D807" s="1">
        <v>19</v>
      </c>
      <c r="E807" s="1" t="s">
        <v>4901</v>
      </c>
      <c r="F807" s="1" t="s">
        <v>4901</v>
      </c>
      <c r="G807" s="1">
        <v>19</v>
      </c>
      <c r="H807" s="1">
        <v>108</v>
      </c>
      <c r="I807" s="1" t="s">
        <v>4901</v>
      </c>
      <c r="J807" s="1">
        <v>108</v>
      </c>
      <c r="K807" s="1">
        <v>127</v>
      </c>
      <c r="M807" s="3">
        <v>7.43</v>
      </c>
      <c r="O807" s="53">
        <v>141</v>
      </c>
      <c r="P807" s="1" t="s">
        <v>5434</v>
      </c>
      <c r="Q807" s="53">
        <v>141</v>
      </c>
      <c r="R807" s="53">
        <v>803</v>
      </c>
      <c r="S807" s="1" t="s">
        <v>5434</v>
      </c>
      <c r="T807" s="53">
        <v>803</v>
      </c>
      <c r="U807" s="53">
        <v>944</v>
      </c>
      <c r="W807" s="3">
        <v>25.11</v>
      </c>
      <c r="Y807" s="53">
        <v>477</v>
      </c>
      <c r="Z807" s="1" t="s">
        <v>5434</v>
      </c>
      <c r="AA807" s="53">
        <v>477</v>
      </c>
      <c r="AB807" s="53">
        <v>2712</v>
      </c>
      <c r="AC807" s="1" t="s">
        <v>5434</v>
      </c>
      <c r="AD807" s="53">
        <v>2712</v>
      </c>
      <c r="AE807" s="53">
        <v>3189</v>
      </c>
    </row>
    <row r="808" spans="1:31" ht="12.75" hidden="1">
      <c r="A808" s="1" t="s">
        <v>5756</v>
      </c>
      <c r="B808" s="1" t="s">
        <v>4212</v>
      </c>
      <c r="C808" s="1">
        <v>1</v>
      </c>
      <c r="D808" s="1">
        <v>7</v>
      </c>
      <c r="E808" s="1" t="s">
        <v>4901</v>
      </c>
      <c r="F808" s="1" t="s">
        <v>4901</v>
      </c>
      <c r="G808" s="1">
        <v>7</v>
      </c>
      <c r="H808" s="1" t="s">
        <v>4901</v>
      </c>
      <c r="I808" s="1" t="s">
        <v>4901</v>
      </c>
      <c r="J808" s="1" t="s">
        <v>4901</v>
      </c>
      <c r="K808" s="1">
        <v>7</v>
      </c>
      <c r="M808" s="3">
        <v>6.69</v>
      </c>
      <c r="O808" s="53">
        <v>47</v>
      </c>
      <c r="P808" s="1" t="s">
        <v>5434</v>
      </c>
      <c r="Q808" s="53">
        <v>47</v>
      </c>
      <c r="R808" s="1" t="s">
        <v>5434</v>
      </c>
      <c r="S808" s="1" t="s">
        <v>5434</v>
      </c>
      <c r="T808" s="1" t="s">
        <v>5434</v>
      </c>
      <c r="U808" s="53">
        <v>47</v>
      </c>
      <c r="W808" s="3">
        <v>21.69</v>
      </c>
      <c r="Y808" s="53">
        <v>152</v>
      </c>
      <c r="Z808" s="1" t="s">
        <v>5434</v>
      </c>
      <c r="AA808" s="53">
        <v>152</v>
      </c>
      <c r="AB808" s="1" t="s">
        <v>5434</v>
      </c>
      <c r="AC808" s="1" t="s">
        <v>5434</v>
      </c>
      <c r="AD808" s="1" t="s">
        <v>5434</v>
      </c>
      <c r="AE808" s="53">
        <v>152</v>
      </c>
    </row>
    <row r="809" spans="1:31" ht="12.75" hidden="1">
      <c r="A809" s="1" t="s">
        <v>5756</v>
      </c>
      <c r="B809" s="1" t="s">
        <v>5757</v>
      </c>
      <c r="C809" s="1">
        <v>0</v>
      </c>
      <c r="D809" s="1" t="s">
        <v>4901</v>
      </c>
      <c r="E809" s="1" t="s">
        <v>4901</v>
      </c>
      <c r="F809" s="1" t="s">
        <v>4901</v>
      </c>
      <c r="G809" s="1" t="s">
        <v>4901</v>
      </c>
      <c r="H809" s="1" t="s">
        <v>4901</v>
      </c>
      <c r="I809" s="1" t="s">
        <v>4901</v>
      </c>
      <c r="J809" s="1" t="s">
        <v>4901</v>
      </c>
      <c r="K809" s="1" t="s">
        <v>4901</v>
      </c>
      <c r="M809" s="3">
        <v>8.91</v>
      </c>
      <c r="O809" s="1" t="s">
        <v>5434</v>
      </c>
      <c r="P809" s="1" t="s">
        <v>5434</v>
      </c>
      <c r="Q809" s="1" t="s">
        <v>5434</v>
      </c>
      <c r="R809" s="1" t="s">
        <v>5434</v>
      </c>
      <c r="S809" s="1" t="s">
        <v>5434</v>
      </c>
      <c r="T809" s="1" t="s">
        <v>5434</v>
      </c>
      <c r="U809" s="1" t="s">
        <v>5434</v>
      </c>
      <c r="W809" s="3">
        <v>27.28</v>
      </c>
      <c r="Y809" s="1" t="s">
        <v>5434</v>
      </c>
      <c r="Z809" s="1" t="s">
        <v>5434</v>
      </c>
      <c r="AA809" s="1" t="s">
        <v>5434</v>
      </c>
      <c r="AB809" s="1" t="s">
        <v>5434</v>
      </c>
      <c r="AC809" s="1" t="s">
        <v>5434</v>
      </c>
      <c r="AD809" s="1" t="s">
        <v>5434</v>
      </c>
      <c r="AE809" s="1" t="s">
        <v>5434</v>
      </c>
    </row>
    <row r="810" spans="1:31" ht="12.75" hidden="1">
      <c r="A810" s="1" t="s">
        <v>5756</v>
      </c>
      <c r="B810" s="1" t="s">
        <v>5758</v>
      </c>
      <c r="C810" s="1" t="s">
        <v>4901</v>
      </c>
      <c r="D810" s="1" t="s">
        <v>4901</v>
      </c>
      <c r="E810" s="1" t="s">
        <v>4901</v>
      </c>
      <c r="F810" s="1" t="s">
        <v>4901</v>
      </c>
      <c r="G810" s="1" t="s">
        <v>4901</v>
      </c>
      <c r="H810" s="1" t="s">
        <v>4901</v>
      </c>
      <c r="I810" s="1" t="s">
        <v>4901</v>
      </c>
      <c r="J810" s="1" t="s">
        <v>4901</v>
      </c>
      <c r="K810" s="1" t="s">
        <v>4901</v>
      </c>
      <c r="M810" s="3">
        <v>0</v>
      </c>
      <c r="O810" s="1" t="s">
        <v>5434</v>
      </c>
      <c r="P810" s="1" t="s">
        <v>5434</v>
      </c>
      <c r="Q810" s="1" t="s">
        <v>5434</v>
      </c>
      <c r="R810" s="1" t="s">
        <v>5434</v>
      </c>
      <c r="S810" s="1" t="s">
        <v>5434</v>
      </c>
      <c r="T810" s="1" t="s">
        <v>5434</v>
      </c>
      <c r="U810" s="1" t="s">
        <v>5434</v>
      </c>
      <c r="W810" s="3">
        <v>0</v>
      </c>
      <c r="Y810" s="1" t="s">
        <v>5434</v>
      </c>
      <c r="Z810" s="1" t="s">
        <v>5434</v>
      </c>
      <c r="AA810" s="1" t="s">
        <v>5434</v>
      </c>
      <c r="AB810" s="1" t="s">
        <v>5434</v>
      </c>
      <c r="AC810" s="1" t="s">
        <v>5434</v>
      </c>
      <c r="AD810" s="1" t="s">
        <v>5434</v>
      </c>
      <c r="AE810" s="1" t="s">
        <v>5434</v>
      </c>
    </row>
    <row r="811" spans="1:31" ht="12.75" hidden="1">
      <c r="A811" s="1" t="s">
        <v>5756</v>
      </c>
      <c r="B811" s="1" t="s">
        <v>5759</v>
      </c>
      <c r="C811" s="1" t="s">
        <v>4901</v>
      </c>
      <c r="D811" s="1" t="s">
        <v>4901</v>
      </c>
      <c r="E811" s="1" t="s">
        <v>4901</v>
      </c>
      <c r="F811" s="1" t="s">
        <v>4901</v>
      </c>
      <c r="G811" s="1" t="s">
        <v>4901</v>
      </c>
      <c r="H811" s="1" t="s">
        <v>4901</v>
      </c>
      <c r="I811" s="1" t="s">
        <v>4901</v>
      </c>
      <c r="J811" s="1" t="s">
        <v>4901</v>
      </c>
      <c r="K811" s="1" t="s">
        <v>4901</v>
      </c>
      <c r="M811" s="3">
        <v>0</v>
      </c>
      <c r="O811" s="1" t="s">
        <v>5434</v>
      </c>
      <c r="P811" s="1" t="s">
        <v>5434</v>
      </c>
      <c r="Q811" s="1" t="s">
        <v>5434</v>
      </c>
      <c r="R811" s="1" t="s">
        <v>5434</v>
      </c>
      <c r="S811" s="1" t="s">
        <v>5434</v>
      </c>
      <c r="T811" s="1" t="s">
        <v>5434</v>
      </c>
      <c r="U811" s="1" t="s">
        <v>5434</v>
      </c>
      <c r="W811" s="3">
        <v>0</v>
      </c>
      <c r="Y811" s="1" t="s">
        <v>5434</v>
      </c>
      <c r="Z811" s="1" t="s">
        <v>5434</v>
      </c>
      <c r="AA811" s="1" t="s">
        <v>5434</v>
      </c>
      <c r="AB811" s="1" t="s">
        <v>5434</v>
      </c>
      <c r="AC811" s="1" t="s">
        <v>5434</v>
      </c>
      <c r="AD811" s="1" t="s">
        <v>5434</v>
      </c>
      <c r="AE811" s="1" t="s">
        <v>5434</v>
      </c>
    </row>
    <row r="812" spans="1:31" ht="12.75" hidden="1">
      <c r="A812" s="1" t="s">
        <v>5756</v>
      </c>
      <c r="B812" s="1" t="s">
        <v>5760</v>
      </c>
      <c r="C812" s="1" t="s">
        <v>4901</v>
      </c>
      <c r="D812" s="1" t="s">
        <v>4901</v>
      </c>
      <c r="E812" s="1" t="s">
        <v>4901</v>
      </c>
      <c r="F812" s="1" t="s">
        <v>4901</v>
      </c>
      <c r="G812" s="1" t="s">
        <v>4901</v>
      </c>
      <c r="H812" s="1" t="s">
        <v>4901</v>
      </c>
      <c r="I812" s="1" t="s">
        <v>4901</v>
      </c>
      <c r="J812" s="1" t="s">
        <v>4901</v>
      </c>
      <c r="K812" s="1" t="s">
        <v>4901</v>
      </c>
      <c r="M812" s="3">
        <v>0</v>
      </c>
      <c r="O812" s="1" t="s">
        <v>5434</v>
      </c>
      <c r="P812" s="1" t="s">
        <v>5434</v>
      </c>
      <c r="Q812" s="1" t="s">
        <v>5434</v>
      </c>
      <c r="R812" s="1" t="s">
        <v>5434</v>
      </c>
      <c r="S812" s="1" t="s">
        <v>5434</v>
      </c>
      <c r="T812" s="1" t="s">
        <v>5434</v>
      </c>
      <c r="U812" s="1" t="s">
        <v>5434</v>
      </c>
      <c r="W812" s="3">
        <v>0</v>
      </c>
      <c r="Y812" s="1" t="s">
        <v>5434</v>
      </c>
      <c r="Z812" s="1" t="s">
        <v>5434</v>
      </c>
      <c r="AA812" s="1" t="s">
        <v>5434</v>
      </c>
      <c r="AB812" s="1" t="s">
        <v>5434</v>
      </c>
      <c r="AC812" s="1" t="s">
        <v>5434</v>
      </c>
      <c r="AD812" s="1" t="s">
        <v>5434</v>
      </c>
      <c r="AE812" s="1" t="s">
        <v>5434</v>
      </c>
    </row>
    <row r="813" spans="1:31" ht="12.75" hidden="1">
      <c r="A813" s="1" t="s">
        <v>5756</v>
      </c>
      <c r="B813" s="1" t="s">
        <v>5761</v>
      </c>
      <c r="C813" s="1" t="s">
        <v>4901</v>
      </c>
      <c r="D813" s="1" t="s">
        <v>4901</v>
      </c>
      <c r="E813" s="1" t="s">
        <v>4901</v>
      </c>
      <c r="F813" s="1" t="s">
        <v>4901</v>
      </c>
      <c r="G813" s="1" t="s">
        <v>4901</v>
      </c>
      <c r="H813" s="1" t="s">
        <v>4901</v>
      </c>
      <c r="I813" s="1" t="s">
        <v>4901</v>
      </c>
      <c r="J813" s="1" t="s">
        <v>4901</v>
      </c>
      <c r="K813" s="1" t="s">
        <v>4901</v>
      </c>
      <c r="M813" s="3">
        <v>0</v>
      </c>
      <c r="O813" s="1" t="s">
        <v>5434</v>
      </c>
      <c r="P813" s="1" t="s">
        <v>5434</v>
      </c>
      <c r="Q813" s="1" t="s">
        <v>5434</v>
      </c>
      <c r="R813" s="1" t="s">
        <v>5434</v>
      </c>
      <c r="S813" s="1" t="s">
        <v>5434</v>
      </c>
      <c r="T813" s="1" t="s">
        <v>5434</v>
      </c>
      <c r="U813" s="1" t="s">
        <v>5434</v>
      </c>
      <c r="W813" s="3">
        <v>0</v>
      </c>
      <c r="Y813" s="1" t="s">
        <v>5434</v>
      </c>
      <c r="Z813" s="1" t="s">
        <v>5434</v>
      </c>
      <c r="AA813" s="1" t="s">
        <v>5434</v>
      </c>
      <c r="AB813" s="1" t="s">
        <v>5434</v>
      </c>
      <c r="AC813" s="1" t="s">
        <v>5434</v>
      </c>
      <c r="AD813" s="1" t="s">
        <v>5434</v>
      </c>
      <c r="AE813" s="1" t="s">
        <v>5434</v>
      </c>
    </row>
    <row r="814" spans="1:31" ht="12.75" hidden="1">
      <c r="A814" s="1" t="s">
        <v>5756</v>
      </c>
      <c r="B814" s="1" t="s">
        <v>5762</v>
      </c>
      <c r="C814" s="1" t="s">
        <v>4901</v>
      </c>
      <c r="D814" s="1" t="s">
        <v>4901</v>
      </c>
      <c r="E814" s="1" t="s">
        <v>4901</v>
      </c>
      <c r="F814" s="1" t="s">
        <v>4901</v>
      </c>
      <c r="G814" s="1" t="s">
        <v>4901</v>
      </c>
      <c r="H814" s="1" t="s">
        <v>4901</v>
      </c>
      <c r="I814" s="1" t="s">
        <v>4901</v>
      </c>
      <c r="J814" s="1" t="s">
        <v>4901</v>
      </c>
      <c r="K814" s="1" t="s">
        <v>4901</v>
      </c>
      <c r="M814" s="3">
        <v>0</v>
      </c>
      <c r="O814" s="1" t="s">
        <v>5434</v>
      </c>
      <c r="P814" s="1" t="s">
        <v>5434</v>
      </c>
      <c r="Q814" s="1" t="s">
        <v>5434</v>
      </c>
      <c r="R814" s="1" t="s">
        <v>5434</v>
      </c>
      <c r="S814" s="1" t="s">
        <v>5434</v>
      </c>
      <c r="T814" s="1" t="s">
        <v>5434</v>
      </c>
      <c r="U814" s="1" t="s">
        <v>5434</v>
      </c>
      <c r="W814" s="3">
        <v>0</v>
      </c>
      <c r="Y814" s="1" t="s">
        <v>5434</v>
      </c>
      <c r="Z814" s="1" t="s">
        <v>5434</v>
      </c>
      <c r="AA814" s="1" t="s">
        <v>5434</v>
      </c>
      <c r="AB814" s="1" t="s">
        <v>5434</v>
      </c>
      <c r="AC814" s="1" t="s">
        <v>5434</v>
      </c>
      <c r="AD814" s="1" t="s">
        <v>5434</v>
      </c>
      <c r="AE814" s="1" t="s">
        <v>5434</v>
      </c>
    </row>
    <row r="815" spans="1:31" ht="12.75" hidden="1">
      <c r="A815" s="1" t="s">
        <v>5756</v>
      </c>
      <c r="B815" s="1" t="s">
        <v>5763</v>
      </c>
      <c r="C815" s="1" t="s">
        <v>4901</v>
      </c>
      <c r="D815" s="1" t="s">
        <v>4901</v>
      </c>
      <c r="E815" s="1" t="s">
        <v>4901</v>
      </c>
      <c r="F815" s="1" t="s">
        <v>4901</v>
      </c>
      <c r="G815" s="1" t="s">
        <v>4901</v>
      </c>
      <c r="H815" s="1" t="s">
        <v>4901</v>
      </c>
      <c r="I815" s="1" t="s">
        <v>4901</v>
      </c>
      <c r="J815" s="1" t="s">
        <v>4901</v>
      </c>
      <c r="K815" s="1" t="s">
        <v>4901</v>
      </c>
      <c r="M815" s="3">
        <v>0</v>
      </c>
      <c r="O815" s="1" t="s">
        <v>5434</v>
      </c>
      <c r="P815" s="1" t="s">
        <v>5434</v>
      </c>
      <c r="Q815" s="1" t="s">
        <v>5434</v>
      </c>
      <c r="R815" s="1" t="s">
        <v>5434</v>
      </c>
      <c r="S815" s="1" t="s">
        <v>5434</v>
      </c>
      <c r="T815" s="1" t="s">
        <v>5434</v>
      </c>
      <c r="U815" s="1" t="s">
        <v>5434</v>
      </c>
      <c r="W815" s="3">
        <v>0</v>
      </c>
      <c r="Y815" s="1" t="s">
        <v>5434</v>
      </c>
      <c r="Z815" s="1" t="s">
        <v>5434</v>
      </c>
      <c r="AA815" s="1" t="s">
        <v>5434</v>
      </c>
      <c r="AB815" s="1" t="s">
        <v>5434</v>
      </c>
      <c r="AC815" s="1" t="s">
        <v>5434</v>
      </c>
      <c r="AD815" s="1" t="s">
        <v>5434</v>
      </c>
      <c r="AE815" s="1" t="s">
        <v>5434</v>
      </c>
    </row>
    <row r="816" spans="1:31" ht="12.75" hidden="1">
      <c r="A816" s="1" t="s">
        <v>5756</v>
      </c>
      <c r="B816" s="1" t="s">
        <v>5764</v>
      </c>
      <c r="C816" s="1" t="s">
        <v>4901</v>
      </c>
      <c r="D816" s="1" t="s">
        <v>4901</v>
      </c>
      <c r="E816" s="1" t="s">
        <v>4901</v>
      </c>
      <c r="F816" s="1" t="s">
        <v>4901</v>
      </c>
      <c r="G816" s="1" t="s">
        <v>4901</v>
      </c>
      <c r="H816" s="1" t="s">
        <v>4901</v>
      </c>
      <c r="I816" s="1" t="s">
        <v>4901</v>
      </c>
      <c r="J816" s="1" t="s">
        <v>4901</v>
      </c>
      <c r="K816" s="1" t="s">
        <v>4901</v>
      </c>
      <c r="M816" s="3">
        <v>0</v>
      </c>
      <c r="O816" s="1" t="s">
        <v>5434</v>
      </c>
      <c r="P816" s="1" t="s">
        <v>5434</v>
      </c>
      <c r="Q816" s="1" t="s">
        <v>5434</v>
      </c>
      <c r="R816" s="1" t="s">
        <v>5434</v>
      </c>
      <c r="S816" s="1" t="s">
        <v>5434</v>
      </c>
      <c r="T816" s="1" t="s">
        <v>5434</v>
      </c>
      <c r="U816" s="1" t="s">
        <v>5434</v>
      </c>
      <c r="W816" s="3">
        <v>0</v>
      </c>
      <c r="Y816" s="1" t="s">
        <v>5434</v>
      </c>
      <c r="Z816" s="1" t="s">
        <v>5434</v>
      </c>
      <c r="AA816" s="1" t="s">
        <v>5434</v>
      </c>
      <c r="AB816" s="1" t="s">
        <v>5434</v>
      </c>
      <c r="AC816" s="1" t="s">
        <v>5434</v>
      </c>
      <c r="AD816" s="1" t="s">
        <v>5434</v>
      </c>
      <c r="AE816" s="1" t="s">
        <v>5434</v>
      </c>
    </row>
    <row r="817" spans="1:31" ht="12.75" hidden="1">
      <c r="A817" s="1" t="s">
        <v>5756</v>
      </c>
      <c r="B817" s="1" t="s">
        <v>5765</v>
      </c>
      <c r="C817" s="1" t="s">
        <v>4901</v>
      </c>
      <c r="D817" s="1" t="s">
        <v>4901</v>
      </c>
      <c r="E817" s="1" t="s">
        <v>4901</v>
      </c>
      <c r="F817" s="1" t="s">
        <v>4901</v>
      </c>
      <c r="G817" s="1" t="s">
        <v>4901</v>
      </c>
      <c r="H817" s="1" t="s">
        <v>4901</v>
      </c>
      <c r="I817" s="1" t="s">
        <v>4901</v>
      </c>
      <c r="J817" s="1" t="s">
        <v>4901</v>
      </c>
      <c r="K817" s="1" t="s">
        <v>4901</v>
      </c>
      <c r="M817" s="3">
        <v>0</v>
      </c>
      <c r="O817" s="1" t="s">
        <v>5434</v>
      </c>
      <c r="P817" s="1" t="s">
        <v>5434</v>
      </c>
      <c r="Q817" s="1" t="s">
        <v>5434</v>
      </c>
      <c r="R817" s="1" t="s">
        <v>5434</v>
      </c>
      <c r="S817" s="1" t="s">
        <v>5434</v>
      </c>
      <c r="T817" s="1" t="s">
        <v>5434</v>
      </c>
      <c r="U817" s="1" t="s">
        <v>5434</v>
      </c>
      <c r="W817" s="3">
        <v>0</v>
      </c>
      <c r="Y817" s="1" t="s">
        <v>5434</v>
      </c>
      <c r="Z817" s="1" t="s">
        <v>5434</v>
      </c>
      <c r="AA817" s="1" t="s">
        <v>5434</v>
      </c>
      <c r="AB817" s="1" t="s">
        <v>5434</v>
      </c>
      <c r="AC817" s="1" t="s">
        <v>5434</v>
      </c>
      <c r="AD817" s="1" t="s">
        <v>5434</v>
      </c>
      <c r="AE817" s="1" t="s">
        <v>5434</v>
      </c>
    </row>
    <row r="818" spans="1:31" ht="12.75" hidden="1">
      <c r="A818" s="1" t="s">
        <v>5756</v>
      </c>
      <c r="B818" s="1" t="s">
        <v>5766</v>
      </c>
      <c r="C818" s="1" t="s">
        <v>4901</v>
      </c>
      <c r="D818" s="1" t="s">
        <v>4901</v>
      </c>
      <c r="E818" s="1" t="s">
        <v>4901</v>
      </c>
      <c r="F818" s="1" t="s">
        <v>4901</v>
      </c>
      <c r="G818" s="1" t="s">
        <v>4901</v>
      </c>
      <c r="H818" s="1" t="s">
        <v>4901</v>
      </c>
      <c r="I818" s="1" t="s">
        <v>4901</v>
      </c>
      <c r="J818" s="1" t="s">
        <v>4901</v>
      </c>
      <c r="K818" s="1" t="s">
        <v>4901</v>
      </c>
      <c r="M818" s="3">
        <v>0</v>
      </c>
      <c r="O818" s="1" t="s">
        <v>5434</v>
      </c>
      <c r="P818" s="1" t="s">
        <v>5434</v>
      </c>
      <c r="Q818" s="1" t="s">
        <v>5434</v>
      </c>
      <c r="R818" s="1" t="s">
        <v>5434</v>
      </c>
      <c r="S818" s="1" t="s">
        <v>5434</v>
      </c>
      <c r="T818" s="1" t="s">
        <v>5434</v>
      </c>
      <c r="U818" s="1" t="s">
        <v>5434</v>
      </c>
      <c r="W818" s="3">
        <v>0</v>
      </c>
      <c r="Y818" s="1" t="s">
        <v>5434</v>
      </c>
      <c r="Z818" s="1" t="s">
        <v>5434</v>
      </c>
      <c r="AA818" s="1" t="s">
        <v>5434</v>
      </c>
      <c r="AB818" s="1" t="s">
        <v>5434</v>
      </c>
      <c r="AC818" s="1" t="s">
        <v>5434</v>
      </c>
      <c r="AD818" s="1" t="s">
        <v>5434</v>
      </c>
      <c r="AE818" s="1" t="s">
        <v>5434</v>
      </c>
    </row>
    <row r="819" spans="1:31" ht="12.75" hidden="1">
      <c r="A819" s="1" t="s">
        <v>5756</v>
      </c>
      <c r="B819" s="1" t="s">
        <v>5767</v>
      </c>
      <c r="C819" s="1" t="s">
        <v>4901</v>
      </c>
      <c r="D819" s="1" t="s">
        <v>4901</v>
      </c>
      <c r="E819" s="1" t="s">
        <v>4901</v>
      </c>
      <c r="F819" s="1" t="s">
        <v>4901</v>
      </c>
      <c r="G819" s="1" t="s">
        <v>4901</v>
      </c>
      <c r="H819" s="1" t="s">
        <v>4901</v>
      </c>
      <c r="I819" s="1" t="s">
        <v>4901</v>
      </c>
      <c r="J819" s="1" t="s">
        <v>4901</v>
      </c>
      <c r="K819" s="1" t="s">
        <v>4901</v>
      </c>
      <c r="M819" s="3">
        <v>0</v>
      </c>
      <c r="O819" s="1" t="s">
        <v>5434</v>
      </c>
      <c r="P819" s="1" t="s">
        <v>5434</v>
      </c>
      <c r="Q819" s="1" t="s">
        <v>5434</v>
      </c>
      <c r="R819" s="1" t="s">
        <v>5434</v>
      </c>
      <c r="S819" s="1" t="s">
        <v>5434</v>
      </c>
      <c r="T819" s="1" t="s">
        <v>5434</v>
      </c>
      <c r="U819" s="1" t="s">
        <v>5434</v>
      </c>
      <c r="W819" s="3">
        <v>0</v>
      </c>
      <c r="Y819" s="1" t="s">
        <v>5434</v>
      </c>
      <c r="Z819" s="1" t="s">
        <v>5434</v>
      </c>
      <c r="AA819" s="1" t="s">
        <v>5434</v>
      </c>
      <c r="AB819" s="1" t="s">
        <v>5434</v>
      </c>
      <c r="AC819" s="1" t="s">
        <v>5434</v>
      </c>
      <c r="AD819" s="1" t="s">
        <v>5434</v>
      </c>
      <c r="AE819" s="1" t="s">
        <v>5434</v>
      </c>
    </row>
    <row r="820" spans="1:31" ht="12.75" hidden="1">
      <c r="A820" s="1" t="s">
        <v>5756</v>
      </c>
      <c r="B820" s="1" t="s">
        <v>5768</v>
      </c>
      <c r="C820" s="1" t="s">
        <v>4901</v>
      </c>
      <c r="D820" s="1" t="s">
        <v>4901</v>
      </c>
      <c r="E820" s="1" t="s">
        <v>4901</v>
      </c>
      <c r="F820" s="1" t="s">
        <v>4901</v>
      </c>
      <c r="G820" s="1" t="s">
        <v>4901</v>
      </c>
      <c r="H820" s="1" t="s">
        <v>4901</v>
      </c>
      <c r="I820" s="1" t="s">
        <v>4901</v>
      </c>
      <c r="J820" s="1" t="s">
        <v>4901</v>
      </c>
      <c r="K820" s="1" t="s">
        <v>4901</v>
      </c>
      <c r="M820" s="3">
        <v>0</v>
      </c>
      <c r="O820" s="1" t="s">
        <v>5434</v>
      </c>
      <c r="P820" s="1" t="s">
        <v>5434</v>
      </c>
      <c r="Q820" s="1" t="s">
        <v>5434</v>
      </c>
      <c r="R820" s="1" t="s">
        <v>5434</v>
      </c>
      <c r="S820" s="1" t="s">
        <v>5434</v>
      </c>
      <c r="T820" s="1" t="s">
        <v>5434</v>
      </c>
      <c r="U820" s="1" t="s">
        <v>5434</v>
      </c>
      <c r="W820" s="3">
        <v>0</v>
      </c>
      <c r="Y820" s="1" t="s">
        <v>5434</v>
      </c>
      <c r="Z820" s="1" t="s">
        <v>5434</v>
      </c>
      <c r="AA820" s="1" t="s">
        <v>5434</v>
      </c>
      <c r="AB820" s="1" t="s">
        <v>5434</v>
      </c>
      <c r="AC820" s="1" t="s">
        <v>5434</v>
      </c>
      <c r="AD820" s="1" t="s">
        <v>5434</v>
      </c>
      <c r="AE820" s="1" t="s">
        <v>5434</v>
      </c>
    </row>
    <row r="821" spans="1:31" ht="12.75" hidden="1">
      <c r="A821" s="1" t="s">
        <v>5756</v>
      </c>
      <c r="B821" s="1" t="s">
        <v>5769</v>
      </c>
      <c r="C821" s="1" t="s">
        <v>4901</v>
      </c>
      <c r="D821" s="1" t="s">
        <v>4901</v>
      </c>
      <c r="E821" s="1" t="s">
        <v>4901</v>
      </c>
      <c r="F821" s="1" t="s">
        <v>4901</v>
      </c>
      <c r="G821" s="1" t="s">
        <v>4901</v>
      </c>
      <c r="H821" s="1" t="s">
        <v>4901</v>
      </c>
      <c r="I821" s="1" t="s">
        <v>4901</v>
      </c>
      <c r="J821" s="1" t="s">
        <v>4901</v>
      </c>
      <c r="K821" s="1" t="s">
        <v>4901</v>
      </c>
      <c r="M821" s="3">
        <v>0</v>
      </c>
      <c r="O821" s="1" t="s">
        <v>5434</v>
      </c>
      <c r="P821" s="1" t="s">
        <v>5434</v>
      </c>
      <c r="Q821" s="1" t="s">
        <v>5434</v>
      </c>
      <c r="R821" s="1" t="s">
        <v>5434</v>
      </c>
      <c r="S821" s="1" t="s">
        <v>5434</v>
      </c>
      <c r="T821" s="1" t="s">
        <v>5434</v>
      </c>
      <c r="U821" s="1" t="s">
        <v>5434</v>
      </c>
      <c r="W821" s="3">
        <v>0</v>
      </c>
      <c r="Y821" s="1" t="s">
        <v>5434</v>
      </c>
      <c r="Z821" s="1" t="s">
        <v>5434</v>
      </c>
      <c r="AA821" s="1" t="s">
        <v>5434</v>
      </c>
      <c r="AB821" s="1" t="s">
        <v>5434</v>
      </c>
      <c r="AC821" s="1" t="s">
        <v>5434</v>
      </c>
      <c r="AD821" s="1" t="s">
        <v>5434</v>
      </c>
      <c r="AE821" s="1" t="s">
        <v>5434</v>
      </c>
    </row>
    <row r="822" spans="1:31" ht="12.75" hidden="1">
      <c r="A822" s="1" t="s">
        <v>5756</v>
      </c>
      <c r="B822" s="1" t="s">
        <v>5770</v>
      </c>
      <c r="C822" s="1" t="s">
        <v>4901</v>
      </c>
      <c r="D822" s="1" t="s">
        <v>4901</v>
      </c>
      <c r="E822" s="1" t="s">
        <v>4901</v>
      </c>
      <c r="F822" s="1" t="s">
        <v>4901</v>
      </c>
      <c r="G822" s="1" t="s">
        <v>4901</v>
      </c>
      <c r="H822" s="1" t="s">
        <v>4901</v>
      </c>
      <c r="I822" s="1" t="s">
        <v>4901</v>
      </c>
      <c r="J822" s="1" t="s">
        <v>4901</v>
      </c>
      <c r="K822" s="1" t="s">
        <v>4901</v>
      </c>
      <c r="M822" s="3">
        <v>0</v>
      </c>
      <c r="O822" s="1" t="s">
        <v>5434</v>
      </c>
      <c r="P822" s="1" t="s">
        <v>5434</v>
      </c>
      <c r="Q822" s="1" t="s">
        <v>5434</v>
      </c>
      <c r="R822" s="1" t="s">
        <v>5434</v>
      </c>
      <c r="S822" s="1" t="s">
        <v>5434</v>
      </c>
      <c r="T822" s="1" t="s">
        <v>5434</v>
      </c>
      <c r="U822" s="1" t="s">
        <v>5434</v>
      </c>
      <c r="W822" s="3">
        <v>0</v>
      </c>
      <c r="Y822" s="1" t="s">
        <v>5434</v>
      </c>
      <c r="Z822" s="1" t="s">
        <v>5434</v>
      </c>
      <c r="AA822" s="1" t="s">
        <v>5434</v>
      </c>
      <c r="AB822" s="1" t="s">
        <v>5434</v>
      </c>
      <c r="AC822" s="1" t="s">
        <v>5434</v>
      </c>
      <c r="AD822" s="1" t="s">
        <v>5434</v>
      </c>
      <c r="AE822" s="1" t="s">
        <v>5434</v>
      </c>
    </row>
    <row r="823" spans="1:31" ht="12.75" hidden="1">
      <c r="A823" s="1" t="s">
        <v>5756</v>
      </c>
      <c r="B823" s="1" t="s">
        <v>5771</v>
      </c>
      <c r="C823" s="1" t="s">
        <v>4901</v>
      </c>
      <c r="D823" s="1" t="s">
        <v>4901</v>
      </c>
      <c r="E823" s="1" t="s">
        <v>4901</v>
      </c>
      <c r="F823" s="1" t="s">
        <v>4901</v>
      </c>
      <c r="G823" s="1" t="s">
        <v>4901</v>
      </c>
      <c r="H823" s="1" t="s">
        <v>4901</v>
      </c>
      <c r="I823" s="1" t="s">
        <v>4901</v>
      </c>
      <c r="J823" s="1" t="s">
        <v>4901</v>
      </c>
      <c r="K823" s="1" t="s">
        <v>4901</v>
      </c>
      <c r="M823" s="3">
        <v>0</v>
      </c>
      <c r="O823" s="1" t="s">
        <v>5434</v>
      </c>
      <c r="P823" s="1" t="s">
        <v>5434</v>
      </c>
      <c r="Q823" s="1" t="s">
        <v>5434</v>
      </c>
      <c r="R823" s="1" t="s">
        <v>5434</v>
      </c>
      <c r="S823" s="1" t="s">
        <v>5434</v>
      </c>
      <c r="T823" s="1" t="s">
        <v>5434</v>
      </c>
      <c r="U823" s="1" t="s">
        <v>5434</v>
      </c>
      <c r="W823" s="3">
        <v>0</v>
      </c>
      <c r="Y823" s="1" t="s">
        <v>5434</v>
      </c>
      <c r="Z823" s="1" t="s">
        <v>5434</v>
      </c>
      <c r="AA823" s="1" t="s">
        <v>5434</v>
      </c>
      <c r="AB823" s="1" t="s">
        <v>5434</v>
      </c>
      <c r="AC823" s="1" t="s">
        <v>5434</v>
      </c>
      <c r="AD823" s="1" t="s">
        <v>5434</v>
      </c>
      <c r="AE823" s="1" t="s">
        <v>5434</v>
      </c>
    </row>
    <row r="824" spans="1:31" ht="12.75" hidden="1">
      <c r="A824" s="1" t="s">
        <v>5756</v>
      </c>
      <c r="B824" s="1" t="s">
        <v>5772</v>
      </c>
      <c r="C824" s="1" t="s">
        <v>4901</v>
      </c>
      <c r="D824" s="1" t="s">
        <v>4901</v>
      </c>
      <c r="E824" s="1" t="s">
        <v>4901</v>
      </c>
      <c r="F824" s="1" t="s">
        <v>4901</v>
      </c>
      <c r="G824" s="1" t="s">
        <v>4901</v>
      </c>
      <c r="H824" s="1" t="s">
        <v>4901</v>
      </c>
      <c r="I824" s="1" t="s">
        <v>4901</v>
      </c>
      <c r="J824" s="1" t="s">
        <v>4901</v>
      </c>
      <c r="K824" s="1" t="s">
        <v>4901</v>
      </c>
      <c r="M824" s="3">
        <v>0</v>
      </c>
      <c r="O824" s="1" t="s">
        <v>5434</v>
      </c>
      <c r="P824" s="1" t="s">
        <v>5434</v>
      </c>
      <c r="Q824" s="1" t="s">
        <v>5434</v>
      </c>
      <c r="R824" s="1" t="s">
        <v>5434</v>
      </c>
      <c r="S824" s="1" t="s">
        <v>5434</v>
      </c>
      <c r="T824" s="1" t="s">
        <v>5434</v>
      </c>
      <c r="U824" s="1" t="s">
        <v>5434</v>
      </c>
      <c r="W824" s="3">
        <v>0</v>
      </c>
      <c r="Y824" s="1" t="s">
        <v>5434</v>
      </c>
      <c r="Z824" s="1" t="s">
        <v>5434</v>
      </c>
      <c r="AA824" s="1" t="s">
        <v>5434</v>
      </c>
      <c r="AB824" s="1" t="s">
        <v>5434</v>
      </c>
      <c r="AC824" s="1" t="s">
        <v>5434</v>
      </c>
      <c r="AD824" s="1" t="s">
        <v>5434</v>
      </c>
      <c r="AE824" s="1" t="s">
        <v>5434</v>
      </c>
    </row>
    <row r="825" spans="1:31" ht="12.75" hidden="1">
      <c r="A825" s="1" t="s">
        <v>5756</v>
      </c>
      <c r="B825" s="1" t="s">
        <v>5773</v>
      </c>
      <c r="C825" s="1" t="s">
        <v>4901</v>
      </c>
      <c r="D825" s="1" t="s">
        <v>4901</v>
      </c>
      <c r="E825" s="1" t="s">
        <v>4901</v>
      </c>
      <c r="F825" s="1" t="s">
        <v>4901</v>
      </c>
      <c r="G825" s="1" t="s">
        <v>4901</v>
      </c>
      <c r="H825" s="1" t="s">
        <v>4901</v>
      </c>
      <c r="I825" s="1" t="s">
        <v>4901</v>
      </c>
      <c r="J825" s="1" t="s">
        <v>4901</v>
      </c>
      <c r="K825" s="1" t="s">
        <v>4901</v>
      </c>
      <c r="M825" s="3">
        <v>0</v>
      </c>
      <c r="O825" s="1" t="s">
        <v>5434</v>
      </c>
      <c r="P825" s="1" t="s">
        <v>5434</v>
      </c>
      <c r="Q825" s="1" t="s">
        <v>5434</v>
      </c>
      <c r="R825" s="1" t="s">
        <v>5434</v>
      </c>
      <c r="S825" s="1" t="s">
        <v>5434</v>
      </c>
      <c r="T825" s="1" t="s">
        <v>5434</v>
      </c>
      <c r="U825" s="1" t="s">
        <v>5434</v>
      </c>
      <c r="W825" s="3">
        <v>0</v>
      </c>
      <c r="Y825" s="1" t="s">
        <v>5434</v>
      </c>
      <c r="Z825" s="1" t="s">
        <v>5434</v>
      </c>
      <c r="AA825" s="1" t="s">
        <v>5434</v>
      </c>
      <c r="AB825" s="1" t="s">
        <v>5434</v>
      </c>
      <c r="AC825" s="1" t="s">
        <v>5434</v>
      </c>
      <c r="AD825" s="1" t="s">
        <v>5434</v>
      </c>
      <c r="AE825" s="1" t="s">
        <v>5434</v>
      </c>
    </row>
    <row r="826" spans="1:31" ht="12.75" hidden="1">
      <c r="A826" s="1" t="s">
        <v>5756</v>
      </c>
      <c r="B826" s="1" t="s">
        <v>5774</v>
      </c>
      <c r="C826" s="1" t="s">
        <v>4901</v>
      </c>
      <c r="D826" s="1" t="s">
        <v>4901</v>
      </c>
      <c r="E826" s="1" t="s">
        <v>4901</v>
      </c>
      <c r="F826" s="1" t="s">
        <v>4901</v>
      </c>
      <c r="G826" s="1" t="s">
        <v>4901</v>
      </c>
      <c r="H826" s="1" t="s">
        <v>4901</v>
      </c>
      <c r="I826" s="1" t="s">
        <v>4901</v>
      </c>
      <c r="J826" s="1" t="s">
        <v>4901</v>
      </c>
      <c r="K826" s="1" t="s">
        <v>4901</v>
      </c>
      <c r="M826" s="3">
        <v>0</v>
      </c>
      <c r="O826" s="1" t="s">
        <v>5434</v>
      </c>
      <c r="P826" s="1" t="s">
        <v>5434</v>
      </c>
      <c r="Q826" s="1" t="s">
        <v>5434</v>
      </c>
      <c r="R826" s="1" t="s">
        <v>5434</v>
      </c>
      <c r="S826" s="1" t="s">
        <v>5434</v>
      </c>
      <c r="T826" s="1" t="s">
        <v>5434</v>
      </c>
      <c r="U826" s="1" t="s">
        <v>5434</v>
      </c>
      <c r="W826" s="3">
        <v>0</v>
      </c>
      <c r="Y826" s="1" t="s">
        <v>5434</v>
      </c>
      <c r="Z826" s="1" t="s">
        <v>5434</v>
      </c>
      <c r="AA826" s="1" t="s">
        <v>5434</v>
      </c>
      <c r="AB826" s="1" t="s">
        <v>5434</v>
      </c>
      <c r="AC826" s="1" t="s">
        <v>5434</v>
      </c>
      <c r="AD826" s="1" t="s">
        <v>5434</v>
      </c>
      <c r="AE826" s="1" t="s">
        <v>5434</v>
      </c>
    </row>
    <row r="827" spans="1:31" ht="12.75" hidden="1">
      <c r="A827" s="1" t="s">
        <v>5756</v>
      </c>
      <c r="B827" s="1" t="s">
        <v>5775</v>
      </c>
      <c r="C827" s="1" t="s">
        <v>4901</v>
      </c>
      <c r="D827" s="1" t="s">
        <v>4901</v>
      </c>
      <c r="E827" s="1" t="s">
        <v>4901</v>
      </c>
      <c r="F827" s="1" t="s">
        <v>4901</v>
      </c>
      <c r="G827" s="1" t="s">
        <v>4901</v>
      </c>
      <c r="H827" s="1" t="s">
        <v>4901</v>
      </c>
      <c r="I827" s="1" t="s">
        <v>4901</v>
      </c>
      <c r="J827" s="1" t="s">
        <v>4901</v>
      </c>
      <c r="K827" s="1" t="s">
        <v>4901</v>
      </c>
      <c r="M827" s="3">
        <v>0</v>
      </c>
      <c r="O827" s="1" t="s">
        <v>5434</v>
      </c>
      <c r="P827" s="1" t="s">
        <v>5434</v>
      </c>
      <c r="Q827" s="1" t="s">
        <v>5434</v>
      </c>
      <c r="R827" s="1" t="s">
        <v>5434</v>
      </c>
      <c r="S827" s="1" t="s">
        <v>5434</v>
      </c>
      <c r="T827" s="1" t="s">
        <v>5434</v>
      </c>
      <c r="U827" s="1" t="s">
        <v>5434</v>
      </c>
      <c r="W827" s="3">
        <v>0</v>
      </c>
      <c r="Y827" s="1" t="s">
        <v>5434</v>
      </c>
      <c r="Z827" s="1" t="s">
        <v>5434</v>
      </c>
      <c r="AA827" s="1" t="s">
        <v>5434</v>
      </c>
      <c r="AB827" s="1" t="s">
        <v>5434</v>
      </c>
      <c r="AC827" s="1" t="s">
        <v>5434</v>
      </c>
      <c r="AD827" s="1" t="s">
        <v>5434</v>
      </c>
      <c r="AE827" s="1" t="s">
        <v>5434</v>
      </c>
    </row>
    <row r="828" spans="1:31" ht="12.75" hidden="1">
      <c r="A828" s="1" t="s">
        <v>5756</v>
      </c>
      <c r="B828" s="1" t="s">
        <v>5776</v>
      </c>
      <c r="C828" s="1" t="s">
        <v>4901</v>
      </c>
      <c r="D828" s="1" t="s">
        <v>4901</v>
      </c>
      <c r="E828" s="1" t="s">
        <v>4901</v>
      </c>
      <c r="F828" s="1" t="s">
        <v>4901</v>
      </c>
      <c r="G828" s="1" t="s">
        <v>4901</v>
      </c>
      <c r="H828" s="1" t="s">
        <v>4901</v>
      </c>
      <c r="I828" s="1" t="s">
        <v>4901</v>
      </c>
      <c r="J828" s="1" t="s">
        <v>4901</v>
      </c>
      <c r="K828" s="1" t="s">
        <v>4901</v>
      </c>
      <c r="M828" s="3">
        <v>0</v>
      </c>
      <c r="O828" s="1" t="s">
        <v>5434</v>
      </c>
      <c r="P828" s="1" t="s">
        <v>5434</v>
      </c>
      <c r="Q828" s="1" t="s">
        <v>5434</v>
      </c>
      <c r="R828" s="1" t="s">
        <v>5434</v>
      </c>
      <c r="S828" s="1" t="s">
        <v>5434</v>
      </c>
      <c r="T828" s="1" t="s">
        <v>5434</v>
      </c>
      <c r="U828" s="1" t="s">
        <v>5434</v>
      </c>
      <c r="W828" s="3">
        <v>0</v>
      </c>
      <c r="Y828" s="1" t="s">
        <v>5434</v>
      </c>
      <c r="Z828" s="1" t="s">
        <v>5434</v>
      </c>
      <c r="AA828" s="1" t="s">
        <v>5434</v>
      </c>
      <c r="AB828" s="1" t="s">
        <v>5434</v>
      </c>
      <c r="AC828" s="1" t="s">
        <v>5434</v>
      </c>
      <c r="AD828" s="1" t="s">
        <v>5434</v>
      </c>
      <c r="AE828" s="1" t="s">
        <v>5434</v>
      </c>
    </row>
    <row r="829" spans="1:31" ht="12.75" hidden="1">
      <c r="A829" s="1" t="s">
        <v>5756</v>
      </c>
      <c r="B829" s="1" t="s">
        <v>5777</v>
      </c>
      <c r="C829" s="1" t="s">
        <v>4901</v>
      </c>
      <c r="D829" s="1" t="s">
        <v>4901</v>
      </c>
      <c r="E829" s="1" t="s">
        <v>4901</v>
      </c>
      <c r="F829" s="1" t="s">
        <v>4901</v>
      </c>
      <c r="G829" s="1" t="s">
        <v>4901</v>
      </c>
      <c r="H829" s="1" t="s">
        <v>4901</v>
      </c>
      <c r="I829" s="1" t="s">
        <v>4901</v>
      </c>
      <c r="J829" s="1" t="s">
        <v>4901</v>
      </c>
      <c r="K829" s="1" t="s">
        <v>4901</v>
      </c>
      <c r="M829" s="3">
        <v>0</v>
      </c>
      <c r="O829" s="1" t="s">
        <v>5434</v>
      </c>
      <c r="P829" s="1" t="s">
        <v>5434</v>
      </c>
      <c r="Q829" s="1" t="s">
        <v>5434</v>
      </c>
      <c r="R829" s="1" t="s">
        <v>5434</v>
      </c>
      <c r="S829" s="1" t="s">
        <v>5434</v>
      </c>
      <c r="T829" s="1" t="s">
        <v>5434</v>
      </c>
      <c r="U829" s="1" t="s">
        <v>5434</v>
      </c>
      <c r="W829" s="3">
        <v>0</v>
      </c>
      <c r="Y829" s="1" t="s">
        <v>5434</v>
      </c>
      <c r="Z829" s="1" t="s">
        <v>5434</v>
      </c>
      <c r="AA829" s="1" t="s">
        <v>5434</v>
      </c>
      <c r="AB829" s="1" t="s">
        <v>5434</v>
      </c>
      <c r="AC829" s="1" t="s">
        <v>5434</v>
      </c>
      <c r="AD829" s="1" t="s">
        <v>5434</v>
      </c>
      <c r="AE829" s="1" t="s">
        <v>5434</v>
      </c>
    </row>
    <row r="830" spans="1:31" ht="12.75" hidden="1">
      <c r="A830" s="1" t="s">
        <v>5756</v>
      </c>
      <c r="B830" s="1" t="s">
        <v>5778</v>
      </c>
      <c r="C830" s="1" t="s">
        <v>4901</v>
      </c>
      <c r="D830" s="1" t="s">
        <v>4901</v>
      </c>
      <c r="E830" s="1" t="s">
        <v>4901</v>
      </c>
      <c r="F830" s="1" t="s">
        <v>4901</v>
      </c>
      <c r="G830" s="1" t="s">
        <v>4901</v>
      </c>
      <c r="H830" s="1" t="s">
        <v>4901</v>
      </c>
      <c r="I830" s="1" t="s">
        <v>4901</v>
      </c>
      <c r="J830" s="1" t="s">
        <v>4901</v>
      </c>
      <c r="K830" s="1" t="s">
        <v>4901</v>
      </c>
      <c r="M830" s="3">
        <v>0</v>
      </c>
      <c r="O830" s="1" t="s">
        <v>5434</v>
      </c>
      <c r="P830" s="1" t="s">
        <v>5434</v>
      </c>
      <c r="Q830" s="1" t="s">
        <v>5434</v>
      </c>
      <c r="R830" s="1" t="s">
        <v>5434</v>
      </c>
      <c r="S830" s="1" t="s">
        <v>5434</v>
      </c>
      <c r="T830" s="1" t="s">
        <v>5434</v>
      </c>
      <c r="U830" s="1" t="s">
        <v>5434</v>
      </c>
      <c r="W830" s="3">
        <v>0</v>
      </c>
      <c r="Y830" s="1" t="s">
        <v>5434</v>
      </c>
      <c r="Z830" s="1" t="s">
        <v>5434</v>
      </c>
      <c r="AA830" s="1" t="s">
        <v>5434</v>
      </c>
      <c r="AB830" s="1" t="s">
        <v>5434</v>
      </c>
      <c r="AC830" s="1" t="s">
        <v>5434</v>
      </c>
      <c r="AD830" s="1" t="s">
        <v>5434</v>
      </c>
      <c r="AE830" s="1" t="s">
        <v>5434</v>
      </c>
    </row>
    <row r="831" spans="1:31" ht="12.75" hidden="1">
      <c r="A831" s="1" t="s">
        <v>5756</v>
      </c>
      <c r="B831" s="1" t="s">
        <v>4504</v>
      </c>
      <c r="C831" s="1" t="s">
        <v>4901</v>
      </c>
      <c r="D831" s="1" t="s">
        <v>4901</v>
      </c>
      <c r="E831" s="1" t="s">
        <v>4901</v>
      </c>
      <c r="F831" s="1" t="s">
        <v>4901</v>
      </c>
      <c r="G831" s="1" t="s">
        <v>4901</v>
      </c>
      <c r="H831" s="1" t="s">
        <v>4901</v>
      </c>
      <c r="I831" s="1" t="s">
        <v>4901</v>
      </c>
      <c r="J831" s="1" t="s">
        <v>4901</v>
      </c>
      <c r="K831" s="1" t="s">
        <v>4901</v>
      </c>
      <c r="M831" s="3">
        <v>7.76</v>
      </c>
      <c r="O831" s="1" t="s">
        <v>5434</v>
      </c>
      <c r="P831" s="1" t="s">
        <v>5434</v>
      </c>
      <c r="Q831" s="1" t="s">
        <v>5434</v>
      </c>
      <c r="R831" s="1" t="s">
        <v>5434</v>
      </c>
      <c r="S831" s="1" t="s">
        <v>5434</v>
      </c>
      <c r="T831" s="1" t="s">
        <v>5434</v>
      </c>
      <c r="U831" s="1" t="s">
        <v>5434</v>
      </c>
      <c r="W831" s="3">
        <v>30.54</v>
      </c>
      <c r="Y831" s="1" t="s">
        <v>5434</v>
      </c>
      <c r="Z831" s="1" t="s">
        <v>5434</v>
      </c>
      <c r="AA831" s="1" t="s">
        <v>5434</v>
      </c>
      <c r="AB831" s="1" t="s">
        <v>5434</v>
      </c>
      <c r="AC831" s="1" t="s">
        <v>5434</v>
      </c>
      <c r="AD831" s="1" t="s">
        <v>5434</v>
      </c>
      <c r="AE831" s="1" t="s">
        <v>5434</v>
      </c>
    </row>
    <row r="832" spans="1:31" ht="12.75" hidden="1">
      <c r="A832" s="1" t="s">
        <v>5756</v>
      </c>
      <c r="B832" s="1" t="s">
        <v>5098</v>
      </c>
      <c r="C832" s="1" t="s">
        <v>4901</v>
      </c>
      <c r="D832" s="1" t="s">
        <v>4901</v>
      </c>
      <c r="E832" s="1" t="s">
        <v>4901</v>
      </c>
      <c r="F832" s="1" t="s">
        <v>4901</v>
      </c>
      <c r="G832" s="1" t="s">
        <v>4901</v>
      </c>
      <c r="H832" s="1" t="s">
        <v>4901</v>
      </c>
      <c r="I832" s="1" t="s">
        <v>4901</v>
      </c>
      <c r="J832" s="1" t="s">
        <v>4901</v>
      </c>
      <c r="K832" s="1" t="s">
        <v>4901</v>
      </c>
      <c r="M832" s="3">
        <v>7.3</v>
      </c>
      <c r="O832" s="1" t="s">
        <v>5434</v>
      </c>
      <c r="P832" s="1" t="s">
        <v>5434</v>
      </c>
      <c r="Q832" s="1" t="s">
        <v>5434</v>
      </c>
      <c r="R832" s="1" t="s">
        <v>5434</v>
      </c>
      <c r="S832" s="1" t="s">
        <v>5434</v>
      </c>
      <c r="T832" s="1" t="s">
        <v>5434</v>
      </c>
      <c r="U832" s="1" t="s">
        <v>5434</v>
      </c>
      <c r="W832" s="3">
        <v>25.18</v>
      </c>
      <c r="Y832" s="1" t="s">
        <v>5434</v>
      </c>
      <c r="Z832" s="1" t="s">
        <v>5434</v>
      </c>
      <c r="AA832" s="1" t="s">
        <v>5434</v>
      </c>
      <c r="AB832" s="1" t="s">
        <v>5434</v>
      </c>
      <c r="AC832" s="1" t="s">
        <v>5434</v>
      </c>
      <c r="AD832" s="1" t="s">
        <v>5434</v>
      </c>
      <c r="AE832" s="1" t="s">
        <v>5434</v>
      </c>
    </row>
    <row r="833" spans="1:31" ht="12.75" hidden="1">
      <c r="A833" s="1" t="s">
        <v>5756</v>
      </c>
      <c r="B833" s="1" t="s">
        <v>4718</v>
      </c>
      <c r="C833" s="1" t="s">
        <v>4901</v>
      </c>
      <c r="D833" s="1" t="s">
        <v>4901</v>
      </c>
      <c r="E833" s="1" t="s">
        <v>4901</v>
      </c>
      <c r="F833" s="1" t="s">
        <v>4901</v>
      </c>
      <c r="G833" s="1" t="s">
        <v>4901</v>
      </c>
      <c r="H833" s="1" t="s">
        <v>4901</v>
      </c>
      <c r="I833" s="1" t="s">
        <v>4901</v>
      </c>
      <c r="J833" s="1" t="s">
        <v>4901</v>
      </c>
      <c r="K833" s="1" t="s">
        <v>4901</v>
      </c>
      <c r="M833" s="3">
        <v>9.42</v>
      </c>
      <c r="O833" s="1" t="s">
        <v>5434</v>
      </c>
      <c r="P833" s="1" t="s">
        <v>5434</v>
      </c>
      <c r="Q833" s="1" t="s">
        <v>5434</v>
      </c>
      <c r="R833" s="1" t="s">
        <v>5434</v>
      </c>
      <c r="S833" s="1" t="s">
        <v>5434</v>
      </c>
      <c r="T833" s="1" t="s">
        <v>5434</v>
      </c>
      <c r="U833" s="1" t="s">
        <v>5434</v>
      </c>
      <c r="W833" s="3">
        <v>25.68</v>
      </c>
      <c r="Y833" s="1" t="s">
        <v>5434</v>
      </c>
      <c r="Z833" s="1" t="s">
        <v>5434</v>
      </c>
      <c r="AA833" s="1" t="s">
        <v>5434</v>
      </c>
      <c r="AB833" s="1" t="s">
        <v>5434</v>
      </c>
      <c r="AC833" s="1" t="s">
        <v>5434</v>
      </c>
      <c r="AD833" s="1" t="s">
        <v>5434</v>
      </c>
      <c r="AE833" s="1" t="s">
        <v>5434</v>
      </c>
    </row>
    <row r="834" spans="1:31" ht="12.75" hidden="1">
      <c r="A834" s="1" t="s">
        <v>5756</v>
      </c>
      <c r="B834" s="1" t="s">
        <v>4771</v>
      </c>
      <c r="C834" s="1" t="s">
        <v>4901</v>
      </c>
      <c r="D834" s="1" t="s">
        <v>4901</v>
      </c>
      <c r="E834" s="1" t="s">
        <v>4901</v>
      </c>
      <c r="F834" s="1" t="s">
        <v>4901</v>
      </c>
      <c r="G834" s="1" t="s">
        <v>4901</v>
      </c>
      <c r="H834" s="1" t="s">
        <v>4901</v>
      </c>
      <c r="I834" s="1" t="s">
        <v>4901</v>
      </c>
      <c r="J834" s="1" t="s">
        <v>4901</v>
      </c>
      <c r="K834" s="1" t="s">
        <v>4901</v>
      </c>
      <c r="M834" s="3">
        <v>5.13</v>
      </c>
      <c r="O834" s="1" t="s">
        <v>5434</v>
      </c>
      <c r="P834" s="1" t="s">
        <v>5434</v>
      </c>
      <c r="Q834" s="1" t="s">
        <v>5434</v>
      </c>
      <c r="R834" s="1" t="s">
        <v>5434</v>
      </c>
      <c r="S834" s="1" t="s">
        <v>5434</v>
      </c>
      <c r="T834" s="1" t="s">
        <v>5434</v>
      </c>
      <c r="U834" s="1" t="s">
        <v>5434</v>
      </c>
      <c r="W834" s="3">
        <v>62.05</v>
      </c>
      <c r="Y834" s="1" t="s">
        <v>5434</v>
      </c>
      <c r="Z834" s="1" t="s">
        <v>5434</v>
      </c>
      <c r="AA834" s="1" t="s">
        <v>5434</v>
      </c>
      <c r="AB834" s="1" t="s">
        <v>5434</v>
      </c>
      <c r="AC834" s="1" t="s">
        <v>5434</v>
      </c>
      <c r="AD834" s="1" t="s">
        <v>5434</v>
      </c>
      <c r="AE834" s="1" t="s">
        <v>5434</v>
      </c>
    </row>
    <row r="835" spans="1:31" ht="12.75" hidden="1">
      <c r="A835" s="1" t="s">
        <v>5756</v>
      </c>
      <c r="B835" s="1" t="s">
        <v>4387</v>
      </c>
      <c r="C835" s="1" t="s">
        <v>4901</v>
      </c>
      <c r="D835" s="1" t="s">
        <v>4901</v>
      </c>
      <c r="E835" s="1" t="s">
        <v>4901</v>
      </c>
      <c r="F835" s="1" t="s">
        <v>4901</v>
      </c>
      <c r="G835" s="1" t="s">
        <v>4901</v>
      </c>
      <c r="H835" s="1" t="s">
        <v>4901</v>
      </c>
      <c r="I835" s="1" t="s">
        <v>4901</v>
      </c>
      <c r="J835" s="1" t="s">
        <v>4901</v>
      </c>
      <c r="K835" s="1" t="s">
        <v>4901</v>
      </c>
      <c r="M835" s="3">
        <v>10.29</v>
      </c>
      <c r="O835" s="1" t="s">
        <v>5434</v>
      </c>
      <c r="P835" s="1" t="s">
        <v>5434</v>
      </c>
      <c r="Q835" s="1" t="s">
        <v>5434</v>
      </c>
      <c r="R835" s="1" t="s">
        <v>5434</v>
      </c>
      <c r="S835" s="1" t="s">
        <v>5434</v>
      </c>
      <c r="T835" s="1" t="s">
        <v>5434</v>
      </c>
      <c r="U835" s="1" t="s">
        <v>5434</v>
      </c>
      <c r="W835" s="3">
        <v>27.28</v>
      </c>
      <c r="Y835" s="1" t="s">
        <v>5434</v>
      </c>
      <c r="Z835" s="1" t="s">
        <v>5434</v>
      </c>
      <c r="AA835" s="1" t="s">
        <v>5434</v>
      </c>
      <c r="AB835" s="1" t="s">
        <v>5434</v>
      </c>
      <c r="AC835" s="1" t="s">
        <v>5434</v>
      </c>
      <c r="AD835" s="1" t="s">
        <v>5434</v>
      </c>
      <c r="AE835" s="1" t="s">
        <v>5434</v>
      </c>
    </row>
    <row r="836" spans="1:31" ht="12.75" hidden="1">
      <c r="A836" s="1" t="s">
        <v>5756</v>
      </c>
      <c r="B836" s="1" t="s">
        <v>4517</v>
      </c>
      <c r="C836" s="1" t="s">
        <v>4901</v>
      </c>
      <c r="D836" s="1" t="s">
        <v>4901</v>
      </c>
      <c r="E836" s="1" t="s">
        <v>4901</v>
      </c>
      <c r="F836" s="1" t="s">
        <v>4901</v>
      </c>
      <c r="G836" s="1" t="s">
        <v>4901</v>
      </c>
      <c r="H836" s="1" t="s">
        <v>4901</v>
      </c>
      <c r="I836" s="1" t="s">
        <v>4901</v>
      </c>
      <c r="J836" s="1" t="s">
        <v>4901</v>
      </c>
      <c r="K836" s="1" t="s">
        <v>4901</v>
      </c>
      <c r="M836" s="3">
        <v>5.16</v>
      </c>
      <c r="O836" s="1" t="s">
        <v>5434</v>
      </c>
      <c r="P836" s="1" t="s">
        <v>5434</v>
      </c>
      <c r="Q836" s="1" t="s">
        <v>5434</v>
      </c>
      <c r="R836" s="1" t="s">
        <v>5434</v>
      </c>
      <c r="S836" s="1" t="s">
        <v>5434</v>
      </c>
      <c r="T836" s="1" t="s">
        <v>5434</v>
      </c>
      <c r="U836" s="1" t="s">
        <v>5434</v>
      </c>
      <c r="W836" s="3">
        <v>19.54</v>
      </c>
      <c r="Y836" s="1" t="s">
        <v>5434</v>
      </c>
      <c r="Z836" s="1" t="s">
        <v>5434</v>
      </c>
      <c r="AA836" s="1" t="s">
        <v>5434</v>
      </c>
      <c r="AB836" s="1" t="s">
        <v>5434</v>
      </c>
      <c r="AC836" s="1" t="s">
        <v>5434</v>
      </c>
      <c r="AD836" s="1" t="s">
        <v>5434</v>
      </c>
      <c r="AE836" s="1" t="s">
        <v>5434</v>
      </c>
    </row>
    <row r="837" spans="1:31" ht="12.75" hidden="1">
      <c r="A837" s="1" t="s">
        <v>5756</v>
      </c>
      <c r="B837" s="1" t="s">
        <v>4533</v>
      </c>
      <c r="C837" s="1" t="s">
        <v>4901</v>
      </c>
      <c r="D837" s="1" t="s">
        <v>4901</v>
      </c>
      <c r="E837" s="1" t="s">
        <v>4901</v>
      </c>
      <c r="F837" s="1" t="s">
        <v>4901</v>
      </c>
      <c r="G837" s="1" t="s">
        <v>4901</v>
      </c>
      <c r="H837" s="1" t="s">
        <v>4901</v>
      </c>
      <c r="I837" s="1" t="s">
        <v>4901</v>
      </c>
      <c r="J837" s="1" t="s">
        <v>4901</v>
      </c>
      <c r="K837" s="1" t="s">
        <v>4901</v>
      </c>
      <c r="M837" s="3">
        <v>4.68</v>
      </c>
      <c r="O837" s="1" t="s">
        <v>5434</v>
      </c>
      <c r="P837" s="1" t="s">
        <v>5434</v>
      </c>
      <c r="Q837" s="1" t="s">
        <v>5434</v>
      </c>
      <c r="R837" s="1" t="s">
        <v>5434</v>
      </c>
      <c r="S837" s="1" t="s">
        <v>5434</v>
      </c>
      <c r="T837" s="1" t="s">
        <v>5434</v>
      </c>
      <c r="U837" s="1" t="s">
        <v>5434</v>
      </c>
      <c r="W837" s="3">
        <v>62.05</v>
      </c>
      <c r="Y837" s="1" t="s">
        <v>5434</v>
      </c>
      <c r="Z837" s="1" t="s">
        <v>5434</v>
      </c>
      <c r="AA837" s="1" t="s">
        <v>5434</v>
      </c>
      <c r="AB837" s="1" t="s">
        <v>5434</v>
      </c>
      <c r="AC837" s="1" t="s">
        <v>5434</v>
      </c>
      <c r="AD837" s="1" t="s">
        <v>5434</v>
      </c>
      <c r="AE837" s="1" t="s">
        <v>5434</v>
      </c>
    </row>
    <row r="838" spans="1:31" ht="12.75" hidden="1">
      <c r="A838" s="1" t="s">
        <v>5756</v>
      </c>
      <c r="B838" s="1" t="s">
        <v>5779</v>
      </c>
      <c r="C838" s="1" t="s">
        <v>4901</v>
      </c>
      <c r="D838" s="1" t="s">
        <v>4901</v>
      </c>
      <c r="E838" s="1" t="s">
        <v>4901</v>
      </c>
      <c r="F838" s="1" t="s">
        <v>4901</v>
      </c>
      <c r="G838" s="1" t="s">
        <v>4901</v>
      </c>
      <c r="H838" s="1" t="s">
        <v>4901</v>
      </c>
      <c r="I838" s="1" t="s">
        <v>4901</v>
      </c>
      <c r="J838" s="1" t="s">
        <v>4901</v>
      </c>
      <c r="K838" s="1" t="s">
        <v>4901</v>
      </c>
      <c r="M838" s="3">
        <v>5.35</v>
      </c>
      <c r="O838" s="1" t="s">
        <v>5434</v>
      </c>
      <c r="P838" s="1" t="s">
        <v>5434</v>
      </c>
      <c r="Q838" s="1" t="s">
        <v>5434</v>
      </c>
      <c r="R838" s="1" t="s">
        <v>5434</v>
      </c>
      <c r="S838" s="1" t="s">
        <v>5434</v>
      </c>
      <c r="T838" s="1" t="s">
        <v>5434</v>
      </c>
      <c r="U838" s="1" t="s">
        <v>5434</v>
      </c>
      <c r="W838" s="3">
        <v>24.11</v>
      </c>
      <c r="Y838" s="1" t="s">
        <v>5434</v>
      </c>
      <c r="Z838" s="1" t="s">
        <v>5434</v>
      </c>
      <c r="AA838" s="1" t="s">
        <v>5434</v>
      </c>
      <c r="AB838" s="1" t="s">
        <v>5434</v>
      </c>
      <c r="AC838" s="1" t="s">
        <v>5434</v>
      </c>
      <c r="AD838" s="1" t="s">
        <v>5434</v>
      </c>
      <c r="AE838" s="1" t="s">
        <v>5434</v>
      </c>
    </row>
    <row r="839" spans="1:31" ht="12.75" hidden="1">
      <c r="A839" s="1" t="s">
        <v>5756</v>
      </c>
      <c r="B839" s="1" t="s">
        <v>4333</v>
      </c>
      <c r="C839" s="1" t="s">
        <v>4901</v>
      </c>
      <c r="D839" s="1" t="s">
        <v>4901</v>
      </c>
      <c r="E839" s="1" t="s">
        <v>4901</v>
      </c>
      <c r="F839" s="1" t="s">
        <v>4901</v>
      </c>
      <c r="G839" s="1" t="s">
        <v>4901</v>
      </c>
      <c r="H839" s="1" t="s">
        <v>4901</v>
      </c>
      <c r="I839" s="1" t="s">
        <v>4901</v>
      </c>
      <c r="J839" s="1" t="s">
        <v>4901</v>
      </c>
      <c r="K839" s="1" t="s">
        <v>4901</v>
      </c>
      <c r="M839" s="3">
        <v>8.98</v>
      </c>
      <c r="O839" s="1" t="s">
        <v>5434</v>
      </c>
      <c r="P839" s="1" t="s">
        <v>5434</v>
      </c>
      <c r="Q839" s="1" t="s">
        <v>5434</v>
      </c>
      <c r="R839" s="1" t="s">
        <v>5434</v>
      </c>
      <c r="S839" s="1" t="s">
        <v>5434</v>
      </c>
      <c r="T839" s="1" t="s">
        <v>5434</v>
      </c>
      <c r="U839" s="1" t="s">
        <v>5434</v>
      </c>
      <c r="W839" s="3">
        <v>30.54</v>
      </c>
      <c r="Y839" s="1" t="s">
        <v>5434</v>
      </c>
      <c r="Z839" s="1" t="s">
        <v>5434</v>
      </c>
      <c r="AA839" s="1" t="s">
        <v>5434</v>
      </c>
      <c r="AB839" s="1" t="s">
        <v>5434</v>
      </c>
      <c r="AC839" s="1" t="s">
        <v>5434</v>
      </c>
      <c r="AD839" s="1" t="s">
        <v>5434</v>
      </c>
      <c r="AE839" s="1" t="s">
        <v>5434</v>
      </c>
    </row>
    <row r="840" spans="1:31" ht="12.75" hidden="1">
      <c r="A840" s="1" t="s">
        <v>5756</v>
      </c>
      <c r="B840" s="1" t="s">
        <v>4419</v>
      </c>
      <c r="C840" s="1" t="s">
        <v>4901</v>
      </c>
      <c r="D840" s="1" t="s">
        <v>4901</v>
      </c>
      <c r="E840" s="1" t="s">
        <v>4901</v>
      </c>
      <c r="F840" s="1" t="s">
        <v>4901</v>
      </c>
      <c r="G840" s="1" t="s">
        <v>4901</v>
      </c>
      <c r="H840" s="1" t="s">
        <v>4901</v>
      </c>
      <c r="I840" s="1" t="s">
        <v>4901</v>
      </c>
      <c r="J840" s="1" t="s">
        <v>4901</v>
      </c>
      <c r="K840" s="1" t="s">
        <v>4901</v>
      </c>
      <c r="M840" s="3">
        <v>8.25</v>
      </c>
      <c r="O840" s="1" t="s">
        <v>5434</v>
      </c>
      <c r="P840" s="1" t="s">
        <v>5434</v>
      </c>
      <c r="Q840" s="1" t="s">
        <v>5434</v>
      </c>
      <c r="R840" s="1" t="s">
        <v>5434</v>
      </c>
      <c r="S840" s="1" t="s">
        <v>5434</v>
      </c>
      <c r="T840" s="1" t="s">
        <v>5434</v>
      </c>
      <c r="U840" s="1" t="s">
        <v>5434</v>
      </c>
      <c r="W840" s="3">
        <v>24.69</v>
      </c>
      <c r="Y840" s="1" t="s">
        <v>5434</v>
      </c>
      <c r="Z840" s="1" t="s">
        <v>5434</v>
      </c>
      <c r="AA840" s="1" t="s">
        <v>5434</v>
      </c>
      <c r="AB840" s="1" t="s">
        <v>5434</v>
      </c>
      <c r="AC840" s="1" t="s">
        <v>5434</v>
      </c>
      <c r="AD840" s="1" t="s">
        <v>5434</v>
      </c>
      <c r="AE840" s="1" t="s">
        <v>5434</v>
      </c>
    </row>
    <row r="841" spans="1:31" ht="12.75" hidden="1">
      <c r="A841" s="1" t="s">
        <v>5756</v>
      </c>
      <c r="B841" s="1" t="s">
        <v>4307</v>
      </c>
      <c r="C841" s="1" t="s">
        <v>4901</v>
      </c>
      <c r="D841" s="1" t="s">
        <v>4901</v>
      </c>
      <c r="E841" s="1" t="s">
        <v>4901</v>
      </c>
      <c r="F841" s="1" t="s">
        <v>4901</v>
      </c>
      <c r="G841" s="1" t="s">
        <v>4901</v>
      </c>
      <c r="H841" s="1" t="s">
        <v>4901</v>
      </c>
      <c r="I841" s="1" t="s">
        <v>4901</v>
      </c>
      <c r="J841" s="1" t="s">
        <v>4901</v>
      </c>
      <c r="K841" s="1" t="s">
        <v>4901</v>
      </c>
      <c r="M841" s="3">
        <v>7.93</v>
      </c>
      <c r="O841" s="1" t="s">
        <v>5434</v>
      </c>
      <c r="P841" s="1" t="s">
        <v>5434</v>
      </c>
      <c r="Q841" s="1" t="s">
        <v>5434</v>
      </c>
      <c r="R841" s="1" t="s">
        <v>5434</v>
      </c>
      <c r="S841" s="1" t="s">
        <v>5434</v>
      </c>
      <c r="T841" s="1" t="s">
        <v>5434</v>
      </c>
      <c r="U841" s="1" t="s">
        <v>5434</v>
      </c>
      <c r="W841" s="3">
        <v>24.84</v>
      </c>
      <c r="Y841" s="1" t="s">
        <v>5434</v>
      </c>
      <c r="Z841" s="1" t="s">
        <v>5434</v>
      </c>
      <c r="AA841" s="1" t="s">
        <v>5434</v>
      </c>
      <c r="AB841" s="1" t="s">
        <v>5434</v>
      </c>
      <c r="AC841" s="1" t="s">
        <v>5434</v>
      </c>
      <c r="AD841" s="1" t="s">
        <v>5434</v>
      </c>
      <c r="AE841" s="1" t="s">
        <v>5434</v>
      </c>
    </row>
    <row r="842" spans="1:31" ht="12.75" hidden="1">
      <c r="A842" s="1" t="s">
        <v>5756</v>
      </c>
      <c r="B842" s="1" t="s">
        <v>5780</v>
      </c>
      <c r="C842" s="1" t="s">
        <v>4901</v>
      </c>
      <c r="D842" s="1" t="s">
        <v>4901</v>
      </c>
      <c r="E842" s="1" t="s">
        <v>4901</v>
      </c>
      <c r="F842" s="1" t="s">
        <v>4901</v>
      </c>
      <c r="G842" s="1" t="s">
        <v>4901</v>
      </c>
      <c r="H842" s="1" t="s">
        <v>4901</v>
      </c>
      <c r="I842" s="1" t="s">
        <v>4901</v>
      </c>
      <c r="J842" s="1" t="s">
        <v>4901</v>
      </c>
      <c r="K842" s="1" t="s">
        <v>4901</v>
      </c>
      <c r="M842" s="3">
        <v>5.5</v>
      </c>
      <c r="O842" s="1" t="s">
        <v>5434</v>
      </c>
      <c r="P842" s="1" t="s">
        <v>5434</v>
      </c>
      <c r="Q842" s="1" t="s">
        <v>5434</v>
      </c>
      <c r="R842" s="1" t="s">
        <v>5434</v>
      </c>
      <c r="S842" s="1" t="s">
        <v>5434</v>
      </c>
      <c r="T842" s="1" t="s">
        <v>5434</v>
      </c>
      <c r="U842" s="1" t="s">
        <v>5434</v>
      </c>
      <c r="W842" s="3">
        <v>0</v>
      </c>
      <c r="Y842" s="1" t="s">
        <v>5434</v>
      </c>
      <c r="Z842" s="1" t="s">
        <v>5434</v>
      </c>
      <c r="AA842" s="1" t="s">
        <v>5434</v>
      </c>
      <c r="AB842" s="1" t="s">
        <v>5434</v>
      </c>
      <c r="AC842" s="1" t="s">
        <v>5434</v>
      </c>
      <c r="AD842" s="1" t="s">
        <v>5434</v>
      </c>
      <c r="AE842" s="1" t="s">
        <v>5434</v>
      </c>
    </row>
    <row r="843" spans="1:31" ht="12.75" hidden="1">
      <c r="A843" s="1" t="s">
        <v>5756</v>
      </c>
      <c r="B843" s="1" t="s">
        <v>4626</v>
      </c>
      <c r="C843" s="1" t="s">
        <v>4901</v>
      </c>
      <c r="D843" s="1" t="s">
        <v>4901</v>
      </c>
      <c r="E843" s="1" t="s">
        <v>4901</v>
      </c>
      <c r="F843" s="1" t="s">
        <v>4901</v>
      </c>
      <c r="G843" s="1" t="s">
        <v>4901</v>
      </c>
      <c r="H843" s="1" t="s">
        <v>4901</v>
      </c>
      <c r="I843" s="1" t="s">
        <v>4901</v>
      </c>
      <c r="J843" s="1" t="s">
        <v>4901</v>
      </c>
      <c r="K843" s="1" t="s">
        <v>4901</v>
      </c>
      <c r="M843" s="3">
        <v>6.44</v>
      </c>
      <c r="O843" s="1" t="s">
        <v>5434</v>
      </c>
      <c r="P843" s="1" t="s">
        <v>5434</v>
      </c>
      <c r="Q843" s="1" t="s">
        <v>5434</v>
      </c>
      <c r="R843" s="1" t="s">
        <v>5434</v>
      </c>
      <c r="S843" s="1" t="s">
        <v>5434</v>
      </c>
      <c r="T843" s="1" t="s">
        <v>5434</v>
      </c>
      <c r="U843" s="1" t="s">
        <v>5434</v>
      </c>
      <c r="W843" s="3">
        <v>37.01</v>
      </c>
      <c r="Y843" s="1" t="s">
        <v>5434</v>
      </c>
      <c r="Z843" s="1" t="s">
        <v>5434</v>
      </c>
      <c r="AA843" s="1" t="s">
        <v>5434</v>
      </c>
      <c r="AB843" s="1" t="s">
        <v>5434</v>
      </c>
      <c r="AC843" s="1" t="s">
        <v>5434</v>
      </c>
      <c r="AD843" s="1" t="s">
        <v>5434</v>
      </c>
      <c r="AE843" s="1" t="s">
        <v>5434</v>
      </c>
    </row>
    <row r="844" spans="1:31" ht="12.75" hidden="1">
      <c r="A844" s="1" t="s">
        <v>5756</v>
      </c>
      <c r="B844" s="1" t="s">
        <v>5334</v>
      </c>
      <c r="C844" s="1" t="s">
        <v>4901</v>
      </c>
      <c r="D844" s="1" t="s">
        <v>4901</v>
      </c>
      <c r="E844" s="1" t="s">
        <v>4901</v>
      </c>
      <c r="F844" s="1" t="s">
        <v>4901</v>
      </c>
      <c r="G844" s="1" t="s">
        <v>4901</v>
      </c>
      <c r="H844" s="1" t="s">
        <v>4901</v>
      </c>
      <c r="I844" s="1" t="s">
        <v>4901</v>
      </c>
      <c r="J844" s="1" t="s">
        <v>4901</v>
      </c>
      <c r="K844" s="1" t="s">
        <v>4901</v>
      </c>
      <c r="M844" s="3">
        <v>8.8000000000000007</v>
      </c>
      <c r="O844" s="1" t="s">
        <v>5434</v>
      </c>
      <c r="P844" s="1" t="s">
        <v>5434</v>
      </c>
      <c r="Q844" s="1" t="s">
        <v>5434</v>
      </c>
      <c r="R844" s="1" t="s">
        <v>5434</v>
      </c>
      <c r="S844" s="1" t="s">
        <v>5434</v>
      </c>
      <c r="T844" s="1" t="s">
        <v>5434</v>
      </c>
      <c r="U844" s="1" t="s">
        <v>5434</v>
      </c>
      <c r="W844" s="3">
        <v>21.02</v>
      </c>
      <c r="Y844" s="1" t="s">
        <v>5434</v>
      </c>
      <c r="Z844" s="1" t="s">
        <v>5434</v>
      </c>
      <c r="AA844" s="1" t="s">
        <v>5434</v>
      </c>
      <c r="AB844" s="1" t="s">
        <v>5434</v>
      </c>
      <c r="AC844" s="1" t="s">
        <v>5434</v>
      </c>
      <c r="AD844" s="1" t="s">
        <v>5434</v>
      </c>
      <c r="AE844" s="1" t="s">
        <v>5434</v>
      </c>
    </row>
    <row r="845" spans="1:31" ht="12.75" hidden="1">
      <c r="A845" s="1" t="s">
        <v>5756</v>
      </c>
      <c r="B845" s="1" t="s">
        <v>4738</v>
      </c>
      <c r="C845" s="1" t="s">
        <v>4901</v>
      </c>
      <c r="D845" s="1" t="s">
        <v>4901</v>
      </c>
      <c r="E845" s="1" t="s">
        <v>4901</v>
      </c>
      <c r="F845" s="1" t="s">
        <v>4901</v>
      </c>
      <c r="G845" s="1" t="s">
        <v>4901</v>
      </c>
      <c r="H845" s="1" t="s">
        <v>4901</v>
      </c>
      <c r="I845" s="1" t="s">
        <v>4901</v>
      </c>
      <c r="J845" s="1" t="s">
        <v>4901</v>
      </c>
      <c r="K845" s="1" t="s">
        <v>4901</v>
      </c>
      <c r="M845" s="3">
        <v>4.03</v>
      </c>
      <c r="O845" s="1" t="s">
        <v>5434</v>
      </c>
      <c r="P845" s="1" t="s">
        <v>5434</v>
      </c>
      <c r="Q845" s="1" t="s">
        <v>5434</v>
      </c>
      <c r="R845" s="1" t="s">
        <v>5434</v>
      </c>
      <c r="S845" s="1" t="s">
        <v>5434</v>
      </c>
      <c r="T845" s="1" t="s">
        <v>5434</v>
      </c>
      <c r="U845" s="1" t="s">
        <v>5434</v>
      </c>
      <c r="W845" s="3">
        <v>0</v>
      </c>
      <c r="Y845" s="1" t="s">
        <v>5434</v>
      </c>
      <c r="Z845" s="1" t="s">
        <v>5434</v>
      </c>
      <c r="AA845" s="1" t="s">
        <v>5434</v>
      </c>
      <c r="AB845" s="1" t="s">
        <v>5434</v>
      </c>
      <c r="AC845" s="1" t="s">
        <v>5434</v>
      </c>
      <c r="AD845" s="1" t="s">
        <v>5434</v>
      </c>
      <c r="AE845" s="1" t="s">
        <v>5434</v>
      </c>
    </row>
    <row r="846" spans="1:31" ht="12.75" hidden="1">
      <c r="A846" s="1" t="s">
        <v>5756</v>
      </c>
      <c r="B846" s="1" t="s">
        <v>4477</v>
      </c>
      <c r="C846" s="1" t="s">
        <v>4901</v>
      </c>
      <c r="D846" s="1" t="s">
        <v>4901</v>
      </c>
      <c r="E846" s="1" t="s">
        <v>4901</v>
      </c>
      <c r="F846" s="1" t="s">
        <v>4901</v>
      </c>
      <c r="G846" s="1" t="s">
        <v>4901</v>
      </c>
      <c r="H846" s="1" t="s">
        <v>4901</v>
      </c>
      <c r="I846" s="1" t="s">
        <v>4901</v>
      </c>
      <c r="J846" s="1" t="s">
        <v>4901</v>
      </c>
      <c r="K846" s="1" t="s">
        <v>4901</v>
      </c>
      <c r="M846" s="3">
        <v>5.3</v>
      </c>
      <c r="O846" s="1" t="s">
        <v>5434</v>
      </c>
      <c r="P846" s="1" t="s">
        <v>5434</v>
      </c>
      <c r="Q846" s="1" t="s">
        <v>5434</v>
      </c>
      <c r="R846" s="1" t="s">
        <v>5434</v>
      </c>
      <c r="S846" s="1" t="s">
        <v>5434</v>
      </c>
      <c r="T846" s="1" t="s">
        <v>5434</v>
      </c>
      <c r="U846" s="1" t="s">
        <v>5434</v>
      </c>
      <c r="W846" s="3">
        <v>0</v>
      </c>
      <c r="Y846" s="1" t="s">
        <v>5434</v>
      </c>
      <c r="Z846" s="1" t="s">
        <v>5434</v>
      </c>
      <c r="AA846" s="1" t="s">
        <v>5434</v>
      </c>
      <c r="AB846" s="1" t="s">
        <v>5434</v>
      </c>
      <c r="AC846" s="1" t="s">
        <v>5434</v>
      </c>
      <c r="AD846" s="1" t="s">
        <v>5434</v>
      </c>
      <c r="AE846" s="1" t="s">
        <v>5434</v>
      </c>
    </row>
    <row r="847" spans="1:31" ht="12.75" hidden="1">
      <c r="A847" s="1" t="s">
        <v>5756</v>
      </c>
      <c r="B847" s="1" t="s">
        <v>4551</v>
      </c>
      <c r="C847" s="1" t="s">
        <v>4901</v>
      </c>
      <c r="D847" s="1" t="s">
        <v>4901</v>
      </c>
      <c r="E847" s="1" t="s">
        <v>4901</v>
      </c>
      <c r="F847" s="1" t="s">
        <v>4901</v>
      </c>
      <c r="G847" s="1" t="s">
        <v>4901</v>
      </c>
      <c r="H847" s="1" t="s">
        <v>4901</v>
      </c>
      <c r="I847" s="1" t="s">
        <v>4901</v>
      </c>
      <c r="J847" s="1" t="s">
        <v>4901</v>
      </c>
      <c r="K847" s="1" t="s">
        <v>4901</v>
      </c>
      <c r="M847" s="3">
        <v>6.36</v>
      </c>
      <c r="O847" s="1" t="s">
        <v>5434</v>
      </c>
      <c r="P847" s="1" t="s">
        <v>5434</v>
      </c>
      <c r="Q847" s="1" t="s">
        <v>5434</v>
      </c>
      <c r="R847" s="1" t="s">
        <v>5434</v>
      </c>
      <c r="S847" s="1" t="s">
        <v>5434</v>
      </c>
      <c r="T847" s="1" t="s">
        <v>5434</v>
      </c>
      <c r="U847" s="1" t="s">
        <v>5434</v>
      </c>
      <c r="W847" s="3">
        <v>0</v>
      </c>
      <c r="Y847" s="1" t="s">
        <v>5434</v>
      </c>
      <c r="Z847" s="1" t="s">
        <v>5434</v>
      </c>
      <c r="AA847" s="1" t="s">
        <v>5434</v>
      </c>
      <c r="AB847" s="1" t="s">
        <v>5434</v>
      </c>
      <c r="AC847" s="1" t="s">
        <v>5434</v>
      </c>
      <c r="AD847" s="1" t="s">
        <v>5434</v>
      </c>
      <c r="AE847" s="1" t="s">
        <v>5434</v>
      </c>
    </row>
    <row r="848" spans="1:31" ht="12.75" hidden="1">
      <c r="A848" s="1" t="s">
        <v>5756</v>
      </c>
      <c r="B848" s="1" t="s">
        <v>4700</v>
      </c>
      <c r="C848" s="1" t="s">
        <v>4901</v>
      </c>
      <c r="D848" s="1" t="s">
        <v>4901</v>
      </c>
      <c r="E848" s="1" t="s">
        <v>4901</v>
      </c>
      <c r="F848" s="1" t="s">
        <v>4901</v>
      </c>
      <c r="G848" s="1" t="s">
        <v>4901</v>
      </c>
      <c r="H848" s="1" t="s">
        <v>4901</v>
      </c>
      <c r="I848" s="1" t="s">
        <v>4901</v>
      </c>
      <c r="J848" s="1" t="s">
        <v>4901</v>
      </c>
      <c r="K848" s="1" t="s">
        <v>4901</v>
      </c>
      <c r="M848" s="3">
        <v>4.08</v>
      </c>
      <c r="O848" s="1" t="s">
        <v>5434</v>
      </c>
      <c r="P848" s="1" t="s">
        <v>5434</v>
      </c>
      <c r="Q848" s="1" t="s">
        <v>5434</v>
      </c>
      <c r="R848" s="1" t="s">
        <v>5434</v>
      </c>
      <c r="S848" s="1" t="s">
        <v>5434</v>
      </c>
      <c r="T848" s="1" t="s">
        <v>5434</v>
      </c>
      <c r="U848" s="1" t="s">
        <v>5434</v>
      </c>
      <c r="W848" s="3">
        <v>0</v>
      </c>
      <c r="Y848" s="1" t="s">
        <v>5434</v>
      </c>
      <c r="Z848" s="1" t="s">
        <v>5434</v>
      </c>
      <c r="AA848" s="1" t="s">
        <v>5434</v>
      </c>
      <c r="AB848" s="1" t="s">
        <v>5434</v>
      </c>
      <c r="AC848" s="1" t="s">
        <v>5434</v>
      </c>
      <c r="AD848" s="1" t="s">
        <v>5434</v>
      </c>
      <c r="AE848" s="1" t="s">
        <v>5434</v>
      </c>
    </row>
    <row r="849" spans="1:31" ht="12.75" hidden="1">
      <c r="A849" s="1" t="s">
        <v>5756</v>
      </c>
      <c r="B849" s="1" t="s">
        <v>4557</v>
      </c>
      <c r="C849" s="1" t="s">
        <v>4901</v>
      </c>
      <c r="D849" s="1" t="s">
        <v>4901</v>
      </c>
      <c r="E849" s="1" t="s">
        <v>4901</v>
      </c>
      <c r="F849" s="1" t="s">
        <v>4901</v>
      </c>
      <c r="G849" s="1" t="s">
        <v>4901</v>
      </c>
      <c r="H849" s="1" t="s">
        <v>4901</v>
      </c>
      <c r="I849" s="1" t="s">
        <v>4901</v>
      </c>
      <c r="J849" s="1" t="s">
        <v>4901</v>
      </c>
      <c r="K849" s="1" t="s">
        <v>4901</v>
      </c>
      <c r="M849" s="3">
        <v>5.33</v>
      </c>
      <c r="O849" s="1" t="s">
        <v>5434</v>
      </c>
      <c r="P849" s="1" t="s">
        <v>5434</v>
      </c>
      <c r="Q849" s="1" t="s">
        <v>5434</v>
      </c>
      <c r="R849" s="1" t="s">
        <v>5434</v>
      </c>
      <c r="S849" s="1" t="s">
        <v>5434</v>
      </c>
      <c r="T849" s="1" t="s">
        <v>5434</v>
      </c>
      <c r="U849" s="1" t="s">
        <v>5434</v>
      </c>
      <c r="W849" s="3">
        <v>0</v>
      </c>
      <c r="Y849" s="1" t="s">
        <v>5434</v>
      </c>
      <c r="Z849" s="1" t="s">
        <v>5434</v>
      </c>
      <c r="AA849" s="1" t="s">
        <v>5434</v>
      </c>
      <c r="AB849" s="1" t="s">
        <v>5434</v>
      </c>
      <c r="AC849" s="1" t="s">
        <v>5434</v>
      </c>
      <c r="AD849" s="1" t="s">
        <v>5434</v>
      </c>
      <c r="AE849" s="1" t="s">
        <v>5434</v>
      </c>
    </row>
    <row r="850" spans="1:31" ht="12.75" hidden="1">
      <c r="A850" s="1" t="s">
        <v>5756</v>
      </c>
      <c r="B850" s="1" t="s">
        <v>5781</v>
      </c>
      <c r="C850" s="1" t="s">
        <v>4901</v>
      </c>
      <c r="D850" s="1" t="s">
        <v>4901</v>
      </c>
      <c r="E850" s="1" t="s">
        <v>4901</v>
      </c>
      <c r="F850" s="1" t="s">
        <v>4901</v>
      </c>
      <c r="G850" s="1" t="s">
        <v>4901</v>
      </c>
      <c r="H850" s="1" t="s">
        <v>4901</v>
      </c>
      <c r="I850" s="1" t="s">
        <v>4901</v>
      </c>
      <c r="J850" s="1" t="s">
        <v>4901</v>
      </c>
      <c r="K850" s="1" t="s">
        <v>4901</v>
      </c>
      <c r="M850" s="3">
        <v>0</v>
      </c>
      <c r="O850" s="1" t="s">
        <v>5434</v>
      </c>
      <c r="P850" s="1" t="s">
        <v>5434</v>
      </c>
      <c r="Q850" s="1" t="s">
        <v>5434</v>
      </c>
      <c r="R850" s="1" t="s">
        <v>5434</v>
      </c>
      <c r="S850" s="1" t="s">
        <v>5434</v>
      </c>
      <c r="T850" s="1" t="s">
        <v>5434</v>
      </c>
      <c r="U850" s="1" t="s">
        <v>5434</v>
      </c>
      <c r="W850" s="3">
        <v>0</v>
      </c>
      <c r="Y850" s="1" t="s">
        <v>5434</v>
      </c>
      <c r="Z850" s="1" t="s">
        <v>5434</v>
      </c>
      <c r="AA850" s="1" t="s">
        <v>5434</v>
      </c>
      <c r="AB850" s="1" t="s">
        <v>5434</v>
      </c>
      <c r="AC850" s="1" t="s">
        <v>5434</v>
      </c>
      <c r="AD850" s="1" t="s">
        <v>5434</v>
      </c>
      <c r="AE850" s="1" t="s">
        <v>5434</v>
      </c>
    </row>
    <row r="851" spans="1:31" ht="12.75" hidden="1">
      <c r="A851" s="1" t="s">
        <v>5756</v>
      </c>
      <c r="B851" s="1" t="s">
        <v>5782</v>
      </c>
      <c r="C851" s="1" t="s">
        <v>4901</v>
      </c>
      <c r="D851" s="1" t="s">
        <v>4901</v>
      </c>
      <c r="E851" s="1" t="s">
        <v>4901</v>
      </c>
      <c r="F851" s="1" t="s">
        <v>4901</v>
      </c>
      <c r="G851" s="1" t="s">
        <v>4901</v>
      </c>
      <c r="H851" s="1" t="s">
        <v>4901</v>
      </c>
      <c r="I851" s="1" t="s">
        <v>4901</v>
      </c>
      <c r="J851" s="1" t="s">
        <v>4901</v>
      </c>
      <c r="K851" s="1" t="s">
        <v>4901</v>
      </c>
      <c r="M851" s="3">
        <v>4.8</v>
      </c>
      <c r="O851" s="1" t="s">
        <v>5434</v>
      </c>
      <c r="P851" s="1" t="s">
        <v>5434</v>
      </c>
      <c r="Q851" s="1" t="s">
        <v>5434</v>
      </c>
      <c r="R851" s="1" t="s">
        <v>5434</v>
      </c>
      <c r="S851" s="1" t="s">
        <v>5434</v>
      </c>
      <c r="T851" s="1" t="s">
        <v>5434</v>
      </c>
      <c r="U851" s="1" t="s">
        <v>5434</v>
      </c>
      <c r="W851" s="3">
        <v>0</v>
      </c>
      <c r="Y851" s="1" t="s">
        <v>5434</v>
      </c>
      <c r="Z851" s="1" t="s">
        <v>5434</v>
      </c>
      <c r="AA851" s="1" t="s">
        <v>5434</v>
      </c>
      <c r="AB851" s="1" t="s">
        <v>5434</v>
      </c>
      <c r="AC851" s="1" t="s">
        <v>5434</v>
      </c>
      <c r="AD851" s="1" t="s">
        <v>5434</v>
      </c>
      <c r="AE851" s="1" t="s">
        <v>5434</v>
      </c>
    </row>
    <row r="852" spans="1:31" ht="12.75" hidden="1">
      <c r="A852" s="1" t="s">
        <v>5756</v>
      </c>
      <c r="B852" s="1" t="s">
        <v>5783</v>
      </c>
      <c r="C852" s="1" t="s">
        <v>4901</v>
      </c>
      <c r="D852" s="1" t="s">
        <v>4901</v>
      </c>
      <c r="E852" s="1" t="s">
        <v>4901</v>
      </c>
      <c r="F852" s="1" t="s">
        <v>4901</v>
      </c>
      <c r="G852" s="1" t="s">
        <v>4901</v>
      </c>
      <c r="H852" s="1" t="s">
        <v>4901</v>
      </c>
      <c r="I852" s="1" t="s">
        <v>4901</v>
      </c>
      <c r="J852" s="1" t="s">
        <v>4901</v>
      </c>
      <c r="K852" s="1" t="s">
        <v>4901</v>
      </c>
      <c r="M852" s="3">
        <v>6.4</v>
      </c>
      <c r="O852" s="1" t="s">
        <v>5434</v>
      </c>
      <c r="P852" s="1" t="s">
        <v>5434</v>
      </c>
      <c r="Q852" s="1" t="s">
        <v>5434</v>
      </c>
      <c r="R852" s="1" t="s">
        <v>5434</v>
      </c>
      <c r="S852" s="1" t="s">
        <v>5434</v>
      </c>
      <c r="T852" s="1" t="s">
        <v>5434</v>
      </c>
      <c r="U852" s="1" t="s">
        <v>5434</v>
      </c>
      <c r="W852" s="3">
        <v>0</v>
      </c>
      <c r="Y852" s="1" t="s">
        <v>5434</v>
      </c>
      <c r="Z852" s="1" t="s">
        <v>5434</v>
      </c>
      <c r="AA852" s="1" t="s">
        <v>5434</v>
      </c>
      <c r="AB852" s="1" t="s">
        <v>5434</v>
      </c>
      <c r="AC852" s="1" t="s">
        <v>5434</v>
      </c>
      <c r="AD852" s="1" t="s">
        <v>5434</v>
      </c>
      <c r="AE852" s="1" t="s">
        <v>5434</v>
      </c>
    </row>
    <row r="853" spans="1:31" ht="12.75">
      <c r="A853" s="1" t="s">
        <v>5450</v>
      </c>
      <c r="B853" s="1" t="s">
        <v>4213</v>
      </c>
      <c r="C853" s="1">
        <v>71</v>
      </c>
      <c r="D853" s="54">
        <v>2624</v>
      </c>
      <c r="E853" s="1" t="s">
        <v>4901</v>
      </c>
      <c r="F853" s="54">
        <v>38688</v>
      </c>
      <c r="G853" s="54">
        <v>41312</v>
      </c>
      <c r="H853" s="1" t="s">
        <v>4901</v>
      </c>
      <c r="I853" s="1" t="s">
        <v>4901</v>
      </c>
      <c r="J853" s="1" t="s">
        <v>4901</v>
      </c>
      <c r="K853" s="54">
        <v>41312</v>
      </c>
      <c r="M853" s="3">
        <v>4.26</v>
      </c>
      <c r="O853" s="53">
        <v>11182</v>
      </c>
      <c r="P853" s="53">
        <v>164866</v>
      </c>
      <c r="Q853" s="53">
        <v>176048</v>
      </c>
      <c r="R853" s="1" t="s">
        <v>5434</v>
      </c>
      <c r="S853" s="1" t="s">
        <v>5434</v>
      </c>
      <c r="T853" s="1" t="s">
        <v>5434</v>
      </c>
      <c r="U853" s="53">
        <v>176048</v>
      </c>
      <c r="W853" s="3">
        <v>21.99</v>
      </c>
      <c r="Y853" s="53">
        <v>57702</v>
      </c>
      <c r="Z853" s="53">
        <v>850749</v>
      </c>
      <c r="AA853" s="53">
        <v>908451</v>
      </c>
      <c r="AB853" s="1" t="s">
        <v>5434</v>
      </c>
      <c r="AC853" s="1" t="s">
        <v>5434</v>
      </c>
      <c r="AD853" s="1" t="s">
        <v>5434</v>
      </c>
      <c r="AE853" s="53">
        <v>908451</v>
      </c>
    </row>
    <row r="854" spans="1:31" ht="12.75">
      <c r="A854" s="1" t="s">
        <v>5450</v>
      </c>
      <c r="B854" s="1" t="s">
        <v>5176</v>
      </c>
      <c r="C854" s="1">
        <v>64</v>
      </c>
      <c r="D854" s="1">
        <v>498</v>
      </c>
      <c r="E854" s="1" t="s">
        <v>4901</v>
      </c>
      <c r="F854" s="54">
        <v>4960</v>
      </c>
      <c r="G854" s="54">
        <v>5458</v>
      </c>
      <c r="H854" s="54">
        <v>3904</v>
      </c>
      <c r="I854" s="1">
        <v>512</v>
      </c>
      <c r="J854" s="54">
        <v>4416</v>
      </c>
      <c r="K854" s="54">
        <v>9874</v>
      </c>
      <c r="M854" s="3">
        <v>7.28</v>
      </c>
      <c r="O854" s="53">
        <v>3626</v>
      </c>
      <c r="P854" s="53">
        <v>36118</v>
      </c>
      <c r="Q854" s="53">
        <v>39744</v>
      </c>
      <c r="R854" s="53">
        <v>28428</v>
      </c>
      <c r="S854" s="53">
        <v>3728</v>
      </c>
      <c r="T854" s="53">
        <v>32156</v>
      </c>
      <c r="U854" s="53">
        <v>71900</v>
      </c>
      <c r="W854" s="3">
        <v>21.99</v>
      </c>
      <c r="Y854" s="53">
        <v>10951</v>
      </c>
      <c r="Z854" s="53">
        <v>109070</v>
      </c>
      <c r="AA854" s="53">
        <v>120021</v>
      </c>
      <c r="AB854" s="53">
        <v>85849</v>
      </c>
      <c r="AC854" s="53">
        <v>11259</v>
      </c>
      <c r="AD854" s="53">
        <v>97108</v>
      </c>
      <c r="AE854" s="53">
        <v>217129</v>
      </c>
    </row>
    <row r="855" spans="1:31" ht="12.75">
      <c r="A855" s="1" t="s">
        <v>5450</v>
      </c>
      <c r="B855" s="1" t="s">
        <v>4211</v>
      </c>
      <c r="C855" s="1">
        <v>49</v>
      </c>
      <c r="D855" s="54">
        <v>1747</v>
      </c>
      <c r="E855" s="1" t="s">
        <v>4901</v>
      </c>
      <c r="F855" s="54">
        <v>10153</v>
      </c>
      <c r="G855" s="54">
        <v>11900</v>
      </c>
      <c r="H855" s="54">
        <v>3048</v>
      </c>
      <c r="I855" s="1" t="s">
        <v>4901</v>
      </c>
      <c r="J855" s="54">
        <v>3048</v>
      </c>
      <c r="K855" s="54">
        <v>14948</v>
      </c>
      <c r="M855" s="3">
        <v>4.24</v>
      </c>
      <c r="O855" s="53">
        <v>7413</v>
      </c>
      <c r="P855" s="53">
        <v>43085</v>
      </c>
      <c r="Q855" s="53">
        <v>50498</v>
      </c>
      <c r="R855" s="53">
        <v>12934</v>
      </c>
      <c r="S855" s="1" t="s">
        <v>5434</v>
      </c>
      <c r="T855" s="53">
        <v>12934</v>
      </c>
      <c r="U855" s="53">
        <v>63433</v>
      </c>
      <c r="W855" s="3">
        <v>17.989999999999998</v>
      </c>
      <c r="Y855" s="53">
        <v>31429</v>
      </c>
      <c r="Z855" s="53">
        <v>182652</v>
      </c>
      <c r="AA855" s="53">
        <v>214081</v>
      </c>
      <c r="AB855" s="53">
        <v>54834</v>
      </c>
      <c r="AC855" s="1" t="s">
        <v>5434</v>
      </c>
      <c r="AD855" s="53">
        <v>54834</v>
      </c>
      <c r="AE855" s="53">
        <v>268915</v>
      </c>
    </row>
    <row r="856" spans="1:31" ht="12.75">
      <c r="A856" s="1" t="s">
        <v>5450</v>
      </c>
      <c r="B856" s="1" t="s">
        <v>4443</v>
      </c>
      <c r="C856" s="1">
        <v>23</v>
      </c>
      <c r="D856" s="1">
        <v>126</v>
      </c>
      <c r="E856" s="1" t="s">
        <v>4901</v>
      </c>
      <c r="F856" s="54">
        <v>12926</v>
      </c>
      <c r="G856" s="54">
        <v>13052</v>
      </c>
      <c r="H856" s="1" t="s">
        <v>4901</v>
      </c>
      <c r="I856" s="1" t="s">
        <v>4901</v>
      </c>
      <c r="J856" s="1" t="s">
        <v>4901</v>
      </c>
      <c r="K856" s="54">
        <v>13052</v>
      </c>
      <c r="M856" s="3">
        <v>3.96</v>
      </c>
      <c r="O856" s="53">
        <v>499</v>
      </c>
      <c r="P856" s="53">
        <v>51214</v>
      </c>
      <c r="Q856" s="53">
        <v>51713</v>
      </c>
      <c r="R856" s="1" t="s">
        <v>5434</v>
      </c>
      <c r="S856" s="1" t="s">
        <v>5434</v>
      </c>
      <c r="T856" s="1" t="s">
        <v>5434</v>
      </c>
      <c r="U856" s="53">
        <v>51713</v>
      </c>
      <c r="W856" s="3">
        <v>14.99</v>
      </c>
      <c r="Y856" s="53">
        <v>1889</v>
      </c>
      <c r="Z856" s="53">
        <v>193761</v>
      </c>
      <c r="AA856" s="53">
        <v>195649</v>
      </c>
      <c r="AB856" s="1" t="s">
        <v>5434</v>
      </c>
      <c r="AC856" s="1" t="s">
        <v>5434</v>
      </c>
      <c r="AD856" s="1" t="s">
        <v>5434</v>
      </c>
      <c r="AE856" s="53">
        <v>195649</v>
      </c>
    </row>
    <row r="857" spans="1:31" ht="12.75">
      <c r="A857" s="1" t="s">
        <v>5450</v>
      </c>
      <c r="B857" s="1" t="s">
        <v>4180</v>
      </c>
      <c r="C857" s="1">
        <v>19</v>
      </c>
      <c r="D857" s="1">
        <v>872</v>
      </c>
      <c r="E857" s="1" t="s">
        <v>4901</v>
      </c>
      <c r="F857" s="54">
        <v>2126</v>
      </c>
      <c r="G857" s="54">
        <v>2998</v>
      </c>
      <c r="H857" s="54">
        <v>4144</v>
      </c>
      <c r="I857" s="1" t="s">
        <v>4901</v>
      </c>
      <c r="J857" s="54">
        <v>4144</v>
      </c>
      <c r="K857" s="54">
        <v>7142</v>
      </c>
      <c r="M857" s="3">
        <v>5.5</v>
      </c>
      <c r="O857" s="53">
        <v>4792</v>
      </c>
      <c r="P857" s="53">
        <v>11684</v>
      </c>
      <c r="Q857" s="53">
        <v>16476</v>
      </c>
      <c r="R857" s="53">
        <v>22774</v>
      </c>
      <c r="S857" s="1" t="s">
        <v>5434</v>
      </c>
      <c r="T857" s="53">
        <v>22774</v>
      </c>
      <c r="U857" s="53">
        <v>39249</v>
      </c>
      <c r="W857" s="3">
        <v>25.99</v>
      </c>
      <c r="Y857" s="53">
        <v>22663</v>
      </c>
      <c r="Z857" s="53">
        <v>55255</v>
      </c>
      <c r="AA857" s="53">
        <v>77918</v>
      </c>
      <c r="AB857" s="53">
        <v>107703</v>
      </c>
      <c r="AC857" s="1" t="s">
        <v>5434</v>
      </c>
      <c r="AD857" s="53">
        <v>107703</v>
      </c>
      <c r="AE857" s="53">
        <v>185621</v>
      </c>
    </row>
    <row r="858" spans="1:31" ht="12.75">
      <c r="A858" s="1" t="s">
        <v>5450</v>
      </c>
      <c r="B858" s="1" t="s">
        <v>4209</v>
      </c>
      <c r="C858" s="1">
        <v>15</v>
      </c>
      <c r="D858" s="1">
        <v>478</v>
      </c>
      <c r="E858" s="1" t="s">
        <v>4901</v>
      </c>
      <c r="F858" s="54">
        <v>2064</v>
      </c>
      <c r="G858" s="54">
        <v>2542</v>
      </c>
      <c r="H858" s="1">
        <v>240</v>
      </c>
      <c r="I858" s="54">
        <v>2376</v>
      </c>
      <c r="J858" s="54">
        <v>2616</v>
      </c>
      <c r="K858" s="54">
        <v>5158</v>
      </c>
      <c r="M858" s="3">
        <v>4.6399999999999997</v>
      </c>
      <c r="O858" s="53">
        <v>2216</v>
      </c>
      <c r="P858" s="53">
        <v>9570</v>
      </c>
      <c r="Q858" s="53">
        <v>11787</v>
      </c>
      <c r="R858" s="53">
        <v>1113</v>
      </c>
      <c r="S858" s="53">
        <v>11017</v>
      </c>
      <c r="T858" s="53">
        <v>12130</v>
      </c>
      <c r="U858" s="53">
        <v>23916</v>
      </c>
      <c r="W858" s="3">
        <v>20.99</v>
      </c>
      <c r="Y858" s="53">
        <v>10033</v>
      </c>
      <c r="Z858" s="53">
        <v>43323</v>
      </c>
      <c r="AA858" s="53">
        <v>53357</v>
      </c>
      <c r="AB858" s="53">
        <v>5038</v>
      </c>
      <c r="AC858" s="53">
        <v>49872</v>
      </c>
      <c r="AD858" s="53">
        <v>54910</v>
      </c>
      <c r="AE858" s="53">
        <v>108266</v>
      </c>
    </row>
    <row r="859" spans="1:31" ht="12.75">
      <c r="A859" s="1" t="s">
        <v>5450</v>
      </c>
      <c r="B859" s="1" t="s">
        <v>4718</v>
      </c>
      <c r="C859" s="1">
        <v>11</v>
      </c>
      <c r="D859" s="1">
        <v>223</v>
      </c>
      <c r="E859" s="1" t="s">
        <v>4901</v>
      </c>
      <c r="F859" s="1">
        <v>702</v>
      </c>
      <c r="G859" s="1">
        <v>925</v>
      </c>
      <c r="H859" s="1" t="s">
        <v>4901</v>
      </c>
      <c r="I859" s="54">
        <v>1456</v>
      </c>
      <c r="J859" s="54">
        <v>1456</v>
      </c>
      <c r="K859" s="54">
        <v>2381</v>
      </c>
      <c r="M859" s="3">
        <v>9.42</v>
      </c>
      <c r="O859" s="53">
        <v>2100</v>
      </c>
      <c r="P859" s="53">
        <v>6610</v>
      </c>
      <c r="Q859" s="53">
        <v>8710</v>
      </c>
      <c r="R859" s="1" t="s">
        <v>5434</v>
      </c>
      <c r="S859" s="53">
        <v>13710</v>
      </c>
      <c r="T859" s="53">
        <v>13710</v>
      </c>
      <c r="U859" s="53">
        <v>22420</v>
      </c>
      <c r="W859" s="3">
        <v>23.49</v>
      </c>
      <c r="Y859" s="53">
        <v>5238</v>
      </c>
      <c r="Z859" s="53">
        <v>16490</v>
      </c>
      <c r="AA859" s="53">
        <v>21728</v>
      </c>
      <c r="AB859" s="1" t="s">
        <v>5434</v>
      </c>
      <c r="AC859" s="53">
        <v>34201</v>
      </c>
      <c r="AD859" s="53">
        <v>34201</v>
      </c>
      <c r="AE859" s="53">
        <v>55930</v>
      </c>
    </row>
    <row r="860" spans="1:31" ht="12.75">
      <c r="A860" s="1" t="s">
        <v>5450</v>
      </c>
      <c r="B860" s="1" t="s">
        <v>4333</v>
      </c>
      <c r="C860" s="1">
        <v>8</v>
      </c>
      <c r="D860" s="1">
        <v>284</v>
      </c>
      <c r="E860" s="1" t="s">
        <v>4901</v>
      </c>
      <c r="F860" s="54">
        <v>2538</v>
      </c>
      <c r="G860" s="54">
        <v>2822</v>
      </c>
      <c r="H860" s="1" t="s">
        <v>4901</v>
      </c>
      <c r="I860" s="1" t="s">
        <v>4901</v>
      </c>
      <c r="J860" s="1" t="s">
        <v>4901</v>
      </c>
      <c r="K860" s="54">
        <v>2822</v>
      </c>
      <c r="M860" s="3">
        <v>8.98</v>
      </c>
      <c r="O860" s="53">
        <v>2551</v>
      </c>
      <c r="P860" s="53">
        <v>22797</v>
      </c>
      <c r="Q860" s="53">
        <v>25348</v>
      </c>
      <c r="R860" s="1" t="s">
        <v>5434</v>
      </c>
      <c r="S860" s="1" t="s">
        <v>5434</v>
      </c>
      <c r="T860" s="1" t="s">
        <v>5434</v>
      </c>
      <c r="U860" s="53">
        <v>25348</v>
      </c>
      <c r="W860" s="3">
        <v>24.99</v>
      </c>
      <c r="Y860" s="53">
        <v>7097</v>
      </c>
      <c r="Z860" s="53">
        <v>63425</v>
      </c>
      <c r="AA860" s="53">
        <v>70522</v>
      </c>
      <c r="AB860" s="1" t="s">
        <v>5434</v>
      </c>
      <c r="AC860" s="1" t="s">
        <v>5434</v>
      </c>
      <c r="AD860" s="1" t="s">
        <v>5434</v>
      </c>
      <c r="AE860" s="53">
        <v>70522</v>
      </c>
    </row>
    <row r="861" spans="1:31" ht="12.75">
      <c r="A861" s="1" t="s">
        <v>5450</v>
      </c>
      <c r="B861" s="1" t="s">
        <v>4208</v>
      </c>
      <c r="C861" s="1">
        <v>8</v>
      </c>
      <c r="D861" s="1">
        <v>755</v>
      </c>
      <c r="E861" s="1" t="s">
        <v>4901</v>
      </c>
      <c r="F861" s="54">
        <v>1162</v>
      </c>
      <c r="G861" s="54">
        <v>1917</v>
      </c>
      <c r="H861" s="54">
        <v>1288</v>
      </c>
      <c r="I861" s="54">
        <v>2106</v>
      </c>
      <c r="J861" s="54">
        <v>3394</v>
      </c>
      <c r="K861" s="54">
        <v>5311</v>
      </c>
      <c r="M861" s="3">
        <v>5.39</v>
      </c>
      <c r="O861" s="53">
        <v>4068</v>
      </c>
      <c r="P861" s="53">
        <v>6262</v>
      </c>
      <c r="Q861" s="53">
        <v>10330</v>
      </c>
      <c r="R861" s="53">
        <v>6941</v>
      </c>
      <c r="S861" s="53">
        <v>11349</v>
      </c>
      <c r="T861" s="53">
        <v>18289</v>
      </c>
      <c r="U861" s="53">
        <v>28619</v>
      </c>
      <c r="W861" s="3">
        <v>26.99</v>
      </c>
      <c r="Y861" s="53">
        <v>20377</v>
      </c>
      <c r="Z861" s="53">
        <v>31362</v>
      </c>
      <c r="AA861" s="53">
        <v>51740</v>
      </c>
      <c r="AB861" s="53">
        <v>34763</v>
      </c>
      <c r="AC861" s="53">
        <v>56841</v>
      </c>
      <c r="AD861" s="53">
        <v>91604</v>
      </c>
      <c r="AE861" s="53">
        <v>143344</v>
      </c>
    </row>
    <row r="862" spans="1:31" ht="12.75">
      <c r="A862" s="1" t="s">
        <v>5450</v>
      </c>
      <c r="B862" s="1" t="s">
        <v>4504</v>
      </c>
      <c r="C862" s="1">
        <v>7</v>
      </c>
      <c r="D862" s="1">
        <v>197</v>
      </c>
      <c r="E862" s="1" t="s">
        <v>4901</v>
      </c>
      <c r="F862" s="54">
        <v>2182</v>
      </c>
      <c r="G862" s="54">
        <v>2379</v>
      </c>
      <c r="H862" s="1" t="s">
        <v>4901</v>
      </c>
      <c r="I862" s="1">
        <v>108</v>
      </c>
      <c r="J862" s="1">
        <v>108</v>
      </c>
      <c r="K862" s="54">
        <v>2487</v>
      </c>
      <c r="M862" s="3">
        <v>7.76</v>
      </c>
      <c r="O862" s="53">
        <v>1529</v>
      </c>
      <c r="P862" s="53">
        <v>16937</v>
      </c>
      <c r="Q862" s="53">
        <v>18466</v>
      </c>
      <c r="R862" s="1" t="s">
        <v>5434</v>
      </c>
      <c r="S862" s="53">
        <v>838</v>
      </c>
      <c r="T862" s="53">
        <v>838</v>
      </c>
      <c r="U862" s="53">
        <v>19305</v>
      </c>
      <c r="W862" s="3">
        <v>24.99</v>
      </c>
      <c r="Y862" s="53">
        <v>4923</v>
      </c>
      <c r="Z862" s="53">
        <v>54528</v>
      </c>
      <c r="AA862" s="53">
        <v>59451</v>
      </c>
      <c r="AB862" s="1" t="s">
        <v>5434</v>
      </c>
      <c r="AC862" s="53">
        <v>2699</v>
      </c>
      <c r="AD862" s="53">
        <v>2699</v>
      </c>
      <c r="AE862" s="53">
        <v>62150</v>
      </c>
    </row>
    <row r="863" spans="1:31" ht="12.75">
      <c r="A863" s="1" t="s">
        <v>5450</v>
      </c>
      <c r="B863" s="1" t="s">
        <v>4369</v>
      </c>
      <c r="C863" s="1">
        <v>7</v>
      </c>
      <c r="D863" s="1">
        <v>212</v>
      </c>
      <c r="E863" s="1" t="s">
        <v>4901</v>
      </c>
      <c r="F863" s="54">
        <v>2268</v>
      </c>
      <c r="G863" s="54">
        <v>2480</v>
      </c>
      <c r="H863" s="1" t="s">
        <v>4901</v>
      </c>
      <c r="I863" s="54">
        <v>1512</v>
      </c>
      <c r="J863" s="54">
        <v>1512</v>
      </c>
      <c r="K863" s="54">
        <v>3992</v>
      </c>
      <c r="M863" s="3">
        <v>7.43</v>
      </c>
      <c r="O863" s="53">
        <v>1575</v>
      </c>
      <c r="P863" s="53">
        <v>16855</v>
      </c>
      <c r="Q863" s="53">
        <v>18430</v>
      </c>
      <c r="R863" s="1" t="s">
        <v>5434</v>
      </c>
      <c r="S863" s="53">
        <v>11236</v>
      </c>
      <c r="T863" s="53">
        <v>11236</v>
      </c>
      <c r="U863" s="53">
        <v>29667</v>
      </c>
      <c r="W863" s="3">
        <v>21.49</v>
      </c>
      <c r="Y863" s="53">
        <v>4556</v>
      </c>
      <c r="Z863" s="53">
        <v>48739</v>
      </c>
      <c r="AA863" s="53">
        <v>53295</v>
      </c>
      <c r="AB863" s="1" t="s">
        <v>5434</v>
      </c>
      <c r="AC863" s="53">
        <v>32493</v>
      </c>
      <c r="AD863" s="53">
        <v>32493</v>
      </c>
      <c r="AE863" s="53">
        <v>85788</v>
      </c>
    </row>
    <row r="864" spans="1:31" ht="12.75">
      <c r="A864" s="1" t="s">
        <v>5450</v>
      </c>
      <c r="B864" s="1" t="s">
        <v>4210</v>
      </c>
      <c r="C864" s="1">
        <v>7</v>
      </c>
      <c r="D864" s="1">
        <v>247</v>
      </c>
      <c r="E864" s="1" t="s">
        <v>4901</v>
      </c>
      <c r="F864" s="1">
        <v>300</v>
      </c>
      <c r="G864" s="1">
        <v>547</v>
      </c>
      <c r="H864" s="54">
        <v>2000</v>
      </c>
      <c r="I864" s="54">
        <v>2800</v>
      </c>
      <c r="J864" s="54">
        <v>4800</v>
      </c>
      <c r="K864" s="54">
        <v>5347</v>
      </c>
      <c r="M864" s="3">
        <v>7.57</v>
      </c>
      <c r="O864" s="53">
        <v>1869</v>
      </c>
      <c r="P864" s="53">
        <v>2270</v>
      </c>
      <c r="Q864" s="53">
        <v>4140</v>
      </c>
      <c r="R864" s="53">
        <v>15136</v>
      </c>
      <c r="S864" s="53">
        <v>21190</v>
      </c>
      <c r="T864" s="53">
        <v>36325</v>
      </c>
      <c r="U864" s="53">
        <v>40465</v>
      </c>
      <c r="W864" s="3">
        <v>21.95</v>
      </c>
      <c r="Y864" s="53">
        <v>5422</v>
      </c>
      <c r="Z864" s="53">
        <v>6585</v>
      </c>
      <c r="AA864" s="53">
        <v>12007</v>
      </c>
      <c r="AB864" s="53">
        <v>43900</v>
      </c>
      <c r="AC864" s="53">
        <v>61460</v>
      </c>
      <c r="AD864" s="53">
        <v>105360</v>
      </c>
      <c r="AE864" s="53">
        <v>117367</v>
      </c>
    </row>
    <row r="865" spans="1:31" ht="12.75">
      <c r="A865" s="1" t="s">
        <v>5450</v>
      </c>
      <c r="B865" s="1" t="s">
        <v>4212</v>
      </c>
      <c r="C865" s="1">
        <v>6</v>
      </c>
      <c r="D865" s="1">
        <v>210</v>
      </c>
      <c r="E865" s="1" t="s">
        <v>4901</v>
      </c>
      <c r="F865" s="54">
        <v>2616</v>
      </c>
      <c r="G865" s="54">
        <v>2826</v>
      </c>
      <c r="H865" s="1" t="s">
        <v>4901</v>
      </c>
      <c r="I865" s="1" t="s">
        <v>4901</v>
      </c>
      <c r="J865" s="1" t="s">
        <v>4901</v>
      </c>
      <c r="K865" s="54">
        <v>2826</v>
      </c>
      <c r="M865" s="3">
        <v>6.69</v>
      </c>
      <c r="O865" s="53">
        <v>1404</v>
      </c>
      <c r="P865" s="53">
        <v>17491</v>
      </c>
      <c r="Q865" s="53">
        <v>18895</v>
      </c>
      <c r="R865" s="1" t="s">
        <v>5434</v>
      </c>
      <c r="S865" s="1" t="s">
        <v>5434</v>
      </c>
      <c r="T865" s="1" t="s">
        <v>5434</v>
      </c>
      <c r="U865" s="53">
        <v>18895</v>
      </c>
      <c r="W865" s="3">
        <v>20.99</v>
      </c>
      <c r="Y865" s="53">
        <v>4408</v>
      </c>
      <c r="Z865" s="53">
        <v>54910</v>
      </c>
      <c r="AA865" s="53">
        <v>59318</v>
      </c>
      <c r="AB865" s="1" t="s">
        <v>5434</v>
      </c>
      <c r="AC865" s="1" t="s">
        <v>5434</v>
      </c>
      <c r="AD865" s="1" t="s">
        <v>5434</v>
      </c>
      <c r="AE865" s="53">
        <v>59318</v>
      </c>
    </row>
    <row r="866" spans="1:31" ht="12.75">
      <c r="A866" s="1" t="s">
        <v>5450</v>
      </c>
      <c r="B866" s="1" t="s">
        <v>4626</v>
      </c>
      <c r="C866" s="1">
        <v>5</v>
      </c>
      <c r="D866" s="1">
        <v>222</v>
      </c>
      <c r="E866" s="1" t="s">
        <v>4901</v>
      </c>
      <c r="F866" s="54">
        <v>1476</v>
      </c>
      <c r="G866" s="54">
        <v>1698</v>
      </c>
      <c r="H866" s="1">
        <v>432</v>
      </c>
      <c r="I866" s="1">
        <v>288</v>
      </c>
      <c r="J866" s="1">
        <v>720</v>
      </c>
      <c r="K866" s="54">
        <v>2418</v>
      </c>
      <c r="M866" s="3">
        <v>6.44</v>
      </c>
      <c r="O866" s="53">
        <v>1429</v>
      </c>
      <c r="P866" s="53">
        <v>9503</v>
      </c>
      <c r="Q866" s="53">
        <v>10932</v>
      </c>
      <c r="R866" s="53">
        <v>2781</v>
      </c>
      <c r="S866" s="53">
        <v>1854</v>
      </c>
      <c r="T866" s="53">
        <v>4636</v>
      </c>
      <c r="U866" s="53">
        <v>15568</v>
      </c>
      <c r="W866" s="3">
        <v>17.95</v>
      </c>
      <c r="Y866" s="53">
        <v>3985</v>
      </c>
      <c r="Z866" s="53">
        <v>26494</v>
      </c>
      <c r="AA866" s="53">
        <v>30479</v>
      </c>
      <c r="AB866" s="53">
        <v>7754</v>
      </c>
      <c r="AC866" s="53">
        <v>5170</v>
      </c>
      <c r="AD866" s="53">
        <v>12924</v>
      </c>
      <c r="AE866" s="53">
        <v>43403</v>
      </c>
    </row>
    <row r="867" spans="1:31" ht="12.75">
      <c r="A867" s="1" t="s">
        <v>5450</v>
      </c>
      <c r="B867" s="1" t="s">
        <v>5757</v>
      </c>
      <c r="C867" s="1">
        <v>4</v>
      </c>
      <c r="D867" s="1">
        <v>244</v>
      </c>
      <c r="E867" s="1" t="s">
        <v>4901</v>
      </c>
      <c r="F867" s="1">
        <v>378</v>
      </c>
      <c r="G867" s="1">
        <v>622</v>
      </c>
      <c r="H867" s="1" t="s">
        <v>4901</v>
      </c>
      <c r="I867" s="1">
        <v>540</v>
      </c>
      <c r="J867" s="1">
        <v>540</v>
      </c>
      <c r="K867" s="54">
        <v>1162</v>
      </c>
      <c r="M867" s="3">
        <v>8.91</v>
      </c>
      <c r="O867" s="53">
        <v>2175</v>
      </c>
      <c r="P867" s="53">
        <v>3369</v>
      </c>
      <c r="Q867" s="53">
        <v>5544</v>
      </c>
      <c r="R867" s="1" t="s">
        <v>5434</v>
      </c>
      <c r="S867" s="53">
        <v>4813</v>
      </c>
      <c r="T867" s="53">
        <v>4813</v>
      </c>
      <c r="U867" s="53">
        <v>10358</v>
      </c>
      <c r="W867" s="3">
        <v>21.95</v>
      </c>
      <c r="Y867" s="53">
        <v>5356</v>
      </c>
      <c r="Z867" s="53">
        <v>8297</v>
      </c>
      <c r="AA867" s="53">
        <v>13653</v>
      </c>
      <c r="AB867" s="1" t="s">
        <v>5434</v>
      </c>
      <c r="AC867" s="53">
        <v>11853</v>
      </c>
      <c r="AD867" s="53">
        <v>11853</v>
      </c>
      <c r="AE867" s="53">
        <v>25506</v>
      </c>
    </row>
    <row r="868" spans="1:31" ht="12.75">
      <c r="A868" s="1" t="s">
        <v>5450</v>
      </c>
      <c r="B868" s="1" t="s">
        <v>4307</v>
      </c>
      <c r="C868" s="1">
        <v>4</v>
      </c>
      <c r="D868" s="1">
        <v>213</v>
      </c>
      <c r="E868" s="1" t="s">
        <v>4901</v>
      </c>
      <c r="F868" s="54">
        <v>2727</v>
      </c>
      <c r="G868" s="54">
        <v>2940</v>
      </c>
      <c r="H868" s="1" t="s">
        <v>4901</v>
      </c>
      <c r="I868" s="1" t="s">
        <v>4901</v>
      </c>
      <c r="J868" s="1" t="s">
        <v>4901</v>
      </c>
      <c r="K868" s="54">
        <v>2940</v>
      </c>
      <c r="M868" s="3">
        <v>7.93</v>
      </c>
      <c r="O868" s="53">
        <v>1689</v>
      </c>
      <c r="P868" s="53">
        <v>21622</v>
      </c>
      <c r="Q868" s="53">
        <v>23311</v>
      </c>
      <c r="R868" s="1" t="s">
        <v>5434</v>
      </c>
      <c r="S868" s="1" t="s">
        <v>5434</v>
      </c>
      <c r="T868" s="1" t="s">
        <v>5434</v>
      </c>
      <c r="U868" s="53">
        <v>23311</v>
      </c>
      <c r="W868" s="3">
        <v>20.95</v>
      </c>
      <c r="Y868" s="53">
        <v>4462</v>
      </c>
      <c r="Z868" s="53">
        <v>57131</v>
      </c>
      <c r="AA868" s="53">
        <v>61593</v>
      </c>
      <c r="AB868" s="1" t="s">
        <v>5434</v>
      </c>
      <c r="AC868" s="1" t="s">
        <v>5434</v>
      </c>
      <c r="AD868" s="1" t="s">
        <v>5434</v>
      </c>
      <c r="AE868" s="53">
        <v>61593</v>
      </c>
    </row>
    <row r="869" spans="1:31" ht="12.75">
      <c r="A869" s="1" t="s">
        <v>5450</v>
      </c>
      <c r="B869" s="1" t="s">
        <v>4419</v>
      </c>
      <c r="C869" s="1">
        <v>3</v>
      </c>
      <c r="D869" s="1">
        <v>370</v>
      </c>
      <c r="E869" s="1" t="s">
        <v>4901</v>
      </c>
      <c r="F869" s="1">
        <v>810</v>
      </c>
      <c r="G869" s="54">
        <v>1180</v>
      </c>
      <c r="H869" s="54">
        <v>1188</v>
      </c>
      <c r="I869" s="1" t="s">
        <v>4901</v>
      </c>
      <c r="J869" s="54">
        <v>1188</v>
      </c>
      <c r="K869" s="54">
        <v>2368</v>
      </c>
      <c r="M869" s="3">
        <v>8.25</v>
      </c>
      <c r="O869" s="53">
        <v>3054</v>
      </c>
      <c r="P869" s="53">
        <v>6687</v>
      </c>
      <c r="Q869" s="53">
        <v>9741</v>
      </c>
      <c r="R869" s="53">
        <v>9807</v>
      </c>
      <c r="S869" s="1" t="s">
        <v>5434</v>
      </c>
      <c r="T869" s="53">
        <v>9807</v>
      </c>
      <c r="U869" s="53">
        <v>19548</v>
      </c>
      <c r="W869" s="3">
        <v>21.95</v>
      </c>
      <c r="Y869" s="53">
        <v>8122</v>
      </c>
      <c r="Z869" s="53">
        <v>17780</v>
      </c>
      <c r="AA869" s="53">
        <v>25901</v>
      </c>
      <c r="AB869" s="53">
        <v>26077</v>
      </c>
      <c r="AC869" s="1" t="s">
        <v>5434</v>
      </c>
      <c r="AD869" s="53">
        <v>26077</v>
      </c>
      <c r="AE869" s="53">
        <v>51978</v>
      </c>
    </row>
    <row r="870" spans="1:31" ht="12.75">
      <c r="A870" s="1" t="s">
        <v>5450</v>
      </c>
      <c r="B870" s="1" t="s">
        <v>4771</v>
      </c>
      <c r="C870" s="1">
        <v>3</v>
      </c>
      <c r="D870" s="1">
        <v>385</v>
      </c>
      <c r="E870" s="1" t="s">
        <v>4901</v>
      </c>
      <c r="F870" s="54">
        <v>1147</v>
      </c>
      <c r="G870" s="54">
        <v>1532</v>
      </c>
      <c r="H870" s="1" t="s">
        <v>4901</v>
      </c>
      <c r="I870" s="54">
        <v>1664</v>
      </c>
      <c r="J870" s="54">
        <v>1664</v>
      </c>
      <c r="K870" s="54">
        <v>3196</v>
      </c>
      <c r="M870" s="3">
        <v>5.13</v>
      </c>
      <c r="O870" s="53">
        <v>1974</v>
      </c>
      <c r="P870" s="53">
        <v>5882</v>
      </c>
      <c r="Q870" s="53">
        <v>7857</v>
      </c>
      <c r="R870" s="1" t="s">
        <v>5434</v>
      </c>
      <c r="S870" s="53">
        <v>8534</v>
      </c>
      <c r="T870" s="53">
        <v>8534</v>
      </c>
      <c r="U870" s="53">
        <v>16390</v>
      </c>
      <c r="W870" s="3">
        <v>14.95</v>
      </c>
      <c r="Y870" s="53">
        <v>5756</v>
      </c>
      <c r="Z870" s="53">
        <v>17148</v>
      </c>
      <c r="AA870" s="53">
        <v>22903</v>
      </c>
      <c r="AB870" s="1" t="s">
        <v>5434</v>
      </c>
      <c r="AC870" s="53">
        <v>24877</v>
      </c>
      <c r="AD870" s="53">
        <v>24877</v>
      </c>
      <c r="AE870" s="53">
        <v>47780</v>
      </c>
    </row>
    <row r="871" spans="1:31" ht="12.75">
      <c r="A871" s="1" t="s">
        <v>5450</v>
      </c>
      <c r="B871" s="1" t="s">
        <v>4387</v>
      </c>
      <c r="C871" s="1">
        <v>2</v>
      </c>
      <c r="D871" s="1">
        <v>231</v>
      </c>
      <c r="E871" s="1" t="s">
        <v>4901</v>
      </c>
      <c r="F871" s="54">
        <v>1806</v>
      </c>
      <c r="G871" s="54">
        <v>2037</v>
      </c>
      <c r="H871" s="1" t="s">
        <v>4901</v>
      </c>
      <c r="I871" s="1">
        <v>560</v>
      </c>
      <c r="J871" s="1">
        <v>560</v>
      </c>
      <c r="K871" s="54">
        <v>2597</v>
      </c>
      <c r="M871" s="3">
        <v>10.29</v>
      </c>
      <c r="O871" s="53">
        <v>2378</v>
      </c>
      <c r="P871" s="53">
        <v>18591</v>
      </c>
      <c r="Q871" s="53">
        <v>20969</v>
      </c>
      <c r="R871" s="1" t="s">
        <v>5434</v>
      </c>
      <c r="S871" s="53">
        <v>5765</v>
      </c>
      <c r="T871" s="53">
        <v>5765</v>
      </c>
      <c r="U871" s="53">
        <v>26734</v>
      </c>
      <c r="W871" s="3">
        <v>21.95</v>
      </c>
      <c r="Y871" s="53">
        <v>5070</v>
      </c>
      <c r="Z871" s="53">
        <v>39642</v>
      </c>
      <c r="AA871" s="53">
        <v>44712</v>
      </c>
      <c r="AB871" s="1" t="s">
        <v>5434</v>
      </c>
      <c r="AC871" s="53">
        <v>12292</v>
      </c>
      <c r="AD871" s="53">
        <v>12292</v>
      </c>
      <c r="AE871" s="53">
        <v>57004</v>
      </c>
    </row>
    <row r="872" spans="1:31" ht="12.75">
      <c r="A872" s="1" t="s">
        <v>5450</v>
      </c>
      <c r="B872" s="1" t="s">
        <v>4517</v>
      </c>
      <c r="C872" s="1">
        <v>2</v>
      </c>
      <c r="D872" s="1">
        <v>91</v>
      </c>
      <c r="E872" s="1" t="s">
        <v>4901</v>
      </c>
      <c r="F872" s="1">
        <v>396</v>
      </c>
      <c r="G872" s="1">
        <v>487</v>
      </c>
      <c r="H872" s="54">
        <v>1296</v>
      </c>
      <c r="I872" s="1" t="s">
        <v>4901</v>
      </c>
      <c r="J872" s="54">
        <v>1296</v>
      </c>
      <c r="K872" s="54">
        <v>1783</v>
      </c>
      <c r="M872" s="3">
        <v>5.16</v>
      </c>
      <c r="O872" s="53">
        <v>470</v>
      </c>
      <c r="P872" s="53">
        <v>2044</v>
      </c>
      <c r="Q872" s="53">
        <v>2513</v>
      </c>
      <c r="R872" s="53">
        <v>6689</v>
      </c>
      <c r="S872" s="1" t="s">
        <v>5434</v>
      </c>
      <c r="T872" s="53">
        <v>6689</v>
      </c>
      <c r="U872" s="53">
        <v>9202</v>
      </c>
      <c r="W872" s="3">
        <v>14.95</v>
      </c>
      <c r="Y872" s="53">
        <v>1360</v>
      </c>
      <c r="Z872" s="53">
        <v>5920</v>
      </c>
      <c r="AA872" s="53">
        <v>7281</v>
      </c>
      <c r="AB872" s="53">
        <v>19375</v>
      </c>
      <c r="AC872" s="1" t="s">
        <v>5434</v>
      </c>
      <c r="AD872" s="53">
        <v>19375</v>
      </c>
      <c r="AE872" s="53">
        <v>26656</v>
      </c>
    </row>
    <row r="873" spans="1:31" ht="12.75">
      <c r="A873" s="1" t="s">
        <v>5450</v>
      </c>
      <c r="B873" s="1" t="s">
        <v>4533</v>
      </c>
      <c r="C873" s="1">
        <v>2</v>
      </c>
      <c r="D873" s="1">
        <v>185</v>
      </c>
      <c r="E873" s="1" t="s">
        <v>4901</v>
      </c>
      <c r="F873" s="54">
        <v>2124</v>
      </c>
      <c r="G873" s="54">
        <v>2309</v>
      </c>
      <c r="H873" s="1" t="s">
        <v>4901</v>
      </c>
      <c r="I873" s="1">
        <v>208</v>
      </c>
      <c r="J873" s="1">
        <v>208</v>
      </c>
      <c r="K873" s="54">
        <v>2517</v>
      </c>
      <c r="M873" s="3">
        <v>4.68</v>
      </c>
      <c r="O873" s="53">
        <v>865</v>
      </c>
      <c r="P873" s="53">
        <v>9932</v>
      </c>
      <c r="Q873" s="53">
        <v>10797</v>
      </c>
      <c r="R873" s="1" t="s">
        <v>5434</v>
      </c>
      <c r="S873" s="53">
        <v>973</v>
      </c>
      <c r="T873" s="53">
        <v>973</v>
      </c>
      <c r="U873" s="53">
        <v>11770</v>
      </c>
      <c r="W873" s="3">
        <v>16.95</v>
      </c>
      <c r="Y873" s="53">
        <v>3136</v>
      </c>
      <c r="Z873" s="53">
        <v>36002</v>
      </c>
      <c r="AA873" s="53">
        <v>39138</v>
      </c>
      <c r="AB873" s="1" t="s">
        <v>5434</v>
      </c>
      <c r="AC873" s="53">
        <v>3526</v>
      </c>
      <c r="AD873" s="53">
        <v>3526</v>
      </c>
      <c r="AE873" s="53">
        <v>42663</v>
      </c>
    </row>
    <row r="874" spans="1:31" ht="12.75">
      <c r="A874" s="1" t="s">
        <v>5450</v>
      </c>
      <c r="B874" s="1" t="s">
        <v>4477</v>
      </c>
      <c r="C874" s="1">
        <v>2</v>
      </c>
      <c r="D874" s="1">
        <v>27</v>
      </c>
      <c r="E874" s="1" t="s">
        <v>4901</v>
      </c>
      <c r="F874" s="1">
        <v>108</v>
      </c>
      <c r="G874" s="1">
        <v>135</v>
      </c>
      <c r="H874" s="54">
        <v>1056</v>
      </c>
      <c r="I874" s="1" t="s">
        <v>4901</v>
      </c>
      <c r="J874" s="54">
        <v>1056</v>
      </c>
      <c r="K874" s="54">
        <v>1191</v>
      </c>
      <c r="M874" s="3">
        <v>5.3</v>
      </c>
      <c r="O874" s="53">
        <v>143</v>
      </c>
      <c r="P874" s="53">
        <v>573</v>
      </c>
      <c r="Q874" s="53">
        <v>716</v>
      </c>
      <c r="R874" s="53">
        <v>5601</v>
      </c>
      <c r="S874" s="1" t="s">
        <v>5434</v>
      </c>
      <c r="T874" s="53">
        <v>5601</v>
      </c>
      <c r="U874" s="53">
        <v>6317</v>
      </c>
      <c r="W874" s="3">
        <v>49.99</v>
      </c>
      <c r="Y874" s="53">
        <v>1350</v>
      </c>
      <c r="Z874" s="53">
        <v>5399</v>
      </c>
      <c r="AA874" s="53">
        <v>6749</v>
      </c>
      <c r="AB874" s="53">
        <v>52789</v>
      </c>
      <c r="AC874" s="1" t="s">
        <v>5434</v>
      </c>
      <c r="AD874" s="53">
        <v>52789</v>
      </c>
      <c r="AE874" s="53">
        <v>59538</v>
      </c>
    </row>
    <row r="875" spans="1:31" ht="12.75">
      <c r="A875" s="1" t="s">
        <v>5450</v>
      </c>
      <c r="B875" s="1" t="s">
        <v>4738</v>
      </c>
      <c r="C875" s="1">
        <v>2</v>
      </c>
      <c r="D875" s="1" t="s">
        <v>4901</v>
      </c>
      <c r="E875" s="1" t="s">
        <v>4901</v>
      </c>
      <c r="F875" s="1">
        <v>108</v>
      </c>
      <c r="G875" s="1">
        <v>108</v>
      </c>
      <c r="H875" s="1">
        <v>972</v>
      </c>
      <c r="I875" s="54">
        <v>1188</v>
      </c>
      <c r="J875" s="54">
        <v>2160</v>
      </c>
      <c r="K875" s="54">
        <v>2268</v>
      </c>
      <c r="M875" s="3">
        <v>4.03</v>
      </c>
      <c r="O875" s="1" t="s">
        <v>5434</v>
      </c>
      <c r="P875" s="53">
        <v>436</v>
      </c>
      <c r="Q875" s="53">
        <v>436</v>
      </c>
      <c r="R875" s="53">
        <v>3921</v>
      </c>
      <c r="S875" s="53">
        <v>4793</v>
      </c>
      <c r="T875" s="53">
        <v>8714</v>
      </c>
      <c r="U875" s="53">
        <v>9149</v>
      </c>
      <c r="W875" s="3">
        <v>49.99</v>
      </c>
      <c r="Y875" s="1" t="s">
        <v>5434</v>
      </c>
      <c r="Z875" s="53">
        <v>5399</v>
      </c>
      <c r="AA875" s="53">
        <v>5399</v>
      </c>
      <c r="AB875" s="53">
        <v>48590</v>
      </c>
      <c r="AC875" s="53">
        <v>59388</v>
      </c>
      <c r="AD875" s="53">
        <v>107978</v>
      </c>
      <c r="AE875" s="53">
        <v>113377</v>
      </c>
    </row>
    <row r="876" spans="1:31" ht="12.75">
      <c r="A876" s="1" t="s">
        <v>5450</v>
      </c>
      <c r="B876" s="1" t="s">
        <v>5098</v>
      </c>
      <c r="C876" s="1">
        <v>1</v>
      </c>
      <c r="D876" s="1">
        <v>99</v>
      </c>
      <c r="E876" s="1" t="s">
        <v>4901</v>
      </c>
      <c r="F876" s="1">
        <v>531</v>
      </c>
      <c r="G876" s="1">
        <v>630</v>
      </c>
      <c r="H876" s="1" t="s">
        <v>4901</v>
      </c>
      <c r="I876" s="1" t="s">
        <v>4901</v>
      </c>
      <c r="J876" s="1" t="s">
        <v>4901</v>
      </c>
      <c r="K876" s="1">
        <v>630</v>
      </c>
      <c r="M876" s="3">
        <v>7.3</v>
      </c>
      <c r="O876" s="53">
        <v>722</v>
      </c>
      <c r="P876" s="53">
        <v>3874</v>
      </c>
      <c r="Q876" s="53">
        <v>4597</v>
      </c>
      <c r="R876" s="1" t="s">
        <v>5434</v>
      </c>
      <c r="S876" s="1" t="s">
        <v>5434</v>
      </c>
      <c r="T876" s="1" t="s">
        <v>5434</v>
      </c>
      <c r="U876" s="53">
        <v>4597</v>
      </c>
      <c r="W876" s="3">
        <v>21.95</v>
      </c>
      <c r="Y876" s="53">
        <v>2173</v>
      </c>
      <c r="Z876" s="53">
        <v>11655</v>
      </c>
      <c r="AA876" s="53">
        <v>13829</v>
      </c>
      <c r="AB876" s="1" t="s">
        <v>5434</v>
      </c>
      <c r="AC876" s="1" t="s">
        <v>5434</v>
      </c>
      <c r="AD876" s="1" t="s">
        <v>5434</v>
      </c>
      <c r="AE876" s="53">
        <v>13829</v>
      </c>
    </row>
    <row r="877" spans="1:31" ht="12.75">
      <c r="A877" s="1" t="s">
        <v>5450</v>
      </c>
      <c r="B877" s="1" t="s">
        <v>4700</v>
      </c>
      <c r="C877" s="1">
        <v>1</v>
      </c>
      <c r="D877" s="1">
        <v>56</v>
      </c>
      <c r="E877" s="1" t="s">
        <v>4901</v>
      </c>
      <c r="F877" s="1">
        <v>96</v>
      </c>
      <c r="G877" s="1">
        <v>152</v>
      </c>
      <c r="H877" s="1">
        <v>936</v>
      </c>
      <c r="I877" s="1" t="s">
        <v>4901</v>
      </c>
      <c r="J877" s="1">
        <v>936</v>
      </c>
      <c r="K877" s="54">
        <v>1088</v>
      </c>
      <c r="M877" s="3">
        <v>4.08</v>
      </c>
      <c r="O877" s="53">
        <v>229</v>
      </c>
      <c r="P877" s="53">
        <v>392</v>
      </c>
      <c r="Q877" s="53">
        <v>621</v>
      </c>
      <c r="R877" s="53">
        <v>3823</v>
      </c>
      <c r="S877" s="1" t="s">
        <v>5434</v>
      </c>
      <c r="T877" s="53">
        <v>3823</v>
      </c>
      <c r="U877" s="53">
        <v>4444</v>
      </c>
      <c r="W877" s="3">
        <v>0</v>
      </c>
      <c r="Y877" s="1" t="s">
        <v>5434</v>
      </c>
      <c r="Z877" s="1" t="s">
        <v>5434</v>
      </c>
      <c r="AA877" s="1" t="s">
        <v>5434</v>
      </c>
      <c r="AB877" s="1" t="s">
        <v>5434</v>
      </c>
      <c r="AC877" s="1" t="s">
        <v>5434</v>
      </c>
      <c r="AD877" s="1" t="s">
        <v>5434</v>
      </c>
      <c r="AE877" s="1" t="s">
        <v>5434</v>
      </c>
    </row>
    <row r="878" spans="1:31" ht="12.75">
      <c r="A878" s="1" t="s">
        <v>5450</v>
      </c>
      <c r="B878" s="1" t="s">
        <v>5334</v>
      </c>
      <c r="C878" s="1">
        <v>1</v>
      </c>
      <c r="D878" s="1">
        <v>34</v>
      </c>
      <c r="E878" s="1" t="s">
        <v>4901</v>
      </c>
      <c r="F878" s="1">
        <v>151</v>
      </c>
      <c r="G878" s="1">
        <v>185</v>
      </c>
      <c r="H878" s="1">
        <v>155</v>
      </c>
      <c r="I878" s="1" t="s">
        <v>4901</v>
      </c>
      <c r="J878" s="1">
        <v>155</v>
      </c>
      <c r="K878" s="1">
        <v>340</v>
      </c>
      <c r="M878" s="3">
        <v>8.8000000000000007</v>
      </c>
      <c r="O878" s="53">
        <v>299</v>
      </c>
      <c r="P878" s="53">
        <v>1329</v>
      </c>
      <c r="Q878" s="53">
        <v>1628</v>
      </c>
      <c r="R878" s="53">
        <v>1364</v>
      </c>
      <c r="S878" s="1" t="s">
        <v>5434</v>
      </c>
      <c r="T878" s="53">
        <v>1364</v>
      </c>
      <c r="U878" s="53">
        <v>2992</v>
      </c>
      <c r="W878" s="3">
        <v>19.95</v>
      </c>
      <c r="Y878" s="53">
        <v>678</v>
      </c>
      <c r="Z878" s="53">
        <v>3012</v>
      </c>
      <c r="AA878" s="53">
        <v>3691</v>
      </c>
      <c r="AB878" s="53">
        <v>3092</v>
      </c>
      <c r="AC878" s="1" t="s">
        <v>5434</v>
      </c>
      <c r="AD878" s="53">
        <v>3092</v>
      </c>
      <c r="AE878" s="53">
        <v>6783</v>
      </c>
    </row>
    <row r="879" spans="1:31" ht="12.75">
      <c r="A879" s="1" t="s">
        <v>5450</v>
      </c>
      <c r="B879" s="1" t="s">
        <v>4557</v>
      </c>
      <c r="C879" s="1">
        <v>0</v>
      </c>
      <c r="D879" s="1" t="s">
        <v>4901</v>
      </c>
      <c r="E879" s="1" t="s">
        <v>4901</v>
      </c>
      <c r="F879" s="1" t="s">
        <v>4901</v>
      </c>
      <c r="G879" s="1" t="s">
        <v>4901</v>
      </c>
      <c r="H879" s="1">
        <v>462</v>
      </c>
      <c r="I879" s="1">
        <v>72</v>
      </c>
      <c r="J879" s="1">
        <v>534</v>
      </c>
      <c r="K879" s="1">
        <v>534</v>
      </c>
      <c r="M879" s="3">
        <v>5.33</v>
      </c>
      <c r="O879" s="1" t="s">
        <v>5434</v>
      </c>
      <c r="P879" s="1" t="s">
        <v>5434</v>
      </c>
      <c r="Q879" s="1" t="s">
        <v>5434</v>
      </c>
      <c r="R879" s="53">
        <v>2464</v>
      </c>
      <c r="S879" s="53">
        <v>384</v>
      </c>
      <c r="T879" s="53">
        <v>2848</v>
      </c>
      <c r="U879" s="53">
        <v>2848</v>
      </c>
      <c r="W879" s="3">
        <v>0</v>
      </c>
      <c r="Y879" s="1" t="s">
        <v>5434</v>
      </c>
      <c r="Z879" s="1" t="s">
        <v>5434</v>
      </c>
      <c r="AA879" s="1" t="s">
        <v>5434</v>
      </c>
      <c r="AB879" s="1" t="s">
        <v>5434</v>
      </c>
      <c r="AC879" s="1" t="s">
        <v>5434</v>
      </c>
      <c r="AD879" s="1" t="s">
        <v>5434</v>
      </c>
      <c r="AE879" s="1" t="s">
        <v>5434</v>
      </c>
    </row>
    <row r="880" spans="1:31" ht="12.75">
      <c r="A880" s="1" t="s">
        <v>5450</v>
      </c>
      <c r="B880" s="1" t="s">
        <v>4551</v>
      </c>
      <c r="C880" s="1">
        <v>0</v>
      </c>
      <c r="D880" s="1" t="s">
        <v>4901</v>
      </c>
      <c r="E880" s="1" t="s">
        <v>4901</v>
      </c>
      <c r="F880" s="1" t="s">
        <v>4901</v>
      </c>
      <c r="G880" s="1" t="s">
        <v>4901</v>
      </c>
      <c r="H880" s="1">
        <v>784</v>
      </c>
      <c r="I880" s="54">
        <v>1008</v>
      </c>
      <c r="J880" s="54">
        <v>1792</v>
      </c>
      <c r="K880" s="54">
        <v>1792</v>
      </c>
      <c r="M880" s="3">
        <v>6.36</v>
      </c>
      <c r="O880" s="1" t="s">
        <v>5434</v>
      </c>
      <c r="P880" s="1" t="s">
        <v>5434</v>
      </c>
      <c r="Q880" s="1" t="s">
        <v>5434</v>
      </c>
      <c r="R880" s="53">
        <v>4987</v>
      </c>
      <c r="S880" s="53">
        <v>6411</v>
      </c>
      <c r="T880" s="53">
        <v>11398</v>
      </c>
      <c r="U880" s="53">
        <v>11398</v>
      </c>
      <c r="W880" s="3">
        <v>49.99</v>
      </c>
      <c r="Y880" s="1" t="s">
        <v>5434</v>
      </c>
      <c r="Z880" s="1" t="s">
        <v>5434</v>
      </c>
      <c r="AA880" s="1" t="s">
        <v>5434</v>
      </c>
      <c r="AB880" s="53">
        <v>39192</v>
      </c>
      <c r="AC880" s="53">
        <v>50390</v>
      </c>
      <c r="AD880" s="53">
        <v>89582</v>
      </c>
      <c r="AE880" s="53">
        <v>89582</v>
      </c>
    </row>
    <row r="881" spans="1:31" ht="12.75">
      <c r="A881" s="1" t="s">
        <v>5450</v>
      </c>
      <c r="B881" s="1" t="s">
        <v>5784</v>
      </c>
      <c r="C881" s="1" t="s">
        <v>4901</v>
      </c>
      <c r="D881" s="1" t="s">
        <v>4901</v>
      </c>
      <c r="E881" s="1" t="s">
        <v>4901</v>
      </c>
      <c r="F881" s="1" t="s">
        <v>4901</v>
      </c>
      <c r="G881" s="1" t="s">
        <v>4901</v>
      </c>
      <c r="H881" s="1" t="s">
        <v>4901</v>
      </c>
      <c r="I881" s="1" t="s">
        <v>4901</v>
      </c>
      <c r="J881" s="1" t="s">
        <v>4901</v>
      </c>
      <c r="K881" s="1" t="s">
        <v>4901</v>
      </c>
      <c r="M881" s="3">
        <v>0</v>
      </c>
      <c r="O881" s="1" t="s">
        <v>5434</v>
      </c>
      <c r="P881" s="1" t="s">
        <v>5434</v>
      </c>
      <c r="Q881" s="1" t="s">
        <v>5434</v>
      </c>
      <c r="R881" s="1" t="s">
        <v>5434</v>
      </c>
      <c r="S881" s="1" t="s">
        <v>5434</v>
      </c>
      <c r="T881" s="1" t="s">
        <v>5434</v>
      </c>
      <c r="U881" s="1" t="s">
        <v>5434</v>
      </c>
      <c r="W881" s="3">
        <v>0</v>
      </c>
      <c r="Y881" s="1" t="s">
        <v>5434</v>
      </c>
      <c r="Z881" s="1" t="s">
        <v>5434</v>
      </c>
      <c r="AA881" s="1" t="s">
        <v>5434</v>
      </c>
      <c r="AB881" s="1" t="s">
        <v>5434</v>
      </c>
      <c r="AC881" s="1" t="s">
        <v>5434</v>
      </c>
      <c r="AD881" s="1" t="s">
        <v>5434</v>
      </c>
      <c r="AE881" s="1" t="s">
        <v>5434</v>
      </c>
    </row>
    <row r="882" spans="1:31" ht="12.75">
      <c r="A882" s="1" t="s">
        <v>5450</v>
      </c>
      <c r="B882" s="1" t="s">
        <v>5777</v>
      </c>
      <c r="C882" s="1" t="s">
        <v>4901</v>
      </c>
      <c r="D882" s="1" t="s">
        <v>4901</v>
      </c>
      <c r="E882" s="1" t="s">
        <v>4901</v>
      </c>
      <c r="F882" s="1" t="s">
        <v>4901</v>
      </c>
      <c r="G882" s="1" t="s">
        <v>4901</v>
      </c>
      <c r="H882" s="1" t="s">
        <v>4901</v>
      </c>
      <c r="I882" s="1">
        <v>896</v>
      </c>
      <c r="J882" s="1">
        <v>896</v>
      </c>
      <c r="K882" s="1">
        <v>896</v>
      </c>
      <c r="M882" s="3">
        <v>0</v>
      </c>
      <c r="O882" s="1" t="s">
        <v>5434</v>
      </c>
      <c r="P882" s="1" t="s">
        <v>5434</v>
      </c>
      <c r="Q882" s="1" t="s">
        <v>5434</v>
      </c>
      <c r="R882" s="1" t="s">
        <v>5434</v>
      </c>
      <c r="S882" s="1" t="s">
        <v>5434</v>
      </c>
      <c r="T882" s="1" t="s">
        <v>5434</v>
      </c>
      <c r="U882" s="1" t="s">
        <v>5434</v>
      </c>
      <c r="W882" s="3">
        <v>0</v>
      </c>
      <c r="Y882" s="1" t="s">
        <v>5434</v>
      </c>
      <c r="Z882" s="1" t="s">
        <v>5434</v>
      </c>
      <c r="AA882" s="1" t="s">
        <v>5434</v>
      </c>
      <c r="AB882" s="1" t="s">
        <v>5434</v>
      </c>
      <c r="AC882" s="1" t="s">
        <v>5434</v>
      </c>
      <c r="AD882" s="1" t="s">
        <v>5434</v>
      </c>
      <c r="AE882" s="1" t="s">
        <v>5434</v>
      </c>
    </row>
    <row r="883" spans="1:31" ht="12.75">
      <c r="A883" s="1" t="s">
        <v>5450</v>
      </c>
      <c r="B883" s="1" t="s">
        <v>5776</v>
      </c>
      <c r="C883" s="1" t="s">
        <v>4901</v>
      </c>
      <c r="D883" s="1" t="s">
        <v>4901</v>
      </c>
      <c r="E883" s="1" t="s">
        <v>4901</v>
      </c>
      <c r="F883" s="1" t="s">
        <v>4901</v>
      </c>
      <c r="G883" s="1" t="s">
        <v>4901</v>
      </c>
      <c r="H883" s="1" t="s">
        <v>4901</v>
      </c>
      <c r="I883" s="1">
        <v>896</v>
      </c>
      <c r="J883" s="1">
        <v>896</v>
      </c>
      <c r="K883" s="1">
        <v>896</v>
      </c>
      <c r="M883" s="3">
        <v>0</v>
      </c>
      <c r="O883" s="1" t="s">
        <v>5434</v>
      </c>
      <c r="P883" s="1" t="s">
        <v>5434</v>
      </c>
      <c r="Q883" s="1" t="s">
        <v>5434</v>
      </c>
      <c r="R883" s="1" t="s">
        <v>5434</v>
      </c>
      <c r="S883" s="1" t="s">
        <v>5434</v>
      </c>
      <c r="T883" s="1" t="s">
        <v>5434</v>
      </c>
      <c r="U883" s="1" t="s">
        <v>5434</v>
      </c>
      <c r="W883" s="3">
        <v>0</v>
      </c>
      <c r="Y883" s="1" t="s">
        <v>5434</v>
      </c>
      <c r="Z883" s="1" t="s">
        <v>5434</v>
      </c>
      <c r="AA883" s="1" t="s">
        <v>5434</v>
      </c>
      <c r="AB883" s="1" t="s">
        <v>5434</v>
      </c>
      <c r="AC883" s="1" t="s">
        <v>5434</v>
      </c>
      <c r="AD883" s="1" t="s">
        <v>5434</v>
      </c>
      <c r="AE883" s="1" t="s">
        <v>5434</v>
      </c>
    </row>
    <row r="884" spans="1:31" ht="12.75">
      <c r="A884" s="1" t="s">
        <v>5450</v>
      </c>
      <c r="B884" s="1" t="s">
        <v>5775</v>
      </c>
      <c r="C884" s="1" t="s">
        <v>4901</v>
      </c>
      <c r="D884" s="1" t="s">
        <v>4901</v>
      </c>
      <c r="E884" s="1" t="s">
        <v>4901</v>
      </c>
      <c r="F884" s="1" t="s">
        <v>4901</v>
      </c>
      <c r="G884" s="1" t="s">
        <v>4901</v>
      </c>
      <c r="H884" s="1" t="s">
        <v>4901</v>
      </c>
      <c r="I884" s="1" t="s">
        <v>4901</v>
      </c>
      <c r="J884" s="1" t="s">
        <v>4901</v>
      </c>
      <c r="K884" s="1" t="s">
        <v>4901</v>
      </c>
      <c r="M884" s="3">
        <v>0</v>
      </c>
      <c r="O884" s="1" t="s">
        <v>5434</v>
      </c>
      <c r="P884" s="1" t="s">
        <v>5434</v>
      </c>
      <c r="Q884" s="1" t="s">
        <v>5434</v>
      </c>
      <c r="R884" s="1" t="s">
        <v>5434</v>
      </c>
      <c r="S884" s="1" t="s">
        <v>5434</v>
      </c>
      <c r="T884" s="1" t="s">
        <v>5434</v>
      </c>
      <c r="U884" s="1" t="s">
        <v>5434</v>
      </c>
      <c r="W884" s="3">
        <v>0</v>
      </c>
      <c r="Y884" s="1" t="s">
        <v>5434</v>
      </c>
      <c r="Z884" s="1" t="s">
        <v>5434</v>
      </c>
      <c r="AA884" s="1" t="s">
        <v>5434</v>
      </c>
      <c r="AB884" s="1" t="s">
        <v>5434</v>
      </c>
      <c r="AC884" s="1" t="s">
        <v>5434</v>
      </c>
      <c r="AD884" s="1" t="s">
        <v>5434</v>
      </c>
      <c r="AE884" s="1" t="s">
        <v>5434</v>
      </c>
    </row>
    <row r="885" spans="1:31" ht="12.75">
      <c r="A885" s="1" t="s">
        <v>5450</v>
      </c>
      <c r="B885" s="1" t="s">
        <v>5774</v>
      </c>
      <c r="C885" s="1" t="s">
        <v>4901</v>
      </c>
      <c r="D885" s="1" t="s">
        <v>4901</v>
      </c>
      <c r="E885" s="1" t="s">
        <v>4901</v>
      </c>
      <c r="F885" s="1" t="s">
        <v>4901</v>
      </c>
      <c r="G885" s="1" t="s">
        <v>4901</v>
      </c>
      <c r="H885" s="1" t="s">
        <v>4901</v>
      </c>
      <c r="I885" s="1">
        <v>896</v>
      </c>
      <c r="J885" s="1">
        <v>896</v>
      </c>
      <c r="K885" s="1">
        <v>896</v>
      </c>
      <c r="M885" s="3">
        <v>0</v>
      </c>
      <c r="O885" s="1" t="s">
        <v>5434</v>
      </c>
      <c r="P885" s="1" t="s">
        <v>5434</v>
      </c>
      <c r="Q885" s="1" t="s">
        <v>5434</v>
      </c>
      <c r="R885" s="1" t="s">
        <v>5434</v>
      </c>
      <c r="S885" s="1" t="s">
        <v>5434</v>
      </c>
      <c r="T885" s="1" t="s">
        <v>5434</v>
      </c>
      <c r="U885" s="1" t="s">
        <v>5434</v>
      </c>
      <c r="W885" s="3">
        <v>0</v>
      </c>
      <c r="Y885" s="1" t="s">
        <v>5434</v>
      </c>
      <c r="Z885" s="1" t="s">
        <v>5434</v>
      </c>
      <c r="AA885" s="1" t="s">
        <v>5434</v>
      </c>
      <c r="AB885" s="1" t="s">
        <v>5434</v>
      </c>
      <c r="AC885" s="1" t="s">
        <v>5434</v>
      </c>
      <c r="AD885" s="1" t="s">
        <v>5434</v>
      </c>
      <c r="AE885" s="1" t="s">
        <v>5434</v>
      </c>
    </row>
    <row r="886" spans="1:31" ht="12.75">
      <c r="A886" s="1" t="s">
        <v>5450</v>
      </c>
      <c r="B886" s="1" t="s">
        <v>5773</v>
      </c>
      <c r="C886" s="1" t="s">
        <v>4901</v>
      </c>
      <c r="D886" s="1" t="s">
        <v>4901</v>
      </c>
      <c r="E886" s="1" t="s">
        <v>4901</v>
      </c>
      <c r="F886" s="1" t="s">
        <v>4901</v>
      </c>
      <c r="G886" s="1" t="s">
        <v>4901</v>
      </c>
      <c r="H886" s="1" t="s">
        <v>4901</v>
      </c>
      <c r="I886" s="1" t="s">
        <v>4901</v>
      </c>
      <c r="J886" s="1" t="s">
        <v>4901</v>
      </c>
      <c r="K886" s="1" t="s">
        <v>4901</v>
      </c>
      <c r="M886" s="3">
        <v>0</v>
      </c>
      <c r="O886" s="1" t="s">
        <v>5434</v>
      </c>
      <c r="P886" s="1" t="s">
        <v>5434</v>
      </c>
      <c r="Q886" s="1" t="s">
        <v>5434</v>
      </c>
      <c r="R886" s="1" t="s">
        <v>5434</v>
      </c>
      <c r="S886" s="1" t="s">
        <v>5434</v>
      </c>
      <c r="T886" s="1" t="s">
        <v>5434</v>
      </c>
      <c r="U886" s="1" t="s">
        <v>5434</v>
      </c>
      <c r="W886" s="3">
        <v>0</v>
      </c>
      <c r="Y886" s="1" t="s">
        <v>5434</v>
      </c>
      <c r="Z886" s="1" t="s">
        <v>5434</v>
      </c>
      <c r="AA886" s="1" t="s">
        <v>5434</v>
      </c>
      <c r="AB886" s="1" t="s">
        <v>5434</v>
      </c>
      <c r="AC886" s="1" t="s">
        <v>5434</v>
      </c>
      <c r="AD886" s="1" t="s">
        <v>5434</v>
      </c>
      <c r="AE886" s="1" t="s">
        <v>5434</v>
      </c>
    </row>
    <row r="887" spans="1:31" ht="12.75">
      <c r="A887" s="1" t="s">
        <v>5450</v>
      </c>
      <c r="B887" s="1" t="s">
        <v>5772</v>
      </c>
      <c r="C887" s="1" t="s">
        <v>4901</v>
      </c>
      <c r="D887" s="1" t="s">
        <v>4901</v>
      </c>
      <c r="E887" s="1" t="s">
        <v>4901</v>
      </c>
      <c r="F887" s="1" t="s">
        <v>4901</v>
      </c>
      <c r="G887" s="1" t="s">
        <v>4901</v>
      </c>
      <c r="H887" s="1" t="s">
        <v>4901</v>
      </c>
      <c r="I887" s="1" t="s">
        <v>4901</v>
      </c>
      <c r="J887" s="1" t="s">
        <v>4901</v>
      </c>
      <c r="K887" s="1" t="s">
        <v>4901</v>
      </c>
      <c r="M887" s="3">
        <v>0</v>
      </c>
      <c r="O887" s="1" t="s">
        <v>5434</v>
      </c>
      <c r="P887" s="1" t="s">
        <v>5434</v>
      </c>
      <c r="Q887" s="1" t="s">
        <v>5434</v>
      </c>
      <c r="R887" s="1" t="s">
        <v>5434</v>
      </c>
      <c r="S887" s="1" t="s">
        <v>5434</v>
      </c>
      <c r="T887" s="1" t="s">
        <v>5434</v>
      </c>
      <c r="U887" s="1" t="s">
        <v>5434</v>
      </c>
      <c r="W887" s="3">
        <v>0</v>
      </c>
      <c r="Y887" s="1" t="s">
        <v>5434</v>
      </c>
      <c r="Z887" s="1" t="s">
        <v>5434</v>
      </c>
      <c r="AA887" s="1" t="s">
        <v>5434</v>
      </c>
      <c r="AB887" s="1" t="s">
        <v>5434</v>
      </c>
      <c r="AC887" s="1" t="s">
        <v>5434</v>
      </c>
      <c r="AD887" s="1" t="s">
        <v>5434</v>
      </c>
      <c r="AE887" s="1" t="s">
        <v>5434</v>
      </c>
    </row>
    <row r="888" spans="1:31" ht="12.75">
      <c r="A888" s="1" t="s">
        <v>5450</v>
      </c>
      <c r="B888" s="1" t="s">
        <v>5771</v>
      </c>
      <c r="C888" s="1" t="s">
        <v>4901</v>
      </c>
      <c r="D888" s="1" t="s">
        <v>4901</v>
      </c>
      <c r="E888" s="1" t="s">
        <v>4901</v>
      </c>
      <c r="F888" s="1" t="s">
        <v>4901</v>
      </c>
      <c r="G888" s="1" t="s">
        <v>4901</v>
      </c>
      <c r="H888" s="54">
        <v>2752</v>
      </c>
      <c r="I888" s="1">
        <v>960</v>
      </c>
      <c r="J888" s="54">
        <v>3712</v>
      </c>
      <c r="K888" s="54">
        <v>3712</v>
      </c>
      <c r="M888" s="3">
        <v>0</v>
      </c>
      <c r="O888" s="1" t="s">
        <v>5434</v>
      </c>
      <c r="P888" s="1" t="s">
        <v>5434</v>
      </c>
      <c r="Q888" s="1" t="s">
        <v>5434</v>
      </c>
      <c r="R888" s="1" t="s">
        <v>5434</v>
      </c>
      <c r="S888" s="1" t="s">
        <v>5434</v>
      </c>
      <c r="T888" s="1" t="s">
        <v>5434</v>
      </c>
      <c r="U888" s="1" t="s">
        <v>5434</v>
      </c>
      <c r="W888" s="3">
        <v>0</v>
      </c>
      <c r="Y888" s="1" t="s">
        <v>5434</v>
      </c>
      <c r="Z888" s="1" t="s">
        <v>5434</v>
      </c>
      <c r="AA888" s="1" t="s">
        <v>5434</v>
      </c>
      <c r="AB888" s="1" t="s">
        <v>5434</v>
      </c>
      <c r="AC888" s="1" t="s">
        <v>5434</v>
      </c>
      <c r="AD888" s="1" t="s">
        <v>5434</v>
      </c>
      <c r="AE888" s="1" t="s">
        <v>5434</v>
      </c>
    </row>
    <row r="889" spans="1:31" ht="12.75">
      <c r="A889" s="1" t="s">
        <v>5450</v>
      </c>
      <c r="B889" s="1" t="s">
        <v>5770</v>
      </c>
      <c r="C889" s="1" t="s">
        <v>4901</v>
      </c>
      <c r="D889" s="1" t="s">
        <v>4901</v>
      </c>
      <c r="E889" s="1" t="s">
        <v>4901</v>
      </c>
      <c r="F889" s="1" t="s">
        <v>4901</v>
      </c>
      <c r="G889" s="1" t="s">
        <v>4901</v>
      </c>
      <c r="H889" s="1" t="s">
        <v>4901</v>
      </c>
      <c r="I889" s="1" t="s">
        <v>4901</v>
      </c>
      <c r="J889" s="1" t="s">
        <v>4901</v>
      </c>
      <c r="K889" s="1" t="s">
        <v>4901</v>
      </c>
      <c r="M889" s="3">
        <v>0</v>
      </c>
      <c r="O889" s="1" t="s">
        <v>5434</v>
      </c>
      <c r="P889" s="1" t="s">
        <v>5434</v>
      </c>
      <c r="Q889" s="1" t="s">
        <v>5434</v>
      </c>
      <c r="R889" s="1" t="s">
        <v>5434</v>
      </c>
      <c r="S889" s="1" t="s">
        <v>5434</v>
      </c>
      <c r="T889" s="1" t="s">
        <v>5434</v>
      </c>
      <c r="U889" s="1" t="s">
        <v>5434</v>
      </c>
      <c r="W889" s="3">
        <v>0</v>
      </c>
      <c r="Y889" s="1" t="s">
        <v>5434</v>
      </c>
      <c r="Z889" s="1" t="s">
        <v>5434</v>
      </c>
      <c r="AA889" s="1" t="s">
        <v>5434</v>
      </c>
      <c r="AB889" s="1" t="s">
        <v>5434</v>
      </c>
      <c r="AC889" s="1" t="s">
        <v>5434</v>
      </c>
      <c r="AD889" s="1" t="s">
        <v>5434</v>
      </c>
      <c r="AE889" s="1" t="s">
        <v>5434</v>
      </c>
    </row>
    <row r="890" spans="1:31" ht="12.75">
      <c r="A890" s="1" t="s">
        <v>5450</v>
      </c>
      <c r="B890" s="1" t="s">
        <v>5769</v>
      </c>
      <c r="C890" s="1" t="s">
        <v>4901</v>
      </c>
      <c r="D890" s="1" t="s">
        <v>4901</v>
      </c>
      <c r="E890" s="1" t="s">
        <v>4901</v>
      </c>
      <c r="F890" s="1" t="s">
        <v>4901</v>
      </c>
      <c r="G890" s="1" t="s">
        <v>4901</v>
      </c>
      <c r="H890" s="1" t="s">
        <v>4901</v>
      </c>
      <c r="I890" s="1" t="s">
        <v>4901</v>
      </c>
      <c r="J890" s="1" t="s">
        <v>4901</v>
      </c>
      <c r="K890" s="1" t="s">
        <v>4901</v>
      </c>
      <c r="M890" s="3">
        <v>0</v>
      </c>
      <c r="O890" s="1" t="s">
        <v>5434</v>
      </c>
      <c r="P890" s="1" t="s">
        <v>5434</v>
      </c>
      <c r="Q890" s="1" t="s">
        <v>5434</v>
      </c>
      <c r="R890" s="1" t="s">
        <v>5434</v>
      </c>
      <c r="S890" s="1" t="s">
        <v>5434</v>
      </c>
      <c r="T890" s="1" t="s">
        <v>5434</v>
      </c>
      <c r="U890" s="1" t="s">
        <v>5434</v>
      </c>
      <c r="W890" s="3">
        <v>0</v>
      </c>
      <c r="Y890" s="1" t="s">
        <v>5434</v>
      </c>
      <c r="Z890" s="1" t="s">
        <v>5434</v>
      </c>
      <c r="AA890" s="1" t="s">
        <v>5434</v>
      </c>
      <c r="AB890" s="1" t="s">
        <v>5434</v>
      </c>
      <c r="AC890" s="1" t="s">
        <v>5434</v>
      </c>
      <c r="AD890" s="1" t="s">
        <v>5434</v>
      </c>
      <c r="AE890" s="1" t="s">
        <v>5434</v>
      </c>
    </row>
    <row r="891" spans="1:31" ht="12.75">
      <c r="A891" s="1" t="s">
        <v>5450</v>
      </c>
      <c r="B891" s="1" t="s">
        <v>5768</v>
      </c>
      <c r="C891" s="1" t="s">
        <v>4901</v>
      </c>
      <c r="D891" s="1" t="s">
        <v>4901</v>
      </c>
      <c r="E891" s="1" t="s">
        <v>4901</v>
      </c>
      <c r="F891" s="1" t="s">
        <v>4901</v>
      </c>
      <c r="G891" s="1" t="s">
        <v>4901</v>
      </c>
      <c r="H891" s="1" t="s">
        <v>4901</v>
      </c>
      <c r="I891" s="1" t="s">
        <v>4901</v>
      </c>
      <c r="J891" s="1" t="s">
        <v>4901</v>
      </c>
      <c r="K891" s="1" t="s">
        <v>4901</v>
      </c>
      <c r="M891" s="3">
        <v>0</v>
      </c>
      <c r="O891" s="1" t="s">
        <v>5434</v>
      </c>
      <c r="P891" s="1" t="s">
        <v>5434</v>
      </c>
      <c r="Q891" s="1" t="s">
        <v>5434</v>
      </c>
      <c r="R891" s="1" t="s">
        <v>5434</v>
      </c>
      <c r="S891" s="1" t="s">
        <v>5434</v>
      </c>
      <c r="T891" s="1" t="s">
        <v>5434</v>
      </c>
      <c r="U891" s="1" t="s">
        <v>5434</v>
      </c>
      <c r="W891" s="3">
        <v>0</v>
      </c>
      <c r="Y891" s="1" t="s">
        <v>5434</v>
      </c>
      <c r="Z891" s="1" t="s">
        <v>5434</v>
      </c>
      <c r="AA891" s="1" t="s">
        <v>5434</v>
      </c>
      <c r="AB891" s="1" t="s">
        <v>5434</v>
      </c>
      <c r="AC891" s="1" t="s">
        <v>5434</v>
      </c>
      <c r="AD891" s="1" t="s">
        <v>5434</v>
      </c>
      <c r="AE891" s="1" t="s">
        <v>5434</v>
      </c>
    </row>
    <row r="892" spans="1:31" ht="12.75">
      <c r="A892" s="1" t="s">
        <v>5450</v>
      </c>
      <c r="B892" s="1" t="s">
        <v>5764</v>
      </c>
      <c r="C892" s="1" t="s">
        <v>4901</v>
      </c>
      <c r="D892" s="1" t="s">
        <v>4901</v>
      </c>
      <c r="E892" s="1" t="s">
        <v>4901</v>
      </c>
      <c r="F892" s="1" t="s">
        <v>4901</v>
      </c>
      <c r="G892" s="1" t="s">
        <v>4901</v>
      </c>
      <c r="H892" s="1" t="s">
        <v>4901</v>
      </c>
      <c r="I892" s="1" t="s">
        <v>4901</v>
      </c>
      <c r="J892" s="1" t="s">
        <v>4901</v>
      </c>
      <c r="K892" s="1" t="s">
        <v>4901</v>
      </c>
      <c r="M892" s="3">
        <v>0</v>
      </c>
      <c r="O892" s="1" t="s">
        <v>5434</v>
      </c>
      <c r="P892" s="1" t="s">
        <v>5434</v>
      </c>
      <c r="Q892" s="1" t="s">
        <v>5434</v>
      </c>
      <c r="R892" s="1" t="s">
        <v>5434</v>
      </c>
      <c r="S892" s="1" t="s">
        <v>5434</v>
      </c>
      <c r="T892" s="1" t="s">
        <v>5434</v>
      </c>
      <c r="U892" s="1" t="s">
        <v>5434</v>
      </c>
      <c r="W892" s="3">
        <v>0</v>
      </c>
      <c r="Y892" s="1" t="s">
        <v>5434</v>
      </c>
      <c r="Z892" s="1" t="s">
        <v>5434</v>
      </c>
      <c r="AA892" s="1" t="s">
        <v>5434</v>
      </c>
      <c r="AB892" s="1" t="s">
        <v>5434</v>
      </c>
      <c r="AC892" s="1" t="s">
        <v>5434</v>
      </c>
      <c r="AD892" s="1" t="s">
        <v>5434</v>
      </c>
      <c r="AE892" s="1" t="s">
        <v>5434</v>
      </c>
    </row>
    <row r="893" spans="1:31" ht="12.75">
      <c r="A893" s="1" t="s">
        <v>5450</v>
      </c>
      <c r="B893" s="1" t="s">
        <v>5763</v>
      </c>
      <c r="C893" s="1" t="s">
        <v>4901</v>
      </c>
      <c r="D893" s="1" t="s">
        <v>4901</v>
      </c>
      <c r="E893" s="1" t="s">
        <v>4901</v>
      </c>
      <c r="F893" s="1" t="s">
        <v>4901</v>
      </c>
      <c r="G893" s="1" t="s">
        <v>4901</v>
      </c>
      <c r="H893" s="1" t="s">
        <v>4901</v>
      </c>
      <c r="I893" s="1" t="s">
        <v>4901</v>
      </c>
      <c r="J893" s="1" t="s">
        <v>4901</v>
      </c>
      <c r="K893" s="1" t="s">
        <v>4901</v>
      </c>
      <c r="M893" s="3">
        <v>0</v>
      </c>
      <c r="O893" s="1" t="s">
        <v>5434</v>
      </c>
      <c r="P893" s="1" t="s">
        <v>5434</v>
      </c>
      <c r="Q893" s="1" t="s">
        <v>5434</v>
      </c>
      <c r="R893" s="1" t="s">
        <v>5434</v>
      </c>
      <c r="S893" s="1" t="s">
        <v>5434</v>
      </c>
      <c r="T893" s="1" t="s">
        <v>5434</v>
      </c>
      <c r="U893" s="1" t="s">
        <v>5434</v>
      </c>
      <c r="W893" s="3">
        <v>0</v>
      </c>
      <c r="Y893" s="1" t="s">
        <v>5434</v>
      </c>
      <c r="Z893" s="1" t="s">
        <v>5434</v>
      </c>
      <c r="AA893" s="1" t="s">
        <v>5434</v>
      </c>
      <c r="AB893" s="1" t="s">
        <v>5434</v>
      </c>
      <c r="AC893" s="1" t="s">
        <v>5434</v>
      </c>
      <c r="AD893" s="1" t="s">
        <v>5434</v>
      </c>
      <c r="AE893" s="1" t="s">
        <v>5434</v>
      </c>
    </row>
    <row r="894" spans="1:31" ht="12.75">
      <c r="A894" s="1" t="s">
        <v>5450</v>
      </c>
      <c r="B894" s="1" t="s">
        <v>5762</v>
      </c>
      <c r="C894" s="1" t="s">
        <v>4901</v>
      </c>
      <c r="D894" s="1" t="s">
        <v>4901</v>
      </c>
      <c r="E894" s="1" t="s">
        <v>4901</v>
      </c>
      <c r="F894" s="1" t="s">
        <v>4901</v>
      </c>
      <c r="G894" s="1" t="s">
        <v>4901</v>
      </c>
      <c r="H894" s="1" t="s">
        <v>4901</v>
      </c>
      <c r="I894" s="1" t="s">
        <v>4901</v>
      </c>
      <c r="J894" s="1" t="s">
        <v>4901</v>
      </c>
      <c r="K894" s="1" t="s">
        <v>4901</v>
      </c>
      <c r="M894" s="3">
        <v>0</v>
      </c>
      <c r="O894" s="1" t="s">
        <v>5434</v>
      </c>
      <c r="P894" s="1" t="s">
        <v>5434</v>
      </c>
      <c r="Q894" s="1" t="s">
        <v>5434</v>
      </c>
      <c r="R894" s="1" t="s">
        <v>5434</v>
      </c>
      <c r="S894" s="1" t="s">
        <v>5434</v>
      </c>
      <c r="T894" s="1" t="s">
        <v>5434</v>
      </c>
      <c r="U894" s="1" t="s">
        <v>5434</v>
      </c>
      <c r="W894" s="3">
        <v>0</v>
      </c>
      <c r="Y894" s="1" t="s">
        <v>5434</v>
      </c>
      <c r="Z894" s="1" t="s">
        <v>5434</v>
      </c>
      <c r="AA894" s="1" t="s">
        <v>5434</v>
      </c>
      <c r="AB894" s="1" t="s">
        <v>5434</v>
      </c>
      <c r="AC894" s="1" t="s">
        <v>5434</v>
      </c>
      <c r="AD894" s="1" t="s">
        <v>5434</v>
      </c>
      <c r="AE894" s="1" t="s">
        <v>5434</v>
      </c>
    </row>
    <row r="895" spans="1:31" ht="12.75">
      <c r="A895" s="1" t="s">
        <v>5450</v>
      </c>
      <c r="B895" s="1" t="s">
        <v>5759</v>
      </c>
      <c r="C895" s="1" t="s">
        <v>4901</v>
      </c>
      <c r="D895" s="1" t="s">
        <v>4901</v>
      </c>
      <c r="E895" s="1" t="s">
        <v>4901</v>
      </c>
      <c r="F895" s="1" t="s">
        <v>4901</v>
      </c>
      <c r="G895" s="1" t="s">
        <v>4901</v>
      </c>
      <c r="H895" s="1" t="s">
        <v>4901</v>
      </c>
      <c r="I895" s="1" t="s">
        <v>4901</v>
      </c>
      <c r="J895" s="1" t="s">
        <v>4901</v>
      </c>
      <c r="K895" s="1" t="s">
        <v>4901</v>
      </c>
      <c r="M895" s="3">
        <v>0</v>
      </c>
      <c r="O895" s="1" t="s">
        <v>5434</v>
      </c>
      <c r="P895" s="1" t="s">
        <v>5434</v>
      </c>
      <c r="Q895" s="1" t="s">
        <v>5434</v>
      </c>
      <c r="R895" s="1" t="s">
        <v>5434</v>
      </c>
      <c r="S895" s="1" t="s">
        <v>5434</v>
      </c>
      <c r="T895" s="1" t="s">
        <v>5434</v>
      </c>
      <c r="U895" s="1" t="s">
        <v>5434</v>
      </c>
      <c r="W895" s="3">
        <v>0</v>
      </c>
      <c r="Y895" s="1" t="s">
        <v>5434</v>
      </c>
      <c r="Z895" s="1" t="s">
        <v>5434</v>
      </c>
      <c r="AA895" s="1" t="s">
        <v>5434</v>
      </c>
      <c r="AB895" s="1" t="s">
        <v>5434</v>
      </c>
      <c r="AC895" s="1" t="s">
        <v>5434</v>
      </c>
      <c r="AD895" s="1" t="s">
        <v>5434</v>
      </c>
      <c r="AE895" s="1" t="s">
        <v>5434</v>
      </c>
    </row>
    <row r="896" spans="1:31" ht="12.75">
      <c r="A896" s="1" t="s">
        <v>5450</v>
      </c>
      <c r="B896" s="1" t="s">
        <v>5758</v>
      </c>
      <c r="C896" s="1" t="s">
        <v>4901</v>
      </c>
      <c r="D896" s="1" t="s">
        <v>4901</v>
      </c>
      <c r="E896" s="1" t="s">
        <v>4901</v>
      </c>
      <c r="F896" s="1" t="s">
        <v>4901</v>
      </c>
      <c r="G896" s="1" t="s">
        <v>4901</v>
      </c>
      <c r="H896" s="1" t="s">
        <v>4901</v>
      </c>
      <c r="I896" s="1" t="s">
        <v>4901</v>
      </c>
      <c r="J896" s="1" t="s">
        <v>4901</v>
      </c>
      <c r="K896" s="1" t="s">
        <v>4901</v>
      </c>
      <c r="M896" s="3">
        <v>0</v>
      </c>
      <c r="O896" s="1" t="s">
        <v>5434</v>
      </c>
      <c r="P896" s="1" t="s">
        <v>5434</v>
      </c>
      <c r="Q896" s="1" t="s">
        <v>5434</v>
      </c>
      <c r="R896" s="1" t="s">
        <v>5434</v>
      </c>
      <c r="S896" s="1" t="s">
        <v>5434</v>
      </c>
      <c r="T896" s="1" t="s">
        <v>5434</v>
      </c>
      <c r="U896" s="1" t="s">
        <v>5434</v>
      </c>
      <c r="W896" s="3">
        <v>0</v>
      </c>
      <c r="Y896" s="1" t="s">
        <v>5434</v>
      </c>
      <c r="Z896" s="1" t="s">
        <v>5434</v>
      </c>
      <c r="AA896" s="1" t="s">
        <v>5434</v>
      </c>
      <c r="AB896" s="1" t="s">
        <v>5434</v>
      </c>
      <c r="AC896" s="1" t="s">
        <v>5434</v>
      </c>
      <c r="AD896" s="1" t="s">
        <v>5434</v>
      </c>
      <c r="AE896" s="1" t="s">
        <v>5434</v>
      </c>
    </row>
    <row r="897" spans="1:31" ht="12.75">
      <c r="A897" s="1" t="s">
        <v>5450</v>
      </c>
      <c r="B897" s="1" t="s">
        <v>5760</v>
      </c>
      <c r="C897" s="1" t="s">
        <v>4901</v>
      </c>
      <c r="D897" s="1" t="s">
        <v>4901</v>
      </c>
      <c r="E897" s="1" t="s">
        <v>4901</v>
      </c>
      <c r="F897" s="1" t="s">
        <v>4901</v>
      </c>
      <c r="G897" s="1" t="s">
        <v>4901</v>
      </c>
      <c r="H897" s="1" t="s">
        <v>4901</v>
      </c>
      <c r="I897" s="1" t="s">
        <v>4901</v>
      </c>
      <c r="J897" s="1" t="s">
        <v>4901</v>
      </c>
      <c r="K897" s="1" t="s">
        <v>4901</v>
      </c>
      <c r="M897" s="3">
        <v>0</v>
      </c>
      <c r="O897" s="1" t="s">
        <v>5434</v>
      </c>
      <c r="P897" s="1" t="s">
        <v>5434</v>
      </c>
      <c r="Q897" s="1" t="s">
        <v>5434</v>
      </c>
      <c r="R897" s="1" t="s">
        <v>5434</v>
      </c>
      <c r="S897" s="1" t="s">
        <v>5434</v>
      </c>
      <c r="T897" s="1" t="s">
        <v>5434</v>
      </c>
      <c r="U897" s="1" t="s">
        <v>5434</v>
      </c>
      <c r="W897" s="3">
        <v>0</v>
      </c>
      <c r="Y897" s="1" t="s">
        <v>5434</v>
      </c>
      <c r="Z897" s="1" t="s">
        <v>5434</v>
      </c>
      <c r="AA897" s="1" t="s">
        <v>5434</v>
      </c>
      <c r="AB897" s="1" t="s">
        <v>5434</v>
      </c>
      <c r="AC897" s="1" t="s">
        <v>5434</v>
      </c>
      <c r="AD897" s="1" t="s">
        <v>5434</v>
      </c>
      <c r="AE897" s="1" t="s">
        <v>5434</v>
      </c>
    </row>
    <row r="898" spans="1:31" ht="12.75">
      <c r="A898" s="1" t="s">
        <v>5450</v>
      </c>
      <c r="B898" s="1" t="s">
        <v>5761</v>
      </c>
      <c r="C898" s="1" t="s">
        <v>4901</v>
      </c>
      <c r="D898" s="1" t="s">
        <v>4901</v>
      </c>
      <c r="E898" s="1" t="s">
        <v>4901</v>
      </c>
      <c r="F898" s="1" t="s">
        <v>4901</v>
      </c>
      <c r="G898" s="1" t="s">
        <v>4901</v>
      </c>
      <c r="H898" s="1" t="s">
        <v>4901</v>
      </c>
      <c r="I898" s="1" t="s">
        <v>4901</v>
      </c>
      <c r="J898" s="1" t="s">
        <v>4901</v>
      </c>
      <c r="K898" s="1" t="s">
        <v>4901</v>
      </c>
      <c r="M898" s="3">
        <v>0</v>
      </c>
      <c r="O898" s="1" t="s">
        <v>5434</v>
      </c>
      <c r="P898" s="1" t="s">
        <v>5434</v>
      </c>
      <c r="Q898" s="1" t="s">
        <v>5434</v>
      </c>
      <c r="R898" s="1" t="s">
        <v>5434</v>
      </c>
      <c r="S898" s="1" t="s">
        <v>5434</v>
      </c>
      <c r="T898" s="1" t="s">
        <v>5434</v>
      </c>
      <c r="U898" s="1" t="s">
        <v>5434</v>
      </c>
      <c r="W898" s="3">
        <v>0</v>
      </c>
      <c r="Y898" s="1" t="s">
        <v>5434</v>
      </c>
      <c r="Z898" s="1" t="s">
        <v>5434</v>
      </c>
      <c r="AA898" s="1" t="s">
        <v>5434</v>
      </c>
      <c r="AB898" s="1" t="s">
        <v>5434</v>
      </c>
      <c r="AC898" s="1" t="s">
        <v>5434</v>
      </c>
      <c r="AD898" s="1" t="s">
        <v>5434</v>
      </c>
      <c r="AE898" s="1" t="s">
        <v>5434</v>
      </c>
    </row>
    <row r="899" spans="1:31" ht="12.75">
      <c r="A899" s="1" t="s">
        <v>5450</v>
      </c>
      <c r="B899" s="1" t="s">
        <v>5785</v>
      </c>
      <c r="C899" s="1" t="s">
        <v>4901</v>
      </c>
      <c r="D899" s="1" t="s">
        <v>4901</v>
      </c>
      <c r="E899" s="1" t="s">
        <v>4901</v>
      </c>
      <c r="F899" s="1" t="s">
        <v>4901</v>
      </c>
      <c r="G899" s="1" t="s">
        <v>4901</v>
      </c>
      <c r="H899" s="1" t="s">
        <v>4901</v>
      </c>
      <c r="I899" s="1" t="s">
        <v>4901</v>
      </c>
      <c r="J899" s="1" t="s">
        <v>4901</v>
      </c>
      <c r="K899" s="1" t="s">
        <v>4901</v>
      </c>
      <c r="M899" s="3">
        <v>0</v>
      </c>
      <c r="O899" s="1" t="s">
        <v>5434</v>
      </c>
      <c r="P899" s="1" t="s">
        <v>5434</v>
      </c>
      <c r="Q899" s="1" t="s">
        <v>5434</v>
      </c>
      <c r="R899" s="1" t="s">
        <v>5434</v>
      </c>
      <c r="S899" s="1" t="s">
        <v>5434</v>
      </c>
      <c r="T899" s="1" t="s">
        <v>5434</v>
      </c>
      <c r="U899" s="1" t="s">
        <v>5434</v>
      </c>
      <c r="W899" s="3">
        <v>0</v>
      </c>
      <c r="Y899" s="1" t="s">
        <v>5434</v>
      </c>
      <c r="Z899" s="1" t="s">
        <v>5434</v>
      </c>
      <c r="AA899" s="1" t="s">
        <v>5434</v>
      </c>
      <c r="AB899" s="1" t="s">
        <v>5434</v>
      </c>
      <c r="AC899" s="1" t="s">
        <v>5434</v>
      </c>
      <c r="AD899" s="1" t="s">
        <v>5434</v>
      </c>
      <c r="AE899" s="1" t="s">
        <v>5434</v>
      </c>
    </row>
    <row r="900" spans="1:31" ht="12.75">
      <c r="A900" s="1" t="s">
        <v>5450</v>
      </c>
      <c r="B900" s="1" t="s">
        <v>5786</v>
      </c>
      <c r="C900" s="1" t="s">
        <v>4901</v>
      </c>
      <c r="D900" s="1" t="s">
        <v>4901</v>
      </c>
      <c r="E900" s="1" t="s">
        <v>4901</v>
      </c>
      <c r="F900" s="1" t="s">
        <v>4901</v>
      </c>
      <c r="G900" s="1" t="s">
        <v>4901</v>
      </c>
      <c r="H900" s="1" t="s">
        <v>4901</v>
      </c>
      <c r="I900" s="1" t="s">
        <v>4901</v>
      </c>
      <c r="J900" s="1" t="s">
        <v>4901</v>
      </c>
      <c r="K900" s="1" t="s">
        <v>4901</v>
      </c>
      <c r="M900" s="3">
        <v>0</v>
      </c>
      <c r="O900" s="1" t="s">
        <v>5434</v>
      </c>
      <c r="P900" s="1" t="s">
        <v>5434</v>
      </c>
      <c r="Q900" s="1" t="s">
        <v>5434</v>
      </c>
      <c r="R900" s="1" t="s">
        <v>5434</v>
      </c>
      <c r="S900" s="1" t="s">
        <v>5434</v>
      </c>
      <c r="T900" s="1" t="s">
        <v>5434</v>
      </c>
      <c r="U900" s="1" t="s">
        <v>5434</v>
      </c>
      <c r="W900" s="3">
        <v>0</v>
      </c>
      <c r="Y900" s="1" t="s">
        <v>5434</v>
      </c>
      <c r="Z900" s="1" t="s">
        <v>5434</v>
      </c>
      <c r="AA900" s="1" t="s">
        <v>5434</v>
      </c>
      <c r="AB900" s="1" t="s">
        <v>5434</v>
      </c>
      <c r="AC900" s="1" t="s">
        <v>5434</v>
      </c>
      <c r="AD900" s="1" t="s">
        <v>5434</v>
      </c>
      <c r="AE900" s="1" t="s">
        <v>5434</v>
      </c>
    </row>
    <row r="901" spans="1:31" ht="12.75">
      <c r="A901" s="1" t="s">
        <v>5450</v>
      </c>
      <c r="B901" s="1" t="s">
        <v>5780</v>
      </c>
      <c r="C901" s="1" t="s">
        <v>4901</v>
      </c>
      <c r="D901" s="1" t="s">
        <v>4901</v>
      </c>
      <c r="E901" s="1" t="s">
        <v>4901</v>
      </c>
      <c r="F901" s="1" t="s">
        <v>4901</v>
      </c>
      <c r="G901" s="1" t="s">
        <v>4901</v>
      </c>
      <c r="H901" s="1">
        <v>900</v>
      </c>
      <c r="I901" s="1">
        <v>864</v>
      </c>
      <c r="J901" s="54">
        <v>1764</v>
      </c>
      <c r="K901" s="54">
        <v>1764</v>
      </c>
      <c r="M901" s="3">
        <v>5.5</v>
      </c>
      <c r="O901" s="1" t="s">
        <v>5434</v>
      </c>
      <c r="P901" s="1" t="s">
        <v>5434</v>
      </c>
      <c r="Q901" s="1" t="s">
        <v>5434</v>
      </c>
      <c r="R901" s="53">
        <v>4950</v>
      </c>
      <c r="S901" s="53">
        <v>4752</v>
      </c>
      <c r="T901" s="53">
        <v>9702</v>
      </c>
      <c r="U901" s="53">
        <v>9702</v>
      </c>
      <c r="W901" s="3">
        <v>0</v>
      </c>
      <c r="Y901" s="1" t="s">
        <v>5434</v>
      </c>
      <c r="Z901" s="1" t="s">
        <v>5434</v>
      </c>
      <c r="AA901" s="1" t="s">
        <v>5434</v>
      </c>
      <c r="AB901" s="1" t="s">
        <v>5434</v>
      </c>
      <c r="AC901" s="1" t="s">
        <v>5434</v>
      </c>
      <c r="AD901" s="1" t="s">
        <v>5434</v>
      </c>
      <c r="AE901" s="1" t="s">
        <v>5434</v>
      </c>
    </row>
    <row r="902" spans="1:31" ht="12.75">
      <c r="A902" s="1" t="s">
        <v>5450</v>
      </c>
      <c r="B902" s="1" t="s">
        <v>5783</v>
      </c>
      <c r="C902" s="1" t="s">
        <v>4901</v>
      </c>
      <c r="D902" s="1" t="s">
        <v>4901</v>
      </c>
      <c r="E902" s="1" t="s">
        <v>4901</v>
      </c>
      <c r="F902" s="1" t="s">
        <v>4901</v>
      </c>
      <c r="G902" s="1" t="s">
        <v>4901</v>
      </c>
      <c r="H902" s="1">
        <v>900</v>
      </c>
      <c r="I902" s="1">
        <v>864</v>
      </c>
      <c r="J902" s="54">
        <v>1764</v>
      </c>
      <c r="K902" s="54">
        <v>1764</v>
      </c>
      <c r="M902" s="3">
        <v>6.4</v>
      </c>
      <c r="O902" s="1" t="s">
        <v>5434</v>
      </c>
      <c r="P902" s="1" t="s">
        <v>5434</v>
      </c>
      <c r="Q902" s="1" t="s">
        <v>5434</v>
      </c>
      <c r="R902" s="53">
        <v>5760</v>
      </c>
      <c r="S902" s="53">
        <v>5530</v>
      </c>
      <c r="T902" s="53">
        <v>11290</v>
      </c>
      <c r="U902" s="53">
        <v>11290</v>
      </c>
      <c r="W902" s="3">
        <v>0</v>
      </c>
      <c r="Y902" s="1" t="s">
        <v>5434</v>
      </c>
      <c r="Z902" s="1" t="s">
        <v>5434</v>
      </c>
      <c r="AA902" s="1" t="s">
        <v>5434</v>
      </c>
      <c r="AB902" s="1" t="s">
        <v>5434</v>
      </c>
      <c r="AC902" s="1" t="s">
        <v>5434</v>
      </c>
      <c r="AD902" s="1" t="s">
        <v>5434</v>
      </c>
      <c r="AE902" s="1" t="s">
        <v>5434</v>
      </c>
    </row>
    <row r="903" spans="1:31" ht="12.75">
      <c r="A903" s="1" t="s">
        <v>5450</v>
      </c>
      <c r="B903" s="1" t="s">
        <v>5782</v>
      </c>
      <c r="C903" s="1" t="s">
        <v>4901</v>
      </c>
      <c r="D903" s="1" t="s">
        <v>4901</v>
      </c>
      <c r="E903" s="1" t="s">
        <v>4901</v>
      </c>
      <c r="F903" s="1" t="s">
        <v>4901</v>
      </c>
      <c r="G903" s="1" t="s">
        <v>4901</v>
      </c>
      <c r="H903" s="1">
        <v>900</v>
      </c>
      <c r="I903" s="1">
        <v>864</v>
      </c>
      <c r="J903" s="54">
        <v>1764</v>
      </c>
      <c r="K903" s="54">
        <v>1764</v>
      </c>
      <c r="M903" s="3">
        <v>4.8</v>
      </c>
      <c r="O903" s="1" t="s">
        <v>5434</v>
      </c>
      <c r="P903" s="1" t="s">
        <v>5434</v>
      </c>
      <c r="Q903" s="1" t="s">
        <v>5434</v>
      </c>
      <c r="R903" s="53">
        <v>4320</v>
      </c>
      <c r="S903" s="53">
        <v>4147</v>
      </c>
      <c r="T903" s="53">
        <v>8467</v>
      </c>
      <c r="U903" s="53">
        <v>8467</v>
      </c>
      <c r="W903" s="3">
        <v>0</v>
      </c>
      <c r="Y903" s="1" t="s">
        <v>5434</v>
      </c>
      <c r="Z903" s="1" t="s">
        <v>5434</v>
      </c>
      <c r="AA903" s="1" t="s">
        <v>5434</v>
      </c>
      <c r="AB903" s="1" t="s">
        <v>5434</v>
      </c>
      <c r="AC903" s="1" t="s">
        <v>5434</v>
      </c>
      <c r="AD903" s="1" t="s">
        <v>5434</v>
      </c>
      <c r="AE903" s="1" t="s">
        <v>5434</v>
      </c>
    </row>
    <row r="904" spans="1:31" ht="12.75">
      <c r="A904" s="1" t="s">
        <v>5450</v>
      </c>
      <c r="B904" s="1" t="s">
        <v>5787</v>
      </c>
      <c r="C904" s="1" t="s">
        <v>4901</v>
      </c>
      <c r="D904" s="1" t="s">
        <v>4901</v>
      </c>
      <c r="E904" s="1" t="s">
        <v>4901</v>
      </c>
      <c r="F904" s="1" t="s">
        <v>4901</v>
      </c>
      <c r="G904" s="1" t="s">
        <v>4901</v>
      </c>
      <c r="H904" s="1" t="s">
        <v>4901</v>
      </c>
      <c r="I904" s="1" t="s">
        <v>4901</v>
      </c>
      <c r="J904" s="1" t="s">
        <v>4901</v>
      </c>
      <c r="K904" s="1" t="s">
        <v>4901</v>
      </c>
      <c r="M904" s="3">
        <v>0</v>
      </c>
      <c r="O904" s="1" t="s">
        <v>5434</v>
      </c>
      <c r="P904" s="1" t="s">
        <v>5434</v>
      </c>
      <c r="Q904" s="1" t="s">
        <v>5434</v>
      </c>
      <c r="R904" s="1" t="s">
        <v>5434</v>
      </c>
      <c r="S904" s="1" t="s">
        <v>5434</v>
      </c>
      <c r="T904" s="1" t="s">
        <v>5434</v>
      </c>
      <c r="U904" s="1" t="s">
        <v>5434</v>
      </c>
      <c r="W904" s="3">
        <v>0</v>
      </c>
      <c r="Y904" s="1" t="s">
        <v>5434</v>
      </c>
      <c r="Z904" s="1" t="s">
        <v>5434</v>
      </c>
      <c r="AA904" s="1" t="s">
        <v>5434</v>
      </c>
      <c r="AB904" s="1" t="s">
        <v>5434</v>
      </c>
      <c r="AC904" s="1" t="s">
        <v>5434</v>
      </c>
      <c r="AD904" s="1" t="s">
        <v>5434</v>
      </c>
      <c r="AE904" s="1" t="s">
        <v>5434</v>
      </c>
    </row>
    <row r="905" spans="1:31" ht="12.75">
      <c r="A905" s="1" t="s">
        <v>5450</v>
      </c>
      <c r="B905" s="1" t="s">
        <v>5788</v>
      </c>
      <c r="C905" s="1" t="s">
        <v>4901</v>
      </c>
      <c r="D905" s="1" t="s">
        <v>4901</v>
      </c>
      <c r="E905" s="1" t="s">
        <v>4901</v>
      </c>
      <c r="F905" s="1" t="s">
        <v>4901</v>
      </c>
      <c r="G905" s="1" t="s">
        <v>4901</v>
      </c>
      <c r="H905" s="1" t="s">
        <v>4901</v>
      </c>
      <c r="I905" s="1" t="s">
        <v>4901</v>
      </c>
      <c r="J905" s="1" t="s">
        <v>4901</v>
      </c>
      <c r="K905" s="1" t="s">
        <v>4901</v>
      </c>
      <c r="M905" s="3">
        <v>0</v>
      </c>
      <c r="O905" s="1" t="s">
        <v>5434</v>
      </c>
      <c r="P905" s="1" t="s">
        <v>5434</v>
      </c>
      <c r="Q905" s="1" t="s">
        <v>5434</v>
      </c>
      <c r="R905" s="1" t="s">
        <v>5434</v>
      </c>
      <c r="S905" s="1" t="s">
        <v>5434</v>
      </c>
      <c r="T905" s="1" t="s">
        <v>5434</v>
      </c>
      <c r="U905" s="1" t="s">
        <v>5434</v>
      </c>
      <c r="W905" s="3">
        <v>0</v>
      </c>
      <c r="Y905" s="1" t="s">
        <v>5434</v>
      </c>
      <c r="Z905" s="1" t="s">
        <v>5434</v>
      </c>
      <c r="AA905" s="1" t="s">
        <v>5434</v>
      </c>
      <c r="AB905" s="1" t="s">
        <v>5434</v>
      </c>
      <c r="AC905" s="1" t="s">
        <v>5434</v>
      </c>
      <c r="AD905" s="1" t="s">
        <v>5434</v>
      </c>
      <c r="AE905" s="1" t="s">
        <v>5434</v>
      </c>
    </row>
    <row r="906" spans="1:31" ht="12.75">
      <c r="A906" s="1" t="s">
        <v>5450</v>
      </c>
      <c r="B906" s="1" t="s">
        <v>5779</v>
      </c>
      <c r="C906" s="1" t="s">
        <v>4901</v>
      </c>
      <c r="D906" s="1" t="s">
        <v>4901</v>
      </c>
      <c r="E906" s="1" t="s">
        <v>4901</v>
      </c>
      <c r="F906" s="1" t="s">
        <v>4901</v>
      </c>
      <c r="G906" s="1" t="s">
        <v>4901</v>
      </c>
      <c r="H906" s="1" t="s">
        <v>4901</v>
      </c>
      <c r="I906" s="1" t="s">
        <v>4901</v>
      </c>
      <c r="J906" s="1" t="s">
        <v>4901</v>
      </c>
      <c r="K906" s="1" t="s">
        <v>4901</v>
      </c>
      <c r="M906" s="3">
        <v>5.35</v>
      </c>
      <c r="O906" s="1" t="s">
        <v>5434</v>
      </c>
      <c r="P906" s="1" t="s">
        <v>5434</v>
      </c>
      <c r="Q906" s="1" t="s">
        <v>5434</v>
      </c>
      <c r="R906" s="1" t="s">
        <v>5434</v>
      </c>
      <c r="S906" s="1" t="s">
        <v>5434</v>
      </c>
      <c r="T906" s="1" t="s">
        <v>5434</v>
      </c>
      <c r="U906" s="1" t="s">
        <v>5434</v>
      </c>
      <c r="W906" s="3">
        <v>19.95</v>
      </c>
      <c r="Y906" s="1" t="s">
        <v>5434</v>
      </c>
      <c r="Z906" s="1" t="s">
        <v>5434</v>
      </c>
      <c r="AA906" s="1" t="s">
        <v>5434</v>
      </c>
      <c r="AB906" s="1" t="s">
        <v>5434</v>
      </c>
      <c r="AC906" s="1" t="s">
        <v>5434</v>
      </c>
      <c r="AD906" s="1" t="s">
        <v>5434</v>
      </c>
      <c r="AE906" s="1" t="s">
        <v>5434</v>
      </c>
    </row>
    <row r="907" spans="1:31" ht="12.75">
      <c r="A907" s="1" t="s">
        <v>5458</v>
      </c>
      <c r="B907" s="1" t="s">
        <v>4803</v>
      </c>
      <c r="C907" s="1">
        <v>24</v>
      </c>
      <c r="D907" s="1">
        <v>294</v>
      </c>
      <c r="E907" s="1" t="s">
        <v>4901</v>
      </c>
      <c r="F907" s="54">
        <v>1312</v>
      </c>
      <c r="G907" s="54">
        <v>1606</v>
      </c>
      <c r="H907" s="1" t="s">
        <v>4901</v>
      </c>
      <c r="I907" s="54">
        <v>2100</v>
      </c>
      <c r="J907" s="54">
        <v>2100</v>
      </c>
      <c r="K907" s="54">
        <v>3706</v>
      </c>
      <c r="M907" s="3">
        <v>2.93</v>
      </c>
      <c r="O907" s="53">
        <v>860</v>
      </c>
      <c r="P907" s="53">
        <v>3840</v>
      </c>
      <c r="Q907" s="53">
        <v>4700</v>
      </c>
      <c r="R907" s="1" t="s">
        <v>5434</v>
      </c>
      <c r="S907" s="53">
        <v>6146</v>
      </c>
      <c r="T907" s="53">
        <v>6146</v>
      </c>
      <c r="U907" s="53">
        <v>10847</v>
      </c>
      <c r="W907" s="3">
        <v>18.95</v>
      </c>
      <c r="Y907" s="53">
        <v>5571</v>
      </c>
      <c r="Z907" s="53">
        <v>24862</v>
      </c>
      <c r="AA907" s="53">
        <v>30434</v>
      </c>
      <c r="AB907" s="1" t="s">
        <v>5434</v>
      </c>
      <c r="AC907" s="53">
        <v>39795</v>
      </c>
      <c r="AD907" s="53">
        <v>39795</v>
      </c>
      <c r="AE907" s="53">
        <v>70229</v>
      </c>
    </row>
    <row r="908" spans="1:31" ht="12.75">
      <c r="A908" s="1" t="s">
        <v>5458</v>
      </c>
      <c r="B908" s="1" t="s">
        <v>4576</v>
      </c>
      <c r="C908" s="1">
        <v>19</v>
      </c>
      <c r="D908" s="1">
        <v>338</v>
      </c>
      <c r="E908" s="1" t="s">
        <v>4901</v>
      </c>
      <c r="F908" s="1">
        <v>796</v>
      </c>
      <c r="G908" s="54">
        <v>1134</v>
      </c>
      <c r="H908" s="1" t="s">
        <v>4901</v>
      </c>
      <c r="I908" s="54">
        <v>1990</v>
      </c>
      <c r="J908" s="54">
        <v>1990</v>
      </c>
      <c r="K908" s="54">
        <v>3124</v>
      </c>
      <c r="M908" s="3">
        <v>2.93</v>
      </c>
      <c r="O908" s="53">
        <v>991</v>
      </c>
      <c r="P908" s="53">
        <v>2334</v>
      </c>
      <c r="Q908" s="53">
        <v>3325</v>
      </c>
      <c r="R908" s="1" t="s">
        <v>5434</v>
      </c>
      <c r="S908" s="53">
        <v>5835</v>
      </c>
      <c r="T908" s="53">
        <v>5835</v>
      </c>
      <c r="U908" s="53">
        <v>9160</v>
      </c>
      <c r="W908" s="3">
        <v>18.95</v>
      </c>
      <c r="Y908" s="53">
        <v>6405</v>
      </c>
      <c r="Z908" s="53">
        <v>15084</v>
      </c>
      <c r="AA908" s="53">
        <v>21489</v>
      </c>
      <c r="AB908" s="1" t="s">
        <v>5434</v>
      </c>
      <c r="AC908" s="53">
        <v>37711</v>
      </c>
      <c r="AD908" s="53">
        <v>37711</v>
      </c>
      <c r="AE908" s="53">
        <v>59200</v>
      </c>
    </row>
    <row r="909" spans="1:31" ht="12.75">
      <c r="A909" s="1" t="s">
        <v>5458</v>
      </c>
      <c r="B909" s="1" t="s">
        <v>4953</v>
      </c>
      <c r="C909" s="1">
        <v>18</v>
      </c>
      <c r="D909" s="1">
        <v>258</v>
      </c>
      <c r="E909" s="1" t="s">
        <v>4901</v>
      </c>
      <c r="F909" s="1">
        <v>309</v>
      </c>
      <c r="G909" s="1">
        <v>567</v>
      </c>
      <c r="H909" s="1">
        <v>654</v>
      </c>
      <c r="I909" s="54">
        <v>1650</v>
      </c>
      <c r="J909" s="54">
        <v>2304</v>
      </c>
      <c r="K909" s="54">
        <v>2871</v>
      </c>
      <c r="M909" s="3">
        <v>2.96</v>
      </c>
      <c r="O909" s="53">
        <v>764</v>
      </c>
      <c r="P909" s="53">
        <v>915</v>
      </c>
      <c r="Q909" s="53">
        <v>1679</v>
      </c>
      <c r="R909" s="53">
        <v>1937</v>
      </c>
      <c r="S909" s="53">
        <v>4887</v>
      </c>
      <c r="T909" s="53">
        <v>6824</v>
      </c>
      <c r="U909" s="53">
        <v>8503</v>
      </c>
      <c r="W909" s="3">
        <v>18.95</v>
      </c>
      <c r="Y909" s="53">
        <v>4889</v>
      </c>
      <c r="Z909" s="53">
        <v>5856</v>
      </c>
      <c r="AA909" s="53">
        <v>10745</v>
      </c>
      <c r="AB909" s="53">
        <v>12393</v>
      </c>
      <c r="AC909" s="53">
        <v>31268</v>
      </c>
      <c r="AD909" s="53">
        <v>43661</v>
      </c>
      <c r="AE909" s="53">
        <v>54405</v>
      </c>
    </row>
    <row r="910" spans="1:31" ht="12.75">
      <c r="A910" s="1" t="s">
        <v>5458</v>
      </c>
      <c r="B910" s="1" t="s">
        <v>4882</v>
      </c>
      <c r="C910" s="1">
        <v>16</v>
      </c>
      <c r="D910" s="1">
        <v>643</v>
      </c>
      <c r="E910" s="1" t="s">
        <v>4901</v>
      </c>
      <c r="F910" s="54">
        <v>1370</v>
      </c>
      <c r="G910" s="54">
        <v>2013</v>
      </c>
      <c r="H910" s="1" t="s">
        <v>4901</v>
      </c>
      <c r="I910" s="1">
        <v>300</v>
      </c>
      <c r="J910" s="1">
        <v>300</v>
      </c>
      <c r="K910" s="54">
        <v>2313</v>
      </c>
      <c r="M910" s="3">
        <v>5.33</v>
      </c>
      <c r="O910" s="53">
        <v>3427</v>
      </c>
      <c r="P910" s="53">
        <v>7301</v>
      </c>
      <c r="Q910" s="53">
        <v>10728</v>
      </c>
      <c r="R910" s="1" t="s">
        <v>5434</v>
      </c>
      <c r="S910" s="53">
        <v>1599</v>
      </c>
      <c r="T910" s="53">
        <v>1599</v>
      </c>
      <c r="U910" s="53">
        <v>12327</v>
      </c>
      <c r="W910" s="3">
        <v>18.95</v>
      </c>
      <c r="Y910" s="53">
        <v>12185</v>
      </c>
      <c r="Z910" s="53">
        <v>25962</v>
      </c>
      <c r="AA910" s="53">
        <v>38146</v>
      </c>
      <c r="AB910" s="1" t="s">
        <v>5434</v>
      </c>
      <c r="AC910" s="53">
        <v>5685</v>
      </c>
      <c r="AD910" s="53">
        <v>5685</v>
      </c>
      <c r="AE910" s="53">
        <v>43831</v>
      </c>
    </row>
    <row r="911" spans="1:31" ht="12.75">
      <c r="A911" s="1" t="s">
        <v>5458</v>
      </c>
      <c r="B911" s="1" t="s">
        <v>5789</v>
      </c>
      <c r="C911" s="1">
        <v>16</v>
      </c>
      <c r="D911" s="1">
        <v>80</v>
      </c>
      <c r="E911" s="1" t="s">
        <v>4901</v>
      </c>
      <c r="F911" s="1">
        <v>166</v>
      </c>
      <c r="G911" s="1">
        <v>246</v>
      </c>
      <c r="H911" s="1">
        <v>665</v>
      </c>
      <c r="I911" s="54">
        <v>1660</v>
      </c>
      <c r="J911" s="54">
        <v>2325</v>
      </c>
      <c r="K911" s="54">
        <v>2571</v>
      </c>
      <c r="M911" s="3">
        <v>3.2</v>
      </c>
      <c r="O911" s="53">
        <v>256</v>
      </c>
      <c r="P911" s="53">
        <v>531</v>
      </c>
      <c r="Q911" s="53">
        <v>786</v>
      </c>
      <c r="R911" s="53">
        <v>2125</v>
      </c>
      <c r="S911" s="53">
        <v>5306</v>
      </c>
      <c r="T911" s="53">
        <v>7431</v>
      </c>
      <c r="U911" s="53">
        <v>8217</v>
      </c>
      <c r="W911" s="3">
        <v>18.95</v>
      </c>
      <c r="Y911" s="53">
        <v>1516</v>
      </c>
      <c r="Z911" s="53">
        <v>3146</v>
      </c>
      <c r="AA911" s="53">
        <v>4662</v>
      </c>
      <c r="AB911" s="53">
        <v>12602</v>
      </c>
      <c r="AC911" s="53">
        <v>31457</v>
      </c>
      <c r="AD911" s="53">
        <v>44059</v>
      </c>
      <c r="AE911" s="53">
        <v>48720</v>
      </c>
    </row>
    <row r="912" spans="1:31" ht="12.75">
      <c r="A912" s="1" t="s">
        <v>5458</v>
      </c>
      <c r="B912" s="1" t="s">
        <v>4886</v>
      </c>
      <c r="C912" s="1">
        <v>13</v>
      </c>
      <c r="D912" s="1">
        <v>280</v>
      </c>
      <c r="E912" s="1" t="s">
        <v>4901</v>
      </c>
      <c r="F912" s="1">
        <v>892</v>
      </c>
      <c r="G912" s="54">
        <v>1172</v>
      </c>
      <c r="H912" s="1" t="s">
        <v>4901</v>
      </c>
      <c r="I912" s="54">
        <v>1200</v>
      </c>
      <c r="J912" s="54">
        <v>1200</v>
      </c>
      <c r="K912" s="54">
        <v>2372</v>
      </c>
      <c r="M912" s="3">
        <v>5.2</v>
      </c>
      <c r="O912" s="53">
        <v>1456</v>
      </c>
      <c r="P912" s="53">
        <v>4638</v>
      </c>
      <c r="Q912" s="53">
        <v>6094</v>
      </c>
      <c r="R912" s="1" t="s">
        <v>5434</v>
      </c>
      <c r="S912" s="53">
        <v>6240</v>
      </c>
      <c r="T912" s="53">
        <v>6240</v>
      </c>
      <c r="U912" s="53">
        <v>12334</v>
      </c>
      <c r="W912" s="3">
        <v>18.95</v>
      </c>
      <c r="Y912" s="53">
        <v>5306</v>
      </c>
      <c r="Z912" s="53">
        <v>16903</v>
      </c>
      <c r="AA912" s="53">
        <v>22209</v>
      </c>
      <c r="AB912" s="1" t="s">
        <v>5434</v>
      </c>
      <c r="AC912" s="53">
        <v>22740</v>
      </c>
      <c r="AD912" s="53">
        <v>22740</v>
      </c>
      <c r="AE912" s="53">
        <v>44949</v>
      </c>
    </row>
    <row r="913" spans="1:31" ht="12.75">
      <c r="A913" s="1" t="s">
        <v>5458</v>
      </c>
      <c r="B913" s="1" t="s">
        <v>5790</v>
      </c>
      <c r="C913" s="1">
        <v>11</v>
      </c>
      <c r="D913" s="1">
        <v>1</v>
      </c>
      <c r="E913" s="1" t="s">
        <v>4901</v>
      </c>
      <c r="F913" s="1" t="s">
        <v>4901</v>
      </c>
      <c r="G913" s="1">
        <v>1</v>
      </c>
      <c r="H913" s="1">
        <v>450</v>
      </c>
      <c r="I913" s="1">
        <v>450</v>
      </c>
      <c r="J913" s="1">
        <v>900</v>
      </c>
      <c r="K913" s="1">
        <v>901</v>
      </c>
      <c r="M913" s="3">
        <v>5.6</v>
      </c>
      <c r="O913" s="53">
        <v>6</v>
      </c>
      <c r="P913" s="1" t="s">
        <v>5434</v>
      </c>
      <c r="Q913" s="53">
        <v>6</v>
      </c>
      <c r="R913" s="53">
        <v>2521</v>
      </c>
      <c r="S913" s="53">
        <v>2521</v>
      </c>
      <c r="T913" s="53">
        <v>5042</v>
      </c>
      <c r="U913" s="53">
        <v>5047</v>
      </c>
      <c r="W913" s="3">
        <v>18.95</v>
      </c>
      <c r="Y913" s="53">
        <v>19</v>
      </c>
      <c r="Z913" s="1" t="s">
        <v>5434</v>
      </c>
      <c r="AA913" s="53">
        <v>19</v>
      </c>
      <c r="AB913" s="53">
        <v>8528</v>
      </c>
      <c r="AC913" s="53">
        <v>8528</v>
      </c>
      <c r="AD913" s="53">
        <v>17055</v>
      </c>
      <c r="AE913" s="53">
        <v>17074</v>
      </c>
    </row>
    <row r="914" spans="1:31" ht="12.75">
      <c r="A914" s="1" t="s">
        <v>5458</v>
      </c>
      <c r="B914" s="1" t="s">
        <v>4870</v>
      </c>
      <c r="C914" s="1">
        <v>8</v>
      </c>
      <c r="D914" s="1">
        <v>151</v>
      </c>
      <c r="E914" s="1" t="s">
        <v>4901</v>
      </c>
      <c r="F914" s="1">
        <v>823</v>
      </c>
      <c r="G914" s="1">
        <v>974</v>
      </c>
      <c r="H914" s="1" t="s">
        <v>4901</v>
      </c>
      <c r="I914" s="1">
        <v>750</v>
      </c>
      <c r="J914" s="1">
        <v>750</v>
      </c>
      <c r="K914" s="54">
        <v>1724</v>
      </c>
      <c r="M914" s="3">
        <v>2.95</v>
      </c>
      <c r="O914" s="53">
        <v>445</v>
      </c>
      <c r="P914" s="53">
        <v>2426</v>
      </c>
      <c r="Q914" s="53">
        <v>2871</v>
      </c>
      <c r="R914" s="1" t="s">
        <v>5434</v>
      </c>
      <c r="S914" s="53">
        <v>2211</v>
      </c>
      <c r="T914" s="53">
        <v>2211</v>
      </c>
      <c r="U914" s="53">
        <v>5081</v>
      </c>
      <c r="W914" s="3">
        <v>19.95</v>
      </c>
      <c r="Y914" s="53">
        <v>3012</v>
      </c>
      <c r="Z914" s="53">
        <v>16419</v>
      </c>
      <c r="AA914" s="53">
        <v>19431</v>
      </c>
      <c r="AB914" s="1" t="s">
        <v>5434</v>
      </c>
      <c r="AC914" s="53">
        <v>14963</v>
      </c>
      <c r="AD914" s="53">
        <v>14963</v>
      </c>
      <c r="AE914" s="53">
        <v>34394</v>
      </c>
    </row>
    <row r="915" spans="1:31" ht="12.75">
      <c r="A915" s="1" t="s">
        <v>5458</v>
      </c>
      <c r="B915" s="1" t="s">
        <v>5791</v>
      </c>
      <c r="C915" s="1">
        <v>8</v>
      </c>
      <c r="D915" s="1">
        <v>283</v>
      </c>
      <c r="E915" s="1" t="s">
        <v>4901</v>
      </c>
      <c r="F915" s="1" t="s">
        <v>4901</v>
      </c>
      <c r="G915" s="1">
        <v>283</v>
      </c>
      <c r="H915" s="1" t="s">
        <v>4901</v>
      </c>
      <c r="I915" s="1">
        <v>450</v>
      </c>
      <c r="J915" s="1">
        <v>450</v>
      </c>
      <c r="K915" s="1">
        <v>733</v>
      </c>
      <c r="M915" s="3">
        <v>5.01</v>
      </c>
      <c r="O915" s="53">
        <v>1419</v>
      </c>
      <c r="P915" s="1" t="s">
        <v>5434</v>
      </c>
      <c r="Q915" s="53">
        <v>1419</v>
      </c>
      <c r="R915" s="1" t="s">
        <v>5434</v>
      </c>
      <c r="S915" s="53">
        <v>2257</v>
      </c>
      <c r="T915" s="53">
        <v>2257</v>
      </c>
      <c r="U915" s="53">
        <v>3676</v>
      </c>
      <c r="W915" s="3">
        <v>18.95</v>
      </c>
      <c r="Y915" s="53">
        <v>5363</v>
      </c>
      <c r="Z915" s="1" t="s">
        <v>5434</v>
      </c>
      <c r="AA915" s="53">
        <v>5363</v>
      </c>
      <c r="AB915" s="1" t="s">
        <v>5434</v>
      </c>
      <c r="AC915" s="53">
        <v>8528</v>
      </c>
      <c r="AD915" s="53">
        <v>8528</v>
      </c>
      <c r="AE915" s="53">
        <v>13890</v>
      </c>
    </row>
    <row r="916" spans="1:31" ht="12.75">
      <c r="A916" s="1" t="s">
        <v>5458</v>
      </c>
      <c r="B916" s="1" t="s">
        <v>5792</v>
      </c>
      <c r="C916" s="1">
        <v>8</v>
      </c>
      <c r="D916" s="1">
        <v>10</v>
      </c>
      <c r="E916" s="1" t="s">
        <v>4901</v>
      </c>
      <c r="F916" s="1">
        <v>150</v>
      </c>
      <c r="G916" s="1">
        <v>160</v>
      </c>
      <c r="H916" s="1" t="s">
        <v>4901</v>
      </c>
      <c r="I916" s="1" t="s">
        <v>4901</v>
      </c>
      <c r="J916" s="1" t="s">
        <v>4901</v>
      </c>
      <c r="K916" s="1">
        <v>160</v>
      </c>
      <c r="M916" s="3">
        <v>4.9400000000000004</v>
      </c>
      <c r="O916" s="53">
        <v>49</v>
      </c>
      <c r="P916" s="53">
        <v>741</v>
      </c>
      <c r="Q916" s="53">
        <v>790</v>
      </c>
      <c r="R916" s="1" t="s">
        <v>5434</v>
      </c>
      <c r="S916" s="1" t="s">
        <v>5434</v>
      </c>
      <c r="T916" s="1" t="s">
        <v>5434</v>
      </c>
      <c r="U916" s="53">
        <v>790</v>
      </c>
      <c r="W916" s="3">
        <v>16.95</v>
      </c>
      <c r="Y916" s="53">
        <v>170</v>
      </c>
      <c r="Z916" s="53">
        <v>2543</v>
      </c>
      <c r="AA916" s="53">
        <v>2712</v>
      </c>
      <c r="AB916" s="1" t="s">
        <v>5434</v>
      </c>
      <c r="AC916" s="1" t="s">
        <v>5434</v>
      </c>
      <c r="AD916" s="1" t="s">
        <v>5434</v>
      </c>
      <c r="AE916" s="53">
        <v>2712</v>
      </c>
    </row>
    <row r="917" spans="1:31" ht="12.75">
      <c r="A917" s="1" t="s">
        <v>5458</v>
      </c>
      <c r="B917" s="1" t="s">
        <v>4783</v>
      </c>
      <c r="C917" s="1">
        <v>8</v>
      </c>
      <c r="D917" s="1">
        <v>140</v>
      </c>
      <c r="E917" s="1" t="s">
        <v>4901</v>
      </c>
      <c r="F917" s="1">
        <v>114</v>
      </c>
      <c r="G917" s="1">
        <v>254</v>
      </c>
      <c r="H917" s="1">
        <v>300</v>
      </c>
      <c r="I917" s="1">
        <v>750</v>
      </c>
      <c r="J917" s="54">
        <v>1050</v>
      </c>
      <c r="K917" s="54">
        <v>1304</v>
      </c>
      <c r="M917" s="3">
        <v>3.05</v>
      </c>
      <c r="O917" s="53">
        <v>427</v>
      </c>
      <c r="P917" s="53">
        <v>348</v>
      </c>
      <c r="Q917" s="53">
        <v>775</v>
      </c>
      <c r="R917" s="53">
        <v>916</v>
      </c>
      <c r="S917" s="53">
        <v>2290</v>
      </c>
      <c r="T917" s="53">
        <v>3206</v>
      </c>
      <c r="U917" s="53">
        <v>3981</v>
      </c>
      <c r="W917" s="3">
        <v>18.95</v>
      </c>
      <c r="Y917" s="53">
        <v>2653</v>
      </c>
      <c r="Z917" s="53">
        <v>2160</v>
      </c>
      <c r="AA917" s="53">
        <v>4813</v>
      </c>
      <c r="AB917" s="53">
        <v>5685</v>
      </c>
      <c r="AC917" s="53">
        <v>14213</v>
      </c>
      <c r="AD917" s="53">
        <v>19898</v>
      </c>
      <c r="AE917" s="53">
        <v>24711</v>
      </c>
    </row>
    <row r="918" spans="1:31" ht="12.75">
      <c r="A918" s="1" t="s">
        <v>5458</v>
      </c>
      <c r="B918" s="1" t="s">
        <v>5021</v>
      </c>
      <c r="C918" s="1">
        <v>8</v>
      </c>
      <c r="D918" s="1" t="s">
        <v>4901</v>
      </c>
      <c r="E918" s="1" t="s">
        <v>4901</v>
      </c>
      <c r="F918" s="1" t="s">
        <v>4901</v>
      </c>
      <c r="G918" s="1" t="s">
        <v>4901</v>
      </c>
      <c r="H918" s="1">
        <v>450</v>
      </c>
      <c r="I918" s="1">
        <v>450</v>
      </c>
      <c r="J918" s="1">
        <v>900</v>
      </c>
      <c r="K918" s="1">
        <v>900</v>
      </c>
      <c r="M918" s="3">
        <v>4.92</v>
      </c>
      <c r="O918" s="1" t="s">
        <v>5434</v>
      </c>
      <c r="P918" s="1" t="s">
        <v>5434</v>
      </c>
      <c r="Q918" s="1" t="s">
        <v>5434</v>
      </c>
      <c r="R918" s="53">
        <v>2212</v>
      </c>
      <c r="S918" s="53">
        <v>2212</v>
      </c>
      <c r="T918" s="53">
        <v>4424</v>
      </c>
      <c r="U918" s="53">
        <v>4424</v>
      </c>
      <c r="W918" s="3">
        <v>19.95</v>
      </c>
      <c r="Y918" s="1" t="s">
        <v>5434</v>
      </c>
      <c r="Z918" s="1" t="s">
        <v>5434</v>
      </c>
      <c r="AA918" s="1" t="s">
        <v>5434</v>
      </c>
      <c r="AB918" s="53">
        <v>8978</v>
      </c>
      <c r="AC918" s="53">
        <v>8978</v>
      </c>
      <c r="AD918" s="53">
        <v>17955</v>
      </c>
      <c r="AE918" s="53">
        <v>17955</v>
      </c>
    </row>
    <row r="919" spans="1:31" ht="12.75">
      <c r="A919" s="1" t="s">
        <v>5458</v>
      </c>
      <c r="B919" s="1" t="s">
        <v>4989</v>
      </c>
      <c r="C919" s="1">
        <v>7</v>
      </c>
      <c r="D919" s="1">
        <v>42</v>
      </c>
      <c r="E919" s="1" t="s">
        <v>4901</v>
      </c>
      <c r="F919" s="1">
        <v>6</v>
      </c>
      <c r="G919" s="1">
        <v>48</v>
      </c>
      <c r="H919" s="1">
        <v>450</v>
      </c>
      <c r="I919" s="1">
        <v>450</v>
      </c>
      <c r="J919" s="1">
        <v>900</v>
      </c>
      <c r="K919" s="1">
        <v>948</v>
      </c>
      <c r="M919" s="3">
        <v>4.9800000000000004</v>
      </c>
      <c r="O919" s="53">
        <v>209</v>
      </c>
      <c r="P919" s="53">
        <v>30</v>
      </c>
      <c r="Q919" s="53">
        <v>239</v>
      </c>
      <c r="R919" s="53">
        <v>2241</v>
      </c>
      <c r="S919" s="53">
        <v>2241</v>
      </c>
      <c r="T919" s="53">
        <v>4482</v>
      </c>
      <c r="U919" s="53">
        <v>4721</v>
      </c>
      <c r="W919" s="3">
        <v>18.95</v>
      </c>
      <c r="Y919" s="53">
        <v>796</v>
      </c>
      <c r="Z919" s="53">
        <v>114</v>
      </c>
      <c r="AA919" s="53">
        <v>910</v>
      </c>
      <c r="AB919" s="53">
        <v>8528</v>
      </c>
      <c r="AC919" s="53">
        <v>8528</v>
      </c>
      <c r="AD919" s="53">
        <v>17055</v>
      </c>
      <c r="AE919" s="53">
        <v>17965</v>
      </c>
    </row>
    <row r="920" spans="1:31" ht="12.75">
      <c r="A920" s="1" t="s">
        <v>5458</v>
      </c>
      <c r="B920" s="1" t="s">
        <v>4903</v>
      </c>
      <c r="C920" s="1">
        <v>7</v>
      </c>
      <c r="D920" s="1">
        <v>60</v>
      </c>
      <c r="E920" s="1" t="s">
        <v>4901</v>
      </c>
      <c r="F920" s="54">
        <v>1780</v>
      </c>
      <c r="G920" s="54">
        <v>1840</v>
      </c>
      <c r="H920" s="1" t="s">
        <v>4901</v>
      </c>
      <c r="I920" s="1" t="s">
        <v>4901</v>
      </c>
      <c r="J920" s="1" t="s">
        <v>4901</v>
      </c>
      <c r="K920" s="54">
        <v>1840</v>
      </c>
      <c r="M920" s="3">
        <v>5.12</v>
      </c>
      <c r="O920" s="53">
        <v>307</v>
      </c>
      <c r="P920" s="53">
        <v>9114</v>
      </c>
      <c r="Q920" s="53">
        <v>9421</v>
      </c>
      <c r="R920" s="1" t="s">
        <v>5434</v>
      </c>
      <c r="S920" s="1" t="s">
        <v>5434</v>
      </c>
      <c r="T920" s="1" t="s">
        <v>5434</v>
      </c>
      <c r="U920" s="53">
        <v>9421</v>
      </c>
      <c r="W920" s="3">
        <v>19.95</v>
      </c>
      <c r="Y920" s="53">
        <v>1197</v>
      </c>
      <c r="Z920" s="53">
        <v>35511</v>
      </c>
      <c r="AA920" s="53">
        <v>36708</v>
      </c>
      <c r="AB920" s="1" t="s">
        <v>5434</v>
      </c>
      <c r="AC920" s="1" t="s">
        <v>5434</v>
      </c>
      <c r="AD920" s="1" t="s">
        <v>5434</v>
      </c>
      <c r="AE920" s="53">
        <v>36708</v>
      </c>
    </row>
    <row r="921" spans="1:31" ht="12.75">
      <c r="A921" s="1" t="s">
        <v>5458</v>
      </c>
      <c r="B921" s="1" t="s">
        <v>4874</v>
      </c>
      <c r="C921" s="1">
        <v>7</v>
      </c>
      <c r="D921" s="1">
        <v>265</v>
      </c>
      <c r="E921" s="1" t="s">
        <v>4901</v>
      </c>
      <c r="F921" s="1">
        <v>901</v>
      </c>
      <c r="G921" s="54">
        <v>1166</v>
      </c>
      <c r="H921" s="1">
        <v>388</v>
      </c>
      <c r="I921" s="1">
        <v>396</v>
      </c>
      <c r="J921" s="1">
        <v>784</v>
      </c>
      <c r="K921" s="54">
        <v>1950</v>
      </c>
      <c r="M921" s="3">
        <v>5.4</v>
      </c>
      <c r="O921" s="53">
        <v>1431</v>
      </c>
      <c r="P921" s="53">
        <v>4865</v>
      </c>
      <c r="Q921" s="53">
        <v>6296</v>
      </c>
      <c r="R921" s="53">
        <v>2095</v>
      </c>
      <c r="S921" s="53">
        <v>2138</v>
      </c>
      <c r="T921" s="53">
        <v>4233</v>
      </c>
      <c r="U921" s="53">
        <v>10529</v>
      </c>
      <c r="W921" s="3">
        <v>29.95</v>
      </c>
      <c r="Y921" s="53">
        <v>7937</v>
      </c>
      <c r="Z921" s="53">
        <v>26985</v>
      </c>
      <c r="AA921" s="53">
        <v>34922</v>
      </c>
      <c r="AB921" s="53">
        <v>11621</v>
      </c>
      <c r="AC921" s="53">
        <v>11860</v>
      </c>
      <c r="AD921" s="53">
        <v>23481</v>
      </c>
      <c r="AE921" s="53">
        <v>58403</v>
      </c>
    </row>
    <row r="922" spans="1:31" ht="12.75">
      <c r="A922" s="1" t="s">
        <v>5458</v>
      </c>
      <c r="B922" s="1" t="s">
        <v>5044</v>
      </c>
      <c r="C922" s="1">
        <v>7</v>
      </c>
      <c r="D922" s="1">
        <v>58</v>
      </c>
      <c r="E922" s="1" t="s">
        <v>4901</v>
      </c>
      <c r="F922" s="1">
        <v>513</v>
      </c>
      <c r="G922" s="1">
        <v>571</v>
      </c>
      <c r="H922" s="1" t="s">
        <v>4901</v>
      </c>
      <c r="I922" s="1" t="s">
        <v>4901</v>
      </c>
      <c r="J922" s="1" t="s">
        <v>4901</v>
      </c>
      <c r="K922" s="1">
        <v>571</v>
      </c>
      <c r="M922" s="3">
        <v>0</v>
      </c>
      <c r="O922" s="1" t="s">
        <v>5434</v>
      </c>
      <c r="P922" s="1" t="s">
        <v>5434</v>
      </c>
      <c r="Q922" s="1" t="s">
        <v>5434</v>
      </c>
      <c r="R922" s="1" t="s">
        <v>5434</v>
      </c>
      <c r="S922" s="1" t="s">
        <v>5434</v>
      </c>
      <c r="T922" s="1" t="s">
        <v>5434</v>
      </c>
      <c r="U922" s="1" t="s">
        <v>5434</v>
      </c>
      <c r="W922" s="3">
        <v>19.95</v>
      </c>
      <c r="Y922" s="53">
        <v>1157</v>
      </c>
      <c r="Z922" s="53">
        <v>10234</v>
      </c>
      <c r="AA922" s="53">
        <v>11391</v>
      </c>
      <c r="AB922" s="1" t="s">
        <v>5434</v>
      </c>
      <c r="AC922" s="1" t="s">
        <v>5434</v>
      </c>
      <c r="AD922" s="1" t="s">
        <v>5434</v>
      </c>
      <c r="AE922" s="53">
        <v>11391</v>
      </c>
    </row>
    <row r="923" spans="1:31" ht="12.75">
      <c r="A923" s="1" t="s">
        <v>5458</v>
      </c>
      <c r="B923" s="1" t="s">
        <v>5793</v>
      </c>
      <c r="C923" s="1">
        <v>6</v>
      </c>
      <c r="D923" s="1">
        <v>69</v>
      </c>
      <c r="E923" s="1" t="s">
        <v>4901</v>
      </c>
      <c r="F923" s="1" t="s">
        <v>4901</v>
      </c>
      <c r="G923" s="1">
        <v>69</v>
      </c>
      <c r="H923" s="1">
        <v>900</v>
      </c>
      <c r="I923" s="1" t="s">
        <v>4901</v>
      </c>
      <c r="J923" s="1">
        <v>900</v>
      </c>
      <c r="K923" s="1">
        <v>969</v>
      </c>
      <c r="M923" s="3">
        <v>3.26</v>
      </c>
      <c r="O923" s="53">
        <v>225</v>
      </c>
      <c r="P923" s="1" t="s">
        <v>5434</v>
      </c>
      <c r="Q923" s="53">
        <v>225</v>
      </c>
      <c r="R923" s="53">
        <v>2936</v>
      </c>
      <c r="S923" s="1" t="s">
        <v>5434</v>
      </c>
      <c r="T923" s="53">
        <v>2936</v>
      </c>
      <c r="U923" s="53">
        <v>3161</v>
      </c>
      <c r="W923" s="3">
        <v>18.95</v>
      </c>
      <c r="Y923" s="53">
        <v>1308</v>
      </c>
      <c r="Z923" s="1" t="s">
        <v>5434</v>
      </c>
      <c r="AA923" s="53">
        <v>1308</v>
      </c>
      <c r="AB923" s="53">
        <v>17055</v>
      </c>
      <c r="AC923" s="1" t="s">
        <v>5434</v>
      </c>
      <c r="AD923" s="53">
        <v>17055</v>
      </c>
      <c r="AE923" s="53">
        <v>18363</v>
      </c>
    </row>
    <row r="924" spans="1:31" ht="12.75">
      <c r="A924" s="1" t="s">
        <v>5458</v>
      </c>
      <c r="B924" s="1" t="s">
        <v>5794</v>
      </c>
      <c r="C924" s="1">
        <v>6</v>
      </c>
      <c r="D924" s="1">
        <v>155</v>
      </c>
      <c r="E924" s="1" t="s">
        <v>4901</v>
      </c>
      <c r="F924" s="1">
        <v>685</v>
      </c>
      <c r="G924" s="1">
        <v>840</v>
      </c>
      <c r="H924" s="54">
        <v>1050</v>
      </c>
      <c r="I924" s="1" t="s">
        <v>4901</v>
      </c>
      <c r="J924" s="54">
        <v>1050</v>
      </c>
      <c r="K924" s="54">
        <v>1890</v>
      </c>
      <c r="M924" s="3">
        <v>5.5</v>
      </c>
      <c r="O924" s="53">
        <v>853</v>
      </c>
      <c r="P924" s="53">
        <v>3771</v>
      </c>
      <c r="Q924" s="53">
        <v>4624</v>
      </c>
      <c r="R924" s="53">
        <v>5780</v>
      </c>
      <c r="S924" s="1" t="s">
        <v>5434</v>
      </c>
      <c r="T924" s="53">
        <v>5780</v>
      </c>
      <c r="U924" s="53">
        <v>10404</v>
      </c>
      <c r="W924" s="3">
        <v>18.95</v>
      </c>
      <c r="Y924" s="53">
        <v>2937</v>
      </c>
      <c r="Z924" s="53">
        <v>12981</v>
      </c>
      <c r="AA924" s="53">
        <v>15918</v>
      </c>
      <c r="AB924" s="53">
        <v>19898</v>
      </c>
      <c r="AC924" s="1" t="s">
        <v>5434</v>
      </c>
      <c r="AD924" s="53">
        <v>19898</v>
      </c>
      <c r="AE924" s="53">
        <v>35816</v>
      </c>
    </row>
    <row r="925" spans="1:31" ht="12.75">
      <c r="A925" s="1" t="s">
        <v>5458</v>
      </c>
      <c r="B925" s="1" t="s">
        <v>5795</v>
      </c>
      <c r="C925" s="1">
        <v>6</v>
      </c>
      <c r="D925" s="1">
        <v>45</v>
      </c>
      <c r="E925" s="1" t="s">
        <v>4901</v>
      </c>
      <c r="F925" s="1" t="s">
        <v>4901</v>
      </c>
      <c r="G925" s="1">
        <v>45</v>
      </c>
      <c r="H925" s="1">
        <v>750</v>
      </c>
      <c r="I925" s="1">
        <v>300</v>
      </c>
      <c r="J925" s="54">
        <v>1050</v>
      </c>
      <c r="K925" s="54">
        <v>1095</v>
      </c>
      <c r="M925" s="3">
        <v>2.61</v>
      </c>
      <c r="O925" s="53">
        <v>117</v>
      </c>
      <c r="P925" s="1" t="s">
        <v>5434</v>
      </c>
      <c r="Q925" s="53">
        <v>117</v>
      </c>
      <c r="R925" s="53">
        <v>1958</v>
      </c>
      <c r="S925" s="53">
        <v>783</v>
      </c>
      <c r="T925" s="53">
        <v>2741</v>
      </c>
      <c r="U925" s="53">
        <v>2858</v>
      </c>
      <c r="W925" s="3">
        <v>18.95</v>
      </c>
      <c r="Y925" s="53">
        <v>853</v>
      </c>
      <c r="Z925" s="1" t="s">
        <v>5434</v>
      </c>
      <c r="AA925" s="53">
        <v>853</v>
      </c>
      <c r="AB925" s="53">
        <v>14213</v>
      </c>
      <c r="AC925" s="53">
        <v>5685</v>
      </c>
      <c r="AD925" s="53">
        <v>19898</v>
      </c>
      <c r="AE925" s="53">
        <v>20750</v>
      </c>
    </row>
    <row r="926" spans="1:31" ht="12.75">
      <c r="A926" s="1" t="s">
        <v>5458</v>
      </c>
      <c r="B926" s="1" t="s">
        <v>4602</v>
      </c>
      <c r="C926" s="1">
        <v>5</v>
      </c>
      <c r="D926" s="1">
        <v>102</v>
      </c>
      <c r="E926" s="1" t="s">
        <v>4901</v>
      </c>
      <c r="F926" s="1">
        <v>629</v>
      </c>
      <c r="G926" s="1">
        <v>731</v>
      </c>
      <c r="H926" s="1">
        <v>450</v>
      </c>
      <c r="I926" s="1" t="s">
        <v>4901</v>
      </c>
      <c r="J926" s="1">
        <v>450</v>
      </c>
      <c r="K926" s="54">
        <v>1181</v>
      </c>
      <c r="M926" s="3">
        <v>5.12</v>
      </c>
      <c r="O926" s="53">
        <v>522</v>
      </c>
      <c r="P926" s="53">
        <v>3220</v>
      </c>
      <c r="Q926" s="53">
        <v>3743</v>
      </c>
      <c r="R926" s="53">
        <v>2304</v>
      </c>
      <c r="S926" s="1" t="s">
        <v>5434</v>
      </c>
      <c r="T926" s="53">
        <v>2304</v>
      </c>
      <c r="U926" s="53">
        <v>6047</v>
      </c>
      <c r="W926" s="3">
        <v>19.95</v>
      </c>
      <c r="Y926" s="53">
        <v>2035</v>
      </c>
      <c r="Z926" s="53">
        <v>12549</v>
      </c>
      <c r="AA926" s="53">
        <v>14583</v>
      </c>
      <c r="AB926" s="53">
        <v>8978</v>
      </c>
      <c r="AC926" s="1" t="s">
        <v>5434</v>
      </c>
      <c r="AD926" s="53">
        <v>8978</v>
      </c>
      <c r="AE926" s="53">
        <v>23561</v>
      </c>
    </row>
    <row r="927" spans="1:31" ht="12.75">
      <c r="A927" s="1" t="s">
        <v>5458</v>
      </c>
      <c r="B927" s="1" t="s">
        <v>5796</v>
      </c>
      <c r="C927" s="1">
        <v>5</v>
      </c>
      <c r="D927" s="1">
        <v>119</v>
      </c>
      <c r="E927" s="1" t="s">
        <v>4901</v>
      </c>
      <c r="F927" s="1">
        <v>775</v>
      </c>
      <c r="G927" s="1">
        <v>894</v>
      </c>
      <c r="H927" s="1" t="s">
        <v>4901</v>
      </c>
      <c r="I927" s="1">
        <v>820</v>
      </c>
      <c r="J927" s="1">
        <v>820</v>
      </c>
      <c r="K927" s="54">
        <v>1714</v>
      </c>
      <c r="M927" s="3">
        <v>5.54</v>
      </c>
      <c r="O927" s="53">
        <v>659</v>
      </c>
      <c r="P927" s="53">
        <v>4290</v>
      </c>
      <c r="Q927" s="53">
        <v>4949</v>
      </c>
      <c r="R927" s="1" t="s">
        <v>5434</v>
      </c>
      <c r="S927" s="53">
        <v>4539</v>
      </c>
      <c r="T927" s="53">
        <v>4539</v>
      </c>
      <c r="U927" s="53">
        <v>9488</v>
      </c>
      <c r="W927" s="3">
        <v>18.95</v>
      </c>
      <c r="Y927" s="53">
        <v>2255</v>
      </c>
      <c r="Z927" s="53">
        <v>14686</v>
      </c>
      <c r="AA927" s="53">
        <v>16941</v>
      </c>
      <c r="AB927" s="1" t="s">
        <v>5434</v>
      </c>
      <c r="AC927" s="53">
        <v>15539</v>
      </c>
      <c r="AD927" s="53">
        <v>15539</v>
      </c>
      <c r="AE927" s="53">
        <v>32480</v>
      </c>
    </row>
    <row r="928" spans="1:31" ht="12.75">
      <c r="A928" s="1" t="s">
        <v>5458</v>
      </c>
      <c r="B928" s="1" t="s">
        <v>4965</v>
      </c>
      <c r="C928" s="1">
        <v>5</v>
      </c>
      <c r="D928" s="1">
        <v>139</v>
      </c>
      <c r="E928" s="1" t="s">
        <v>4901</v>
      </c>
      <c r="F928" s="1">
        <v>304</v>
      </c>
      <c r="G928" s="1">
        <v>443</v>
      </c>
      <c r="H928" s="1">
        <v>420</v>
      </c>
      <c r="I928" s="1">
        <v>280</v>
      </c>
      <c r="J928" s="1">
        <v>700</v>
      </c>
      <c r="K928" s="54">
        <v>1143</v>
      </c>
      <c r="M928" s="3">
        <v>2.72</v>
      </c>
      <c r="O928" s="53">
        <v>378</v>
      </c>
      <c r="P928" s="53">
        <v>827</v>
      </c>
      <c r="Q928" s="53">
        <v>1205</v>
      </c>
      <c r="R928" s="53">
        <v>1142</v>
      </c>
      <c r="S928" s="53">
        <v>762</v>
      </c>
      <c r="T928" s="53">
        <v>1904</v>
      </c>
      <c r="U928" s="53">
        <v>3109</v>
      </c>
      <c r="W928" s="3">
        <v>19.95</v>
      </c>
      <c r="Y928" s="53">
        <v>2773</v>
      </c>
      <c r="Z928" s="53">
        <v>6065</v>
      </c>
      <c r="AA928" s="53">
        <v>8838</v>
      </c>
      <c r="AB928" s="53">
        <v>8379</v>
      </c>
      <c r="AC928" s="53">
        <v>5586</v>
      </c>
      <c r="AD928" s="53">
        <v>13965</v>
      </c>
      <c r="AE928" s="53">
        <v>22803</v>
      </c>
    </row>
    <row r="929" spans="1:31" ht="12.75">
      <c r="A929" s="1" t="s">
        <v>5458</v>
      </c>
      <c r="B929" s="1" t="s">
        <v>4728</v>
      </c>
      <c r="C929" s="1">
        <v>5</v>
      </c>
      <c r="D929" s="1">
        <v>184</v>
      </c>
      <c r="E929" s="1" t="s">
        <v>4901</v>
      </c>
      <c r="F929" s="1">
        <v>526</v>
      </c>
      <c r="G929" s="1">
        <v>710</v>
      </c>
      <c r="H929" s="1" t="s">
        <v>4901</v>
      </c>
      <c r="I929" s="1" t="s">
        <v>4901</v>
      </c>
      <c r="J929" s="1" t="s">
        <v>4901</v>
      </c>
      <c r="K929" s="1">
        <v>710</v>
      </c>
      <c r="M929" s="3">
        <v>3.74</v>
      </c>
      <c r="O929" s="53">
        <v>688</v>
      </c>
      <c r="P929" s="53">
        <v>1966</v>
      </c>
      <c r="Q929" s="53">
        <v>2654</v>
      </c>
      <c r="R929" s="1" t="s">
        <v>5434</v>
      </c>
      <c r="S929" s="1" t="s">
        <v>5434</v>
      </c>
      <c r="T929" s="1" t="s">
        <v>5434</v>
      </c>
      <c r="U929" s="53">
        <v>2654</v>
      </c>
      <c r="W929" s="3">
        <v>14.99</v>
      </c>
      <c r="Y929" s="53">
        <v>2758</v>
      </c>
      <c r="Z929" s="53">
        <v>7885</v>
      </c>
      <c r="AA929" s="53">
        <v>10643</v>
      </c>
      <c r="AB929" s="1" t="s">
        <v>5434</v>
      </c>
      <c r="AC929" s="1" t="s">
        <v>5434</v>
      </c>
      <c r="AD929" s="1" t="s">
        <v>5434</v>
      </c>
      <c r="AE929" s="53">
        <v>10643</v>
      </c>
    </row>
    <row r="930" spans="1:31" ht="12.75">
      <c r="A930" s="1" t="s">
        <v>5458</v>
      </c>
      <c r="B930" s="1" t="s">
        <v>5797</v>
      </c>
      <c r="C930" s="1">
        <v>5</v>
      </c>
      <c r="D930" s="1">
        <v>67</v>
      </c>
      <c r="E930" s="1" t="s">
        <v>4901</v>
      </c>
      <c r="F930" s="1" t="s">
        <v>4901</v>
      </c>
      <c r="G930" s="1">
        <v>67</v>
      </c>
      <c r="H930" s="1" t="s">
        <v>4901</v>
      </c>
      <c r="I930" s="1">
        <v>450</v>
      </c>
      <c r="J930" s="1">
        <v>450</v>
      </c>
      <c r="K930" s="1">
        <v>517</v>
      </c>
      <c r="M930" s="3">
        <v>8.3000000000000007</v>
      </c>
      <c r="O930" s="53">
        <v>556</v>
      </c>
      <c r="P930" s="1" t="s">
        <v>5434</v>
      </c>
      <c r="Q930" s="53">
        <v>556</v>
      </c>
      <c r="R930" s="1" t="s">
        <v>5434</v>
      </c>
      <c r="S930" s="53">
        <v>3733</v>
      </c>
      <c r="T930" s="53">
        <v>3733</v>
      </c>
      <c r="U930" s="53">
        <v>4289</v>
      </c>
      <c r="W930" s="3">
        <v>19.95</v>
      </c>
      <c r="Y930" s="53">
        <v>1337</v>
      </c>
      <c r="Z930" s="1" t="s">
        <v>5434</v>
      </c>
      <c r="AA930" s="53">
        <v>1337</v>
      </c>
      <c r="AB930" s="1" t="s">
        <v>5434</v>
      </c>
      <c r="AC930" s="53">
        <v>8978</v>
      </c>
      <c r="AD930" s="53">
        <v>8978</v>
      </c>
      <c r="AE930" s="53">
        <v>10314</v>
      </c>
    </row>
    <row r="931" spans="1:31" ht="12.75">
      <c r="A931" s="1" t="s">
        <v>5458</v>
      </c>
      <c r="B931" s="1" t="s">
        <v>4915</v>
      </c>
      <c r="C931" s="1">
        <v>4</v>
      </c>
      <c r="D931" s="1">
        <v>202</v>
      </c>
      <c r="E931" s="1" t="s">
        <v>4901</v>
      </c>
      <c r="F931" s="1">
        <v>150</v>
      </c>
      <c r="G931" s="1">
        <v>352</v>
      </c>
      <c r="H931" s="1" t="s">
        <v>4901</v>
      </c>
      <c r="I931" s="1" t="s">
        <v>4901</v>
      </c>
      <c r="J931" s="1" t="s">
        <v>4901</v>
      </c>
      <c r="K931" s="1">
        <v>352</v>
      </c>
      <c r="M931" s="3">
        <v>5.12</v>
      </c>
      <c r="O931" s="53">
        <v>1034</v>
      </c>
      <c r="P931" s="53">
        <v>768</v>
      </c>
      <c r="Q931" s="53">
        <v>1802</v>
      </c>
      <c r="R931" s="1" t="s">
        <v>5434</v>
      </c>
      <c r="S931" s="1" t="s">
        <v>5434</v>
      </c>
      <c r="T931" s="1" t="s">
        <v>5434</v>
      </c>
      <c r="U931" s="53">
        <v>1802</v>
      </c>
      <c r="W931" s="3">
        <v>19.95</v>
      </c>
      <c r="Y931" s="53">
        <v>4030</v>
      </c>
      <c r="Z931" s="53">
        <v>2993</v>
      </c>
      <c r="AA931" s="53">
        <v>7022</v>
      </c>
      <c r="AB931" s="1" t="s">
        <v>5434</v>
      </c>
      <c r="AC931" s="1" t="s">
        <v>5434</v>
      </c>
      <c r="AD931" s="1" t="s">
        <v>5434</v>
      </c>
      <c r="AE931" s="53">
        <v>7022</v>
      </c>
    </row>
    <row r="932" spans="1:31" ht="12.75">
      <c r="A932" s="1" t="s">
        <v>5458</v>
      </c>
      <c r="B932" s="1" t="s">
        <v>5798</v>
      </c>
      <c r="C932" s="1">
        <v>4</v>
      </c>
      <c r="D932" s="1">
        <v>2</v>
      </c>
      <c r="E932" s="1" t="s">
        <v>4901</v>
      </c>
      <c r="F932" s="1">
        <v>156</v>
      </c>
      <c r="G932" s="1">
        <v>158</v>
      </c>
      <c r="H932" s="1" t="s">
        <v>4901</v>
      </c>
      <c r="I932" s="1">
        <v>450</v>
      </c>
      <c r="J932" s="1">
        <v>450</v>
      </c>
      <c r="K932" s="1">
        <v>608</v>
      </c>
      <c r="M932" s="3">
        <v>5.43</v>
      </c>
      <c r="O932" s="53">
        <v>11</v>
      </c>
      <c r="P932" s="53">
        <v>846</v>
      </c>
      <c r="Q932" s="53">
        <v>857</v>
      </c>
      <c r="R932" s="1" t="s">
        <v>5434</v>
      </c>
      <c r="S932" s="53">
        <v>2442</v>
      </c>
      <c r="T932" s="53">
        <v>2442</v>
      </c>
      <c r="U932" s="53">
        <v>3299</v>
      </c>
      <c r="W932" s="3">
        <v>18.95</v>
      </c>
      <c r="Y932" s="53">
        <v>38</v>
      </c>
      <c r="Z932" s="53">
        <v>2956</v>
      </c>
      <c r="AA932" s="53">
        <v>2994</v>
      </c>
      <c r="AB932" s="1" t="s">
        <v>5434</v>
      </c>
      <c r="AC932" s="53">
        <v>8528</v>
      </c>
      <c r="AD932" s="53">
        <v>8528</v>
      </c>
      <c r="AE932" s="53">
        <v>11522</v>
      </c>
    </row>
    <row r="933" spans="1:31" ht="12.75">
      <c r="A933" s="1" t="s">
        <v>5458</v>
      </c>
      <c r="B933" s="1" t="s">
        <v>5291</v>
      </c>
      <c r="C933" s="1">
        <v>4</v>
      </c>
      <c r="D933" s="1">
        <v>64</v>
      </c>
      <c r="E933" s="1" t="s">
        <v>4901</v>
      </c>
      <c r="F933" s="1" t="s">
        <v>4901</v>
      </c>
      <c r="G933" s="1">
        <v>64</v>
      </c>
      <c r="H933" s="54">
        <v>1350</v>
      </c>
      <c r="I933" s="1" t="s">
        <v>4901</v>
      </c>
      <c r="J933" s="54">
        <v>1350</v>
      </c>
      <c r="K933" s="54">
        <v>1414</v>
      </c>
      <c r="M933" s="3">
        <v>1.79</v>
      </c>
      <c r="O933" s="53">
        <v>115</v>
      </c>
      <c r="P933" s="1" t="s">
        <v>5434</v>
      </c>
      <c r="Q933" s="53">
        <v>115</v>
      </c>
      <c r="R933" s="53">
        <v>2417</v>
      </c>
      <c r="S933" s="1" t="s">
        <v>5434</v>
      </c>
      <c r="T933" s="53">
        <v>2417</v>
      </c>
      <c r="U933" s="53">
        <v>2532</v>
      </c>
      <c r="W933" s="3">
        <v>11.95</v>
      </c>
      <c r="Y933" s="53">
        <v>765</v>
      </c>
      <c r="Z933" s="1" t="s">
        <v>5434</v>
      </c>
      <c r="AA933" s="53">
        <v>765</v>
      </c>
      <c r="AB933" s="53">
        <v>16133</v>
      </c>
      <c r="AC933" s="1" t="s">
        <v>5434</v>
      </c>
      <c r="AD933" s="53">
        <v>16133</v>
      </c>
      <c r="AE933" s="53">
        <v>16897</v>
      </c>
    </row>
    <row r="934" spans="1:31" ht="12.75">
      <c r="A934" s="1" t="s">
        <v>5458</v>
      </c>
      <c r="B934" s="1" t="s">
        <v>4866</v>
      </c>
      <c r="C934" s="1">
        <v>4</v>
      </c>
      <c r="D934" s="1">
        <v>3</v>
      </c>
      <c r="E934" s="1" t="s">
        <v>4901</v>
      </c>
      <c r="F934" s="54">
        <v>1162</v>
      </c>
      <c r="G934" s="54">
        <v>1165</v>
      </c>
      <c r="H934" s="1" t="s">
        <v>4901</v>
      </c>
      <c r="I934" s="1" t="s">
        <v>4901</v>
      </c>
      <c r="J934" s="1" t="s">
        <v>4901</v>
      </c>
      <c r="K934" s="54">
        <v>1165</v>
      </c>
      <c r="M934" s="3">
        <v>3</v>
      </c>
      <c r="O934" s="53">
        <v>9</v>
      </c>
      <c r="P934" s="53">
        <v>3483</v>
      </c>
      <c r="Q934" s="53">
        <v>3492</v>
      </c>
      <c r="R934" s="1" t="s">
        <v>5434</v>
      </c>
      <c r="S934" s="1" t="s">
        <v>5434</v>
      </c>
      <c r="T934" s="1" t="s">
        <v>5434</v>
      </c>
      <c r="U934" s="53">
        <v>3492</v>
      </c>
      <c r="W934" s="3">
        <v>18.95</v>
      </c>
      <c r="Y934" s="53">
        <v>57</v>
      </c>
      <c r="Z934" s="53">
        <v>22020</v>
      </c>
      <c r="AA934" s="53">
        <v>22077</v>
      </c>
      <c r="AB934" s="1" t="s">
        <v>5434</v>
      </c>
      <c r="AC934" s="1" t="s">
        <v>5434</v>
      </c>
      <c r="AD934" s="1" t="s">
        <v>5434</v>
      </c>
      <c r="AE934" s="53">
        <v>22077</v>
      </c>
    </row>
    <row r="935" spans="1:31" ht="12.75">
      <c r="A935" s="1" t="s">
        <v>5458</v>
      </c>
      <c r="B935" s="1" t="s">
        <v>5799</v>
      </c>
      <c r="C935" s="1">
        <v>4</v>
      </c>
      <c r="D935" s="1">
        <v>49</v>
      </c>
      <c r="E935" s="1" t="s">
        <v>4901</v>
      </c>
      <c r="F935" s="1">
        <v>545</v>
      </c>
      <c r="G935" s="1">
        <v>594</v>
      </c>
      <c r="H935" s="1" t="s">
        <v>4901</v>
      </c>
      <c r="I935" s="1" t="s">
        <v>4901</v>
      </c>
      <c r="J935" s="1" t="s">
        <v>4901</v>
      </c>
      <c r="K935" s="1">
        <v>594</v>
      </c>
      <c r="M935" s="3">
        <v>5.32</v>
      </c>
      <c r="O935" s="53">
        <v>261</v>
      </c>
      <c r="P935" s="53">
        <v>2899</v>
      </c>
      <c r="Q935" s="53">
        <v>3160</v>
      </c>
      <c r="R935" s="1" t="s">
        <v>5434</v>
      </c>
      <c r="S935" s="1" t="s">
        <v>5434</v>
      </c>
      <c r="T935" s="1" t="s">
        <v>5434</v>
      </c>
      <c r="U935" s="53">
        <v>3160</v>
      </c>
      <c r="W935" s="3">
        <v>18.95</v>
      </c>
      <c r="Y935" s="53">
        <v>929</v>
      </c>
      <c r="Z935" s="53">
        <v>10328</v>
      </c>
      <c r="AA935" s="53">
        <v>11256</v>
      </c>
      <c r="AB935" s="1" t="s">
        <v>5434</v>
      </c>
      <c r="AC935" s="1" t="s">
        <v>5434</v>
      </c>
      <c r="AD935" s="1" t="s">
        <v>5434</v>
      </c>
      <c r="AE935" s="53">
        <v>11256</v>
      </c>
    </row>
    <row r="936" spans="1:31" ht="12.75">
      <c r="A936" s="1" t="s">
        <v>5458</v>
      </c>
      <c r="B936" s="1" t="s">
        <v>5800</v>
      </c>
      <c r="C936" s="1">
        <v>4</v>
      </c>
      <c r="D936" s="1">
        <v>76</v>
      </c>
      <c r="E936" s="1" t="s">
        <v>4901</v>
      </c>
      <c r="F936" s="1">
        <v>258</v>
      </c>
      <c r="G936" s="1">
        <v>334</v>
      </c>
      <c r="H936" s="1" t="s">
        <v>4901</v>
      </c>
      <c r="I936" s="1" t="s">
        <v>4901</v>
      </c>
      <c r="J936" s="1" t="s">
        <v>4901</v>
      </c>
      <c r="K936" s="1">
        <v>334</v>
      </c>
      <c r="M936" s="3">
        <v>4.9800000000000004</v>
      </c>
      <c r="O936" s="53">
        <v>378</v>
      </c>
      <c r="P936" s="53">
        <v>1285</v>
      </c>
      <c r="Q936" s="53">
        <v>1663</v>
      </c>
      <c r="R936" s="1" t="s">
        <v>5434</v>
      </c>
      <c r="S936" s="1" t="s">
        <v>5434</v>
      </c>
      <c r="T936" s="1" t="s">
        <v>5434</v>
      </c>
      <c r="U936" s="53">
        <v>1663</v>
      </c>
      <c r="W936" s="3">
        <v>18.95</v>
      </c>
      <c r="Y936" s="53">
        <v>1440</v>
      </c>
      <c r="Z936" s="53">
        <v>4889</v>
      </c>
      <c r="AA936" s="53">
        <v>6329</v>
      </c>
      <c r="AB936" s="1" t="s">
        <v>5434</v>
      </c>
      <c r="AC936" s="1" t="s">
        <v>5434</v>
      </c>
      <c r="AD936" s="1" t="s">
        <v>5434</v>
      </c>
      <c r="AE936" s="53">
        <v>6329</v>
      </c>
    </row>
    <row r="937" spans="1:31" ht="12.75">
      <c r="A937" s="1" t="s">
        <v>5458</v>
      </c>
      <c r="B937" s="1" t="s">
        <v>5051</v>
      </c>
      <c r="C937" s="1">
        <v>4</v>
      </c>
      <c r="D937" s="1">
        <v>1</v>
      </c>
      <c r="E937" s="1" t="s">
        <v>4901</v>
      </c>
      <c r="F937" s="1">
        <v>44</v>
      </c>
      <c r="G937" s="1">
        <v>45</v>
      </c>
      <c r="H937" s="1">
        <v>900</v>
      </c>
      <c r="I937" s="1" t="s">
        <v>4901</v>
      </c>
      <c r="J937" s="1">
        <v>900</v>
      </c>
      <c r="K937" s="1">
        <v>945</v>
      </c>
      <c r="M937" s="3">
        <v>5.12</v>
      </c>
      <c r="O937" s="53">
        <v>5</v>
      </c>
      <c r="P937" s="53">
        <v>225</v>
      </c>
      <c r="Q937" s="53">
        <v>230</v>
      </c>
      <c r="R937" s="53">
        <v>4608</v>
      </c>
      <c r="S937" s="1" t="s">
        <v>5434</v>
      </c>
      <c r="T937" s="53">
        <v>4608</v>
      </c>
      <c r="U937" s="53">
        <v>4838</v>
      </c>
      <c r="W937" s="3">
        <v>19.95</v>
      </c>
      <c r="Y937" s="53">
        <v>20</v>
      </c>
      <c r="Z937" s="53">
        <v>878</v>
      </c>
      <c r="AA937" s="53">
        <v>898</v>
      </c>
      <c r="AB937" s="53">
        <v>17955</v>
      </c>
      <c r="AC937" s="1" t="s">
        <v>5434</v>
      </c>
      <c r="AD937" s="53">
        <v>17955</v>
      </c>
      <c r="AE937" s="53">
        <v>18853</v>
      </c>
    </row>
    <row r="938" spans="1:31" ht="12.75">
      <c r="A938" s="1" t="s">
        <v>5458</v>
      </c>
      <c r="B938" s="1" t="s">
        <v>4997</v>
      </c>
      <c r="C938" s="1">
        <v>3</v>
      </c>
      <c r="D938" s="1">
        <v>139</v>
      </c>
      <c r="E938" s="1" t="s">
        <v>4901</v>
      </c>
      <c r="F938" s="54">
        <v>1116</v>
      </c>
      <c r="G938" s="54">
        <v>1255</v>
      </c>
      <c r="H938" s="1" t="s">
        <v>4901</v>
      </c>
      <c r="I938" s="1" t="s">
        <v>4901</v>
      </c>
      <c r="J938" s="1" t="s">
        <v>4901</v>
      </c>
      <c r="K938" s="54">
        <v>1255</v>
      </c>
      <c r="M938" s="3">
        <v>5.3</v>
      </c>
      <c r="O938" s="53">
        <v>736</v>
      </c>
      <c r="P938" s="53">
        <v>5913</v>
      </c>
      <c r="Q938" s="53">
        <v>6650</v>
      </c>
      <c r="R938" s="1" t="s">
        <v>5434</v>
      </c>
      <c r="S938" s="1" t="s">
        <v>5434</v>
      </c>
      <c r="T938" s="1" t="s">
        <v>5434</v>
      </c>
      <c r="U938" s="53">
        <v>6650</v>
      </c>
      <c r="W938" s="3">
        <v>18.95</v>
      </c>
      <c r="Y938" s="53">
        <v>2634</v>
      </c>
      <c r="Z938" s="53">
        <v>21148</v>
      </c>
      <c r="AA938" s="53">
        <v>23782</v>
      </c>
      <c r="AB938" s="1" t="s">
        <v>5434</v>
      </c>
      <c r="AC938" s="1" t="s">
        <v>5434</v>
      </c>
      <c r="AD938" s="1" t="s">
        <v>5434</v>
      </c>
      <c r="AE938" s="53">
        <v>23782</v>
      </c>
    </row>
    <row r="939" spans="1:31" ht="12.75">
      <c r="A939" s="1" t="s">
        <v>5458</v>
      </c>
      <c r="B939" s="1" t="s">
        <v>5017</v>
      </c>
      <c r="C939" s="1">
        <v>3</v>
      </c>
      <c r="D939" s="1" t="s">
        <v>4901</v>
      </c>
      <c r="E939" s="1" t="s">
        <v>4901</v>
      </c>
      <c r="F939" s="1" t="s">
        <v>4901</v>
      </c>
      <c r="G939" s="1" t="s">
        <v>4901</v>
      </c>
      <c r="H939" s="1">
        <v>405</v>
      </c>
      <c r="I939" s="1" t="s">
        <v>4901</v>
      </c>
      <c r="J939" s="1">
        <v>405</v>
      </c>
      <c r="K939" s="1">
        <v>405</v>
      </c>
      <c r="M939" s="3">
        <v>5.34</v>
      </c>
      <c r="O939" s="1" t="s">
        <v>5434</v>
      </c>
      <c r="P939" s="1" t="s">
        <v>5434</v>
      </c>
      <c r="Q939" s="1" t="s">
        <v>5434</v>
      </c>
      <c r="R939" s="53">
        <v>2161</v>
      </c>
      <c r="S939" s="1" t="s">
        <v>5434</v>
      </c>
      <c r="T939" s="53">
        <v>2161</v>
      </c>
      <c r="U939" s="53">
        <v>2161</v>
      </c>
      <c r="W939" s="3">
        <v>19.95</v>
      </c>
      <c r="Y939" s="1" t="s">
        <v>5434</v>
      </c>
      <c r="Z939" s="1" t="s">
        <v>5434</v>
      </c>
      <c r="AA939" s="1" t="s">
        <v>5434</v>
      </c>
      <c r="AB939" s="53">
        <v>8080</v>
      </c>
      <c r="AC939" s="1" t="s">
        <v>5434</v>
      </c>
      <c r="AD939" s="53">
        <v>8080</v>
      </c>
      <c r="AE939" s="53">
        <v>8080</v>
      </c>
    </row>
    <row r="940" spans="1:31" ht="12.75">
      <c r="A940" s="1" t="s">
        <v>5458</v>
      </c>
      <c r="B940" s="1" t="s">
        <v>5025</v>
      </c>
      <c r="C940" s="1">
        <v>3</v>
      </c>
      <c r="D940" s="1">
        <v>34</v>
      </c>
      <c r="E940" s="1" t="s">
        <v>4901</v>
      </c>
      <c r="F940" s="1">
        <v>6</v>
      </c>
      <c r="G940" s="1">
        <v>40</v>
      </c>
      <c r="H940" s="1">
        <v>560</v>
      </c>
      <c r="I940" s="1" t="s">
        <v>4901</v>
      </c>
      <c r="J940" s="1">
        <v>560</v>
      </c>
      <c r="K940" s="1">
        <v>600</v>
      </c>
      <c r="M940" s="3">
        <v>5.18</v>
      </c>
      <c r="O940" s="53">
        <v>176</v>
      </c>
      <c r="P940" s="53">
        <v>31</v>
      </c>
      <c r="Q940" s="53">
        <v>207</v>
      </c>
      <c r="R940" s="53">
        <v>2900</v>
      </c>
      <c r="S940" s="1" t="s">
        <v>5434</v>
      </c>
      <c r="T940" s="53">
        <v>2900</v>
      </c>
      <c r="U940" s="53">
        <v>3107</v>
      </c>
      <c r="W940" s="3">
        <v>19.95</v>
      </c>
      <c r="Y940" s="53">
        <v>678</v>
      </c>
      <c r="Z940" s="53">
        <v>120</v>
      </c>
      <c r="AA940" s="53">
        <v>798</v>
      </c>
      <c r="AB940" s="53">
        <v>11172</v>
      </c>
      <c r="AC940" s="1" t="s">
        <v>5434</v>
      </c>
      <c r="AD940" s="53">
        <v>11172</v>
      </c>
      <c r="AE940" s="53">
        <v>11970</v>
      </c>
    </row>
    <row r="941" spans="1:31" ht="12.75">
      <c r="A941" s="1" t="s">
        <v>5458</v>
      </c>
      <c r="B941" s="1" t="s">
        <v>4890</v>
      </c>
      <c r="C941" s="1">
        <v>3</v>
      </c>
      <c r="D941" s="1">
        <v>132</v>
      </c>
      <c r="E941" s="1" t="s">
        <v>4901</v>
      </c>
      <c r="F941" s="1">
        <v>576</v>
      </c>
      <c r="G941" s="1">
        <v>708</v>
      </c>
      <c r="H941" s="1" t="s">
        <v>4901</v>
      </c>
      <c r="I941" s="1" t="s">
        <v>4901</v>
      </c>
      <c r="J941" s="1" t="s">
        <v>4901</v>
      </c>
      <c r="K941" s="1">
        <v>708</v>
      </c>
      <c r="M941" s="3">
        <v>5.85</v>
      </c>
      <c r="O941" s="53">
        <v>773</v>
      </c>
      <c r="P941" s="53">
        <v>3371</v>
      </c>
      <c r="Q941" s="53">
        <v>4144</v>
      </c>
      <c r="R941" s="1" t="s">
        <v>5434</v>
      </c>
      <c r="S941" s="1" t="s">
        <v>5434</v>
      </c>
      <c r="T941" s="1" t="s">
        <v>5434</v>
      </c>
      <c r="U941" s="53">
        <v>4144</v>
      </c>
      <c r="W941" s="3">
        <v>18.95</v>
      </c>
      <c r="Y941" s="53">
        <v>2501</v>
      </c>
      <c r="Z941" s="53">
        <v>10915</v>
      </c>
      <c r="AA941" s="53">
        <v>13417</v>
      </c>
      <c r="AB941" s="1" t="s">
        <v>5434</v>
      </c>
      <c r="AC941" s="1" t="s">
        <v>5434</v>
      </c>
      <c r="AD941" s="1" t="s">
        <v>5434</v>
      </c>
      <c r="AE941" s="53">
        <v>13417</v>
      </c>
    </row>
    <row r="942" spans="1:31" ht="12.75">
      <c r="A942" s="1" t="s">
        <v>5458</v>
      </c>
      <c r="B942" s="1" t="s">
        <v>4563</v>
      </c>
      <c r="C942" s="1">
        <v>3</v>
      </c>
      <c r="D942" s="1">
        <v>63</v>
      </c>
      <c r="E942" s="1" t="s">
        <v>4901</v>
      </c>
      <c r="F942" s="1">
        <v>189</v>
      </c>
      <c r="G942" s="1">
        <v>252</v>
      </c>
      <c r="H942" s="1" t="s">
        <v>4901</v>
      </c>
      <c r="I942" s="1" t="s">
        <v>4901</v>
      </c>
      <c r="J942" s="1" t="s">
        <v>4901</v>
      </c>
      <c r="K942" s="1">
        <v>252</v>
      </c>
      <c r="M942" s="3">
        <v>5.12</v>
      </c>
      <c r="O942" s="53">
        <v>323</v>
      </c>
      <c r="P942" s="53">
        <v>968</v>
      </c>
      <c r="Q942" s="53">
        <v>1290</v>
      </c>
      <c r="R942" s="1" t="s">
        <v>5434</v>
      </c>
      <c r="S942" s="1" t="s">
        <v>5434</v>
      </c>
      <c r="T942" s="1" t="s">
        <v>5434</v>
      </c>
      <c r="U942" s="53">
        <v>1290</v>
      </c>
      <c r="W942" s="3">
        <v>19.95</v>
      </c>
      <c r="Y942" s="53">
        <v>1257</v>
      </c>
      <c r="Z942" s="53">
        <v>3771</v>
      </c>
      <c r="AA942" s="53">
        <v>5027</v>
      </c>
      <c r="AB942" s="1" t="s">
        <v>5434</v>
      </c>
      <c r="AC942" s="1" t="s">
        <v>5434</v>
      </c>
      <c r="AD942" s="1" t="s">
        <v>5434</v>
      </c>
      <c r="AE942" s="53">
        <v>5027</v>
      </c>
    </row>
    <row r="943" spans="1:31" ht="12.75">
      <c r="A943" s="1" t="s">
        <v>5458</v>
      </c>
      <c r="B943" s="1" t="s">
        <v>5801</v>
      </c>
      <c r="C943" s="1">
        <v>3</v>
      </c>
      <c r="D943" s="1" t="s">
        <v>4901</v>
      </c>
      <c r="E943" s="1" t="s">
        <v>4901</v>
      </c>
      <c r="F943" s="1" t="s">
        <v>4901</v>
      </c>
      <c r="G943" s="1" t="s">
        <v>4901</v>
      </c>
      <c r="H943" s="1" t="s">
        <v>4901</v>
      </c>
      <c r="I943" s="1">
        <v>450</v>
      </c>
      <c r="J943" s="1">
        <v>450</v>
      </c>
      <c r="K943" s="1">
        <v>450</v>
      </c>
      <c r="M943" s="3">
        <v>5.07</v>
      </c>
      <c r="O943" s="1" t="s">
        <v>5434</v>
      </c>
      <c r="P943" s="1" t="s">
        <v>5434</v>
      </c>
      <c r="Q943" s="1" t="s">
        <v>5434</v>
      </c>
      <c r="R943" s="1" t="s">
        <v>5434</v>
      </c>
      <c r="S943" s="53">
        <v>2282</v>
      </c>
      <c r="T943" s="53">
        <v>2282</v>
      </c>
      <c r="U943" s="53">
        <v>2282</v>
      </c>
      <c r="W943" s="3">
        <v>19.95</v>
      </c>
      <c r="Y943" s="1" t="s">
        <v>5434</v>
      </c>
      <c r="Z943" s="1" t="s">
        <v>5434</v>
      </c>
      <c r="AA943" s="1" t="s">
        <v>5434</v>
      </c>
      <c r="AB943" s="1" t="s">
        <v>5434</v>
      </c>
      <c r="AC943" s="53">
        <v>8978</v>
      </c>
      <c r="AD943" s="53">
        <v>8978</v>
      </c>
      <c r="AE943" s="53">
        <v>8978</v>
      </c>
    </row>
    <row r="944" spans="1:31" ht="12.75">
      <c r="A944" s="1" t="s">
        <v>5458</v>
      </c>
      <c r="B944" s="1" t="s">
        <v>4781</v>
      </c>
      <c r="C944" s="1">
        <v>3</v>
      </c>
      <c r="D944" s="1">
        <v>7</v>
      </c>
      <c r="E944" s="1" t="s">
        <v>4901</v>
      </c>
      <c r="F944" s="1">
        <v>303</v>
      </c>
      <c r="G944" s="1">
        <v>310</v>
      </c>
      <c r="H944" s="1" t="s">
        <v>4901</v>
      </c>
      <c r="I944" s="1" t="s">
        <v>4901</v>
      </c>
      <c r="J944" s="1" t="s">
        <v>4901</v>
      </c>
      <c r="K944" s="1">
        <v>310</v>
      </c>
      <c r="M944" s="3">
        <v>5.32</v>
      </c>
      <c r="O944" s="53">
        <v>37</v>
      </c>
      <c r="P944" s="53">
        <v>1613</v>
      </c>
      <c r="Q944" s="53">
        <v>1650</v>
      </c>
      <c r="R944" s="1" t="s">
        <v>5434</v>
      </c>
      <c r="S944" s="1" t="s">
        <v>5434</v>
      </c>
      <c r="T944" s="1" t="s">
        <v>5434</v>
      </c>
      <c r="U944" s="53">
        <v>1650</v>
      </c>
      <c r="W944" s="3">
        <v>19.95</v>
      </c>
      <c r="Y944" s="53">
        <v>140</v>
      </c>
      <c r="Z944" s="53">
        <v>6045</v>
      </c>
      <c r="AA944" s="53">
        <v>6185</v>
      </c>
      <c r="AB944" s="1" t="s">
        <v>5434</v>
      </c>
      <c r="AC944" s="1" t="s">
        <v>5434</v>
      </c>
      <c r="AD944" s="1" t="s">
        <v>5434</v>
      </c>
      <c r="AE944" s="53">
        <v>6185</v>
      </c>
    </row>
    <row r="945" spans="1:31" ht="12.75">
      <c r="A945" s="1" t="s">
        <v>5458</v>
      </c>
      <c r="B945" s="1" t="s">
        <v>4641</v>
      </c>
      <c r="C945" s="1">
        <v>3</v>
      </c>
      <c r="D945" s="1">
        <v>11</v>
      </c>
      <c r="E945" s="1" t="s">
        <v>4901</v>
      </c>
      <c r="F945" s="1">
        <v>282</v>
      </c>
      <c r="G945" s="1">
        <v>293</v>
      </c>
      <c r="H945" s="1" t="s">
        <v>4901</v>
      </c>
      <c r="I945" s="1" t="s">
        <v>4901</v>
      </c>
      <c r="J945" s="1" t="s">
        <v>4901</v>
      </c>
      <c r="K945" s="1">
        <v>293</v>
      </c>
      <c r="M945" s="3">
        <v>5.13</v>
      </c>
      <c r="O945" s="53">
        <v>56</v>
      </c>
      <c r="P945" s="53">
        <v>1448</v>
      </c>
      <c r="Q945" s="53">
        <v>1504</v>
      </c>
      <c r="R945" s="1" t="s">
        <v>5434</v>
      </c>
      <c r="S945" s="1" t="s">
        <v>5434</v>
      </c>
      <c r="T945" s="1" t="s">
        <v>5434</v>
      </c>
      <c r="U945" s="53">
        <v>1504</v>
      </c>
      <c r="W945" s="3">
        <v>19.95</v>
      </c>
      <c r="Y945" s="53">
        <v>219</v>
      </c>
      <c r="Z945" s="53">
        <v>5626</v>
      </c>
      <c r="AA945" s="53">
        <v>5845</v>
      </c>
      <c r="AB945" s="1" t="s">
        <v>5434</v>
      </c>
      <c r="AC945" s="1" t="s">
        <v>5434</v>
      </c>
      <c r="AD945" s="1" t="s">
        <v>5434</v>
      </c>
      <c r="AE945" s="53">
        <v>5845</v>
      </c>
    </row>
    <row r="946" spans="1:31" ht="12.75">
      <c r="A946" s="1" t="s">
        <v>5458</v>
      </c>
      <c r="B946" s="1" t="s">
        <v>5063</v>
      </c>
      <c r="C946" s="1">
        <v>2</v>
      </c>
      <c r="D946" s="1">
        <v>4</v>
      </c>
      <c r="E946" s="1" t="s">
        <v>4901</v>
      </c>
      <c r="F946" s="54">
        <v>1250</v>
      </c>
      <c r="G946" s="54">
        <v>1254</v>
      </c>
      <c r="H946" s="1" t="s">
        <v>4901</v>
      </c>
      <c r="I946" s="1" t="s">
        <v>4901</v>
      </c>
      <c r="J946" s="1" t="s">
        <v>4901</v>
      </c>
      <c r="K946" s="54">
        <v>1254</v>
      </c>
      <c r="M946" s="3">
        <v>1.93</v>
      </c>
      <c r="O946" s="53">
        <v>8</v>
      </c>
      <c r="P946" s="53">
        <v>2413</v>
      </c>
      <c r="Q946" s="53">
        <v>2420</v>
      </c>
      <c r="R946" s="1" t="s">
        <v>5434</v>
      </c>
      <c r="S946" s="1" t="s">
        <v>5434</v>
      </c>
      <c r="T946" s="1" t="s">
        <v>5434</v>
      </c>
      <c r="U946" s="53">
        <v>2420</v>
      </c>
      <c r="W946" s="3">
        <v>9.99</v>
      </c>
      <c r="Y946" s="53">
        <v>40</v>
      </c>
      <c r="Z946" s="53">
        <v>12488</v>
      </c>
      <c r="AA946" s="53">
        <v>12527</v>
      </c>
      <c r="AB946" s="1" t="s">
        <v>5434</v>
      </c>
      <c r="AC946" s="1" t="s">
        <v>5434</v>
      </c>
      <c r="AD946" s="1" t="s">
        <v>5434</v>
      </c>
      <c r="AE946" s="53">
        <v>12527</v>
      </c>
    </row>
    <row r="947" spans="1:31" ht="12.75">
      <c r="A947" s="1" t="s">
        <v>5458</v>
      </c>
      <c r="B947" s="1" t="s">
        <v>4973</v>
      </c>
      <c r="C947" s="1">
        <v>2</v>
      </c>
      <c r="D947" s="1" t="s">
        <v>4901</v>
      </c>
      <c r="E947" s="1" t="s">
        <v>4901</v>
      </c>
      <c r="F947" s="1">
        <v>673</v>
      </c>
      <c r="G947" s="1">
        <v>673</v>
      </c>
      <c r="H947" s="1">
        <v>520</v>
      </c>
      <c r="I947" s="1" t="s">
        <v>4901</v>
      </c>
      <c r="J947" s="1">
        <v>520</v>
      </c>
      <c r="K947" s="54">
        <v>1193</v>
      </c>
      <c r="M947" s="3">
        <v>4.9800000000000004</v>
      </c>
      <c r="O947" s="1" t="s">
        <v>5434</v>
      </c>
      <c r="P947" s="53">
        <v>3352</v>
      </c>
      <c r="Q947" s="53">
        <v>3352</v>
      </c>
      <c r="R947" s="53">
        <v>2590</v>
      </c>
      <c r="S947" s="1" t="s">
        <v>5434</v>
      </c>
      <c r="T947" s="53">
        <v>2590</v>
      </c>
      <c r="U947" s="53">
        <v>5941</v>
      </c>
      <c r="W947" s="3">
        <v>18.95</v>
      </c>
      <c r="Y947" s="1" t="s">
        <v>5434</v>
      </c>
      <c r="Z947" s="53">
        <v>12753</v>
      </c>
      <c r="AA947" s="53">
        <v>12753</v>
      </c>
      <c r="AB947" s="53">
        <v>9854</v>
      </c>
      <c r="AC947" s="1" t="s">
        <v>5434</v>
      </c>
      <c r="AD947" s="53">
        <v>9854</v>
      </c>
      <c r="AE947" s="53">
        <v>22607</v>
      </c>
    </row>
    <row r="948" spans="1:31" ht="12.75">
      <c r="A948" s="1" t="s">
        <v>5458</v>
      </c>
      <c r="B948" s="1" t="s">
        <v>4827</v>
      </c>
      <c r="C948" s="1">
        <v>2</v>
      </c>
      <c r="D948" s="1">
        <v>100</v>
      </c>
      <c r="E948" s="1" t="s">
        <v>4901</v>
      </c>
      <c r="F948" s="54">
        <v>2114</v>
      </c>
      <c r="G948" s="54">
        <v>2214</v>
      </c>
      <c r="H948" s="1" t="s">
        <v>4901</v>
      </c>
      <c r="I948" s="1" t="s">
        <v>4901</v>
      </c>
      <c r="J948" s="1" t="s">
        <v>4901</v>
      </c>
      <c r="K948" s="54">
        <v>2214</v>
      </c>
      <c r="M948" s="3">
        <v>4.84</v>
      </c>
      <c r="O948" s="53">
        <v>484</v>
      </c>
      <c r="P948" s="53">
        <v>10222</v>
      </c>
      <c r="Q948" s="53">
        <v>10706</v>
      </c>
      <c r="R948" s="1" t="s">
        <v>5434</v>
      </c>
      <c r="S948" s="1" t="s">
        <v>5434</v>
      </c>
      <c r="T948" s="1" t="s">
        <v>5434</v>
      </c>
      <c r="U948" s="53">
        <v>10706</v>
      </c>
      <c r="W948" s="3">
        <v>18.95</v>
      </c>
      <c r="Y948" s="53">
        <v>1895</v>
      </c>
      <c r="Z948" s="53">
        <v>40060</v>
      </c>
      <c r="AA948" s="53">
        <v>41955</v>
      </c>
      <c r="AB948" s="1" t="s">
        <v>5434</v>
      </c>
      <c r="AC948" s="1" t="s">
        <v>5434</v>
      </c>
      <c r="AD948" s="1" t="s">
        <v>5434</v>
      </c>
      <c r="AE948" s="53">
        <v>41955</v>
      </c>
    </row>
    <row r="949" spans="1:31" ht="12.75">
      <c r="A949" s="1" t="s">
        <v>5458</v>
      </c>
      <c r="B949" s="1" t="s">
        <v>4823</v>
      </c>
      <c r="C949" s="1">
        <v>2</v>
      </c>
      <c r="D949" s="1">
        <v>150</v>
      </c>
      <c r="E949" s="1" t="s">
        <v>4901</v>
      </c>
      <c r="F949" s="1">
        <v>462</v>
      </c>
      <c r="G949" s="1">
        <v>612</v>
      </c>
      <c r="H949" s="1" t="s">
        <v>4901</v>
      </c>
      <c r="I949" s="1" t="s">
        <v>4901</v>
      </c>
      <c r="J949" s="1" t="s">
        <v>4901</v>
      </c>
      <c r="K949" s="1">
        <v>612</v>
      </c>
      <c r="M949" s="3">
        <v>5</v>
      </c>
      <c r="O949" s="53">
        <v>750</v>
      </c>
      <c r="P949" s="53">
        <v>2311</v>
      </c>
      <c r="Q949" s="53">
        <v>3061</v>
      </c>
      <c r="R949" s="1" t="s">
        <v>5434</v>
      </c>
      <c r="S949" s="1" t="s">
        <v>5434</v>
      </c>
      <c r="T949" s="1" t="s">
        <v>5434</v>
      </c>
      <c r="U949" s="53">
        <v>3061</v>
      </c>
      <c r="W949" s="3">
        <v>18.95</v>
      </c>
      <c r="Y949" s="53">
        <v>2843</v>
      </c>
      <c r="Z949" s="53">
        <v>8755</v>
      </c>
      <c r="AA949" s="53">
        <v>11597</v>
      </c>
      <c r="AB949" s="1" t="s">
        <v>5434</v>
      </c>
      <c r="AC949" s="1" t="s">
        <v>5434</v>
      </c>
      <c r="AD949" s="1" t="s">
        <v>5434</v>
      </c>
      <c r="AE949" s="53">
        <v>11597</v>
      </c>
    </row>
    <row r="950" spans="1:31" ht="12.75">
      <c r="A950" s="1" t="s">
        <v>5458</v>
      </c>
      <c r="B950" s="1" t="s">
        <v>4637</v>
      </c>
      <c r="C950" s="1">
        <v>2</v>
      </c>
      <c r="D950" s="1">
        <v>6</v>
      </c>
      <c r="E950" s="1" t="s">
        <v>4901</v>
      </c>
      <c r="F950" s="1">
        <v>630</v>
      </c>
      <c r="G950" s="1">
        <v>636</v>
      </c>
      <c r="H950" s="1">
        <v>390</v>
      </c>
      <c r="I950" s="1" t="s">
        <v>4901</v>
      </c>
      <c r="J950" s="1">
        <v>390</v>
      </c>
      <c r="K950" s="54">
        <v>1026</v>
      </c>
      <c r="M950" s="3">
        <v>5.46</v>
      </c>
      <c r="O950" s="53">
        <v>33</v>
      </c>
      <c r="P950" s="53">
        <v>3441</v>
      </c>
      <c r="Q950" s="53">
        <v>3473</v>
      </c>
      <c r="R950" s="53">
        <v>2130</v>
      </c>
      <c r="S950" s="1" t="s">
        <v>5434</v>
      </c>
      <c r="T950" s="53">
        <v>2130</v>
      </c>
      <c r="U950" s="53">
        <v>5603</v>
      </c>
      <c r="W950" s="3">
        <v>18.95</v>
      </c>
      <c r="Y950" s="53">
        <v>114</v>
      </c>
      <c r="Z950" s="53">
        <v>11939</v>
      </c>
      <c r="AA950" s="53">
        <v>12052</v>
      </c>
      <c r="AB950" s="53">
        <v>7391</v>
      </c>
      <c r="AC950" s="1" t="s">
        <v>5434</v>
      </c>
      <c r="AD950" s="53">
        <v>7391</v>
      </c>
      <c r="AE950" s="53">
        <v>19443</v>
      </c>
    </row>
    <row r="951" spans="1:31" ht="12.75">
      <c r="A951" s="1" t="s">
        <v>5458</v>
      </c>
      <c r="B951" s="1" t="s">
        <v>4981</v>
      </c>
      <c r="C951" s="1">
        <v>2</v>
      </c>
      <c r="D951" s="1" t="s">
        <v>4901</v>
      </c>
      <c r="E951" s="1" t="s">
        <v>4901</v>
      </c>
      <c r="F951" s="1">
        <v>164</v>
      </c>
      <c r="G951" s="1">
        <v>164</v>
      </c>
      <c r="H951" s="1">
        <v>450</v>
      </c>
      <c r="I951" s="1" t="s">
        <v>4901</v>
      </c>
      <c r="J951" s="1">
        <v>450</v>
      </c>
      <c r="K951" s="1">
        <v>614</v>
      </c>
      <c r="M951" s="3">
        <v>4.97</v>
      </c>
      <c r="O951" s="1" t="s">
        <v>5434</v>
      </c>
      <c r="P951" s="53">
        <v>815</v>
      </c>
      <c r="Q951" s="53">
        <v>815</v>
      </c>
      <c r="R951" s="53">
        <v>2237</v>
      </c>
      <c r="S951" s="1" t="s">
        <v>5434</v>
      </c>
      <c r="T951" s="53">
        <v>2237</v>
      </c>
      <c r="U951" s="53">
        <v>3052</v>
      </c>
      <c r="W951" s="3">
        <v>18.95</v>
      </c>
      <c r="Y951" s="1" t="s">
        <v>5434</v>
      </c>
      <c r="Z951" s="53">
        <v>3108</v>
      </c>
      <c r="AA951" s="53">
        <v>3108</v>
      </c>
      <c r="AB951" s="53">
        <v>8528</v>
      </c>
      <c r="AC951" s="1" t="s">
        <v>5434</v>
      </c>
      <c r="AD951" s="53">
        <v>8528</v>
      </c>
      <c r="AE951" s="53">
        <v>11635</v>
      </c>
    </row>
    <row r="952" spans="1:31" ht="12.75">
      <c r="A952" s="1" t="s">
        <v>5458</v>
      </c>
      <c r="B952" s="1" t="s">
        <v>4650</v>
      </c>
      <c r="C952" s="1">
        <v>2</v>
      </c>
      <c r="D952" s="1">
        <v>1</v>
      </c>
      <c r="E952" s="1" t="s">
        <v>4901</v>
      </c>
      <c r="F952" s="1">
        <v>600</v>
      </c>
      <c r="G952" s="1">
        <v>601</v>
      </c>
      <c r="H952" s="1" t="s">
        <v>4901</v>
      </c>
      <c r="I952" s="1" t="s">
        <v>4901</v>
      </c>
      <c r="J952" s="1" t="s">
        <v>4901</v>
      </c>
      <c r="K952" s="1">
        <v>601</v>
      </c>
      <c r="M952" s="3">
        <v>5.12</v>
      </c>
      <c r="O952" s="53">
        <v>5</v>
      </c>
      <c r="P952" s="53">
        <v>3072</v>
      </c>
      <c r="Q952" s="53">
        <v>3077</v>
      </c>
      <c r="R952" s="1" t="s">
        <v>5434</v>
      </c>
      <c r="S952" s="1" t="s">
        <v>5434</v>
      </c>
      <c r="T952" s="1" t="s">
        <v>5434</v>
      </c>
      <c r="U952" s="53">
        <v>3077</v>
      </c>
      <c r="W952" s="3">
        <v>19.95</v>
      </c>
      <c r="Y952" s="53">
        <v>20</v>
      </c>
      <c r="Z952" s="53">
        <v>11970</v>
      </c>
      <c r="AA952" s="53">
        <v>11990</v>
      </c>
      <c r="AB952" s="1" t="s">
        <v>5434</v>
      </c>
      <c r="AC952" s="1" t="s">
        <v>5434</v>
      </c>
      <c r="AD952" s="1" t="s">
        <v>5434</v>
      </c>
      <c r="AE952" s="53">
        <v>11990</v>
      </c>
    </row>
    <row r="953" spans="1:31" ht="12.75">
      <c r="A953" s="1" t="s">
        <v>5458</v>
      </c>
      <c r="B953" s="1" t="s">
        <v>5802</v>
      </c>
      <c r="C953" s="1">
        <v>2</v>
      </c>
      <c r="D953" s="1" t="s">
        <v>4901</v>
      </c>
      <c r="E953" s="1" t="s">
        <v>4901</v>
      </c>
      <c r="F953" s="1" t="s">
        <v>4901</v>
      </c>
      <c r="G953" s="1" t="s">
        <v>4901</v>
      </c>
      <c r="H953" s="1" t="s">
        <v>4901</v>
      </c>
      <c r="I953" s="1">
        <v>450</v>
      </c>
      <c r="J953" s="1">
        <v>450</v>
      </c>
      <c r="K953" s="1">
        <v>450</v>
      </c>
      <c r="M953" s="3">
        <v>0</v>
      </c>
      <c r="O953" s="1" t="s">
        <v>5434</v>
      </c>
      <c r="P953" s="1" t="s">
        <v>5434</v>
      </c>
      <c r="Q953" s="1" t="s">
        <v>5434</v>
      </c>
      <c r="R953" s="1" t="s">
        <v>5434</v>
      </c>
      <c r="S953" s="1" t="s">
        <v>5434</v>
      </c>
      <c r="T953" s="1" t="s">
        <v>5434</v>
      </c>
      <c r="U953" s="1" t="s">
        <v>5434</v>
      </c>
      <c r="W953" s="3">
        <v>18.95</v>
      </c>
      <c r="Y953" s="1" t="s">
        <v>5434</v>
      </c>
      <c r="Z953" s="1" t="s">
        <v>5434</v>
      </c>
      <c r="AA953" s="1" t="s">
        <v>5434</v>
      </c>
      <c r="AB953" s="1" t="s">
        <v>5434</v>
      </c>
      <c r="AC953" s="53">
        <v>8528</v>
      </c>
      <c r="AD953" s="53">
        <v>8528</v>
      </c>
      <c r="AE953" s="53">
        <v>8528</v>
      </c>
    </row>
    <row r="954" spans="1:31" ht="12.75">
      <c r="A954" s="1" t="s">
        <v>5458</v>
      </c>
      <c r="B954" s="1" t="s">
        <v>4878</v>
      </c>
      <c r="C954" s="1">
        <v>1</v>
      </c>
      <c r="D954" s="1">
        <v>268</v>
      </c>
      <c r="E954" s="1" t="s">
        <v>4901</v>
      </c>
      <c r="F954" s="1">
        <v>112</v>
      </c>
      <c r="G954" s="1">
        <v>380</v>
      </c>
      <c r="H954" s="1" t="s">
        <v>4901</v>
      </c>
      <c r="I954" s="1" t="s">
        <v>4901</v>
      </c>
      <c r="J954" s="1" t="s">
        <v>4901</v>
      </c>
      <c r="K954" s="1">
        <v>380</v>
      </c>
      <c r="M954" s="3">
        <v>7.01</v>
      </c>
      <c r="O954" s="53">
        <v>1879</v>
      </c>
      <c r="P954" s="53">
        <v>785</v>
      </c>
      <c r="Q954" s="53">
        <v>2664</v>
      </c>
      <c r="R954" s="1" t="s">
        <v>5434</v>
      </c>
      <c r="S954" s="1" t="s">
        <v>5434</v>
      </c>
      <c r="T954" s="1" t="s">
        <v>5434</v>
      </c>
      <c r="U954" s="53">
        <v>2664</v>
      </c>
      <c r="W954" s="3">
        <v>18.95</v>
      </c>
      <c r="Y954" s="53">
        <v>5079</v>
      </c>
      <c r="Z954" s="53">
        <v>2122</v>
      </c>
      <c r="AA954" s="53">
        <v>7201</v>
      </c>
      <c r="AB954" s="1" t="s">
        <v>5434</v>
      </c>
      <c r="AC954" s="1" t="s">
        <v>5434</v>
      </c>
      <c r="AD954" s="1" t="s">
        <v>5434</v>
      </c>
      <c r="AE954" s="53">
        <v>7201</v>
      </c>
    </row>
    <row r="955" spans="1:31" ht="12.75">
      <c r="A955" s="1" t="s">
        <v>5458</v>
      </c>
      <c r="B955" s="1" t="s">
        <v>5803</v>
      </c>
      <c r="C955" s="1">
        <v>1</v>
      </c>
      <c r="D955" s="1">
        <v>8</v>
      </c>
      <c r="E955" s="1" t="s">
        <v>4901</v>
      </c>
      <c r="F955" s="1" t="s">
        <v>4901</v>
      </c>
      <c r="G955" s="1">
        <v>8</v>
      </c>
      <c r="H955" s="1" t="s">
        <v>4901</v>
      </c>
      <c r="I955" s="1" t="s">
        <v>4901</v>
      </c>
      <c r="J955" s="1" t="s">
        <v>4901</v>
      </c>
      <c r="K955" s="1">
        <v>8</v>
      </c>
      <c r="M955" s="3">
        <v>4.5999999999999996</v>
      </c>
      <c r="O955" s="53">
        <v>37</v>
      </c>
      <c r="P955" s="1" t="s">
        <v>5434</v>
      </c>
      <c r="Q955" s="53">
        <v>37</v>
      </c>
      <c r="R955" s="1" t="s">
        <v>5434</v>
      </c>
      <c r="S955" s="1" t="s">
        <v>5434</v>
      </c>
      <c r="T955" s="1" t="s">
        <v>5434</v>
      </c>
      <c r="U955" s="53">
        <v>37</v>
      </c>
      <c r="W955" s="3">
        <v>19.989999999999998</v>
      </c>
      <c r="Y955" s="53">
        <v>160</v>
      </c>
      <c r="Z955" s="1" t="s">
        <v>5434</v>
      </c>
      <c r="AA955" s="53">
        <v>160</v>
      </c>
      <c r="AB955" s="1" t="s">
        <v>5434</v>
      </c>
      <c r="AC955" s="1" t="s">
        <v>5434</v>
      </c>
      <c r="AD955" s="1" t="s">
        <v>5434</v>
      </c>
      <c r="AE955" s="53">
        <v>160</v>
      </c>
    </row>
    <row r="956" spans="1:31" ht="12.75">
      <c r="A956" s="1" t="s">
        <v>5458</v>
      </c>
      <c r="B956" s="1" t="s">
        <v>4842</v>
      </c>
      <c r="C956" s="1">
        <v>1</v>
      </c>
      <c r="D956" s="1" t="s">
        <v>4901</v>
      </c>
      <c r="E956" s="1" t="s">
        <v>4901</v>
      </c>
      <c r="F956" s="1">
        <v>171</v>
      </c>
      <c r="G956" s="1">
        <v>171</v>
      </c>
      <c r="H956" s="1" t="s">
        <v>4901</v>
      </c>
      <c r="I956" s="1">
        <v>450</v>
      </c>
      <c r="J956" s="1">
        <v>450</v>
      </c>
      <c r="K956" s="1">
        <v>621</v>
      </c>
      <c r="M956" s="3">
        <v>5.12</v>
      </c>
      <c r="O956" s="1" t="s">
        <v>5434</v>
      </c>
      <c r="P956" s="53">
        <v>876</v>
      </c>
      <c r="Q956" s="53">
        <v>876</v>
      </c>
      <c r="R956" s="1" t="s">
        <v>5434</v>
      </c>
      <c r="S956" s="53">
        <v>2304</v>
      </c>
      <c r="T956" s="53">
        <v>2304</v>
      </c>
      <c r="U956" s="53">
        <v>3180</v>
      </c>
      <c r="W956" s="3">
        <v>19.95</v>
      </c>
      <c r="Y956" s="1" t="s">
        <v>5434</v>
      </c>
      <c r="Z956" s="53">
        <v>3411</v>
      </c>
      <c r="AA956" s="53">
        <v>3411</v>
      </c>
      <c r="AB956" s="1" t="s">
        <v>5434</v>
      </c>
      <c r="AC956" s="53">
        <v>8978</v>
      </c>
      <c r="AD956" s="53">
        <v>8978</v>
      </c>
      <c r="AE956" s="53">
        <v>12389</v>
      </c>
    </row>
    <row r="957" spans="1:31" ht="12.75">
      <c r="A957" s="1" t="s">
        <v>5458</v>
      </c>
      <c r="B957" s="1" t="s">
        <v>5804</v>
      </c>
      <c r="C957" s="1">
        <v>1</v>
      </c>
      <c r="D957" s="1">
        <v>154</v>
      </c>
      <c r="E957" s="1" t="s">
        <v>4901</v>
      </c>
      <c r="F957" s="1">
        <v>50</v>
      </c>
      <c r="G957" s="1">
        <v>204</v>
      </c>
      <c r="H957" s="1" t="s">
        <v>4901</v>
      </c>
      <c r="I957" s="1" t="s">
        <v>4901</v>
      </c>
      <c r="J957" s="1" t="s">
        <v>4901</v>
      </c>
      <c r="K957" s="1">
        <v>204</v>
      </c>
      <c r="M957" s="3">
        <v>0</v>
      </c>
      <c r="O957" s="1" t="s">
        <v>5434</v>
      </c>
      <c r="P957" s="1" t="s">
        <v>5434</v>
      </c>
      <c r="Q957" s="1" t="s">
        <v>5434</v>
      </c>
      <c r="R957" s="1" t="s">
        <v>5434</v>
      </c>
      <c r="S957" s="1" t="s">
        <v>5434</v>
      </c>
      <c r="T957" s="1" t="s">
        <v>5434</v>
      </c>
      <c r="U957" s="1" t="s">
        <v>5434</v>
      </c>
      <c r="W957" s="3">
        <v>18.95</v>
      </c>
      <c r="Y957" s="53">
        <v>2918</v>
      </c>
      <c r="Z957" s="53">
        <v>948</v>
      </c>
      <c r="AA957" s="53">
        <v>3866</v>
      </c>
      <c r="AB957" s="1" t="s">
        <v>5434</v>
      </c>
      <c r="AC957" s="1" t="s">
        <v>5434</v>
      </c>
      <c r="AD957" s="1" t="s">
        <v>5434</v>
      </c>
      <c r="AE957" s="53">
        <v>3866</v>
      </c>
    </row>
    <row r="958" spans="1:31" ht="12.75">
      <c r="A958" s="1" t="s">
        <v>5458</v>
      </c>
      <c r="B958" s="1" t="s">
        <v>4645</v>
      </c>
      <c r="C958" s="1">
        <v>1</v>
      </c>
      <c r="D958" s="1">
        <v>128</v>
      </c>
      <c r="E958" s="1" t="s">
        <v>4901</v>
      </c>
      <c r="F958" s="1" t="s">
        <v>4901</v>
      </c>
      <c r="G958" s="1">
        <v>128</v>
      </c>
      <c r="H958" s="1" t="s">
        <v>4901</v>
      </c>
      <c r="I958" s="1" t="s">
        <v>4901</v>
      </c>
      <c r="J958" s="1" t="s">
        <v>4901</v>
      </c>
      <c r="K958" s="1">
        <v>128</v>
      </c>
      <c r="M958" s="3">
        <v>0</v>
      </c>
      <c r="O958" s="1" t="s">
        <v>5434</v>
      </c>
      <c r="P958" s="1" t="s">
        <v>5434</v>
      </c>
      <c r="Q958" s="1" t="s">
        <v>5434</v>
      </c>
      <c r="R958" s="1" t="s">
        <v>5434</v>
      </c>
      <c r="S958" s="1" t="s">
        <v>5434</v>
      </c>
      <c r="T958" s="1" t="s">
        <v>5434</v>
      </c>
      <c r="U958" s="1" t="s">
        <v>5434</v>
      </c>
      <c r="W958" s="3">
        <v>19.95</v>
      </c>
      <c r="Y958" s="53">
        <v>2554</v>
      </c>
      <c r="Z958" s="1" t="s">
        <v>5434</v>
      </c>
      <c r="AA958" s="53">
        <v>2554</v>
      </c>
      <c r="AB958" s="1" t="s">
        <v>5434</v>
      </c>
      <c r="AC958" s="1" t="s">
        <v>5434</v>
      </c>
      <c r="AD958" s="1" t="s">
        <v>5434</v>
      </c>
      <c r="AE958" s="53">
        <v>2554</v>
      </c>
    </row>
    <row r="959" spans="1:31" ht="12.75">
      <c r="A959" s="1" t="s">
        <v>5458</v>
      </c>
      <c r="B959" s="1" t="s">
        <v>5013</v>
      </c>
      <c r="C959" s="1">
        <v>1</v>
      </c>
      <c r="D959" s="1">
        <v>55</v>
      </c>
      <c r="E959" s="1" t="s">
        <v>4901</v>
      </c>
      <c r="F959" s="1">
        <v>273</v>
      </c>
      <c r="G959" s="1">
        <v>328</v>
      </c>
      <c r="H959" s="1" t="s">
        <v>4901</v>
      </c>
      <c r="I959" s="1" t="s">
        <v>4901</v>
      </c>
      <c r="J959" s="1" t="s">
        <v>4901</v>
      </c>
      <c r="K959" s="1">
        <v>328</v>
      </c>
      <c r="M959" s="3">
        <v>5.26</v>
      </c>
      <c r="O959" s="53">
        <v>289</v>
      </c>
      <c r="P959" s="53">
        <v>1436</v>
      </c>
      <c r="Q959" s="53">
        <v>1726</v>
      </c>
      <c r="R959" s="1" t="s">
        <v>5434</v>
      </c>
      <c r="S959" s="1" t="s">
        <v>5434</v>
      </c>
      <c r="T959" s="1" t="s">
        <v>5434</v>
      </c>
      <c r="U959" s="53">
        <v>1726</v>
      </c>
      <c r="W959" s="3">
        <v>18.95</v>
      </c>
      <c r="Y959" s="53">
        <v>1042</v>
      </c>
      <c r="Z959" s="53">
        <v>5173</v>
      </c>
      <c r="AA959" s="53">
        <v>6216</v>
      </c>
      <c r="AB959" s="1" t="s">
        <v>5434</v>
      </c>
      <c r="AC959" s="1" t="s">
        <v>5434</v>
      </c>
      <c r="AD959" s="1" t="s">
        <v>5434</v>
      </c>
      <c r="AE959" s="53">
        <v>6216</v>
      </c>
    </row>
    <row r="960" spans="1:31" ht="12.75">
      <c r="A960" s="1" t="s">
        <v>5458</v>
      </c>
      <c r="B960" s="1" t="s">
        <v>5102</v>
      </c>
      <c r="C960" s="1">
        <v>1</v>
      </c>
      <c r="D960" s="1">
        <v>102</v>
      </c>
      <c r="E960" s="1" t="s">
        <v>4901</v>
      </c>
      <c r="F960" s="1">
        <v>620</v>
      </c>
      <c r="G960" s="1">
        <v>722</v>
      </c>
      <c r="H960" s="1" t="s">
        <v>4901</v>
      </c>
      <c r="I960" s="1" t="s">
        <v>4901</v>
      </c>
      <c r="J960" s="1" t="s">
        <v>4901</v>
      </c>
      <c r="K960" s="1">
        <v>722</v>
      </c>
      <c r="M960" s="3">
        <v>1.84</v>
      </c>
      <c r="O960" s="53">
        <v>188</v>
      </c>
      <c r="P960" s="53">
        <v>1141</v>
      </c>
      <c r="Q960" s="53">
        <v>1328</v>
      </c>
      <c r="R960" s="1" t="s">
        <v>5434</v>
      </c>
      <c r="S960" s="1" t="s">
        <v>5434</v>
      </c>
      <c r="T960" s="1" t="s">
        <v>5434</v>
      </c>
      <c r="U960" s="53">
        <v>1328</v>
      </c>
      <c r="W960" s="3">
        <v>14.99</v>
      </c>
      <c r="Y960" s="53">
        <v>1529</v>
      </c>
      <c r="Z960" s="53">
        <v>9294</v>
      </c>
      <c r="AA960" s="53">
        <v>10823</v>
      </c>
      <c r="AB960" s="1" t="s">
        <v>5434</v>
      </c>
      <c r="AC960" s="1" t="s">
        <v>5434</v>
      </c>
      <c r="AD960" s="1" t="s">
        <v>5434</v>
      </c>
      <c r="AE960" s="53">
        <v>10823</v>
      </c>
    </row>
    <row r="961" spans="1:31" ht="12.75">
      <c r="A961" s="1" t="s">
        <v>5458</v>
      </c>
      <c r="B961" s="1" t="s">
        <v>4423</v>
      </c>
      <c r="C961" s="1">
        <v>1</v>
      </c>
      <c r="D961" s="1">
        <v>52</v>
      </c>
      <c r="E961" s="1" t="s">
        <v>4901</v>
      </c>
      <c r="F961" s="1">
        <v>262</v>
      </c>
      <c r="G961" s="1">
        <v>314</v>
      </c>
      <c r="H961" s="1" t="s">
        <v>4901</v>
      </c>
      <c r="I961" s="1" t="s">
        <v>4901</v>
      </c>
      <c r="J961" s="1" t="s">
        <v>4901</v>
      </c>
      <c r="K961" s="1">
        <v>314</v>
      </c>
      <c r="M961" s="3">
        <v>7.13</v>
      </c>
      <c r="O961" s="53">
        <v>371</v>
      </c>
      <c r="P961" s="53">
        <v>1868</v>
      </c>
      <c r="Q961" s="53">
        <v>2238</v>
      </c>
      <c r="R961" s="1" t="s">
        <v>5434</v>
      </c>
      <c r="S961" s="1" t="s">
        <v>5434</v>
      </c>
      <c r="T961" s="1" t="s">
        <v>5434</v>
      </c>
      <c r="U961" s="53">
        <v>2238</v>
      </c>
      <c r="W961" s="3">
        <v>22.95</v>
      </c>
      <c r="Y961" s="53">
        <v>1193</v>
      </c>
      <c r="Z961" s="53">
        <v>6013</v>
      </c>
      <c r="AA961" s="53">
        <v>7206</v>
      </c>
      <c r="AB961" s="1" t="s">
        <v>5434</v>
      </c>
      <c r="AC961" s="1" t="s">
        <v>5434</v>
      </c>
      <c r="AD961" s="1" t="s">
        <v>5434</v>
      </c>
      <c r="AE961" s="53">
        <v>7206</v>
      </c>
    </row>
    <row r="962" spans="1:31" ht="12.75">
      <c r="A962" s="1" t="s">
        <v>5458</v>
      </c>
      <c r="B962" s="1" t="s">
        <v>5413</v>
      </c>
      <c r="C962" s="1">
        <v>1</v>
      </c>
      <c r="D962" s="1">
        <v>55</v>
      </c>
      <c r="E962" s="1" t="s">
        <v>4901</v>
      </c>
      <c r="F962" s="1">
        <v>327</v>
      </c>
      <c r="G962" s="1">
        <v>382</v>
      </c>
      <c r="H962" s="1" t="s">
        <v>4901</v>
      </c>
      <c r="I962" s="1" t="s">
        <v>4901</v>
      </c>
      <c r="J962" s="1" t="s">
        <v>4901</v>
      </c>
      <c r="K962" s="1">
        <v>382</v>
      </c>
      <c r="M962" s="3">
        <v>7.1</v>
      </c>
      <c r="O962" s="53">
        <v>391</v>
      </c>
      <c r="P962" s="53">
        <v>2322</v>
      </c>
      <c r="Q962" s="53">
        <v>2713</v>
      </c>
      <c r="R962" s="1" t="s">
        <v>5434</v>
      </c>
      <c r="S962" s="1" t="s">
        <v>5434</v>
      </c>
      <c r="T962" s="1" t="s">
        <v>5434</v>
      </c>
      <c r="U962" s="53">
        <v>2713</v>
      </c>
      <c r="W962" s="3">
        <v>22.95</v>
      </c>
      <c r="Y962" s="53">
        <v>1262</v>
      </c>
      <c r="Z962" s="53">
        <v>7505</v>
      </c>
      <c r="AA962" s="53">
        <v>8767</v>
      </c>
      <c r="AB962" s="1" t="s">
        <v>5434</v>
      </c>
      <c r="AC962" s="1" t="s">
        <v>5434</v>
      </c>
      <c r="AD962" s="1" t="s">
        <v>5434</v>
      </c>
      <c r="AE962" s="53">
        <v>8767</v>
      </c>
    </row>
    <row r="963" spans="1:31" ht="12.75">
      <c r="A963" s="1" t="s">
        <v>5458</v>
      </c>
      <c r="B963" s="1" t="s">
        <v>5174</v>
      </c>
      <c r="C963" s="1">
        <v>1</v>
      </c>
      <c r="D963" s="1">
        <v>17</v>
      </c>
      <c r="E963" s="1" t="s">
        <v>4901</v>
      </c>
      <c r="F963" s="54">
        <v>1025</v>
      </c>
      <c r="G963" s="54">
        <v>1042</v>
      </c>
      <c r="H963" s="1" t="s">
        <v>4901</v>
      </c>
      <c r="I963" s="1" t="s">
        <v>4901</v>
      </c>
      <c r="J963" s="1" t="s">
        <v>4901</v>
      </c>
      <c r="K963" s="54">
        <v>1042</v>
      </c>
      <c r="M963" s="3">
        <v>7.11</v>
      </c>
      <c r="O963" s="53">
        <v>121</v>
      </c>
      <c r="P963" s="53">
        <v>7290</v>
      </c>
      <c r="Q963" s="53">
        <v>7411</v>
      </c>
      <c r="R963" s="1" t="s">
        <v>5434</v>
      </c>
      <c r="S963" s="1" t="s">
        <v>5434</v>
      </c>
      <c r="T963" s="1" t="s">
        <v>5434</v>
      </c>
      <c r="U963" s="53">
        <v>7411</v>
      </c>
      <c r="W963" s="3">
        <v>22.95</v>
      </c>
      <c r="Y963" s="53">
        <v>390</v>
      </c>
      <c r="Z963" s="53">
        <v>23524</v>
      </c>
      <c r="AA963" s="53">
        <v>23914</v>
      </c>
      <c r="AB963" s="1" t="s">
        <v>5434</v>
      </c>
      <c r="AC963" s="1" t="s">
        <v>5434</v>
      </c>
      <c r="AD963" s="1" t="s">
        <v>5434</v>
      </c>
      <c r="AE963" s="53">
        <v>23914</v>
      </c>
    </row>
    <row r="964" spans="1:31" ht="12.75">
      <c r="A964" s="1" t="s">
        <v>5458</v>
      </c>
      <c r="B964" s="1" t="s">
        <v>4961</v>
      </c>
      <c r="C964" s="1">
        <v>1</v>
      </c>
      <c r="D964" s="1">
        <v>257</v>
      </c>
      <c r="E964" s="1" t="s">
        <v>4901</v>
      </c>
      <c r="F964" s="1">
        <v>160</v>
      </c>
      <c r="G964" s="1">
        <v>417</v>
      </c>
      <c r="H964" s="1" t="s">
        <v>4901</v>
      </c>
      <c r="I964" s="1" t="s">
        <v>4901</v>
      </c>
      <c r="J964" s="1" t="s">
        <v>4901</v>
      </c>
      <c r="K964" s="1">
        <v>417</v>
      </c>
      <c r="M964" s="3">
        <v>2.67</v>
      </c>
      <c r="O964" s="53">
        <v>686</v>
      </c>
      <c r="P964" s="53">
        <v>427</v>
      </c>
      <c r="Q964" s="53">
        <v>1113</v>
      </c>
      <c r="R964" s="1" t="s">
        <v>5434</v>
      </c>
      <c r="S964" s="1" t="s">
        <v>5434</v>
      </c>
      <c r="T964" s="1" t="s">
        <v>5434</v>
      </c>
      <c r="U964" s="53">
        <v>1113</v>
      </c>
      <c r="W964" s="3">
        <v>18.95</v>
      </c>
      <c r="Y964" s="53">
        <v>4870</v>
      </c>
      <c r="Z964" s="53">
        <v>3032</v>
      </c>
      <c r="AA964" s="53">
        <v>7902</v>
      </c>
      <c r="AB964" s="1" t="s">
        <v>5434</v>
      </c>
      <c r="AC964" s="1" t="s">
        <v>5434</v>
      </c>
      <c r="AD964" s="1" t="s">
        <v>5434</v>
      </c>
      <c r="AE964" s="53">
        <v>7902</v>
      </c>
    </row>
    <row r="965" spans="1:31" ht="12.75">
      <c r="A965" s="1" t="s">
        <v>5458</v>
      </c>
      <c r="B965" s="1" t="s">
        <v>4788</v>
      </c>
      <c r="C965" s="1">
        <v>1</v>
      </c>
      <c r="D965" s="1">
        <v>29</v>
      </c>
      <c r="E965" s="1" t="s">
        <v>4901</v>
      </c>
      <c r="F965" s="1">
        <v>162</v>
      </c>
      <c r="G965" s="1">
        <v>191</v>
      </c>
      <c r="H965" s="1">
        <v>450</v>
      </c>
      <c r="I965" s="1" t="s">
        <v>4901</v>
      </c>
      <c r="J965" s="1">
        <v>450</v>
      </c>
      <c r="K965" s="1">
        <v>641</v>
      </c>
      <c r="M965" s="3">
        <v>4.97</v>
      </c>
      <c r="O965" s="53">
        <v>144</v>
      </c>
      <c r="P965" s="53">
        <v>805</v>
      </c>
      <c r="Q965" s="53">
        <v>949</v>
      </c>
      <c r="R965" s="53">
        <v>2236</v>
      </c>
      <c r="S965" s="1" t="s">
        <v>5434</v>
      </c>
      <c r="T965" s="53">
        <v>2236</v>
      </c>
      <c r="U965" s="53">
        <v>3185</v>
      </c>
      <c r="W965" s="3">
        <v>18.95</v>
      </c>
      <c r="Y965" s="53">
        <v>550</v>
      </c>
      <c r="Z965" s="53">
        <v>3070</v>
      </c>
      <c r="AA965" s="53">
        <v>3619</v>
      </c>
      <c r="AB965" s="53">
        <v>8528</v>
      </c>
      <c r="AC965" s="1" t="s">
        <v>5434</v>
      </c>
      <c r="AD965" s="53">
        <v>8528</v>
      </c>
      <c r="AE965" s="53">
        <v>12147</v>
      </c>
    </row>
    <row r="966" spans="1:31" ht="12.75">
      <c r="A966" s="1" t="s">
        <v>5458</v>
      </c>
      <c r="B966" s="1" t="s">
        <v>4831</v>
      </c>
      <c r="C966" s="1">
        <v>1</v>
      </c>
      <c r="D966" s="1">
        <v>1</v>
      </c>
      <c r="E966" s="1" t="s">
        <v>4901</v>
      </c>
      <c r="F966" s="1">
        <v>154</v>
      </c>
      <c r="G966" s="1">
        <v>155</v>
      </c>
      <c r="H966" s="1">
        <v>450</v>
      </c>
      <c r="I966" s="1" t="s">
        <v>4901</v>
      </c>
      <c r="J966" s="1">
        <v>450</v>
      </c>
      <c r="K966" s="1">
        <v>605</v>
      </c>
      <c r="M966" s="3">
        <v>5.29</v>
      </c>
      <c r="O966" s="53">
        <v>5</v>
      </c>
      <c r="P966" s="53">
        <v>814</v>
      </c>
      <c r="Q966" s="53">
        <v>820</v>
      </c>
      <c r="R966" s="53">
        <v>2379</v>
      </c>
      <c r="S966" s="1" t="s">
        <v>5434</v>
      </c>
      <c r="T966" s="53">
        <v>2379</v>
      </c>
      <c r="U966" s="53">
        <v>3199</v>
      </c>
      <c r="W966" s="3">
        <v>18.95</v>
      </c>
      <c r="Y966" s="53">
        <v>19</v>
      </c>
      <c r="Z966" s="53">
        <v>2918</v>
      </c>
      <c r="AA966" s="53">
        <v>2937</v>
      </c>
      <c r="AB966" s="53">
        <v>8528</v>
      </c>
      <c r="AC966" s="1" t="s">
        <v>5434</v>
      </c>
      <c r="AD966" s="53">
        <v>8528</v>
      </c>
      <c r="AE966" s="53">
        <v>11465</v>
      </c>
    </row>
    <row r="967" spans="1:31" ht="12.75">
      <c r="A967" s="1" t="s">
        <v>5458</v>
      </c>
      <c r="B967" s="1" t="s">
        <v>5805</v>
      </c>
      <c r="C967" s="1">
        <v>1</v>
      </c>
      <c r="D967" s="1">
        <v>20</v>
      </c>
      <c r="E967" s="1" t="s">
        <v>4901</v>
      </c>
      <c r="F967" s="1" t="s">
        <v>4901</v>
      </c>
      <c r="G967" s="1">
        <v>20</v>
      </c>
      <c r="H967" s="1">
        <v>450</v>
      </c>
      <c r="I967" s="1" t="s">
        <v>4901</v>
      </c>
      <c r="J967" s="1">
        <v>450</v>
      </c>
      <c r="K967" s="1">
        <v>470</v>
      </c>
      <c r="M967" s="3">
        <v>0</v>
      </c>
      <c r="O967" s="1" t="s">
        <v>5434</v>
      </c>
      <c r="P967" s="1" t="s">
        <v>5434</v>
      </c>
      <c r="Q967" s="1" t="s">
        <v>5434</v>
      </c>
      <c r="R967" s="1" t="s">
        <v>5434</v>
      </c>
      <c r="S967" s="1" t="s">
        <v>5434</v>
      </c>
      <c r="T967" s="1" t="s">
        <v>5434</v>
      </c>
      <c r="U967" s="1" t="s">
        <v>5434</v>
      </c>
      <c r="W967" s="3">
        <v>18.95</v>
      </c>
      <c r="Y967" s="53">
        <v>379</v>
      </c>
      <c r="Z967" s="1" t="s">
        <v>5434</v>
      </c>
      <c r="AA967" s="53">
        <v>379</v>
      </c>
      <c r="AB967" s="53">
        <v>8528</v>
      </c>
      <c r="AC967" s="1" t="s">
        <v>5434</v>
      </c>
      <c r="AD967" s="53">
        <v>8528</v>
      </c>
      <c r="AE967" s="53">
        <v>8907</v>
      </c>
    </row>
    <row r="968" spans="1:31" ht="12.75">
      <c r="A968" s="1" t="s">
        <v>5458</v>
      </c>
      <c r="B968" s="1" t="s">
        <v>4799</v>
      </c>
      <c r="C968" s="1">
        <v>1</v>
      </c>
      <c r="D968" s="1">
        <v>3</v>
      </c>
      <c r="E968" s="1" t="s">
        <v>4901</v>
      </c>
      <c r="F968" s="1">
        <v>211</v>
      </c>
      <c r="G968" s="1">
        <v>214</v>
      </c>
      <c r="H968" s="1" t="s">
        <v>4901</v>
      </c>
      <c r="I968" s="1" t="s">
        <v>4901</v>
      </c>
      <c r="J968" s="1" t="s">
        <v>4901</v>
      </c>
      <c r="K968" s="1">
        <v>214</v>
      </c>
      <c r="M968" s="3">
        <v>5.25</v>
      </c>
      <c r="O968" s="53">
        <v>16</v>
      </c>
      <c r="P968" s="53">
        <v>1108</v>
      </c>
      <c r="Q968" s="53">
        <v>1123</v>
      </c>
      <c r="R968" s="1" t="s">
        <v>5434</v>
      </c>
      <c r="S968" s="1" t="s">
        <v>5434</v>
      </c>
      <c r="T968" s="1" t="s">
        <v>5434</v>
      </c>
      <c r="U968" s="53">
        <v>1123</v>
      </c>
      <c r="W968" s="3">
        <v>18.95</v>
      </c>
      <c r="Y968" s="53">
        <v>57</v>
      </c>
      <c r="Z968" s="53">
        <v>3998</v>
      </c>
      <c r="AA968" s="53">
        <v>4055</v>
      </c>
      <c r="AB968" s="1" t="s">
        <v>5434</v>
      </c>
      <c r="AC968" s="1" t="s">
        <v>5434</v>
      </c>
      <c r="AD968" s="1" t="s">
        <v>5434</v>
      </c>
      <c r="AE968" s="53">
        <v>4055</v>
      </c>
    </row>
    <row r="969" spans="1:31" ht="12.75">
      <c r="A969" s="1" t="s">
        <v>5458</v>
      </c>
      <c r="B969" s="1" t="s">
        <v>5806</v>
      </c>
      <c r="C969" s="1">
        <v>1</v>
      </c>
      <c r="D969" s="1">
        <v>188</v>
      </c>
      <c r="E969" s="1" t="s">
        <v>4901</v>
      </c>
      <c r="F969" s="1">
        <v>215</v>
      </c>
      <c r="G969" s="1">
        <v>403</v>
      </c>
      <c r="H969" s="1" t="s">
        <v>4901</v>
      </c>
      <c r="I969" s="1">
        <v>450</v>
      </c>
      <c r="J969" s="1">
        <v>450</v>
      </c>
      <c r="K969" s="1">
        <v>853</v>
      </c>
      <c r="M969" s="3">
        <v>5.29</v>
      </c>
      <c r="O969" s="53">
        <v>995</v>
      </c>
      <c r="P969" s="53">
        <v>1138</v>
      </c>
      <c r="Q969" s="53">
        <v>2132</v>
      </c>
      <c r="R969" s="1" t="s">
        <v>5434</v>
      </c>
      <c r="S969" s="53">
        <v>2381</v>
      </c>
      <c r="T969" s="53">
        <v>2381</v>
      </c>
      <c r="U969" s="53">
        <v>4514</v>
      </c>
      <c r="W969" s="3">
        <v>18.95</v>
      </c>
      <c r="Y969" s="53">
        <v>3563</v>
      </c>
      <c r="Z969" s="53">
        <v>4074</v>
      </c>
      <c r="AA969" s="53">
        <v>7637</v>
      </c>
      <c r="AB969" s="1" t="s">
        <v>5434</v>
      </c>
      <c r="AC969" s="53">
        <v>8528</v>
      </c>
      <c r="AD969" s="53">
        <v>8528</v>
      </c>
      <c r="AE969" s="53">
        <v>16164</v>
      </c>
    </row>
    <row r="970" spans="1:31" ht="12.75">
      <c r="A970" s="1" t="s">
        <v>5458</v>
      </c>
      <c r="B970" s="1" t="s">
        <v>4985</v>
      </c>
      <c r="C970" s="1">
        <v>1</v>
      </c>
      <c r="D970" s="1">
        <v>107</v>
      </c>
      <c r="E970" s="1" t="s">
        <v>4901</v>
      </c>
      <c r="F970" s="1">
        <v>359</v>
      </c>
      <c r="G970" s="1">
        <v>466</v>
      </c>
      <c r="H970" s="1">
        <v>390</v>
      </c>
      <c r="I970" s="1" t="s">
        <v>4901</v>
      </c>
      <c r="J970" s="1">
        <v>390</v>
      </c>
      <c r="K970" s="1">
        <v>856</v>
      </c>
      <c r="M970" s="3">
        <v>4.87</v>
      </c>
      <c r="O970" s="53">
        <v>521</v>
      </c>
      <c r="P970" s="53">
        <v>1747</v>
      </c>
      <c r="Q970" s="53">
        <v>2268</v>
      </c>
      <c r="R970" s="53">
        <v>1898</v>
      </c>
      <c r="S970" s="1" t="s">
        <v>5434</v>
      </c>
      <c r="T970" s="53">
        <v>1898</v>
      </c>
      <c r="U970" s="53">
        <v>4165</v>
      </c>
      <c r="W970" s="3">
        <v>18.95</v>
      </c>
      <c r="Y970" s="53">
        <v>2028</v>
      </c>
      <c r="Z970" s="53">
        <v>6803</v>
      </c>
      <c r="AA970" s="53">
        <v>8831</v>
      </c>
      <c r="AB970" s="53">
        <v>7391</v>
      </c>
      <c r="AC970" s="1" t="s">
        <v>5434</v>
      </c>
      <c r="AD970" s="53">
        <v>7391</v>
      </c>
      <c r="AE970" s="53">
        <v>16221</v>
      </c>
    </row>
    <row r="971" spans="1:31" ht="12.75">
      <c r="A971" s="1" t="s">
        <v>5458</v>
      </c>
      <c r="B971" s="1" t="s">
        <v>4598</v>
      </c>
      <c r="C971" s="1">
        <v>1</v>
      </c>
      <c r="D971" s="1" t="s">
        <v>4901</v>
      </c>
      <c r="E971" s="1" t="s">
        <v>4901</v>
      </c>
      <c r="F971" s="1">
        <v>625</v>
      </c>
      <c r="G971" s="1">
        <v>625</v>
      </c>
      <c r="H971" s="1" t="s">
        <v>4901</v>
      </c>
      <c r="I971" s="1" t="s">
        <v>4901</v>
      </c>
      <c r="J971" s="1" t="s">
        <v>4901</v>
      </c>
      <c r="K971" s="1">
        <v>625</v>
      </c>
      <c r="M971" s="3">
        <v>5.55</v>
      </c>
      <c r="O971" s="1" t="s">
        <v>5434</v>
      </c>
      <c r="P971" s="53">
        <v>3469</v>
      </c>
      <c r="Q971" s="53">
        <v>3469</v>
      </c>
      <c r="R971" s="1" t="s">
        <v>5434</v>
      </c>
      <c r="S971" s="1" t="s">
        <v>5434</v>
      </c>
      <c r="T971" s="1" t="s">
        <v>5434</v>
      </c>
      <c r="U971" s="53">
        <v>3469</v>
      </c>
      <c r="W971" s="3">
        <v>19.95</v>
      </c>
      <c r="Y971" s="1" t="s">
        <v>5434</v>
      </c>
      <c r="Z971" s="53">
        <v>12469</v>
      </c>
      <c r="AA971" s="53">
        <v>12469</v>
      </c>
      <c r="AB971" s="1" t="s">
        <v>5434</v>
      </c>
      <c r="AC971" s="1" t="s">
        <v>5434</v>
      </c>
      <c r="AD971" s="1" t="s">
        <v>5434</v>
      </c>
      <c r="AE971" s="53">
        <v>12469</v>
      </c>
    </row>
    <row r="972" spans="1:31" ht="12.75">
      <c r="A972" s="1" t="s">
        <v>5458</v>
      </c>
      <c r="B972" s="1" t="s">
        <v>5152</v>
      </c>
      <c r="C972" s="1">
        <v>1</v>
      </c>
      <c r="D972" s="1">
        <v>102</v>
      </c>
      <c r="E972" s="1" t="s">
        <v>4901</v>
      </c>
      <c r="F972" s="1">
        <v>948</v>
      </c>
      <c r="G972" s="54">
        <v>1050</v>
      </c>
      <c r="H972" s="1" t="s">
        <v>4901</v>
      </c>
      <c r="I972" s="1" t="s">
        <v>4901</v>
      </c>
      <c r="J972" s="1" t="s">
        <v>4901</v>
      </c>
      <c r="K972" s="54">
        <v>1050</v>
      </c>
      <c r="M972" s="3">
        <v>7</v>
      </c>
      <c r="O972" s="53">
        <v>714</v>
      </c>
      <c r="P972" s="53">
        <v>6634</v>
      </c>
      <c r="Q972" s="53">
        <v>7348</v>
      </c>
      <c r="R972" s="1" t="s">
        <v>5434</v>
      </c>
      <c r="S972" s="1" t="s">
        <v>5434</v>
      </c>
      <c r="T972" s="1" t="s">
        <v>5434</v>
      </c>
      <c r="U972" s="53">
        <v>7348</v>
      </c>
      <c r="W972" s="3">
        <v>22.95</v>
      </c>
      <c r="Y972" s="53">
        <v>2341</v>
      </c>
      <c r="Z972" s="53">
        <v>21757</v>
      </c>
      <c r="AA972" s="53">
        <v>24098</v>
      </c>
      <c r="AB972" s="1" t="s">
        <v>5434</v>
      </c>
      <c r="AC972" s="1" t="s">
        <v>5434</v>
      </c>
      <c r="AD972" s="1" t="s">
        <v>5434</v>
      </c>
      <c r="AE972" s="53">
        <v>24098</v>
      </c>
    </row>
    <row r="973" spans="1:31" ht="12.75">
      <c r="A973" s="1" t="s">
        <v>5458</v>
      </c>
      <c r="B973" s="1" t="s">
        <v>5415</v>
      </c>
      <c r="C973" s="1">
        <v>1</v>
      </c>
      <c r="D973" s="1">
        <v>68</v>
      </c>
      <c r="E973" s="1" t="s">
        <v>4901</v>
      </c>
      <c r="F973" s="1">
        <v>508</v>
      </c>
      <c r="G973" s="1">
        <v>576</v>
      </c>
      <c r="H973" s="1" t="s">
        <v>4901</v>
      </c>
      <c r="I973" s="1" t="s">
        <v>4901</v>
      </c>
      <c r="J973" s="1" t="s">
        <v>4901</v>
      </c>
      <c r="K973" s="1">
        <v>576</v>
      </c>
      <c r="M973" s="3">
        <v>7.62</v>
      </c>
      <c r="O973" s="53">
        <v>518</v>
      </c>
      <c r="P973" s="53">
        <v>3871</v>
      </c>
      <c r="Q973" s="53">
        <v>4389</v>
      </c>
      <c r="R973" s="1" t="s">
        <v>5434</v>
      </c>
      <c r="S973" s="1" t="s">
        <v>5434</v>
      </c>
      <c r="T973" s="1" t="s">
        <v>5434</v>
      </c>
      <c r="U973" s="53">
        <v>4389</v>
      </c>
      <c r="W973" s="3">
        <v>22.95</v>
      </c>
      <c r="Y973" s="53">
        <v>1561</v>
      </c>
      <c r="Z973" s="53">
        <v>11659</v>
      </c>
      <c r="AA973" s="53">
        <v>13219</v>
      </c>
      <c r="AB973" s="1" t="s">
        <v>5434</v>
      </c>
      <c r="AC973" s="1" t="s">
        <v>5434</v>
      </c>
      <c r="AD973" s="1" t="s">
        <v>5434</v>
      </c>
      <c r="AE973" s="53">
        <v>13219</v>
      </c>
    </row>
    <row r="974" spans="1:31" ht="12.75">
      <c r="A974" s="1" t="s">
        <v>5458</v>
      </c>
      <c r="B974" s="1" t="s">
        <v>4834</v>
      </c>
      <c r="C974" s="1">
        <v>1</v>
      </c>
      <c r="D974" s="1">
        <v>59</v>
      </c>
      <c r="E974" s="1" t="s">
        <v>4901</v>
      </c>
      <c r="F974" s="1">
        <v>379</v>
      </c>
      <c r="G974" s="1">
        <v>438</v>
      </c>
      <c r="H974" s="1" t="s">
        <v>4901</v>
      </c>
      <c r="I974" s="1" t="s">
        <v>4901</v>
      </c>
      <c r="J974" s="1" t="s">
        <v>4901</v>
      </c>
      <c r="K974" s="1">
        <v>438</v>
      </c>
      <c r="M974" s="3">
        <v>0</v>
      </c>
      <c r="O974" s="1" t="s">
        <v>5434</v>
      </c>
      <c r="P974" s="1" t="s">
        <v>5434</v>
      </c>
      <c r="Q974" s="1" t="s">
        <v>5434</v>
      </c>
      <c r="R974" s="1" t="s">
        <v>5434</v>
      </c>
      <c r="S974" s="1" t="s">
        <v>5434</v>
      </c>
      <c r="T974" s="1" t="s">
        <v>5434</v>
      </c>
      <c r="U974" s="1" t="s">
        <v>5434</v>
      </c>
      <c r="W974" s="3">
        <v>19.95</v>
      </c>
      <c r="Y974" s="53">
        <v>1177</v>
      </c>
      <c r="Z974" s="53">
        <v>7561</v>
      </c>
      <c r="AA974" s="53">
        <v>8738</v>
      </c>
      <c r="AB974" s="1" t="s">
        <v>5434</v>
      </c>
      <c r="AC974" s="1" t="s">
        <v>5434</v>
      </c>
      <c r="AD974" s="1" t="s">
        <v>5434</v>
      </c>
      <c r="AE974" s="53">
        <v>8738</v>
      </c>
    </row>
    <row r="975" spans="1:31" ht="12.75">
      <c r="A975" s="1" t="s">
        <v>5458</v>
      </c>
      <c r="B975" s="1" t="s">
        <v>4734</v>
      </c>
      <c r="C975" s="1">
        <v>1</v>
      </c>
      <c r="D975" s="1">
        <v>51</v>
      </c>
      <c r="E975" s="1" t="s">
        <v>4901</v>
      </c>
      <c r="F975" s="54">
        <v>1140</v>
      </c>
      <c r="G975" s="54">
        <v>1191</v>
      </c>
      <c r="H975" s="1" t="s">
        <v>4901</v>
      </c>
      <c r="I975" s="1" t="s">
        <v>4901</v>
      </c>
      <c r="J975" s="1" t="s">
        <v>4901</v>
      </c>
      <c r="K975" s="54">
        <v>1191</v>
      </c>
      <c r="M975" s="3">
        <v>6.45</v>
      </c>
      <c r="O975" s="53">
        <v>329</v>
      </c>
      <c r="P975" s="53">
        <v>7353</v>
      </c>
      <c r="Q975" s="53">
        <v>7682</v>
      </c>
      <c r="R975" s="1" t="s">
        <v>5434</v>
      </c>
      <c r="S975" s="1" t="s">
        <v>5434</v>
      </c>
      <c r="T975" s="1" t="s">
        <v>5434</v>
      </c>
      <c r="U975" s="53">
        <v>7682</v>
      </c>
      <c r="W975" s="3">
        <v>29.95</v>
      </c>
      <c r="Y975" s="53">
        <v>1527</v>
      </c>
      <c r="Z975" s="53">
        <v>34143</v>
      </c>
      <c r="AA975" s="53">
        <v>35670</v>
      </c>
      <c r="AB975" s="1" t="s">
        <v>5434</v>
      </c>
      <c r="AC975" s="1" t="s">
        <v>5434</v>
      </c>
      <c r="AD975" s="1" t="s">
        <v>5434</v>
      </c>
      <c r="AE975" s="53">
        <v>35670</v>
      </c>
    </row>
    <row r="976" spans="1:31" ht="12.75">
      <c r="A976" s="1" t="s">
        <v>5458</v>
      </c>
      <c r="B976" s="1" t="s">
        <v>5159</v>
      </c>
      <c r="C976" s="1">
        <v>1</v>
      </c>
      <c r="D976" s="1">
        <v>150</v>
      </c>
      <c r="E976" s="1" t="s">
        <v>4901</v>
      </c>
      <c r="F976" s="1">
        <v>702</v>
      </c>
      <c r="G976" s="1">
        <v>852</v>
      </c>
      <c r="H976" s="1" t="s">
        <v>4901</v>
      </c>
      <c r="I976" s="1" t="s">
        <v>4901</v>
      </c>
      <c r="J976" s="1" t="s">
        <v>4901</v>
      </c>
      <c r="K976" s="1">
        <v>852</v>
      </c>
      <c r="M976" s="3">
        <v>6.97</v>
      </c>
      <c r="O976" s="53">
        <v>1046</v>
      </c>
      <c r="P976" s="53">
        <v>4894</v>
      </c>
      <c r="Q976" s="53">
        <v>5940</v>
      </c>
      <c r="R976" s="1" t="s">
        <v>5434</v>
      </c>
      <c r="S976" s="1" t="s">
        <v>5434</v>
      </c>
      <c r="T976" s="1" t="s">
        <v>5434</v>
      </c>
      <c r="U976" s="53">
        <v>5940</v>
      </c>
      <c r="W976" s="3">
        <v>22.95</v>
      </c>
      <c r="Y976" s="53">
        <v>3443</v>
      </c>
      <c r="Z976" s="53">
        <v>16111</v>
      </c>
      <c r="AA976" s="53">
        <v>19553</v>
      </c>
      <c r="AB976" s="1" t="s">
        <v>5434</v>
      </c>
      <c r="AC976" s="1" t="s">
        <v>5434</v>
      </c>
      <c r="AD976" s="1" t="s">
        <v>5434</v>
      </c>
      <c r="AE976" s="53">
        <v>19553</v>
      </c>
    </row>
    <row r="977" spans="1:31" ht="12.75">
      <c r="A977" s="1" t="s">
        <v>5458</v>
      </c>
      <c r="B977" s="1" t="s">
        <v>4969</v>
      </c>
      <c r="C977" s="1">
        <v>1</v>
      </c>
      <c r="D977" s="1">
        <v>90</v>
      </c>
      <c r="E977" s="1" t="s">
        <v>4901</v>
      </c>
      <c r="F977" s="54">
        <v>1647</v>
      </c>
      <c r="G977" s="54">
        <v>1737</v>
      </c>
      <c r="H977" s="1" t="s">
        <v>4901</v>
      </c>
      <c r="I977" s="1" t="s">
        <v>4901</v>
      </c>
      <c r="J977" s="1" t="s">
        <v>4901</v>
      </c>
      <c r="K977" s="54">
        <v>1737</v>
      </c>
      <c r="M977" s="3">
        <v>4.9800000000000004</v>
      </c>
      <c r="O977" s="53">
        <v>448</v>
      </c>
      <c r="P977" s="53">
        <v>8206</v>
      </c>
      <c r="Q977" s="53">
        <v>8655</v>
      </c>
      <c r="R977" s="1" t="s">
        <v>5434</v>
      </c>
      <c r="S977" s="1" t="s">
        <v>5434</v>
      </c>
      <c r="T977" s="1" t="s">
        <v>5434</v>
      </c>
      <c r="U977" s="53">
        <v>8655</v>
      </c>
      <c r="W977" s="3">
        <v>18.95</v>
      </c>
      <c r="Y977" s="53">
        <v>1706</v>
      </c>
      <c r="Z977" s="53">
        <v>31211</v>
      </c>
      <c r="AA977" s="53">
        <v>32916</v>
      </c>
      <c r="AB977" s="1" t="s">
        <v>5434</v>
      </c>
      <c r="AC977" s="1" t="s">
        <v>5434</v>
      </c>
      <c r="AD977" s="1" t="s">
        <v>5434</v>
      </c>
      <c r="AE977" s="53">
        <v>32916</v>
      </c>
    </row>
    <row r="978" spans="1:31" ht="12.75">
      <c r="A978" s="1" t="s">
        <v>5458</v>
      </c>
      <c r="B978" s="1" t="s">
        <v>4977</v>
      </c>
      <c r="C978" s="1">
        <v>1</v>
      </c>
      <c r="D978" s="1">
        <v>24</v>
      </c>
      <c r="E978" s="1" t="s">
        <v>4901</v>
      </c>
      <c r="F978" s="1">
        <v>366</v>
      </c>
      <c r="G978" s="1">
        <v>390</v>
      </c>
      <c r="H978" s="1" t="s">
        <v>4901</v>
      </c>
      <c r="I978" s="1" t="s">
        <v>4901</v>
      </c>
      <c r="J978" s="1" t="s">
        <v>4901</v>
      </c>
      <c r="K978" s="1">
        <v>390</v>
      </c>
      <c r="M978" s="3">
        <v>4.9400000000000004</v>
      </c>
      <c r="O978" s="53">
        <v>118</v>
      </c>
      <c r="P978" s="53">
        <v>1806</v>
      </c>
      <c r="Q978" s="53">
        <v>1925</v>
      </c>
      <c r="R978" s="1" t="s">
        <v>5434</v>
      </c>
      <c r="S978" s="1" t="s">
        <v>5434</v>
      </c>
      <c r="T978" s="1" t="s">
        <v>5434</v>
      </c>
      <c r="U978" s="53">
        <v>1925</v>
      </c>
      <c r="W978" s="3">
        <v>18.95</v>
      </c>
      <c r="Y978" s="53">
        <v>455</v>
      </c>
      <c r="Z978" s="53">
        <v>6936</v>
      </c>
      <c r="AA978" s="53">
        <v>7391</v>
      </c>
      <c r="AB978" s="1" t="s">
        <v>5434</v>
      </c>
      <c r="AC978" s="1" t="s">
        <v>5434</v>
      </c>
      <c r="AD978" s="1" t="s">
        <v>5434</v>
      </c>
      <c r="AE978" s="53">
        <v>7391</v>
      </c>
    </row>
    <row r="979" spans="1:31" ht="12.75">
      <c r="A979" s="1" t="s">
        <v>5458</v>
      </c>
      <c r="B979" s="1" t="s">
        <v>5249</v>
      </c>
      <c r="C979" s="1">
        <v>1</v>
      </c>
      <c r="D979" s="1">
        <v>78</v>
      </c>
      <c r="E979" s="1" t="s">
        <v>4901</v>
      </c>
      <c r="F979" s="1">
        <v>170</v>
      </c>
      <c r="G979" s="1">
        <v>248</v>
      </c>
      <c r="H979" s="1" t="s">
        <v>4901</v>
      </c>
      <c r="I979" s="1" t="s">
        <v>4901</v>
      </c>
      <c r="J979" s="1" t="s">
        <v>4901</v>
      </c>
      <c r="K979" s="1">
        <v>248</v>
      </c>
      <c r="M979" s="3">
        <v>4.7300000000000004</v>
      </c>
      <c r="O979" s="53">
        <v>369</v>
      </c>
      <c r="P979" s="53">
        <v>803</v>
      </c>
      <c r="Q979" s="53">
        <v>1172</v>
      </c>
      <c r="R979" s="1" t="s">
        <v>5434</v>
      </c>
      <c r="S979" s="1" t="s">
        <v>5434</v>
      </c>
      <c r="T979" s="1" t="s">
        <v>5434</v>
      </c>
      <c r="U979" s="53">
        <v>1172</v>
      </c>
      <c r="W979" s="3">
        <v>19.989999999999998</v>
      </c>
      <c r="Y979" s="53">
        <v>1559</v>
      </c>
      <c r="Z979" s="53">
        <v>3398</v>
      </c>
      <c r="AA979" s="53">
        <v>4958</v>
      </c>
      <c r="AB979" s="1" t="s">
        <v>5434</v>
      </c>
      <c r="AC979" s="1" t="s">
        <v>5434</v>
      </c>
      <c r="AD979" s="1" t="s">
        <v>5434</v>
      </c>
      <c r="AE979" s="53">
        <v>4958</v>
      </c>
    </row>
    <row r="980" spans="1:31" ht="12.75">
      <c r="A980" s="1" t="s">
        <v>5458</v>
      </c>
      <c r="B980" s="1" t="s">
        <v>5807</v>
      </c>
      <c r="C980" s="1">
        <v>1</v>
      </c>
      <c r="D980" s="1">
        <v>91</v>
      </c>
      <c r="E980" s="1" t="s">
        <v>4901</v>
      </c>
      <c r="F980" s="1">
        <v>175</v>
      </c>
      <c r="G980" s="1">
        <v>266</v>
      </c>
      <c r="H980" s="1" t="s">
        <v>4901</v>
      </c>
      <c r="I980" s="1" t="s">
        <v>4901</v>
      </c>
      <c r="J980" s="1" t="s">
        <v>4901</v>
      </c>
      <c r="K980" s="1">
        <v>266</v>
      </c>
      <c r="M980" s="3">
        <v>5.76</v>
      </c>
      <c r="O980" s="53">
        <v>524</v>
      </c>
      <c r="P980" s="53">
        <v>1008</v>
      </c>
      <c r="Q980" s="53">
        <v>1532</v>
      </c>
      <c r="R980" s="1" t="s">
        <v>5434</v>
      </c>
      <c r="S980" s="1" t="s">
        <v>5434</v>
      </c>
      <c r="T980" s="1" t="s">
        <v>5434</v>
      </c>
      <c r="U980" s="53">
        <v>1532</v>
      </c>
      <c r="W980" s="3">
        <v>18.95</v>
      </c>
      <c r="Y980" s="53">
        <v>1724</v>
      </c>
      <c r="Z980" s="53">
        <v>3316</v>
      </c>
      <c r="AA980" s="53">
        <v>5041</v>
      </c>
      <c r="AB980" s="1" t="s">
        <v>5434</v>
      </c>
      <c r="AC980" s="1" t="s">
        <v>5434</v>
      </c>
      <c r="AD980" s="1" t="s">
        <v>5434</v>
      </c>
      <c r="AE980" s="53">
        <v>5041</v>
      </c>
    </row>
    <row r="981" spans="1:31" ht="12.75">
      <c r="A981" s="1" t="s">
        <v>5458</v>
      </c>
      <c r="B981" s="1" t="s">
        <v>5808</v>
      </c>
      <c r="C981" s="1">
        <v>1</v>
      </c>
      <c r="D981" s="1" t="s">
        <v>4901</v>
      </c>
      <c r="E981" s="1" t="s">
        <v>4901</v>
      </c>
      <c r="F981" s="1" t="s">
        <v>4901</v>
      </c>
      <c r="G981" s="1" t="s">
        <v>4901</v>
      </c>
      <c r="H981" s="1">
        <v>450</v>
      </c>
      <c r="I981" s="1" t="s">
        <v>4901</v>
      </c>
      <c r="J981" s="1">
        <v>450</v>
      </c>
      <c r="K981" s="1">
        <v>450</v>
      </c>
      <c r="M981" s="3">
        <v>5.24</v>
      </c>
      <c r="O981" s="1" t="s">
        <v>5434</v>
      </c>
      <c r="P981" s="1" t="s">
        <v>5434</v>
      </c>
      <c r="Q981" s="1" t="s">
        <v>5434</v>
      </c>
      <c r="R981" s="53">
        <v>2360</v>
      </c>
      <c r="S981" s="1" t="s">
        <v>5434</v>
      </c>
      <c r="T981" s="53">
        <v>2360</v>
      </c>
      <c r="U981" s="53">
        <v>2360</v>
      </c>
      <c r="W981" s="3">
        <v>19.95</v>
      </c>
      <c r="Y981" s="1" t="s">
        <v>5434</v>
      </c>
      <c r="Z981" s="1" t="s">
        <v>5434</v>
      </c>
      <c r="AA981" s="1" t="s">
        <v>5434</v>
      </c>
      <c r="AB981" s="53">
        <v>8978</v>
      </c>
      <c r="AC981" s="1" t="s">
        <v>5434</v>
      </c>
      <c r="AD981" s="53">
        <v>8978</v>
      </c>
      <c r="AE981" s="53">
        <v>8978</v>
      </c>
    </row>
    <row r="982" spans="1:31" ht="12.75">
      <c r="A982" s="1" t="s">
        <v>5458</v>
      </c>
      <c r="B982" s="1" t="s">
        <v>5809</v>
      </c>
      <c r="C982" s="1">
        <v>1</v>
      </c>
      <c r="D982" s="1">
        <v>12</v>
      </c>
      <c r="E982" s="1" t="s">
        <v>4901</v>
      </c>
      <c r="F982" s="1">
        <v>20</v>
      </c>
      <c r="G982" s="1">
        <v>32</v>
      </c>
      <c r="H982" s="1">
        <v>450</v>
      </c>
      <c r="I982" s="1" t="s">
        <v>4901</v>
      </c>
      <c r="J982" s="1">
        <v>450</v>
      </c>
      <c r="K982" s="1">
        <v>482</v>
      </c>
      <c r="M982" s="3">
        <v>5.23</v>
      </c>
      <c r="O982" s="53">
        <v>63</v>
      </c>
      <c r="P982" s="53">
        <v>105</v>
      </c>
      <c r="Q982" s="53">
        <v>167</v>
      </c>
      <c r="R982" s="53">
        <v>2353</v>
      </c>
      <c r="S982" s="1" t="s">
        <v>5434</v>
      </c>
      <c r="T982" s="53">
        <v>2353</v>
      </c>
      <c r="U982" s="53">
        <v>2520</v>
      </c>
      <c r="W982" s="3">
        <v>19.95</v>
      </c>
      <c r="Y982" s="53">
        <v>239</v>
      </c>
      <c r="Z982" s="53">
        <v>399</v>
      </c>
      <c r="AA982" s="53">
        <v>638</v>
      </c>
      <c r="AB982" s="53">
        <v>8978</v>
      </c>
      <c r="AC982" s="1" t="s">
        <v>5434</v>
      </c>
      <c r="AD982" s="53">
        <v>8978</v>
      </c>
      <c r="AE982" s="53">
        <v>9616</v>
      </c>
    </row>
    <row r="983" spans="1:31" ht="12.75">
      <c r="A983" s="1" t="s">
        <v>5458</v>
      </c>
      <c r="B983" s="1" t="s">
        <v>5272</v>
      </c>
      <c r="C983" s="1">
        <v>1</v>
      </c>
      <c r="D983" s="1">
        <v>111</v>
      </c>
      <c r="E983" s="1" t="s">
        <v>4901</v>
      </c>
      <c r="F983" s="1">
        <v>515</v>
      </c>
      <c r="G983" s="1">
        <v>626</v>
      </c>
      <c r="H983" s="1" t="s">
        <v>4901</v>
      </c>
      <c r="I983" s="1" t="s">
        <v>4901</v>
      </c>
      <c r="J983" s="1" t="s">
        <v>4901</v>
      </c>
      <c r="K983" s="1">
        <v>626</v>
      </c>
      <c r="M983" s="3">
        <v>0</v>
      </c>
      <c r="O983" s="1" t="s">
        <v>5434</v>
      </c>
      <c r="P983" s="1" t="s">
        <v>5434</v>
      </c>
      <c r="Q983" s="1" t="s">
        <v>5434</v>
      </c>
      <c r="R983" s="1" t="s">
        <v>5434</v>
      </c>
      <c r="S983" s="1" t="s">
        <v>5434</v>
      </c>
      <c r="T983" s="1" t="s">
        <v>5434</v>
      </c>
      <c r="U983" s="1" t="s">
        <v>5434</v>
      </c>
      <c r="W983" s="3">
        <v>0</v>
      </c>
      <c r="Y983" s="1" t="s">
        <v>5434</v>
      </c>
      <c r="Z983" s="1" t="s">
        <v>5434</v>
      </c>
      <c r="AA983" s="1" t="s">
        <v>5434</v>
      </c>
      <c r="AB983" s="1" t="s">
        <v>5434</v>
      </c>
      <c r="AC983" s="1" t="s">
        <v>5434</v>
      </c>
      <c r="AD983" s="1" t="s">
        <v>5434</v>
      </c>
      <c r="AE983" s="1" t="s">
        <v>5434</v>
      </c>
    </row>
    <row r="984" spans="1:31" ht="12.75">
      <c r="A984" s="1" t="s">
        <v>5458</v>
      </c>
      <c r="B984" s="1" t="s">
        <v>5283</v>
      </c>
      <c r="C984" s="1">
        <v>1</v>
      </c>
      <c r="D984" s="1">
        <v>75</v>
      </c>
      <c r="E984" s="1" t="s">
        <v>4901</v>
      </c>
      <c r="F984" s="1">
        <v>766</v>
      </c>
      <c r="G984" s="1">
        <v>841</v>
      </c>
      <c r="H984" s="1" t="s">
        <v>4901</v>
      </c>
      <c r="I984" s="1" t="s">
        <v>4901</v>
      </c>
      <c r="J984" s="1" t="s">
        <v>4901</v>
      </c>
      <c r="K984" s="1">
        <v>841</v>
      </c>
      <c r="M984" s="3">
        <v>0</v>
      </c>
      <c r="O984" s="1" t="s">
        <v>5434</v>
      </c>
      <c r="P984" s="1" t="s">
        <v>5434</v>
      </c>
      <c r="Q984" s="1" t="s">
        <v>5434</v>
      </c>
      <c r="R984" s="1" t="s">
        <v>5434</v>
      </c>
      <c r="S984" s="1" t="s">
        <v>5434</v>
      </c>
      <c r="T984" s="1" t="s">
        <v>5434</v>
      </c>
      <c r="U984" s="1" t="s">
        <v>5434</v>
      </c>
      <c r="W984" s="3">
        <v>0</v>
      </c>
      <c r="Y984" s="1" t="s">
        <v>5434</v>
      </c>
      <c r="Z984" s="1" t="s">
        <v>5434</v>
      </c>
      <c r="AA984" s="1" t="s">
        <v>5434</v>
      </c>
      <c r="AB984" s="1" t="s">
        <v>5434</v>
      </c>
      <c r="AC984" s="1" t="s">
        <v>5434</v>
      </c>
      <c r="AD984" s="1" t="s">
        <v>5434</v>
      </c>
      <c r="AE984" s="1" t="s">
        <v>5434</v>
      </c>
    </row>
    <row r="985" spans="1:31" ht="12.75">
      <c r="A985" s="1" t="s">
        <v>5458</v>
      </c>
      <c r="B985" s="1" t="s">
        <v>5287</v>
      </c>
      <c r="C985" s="1">
        <v>1</v>
      </c>
      <c r="D985" s="1">
        <v>81</v>
      </c>
      <c r="E985" s="1" t="s">
        <v>4901</v>
      </c>
      <c r="F985" s="1">
        <v>450</v>
      </c>
      <c r="G985" s="1">
        <v>531</v>
      </c>
      <c r="H985" s="1" t="s">
        <v>4901</v>
      </c>
      <c r="I985" s="1" t="s">
        <v>4901</v>
      </c>
      <c r="J985" s="1" t="s">
        <v>4901</v>
      </c>
      <c r="K985" s="1">
        <v>531</v>
      </c>
      <c r="M985" s="3">
        <v>0</v>
      </c>
      <c r="O985" s="1" t="s">
        <v>5434</v>
      </c>
      <c r="P985" s="1" t="s">
        <v>5434</v>
      </c>
      <c r="Q985" s="1" t="s">
        <v>5434</v>
      </c>
      <c r="R985" s="1" t="s">
        <v>5434</v>
      </c>
      <c r="S985" s="1" t="s">
        <v>5434</v>
      </c>
      <c r="T985" s="1" t="s">
        <v>5434</v>
      </c>
      <c r="U985" s="1" t="s">
        <v>5434</v>
      </c>
      <c r="W985" s="3">
        <v>0</v>
      </c>
      <c r="Y985" s="1" t="s">
        <v>5434</v>
      </c>
      <c r="Z985" s="1" t="s">
        <v>5434</v>
      </c>
      <c r="AA985" s="1" t="s">
        <v>5434</v>
      </c>
      <c r="AB985" s="1" t="s">
        <v>5434</v>
      </c>
      <c r="AC985" s="1" t="s">
        <v>5434</v>
      </c>
      <c r="AD985" s="1" t="s">
        <v>5434</v>
      </c>
      <c r="AE985" s="1" t="s">
        <v>5434</v>
      </c>
    </row>
    <row r="986" spans="1:31" ht="12.75">
      <c r="A986" s="1" t="s">
        <v>5458</v>
      </c>
      <c r="B986" s="1" t="s">
        <v>5001</v>
      </c>
      <c r="C986" s="1">
        <v>1</v>
      </c>
      <c r="D986" s="1">
        <v>87</v>
      </c>
      <c r="E986" s="1" t="s">
        <v>4901</v>
      </c>
      <c r="F986" s="1">
        <v>150</v>
      </c>
      <c r="G986" s="1">
        <v>237</v>
      </c>
      <c r="H986" s="1">
        <v>450</v>
      </c>
      <c r="I986" s="1" t="s">
        <v>4901</v>
      </c>
      <c r="J986" s="1">
        <v>450</v>
      </c>
      <c r="K986" s="1">
        <v>687</v>
      </c>
      <c r="M986" s="3">
        <v>4.9800000000000004</v>
      </c>
      <c r="O986" s="53">
        <v>433</v>
      </c>
      <c r="P986" s="53">
        <v>747</v>
      </c>
      <c r="Q986" s="53">
        <v>1180</v>
      </c>
      <c r="R986" s="53">
        <v>2241</v>
      </c>
      <c r="S986" s="1" t="s">
        <v>5434</v>
      </c>
      <c r="T986" s="53">
        <v>2241</v>
      </c>
      <c r="U986" s="53">
        <v>3421</v>
      </c>
      <c r="W986" s="3">
        <v>18.95</v>
      </c>
      <c r="Y986" s="53">
        <v>1649</v>
      </c>
      <c r="Z986" s="53">
        <v>2843</v>
      </c>
      <c r="AA986" s="53">
        <v>4491</v>
      </c>
      <c r="AB986" s="53">
        <v>8528</v>
      </c>
      <c r="AC986" s="1" t="s">
        <v>5434</v>
      </c>
      <c r="AD986" s="53">
        <v>8528</v>
      </c>
      <c r="AE986" s="53">
        <v>13019</v>
      </c>
    </row>
    <row r="987" spans="1:31" ht="12.75">
      <c r="A987" s="1" t="s">
        <v>5458</v>
      </c>
      <c r="B987" s="1" t="s">
        <v>5130</v>
      </c>
      <c r="C987" s="1">
        <v>1</v>
      </c>
      <c r="D987" s="1">
        <v>67</v>
      </c>
      <c r="E987" s="1" t="s">
        <v>4901</v>
      </c>
      <c r="F987" s="1">
        <v>727</v>
      </c>
      <c r="G987" s="1">
        <v>794</v>
      </c>
      <c r="H987" s="1" t="s">
        <v>4901</v>
      </c>
      <c r="I987" s="1" t="s">
        <v>4901</v>
      </c>
      <c r="J987" s="1" t="s">
        <v>4901</v>
      </c>
      <c r="K987" s="1">
        <v>794</v>
      </c>
      <c r="M987" s="3">
        <v>4.75</v>
      </c>
      <c r="O987" s="53">
        <v>318</v>
      </c>
      <c r="P987" s="53">
        <v>3453</v>
      </c>
      <c r="Q987" s="53">
        <v>3771</v>
      </c>
      <c r="R987" s="1" t="s">
        <v>5434</v>
      </c>
      <c r="S987" s="1" t="s">
        <v>5434</v>
      </c>
      <c r="T987" s="1" t="s">
        <v>5434</v>
      </c>
      <c r="U987" s="53">
        <v>3771</v>
      </c>
      <c r="W987" s="3">
        <v>19.989999999999998</v>
      </c>
      <c r="Y987" s="53">
        <v>1339</v>
      </c>
      <c r="Z987" s="53">
        <v>14533</v>
      </c>
      <c r="AA987" s="53">
        <v>15872</v>
      </c>
      <c r="AB987" s="1" t="s">
        <v>5434</v>
      </c>
      <c r="AC987" s="1" t="s">
        <v>5434</v>
      </c>
      <c r="AD987" s="1" t="s">
        <v>5434</v>
      </c>
      <c r="AE987" s="53">
        <v>15872</v>
      </c>
    </row>
    <row r="988" spans="1:31" ht="12.75">
      <c r="A988" s="1" t="s">
        <v>5458</v>
      </c>
      <c r="B988" s="1" t="s">
        <v>5810</v>
      </c>
      <c r="C988" s="1">
        <v>1</v>
      </c>
      <c r="D988" s="1" t="s">
        <v>4901</v>
      </c>
      <c r="E988" s="1" t="s">
        <v>4901</v>
      </c>
      <c r="F988" s="1" t="s">
        <v>4901</v>
      </c>
      <c r="G988" s="1" t="s">
        <v>4901</v>
      </c>
      <c r="H988" s="1" t="s">
        <v>4901</v>
      </c>
      <c r="I988" s="1">
        <v>450</v>
      </c>
      <c r="J988" s="1">
        <v>450</v>
      </c>
      <c r="K988" s="1">
        <v>450</v>
      </c>
      <c r="M988" s="3">
        <v>0</v>
      </c>
      <c r="O988" s="1" t="s">
        <v>5434</v>
      </c>
      <c r="P988" s="1" t="s">
        <v>5434</v>
      </c>
      <c r="Q988" s="1" t="s">
        <v>5434</v>
      </c>
      <c r="R988" s="1" t="s">
        <v>5434</v>
      </c>
      <c r="S988" s="1" t="s">
        <v>5434</v>
      </c>
      <c r="T988" s="1" t="s">
        <v>5434</v>
      </c>
      <c r="U988" s="1" t="s">
        <v>5434</v>
      </c>
      <c r="W988" s="3">
        <v>18.95</v>
      </c>
      <c r="Y988" s="1" t="s">
        <v>5434</v>
      </c>
      <c r="Z988" s="1" t="s">
        <v>5434</v>
      </c>
      <c r="AA988" s="1" t="s">
        <v>5434</v>
      </c>
      <c r="AB988" s="1" t="s">
        <v>5434</v>
      </c>
      <c r="AC988" s="53">
        <v>8528</v>
      </c>
      <c r="AD988" s="53">
        <v>8528</v>
      </c>
      <c r="AE988" s="53">
        <v>8528</v>
      </c>
    </row>
    <row r="989" spans="1:31" ht="12.75">
      <c r="A989" s="1" t="s">
        <v>5458</v>
      </c>
      <c r="B989" s="1" t="s">
        <v>4838</v>
      </c>
      <c r="C989" s="1">
        <v>1</v>
      </c>
      <c r="D989" s="1" t="s">
        <v>4901</v>
      </c>
      <c r="E989" s="1" t="s">
        <v>4901</v>
      </c>
      <c r="F989" s="1">
        <v>632</v>
      </c>
      <c r="G989" s="1">
        <v>632</v>
      </c>
      <c r="H989" s="1" t="s">
        <v>4901</v>
      </c>
      <c r="I989" s="1" t="s">
        <v>4901</v>
      </c>
      <c r="J989" s="1" t="s">
        <v>4901</v>
      </c>
      <c r="K989" s="1">
        <v>632</v>
      </c>
      <c r="M989" s="3">
        <v>0</v>
      </c>
      <c r="O989" s="1" t="s">
        <v>5434</v>
      </c>
      <c r="P989" s="1" t="s">
        <v>5434</v>
      </c>
      <c r="Q989" s="1" t="s">
        <v>5434</v>
      </c>
      <c r="R989" s="1" t="s">
        <v>5434</v>
      </c>
      <c r="S989" s="1" t="s">
        <v>5434</v>
      </c>
      <c r="T989" s="1" t="s">
        <v>5434</v>
      </c>
      <c r="U989" s="1" t="s">
        <v>5434</v>
      </c>
      <c r="W989" s="3">
        <v>19.95</v>
      </c>
      <c r="Y989" s="1" t="s">
        <v>5434</v>
      </c>
      <c r="Z989" s="53">
        <v>12608</v>
      </c>
      <c r="AA989" s="53">
        <v>12608</v>
      </c>
      <c r="AB989" s="1" t="s">
        <v>5434</v>
      </c>
      <c r="AC989" s="1" t="s">
        <v>5434</v>
      </c>
      <c r="AD989" s="1" t="s">
        <v>5434</v>
      </c>
      <c r="AE989" s="53">
        <v>12608</v>
      </c>
    </row>
    <row r="990" spans="1:31" ht="12.75">
      <c r="A990" s="1" t="s">
        <v>5458</v>
      </c>
      <c r="B990" s="1" t="s">
        <v>5811</v>
      </c>
      <c r="C990" s="1">
        <v>1</v>
      </c>
      <c r="D990" s="1" t="s">
        <v>4901</v>
      </c>
      <c r="E990" s="1" t="s">
        <v>4901</v>
      </c>
      <c r="F990" s="1">
        <v>619</v>
      </c>
      <c r="G990" s="1">
        <v>619</v>
      </c>
      <c r="H990" s="1" t="s">
        <v>4901</v>
      </c>
      <c r="I990" s="1" t="s">
        <v>4901</v>
      </c>
      <c r="J990" s="1" t="s">
        <v>4901</v>
      </c>
      <c r="K990" s="1">
        <v>619</v>
      </c>
      <c r="M990" s="3">
        <v>0</v>
      </c>
      <c r="O990" s="1" t="s">
        <v>5434</v>
      </c>
      <c r="P990" s="1" t="s">
        <v>5434</v>
      </c>
      <c r="Q990" s="1" t="s">
        <v>5434</v>
      </c>
      <c r="R990" s="1" t="s">
        <v>5434</v>
      </c>
      <c r="S990" s="1" t="s">
        <v>5434</v>
      </c>
      <c r="T990" s="1" t="s">
        <v>5434</v>
      </c>
      <c r="U990" s="1" t="s">
        <v>5434</v>
      </c>
      <c r="W990" s="3">
        <v>19.95</v>
      </c>
      <c r="Y990" s="1" t="s">
        <v>5434</v>
      </c>
      <c r="Z990" s="53">
        <v>12349</v>
      </c>
      <c r="AA990" s="53">
        <v>12349</v>
      </c>
      <c r="AB990" s="1" t="s">
        <v>5434</v>
      </c>
      <c r="AC990" s="1" t="s">
        <v>5434</v>
      </c>
      <c r="AD990" s="1" t="s">
        <v>5434</v>
      </c>
      <c r="AE990" s="53">
        <v>12349</v>
      </c>
    </row>
    <row r="991" spans="1:31" ht="12.75">
      <c r="A991" s="1" t="s">
        <v>5458</v>
      </c>
      <c r="B991" s="1" t="s">
        <v>4907</v>
      </c>
      <c r="C991" s="1">
        <v>1</v>
      </c>
      <c r="D991" s="1">
        <v>101</v>
      </c>
      <c r="E991" s="1" t="s">
        <v>4901</v>
      </c>
      <c r="F991" s="1">
        <v>470</v>
      </c>
      <c r="G991" s="1">
        <v>571</v>
      </c>
      <c r="H991" s="1" t="s">
        <v>4901</v>
      </c>
      <c r="I991" s="1" t="s">
        <v>4901</v>
      </c>
      <c r="J991" s="1" t="s">
        <v>4901</v>
      </c>
      <c r="K991" s="1">
        <v>571</v>
      </c>
      <c r="M991" s="3">
        <v>0</v>
      </c>
      <c r="O991" s="1" t="s">
        <v>5434</v>
      </c>
      <c r="P991" s="1" t="s">
        <v>5434</v>
      </c>
      <c r="Q991" s="1" t="s">
        <v>5434</v>
      </c>
      <c r="R991" s="1" t="s">
        <v>5434</v>
      </c>
      <c r="S991" s="1" t="s">
        <v>5434</v>
      </c>
      <c r="T991" s="1" t="s">
        <v>5434</v>
      </c>
      <c r="U991" s="1" t="s">
        <v>5434</v>
      </c>
      <c r="W991" s="3">
        <v>19.95</v>
      </c>
      <c r="Y991" s="53">
        <v>2015</v>
      </c>
      <c r="Z991" s="53">
        <v>9377</v>
      </c>
      <c r="AA991" s="53">
        <v>11391</v>
      </c>
      <c r="AB991" s="1" t="s">
        <v>5434</v>
      </c>
      <c r="AC991" s="1" t="s">
        <v>5434</v>
      </c>
      <c r="AD991" s="1" t="s">
        <v>5434</v>
      </c>
      <c r="AE991" s="53">
        <v>11391</v>
      </c>
    </row>
    <row r="992" spans="1:31" ht="12.75">
      <c r="A992" s="1" t="s">
        <v>5458</v>
      </c>
      <c r="B992" s="1" t="s">
        <v>5163</v>
      </c>
      <c r="C992" s="1">
        <v>1</v>
      </c>
      <c r="D992" s="1">
        <v>92</v>
      </c>
      <c r="E992" s="1" t="s">
        <v>4901</v>
      </c>
      <c r="F992" s="1">
        <v>79</v>
      </c>
      <c r="G992" s="1">
        <v>171</v>
      </c>
      <c r="H992" s="1" t="s">
        <v>4901</v>
      </c>
      <c r="I992" s="1" t="s">
        <v>4901</v>
      </c>
      <c r="J992" s="1" t="s">
        <v>4901</v>
      </c>
      <c r="K992" s="1">
        <v>171</v>
      </c>
      <c r="M992" s="3">
        <v>8.26</v>
      </c>
      <c r="O992" s="53">
        <v>760</v>
      </c>
      <c r="P992" s="53">
        <v>653</v>
      </c>
      <c r="Q992" s="53">
        <v>1413</v>
      </c>
      <c r="R992" s="1" t="s">
        <v>5434</v>
      </c>
      <c r="S992" s="1" t="s">
        <v>5434</v>
      </c>
      <c r="T992" s="1" t="s">
        <v>5434</v>
      </c>
      <c r="U992" s="53">
        <v>1413</v>
      </c>
      <c r="W992" s="3">
        <v>22.95</v>
      </c>
      <c r="Y992" s="53">
        <v>2111</v>
      </c>
      <c r="Z992" s="53">
        <v>1813</v>
      </c>
      <c r="AA992" s="53">
        <v>3924</v>
      </c>
      <c r="AB992" s="1" t="s">
        <v>5434</v>
      </c>
      <c r="AC992" s="1" t="s">
        <v>5434</v>
      </c>
      <c r="AD992" s="1" t="s">
        <v>5434</v>
      </c>
      <c r="AE992" s="53">
        <v>3924</v>
      </c>
    </row>
    <row r="993" spans="1:31" ht="12.75">
      <c r="A993" s="1" t="s">
        <v>5458</v>
      </c>
      <c r="B993" s="1" t="s">
        <v>5178</v>
      </c>
      <c r="C993" s="1">
        <v>1</v>
      </c>
      <c r="D993" s="1">
        <v>12</v>
      </c>
      <c r="E993" s="1" t="s">
        <v>4901</v>
      </c>
      <c r="F993" s="1">
        <v>95</v>
      </c>
      <c r="G993" s="1">
        <v>107</v>
      </c>
      <c r="H993" s="1">
        <v>400</v>
      </c>
      <c r="I993" s="1" t="s">
        <v>4901</v>
      </c>
      <c r="J993" s="1">
        <v>400</v>
      </c>
      <c r="K993" s="1">
        <v>507</v>
      </c>
      <c r="M993" s="3">
        <v>7.13</v>
      </c>
      <c r="O993" s="53">
        <v>86</v>
      </c>
      <c r="P993" s="53">
        <v>677</v>
      </c>
      <c r="Q993" s="53">
        <v>762</v>
      </c>
      <c r="R993" s="53">
        <v>2850</v>
      </c>
      <c r="S993" s="1" t="s">
        <v>5434</v>
      </c>
      <c r="T993" s="53">
        <v>2850</v>
      </c>
      <c r="U993" s="53">
        <v>3612</v>
      </c>
      <c r="W993" s="3">
        <v>22.95</v>
      </c>
      <c r="Y993" s="53">
        <v>275</v>
      </c>
      <c r="Z993" s="53">
        <v>2180</v>
      </c>
      <c r="AA993" s="53">
        <v>2456</v>
      </c>
      <c r="AB993" s="53">
        <v>9180</v>
      </c>
      <c r="AC993" s="1" t="s">
        <v>5434</v>
      </c>
      <c r="AD993" s="53">
        <v>9180</v>
      </c>
      <c r="AE993" s="53">
        <v>11636</v>
      </c>
    </row>
    <row r="994" spans="1:31" ht="12.75">
      <c r="A994" s="1" t="s">
        <v>5458</v>
      </c>
      <c r="B994" s="1" t="s">
        <v>4993</v>
      </c>
      <c r="C994" s="1">
        <v>1</v>
      </c>
      <c r="D994" s="1" t="s">
        <v>4901</v>
      </c>
      <c r="E994" s="1" t="s">
        <v>4901</v>
      </c>
      <c r="F994" s="1">
        <v>153</v>
      </c>
      <c r="G994" s="1">
        <v>153</v>
      </c>
      <c r="H994" s="1" t="s">
        <v>4901</v>
      </c>
      <c r="I994" s="1" t="s">
        <v>4901</v>
      </c>
      <c r="J994" s="1" t="s">
        <v>4901</v>
      </c>
      <c r="K994" s="1">
        <v>153</v>
      </c>
      <c r="M994" s="3">
        <v>5.9</v>
      </c>
      <c r="O994" s="1" t="s">
        <v>5434</v>
      </c>
      <c r="P994" s="53">
        <v>902</v>
      </c>
      <c r="Q994" s="53">
        <v>902</v>
      </c>
      <c r="R994" s="1" t="s">
        <v>5434</v>
      </c>
      <c r="S994" s="1" t="s">
        <v>5434</v>
      </c>
      <c r="T994" s="1" t="s">
        <v>5434</v>
      </c>
      <c r="U994" s="53">
        <v>902</v>
      </c>
      <c r="W994" s="3">
        <v>18.95</v>
      </c>
      <c r="Y994" s="1" t="s">
        <v>5434</v>
      </c>
      <c r="Z994" s="53">
        <v>2899</v>
      </c>
      <c r="AA994" s="53">
        <v>2899</v>
      </c>
      <c r="AB994" s="1" t="s">
        <v>5434</v>
      </c>
      <c r="AC994" s="1" t="s">
        <v>5434</v>
      </c>
      <c r="AD994" s="1" t="s">
        <v>5434</v>
      </c>
      <c r="AE994" s="53">
        <v>2899</v>
      </c>
    </row>
    <row r="995" spans="1:31" ht="12.75">
      <c r="A995" s="1" t="s">
        <v>5458</v>
      </c>
      <c r="B995" s="1" t="s">
        <v>5005</v>
      </c>
      <c r="C995" s="1">
        <v>1</v>
      </c>
      <c r="D995" s="1">
        <v>132</v>
      </c>
      <c r="E995" s="1" t="s">
        <v>4901</v>
      </c>
      <c r="F995" s="1">
        <v>100</v>
      </c>
      <c r="G995" s="1">
        <v>232</v>
      </c>
      <c r="H995" s="1">
        <v>375</v>
      </c>
      <c r="I995" s="1" t="s">
        <v>4901</v>
      </c>
      <c r="J995" s="1">
        <v>375</v>
      </c>
      <c r="K995" s="1">
        <v>607</v>
      </c>
      <c r="M995" s="3">
        <v>0</v>
      </c>
      <c r="O995" s="1" t="s">
        <v>5434</v>
      </c>
      <c r="P995" s="1" t="s">
        <v>5434</v>
      </c>
      <c r="Q995" s="1" t="s">
        <v>5434</v>
      </c>
      <c r="R995" s="1" t="s">
        <v>5434</v>
      </c>
      <c r="S995" s="1" t="s">
        <v>5434</v>
      </c>
      <c r="T995" s="1" t="s">
        <v>5434</v>
      </c>
      <c r="U995" s="1" t="s">
        <v>5434</v>
      </c>
      <c r="W995" s="3">
        <v>18.95</v>
      </c>
      <c r="Y995" s="53">
        <v>2501</v>
      </c>
      <c r="Z995" s="53">
        <v>1895</v>
      </c>
      <c r="AA995" s="53">
        <v>4396</v>
      </c>
      <c r="AB995" s="53">
        <v>7106</v>
      </c>
      <c r="AC995" s="1" t="s">
        <v>5434</v>
      </c>
      <c r="AD995" s="53">
        <v>7106</v>
      </c>
      <c r="AE995" s="53">
        <v>11503</v>
      </c>
    </row>
    <row r="996" spans="1:31" ht="12.75">
      <c r="A996" s="1" t="s">
        <v>5458</v>
      </c>
      <c r="B996" s="1" t="s">
        <v>5812</v>
      </c>
      <c r="C996" s="1">
        <v>1</v>
      </c>
      <c r="D996" s="1" t="s">
        <v>4901</v>
      </c>
      <c r="E996" s="1" t="s">
        <v>4901</v>
      </c>
      <c r="F996" s="1" t="s">
        <v>4901</v>
      </c>
      <c r="G996" s="1" t="s">
        <v>4901</v>
      </c>
      <c r="H996" s="1">
        <v>420</v>
      </c>
      <c r="I996" s="1" t="s">
        <v>4901</v>
      </c>
      <c r="J996" s="1">
        <v>420</v>
      </c>
      <c r="K996" s="1">
        <v>420</v>
      </c>
      <c r="M996" s="3">
        <v>5.04</v>
      </c>
      <c r="O996" s="1" t="s">
        <v>5434</v>
      </c>
      <c r="P996" s="1" t="s">
        <v>5434</v>
      </c>
      <c r="Q996" s="1" t="s">
        <v>5434</v>
      </c>
      <c r="R996" s="53">
        <v>2116</v>
      </c>
      <c r="S996" s="1" t="s">
        <v>5434</v>
      </c>
      <c r="T996" s="53">
        <v>2116</v>
      </c>
      <c r="U996" s="53">
        <v>2116</v>
      </c>
      <c r="W996" s="3">
        <v>18.95</v>
      </c>
      <c r="Y996" s="1" t="s">
        <v>5434</v>
      </c>
      <c r="Z996" s="1" t="s">
        <v>5434</v>
      </c>
      <c r="AA996" s="1" t="s">
        <v>5434</v>
      </c>
      <c r="AB996" s="53">
        <v>7959</v>
      </c>
      <c r="AC996" s="1" t="s">
        <v>5434</v>
      </c>
      <c r="AD996" s="53">
        <v>7959</v>
      </c>
      <c r="AE996" s="53">
        <v>7959</v>
      </c>
    </row>
    <row r="997" spans="1:31" ht="12.75">
      <c r="A997" s="1" t="s">
        <v>5458</v>
      </c>
      <c r="B997" s="1" t="s">
        <v>5813</v>
      </c>
      <c r="C997" s="1">
        <v>0</v>
      </c>
      <c r="D997" s="1">
        <v>108</v>
      </c>
      <c r="E997" s="1" t="s">
        <v>4901</v>
      </c>
      <c r="F997" s="1">
        <v>124</v>
      </c>
      <c r="G997" s="1">
        <v>232</v>
      </c>
      <c r="H997" s="1" t="s">
        <v>4901</v>
      </c>
      <c r="I997" s="1" t="s">
        <v>4901</v>
      </c>
      <c r="J997" s="1" t="s">
        <v>4901</v>
      </c>
      <c r="K997" s="1">
        <v>232</v>
      </c>
      <c r="M997" s="3">
        <v>0</v>
      </c>
      <c r="O997" s="1" t="s">
        <v>5434</v>
      </c>
      <c r="P997" s="1" t="s">
        <v>5434</v>
      </c>
      <c r="Q997" s="1" t="s">
        <v>5434</v>
      </c>
      <c r="R997" s="1" t="s">
        <v>5434</v>
      </c>
      <c r="S997" s="1" t="s">
        <v>5434</v>
      </c>
      <c r="T997" s="1" t="s">
        <v>5434</v>
      </c>
      <c r="U997" s="1" t="s">
        <v>5434</v>
      </c>
      <c r="W997" s="3">
        <v>18.95</v>
      </c>
      <c r="Y997" s="53">
        <v>2047</v>
      </c>
      <c r="Z997" s="53">
        <v>2350</v>
      </c>
      <c r="AA997" s="53">
        <v>4396</v>
      </c>
      <c r="AB997" s="1" t="s">
        <v>5434</v>
      </c>
      <c r="AC997" s="1" t="s">
        <v>5434</v>
      </c>
      <c r="AD997" s="1" t="s">
        <v>5434</v>
      </c>
      <c r="AE997" s="53">
        <v>4396</v>
      </c>
    </row>
    <row r="998" spans="1:31" ht="12.75">
      <c r="A998" s="1" t="s">
        <v>5458</v>
      </c>
      <c r="B998" s="1" t="s">
        <v>5814</v>
      </c>
      <c r="C998" s="1">
        <v>0</v>
      </c>
      <c r="D998" s="1">
        <v>90</v>
      </c>
      <c r="E998" s="1" t="s">
        <v>4901</v>
      </c>
      <c r="F998" s="1" t="s">
        <v>4901</v>
      </c>
      <c r="G998" s="1">
        <v>90</v>
      </c>
      <c r="H998" s="1" t="s">
        <v>4901</v>
      </c>
      <c r="I998" s="1" t="s">
        <v>4901</v>
      </c>
      <c r="J998" s="1" t="s">
        <v>4901</v>
      </c>
      <c r="K998" s="1">
        <v>90</v>
      </c>
      <c r="M998" s="3">
        <v>4.54</v>
      </c>
      <c r="O998" s="53">
        <v>409</v>
      </c>
      <c r="P998" s="1" t="s">
        <v>5434</v>
      </c>
      <c r="Q998" s="53">
        <v>409</v>
      </c>
      <c r="R998" s="1" t="s">
        <v>5434</v>
      </c>
      <c r="S998" s="1" t="s">
        <v>5434</v>
      </c>
      <c r="T998" s="1" t="s">
        <v>5434</v>
      </c>
      <c r="U998" s="53">
        <v>409</v>
      </c>
      <c r="W998" s="3">
        <v>19.989999999999998</v>
      </c>
      <c r="Y998" s="53">
        <v>1799</v>
      </c>
      <c r="Z998" s="1" t="s">
        <v>5434</v>
      </c>
      <c r="AA998" s="53">
        <v>1799</v>
      </c>
      <c r="AB998" s="1" t="s">
        <v>5434</v>
      </c>
      <c r="AC998" s="1" t="s">
        <v>5434</v>
      </c>
      <c r="AD998" s="1" t="s">
        <v>5434</v>
      </c>
      <c r="AE998" s="53">
        <v>1799</v>
      </c>
    </row>
    <row r="999" spans="1:31" ht="12.75">
      <c r="A999" s="1" t="s">
        <v>5458</v>
      </c>
      <c r="B999" s="1" t="s">
        <v>5815</v>
      </c>
      <c r="C999" s="1">
        <v>0</v>
      </c>
      <c r="D999" s="1">
        <v>150</v>
      </c>
      <c r="E999" s="1" t="s">
        <v>4901</v>
      </c>
      <c r="F999" s="1">
        <v>116</v>
      </c>
      <c r="G999" s="1">
        <v>266</v>
      </c>
      <c r="H999" s="1" t="s">
        <v>4901</v>
      </c>
      <c r="I999" s="1" t="s">
        <v>4901</v>
      </c>
      <c r="J999" s="1" t="s">
        <v>4901</v>
      </c>
      <c r="K999" s="1">
        <v>266</v>
      </c>
      <c r="M999" s="3">
        <v>3.72</v>
      </c>
      <c r="O999" s="53">
        <v>558</v>
      </c>
      <c r="P999" s="53">
        <v>432</v>
      </c>
      <c r="Q999" s="53">
        <v>990</v>
      </c>
      <c r="R999" s="1" t="s">
        <v>5434</v>
      </c>
      <c r="S999" s="1" t="s">
        <v>5434</v>
      </c>
      <c r="T999" s="1" t="s">
        <v>5434</v>
      </c>
      <c r="U999" s="53">
        <v>990</v>
      </c>
      <c r="W999" s="3">
        <v>18.95</v>
      </c>
      <c r="Y999" s="53">
        <v>2843</v>
      </c>
      <c r="Z999" s="53">
        <v>2198</v>
      </c>
      <c r="AA999" s="53">
        <v>5041</v>
      </c>
      <c r="AB999" s="1" t="s">
        <v>5434</v>
      </c>
      <c r="AC999" s="1" t="s">
        <v>5434</v>
      </c>
      <c r="AD999" s="1" t="s">
        <v>5434</v>
      </c>
      <c r="AE999" s="53">
        <v>5041</v>
      </c>
    </row>
    <row r="1000" spans="1:31" ht="12.75">
      <c r="A1000" s="1" t="s">
        <v>5458</v>
      </c>
      <c r="B1000" s="1" t="s">
        <v>5040</v>
      </c>
      <c r="C1000" s="1">
        <v>0</v>
      </c>
      <c r="D1000" s="1">
        <v>122</v>
      </c>
      <c r="E1000" s="1" t="s">
        <v>4901</v>
      </c>
      <c r="F1000" s="1">
        <v>346</v>
      </c>
      <c r="G1000" s="1">
        <v>468</v>
      </c>
      <c r="H1000" s="1" t="s">
        <v>4901</v>
      </c>
      <c r="I1000" s="1" t="s">
        <v>4901</v>
      </c>
      <c r="J1000" s="1" t="s">
        <v>4901</v>
      </c>
      <c r="K1000" s="1">
        <v>468</v>
      </c>
      <c r="M1000" s="3">
        <v>5.76</v>
      </c>
      <c r="O1000" s="53">
        <v>702</v>
      </c>
      <c r="P1000" s="53">
        <v>1992</v>
      </c>
      <c r="Q1000" s="53">
        <v>2694</v>
      </c>
      <c r="R1000" s="1" t="s">
        <v>5434</v>
      </c>
      <c r="S1000" s="1" t="s">
        <v>5434</v>
      </c>
      <c r="T1000" s="1" t="s">
        <v>5434</v>
      </c>
      <c r="U1000" s="53">
        <v>2694</v>
      </c>
      <c r="W1000" s="3">
        <v>0</v>
      </c>
      <c r="Y1000" s="1" t="s">
        <v>5434</v>
      </c>
      <c r="Z1000" s="1" t="s">
        <v>5434</v>
      </c>
      <c r="AA1000" s="1" t="s">
        <v>5434</v>
      </c>
      <c r="AB1000" s="1" t="s">
        <v>5434</v>
      </c>
      <c r="AC1000" s="1" t="s">
        <v>5434</v>
      </c>
      <c r="AD1000" s="1" t="s">
        <v>5434</v>
      </c>
      <c r="AE1000" s="1" t="s">
        <v>5434</v>
      </c>
    </row>
    <row r="1001" spans="1:31" ht="12.75">
      <c r="A1001" s="1" t="s">
        <v>5458</v>
      </c>
      <c r="B1001" s="1" t="s">
        <v>5148</v>
      </c>
      <c r="C1001" s="1">
        <v>0</v>
      </c>
      <c r="D1001" s="1">
        <v>98</v>
      </c>
      <c r="E1001" s="1" t="s">
        <v>4901</v>
      </c>
      <c r="F1001" s="1">
        <v>215</v>
      </c>
      <c r="G1001" s="1">
        <v>313</v>
      </c>
      <c r="H1001" s="1" t="s">
        <v>4901</v>
      </c>
      <c r="I1001" s="1" t="s">
        <v>4901</v>
      </c>
      <c r="J1001" s="1" t="s">
        <v>4901</v>
      </c>
      <c r="K1001" s="1">
        <v>313</v>
      </c>
      <c r="M1001" s="3">
        <v>6.55</v>
      </c>
      <c r="O1001" s="53">
        <v>642</v>
      </c>
      <c r="P1001" s="53">
        <v>1409</v>
      </c>
      <c r="Q1001" s="53">
        <v>2051</v>
      </c>
      <c r="R1001" s="1" t="s">
        <v>5434</v>
      </c>
      <c r="S1001" s="1" t="s">
        <v>5434</v>
      </c>
      <c r="T1001" s="1" t="s">
        <v>5434</v>
      </c>
      <c r="U1001" s="53">
        <v>2051</v>
      </c>
      <c r="W1001" s="3">
        <v>25.95</v>
      </c>
      <c r="Y1001" s="53">
        <v>2543</v>
      </c>
      <c r="Z1001" s="53">
        <v>5579</v>
      </c>
      <c r="AA1001" s="53">
        <v>8122</v>
      </c>
      <c r="AB1001" s="1" t="s">
        <v>5434</v>
      </c>
      <c r="AC1001" s="1" t="s">
        <v>5434</v>
      </c>
      <c r="AD1001" s="1" t="s">
        <v>5434</v>
      </c>
      <c r="AE1001" s="53">
        <v>8122</v>
      </c>
    </row>
    <row r="1002" spans="1:31" ht="12.75">
      <c r="A1002" s="1" t="s">
        <v>5458</v>
      </c>
      <c r="B1002" s="1" t="s">
        <v>5816</v>
      </c>
      <c r="C1002" s="1">
        <v>0</v>
      </c>
      <c r="D1002" s="1">
        <v>58</v>
      </c>
      <c r="E1002" s="1" t="s">
        <v>4901</v>
      </c>
      <c r="F1002" s="1">
        <v>135</v>
      </c>
      <c r="G1002" s="1">
        <v>193</v>
      </c>
      <c r="H1002" s="54">
        <v>1125</v>
      </c>
      <c r="I1002" s="1" t="s">
        <v>4901</v>
      </c>
      <c r="J1002" s="54">
        <v>1125</v>
      </c>
      <c r="K1002" s="54">
        <v>1318</v>
      </c>
      <c r="M1002" s="3">
        <v>5.44</v>
      </c>
      <c r="O1002" s="53">
        <v>315</v>
      </c>
      <c r="P1002" s="53">
        <v>734</v>
      </c>
      <c r="Q1002" s="53">
        <v>1050</v>
      </c>
      <c r="R1002" s="53">
        <v>6118</v>
      </c>
      <c r="S1002" s="1" t="s">
        <v>5434</v>
      </c>
      <c r="T1002" s="53">
        <v>6118</v>
      </c>
      <c r="U1002" s="53">
        <v>7167</v>
      </c>
      <c r="W1002" s="3">
        <v>18.95</v>
      </c>
      <c r="Y1002" s="53">
        <v>1099</v>
      </c>
      <c r="Z1002" s="53">
        <v>2558</v>
      </c>
      <c r="AA1002" s="53">
        <v>3657</v>
      </c>
      <c r="AB1002" s="53">
        <v>21319</v>
      </c>
      <c r="AC1002" s="1" t="s">
        <v>5434</v>
      </c>
      <c r="AD1002" s="53">
        <v>21319</v>
      </c>
      <c r="AE1002" s="53">
        <v>24976</v>
      </c>
    </row>
    <row r="1003" spans="1:31" ht="12.75">
      <c r="A1003" s="1" t="s">
        <v>5458</v>
      </c>
      <c r="B1003" s="1" t="s">
        <v>4840</v>
      </c>
      <c r="C1003" s="1">
        <v>0</v>
      </c>
      <c r="D1003" s="1">
        <v>35</v>
      </c>
      <c r="E1003" s="1" t="s">
        <v>4901</v>
      </c>
      <c r="F1003" s="1">
        <v>199</v>
      </c>
      <c r="G1003" s="1">
        <v>234</v>
      </c>
      <c r="H1003" s="1">
        <v>486</v>
      </c>
      <c r="I1003" s="1" t="s">
        <v>4901</v>
      </c>
      <c r="J1003" s="1">
        <v>486</v>
      </c>
      <c r="K1003" s="1">
        <v>720</v>
      </c>
      <c r="M1003" s="3">
        <v>2.9</v>
      </c>
      <c r="O1003" s="53">
        <v>101</v>
      </c>
      <c r="P1003" s="53">
        <v>576</v>
      </c>
      <c r="Q1003" s="53">
        <v>678</v>
      </c>
      <c r="R1003" s="53">
        <v>1408</v>
      </c>
      <c r="S1003" s="1" t="s">
        <v>5434</v>
      </c>
      <c r="T1003" s="53">
        <v>1408</v>
      </c>
      <c r="U1003" s="53">
        <v>2085</v>
      </c>
      <c r="W1003" s="3">
        <v>12.99</v>
      </c>
      <c r="Y1003" s="53">
        <v>455</v>
      </c>
      <c r="Z1003" s="53">
        <v>2585</v>
      </c>
      <c r="AA1003" s="53">
        <v>3040</v>
      </c>
      <c r="AB1003" s="53">
        <v>6313</v>
      </c>
      <c r="AC1003" s="1" t="s">
        <v>5434</v>
      </c>
      <c r="AD1003" s="53">
        <v>6313</v>
      </c>
      <c r="AE1003" s="53">
        <v>9353</v>
      </c>
    </row>
    <row r="1004" spans="1:31" ht="12.75">
      <c r="A1004" s="1" t="s">
        <v>5458</v>
      </c>
      <c r="B1004" s="1" t="s">
        <v>5817</v>
      </c>
      <c r="C1004" s="1">
        <v>0</v>
      </c>
      <c r="D1004" s="1" t="s">
        <v>4901</v>
      </c>
      <c r="E1004" s="1" t="s">
        <v>4901</v>
      </c>
      <c r="F1004" s="1" t="s">
        <v>4901</v>
      </c>
      <c r="G1004" s="1" t="s">
        <v>4901</v>
      </c>
      <c r="H1004" s="1" t="s">
        <v>4901</v>
      </c>
      <c r="I1004" s="1">
        <v>450</v>
      </c>
      <c r="J1004" s="1">
        <v>450</v>
      </c>
      <c r="K1004" s="1">
        <v>450</v>
      </c>
      <c r="M1004" s="3">
        <v>6.04</v>
      </c>
      <c r="O1004" s="1" t="s">
        <v>5434</v>
      </c>
      <c r="P1004" s="1" t="s">
        <v>5434</v>
      </c>
      <c r="Q1004" s="1" t="s">
        <v>5434</v>
      </c>
      <c r="R1004" s="1" t="s">
        <v>5434</v>
      </c>
      <c r="S1004" s="53">
        <v>2716</v>
      </c>
      <c r="T1004" s="53">
        <v>2716</v>
      </c>
      <c r="U1004" s="53">
        <v>2716</v>
      </c>
      <c r="W1004" s="3">
        <v>18.95</v>
      </c>
      <c r="Y1004" s="1" t="s">
        <v>5434</v>
      </c>
      <c r="Z1004" s="1" t="s">
        <v>5434</v>
      </c>
      <c r="AA1004" s="1" t="s">
        <v>5434</v>
      </c>
      <c r="AB1004" s="1" t="s">
        <v>5434</v>
      </c>
      <c r="AC1004" s="53">
        <v>8528</v>
      </c>
      <c r="AD1004" s="53">
        <v>8528</v>
      </c>
      <c r="AE1004" s="53">
        <v>8528</v>
      </c>
    </row>
    <row r="1005" spans="1:31" ht="12.75">
      <c r="A1005" s="1" t="s">
        <v>5458</v>
      </c>
      <c r="B1005" s="1" t="s">
        <v>4752</v>
      </c>
      <c r="C1005" s="1">
        <v>0</v>
      </c>
      <c r="D1005" s="1">
        <v>147</v>
      </c>
      <c r="E1005" s="1" t="s">
        <v>4901</v>
      </c>
      <c r="F1005" s="1">
        <v>464</v>
      </c>
      <c r="G1005" s="1">
        <v>611</v>
      </c>
      <c r="H1005" s="1" t="s">
        <v>4901</v>
      </c>
      <c r="I1005" s="1" t="s">
        <v>4901</v>
      </c>
      <c r="J1005" s="1" t="s">
        <v>4901</v>
      </c>
      <c r="K1005" s="1">
        <v>611</v>
      </c>
      <c r="M1005" s="3">
        <v>6.55</v>
      </c>
      <c r="O1005" s="53">
        <v>963</v>
      </c>
      <c r="P1005" s="53">
        <v>3041</v>
      </c>
      <c r="Q1005" s="53">
        <v>4004</v>
      </c>
      <c r="R1005" s="1" t="s">
        <v>5434</v>
      </c>
      <c r="S1005" s="1" t="s">
        <v>5434</v>
      </c>
      <c r="T1005" s="1" t="s">
        <v>5434</v>
      </c>
      <c r="U1005" s="53">
        <v>4004</v>
      </c>
      <c r="W1005" s="3">
        <v>25.95</v>
      </c>
      <c r="Y1005" s="53">
        <v>3815</v>
      </c>
      <c r="Z1005" s="53">
        <v>12041</v>
      </c>
      <c r="AA1005" s="53">
        <v>15855</v>
      </c>
      <c r="AB1005" s="1" t="s">
        <v>5434</v>
      </c>
      <c r="AC1005" s="1" t="s">
        <v>5434</v>
      </c>
      <c r="AD1005" s="1" t="s">
        <v>5434</v>
      </c>
      <c r="AE1005" s="53">
        <v>15855</v>
      </c>
    </row>
    <row r="1006" spans="1:31" ht="12.75">
      <c r="A1006" s="1" t="s">
        <v>5458</v>
      </c>
      <c r="B1006" s="1" t="s">
        <v>4911</v>
      </c>
      <c r="C1006" s="1">
        <v>0</v>
      </c>
      <c r="D1006" s="1">
        <v>131</v>
      </c>
      <c r="E1006" s="1" t="s">
        <v>4901</v>
      </c>
      <c r="F1006" s="1">
        <v>322</v>
      </c>
      <c r="G1006" s="1">
        <v>453</v>
      </c>
      <c r="H1006" s="1" t="s">
        <v>4901</v>
      </c>
      <c r="I1006" s="1" t="s">
        <v>4901</v>
      </c>
      <c r="J1006" s="1" t="s">
        <v>4901</v>
      </c>
      <c r="K1006" s="1">
        <v>453</v>
      </c>
      <c r="M1006" s="3">
        <v>5.76</v>
      </c>
      <c r="O1006" s="53">
        <v>754</v>
      </c>
      <c r="P1006" s="53">
        <v>1854</v>
      </c>
      <c r="Q1006" s="53">
        <v>2608</v>
      </c>
      <c r="R1006" s="1" t="s">
        <v>5434</v>
      </c>
      <c r="S1006" s="1" t="s">
        <v>5434</v>
      </c>
      <c r="T1006" s="1" t="s">
        <v>5434</v>
      </c>
      <c r="U1006" s="53">
        <v>2608</v>
      </c>
      <c r="W1006" s="3">
        <v>0</v>
      </c>
      <c r="Y1006" s="1" t="s">
        <v>5434</v>
      </c>
      <c r="Z1006" s="1" t="s">
        <v>5434</v>
      </c>
      <c r="AA1006" s="1" t="s">
        <v>5434</v>
      </c>
      <c r="AB1006" s="1" t="s">
        <v>5434</v>
      </c>
      <c r="AC1006" s="1" t="s">
        <v>5434</v>
      </c>
      <c r="AD1006" s="1" t="s">
        <v>5434</v>
      </c>
      <c r="AE1006" s="1" t="s">
        <v>5434</v>
      </c>
    </row>
    <row r="1007" spans="1:31" ht="12.75">
      <c r="A1007" s="1" t="s">
        <v>5458</v>
      </c>
      <c r="B1007" s="1" t="s">
        <v>5128</v>
      </c>
      <c r="C1007" s="1">
        <v>0</v>
      </c>
      <c r="D1007" s="1">
        <v>109</v>
      </c>
      <c r="E1007" s="1" t="s">
        <v>4901</v>
      </c>
      <c r="F1007" s="1">
        <v>281</v>
      </c>
      <c r="G1007" s="1">
        <v>390</v>
      </c>
      <c r="H1007" s="1" t="s">
        <v>4901</v>
      </c>
      <c r="I1007" s="1" t="s">
        <v>4901</v>
      </c>
      <c r="J1007" s="1" t="s">
        <v>4901</v>
      </c>
      <c r="K1007" s="1">
        <v>390</v>
      </c>
      <c r="M1007" s="3">
        <v>6.55</v>
      </c>
      <c r="O1007" s="53">
        <v>714</v>
      </c>
      <c r="P1007" s="53">
        <v>1842</v>
      </c>
      <c r="Q1007" s="53">
        <v>2556</v>
      </c>
      <c r="R1007" s="1" t="s">
        <v>5434</v>
      </c>
      <c r="S1007" s="1" t="s">
        <v>5434</v>
      </c>
      <c r="T1007" s="1" t="s">
        <v>5434</v>
      </c>
      <c r="U1007" s="53">
        <v>2556</v>
      </c>
      <c r="W1007" s="3">
        <v>25.95</v>
      </c>
      <c r="Y1007" s="53">
        <v>2829</v>
      </c>
      <c r="Z1007" s="53">
        <v>7292</v>
      </c>
      <c r="AA1007" s="53">
        <v>10121</v>
      </c>
      <c r="AB1007" s="1" t="s">
        <v>5434</v>
      </c>
      <c r="AC1007" s="1" t="s">
        <v>5434</v>
      </c>
      <c r="AD1007" s="1" t="s">
        <v>5434</v>
      </c>
      <c r="AE1007" s="53">
        <v>10121</v>
      </c>
    </row>
    <row r="1008" spans="1:31" ht="12.75">
      <c r="A1008" s="1" t="s">
        <v>5458</v>
      </c>
      <c r="B1008" s="1" t="s">
        <v>5818</v>
      </c>
      <c r="C1008" s="1">
        <v>0</v>
      </c>
      <c r="D1008" s="1" t="s">
        <v>4901</v>
      </c>
      <c r="E1008" s="1" t="s">
        <v>4901</v>
      </c>
      <c r="F1008" s="1" t="s">
        <v>4901</v>
      </c>
      <c r="G1008" s="1" t="s">
        <v>4901</v>
      </c>
      <c r="H1008" s="1" t="s">
        <v>4901</v>
      </c>
      <c r="I1008" s="1" t="s">
        <v>4901</v>
      </c>
      <c r="J1008" s="1" t="s">
        <v>4901</v>
      </c>
      <c r="K1008" s="1" t="s">
        <v>4901</v>
      </c>
      <c r="M1008" s="3">
        <v>5.0999999999999996</v>
      </c>
      <c r="O1008" s="1" t="s">
        <v>5434</v>
      </c>
      <c r="P1008" s="1" t="s">
        <v>5434</v>
      </c>
      <c r="Q1008" s="1" t="s">
        <v>5434</v>
      </c>
      <c r="R1008" s="1" t="s">
        <v>5434</v>
      </c>
      <c r="S1008" s="1" t="s">
        <v>5434</v>
      </c>
      <c r="T1008" s="1" t="s">
        <v>5434</v>
      </c>
      <c r="U1008" s="1" t="s">
        <v>5434</v>
      </c>
      <c r="W1008" s="3">
        <v>18.95</v>
      </c>
      <c r="Y1008" s="1" t="s">
        <v>5434</v>
      </c>
      <c r="Z1008" s="1" t="s">
        <v>5434</v>
      </c>
      <c r="AA1008" s="1" t="s">
        <v>5434</v>
      </c>
      <c r="AB1008" s="1" t="s">
        <v>5434</v>
      </c>
      <c r="AC1008" s="1" t="s">
        <v>5434</v>
      </c>
      <c r="AD1008" s="1" t="s">
        <v>5434</v>
      </c>
      <c r="AE1008" s="1" t="s">
        <v>5434</v>
      </c>
    </row>
    <row r="1009" spans="1:31" ht="12.75">
      <c r="A1009" s="1" t="s">
        <v>5458</v>
      </c>
      <c r="B1009" s="1" t="s">
        <v>4807</v>
      </c>
      <c r="C1009" s="1">
        <v>0</v>
      </c>
      <c r="D1009" s="1">
        <v>150</v>
      </c>
      <c r="E1009" s="1" t="s">
        <v>4901</v>
      </c>
      <c r="F1009" s="1">
        <v>310</v>
      </c>
      <c r="G1009" s="1">
        <v>460</v>
      </c>
      <c r="H1009" s="1" t="s">
        <v>4901</v>
      </c>
      <c r="I1009" s="1" t="s">
        <v>4901</v>
      </c>
      <c r="J1009" s="1" t="s">
        <v>4901</v>
      </c>
      <c r="K1009" s="1">
        <v>460</v>
      </c>
      <c r="M1009" s="3">
        <v>5.58</v>
      </c>
      <c r="O1009" s="53">
        <v>837</v>
      </c>
      <c r="P1009" s="53">
        <v>1730</v>
      </c>
      <c r="Q1009" s="53">
        <v>2567</v>
      </c>
      <c r="R1009" s="1" t="s">
        <v>5434</v>
      </c>
      <c r="S1009" s="1" t="s">
        <v>5434</v>
      </c>
      <c r="T1009" s="1" t="s">
        <v>5434</v>
      </c>
      <c r="U1009" s="53">
        <v>2567</v>
      </c>
      <c r="W1009" s="3">
        <v>22.95</v>
      </c>
      <c r="Y1009" s="53">
        <v>3443</v>
      </c>
      <c r="Z1009" s="53">
        <v>7115</v>
      </c>
      <c r="AA1009" s="53">
        <v>10557</v>
      </c>
      <c r="AB1009" s="1" t="s">
        <v>5434</v>
      </c>
      <c r="AC1009" s="1" t="s">
        <v>5434</v>
      </c>
      <c r="AD1009" s="1" t="s">
        <v>5434</v>
      </c>
      <c r="AE1009" s="53">
        <v>10557</v>
      </c>
    </row>
    <row r="1010" spans="1:31" ht="12.75">
      <c r="A1010" s="1" t="s">
        <v>5458</v>
      </c>
      <c r="B1010" s="1" t="s">
        <v>5124</v>
      </c>
      <c r="C1010" s="1">
        <v>0</v>
      </c>
      <c r="D1010" s="1">
        <v>97</v>
      </c>
      <c r="E1010" s="1" t="s">
        <v>4901</v>
      </c>
      <c r="F1010" s="1">
        <v>217</v>
      </c>
      <c r="G1010" s="1">
        <v>314</v>
      </c>
      <c r="H1010" s="1" t="s">
        <v>4901</v>
      </c>
      <c r="I1010" s="1" t="s">
        <v>4901</v>
      </c>
      <c r="J1010" s="1" t="s">
        <v>4901</v>
      </c>
      <c r="K1010" s="1">
        <v>314</v>
      </c>
      <c r="M1010" s="3">
        <v>6.55</v>
      </c>
      <c r="O1010" s="53">
        <v>636</v>
      </c>
      <c r="P1010" s="53">
        <v>1422</v>
      </c>
      <c r="Q1010" s="53">
        <v>2058</v>
      </c>
      <c r="R1010" s="1" t="s">
        <v>5434</v>
      </c>
      <c r="S1010" s="1" t="s">
        <v>5434</v>
      </c>
      <c r="T1010" s="1" t="s">
        <v>5434</v>
      </c>
      <c r="U1010" s="53">
        <v>2058</v>
      </c>
      <c r="W1010" s="3">
        <v>25.95</v>
      </c>
      <c r="Y1010" s="53">
        <v>2517</v>
      </c>
      <c r="Z1010" s="53">
        <v>5631</v>
      </c>
      <c r="AA1010" s="53">
        <v>8148</v>
      </c>
      <c r="AB1010" s="1" t="s">
        <v>5434</v>
      </c>
      <c r="AC1010" s="1" t="s">
        <v>5434</v>
      </c>
      <c r="AD1010" s="1" t="s">
        <v>5434</v>
      </c>
      <c r="AE1010" s="53">
        <v>8148</v>
      </c>
    </row>
    <row r="1011" spans="1:31" ht="12.75">
      <c r="A1011" s="1" t="s">
        <v>5458</v>
      </c>
      <c r="B1011" s="1" t="s">
        <v>5037</v>
      </c>
      <c r="C1011" s="1">
        <v>0</v>
      </c>
      <c r="D1011" s="1">
        <v>141</v>
      </c>
      <c r="E1011" s="1" t="s">
        <v>4901</v>
      </c>
      <c r="F1011" s="1">
        <v>338</v>
      </c>
      <c r="G1011" s="1">
        <v>479</v>
      </c>
      <c r="H1011" s="1" t="s">
        <v>4901</v>
      </c>
      <c r="I1011" s="1" t="s">
        <v>4901</v>
      </c>
      <c r="J1011" s="1" t="s">
        <v>4901</v>
      </c>
      <c r="K1011" s="1">
        <v>479</v>
      </c>
      <c r="M1011" s="3">
        <v>5.58</v>
      </c>
      <c r="O1011" s="53">
        <v>787</v>
      </c>
      <c r="P1011" s="53">
        <v>1886</v>
      </c>
      <c r="Q1011" s="53">
        <v>2673</v>
      </c>
      <c r="R1011" s="1" t="s">
        <v>5434</v>
      </c>
      <c r="S1011" s="1" t="s">
        <v>5434</v>
      </c>
      <c r="T1011" s="1" t="s">
        <v>5434</v>
      </c>
      <c r="U1011" s="53">
        <v>2673</v>
      </c>
      <c r="W1011" s="3">
        <v>0</v>
      </c>
      <c r="Y1011" s="1" t="s">
        <v>5434</v>
      </c>
      <c r="Z1011" s="1" t="s">
        <v>5434</v>
      </c>
      <c r="AA1011" s="1" t="s">
        <v>5434</v>
      </c>
      <c r="AB1011" s="1" t="s">
        <v>5434</v>
      </c>
      <c r="AC1011" s="1" t="s">
        <v>5434</v>
      </c>
      <c r="AD1011" s="1" t="s">
        <v>5434</v>
      </c>
      <c r="AE1011" s="1" t="s">
        <v>5434</v>
      </c>
    </row>
    <row r="1012" spans="1:31" ht="12.75">
      <c r="A1012" s="1" t="s">
        <v>5458</v>
      </c>
      <c r="B1012" s="1" t="s">
        <v>5144</v>
      </c>
      <c r="C1012" s="1">
        <v>0</v>
      </c>
      <c r="D1012" s="1">
        <v>131</v>
      </c>
      <c r="E1012" s="1" t="s">
        <v>4901</v>
      </c>
      <c r="F1012" s="1">
        <v>312</v>
      </c>
      <c r="G1012" s="1">
        <v>443</v>
      </c>
      <c r="H1012" s="1" t="s">
        <v>4901</v>
      </c>
      <c r="I1012" s="1" t="s">
        <v>4901</v>
      </c>
      <c r="J1012" s="1" t="s">
        <v>4901</v>
      </c>
      <c r="K1012" s="1">
        <v>443</v>
      </c>
      <c r="M1012" s="3">
        <v>6.55</v>
      </c>
      <c r="O1012" s="53">
        <v>859</v>
      </c>
      <c r="P1012" s="53">
        <v>2045</v>
      </c>
      <c r="Q1012" s="53">
        <v>2903</v>
      </c>
      <c r="R1012" s="1" t="s">
        <v>5434</v>
      </c>
      <c r="S1012" s="1" t="s">
        <v>5434</v>
      </c>
      <c r="T1012" s="1" t="s">
        <v>5434</v>
      </c>
      <c r="U1012" s="53">
        <v>2903</v>
      </c>
      <c r="W1012" s="3">
        <v>25.95</v>
      </c>
      <c r="Y1012" s="53">
        <v>3399</v>
      </c>
      <c r="Z1012" s="53">
        <v>8096</v>
      </c>
      <c r="AA1012" s="53">
        <v>11496</v>
      </c>
      <c r="AB1012" s="1" t="s">
        <v>5434</v>
      </c>
      <c r="AC1012" s="1" t="s">
        <v>5434</v>
      </c>
      <c r="AD1012" s="1" t="s">
        <v>5434</v>
      </c>
      <c r="AE1012" s="53">
        <v>11496</v>
      </c>
    </row>
    <row r="1013" spans="1:31" ht="12.75">
      <c r="A1013" s="1" t="s">
        <v>5458</v>
      </c>
      <c r="B1013" s="1" t="s">
        <v>5116</v>
      </c>
      <c r="C1013" s="1">
        <v>0</v>
      </c>
      <c r="D1013" s="1">
        <v>99</v>
      </c>
      <c r="E1013" s="1" t="s">
        <v>4901</v>
      </c>
      <c r="F1013" s="1">
        <v>238</v>
      </c>
      <c r="G1013" s="1">
        <v>337</v>
      </c>
      <c r="H1013" s="1" t="s">
        <v>4901</v>
      </c>
      <c r="I1013" s="1" t="s">
        <v>4901</v>
      </c>
      <c r="J1013" s="1" t="s">
        <v>4901</v>
      </c>
      <c r="K1013" s="1">
        <v>337</v>
      </c>
      <c r="M1013" s="3">
        <v>6.48</v>
      </c>
      <c r="O1013" s="53">
        <v>642</v>
      </c>
      <c r="P1013" s="53">
        <v>1543</v>
      </c>
      <c r="Q1013" s="53">
        <v>2185</v>
      </c>
      <c r="R1013" s="1" t="s">
        <v>5434</v>
      </c>
      <c r="S1013" s="1" t="s">
        <v>5434</v>
      </c>
      <c r="T1013" s="1" t="s">
        <v>5434</v>
      </c>
      <c r="U1013" s="53">
        <v>2185</v>
      </c>
      <c r="W1013" s="3">
        <v>0</v>
      </c>
      <c r="Y1013" s="1" t="s">
        <v>5434</v>
      </c>
      <c r="Z1013" s="1" t="s">
        <v>5434</v>
      </c>
      <c r="AA1013" s="1" t="s">
        <v>5434</v>
      </c>
      <c r="AB1013" s="1" t="s">
        <v>5434</v>
      </c>
      <c r="AC1013" s="1" t="s">
        <v>5434</v>
      </c>
      <c r="AD1013" s="1" t="s">
        <v>5434</v>
      </c>
      <c r="AE1013" s="1" t="s">
        <v>5434</v>
      </c>
    </row>
    <row r="1014" spans="1:31" ht="12.75">
      <c r="A1014" s="1" t="s">
        <v>5458</v>
      </c>
      <c r="B1014" s="1" t="s">
        <v>5009</v>
      </c>
      <c r="C1014" s="1" t="s">
        <v>4901</v>
      </c>
      <c r="D1014" s="1" t="s">
        <v>4901</v>
      </c>
      <c r="E1014" s="1" t="s">
        <v>4901</v>
      </c>
      <c r="F1014" s="1">
        <v>473</v>
      </c>
      <c r="G1014" s="1">
        <v>473</v>
      </c>
      <c r="H1014" s="1" t="s">
        <v>4901</v>
      </c>
      <c r="I1014" s="1" t="s">
        <v>4901</v>
      </c>
      <c r="J1014" s="1" t="s">
        <v>4901</v>
      </c>
      <c r="K1014" s="1">
        <v>473</v>
      </c>
      <c r="M1014" s="3">
        <v>5.26</v>
      </c>
      <c r="O1014" s="1" t="s">
        <v>5434</v>
      </c>
      <c r="P1014" s="53">
        <v>2488</v>
      </c>
      <c r="Q1014" s="53">
        <v>2488</v>
      </c>
      <c r="R1014" s="1" t="s">
        <v>5434</v>
      </c>
      <c r="S1014" s="1" t="s">
        <v>5434</v>
      </c>
      <c r="T1014" s="1" t="s">
        <v>5434</v>
      </c>
      <c r="U1014" s="53">
        <v>2488</v>
      </c>
      <c r="W1014" s="3">
        <v>18.95</v>
      </c>
      <c r="Y1014" s="1" t="s">
        <v>5434</v>
      </c>
      <c r="Z1014" s="53">
        <v>8963</v>
      </c>
      <c r="AA1014" s="53">
        <v>8963</v>
      </c>
      <c r="AB1014" s="1" t="s">
        <v>5434</v>
      </c>
      <c r="AC1014" s="1" t="s">
        <v>5434</v>
      </c>
      <c r="AD1014" s="1" t="s">
        <v>5434</v>
      </c>
      <c r="AE1014" s="53">
        <v>8963</v>
      </c>
    </row>
    <row r="1015" spans="1:31" ht="12.75">
      <c r="A1015" s="1" t="s">
        <v>5458</v>
      </c>
      <c r="B1015" s="1" t="s">
        <v>5132</v>
      </c>
      <c r="C1015" s="1" t="s">
        <v>4901</v>
      </c>
      <c r="D1015" s="1">
        <v>101</v>
      </c>
      <c r="E1015" s="1" t="s">
        <v>4901</v>
      </c>
      <c r="F1015" s="1">
        <v>216</v>
      </c>
      <c r="G1015" s="1">
        <v>317</v>
      </c>
      <c r="H1015" s="1" t="s">
        <v>4901</v>
      </c>
      <c r="I1015" s="1" t="s">
        <v>4901</v>
      </c>
      <c r="J1015" s="1" t="s">
        <v>4901</v>
      </c>
      <c r="K1015" s="1">
        <v>317</v>
      </c>
      <c r="M1015" s="3">
        <v>6.55</v>
      </c>
      <c r="O1015" s="53">
        <v>662</v>
      </c>
      <c r="P1015" s="53">
        <v>1416</v>
      </c>
      <c r="Q1015" s="53">
        <v>2078</v>
      </c>
      <c r="R1015" s="1" t="s">
        <v>5434</v>
      </c>
      <c r="S1015" s="1" t="s">
        <v>5434</v>
      </c>
      <c r="T1015" s="1" t="s">
        <v>5434</v>
      </c>
      <c r="U1015" s="53">
        <v>2078</v>
      </c>
      <c r="W1015" s="3">
        <v>25.95</v>
      </c>
      <c r="Y1015" s="53">
        <v>2621</v>
      </c>
      <c r="Z1015" s="53">
        <v>5605</v>
      </c>
      <c r="AA1015" s="53">
        <v>8226</v>
      </c>
      <c r="AB1015" s="1" t="s">
        <v>5434</v>
      </c>
      <c r="AC1015" s="1" t="s">
        <v>5434</v>
      </c>
      <c r="AD1015" s="1" t="s">
        <v>5434</v>
      </c>
      <c r="AE1015" s="53">
        <v>8226</v>
      </c>
    </row>
    <row r="1016" spans="1:31" ht="12.75">
      <c r="A1016" s="1" t="s">
        <v>5458</v>
      </c>
      <c r="B1016" s="1" t="s">
        <v>5136</v>
      </c>
      <c r="C1016" s="1" t="s">
        <v>4901</v>
      </c>
      <c r="D1016" s="1">
        <v>66</v>
      </c>
      <c r="E1016" s="1" t="s">
        <v>4901</v>
      </c>
      <c r="F1016" s="1">
        <v>418</v>
      </c>
      <c r="G1016" s="1">
        <v>484</v>
      </c>
      <c r="H1016" s="1" t="s">
        <v>4901</v>
      </c>
      <c r="I1016" s="1">
        <v>100</v>
      </c>
      <c r="J1016" s="1">
        <v>100</v>
      </c>
      <c r="K1016" s="1">
        <v>584</v>
      </c>
      <c r="M1016" s="3">
        <v>6.55</v>
      </c>
      <c r="O1016" s="53">
        <v>433</v>
      </c>
      <c r="P1016" s="53">
        <v>2740</v>
      </c>
      <c r="Q1016" s="53">
        <v>3172</v>
      </c>
      <c r="R1016" s="1" t="s">
        <v>5434</v>
      </c>
      <c r="S1016" s="53">
        <v>655</v>
      </c>
      <c r="T1016" s="53">
        <v>655</v>
      </c>
      <c r="U1016" s="53">
        <v>3828</v>
      </c>
      <c r="W1016" s="3">
        <v>25.95</v>
      </c>
      <c r="Y1016" s="53">
        <v>1713</v>
      </c>
      <c r="Z1016" s="53">
        <v>10847</v>
      </c>
      <c r="AA1016" s="53">
        <v>12560</v>
      </c>
      <c r="AB1016" s="1" t="s">
        <v>5434</v>
      </c>
      <c r="AC1016" s="53">
        <v>2595</v>
      </c>
      <c r="AD1016" s="53">
        <v>2595</v>
      </c>
      <c r="AE1016" s="53">
        <v>15155</v>
      </c>
    </row>
    <row r="1017" spans="1:31" ht="12.75">
      <c r="A1017" s="1" t="s">
        <v>5458</v>
      </c>
      <c r="B1017" s="1" t="s">
        <v>5140</v>
      </c>
      <c r="C1017" s="1" t="s">
        <v>4901</v>
      </c>
      <c r="D1017" s="1">
        <v>107</v>
      </c>
      <c r="E1017" s="1" t="s">
        <v>4901</v>
      </c>
      <c r="F1017" s="1">
        <v>241</v>
      </c>
      <c r="G1017" s="1">
        <v>348</v>
      </c>
      <c r="H1017" s="1" t="s">
        <v>4901</v>
      </c>
      <c r="I1017" s="1" t="s">
        <v>4901</v>
      </c>
      <c r="J1017" s="1" t="s">
        <v>4901</v>
      </c>
      <c r="K1017" s="1">
        <v>348</v>
      </c>
      <c r="M1017" s="3">
        <v>6.55</v>
      </c>
      <c r="O1017" s="53">
        <v>701</v>
      </c>
      <c r="P1017" s="53">
        <v>1580</v>
      </c>
      <c r="Q1017" s="53">
        <v>2281</v>
      </c>
      <c r="R1017" s="1" t="s">
        <v>5434</v>
      </c>
      <c r="S1017" s="1" t="s">
        <v>5434</v>
      </c>
      <c r="T1017" s="1" t="s">
        <v>5434</v>
      </c>
      <c r="U1017" s="53">
        <v>2281</v>
      </c>
      <c r="W1017" s="3">
        <v>25.95</v>
      </c>
      <c r="Y1017" s="53">
        <v>2777</v>
      </c>
      <c r="Z1017" s="53">
        <v>6254</v>
      </c>
      <c r="AA1017" s="53">
        <v>9031</v>
      </c>
      <c r="AB1017" s="1" t="s">
        <v>5434</v>
      </c>
      <c r="AC1017" s="1" t="s">
        <v>5434</v>
      </c>
      <c r="AD1017" s="1" t="s">
        <v>5434</v>
      </c>
      <c r="AE1017" s="53">
        <v>9031</v>
      </c>
    </row>
    <row r="1018" spans="1:31" ht="12.75">
      <c r="A1018" s="1" t="s">
        <v>5458</v>
      </c>
      <c r="B1018" s="1" t="s">
        <v>5819</v>
      </c>
      <c r="C1018" s="1" t="s">
        <v>4901</v>
      </c>
      <c r="D1018" s="1" t="s">
        <v>4901</v>
      </c>
      <c r="E1018" s="1" t="s">
        <v>4901</v>
      </c>
      <c r="F1018" s="1" t="s">
        <v>4901</v>
      </c>
      <c r="G1018" s="1" t="s">
        <v>4901</v>
      </c>
      <c r="H1018" s="1" t="s">
        <v>4901</v>
      </c>
      <c r="I1018" s="1" t="s">
        <v>4901</v>
      </c>
      <c r="J1018" s="1" t="s">
        <v>4901</v>
      </c>
      <c r="K1018" s="1" t="s">
        <v>4901</v>
      </c>
      <c r="M1018" s="3">
        <v>4.7699999999999996</v>
      </c>
      <c r="O1018" s="1" t="s">
        <v>5434</v>
      </c>
      <c r="P1018" s="1" t="s">
        <v>5434</v>
      </c>
      <c r="Q1018" s="1" t="s">
        <v>5434</v>
      </c>
      <c r="R1018" s="1" t="s">
        <v>5434</v>
      </c>
      <c r="S1018" s="1" t="s">
        <v>5434</v>
      </c>
      <c r="T1018" s="1" t="s">
        <v>5434</v>
      </c>
      <c r="U1018" s="1" t="s">
        <v>5434</v>
      </c>
      <c r="W1018" s="3">
        <v>18.95</v>
      </c>
      <c r="Y1018" s="1" t="s">
        <v>5434</v>
      </c>
      <c r="Z1018" s="1" t="s">
        <v>5434</v>
      </c>
      <c r="AA1018" s="1" t="s">
        <v>5434</v>
      </c>
      <c r="AB1018" s="1" t="s">
        <v>5434</v>
      </c>
      <c r="AC1018" s="1" t="s">
        <v>5434</v>
      </c>
      <c r="AD1018" s="1" t="s">
        <v>5434</v>
      </c>
      <c r="AE1018" s="1" t="s">
        <v>5434</v>
      </c>
    </row>
    <row r="1019" spans="1:31" ht="12.75">
      <c r="A1019" s="1" t="s">
        <v>5458</v>
      </c>
      <c r="B1019" s="1" t="s">
        <v>5820</v>
      </c>
      <c r="C1019" s="1" t="s">
        <v>4901</v>
      </c>
      <c r="D1019" s="1" t="s">
        <v>4901</v>
      </c>
      <c r="E1019" s="1" t="s">
        <v>4901</v>
      </c>
      <c r="F1019" s="1" t="s">
        <v>4901</v>
      </c>
      <c r="G1019" s="1" t="s">
        <v>4901</v>
      </c>
      <c r="H1019" s="1">
        <v>900</v>
      </c>
      <c r="I1019" s="1" t="s">
        <v>4901</v>
      </c>
      <c r="J1019" s="1">
        <v>900</v>
      </c>
      <c r="K1019" s="1">
        <v>900</v>
      </c>
      <c r="M1019" s="3">
        <v>5.12</v>
      </c>
      <c r="O1019" s="1" t="s">
        <v>5434</v>
      </c>
      <c r="P1019" s="1" t="s">
        <v>5434</v>
      </c>
      <c r="Q1019" s="1" t="s">
        <v>5434</v>
      </c>
      <c r="R1019" s="53">
        <v>4608</v>
      </c>
      <c r="S1019" s="1" t="s">
        <v>5434</v>
      </c>
      <c r="T1019" s="53">
        <v>4608</v>
      </c>
      <c r="U1019" s="53">
        <v>4608</v>
      </c>
      <c r="W1019" s="3">
        <v>19.95</v>
      </c>
      <c r="Y1019" s="1" t="s">
        <v>5434</v>
      </c>
      <c r="Z1019" s="1" t="s">
        <v>5434</v>
      </c>
      <c r="AA1019" s="1" t="s">
        <v>5434</v>
      </c>
      <c r="AB1019" s="53">
        <v>17955</v>
      </c>
      <c r="AC1019" s="1" t="s">
        <v>5434</v>
      </c>
      <c r="AD1019" s="53">
        <v>17955</v>
      </c>
      <c r="AE1019" s="53">
        <v>17955</v>
      </c>
    </row>
    <row r="1020" spans="1:31" ht="12.75">
      <c r="A1020" s="1" t="s">
        <v>5458</v>
      </c>
      <c r="B1020" s="1" t="s">
        <v>5821</v>
      </c>
      <c r="C1020" s="1" t="s">
        <v>4901</v>
      </c>
      <c r="D1020" s="1" t="s">
        <v>4901</v>
      </c>
      <c r="E1020" s="1" t="s">
        <v>4901</v>
      </c>
      <c r="F1020" s="1" t="s">
        <v>4901</v>
      </c>
      <c r="G1020" s="1" t="s">
        <v>4901</v>
      </c>
      <c r="H1020" s="1" t="s">
        <v>4901</v>
      </c>
      <c r="I1020" s="1" t="s">
        <v>4901</v>
      </c>
      <c r="J1020" s="1" t="s">
        <v>4901</v>
      </c>
      <c r="K1020" s="1" t="s">
        <v>4901</v>
      </c>
      <c r="M1020" s="3">
        <v>4.96</v>
      </c>
      <c r="O1020" s="1" t="s">
        <v>5434</v>
      </c>
      <c r="P1020" s="1" t="s">
        <v>5434</v>
      </c>
      <c r="Q1020" s="1" t="s">
        <v>5434</v>
      </c>
      <c r="R1020" s="1" t="s">
        <v>5434</v>
      </c>
      <c r="S1020" s="1" t="s">
        <v>5434</v>
      </c>
      <c r="T1020" s="1" t="s">
        <v>5434</v>
      </c>
      <c r="U1020" s="1" t="s">
        <v>5434</v>
      </c>
      <c r="W1020" s="3">
        <v>19.95</v>
      </c>
      <c r="Y1020" s="1" t="s">
        <v>5434</v>
      </c>
      <c r="Z1020" s="1" t="s">
        <v>5434</v>
      </c>
      <c r="AA1020" s="1" t="s">
        <v>5434</v>
      </c>
      <c r="AB1020" s="1" t="s">
        <v>5434</v>
      </c>
      <c r="AC1020" s="1" t="s">
        <v>5434</v>
      </c>
      <c r="AD1020" s="1" t="s">
        <v>5434</v>
      </c>
      <c r="AE1020" s="1" t="s">
        <v>5434</v>
      </c>
    </row>
    <row r="1021" spans="1:31" ht="12.75">
      <c r="A1021" s="1" t="s">
        <v>5458</v>
      </c>
      <c r="B1021" s="1" t="s">
        <v>5822</v>
      </c>
      <c r="C1021" s="1" t="s">
        <v>4901</v>
      </c>
      <c r="D1021" s="1" t="s">
        <v>4901</v>
      </c>
      <c r="E1021" s="1" t="s">
        <v>4901</v>
      </c>
      <c r="F1021" s="1" t="s">
        <v>4901</v>
      </c>
      <c r="G1021" s="1" t="s">
        <v>4901</v>
      </c>
      <c r="H1021" s="1" t="s">
        <v>4901</v>
      </c>
      <c r="I1021" s="1" t="s">
        <v>4901</v>
      </c>
      <c r="J1021" s="1" t="s">
        <v>4901</v>
      </c>
      <c r="K1021" s="1" t="s">
        <v>4901</v>
      </c>
      <c r="M1021" s="3">
        <v>0</v>
      </c>
      <c r="O1021" s="1" t="s">
        <v>5434</v>
      </c>
      <c r="P1021" s="1" t="s">
        <v>5434</v>
      </c>
      <c r="Q1021" s="1" t="s">
        <v>5434</v>
      </c>
      <c r="R1021" s="1" t="s">
        <v>5434</v>
      </c>
      <c r="S1021" s="1" t="s">
        <v>5434</v>
      </c>
      <c r="T1021" s="1" t="s">
        <v>5434</v>
      </c>
      <c r="U1021" s="1" t="s">
        <v>5434</v>
      </c>
      <c r="W1021" s="3">
        <v>0</v>
      </c>
      <c r="Y1021" s="1" t="s">
        <v>5434</v>
      </c>
      <c r="Z1021" s="1" t="s">
        <v>5434</v>
      </c>
      <c r="AA1021" s="1" t="s">
        <v>5434</v>
      </c>
      <c r="AB1021" s="1" t="s">
        <v>5434</v>
      </c>
      <c r="AC1021" s="1" t="s">
        <v>5434</v>
      </c>
      <c r="AD1021" s="1" t="s">
        <v>5434</v>
      </c>
      <c r="AE1021" s="1" t="s">
        <v>5434</v>
      </c>
    </row>
    <row r="1022" spans="1:31" ht="12.75">
      <c r="A1022" s="1" t="s">
        <v>5458</v>
      </c>
      <c r="B1022" s="1" t="s">
        <v>5823</v>
      </c>
      <c r="C1022" s="1" t="s">
        <v>4901</v>
      </c>
      <c r="D1022" s="1" t="s">
        <v>4901</v>
      </c>
      <c r="E1022" s="1" t="s">
        <v>4901</v>
      </c>
      <c r="F1022" s="1" t="s">
        <v>4901</v>
      </c>
      <c r="G1022" s="1" t="s">
        <v>4901</v>
      </c>
      <c r="H1022" s="1" t="s">
        <v>4901</v>
      </c>
      <c r="I1022" s="1" t="s">
        <v>4901</v>
      </c>
      <c r="J1022" s="1" t="s">
        <v>4901</v>
      </c>
      <c r="K1022" s="1" t="s">
        <v>4901</v>
      </c>
      <c r="M1022" s="3">
        <v>0</v>
      </c>
      <c r="O1022" s="1" t="s">
        <v>5434</v>
      </c>
      <c r="P1022" s="1" t="s">
        <v>5434</v>
      </c>
      <c r="Q1022" s="1" t="s">
        <v>5434</v>
      </c>
      <c r="R1022" s="1" t="s">
        <v>5434</v>
      </c>
      <c r="S1022" s="1" t="s">
        <v>5434</v>
      </c>
      <c r="T1022" s="1" t="s">
        <v>5434</v>
      </c>
      <c r="U1022" s="1" t="s">
        <v>5434</v>
      </c>
      <c r="W1022" s="3">
        <v>0</v>
      </c>
      <c r="Y1022" s="1" t="s">
        <v>5434</v>
      </c>
      <c r="Z1022" s="1" t="s">
        <v>5434</v>
      </c>
      <c r="AA1022" s="1" t="s">
        <v>5434</v>
      </c>
      <c r="AB1022" s="1" t="s">
        <v>5434</v>
      </c>
      <c r="AC1022" s="1" t="s">
        <v>5434</v>
      </c>
      <c r="AD1022" s="1" t="s">
        <v>5434</v>
      </c>
      <c r="AE1022" s="1" t="s">
        <v>5434</v>
      </c>
    </row>
    <row r="1023" spans="1:31" ht="12.75">
      <c r="A1023" s="1" t="s">
        <v>5458</v>
      </c>
      <c r="B1023" s="1" t="s">
        <v>5824</v>
      </c>
      <c r="C1023" s="1" t="s">
        <v>4901</v>
      </c>
      <c r="D1023" s="1" t="s">
        <v>4901</v>
      </c>
      <c r="E1023" s="1" t="s">
        <v>4901</v>
      </c>
      <c r="F1023" s="1" t="s">
        <v>4901</v>
      </c>
      <c r="G1023" s="1" t="s">
        <v>4901</v>
      </c>
      <c r="H1023" s="1" t="s">
        <v>4901</v>
      </c>
      <c r="I1023" s="1" t="s">
        <v>4901</v>
      </c>
      <c r="J1023" s="1" t="s">
        <v>4901</v>
      </c>
      <c r="K1023" s="1" t="s">
        <v>4901</v>
      </c>
      <c r="M1023" s="3">
        <v>0</v>
      </c>
      <c r="O1023" s="1" t="s">
        <v>5434</v>
      </c>
      <c r="P1023" s="1" t="s">
        <v>5434</v>
      </c>
      <c r="Q1023" s="1" t="s">
        <v>5434</v>
      </c>
      <c r="R1023" s="1" t="s">
        <v>5434</v>
      </c>
      <c r="S1023" s="1" t="s">
        <v>5434</v>
      </c>
      <c r="T1023" s="1" t="s">
        <v>5434</v>
      </c>
      <c r="U1023" s="1" t="s">
        <v>5434</v>
      </c>
      <c r="W1023" s="3">
        <v>0</v>
      </c>
      <c r="Y1023" s="1" t="s">
        <v>5434</v>
      </c>
      <c r="Z1023" s="1" t="s">
        <v>5434</v>
      </c>
      <c r="AA1023" s="1" t="s">
        <v>5434</v>
      </c>
      <c r="AB1023" s="1" t="s">
        <v>5434</v>
      </c>
      <c r="AC1023" s="1" t="s">
        <v>5434</v>
      </c>
      <c r="AD1023" s="1" t="s">
        <v>5434</v>
      </c>
      <c r="AE1023" s="1" t="s">
        <v>5434</v>
      </c>
    </row>
    <row r="1024" spans="1:31" ht="12.75">
      <c r="A1024" s="1" t="s">
        <v>5458</v>
      </c>
      <c r="B1024" s="1" t="s">
        <v>5825</v>
      </c>
      <c r="C1024" s="1" t="s">
        <v>4901</v>
      </c>
      <c r="D1024" s="1" t="s">
        <v>4901</v>
      </c>
      <c r="E1024" s="1" t="s">
        <v>4901</v>
      </c>
      <c r="F1024" s="1" t="s">
        <v>4901</v>
      </c>
      <c r="G1024" s="1" t="s">
        <v>4901</v>
      </c>
      <c r="H1024" s="1" t="s">
        <v>4901</v>
      </c>
      <c r="I1024" s="1" t="s">
        <v>4901</v>
      </c>
      <c r="J1024" s="1" t="s">
        <v>4901</v>
      </c>
      <c r="K1024" s="1" t="s">
        <v>4901</v>
      </c>
      <c r="M1024" s="3">
        <v>0</v>
      </c>
      <c r="O1024" s="1" t="s">
        <v>5434</v>
      </c>
      <c r="P1024" s="1" t="s">
        <v>5434</v>
      </c>
      <c r="Q1024" s="1" t="s">
        <v>5434</v>
      </c>
      <c r="R1024" s="1" t="s">
        <v>5434</v>
      </c>
      <c r="S1024" s="1" t="s">
        <v>5434</v>
      </c>
      <c r="T1024" s="1" t="s">
        <v>5434</v>
      </c>
      <c r="U1024" s="1" t="s">
        <v>5434</v>
      </c>
      <c r="W1024" s="3">
        <v>0</v>
      </c>
      <c r="Y1024" s="1" t="s">
        <v>5434</v>
      </c>
      <c r="Z1024" s="1" t="s">
        <v>5434</v>
      </c>
      <c r="AA1024" s="1" t="s">
        <v>5434</v>
      </c>
      <c r="AB1024" s="1" t="s">
        <v>5434</v>
      </c>
      <c r="AC1024" s="1" t="s">
        <v>5434</v>
      </c>
      <c r="AD1024" s="1" t="s">
        <v>5434</v>
      </c>
      <c r="AE1024" s="1" t="s">
        <v>5434</v>
      </c>
    </row>
    <row r="1025" spans="1:31" ht="12.75">
      <c r="A1025" s="1" t="s">
        <v>5458</v>
      </c>
      <c r="B1025" s="1" t="s">
        <v>5826</v>
      </c>
      <c r="C1025" s="1" t="s">
        <v>4901</v>
      </c>
      <c r="D1025" s="1" t="s">
        <v>4901</v>
      </c>
      <c r="E1025" s="1" t="s">
        <v>4901</v>
      </c>
      <c r="F1025" s="1" t="s">
        <v>4901</v>
      </c>
      <c r="G1025" s="1" t="s">
        <v>4901</v>
      </c>
      <c r="H1025" s="1" t="s">
        <v>4901</v>
      </c>
      <c r="I1025" s="1" t="s">
        <v>4901</v>
      </c>
      <c r="J1025" s="1" t="s">
        <v>4901</v>
      </c>
      <c r="K1025" s="1" t="s">
        <v>4901</v>
      </c>
      <c r="M1025" s="3">
        <v>0</v>
      </c>
      <c r="O1025" s="1" t="s">
        <v>5434</v>
      </c>
      <c r="P1025" s="1" t="s">
        <v>5434</v>
      </c>
      <c r="Q1025" s="1" t="s">
        <v>5434</v>
      </c>
      <c r="R1025" s="1" t="s">
        <v>5434</v>
      </c>
      <c r="S1025" s="1" t="s">
        <v>5434</v>
      </c>
      <c r="T1025" s="1" t="s">
        <v>5434</v>
      </c>
      <c r="U1025" s="1" t="s">
        <v>5434</v>
      </c>
      <c r="W1025" s="3">
        <v>0</v>
      </c>
      <c r="Y1025" s="1" t="s">
        <v>5434</v>
      </c>
      <c r="Z1025" s="1" t="s">
        <v>5434</v>
      </c>
      <c r="AA1025" s="1" t="s">
        <v>5434</v>
      </c>
      <c r="AB1025" s="1" t="s">
        <v>5434</v>
      </c>
      <c r="AC1025" s="1" t="s">
        <v>5434</v>
      </c>
      <c r="AD1025" s="1" t="s">
        <v>5434</v>
      </c>
      <c r="AE1025" s="1" t="s">
        <v>5434</v>
      </c>
    </row>
    <row r="1026" spans="1:31" ht="12.75">
      <c r="A1026" s="1" t="s">
        <v>5458</v>
      </c>
      <c r="B1026" s="1" t="s">
        <v>5827</v>
      </c>
      <c r="C1026" s="1" t="s">
        <v>4901</v>
      </c>
      <c r="D1026" s="1" t="s">
        <v>4901</v>
      </c>
      <c r="E1026" s="1" t="s">
        <v>4901</v>
      </c>
      <c r="F1026" s="1" t="s">
        <v>4901</v>
      </c>
      <c r="G1026" s="1" t="s">
        <v>4901</v>
      </c>
      <c r="H1026" s="1" t="s">
        <v>4901</v>
      </c>
      <c r="I1026" s="1" t="s">
        <v>4901</v>
      </c>
      <c r="J1026" s="1" t="s">
        <v>4901</v>
      </c>
      <c r="K1026" s="1" t="s">
        <v>4901</v>
      </c>
      <c r="M1026" s="3">
        <v>0</v>
      </c>
      <c r="O1026" s="1" t="s">
        <v>5434</v>
      </c>
      <c r="P1026" s="1" t="s">
        <v>5434</v>
      </c>
      <c r="Q1026" s="1" t="s">
        <v>5434</v>
      </c>
      <c r="R1026" s="1" t="s">
        <v>5434</v>
      </c>
      <c r="S1026" s="1" t="s">
        <v>5434</v>
      </c>
      <c r="T1026" s="1" t="s">
        <v>5434</v>
      </c>
      <c r="U1026" s="1" t="s">
        <v>5434</v>
      </c>
      <c r="W1026" s="3">
        <v>0</v>
      </c>
      <c r="Y1026" s="1" t="s">
        <v>5434</v>
      </c>
      <c r="Z1026" s="1" t="s">
        <v>5434</v>
      </c>
      <c r="AA1026" s="1" t="s">
        <v>5434</v>
      </c>
      <c r="AB1026" s="1" t="s">
        <v>5434</v>
      </c>
      <c r="AC1026" s="1" t="s">
        <v>5434</v>
      </c>
      <c r="AD1026" s="1" t="s">
        <v>5434</v>
      </c>
      <c r="AE1026" s="1" t="s">
        <v>5434</v>
      </c>
    </row>
    <row r="1027" spans="1:31" ht="12.75">
      <c r="A1027" s="1" t="s">
        <v>5458</v>
      </c>
      <c r="B1027" s="1" t="s">
        <v>5828</v>
      </c>
      <c r="C1027" s="1" t="s">
        <v>4901</v>
      </c>
      <c r="D1027" s="1" t="s">
        <v>4901</v>
      </c>
      <c r="E1027" s="1" t="s">
        <v>4901</v>
      </c>
      <c r="F1027" s="1" t="s">
        <v>4901</v>
      </c>
      <c r="G1027" s="1" t="s">
        <v>4901</v>
      </c>
      <c r="H1027" s="1" t="s">
        <v>4901</v>
      </c>
      <c r="I1027" s="1" t="s">
        <v>4901</v>
      </c>
      <c r="J1027" s="1" t="s">
        <v>4901</v>
      </c>
      <c r="K1027" s="1" t="s">
        <v>4901</v>
      </c>
      <c r="M1027" s="3">
        <v>0</v>
      </c>
      <c r="O1027" s="1" t="s">
        <v>5434</v>
      </c>
      <c r="P1027" s="1" t="s">
        <v>5434</v>
      </c>
      <c r="Q1027" s="1" t="s">
        <v>5434</v>
      </c>
      <c r="R1027" s="1" t="s">
        <v>5434</v>
      </c>
      <c r="S1027" s="1" t="s">
        <v>5434</v>
      </c>
      <c r="T1027" s="1" t="s">
        <v>5434</v>
      </c>
      <c r="U1027" s="1" t="s">
        <v>5434</v>
      </c>
      <c r="W1027" s="3">
        <v>0</v>
      </c>
      <c r="Y1027" s="1" t="s">
        <v>5434</v>
      </c>
      <c r="Z1027" s="1" t="s">
        <v>5434</v>
      </c>
      <c r="AA1027" s="1" t="s">
        <v>5434</v>
      </c>
      <c r="AB1027" s="1" t="s">
        <v>5434</v>
      </c>
      <c r="AC1027" s="1" t="s">
        <v>5434</v>
      </c>
      <c r="AD1027" s="1" t="s">
        <v>5434</v>
      </c>
      <c r="AE1027" s="1" t="s">
        <v>5434</v>
      </c>
    </row>
    <row r="1028" spans="1:31" ht="12.75">
      <c r="A1028" s="1" t="s">
        <v>5458</v>
      </c>
      <c r="B1028" s="1" t="s">
        <v>5829</v>
      </c>
      <c r="C1028" s="1" t="s">
        <v>4901</v>
      </c>
      <c r="D1028" s="1" t="s">
        <v>4901</v>
      </c>
      <c r="E1028" s="1" t="s">
        <v>4901</v>
      </c>
      <c r="F1028" s="1" t="s">
        <v>4901</v>
      </c>
      <c r="G1028" s="1" t="s">
        <v>4901</v>
      </c>
      <c r="H1028" s="1" t="s">
        <v>4901</v>
      </c>
      <c r="I1028" s="1" t="s">
        <v>4901</v>
      </c>
      <c r="J1028" s="1" t="s">
        <v>4901</v>
      </c>
      <c r="K1028" s="1" t="s">
        <v>4901</v>
      </c>
      <c r="M1028" s="3">
        <v>0</v>
      </c>
      <c r="O1028" s="1" t="s">
        <v>5434</v>
      </c>
      <c r="P1028" s="1" t="s">
        <v>5434</v>
      </c>
      <c r="Q1028" s="1" t="s">
        <v>5434</v>
      </c>
      <c r="R1028" s="1" t="s">
        <v>5434</v>
      </c>
      <c r="S1028" s="1" t="s">
        <v>5434</v>
      </c>
      <c r="T1028" s="1" t="s">
        <v>5434</v>
      </c>
      <c r="U1028" s="1" t="s">
        <v>5434</v>
      </c>
      <c r="W1028" s="3">
        <v>0</v>
      </c>
      <c r="Y1028" s="1" t="s">
        <v>5434</v>
      </c>
      <c r="Z1028" s="1" t="s">
        <v>5434</v>
      </c>
      <c r="AA1028" s="1" t="s">
        <v>5434</v>
      </c>
      <c r="AB1028" s="1" t="s">
        <v>5434</v>
      </c>
      <c r="AC1028" s="1" t="s">
        <v>5434</v>
      </c>
      <c r="AD1028" s="1" t="s">
        <v>5434</v>
      </c>
      <c r="AE1028" s="1" t="s">
        <v>5434</v>
      </c>
    </row>
    <row r="1029" spans="1:31" ht="12.75">
      <c r="A1029" s="1" t="s">
        <v>5458</v>
      </c>
      <c r="B1029" s="1" t="s">
        <v>5830</v>
      </c>
      <c r="C1029" s="1" t="s">
        <v>4901</v>
      </c>
      <c r="D1029" s="1" t="s">
        <v>4901</v>
      </c>
      <c r="E1029" s="1" t="s">
        <v>4901</v>
      </c>
      <c r="F1029" s="1" t="s">
        <v>4901</v>
      </c>
      <c r="G1029" s="1" t="s">
        <v>4901</v>
      </c>
      <c r="H1029" s="1" t="s">
        <v>4901</v>
      </c>
      <c r="I1029" s="1" t="s">
        <v>4901</v>
      </c>
      <c r="J1029" s="1" t="s">
        <v>4901</v>
      </c>
      <c r="K1029" s="1" t="s">
        <v>4901</v>
      </c>
      <c r="M1029" s="3">
        <v>0</v>
      </c>
      <c r="O1029" s="1" t="s">
        <v>5434</v>
      </c>
      <c r="P1029" s="1" t="s">
        <v>5434</v>
      </c>
      <c r="Q1029" s="1" t="s">
        <v>5434</v>
      </c>
      <c r="R1029" s="1" t="s">
        <v>5434</v>
      </c>
      <c r="S1029" s="1" t="s">
        <v>5434</v>
      </c>
      <c r="T1029" s="1" t="s">
        <v>5434</v>
      </c>
      <c r="U1029" s="1" t="s">
        <v>5434</v>
      </c>
      <c r="W1029" s="3">
        <v>0</v>
      </c>
      <c r="Y1029" s="1" t="s">
        <v>5434</v>
      </c>
      <c r="Z1029" s="1" t="s">
        <v>5434</v>
      </c>
      <c r="AA1029" s="1" t="s">
        <v>5434</v>
      </c>
      <c r="AB1029" s="1" t="s">
        <v>5434</v>
      </c>
      <c r="AC1029" s="1" t="s">
        <v>5434</v>
      </c>
      <c r="AD1029" s="1" t="s">
        <v>5434</v>
      </c>
      <c r="AE1029" s="1" t="s">
        <v>5434</v>
      </c>
    </row>
    <row r="1030" spans="1:31" ht="12.75">
      <c r="A1030" s="1" t="s">
        <v>5458</v>
      </c>
      <c r="B1030" s="1" t="s">
        <v>5831</v>
      </c>
      <c r="C1030" s="1" t="s">
        <v>4901</v>
      </c>
      <c r="D1030" s="1" t="s">
        <v>4901</v>
      </c>
      <c r="E1030" s="1" t="s">
        <v>4901</v>
      </c>
      <c r="F1030" s="1" t="s">
        <v>4901</v>
      </c>
      <c r="G1030" s="1" t="s">
        <v>4901</v>
      </c>
      <c r="H1030" s="1" t="s">
        <v>4901</v>
      </c>
      <c r="I1030" s="1" t="s">
        <v>4901</v>
      </c>
      <c r="J1030" s="1" t="s">
        <v>4901</v>
      </c>
      <c r="K1030" s="1" t="s">
        <v>4901</v>
      </c>
      <c r="M1030" s="3">
        <v>0</v>
      </c>
      <c r="O1030" s="1" t="s">
        <v>5434</v>
      </c>
      <c r="P1030" s="1" t="s">
        <v>5434</v>
      </c>
      <c r="Q1030" s="1" t="s">
        <v>5434</v>
      </c>
      <c r="R1030" s="1" t="s">
        <v>5434</v>
      </c>
      <c r="S1030" s="1" t="s">
        <v>5434</v>
      </c>
      <c r="T1030" s="1" t="s">
        <v>5434</v>
      </c>
      <c r="U1030" s="1" t="s">
        <v>5434</v>
      </c>
      <c r="W1030" s="3">
        <v>0</v>
      </c>
      <c r="Y1030" s="1" t="s">
        <v>5434</v>
      </c>
      <c r="Z1030" s="1" t="s">
        <v>5434</v>
      </c>
      <c r="AA1030" s="1" t="s">
        <v>5434</v>
      </c>
      <c r="AB1030" s="1" t="s">
        <v>5434</v>
      </c>
      <c r="AC1030" s="1" t="s">
        <v>5434</v>
      </c>
      <c r="AD1030" s="1" t="s">
        <v>5434</v>
      </c>
      <c r="AE1030" s="1" t="s">
        <v>5434</v>
      </c>
    </row>
    <row r="1031" spans="1:31" ht="12.75">
      <c r="A1031" s="1" t="s">
        <v>5458</v>
      </c>
      <c r="B1031" s="1" t="s">
        <v>5832</v>
      </c>
      <c r="C1031" s="1" t="s">
        <v>4901</v>
      </c>
      <c r="D1031" s="1" t="s">
        <v>4901</v>
      </c>
      <c r="E1031" s="1" t="s">
        <v>4901</v>
      </c>
      <c r="F1031" s="1" t="s">
        <v>4901</v>
      </c>
      <c r="G1031" s="1" t="s">
        <v>4901</v>
      </c>
      <c r="H1031" s="1" t="s">
        <v>4901</v>
      </c>
      <c r="I1031" s="1" t="s">
        <v>4901</v>
      </c>
      <c r="J1031" s="1" t="s">
        <v>4901</v>
      </c>
      <c r="K1031" s="1" t="s">
        <v>4901</v>
      </c>
      <c r="M1031" s="3">
        <v>0</v>
      </c>
      <c r="O1031" s="1" t="s">
        <v>5434</v>
      </c>
      <c r="P1031" s="1" t="s">
        <v>5434</v>
      </c>
      <c r="Q1031" s="1" t="s">
        <v>5434</v>
      </c>
      <c r="R1031" s="1" t="s">
        <v>5434</v>
      </c>
      <c r="S1031" s="1" t="s">
        <v>5434</v>
      </c>
      <c r="T1031" s="1" t="s">
        <v>5434</v>
      </c>
      <c r="U1031" s="1" t="s">
        <v>5434</v>
      </c>
      <c r="W1031" s="3">
        <v>0</v>
      </c>
      <c r="Y1031" s="1" t="s">
        <v>5434</v>
      </c>
      <c r="Z1031" s="1" t="s">
        <v>5434</v>
      </c>
      <c r="AA1031" s="1" t="s">
        <v>5434</v>
      </c>
      <c r="AB1031" s="1" t="s">
        <v>5434</v>
      </c>
      <c r="AC1031" s="1" t="s">
        <v>5434</v>
      </c>
      <c r="AD1031" s="1" t="s">
        <v>5434</v>
      </c>
      <c r="AE1031" s="1" t="s">
        <v>5434</v>
      </c>
    </row>
    <row r="1032" spans="1:31" ht="12.75">
      <c r="A1032" s="1" t="s">
        <v>5458</v>
      </c>
      <c r="B1032" s="1" t="s">
        <v>5833</v>
      </c>
      <c r="C1032" s="1" t="s">
        <v>4901</v>
      </c>
      <c r="D1032" s="1" t="s">
        <v>4901</v>
      </c>
      <c r="E1032" s="1" t="s">
        <v>4901</v>
      </c>
      <c r="F1032" s="1" t="s">
        <v>4901</v>
      </c>
      <c r="G1032" s="1" t="s">
        <v>4901</v>
      </c>
      <c r="H1032" s="1" t="s">
        <v>4901</v>
      </c>
      <c r="I1032" s="1" t="s">
        <v>4901</v>
      </c>
      <c r="J1032" s="1" t="s">
        <v>4901</v>
      </c>
      <c r="K1032" s="1" t="s">
        <v>4901</v>
      </c>
      <c r="M1032" s="3">
        <v>0</v>
      </c>
      <c r="O1032" s="1" t="s">
        <v>5434</v>
      </c>
      <c r="P1032" s="1" t="s">
        <v>5434</v>
      </c>
      <c r="Q1032" s="1" t="s">
        <v>5434</v>
      </c>
      <c r="R1032" s="1" t="s">
        <v>5434</v>
      </c>
      <c r="S1032" s="1" t="s">
        <v>5434</v>
      </c>
      <c r="T1032" s="1" t="s">
        <v>5434</v>
      </c>
      <c r="U1032" s="1" t="s">
        <v>5434</v>
      </c>
      <c r="W1032" s="3">
        <v>0</v>
      </c>
      <c r="Y1032" s="1" t="s">
        <v>5434</v>
      </c>
      <c r="Z1032" s="1" t="s">
        <v>5434</v>
      </c>
      <c r="AA1032" s="1" t="s">
        <v>5434</v>
      </c>
      <c r="AB1032" s="1" t="s">
        <v>5434</v>
      </c>
      <c r="AC1032" s="1" t="s">
        <v>5434</v>
      </c>
      <c r="AD1032" s="1" t="s">
        <v>5434</v>
      </c>
      <c r="AE1032" s="1" t="s">
        <v>5434</v>
      </c>
    </row>
    <row r="1033" spans="1:31" ht="12.75">
      <c r="A1033" s="1" t="s">
        <v>5458</v>
      </c>
      <c r="B1033" s="1" t="s">
        <v>5113</v>
      </c>
      <c r="C1033" s="1" t="s">
        <v>4901</v>
      </c>
      <c r="D1033" s="1">
        <v>100</v>
      </c>
      <c r="E1033" s="1" t="s">
        <v>4901</v>
      </c>
      <c r="F1033" s="1">
        <v>237</v>
      </c>
      <c r="G1033" s="1">
        <v>337</v>
      </c>
      <c r="H1033" s="1" t="s">
        <v>4901</v>
      </c>
      <c r="I1033" s="1" t="s">
        <v>4901</v>
      </c>
      <c r="J1033" s="1" t="s">
        <v>4901</v>
      </c>
      <c r="K1033" s="1">
        <v>337</v>
      </c>
      <c r="M1033" s="3">
        <v>6.4</v>
      </c>
      <c r="O1033" s="53">
        <v>640</v>
      </c>
      <c r="P1033" s="53">
        <v>1516</v>
      </c>
      <c r="Q1033" s="53">
        <v>2155</v>
      </c>
      <c r="R1033" s="1" t="s">
        <v>5434</v>
      </c>
      <c r="S1033" s="1" t="s">
        <v>5434</v>
      </c>
      <c r="T1033" s="1" t="s">
        <v>5434</v>
      </c>
      <c r="U1033" s="53">
        <v>2155</v>
      </c>
      <c r="W1033" s="3">
        <v>0</v>
      </c>
      <c r="Y1033" s="1" t="s">
        <v>5434</v>
      </c>
      <c r="Z1033" s="1" t="s">
        <v>5434</v>
      </c>
      <c r="AA1033" s="1" t="s">
        <v>5434</v>
      </c>
      <c r="AB1033" s="1" t="s">
        <v>5434</v>
      </c>
      <c r="AC1033" s="1" t="s">
        <v>5434</v>
      </c>
      <c r="AD1033" s="1" t="s">
        <v>5434</v>
      </c>
      <c r="AE1033" s="1" t="s">
        <v>5434</v>
      </c>
    </row>
    <row r="1034" spans="1:31" ht="12.75">
      <c r="A1034" s="1" t="s">
        <v>5458</v>
      </c>
      <c r="B1034" s="1" t="s">
        <v>5106</v>
      </c>
      <c r="C1034" s="1" t="s">
        <v>4901</v>
      </c>
      <c r="D1034" s="1">
        <v>101</v>
      </c>
      <c r="E1034" s="1" t="s">
        <v>4901</v>
      </c>
      <c r="F1034" s="1">
        <v>214</v>
      </c>
      <c r="G1034" s="1">
        <v>315</v>
      </c>
      <c r="H1034" s="1" t="s">
        <v>4901</v>
      </c>
      <c r="I1034" s="1" t="s">
        <v>4901</v>
      </c>
      <c r="J1034" s="1" t="s">
        <v>4901</v>
      </c>
      <c r="K1034" s="1">
        <v>315</v>
      </c>
      <c r="M1034" s="3">
        <v>6.31</v>
      </c>
      <c r="O1034" s="53">
        <v>637</v>
      </c>
      <c r="P1034" s="53">
        <v>1350</v>
      </c>
      <c r="Q1034" s="53">
        <v>1987</v>
      </c>
      <c r="R1034" s="1" t="s">
        <v>5434</v>
      </c>
      <c r="S1034" s="1" t="s">
        <v>5434</v>
      </c>
      <c r="T1034" s="1" t="s">
        <v>5434</v>
      </c>
      <c r="U1034" s="53">
        <v>1987</v>
      </c>
      <c r="W1034" s="3">
        <v>0</v>
      </c>
      <c r="Y1034" s="1" t="s">
        <v>5434</v>
      </c>
      <c r="Z1034" s="1" t="s">
        <v>5434</v>
      </c>
      <c r="AA1034" s="1" t="s">
        <v>5434</v>
      </c>
      <c r="AB1034" s="1" t="s">
        <v>5434</v>
      </c>
      <c r="AC1034" s="1" t="s">
        <v>5434</v>
      </c>
      <c r="AD1034" s="1" t="s">
        <v>5434</v>
      </c>
      <c r="AE1034" s="1" t="s">
        <v>5434</v>
      </c>
    </row>
    <row r="1035" spans="1:31" ht="12.75">
      <c r="A1035" s="1" t="s">
        <v>5458</v>
      </c>
      <c r="B1035" s="1" t="s">
        <v>5109</v>
      </c>
      <c r="C1035" s="1" t="s">
        <v>4901</v>
      </c>
      <c r="D1035" s="1">
        <v>100</v>
      </c>
      <c r="E1035" s="1" t="s">
        <v>4901</v>
      </c>
      <c r="F1035" s="1">
        <v>220</v>
      </c>
      <c r="G1035" s="1">
        <v>320</v>
      </c>
      <c r="H1035" s="1" t="s">
        <v>4901</v>
      </c>
      <c r="I1035" s="1" t="s">
        <v>4901</v>
      </c>
      <c r="J1035" s="1" t="s">
        <v>4901</v>
      </c>
      <c r="K1035" s="1">
        <v>320</v>
      </c>
      <c r="M1035" s="3">
        <v>6.4</v>
      </c>
      <c r="O1035" s="53">
        <v>640</v>
      </c>
      <c r="P1035" s="53">
        <v>1407</v>
      </c>
      <c r="Q1035" s="53">
        <v>2047</v>
      </c>
      <c r="R1035" s="1" t="s">
        <v>5434</v>
      </c>
      <c r="S1035" s="1" t="s">
        <v>5434</v>
      </c>
      <c r="T1035" s="1" t="s">
        <v>5434</v>
      </c>
      <c r="U1035" s="53">
        <v>2047</v>
      </c>
      <c r="W1035" s="3">
        <v>0</v>
      </c>
      <c r="Y1035" s="1" t="s">
        <v>5434</v>
      </c>
      <c r="Z1035" s="1" t="s">
        <v>5434</v>
      </c>
      <c r="AA1035" s="1" t="s">
        <v>5434</v>
      </c>
      <c r="AB1035" s="1" t="s">
        <v>5434</v>
      </c>
      <c r="AC1035" s="1" t="s">
        <v>5434</v>
      </c>
      <c r="AD1035" s="1" t="s">
        <v>5434</v>
      </c>
      <c r="AE1035" s="1" t="s">
        <v>5434</v>
      </c>
    </row>
    <row r="1036" spans="1:31" ht="12.75">
      <c r="A1036" s="1" t="s">
        <v>5458</v>
      </c>
      <c r="B1036" s="1" t="s">
        <v>5834</v>
      </c>
      <c r="C1036" s="1" t="s">
        <v>4901</v>
      </c>
      <c r="D1036" s="1" t="s">
        <v>4901</v>
      </c>
      <c r="E1036" s="1" t="s">
        <v>4901</v>
      </c>
      <c r="F1036" s="1" t="s">
        <v>4901</v>
      </c>
      <c r="G1036" s="1" t="s">
        <v>4901</v>
      </c>
      <c r="H1036" s="1" t="s">
        <v>4901</v>
      </c>
      <c r="I1036" s="1" t="s">
        <v>4901</v>
      </c>
      <c r="J1036" s="1" t="s">
        <v>4901</v>
      </c>
      <c r="K1036" s="1" t="s">
        <v>4901</v>
      </c>
      <c r="M1036" s="3">
        <v>0</v>
      </c>
      <c r="O1036" s="1" t="s">
        <v>5434</v>
      </c>
      <c r="P1036" s="1" t="s">
        <v>5434</v>
      </c>
      <c r="Q1036" s="1" t="s">
        <v>5434</v>
      </c>
      <c r="R1036" s="1" t="s">
        <v>5434</v>
      </c>
      <c r="S1036" s="1" t="s">
        <v>5434</v>
      </c>
      <c r="T1036" s="1" t="s">
        <v>5434</v>
      </c>
      <c r="U1036" s="1" t="s">
        <v>5434</v>
      </c>
      <c r="W1036" s="3">
        <v>0</v>
      </c>
      <c r="Y1036" s="1" t="s">
        <v>5434</v>
      </c>
      <c r="Z1036" s="1" t="s">
        <v>5434</v>
      </c>
      <c r="AA1036" s="1" t="s">
        <v>5434</v>
      </c>
      <c r="AB1036" s="1" t="s">
        <v>5434</v>
      </c>
      <c r="AC1036" s="1" t="s">
        <v>5434</v>
      </c>
      <c r="AD1036" s="1" t="s">
        <v>5434</v>
      </c>
      <c r="AE1036" s="1" t="s">
        <v>5434</v>
      </c>
    </row>
    <row r="1037" spans="1:31" ht="12.75">
      <c r="A1037" s="1" t="s">
        <v>5458</v>
      </c>
      <c r="B1037" s="1" t="s">
        <v>5835</v>
      </c>
      <c r="C1037" s="1" t="s">
        <v>4901</v>
      </c>
      <c r="D1037" s="1" t="s">
        <v>4901</v>
      </c>
      <c r="E1037" s="1" t="s">
        <v>4901</v>
      </c>
      <c r="F1037" s="1" t="s">
        <v>4901</v>
      </c>
      <c r="G1037" s="1" t="s">
        <v>4901</v>
      </c>
      <c r="H1037" s="1" t="s">
        <v>4901</v>
      </c>
      <c r="I1037" s="1" t="s">
        <v>4901</v>
      </c>
      <c r="J1037" s="1" t="s">
        <v>4901</v>
      </c>
      <c r="K1037" s="1" t="s">
        <v>4901</v>
      </c>
      <c r="M1037" s="3">
        <v>0</v>
      </c>
      <c r="O1037" s="1" t="s">
        <v>5434</v>
      </c>
      <c r="P1037" s="1" t="s">
        <v>5434</v>
      </c>
      <c r="Q1037" s="1" t="s">
        <v>5434</v>
      </c>
      <c r="R1037" s="1" t="s">
        <v>5434</v>
      </c>
      <c r="S1037" s="1" t="s">
        <v>5434</v>
      </c>
      <c r="T1037" s="1" t="s">
        <v>5434</v>
      </c>
      <c r="U1037" s="1" t="s">
        <v>5434</v>
      </c>
      <c r="W1037" s="3">
        <v>0</v>
      </c>
      <c r="Y1037" s="1" t="s">
        <v>5434</v>
      </c>
      <c r="Z1037" s="1" t="s">
        <v>5434</v>
      </c>
      <c r="AA1037" s="1" t="s">
        <v>5434</v>
      </c>
      <c r="AB1037" s="1" t="s">
        <v>5434</v>
      </c>
      <c r="AC1037" s="1" t="s">
        <v>5434</v>
      </c>
      <c r="AD1037" s="1" t="s">
        <v>5434</v>
      </c>
      <c r="AE1037" s="1" t="s">
        <v>5434</v>
      </c>
    </row>
    <row r="1038" spans="1:31" ht="12.75">
      <c r="A1038" s="1" t="s">
        <v>5458</v>
      </c>
      <c r="B1038" s="1" t="s">
        <v>5836</v>
      </c>
      <c r="C1038" s="1" t="s">
        <v>4901</v>
      </c>
      <c r="D1038" s="1" t="s">
        <v>4901</v>
      </c>
      <c r="E1038" s="1" t="s">
        <v>4901</v>
      </c>
      <c r="F1038" s="1" t="s">
        <v>4901</v>
      </c>
      <c r="G1038" s="1" t="s">
        <v>4901</v>
      </c>
      <c r="H1038" s="1" t="s">
        <v>4901</v>
      </c>
      <c r="I1038" s="1" t="s">
        <v>4901</v>
      </c>
      <c r="J1038" s="1" t="s">
        <v>4901</v>
      </c>
      <c r="K1038" s="1" t="s">
        <v>4901</v>
      </c>
      <c r="M1038" s="3">
        <v>0</v>
      </c>
      <c r="O1038" s="1" t="s">
        <v>5434</v>
      </c>
      <c r="P1038" s="1" t="s">
        <v>5434</v>
      </c>
      <c r="Q1038" s="1" t="s">
        <v>5434</v>
      </c>
      <c r="R1038" s="1" t="s">
        <v>5434</v>
      </c>
      <c r="S1038" s="1" t="s">
        <v>5434</v>
      </c>
      <c r="T1038" s="1" t="s">
        <v>5434</v>
      </c>
      <c r="U1038" s="1" t="s">
        <v>5434</v>
      </c>
      <c r="W1038" s="3">
        <v>0</v>
      </c>
      <c r="Y1038" s="1" t="s">
        <v>5434</v>
      </c>
      <c r="Z1038" s="1" t="s">
        <v>5434</v>
      </c>
      <c r="AA1038" s="1" t="s">
        <v>5434</v>
      </c>
      <c r="AB1038" s="1" t="s">
        <v>5434</v>
      </c>
      <c r="AC1038" s="1" t="s">
        <v>5434</v>
      </c>
      <c r="AD1038" s="1" t="s">
        <v>5434</v>
      </c>
      <c r="AE1038" s="1" t="s">
        <v>5434</v>
      </c>
    </row>
    <row r="1039" spans="1:31" ht="12.75">
      <c r="A1039" s="1" t="s">
        <v>5458</v>
      </c>
      <c r="B1039" s="1" t="s">
        <v>5837</v>
      </c>
      <c r="C1039" s="1" t="s">
        <v>4901</v>
      </c>
      <c r="D1039" s="1" t="s">
        <v>4901</v>
      </c>
      <c r="E1039" s="1" t="s">
        <v>4901</v>
      </c>
      <c r="F1039" s="1" t="s">
        <v>4901</v>
      </c>
      <c r="G1039" s="1" t="s">
        <v>4901</v>
      </c>
      <c r="H1039" s="1" t="s">
        <v>4901</v>
      </c>
      <c r="I1039" s="1" t="s">
        <v>4901</v>
      </c>
      <c r="J1039" s="1" t="s">
        <v>4901</v>
      </c>
      <c r="K1039" s="1" t="s">
        <v>4901</v>
      </c>
      <c r="M1039" s="3">
        <v>0</v>
      </c>
      <c r="O1039" s="1" t="s">
        <v>5434</v>
      </c>
      <c r="P1039" s="1" t="s">
        <v>5434</v>
      </c>
      <c r="Q1039" s="1" t="s">
        <v>5434</v>
      </c>
      <c r="R1039" s="1" t="s">
        <v>5434</v>
      </c>
      <c r="S1039" s="1" t="s">
        <v>5434</v>
      </c>
      <c r="T1039" s="1" t="s">
        <v>5434</v>
      </c>
      <c r="U1039" s="1" t="s">
        <v>5434</v>
      </c>
      <c r="W1039" s="3">
        <v>0</v>
      </c>
      <c r="Y1039" s="1" t="s">
        <v>5434</v>
      </c>
      <c r="Z1039" s="1" t="s">
        <v>5434</v>
      </c>
      <c r="AA1039" s="1" t="s">
        <v>5434</v>
      </c>
      <c r="AB1039" s="1" t="s">
        <v>5434</v>
      </c>
      <c r="AC1039" s="1" t="s">
        <v>5434</v>
      </c>
      <c r="AD1039" s="1" t="s">
        <v>5434</v>
      </c>
      <c r="AE1039" s="1" t="s">
        <v>5434</v>
      </c>
    </row>
    <row r="1040" spans="1:31" ht="12.75">
      <c r="A1040" s="1" t="s">
        <v>5458</v>
      </c>
      <c r="B1040" s="1" t="s">
        <v>5838</v>
      </c>
      <c r="C1040" s="1" t="s">
        <v>4901</v>
      </c>
      <c r="D1040" s="1" t="s">
        <v>4901</v>
      </c>
      <c r="E1040" s="1" t="s">
        <v>4901</v>
      </c>
      <c r="F1040" s="1" t="s">
        <v>4901</v>
      </c>
      <c r="G1040" s="1" t="s">
        <v>4901</v>
      </c>
      <c r="H1040" s="1" t="s">
        <v>4901</v>
      </c>
      <c r="I1040" s="1" t="s">
        <v>4901</v>
      </c>
      <c r="J1040" s="1" t="s">
        <v>4901</v>
      </c>
      <c r="K1040" s="1" t="s">
        <v>4901</v>
      </c>
      <c r="M1040" s="3">
        <v>0</v>
      </c>
      <c r="O1040" s="1" t="s">
        <v>5434</v>
      </c>
      <c r="P1040" s="1" t="s">
        <v>5434</v>
      </c>
      <c r="Q1040" s="1" t="s">
        <v>5434</v>
      </c>
      <c r="R1040" s="1" t="s">
        <v>5434</v>
      </c>
      <c r="S1040" s="1" t="s">
        <v>5434</v>
      </c>
      <c r="T1040" s="1" t="s">
        <v>5434</v>
      </c>
      <c r="U1040" s="1" t="s">
        <v>5434</v>
      </c>
      <c r="W1040" s="3">
        <v>0</v>
      </c>
      <c r="Y1040" s="1" t="s">
        <v>5434</v>
      </c>
      <c r="Z1040" s="1" t="s">
        <v>5434</v>
      </c>
      <c r="AA1040" s="1" t="s">
        <v>5434</v>
      </c>
      <c r="AB1040" s="1" t="s">
        <v>5434</v>
      </c>
      <c r="AC1040" s="1" t="s">
        <v>5434</v>
      </c>
      <c r="AD1040" s="1" t="s">
        <v>5434</v>
      </c>
      <c r="AE1040" s="1" t="s">
        <v>5434</v>
      </c>
    </row>
    <row r="1041" spans="1:31" ht="12.75">
      <c r="A1041" s="1" t="s">
        <v>5458</v>
      </c>
      <c r="B1041" s="1" t="s">
        <v>5839</v>
      </c>
      <c r="C1041" s="1" t="s">
        <v>4901</v>
      </c>
      <c r="D1041" s="1" t="s">
        <v>4901</v>
      </c>
      <c r="E1041" s="1" t="s">
        <v>4901</v>
      </c>
      <c r="F1041" s="1" t="s">
        <v>4901</v>
      </c>
      <c r="G1041" s="1" t="s">
        <v>4901</v>
      </c>
      <c r="H1041" s="1" t="s">
        <v>4901</v>
      </c>
      <c r="I1041" s="1" t="s">
        <v>4901</v>
      </c>
      <c r="J1041" s="1" t="s">
        <v>4901</v>
      </c>
      <c r="K1041" s="1" t="s">
        <v>4901</v>
      </c>
      <c r="M1041" s="3">
        <v>0</v>
      </c>
      <c r="O1041" s="1" t="s">
        <v>5434</v>
      </c>
      <c r="P1041" s="1" t="s">
        <v>5434</v>
      </c>
      <c r="Q1041" s="1" t="s">
        <v>5434</v>
      </c>
      <c r="R1041" s="1" t="s">
        <v>5434</v>
      </c>
      <c r="S1041" s="1" t="s">
        <v>5434</v>
      </c>
      <c r="T1041" s="1" t="s">
        <v>5434</v>
      </c>
      <c r="U1041" s="1" t="s">
        <v>5434</v>
      </c>
      <c r="W1041" s="3">
        <v>0</v>
      </c>
      <c r="Y1041" s="1" t="s">
        <v>5434</v>
      </c>
      <c r="Z1041" s="1" t="s">
        <v>5434</v>
      </c>
      <c r="AA1041" s="1" t="s">
        <v>5434</v>
      </c>
      <c r="AB1041" s="1" t="s">
        <v>5434</v>
      </c>
      <c r="AC1041" s="1" t="s">
        <v>5434</v>
      </c>
      <c r="AD1041" s="1" t="s">
        <v>5434</v>
      </c>
      <c r="AE1041" s="1" t="s">
        <v>5434</v>
      </c>
    </row>
    <row r="1042" spans="1:31" ht="12.75">
      <c r="A1042" s="1" t="s">
        <v>5458</v>
      </c>
      <c r="B1042" s="1" t="s">
        <v>5840</v>
      </c>
      <c r="C1042" s="1" t="s">
        <v>4901</v>
      </c>
      <c r="D1042" s="1" t="s">
        <v>4901</v>
      </c>
      <c r="E1042" s="1" t="s">
        <v>4901</v>
      </c>
      <c r="F1042" s="1" t="s">
        <v>4901</v>
      </c>
      <c r="G1042" s="1" t="s">
        <v>4901</v>
      </c>
      <c r="H1042" s="1" t="s">
        <v>4901</v>
      </c>
      <c r="I1042" s="1" t="s">
        <v>4901</v>
      </c>
      <c r="J1042" s="1" t="s">
        <v>4901</v>
      </c>
      <c r="K1042" s="1" t="s">
        <v>4901</v>
      </c>
      <c r="M1042" s="3">
        <v>0</v>
      </c>
      <c r="O1042" s="1" t="s">
        <v>5434</v>
      </c>
      <c r="P1042" s="1" t="s">
        <v>5434</v>
      </c>
      <c r="Q1042" s="1" t="s">
        <v>5434</v>
      </c>
      <c r="R1042" s="1" t="s">
        <v>5434</v>
      </c>
      <c r="S1042" s="1" t="s">
        <v>5434</v>
      </c>
      <c r="T1042" s="1" t="s">
        <v>5434</v>
      </c>
      <c r="U1042" s="1" t="s">
        <v>5434</v>
      </c>
      <c r="W1042" s="3">
        <v>0</v>
      </c>
      <c r="Y1042" s="1" t="s">
        <v>5434</v>
      </c>
      <c r="Z1042" s="1" t="s">
        <v>5434</v>
      </c>
      <c r="AA1042" s="1" t="s">
        <v>5434</v>
      </c>
      <c r="AB1042" s="1" t="s">
        <v>5434</v>
      </c>
      <c r="AC1042" s="1" t="s">
        <v>5434</v>
      </c>
      <c r="AD1042" s="1" t="s">
        <v>5434</v>
      </c>
      <c r="AE1042" s="1" t="s">
        <v>5434</v>
      </c>
    </row>
    <row r="1043" spans="1:31" ht="12.75">
      <c r="A1043" s="1" t="s">
        <v>5458</v>
      </c>
      <c r="B1043" s="1" t="s">
        <v>5841</v>
      </c>
      <c r="C1043" s="1" t="s">
        <v>4901</v>
      </c>
      <c r="D1043" s="1" t="s">
        <v>4901</v>
      </c>
      <c r="E1043" s="1" t="s">
        <v>4901</v>
      </c>
      <c r="F1043" s="1" t="s">
        <v>4901</v>
      </c>
      <c r="G1043" s="1" t="s">
        <v>4901</v>
      </c>
      <c r="H1043" s="1" t="s">
        <v>4901</v>
      </c>
      <c r="I1043" s="1" t="s">
        <v>4901</v>
      </c>
      <c r="J1043" s="1" t="s">
        <v>4901</v>
      </c>
      <c r="K1043" s="1" t="s">
        <v>4901</v>
      </c>
      <c r="M1043" s="3">
        <v>0</v>
      </c>
      <c r="O1043" s="1" t="s">
        <v>5434</v>
      </c>
      <c r="P1043" s="1" t="s">
        <v>5434</v>
      </c>
      <c r="Q1043" s="1" t="s">
        <v>5434</v>
      </c>
      <c r="R1043" s="1" t="s">
        <v>5434</v>
      </c>
      <c r="S1043" s="1" t="s">
        <v>5434</v>
      </c>
      <c r="T1043" s="1" t="s">
        <v>5434</v>
      </c>
      <c r="U1043" s="1" t="s">
        <v>5434</v>
      </c>
      <c r="W1043" s="3">
        <v>0</v>
      </c>
      <c r="Y1043" s="1" t="s">
        <v>5434</v>
      </c>
      <c r="Z1043" s="1" t="s">
        <v>5434</v>
      </c>
      <c r="AA1043" s="1" t="s">
        <v>5434</v>
      </c>
      <c r="AB1043" s="1" t="s">
        <v>5434</v>
      </c>
      <c r="AC1043" s="1" t="s">
        <v>5434</v>
      </c>
      <c r="AD1043" s="1" t="s">
        <v>5434</v>
      </c>
      <c r="AE1043" s="1" t="s">
        <v>5434</v>
      </c>
    </row>
    <row r="1044" spans="1:31" ht="12.75">
      <c r="A1044" s="1" t="s">
        <v>5458</v>
      </c>
      <c r="B1044" s="1" t="s">
        <v>5842</v>
      </c>
      <c r="C1044" s="1" t="s">
        <v>4901</v>
      </c>
      <c r="D1044" s="1" t="s">
        <v>4901</v>
      </c>
      <c r="E1044" s="1" t="s">
        <v>4901</v>
      </c>
      <c r="F1044" s="1" t="s">
        <v>4901</v>
      </c>
      <c r="G1044" s="1" t="s">
        <v>4901</v>
      </c>
      <c r="H1044" s="1" t="s">
        <v>4901</v>
      </c>
      <c r="I1044" s="1" t="s">
        <v>4901</v>
      </c>
      <c r="J1044" s="1" t="s">
        <v>4901</v>
      </c>
      <c r="K1044" s="1" t="s">
        <v>4901</v>
      </c>
      <c r="M1044" s="3">
        <v>0</v>
      </c>
      <c r="O1044" s="1" t="s">
        <v>5434</v>
      </c>
      <c r="P1044" s="1" t="s">
        <v>5434</v>
      </c>
      <c r="Q1044" s="1" t="s">
        <v>5434</v>
      </c>
      <c r="R1044" s="1" t="s">
        <v>5434</v>
      </c>
      <c r="S1044" s="1" t="s">
        <v>5434</v>
      </c>
      <c r="T1044" s="1" t="s">
        <v>5434</v>
      </c>
      <c r="U1044" s="1" t="s">
        <v>5434</v>
      </c>
      <c r="W1044" s="3">
        <v>0</v>
      </c>
      <c r="Y1044" s="1" t="s">
        <v>5434</v>
      </c>
      <c r="Z1044" s="1" t="s">
        <v>5434</v>
      </c>
      <c r="AA1044" s="1" t="s">
        <v>5434</v>
      </c>
      <c r="AB1044" s="1" t="s">
        <v>5434</v>
      </c>
      <c r="AC1044" s="1" t="s">
        <v>5434</v>
      </c>
      <c r="AD1044" s="1" t="s">
        <v>5434</v>
      </c>
      <c r="AE1044" s="1" t="s">
        <v>5434</v>
      </c>
    </row>
    <row r="1045" spans="1:31" ht="12.75">
      <c r="A1045" s="1" t="s">
        <v>5458</v>
      </c>
      <c r="B1045" s="1" t="s">
        <v>5843</v>
      </c>
      <c r="C1045" s="1" t="s">
        <v>4901</v>
      </c>
      <c r="D1045" s="1" t="s">
        <v>4901</v>
      </c>
      <c r="E1045" s="1" t="s">
        <v>4901</v>
      </c>
      <c r="F1045" s="1" t="s">
        <v>4901</v>
      </c>
      <c r="G1045" s="1" t="s">
        <v>4901</v>
      </c>
      <c r="H1045" s="1" t="s">
        <v>4901</v>
      </c>
      <c r="I1045" s="1" t="s">
        <v>4901</v>
      </c>
      <c r="J1045" s="1" t="s">
        <v>4901</v>
      </c>
      <c r="K1045" s="1" t="s">
        <v>4901</v>
      </c>
      <c r="M1045" s="3">
        <v>0</v>
      </c>
      <c r="O1045" s="1" t="s">
        <v>5434</v>
      </c>
      <c r="P1045" s="1" t="s">
        <v>5434</v>
      </c>
      <c r="Q1045" s="1" t="s">
        <v>5434</v>
      </c>
      <c r="R1045" s="1" t="s">
        <v>5434</v>
      </c>
      <c r="S1045" s="1" t="s">
        <v>5434</v>
      </c>
      <c r="T1045" s="1" t="s">
        <v>5434</v>
      </c>
      <c r="U1045" s="1" t="s">
        <v>5434</v>
      </c>
      <c r="W1045" s="3">
        <v>0</v>
      </c>
      <c r="Y1045" s="1" t="s">
        <v>5434</v>
      </c>
      <c r="Z1045" s="1" t="s">
        <v>5434</v>
      </c>
      <c r="AA1045" s="1" t="s">
        <v>5434</v>
      </c>
      <c r="AB1045" s="1" t="s">
        <v>5434</v>
      </c>
      <c r="AC1045" s="1" t="s">
        <v>5434</v>
      </c>
      <c r="AD1045" s="1" t="s">
        <v>5434</v>
      </c>
      <c r="AE1045" s="1" t="s">
        <v>5434</v>
      </c>
    </row>
    <row r="1046" spans="1:31" ht="12.75">
      <c r="A1046" s="1" t="s">
        <v>5458</v>
      </c>
      <c r="B1046" s="1" t="s">
        <v>5844</v>
      </c>
      <c r="C1046" s="1" t="s">
        <v>4901</v>
      </c>
      <c r="D1046" s="1" t="s">
        <v>4901</v>
      </c>
      <c r="E1046" s="1" t="s">
        <v>4901</v>
      </c>
      <c r="F1046" s="1" t="s">
        <v>4901</v>
      </c>
      <c r="G1046" s="1" t="s">
        <v>4901</v>
      </c>
      <c r="H1046" s="1" t="s">
        <v>4901</v>
      </c>
      <c r="I1046" s="1" t="s">
        <v>4901</v>
      </c>
      <c r="J1046" s="1" t="s">
        <v>4901</v>
      </c>
      <c r="K1046" s="1" t="s">
        <v>4901</v>
      </c>
      <c r="M1046" s="3">
        <v>0</v>
      </c>
      <c r="O1046" s="1" t="s">
        <v>5434</v>
      </c>
      <c r="P1046" s="1" t="s">
        <v>5434</v>
      </c>
      <c r="Q1046" s="1" t="s">
        <v>5434</v>
      </c>
      <c r="R1046" s="1" t="s">
        <v>5434</v>
      </c>
      <c r="S1046" s="1" t="s">
        <v>5434</v>
      </c>
      <c r="T1046" s="1" t="s">
        <v>5434</v>
      </c>
      <c r="U1046" s="1" t="s">
        <v>5434</v>
      </c>
      <c r="W1046" s="3">
        <v>0</v>
      </c>
      <c r="Y1046" s="1" t="s">
        <v>5434</v>
      </c>
      <c r="Z1046" s="1" t="s">
        <v>5434</v>
      </c>
      <c r="AA1046" s="1" t="s">
        <v>5434</v>
      </c>
      <c r="AB1046" s="1" t="s">
        <v>5434</v>
      </c>
      <c r="AC1046" s="1" t="s">
        <v>5434</v>
      </c>
      <c r="AD1046" s="1" t="s">
        <v>5434</v>
      </c>
      <c r="AE1046" s="1" t="s">
        <v>5434</v>
      </c>
    </row>
    <row r="1047" spans="1:31" ht="12.75">
      <c r="A1047" s="1" t="s">
        <v>5458</v>
      </c>
      <c r="B1047" s="1" t="s">
        <v>5845</v>
      </c>
      <c r="C1047" s="1" t="s">
        <v>4901</v>
      </c>
      <c r="D1047" s="1" t="s">
        <v>4901</v>
      </c>
      <c r="E1047" s="1" t="s">
        <v>4901</v>
      </c>
      <c r="F1047" s="1" t="s">
        <v>4901</v>
      </c>
      <c r="G1047" s="1" t="s">
        <v>4901</v>
      </c>
      <c r="H1047" s="1" t="s">
        <v>4901</v>
      </c>
      <c r="I1047" s="1" t="s">
        <v>4901</v>
      </c>
      <c r="J1047" s="1" t="s">
        <v>4901</v>
      </c>
      <c r="K1047" s="1" t="s">
        <v>4901</v>
      </c>
      <c r="M1047" s="3">
        <v>0</v>
      </c>
      <c r="O1047" s="1" t="s">
        <v>5434</v>
      </c>
      <c r="P1047" s="1" t="s">
        <v>5434</v>
      </c>
      <c r="Q1047" s="1" t="s">
        <v>5434</v>
      </c>
      <c r="R1047" s="1" t="s">
        <v>5434</v>
      </c>
      <c r="S1047" s="1" t="s">
        <v>5434</v>
      </c>
      <c r="T1047" s="1" t="s">
        <v>5434</v>
      </c>
      <c r="U1047" s="1" t="s">
        <v>5434</v>
      </c>
      <c r="W1047" s="3">
        <v>0</v>
      </c>
      <c r="Y1047" s="1" t="s">
        <v>5434</v>
      </c>
      <c r="Z1047" s="1" t="s">
        <v>5434</v>
      </c>
      <c r="AA1047" s="1" t="s">
        <v>5434</v>
      </c>
      <c r="AB1047" s="1" t="s">
        <v>5434</v>
      </c>
      <c r="AC1047" s="1" t="s">
        <v>5434</v>
      </c>
      <c r="AD1047" s="1" t="s">
        <v>5434</v>
      </c>
      <c r="AE1047" s="1" t="s">
        <v>5434</v>
      </c>
    </row>
    <row r="1048" spans="1:31" ht="12.75">
      <c r="A1048" s="1" t="s">
        <v>5458</v>
      </c>
      <c r="B1048" s="1" t="s">
        <v>5846</v>
      </c>
      <c r="C1048" s="1" t="s">
        <v>4901</v>
      </c>
      <c r="D1048" s="1" t="s">
        <v>4901</v>
      </c>
      <c r="E1048" s="1" t="s">
        <v>4901</v>
      </c>
      <c r="F1048" s="1" t="s">
        <v>4901</v>
      </c>
      <c r="G1048" s="1" t="s">
        <v>4901</v>
      </c>
      <c r="H1048" s="1" t="s">
        <v>4901</v>
      </c>
      <c r="I1048" s="1" t="s">
        <v>4901</v>
      </c>
      <c r="J1048" s="1" t="s">
        <v>4901</v>
      </c>
      <c r="K1048" s="1" t="s">
        <v>4901</v>
      </c>
      <c r="M1048" s="3">
        <v>0</v>
      </c>
      <c r="O1048" s="1" t="s">
        <v>5434</v>
      </c>
      <c r="P1048" s="1" t="s">
        <v>5434</v>
      </c>
      <c r="Q1048" s="1" t="s">
        <v>5434</v>
      </c>
      <c r="R1048" s="1" t="s">
        <v>5434</v>
      </c>
      <c r="S1048" s="1" t="s">
        <v>5434</v>
      </c>
      <c r="T1048" s="1" t="s">
        <v>5434</v>
      </c>
      <c r="U1048" s="1" t="s">
        <v>5434</v>
      </c>
      <c r="W1048" s="3">
        <v>0</v>
      </c>
      <c r="Y1048" s="1" t="s">
        <v>5434</v>
      </c>
      <c r="Z1048" s="1" t="s">
        <v>5434</v>
      </c>
      <c r="AA1048" s="1" t="s">
        <v>5434</v>
      </c>
      <c r="AB1048" s="1" t="s">
        <v>5434</v>
      </c>
      <c r="AC1048" s="1" t="s">
        <v>5434</v>
      </c>
      <c r="AD1048" s="1" t="s">
        <v>5434</v>
      </c>
      <c r="AE1048" s="1" t="s">
        <v>5434</v>
      </c>
    </row>
    <row r="1049" spans="1:31" ht="12.75">
      <c r="A1049" s="1" t="s">
        <v>5458</v>
      </c>
      <c r="B1049" s="1" t="s">
        <v>5847</v>
      </c>
      <c r="C1049" s="1" t="s">
        <v>4901</v>
      </c>
      <c r="D1049" s="1" t="s">
        <v>4901</v>
      </c>
      <c r="E1049" s="1" t="s">
        <v>4901</v>
      </c>
      <c r="F1049" s="1" t="s">
        <v>4901</v>
      </c>
      <c r="G1049" s="1" t="s">
        <v>4901</v>
      </c>
      <c r="H1049" s="1" t="s">
        <v>4901</v>
      </c>
      <c r="I1049" s="1" t="s">
        <v>4901</v>
      </c>
      <c r="J1049" s="1" t="s">
        <v>4901</v>
      </c>
      <c r="K1049" s="1" t="s">
        <v>4901</v>
      </c>
      <c r="M1049" s="3">
        <v>0</v>
      </c>
      <c r="O1049" s="1" t="s">
        <v>5434</v>
      </c>
      <c r="P1049" s="1" t="s">
        <v>5434</v>
      </c>
      <c r="Q1049" s="1" t="s">
        <v>5434</v>
      </c>
      <c r="R1049" s="1" t="s">
        <v>5434</v>
      </c>
      <c r="S1049" s="1" t="s">
        <v>5434</v>
      </c>
      <c r="T1049" s="1" t="s">
        <v>5434</v>
      </c>
      <c r="U1049" s="1" t="s">
        <v>5434</v>
      </c>
      <c r="W1049" s="3">
        <v>19.989999999999998</v>
      </c>
      <c r="Y1049" s="1" t="s">
        <v>5434</v>
      </c>
      <c r="Z1049" s="1" t="s">
        <v>5434</v>
      </c>
      <c r="AA1049" s="1" t="s">
        <v>5434</v>
      </c>
      <c r="AB1049" s="1" t="s">
        <v>5434</v>
      </c>
      <c r="AC1049" s="1" t="s">
        <v>5434</v>
      </c>
      <c r="AD1049" s="1" t="s">
        <v>5434</v>
      </c>
      <c r="AE1049" s="1" t="s">
        <v>5434</v>
      </c>
    </row>
    <row r="1050" spans="1:31" ht="12.75">
      <c r="A1050" s="1" t="s">
        <v>5458</v>
      </c>
      <c r="B1050" s="1" t="s">
        <v>5848</v>
      </c>
      <c r="C1050" s="1" t="s">
        <v>4901</v>
      </c>
      <c r="D1050" s="1" t="s">
        <v>4901</v>
      </c>
      <c r="E1050" s="1" t="s">
        <v>4901</v>
      </c>
      <c r="F1050" s="1" t="s">
        <v>4901</v>
      </c>
      <c r="G1050" s="1" t="s">
        <v>4901</v>
      </c>
      <c r="H1050" s="1" t="s">
        <v>4901</v>
      </c>
      <c r="I1050" s="1" t="s">
        <v>4901</v>
      </c>
      <c r="J1050" s="1" t="s">
        <v>4901</v>
      </c>
      <c r="K1050" s="1" t="s">
        <v>4901</v>
      </c>
      <c r="M1050" s="3">
        <v>0</v>
      </c>
      <c r="O1050" s="1" t="s">
        <v>5434</v>
      </c>
      <c r="P1050" s="1" t="s">
        <v>5434</v>
      </c>
      <c r="Q1050" s="1" t="s">
        <v>5434</v>
      </c>
      <c r="R1050" s="1" t="s">
        <v>5434</v>
      </c>
      <c r="S1050" s="1" t="s">
        <v>5434</v>
      </c>
      <c r="T1050" s="1" t="s">
        <v>5434</v>
      </c>
      <c r="U1050" s="1" t="s">
        <v>5434</v>
      </c>
      <c r="W1050" s="3">
        <v>0</v>
      </c>
      <c r="Y1050" s="1" t="s">
        <v>5434</v>
      </c>
      <c r="Z1050" s="1" t="s">
        <v>5434</v>
      </c>
      <c r="AA1050" s="1" t="s">
        <v>5434</v>
      </c>
      <c r="AB1050" s="1" t="s">
        <v>5434</v>
      </c>
      <c r="AC1050" s="1" t="s">
        <v>5434</v>
      </c>
      <c r="AD1050" s="1" t="s">
        <v>5434</v>
      </c>
      <c r="AE1050" s="1" t="s">
        <v>5434</v>
      </c>
    </row>
    <row r="1051" spans="1:31" ht="12.75">
      <c r="A1051" s="1" t="s">
        <v>5458</v>
      </c>
      <c r="B1051" s="1" t="s">
        <v>5849</v>
      </c>
      <c r="C1051" s="1" t="s">
        <v>4901</v>
      </c>
      <c r="D1051" s="1" t="s">
        <v>4901</v>
      </c>
      <c r="E1051" s="1" t="s">
        <v>4901</v>
      </c>
      <c r="F1051" s="1" t="s">
        <v>4901</v>
      </c>
      <c r="G1051" s="1" t="s">
        <v>4901</v>
      </c>
      <c r="H1051" s="1" t="s">
        <v>4901</v>
      </c>
      <c r="I1051" s="1" t="s">
        <v>4901</v>
      </c>
      <c r="J1051" s="1" t="s">
        <v>4901</v>
      </c>
      <c r="K1051" s="1" t="s">
        <v>4901</v>
      </c>
      <c r="M1051" s="3">
        <v>0</v>
      </c>
      <c r="O1051" s="1" t="s">
        <v>5434</v>
      </c>
      <c r="P1051" s="1" t="s">
        <v>5434</v>
      </c>
      <c r="Q1051" s="1" t="s">
        <v>5434</v>
      </c>
      <c r="R1051" s="1" t="s">
        <v>5434</v>
      </c>
      <c r="S1051" s="1" t="s">
        <v>5434</v>
      </c>
      <c r="T1051" s="1" t="s">
        <v>5434</v>
      </c>
      <c r="U1051" s="1" t="s">
        <v>5434</v>
      </c>
      <c r="W1051" s="3">
        <v>0</v>
      </c>
      <c r="Y1051" s="1" t="s">
        <v>5434</v>
      </c>
      <c r="Z1051" s="1" t="s">
        <v>5434</v>
      </c>
      <c r="AA1051" s="1" t="s">
        <v>5434</v>
      </c>
      <c r="AB1051" s="1" t="s">
        <v>5434</v>
      </c>
      <c r="AC1051" s="1" t="s">
        <v>5434</v>
      </c>
      <c r="AD1051" s="1" t="s">
        <v>5434</v>
      </c>
      <c r="AE1051" s="1" t="s">
        <v>5434</v>
      </c>
    </row>
    <row r="1052" spans="1:31" ht="12.75">
      <c r="A1052" s="1" t="s">
        <v>5458</v>
      </c>
      <c r="B1052" s="1" t="s">
        <v>5850</v>
      </c>
      <c r="C1052" s="1" t="s">
        <v>4901</v>
      </c>
      <c r="D1052" s="1" t="s">
        <v>4901</v>
      </c>
      <c r="E1052" s="1" t="s">
        <v>4901</v>
      </c>
      <c r="F1052" s="1" t="s">
        <v>4901</v>
      </c>
      <c r="G1052" s="1" t="s">
        <v>4901</v>
      </c>
      <c r="H1052" s="1" t="s">
        <v>4901</v>
      </c>
      <c r="I1052" s="1" t="s">
        <v>4901</v>
      </c>
      <c r="J1052" s="1" t="s">
        <v>4901</v>
      </c>
      <c r="K1052" s="1" t="s">
        <v>4901</v>
      </c>
      <c r="M1052" s="3">
        <v>0</v>
      </c>
      <c r="O1052" s="1" t="s">
        <v>5434</v>
      </c>
      <c r="P1052" s="1" t="s">
        <v>5434</v>
      </c>
      <c r="Q1052" s="1" t="s">
        <v>5434</v>
      </c>
      <c r="R1052" s="1" t="s">
        <v>5434</v>
      </c>
      <c r="S1052" s="1" t="s">
        <v>5434</v>
      </c>
      <c r="T1052" s="1" t="s">
        <v>5434</v>
      </c>
      <c r="U1052" s="1" t="s">
        <v>5434</v>
      </c>
      <c r="W1052" s="3">
        <v>26.99</v>
      </c>
      <c r="Y1052" s="1" t="s">
        <v>5434</v>
      </c>
      <c r="Z1052" s="1" t="s">
        <v>5434</v>
      </c>
      <c r="AA1052" s="1" t="s">
        <v>5434</v>
      </c>
      <c r="AB1052" s="1" t="s">
        <v>5434</v>
      </c>
      <c r="AC1052" s="1" t="s">
        <v>5434</v>
      </c>
      <c r="AD1052" s="1" t="s">
        <v>5434</v>
      </c>
      <c r="AE1052" s="1" t="s">
        <v>5434</v>
      </c>
    </row>
    <row r="1053" spans="1:31" ht="12.75">
      <c r="A1053" s="1" t="s">
        <v>5458</v>
      </c>
      <c r="B1053" s="1" t="s">
        <v>5851</v>
      </c>
      <c r="C1053" s="1" t="s">
        <v>4901</v>
      </c>
      <c r="D1053" s="1" t="s">
        <v>4901</v>
      </c>
      <c r="E1053" s="1" t="s">
        <v>4901</v>
      </c>
      <c r="F1053" s="1" t="s">
        <v>4901</v>
      </c>
      <c r="G1053" s="1" t="s">
        <v>4901</v>
      </c>
      <c r="H1053" s="1" t="s">
        <v>4901</v>
      </c>
      <c r="I1053" s="1" t="s">
        <v>4901</v>
      </c>
      <c r="J1053" s="1" t="s">
        <v>4901</v>
      </c>
      <c r="K1053" s="1" t="s">
        <v>4901</v>
      </c>
      <c r="M1053" s="3">
        <v>0</v>
      </c>
      <c r="O1053" s="1" t="s">
        <v>5434</v>
      </c>
      <c r="P1053" s="1" t="s">
        <v>5434</v>
      </c>
      <c r="Q1053" s="1" t="s">
        <v>5434</v>
      </c>
      <c r="R1053" s="1" t="s">
        <v>5434</v>
      </c>
      <c r="S1053" s="1" t="s">
        <v>5434</v>
      </c>
      <c r="T1053" s="1" t="s">
        <v>5434</v>
      </c>
      <c r="U1053" s="1" t="s">
        <v>5434</v>
      </c>
      <c r="W1053" s="3">
        <v>0</v>
      </c>
      <c r="Y1053" s="1" t="s">
        <v>5434</v>
      </c>
      <c r="Z1053" s="1" t="s">
        <v>5434</v>
      </c>
      <c r="AA1053" s="1" t="s">
        <v>5434</v>
      </c>
      <c r="AB1053" s="1" t="s">
        <v>5434</v>
      </c>
      <c r="AC1053" s="1" t="s">
        <v>5434</v>
      </c>
      <c r="AD1053" s="1" t="s">
        <v>5434</v>
      </c>
      <c r="AE1053" s="1" t="s">
        <v>5434</v>
      </c>
    </row>
    <row r="1054" spans="1:31" ht="12.75">
      <c r="A1054" s="1" t="s">
        <v>5458</v>
      </c>
      <c r="B1054" s="1" t="s">
        <v>5852</v>
      </c>
      <c r="C1054" s="1" t="s">
        <v>4901</v>
      </c>
      <c r="D1054" s="1" t="s">
        <v>4901</v>
      </c>
      <c r="E1054" s="1" t="s">
        <v>4901</v>
      </c>
      <c r="F1054" s="1" t="s">
        <v>4901</v>
      </c>
      <c r="G1054" s="1" t="s">
        <v>4901</v>
      </c>
      <c r="H1054" s="1" t="s">
        <v>4901</v>
      </c>
      <c r="I1054" s="1" t="s">
        <v>4901</v>
      </c>
      <c r="J1054" s="1" t="s">
        <v>4901</v>
      </c>
      <c r="K1054" s="1" t="s">
        <v>4901</v>
      </c>
      <c r="M1054" s="3">
        <v>0</v>
      </c>
      <c r="O1054" s="1" t="s">
        <v>5434</v>
      </c>
      <c r="P1054" s="1" t="s">
        <v>5434</v>
      </c>
      <c r="Q1054" s="1" t="s">
        <v>5434</v>
      </c>
      <c r="R1054" s="1" t="s">
        <v>5434</v>
      </c>
      <c r="S1054" s="1" t="s">
        <v>5434</v>
      </c>
      <c r="T1054" s="1" t="s">
        <v>5434</v>
      </c>
      <c r="U1054" s="1" t="s">
        <v>5434</v>
      </c>
      <c r="W1054" s="3">
        <v>0</v>
      </c>
      <c r="Y1054" s="1" t="s">
        <v>5434</v>
      </c>
      <c r="Z1054" s="1" t="s">
        <v>5434</v>
      </c>
      <c r="AA1054" s="1" t="s">
        <v>5434</v>
      </c>
      <c r="AB1054" s="1" t="s">
        <v>5434</v>
      </c>
      <c r="AC1054" s="1" t="s">
        <v>5434</v>
      </c>
      <c r="AD1054" s="1" t="s">
        <v>5434</v>
      </c>
      <c r="AE1054" s="1" t="s">
        <v>5434</v>
      </c>
    </row>
    <row r="1055" spans="1:31" ht="12.75">
      <c r="A1055" s="1" t="s">
        <v>5458</v>
      </c>
      <c r="B1055" s="1" t="s">
        <v>5853</v>
      </c>
      <c r="C1055" s="1" t="s">
        <v>4901</v>
      </c>
      <c r="D1055" s="1" t="s">
        <v>4901</v>
      </c>
      <c r="E1055" s="1" t="s">
        <v>4901</v>
      </c>
      <c r="F1055" s="1" t="s">
        <v>4901</v>
      </c>
      <c r="G1055" s="1" t="s">
        <v>4901</v>
      </c>
      <c r="H1055" s="1" t="s">
        <v>4901</v>
      </c>
      <c r="I1055" s="1" t="s">
        <v>4901</v>
      </c>
      <c r="J1055" s="1" t="s">
        <v>4901</v>
      </c>
      <c r="K1055" s="1" t="s">
        <v>4901</v>
      </c>
      <c r="M1055" s="3">
        <v>0</v>
      </c>
      <c r="O1055" s="1" t="s">
        <v>5434</v>
      </c>
      <c r="P1055" s="1" t="s">
        <v>5434</v>
      </c>
      <c r="Q1055" s="1" t="s">
        <v>5434</v>
      </c>
      <c r="R1055" s="1" t="s">
        <v>5434</v>
      </c>
      <c r="S1055" s="1" t="s">
        <v>5434</v>
      </c>
      <c r="T1055" s="1" t="s">
        <v>5434</v>
      </c>
      <c r="U1055" s="1" t="s">
        <v>5434</v>
      </c>
      <c r="W1055" s="3">
        <v>0</v>
      </c>
      <c r="Y1055" s="1" t="s">
        <v>5434</v>
      </c>
      <c r="Z1055" s="1" t="s">
        <v>5434</v>
      </c>
      <c r="AA1055" s="1" t="s">
        <v>5434</v>
      </c>
      <c r="AB1055" s="1" t="s">
        <v>5434</v>
      </c>
      <c r="AC1055" s="1" t="s">
        <v>5434</v>
      </c>
      <c r="AD1055" s="1" t="s">
        <v>5434</v>
      </c>
      <c r="AE1055" s="1" t="s">
        <v>5434</v>
      </c>
    </row>
    <row r="1056" spans="1:31" ht="12.75">
      <c r="A1056" s="1" t="s">
        <v>5458</v>
      </c>
      <c r="B1056" s="1" t="s">
        <v>5854</v>
      </c>
      <c r="C1056" s="1" t="s">
        <v>4901</v>
      </c>
      <c r="D1056" s="1" t="s">
        <v>4901</v>
      </c>
      <c r="E1056" s="1" t="s">
        <v>4901</v>
      </c>
      <c r="F1056" s="1" t="s">
        <v>4901</v>
      </c>
      <c r="G1056" s="1" t="s">
        <v>4901</v>
      </c>
      <c r="H1056" s="1" t="s">
        <v>4901</v>
      </c>
      <c r="I1056" s="1" t="s">
        <v>4901</v>
      </c>
      <c r="J1056" s="1" t="s">
        <v>4901</v>
      </c>
      <c r="K1056" s="1" t="s">
        <v>4901</v>
      </c>
      <c r="M1056" s="3">
        <v>0</v>
      </c>
      <c r="O1056" s="1" t="s">
        <v>5434</v>
      </c>
      <c r="P1056" s="1" t="s">
        <v>5434</v>
      </c>
      <c r="Q1056" s="1" t="s">
        <v>5434</v>
      </c>
      <c r="R1056" s="1" t="s">
        <v>5434</v>
      </c>
      <c r="S1056" s="1" t="s">
        <v>5434</v>
      </c>
      <c r="T1056" s="1" t="s">
        <v>5434</v>
      </c>
      <c r="U1056" s="1" t="s">
        <v>5434</v>
      </c>
      <c r="W1056" s="3">
        <v>0</v>
      </c>
      <c r="Y1056" s="1" t="s">
        <v>5434</v>
      </c>
      <c r="Z1056" s="1" t="s">
        <v>5434</v>
      </c>
      <c r="AA1056" s="1" t="s">
        <v>5434</v>
      </c>
      <c r="AB1056" s="1" t="s">
        <v>5434</v>
      </c>
      <c r="AC1056" s="1" t="s">
        <v>5434</v>
      </c>
      <c r="AD1056" s="1" t="s">
        <v>5434</v>
      </c>
      <c r="AE1056" s="1" t="s">
        <v>5434</v>
      </c>
    </row>
    <row r="1057" spans="1:31" ht="12.75">
      <c r="A1057" s="1" t="s">
        <v>5458</v>
      </c>
      <c r="B1057" s="1" t="s">
        <v>5855</v>
      </c>
      <c r="C1057" s="1" t="s">
        <v>4901</v>
      </c>
      <c r="D1057" s="1" t="s">
        <v>4901</v>
      </c>
      <c r="E1057" s="1" t="s">
        <v>4901</v>
      </c>
      <c r="F1057" s="1" t="s">
        <v>4901</v>
      </c>
      <c r="G1057" s="1" t="s">
        <v>4901</v>
      </c>
      <c r="H1057" s="1" t="s">
        <v>4901</v>
      </c>
      <c r="I1057" s="1" t="s">
        <v>4901</v>
      </c>
      <c r="J1057" s="1" t="s">
        <v>4901</v>
      </c>
      <c r="K1057" s="1" t="s">
        <v>4901</v>
      </c>
      <c r="M1057" s="3">
        <v>0</v>
      </c>
      <c r="O1057" s="1" t="s">
        <v>5434</v>
      </c>
      <c r="P1057" s="1" t="s">
        <v>5434</v>
      </c>
      <c r="Q1057" s="1" t="s">
        <v>5434</v>
      </c>
      <c r="R1057" s="1" t="s">
        <v>5434</v>
      </c>
      <c r="S1057" s="1" t="s">
        <v>5434</v>
      </c>
      <c r="T1057" s="1" t="s">
        <v>5434</v>
      </c>
      <c r="U1057" s="1" t="s">
        <v>5434</v>
      </c>
      <c r="W1057" s="3">
        <v>0</v>
      </c>
      <c r="Y1057" s="1" t="s">
        <v>5434</v>
      </c>
      <c r="Z1057" s="1" t="s">
        <v>5434</v>
      </c>
      <c r="AA1057" s="1" t="s">
        <v>5434</v>
      </c>
      <c r="AB1057" s="1" t="s">
        <v>5434</v>
      </c>
      <c r="AC1057" s="1" t="s">
        <v>5434</v>
      </c>
      <c r="AD1057" s="1" t="s">
        <v>5434</v>
      </c>
      <c r="AE1057" s="1" t="s">
        <v>5434</v>
      </c>
    </row>
    <row r="1058" spans="1:31" ht="12.75">
      <c r="A1058" s="1" t="s">
        <v>5458</v>
      </c>
      <c r="B1058" s="1" t="s">
        <v>5856</v>
      </c>
      <c r="C1058" s="1" t="s">
        <v>4901</v>
      </c>
      <c r="D1058" s="1" t="s">
        <v>4901</v>
      </c>
      <c r="E1058" s="1" t="s">
        <v>4901</v>
      </c>
      <c r="F1058" s="1" t="s">
        <v>4901</v>
      </c>
      <c r="G1058" s="1" t="s">
        <v>4901</v>
      </c>
      <c r="H1058" s="1" t="s">
        <v>4901</v>
      </c>
      <c r="I1058" s="1" t="s">
        <v>4901</v>
      </c>
      <c r="J1058" s="1" t="s">
        <v>4901</v>
      </c>
      <c r="K1058" s="1" t="s">
        <v>4901</v>
      </c>
      <c r="M1058" s="3">
        <v>0</v>
      </c>
      <c r="O1058" s="1" t="s">
        <v>5434</v>
      </c>
      <c r="P1058" s="1" t="s">
        <v>5434</v>
      </c>
      <c r="Q1058" s="1" t="s">
        <v>5434</v>
      </c>
      <c r="R1058" s="1" t="s">
        <v>5434</v>
      </c>
      <c r="S1058" s="1" t="s">
        <v>5434</v>
      </c>
      <c r="T1058" s="1" t="s">
        <v>5434</v>
      </c>
      <c r="U1058" s="1" t="s">
        <v>5434</v>
      </c>
      <c r="W1058" s="3">
        <v>0</v>
      </c>
      <c r="Y1058" s="1" t="s">
        <v>5434</v>
      </c>
      <c r="Z1058" s="1" t="s">
        <v>5434</v>
      </c>
      <c r="AA1058" s="1" t="s">
        <v>5434</v>
      </c>
      <c r="AB1058" s="1" t="s">
        <v>5434</v>
      </c>
      <c r="AC1058" s="1" t="s">
        <v>5434</v>
      </c>
      <c r="AD1058" s="1" t="s">
        <v>5434</v>
      </c>
      <c r="AE1058" s="1" t="s">
        <v>5434</v>
      </c>
    </row>
    <row r="1059" spans="1:31" ht="12.75" hidden="1">
      <c r="A1059" s="1" t="s">
        <v>5857</v>
      </c>
      <c r="B1059" s="1" t="s">
        <v>4404</v>
      </c>
      <c r="C1059" s="1">
        <v>16</v>
      </c>
      <c r="D1059" s="1">
        <v>137</v>
      </c>
      <c r="E1059" s="1" t="s">
        <v>4901</v>
      </c>
      <c r="F1059" s="54">
        <v>1656</v>
      </c>
      <c r="G1059" s="54">
        <v>1793</v>
      </c>
      <c r="H1059" s="1" t="s">
        <v>4901</v>
      </c>
      <c r="I1059" s="1" t="s">
        <v>4901</v>
      </c>
      <c r="J1059" s="1" t="s">
        <v>4901</v>
      </c>
      <c r="K1059" s="54">
        <v>1793</v>
      </c>
      <c r="M1059" s="3">
        <v>1.77</v>
      </c>
      <c r="O1059" s="53">
        <v>243</v>
      </c>
      <c r="P1059" s="53">
        <v>2937</v>
      </c>
      <c r="Q1059" s="53">
        <v>3180</v>
      </c>
      <c r="R1059" s="1" t="s">
        <v>5434</v>
      </c>
      <c r="S1059" s="1" t="s">
        <v>5434</v>
      </c>
      <c r="T1059" s="1" t="s">
        <v>5434</v>
      </c>
      <c r="U1059" s="53">
        <v>3180</v>
      </c>
      <c r="W1059" s="3">
        <v>10.19</v>
      </c>
      <c r="Y1059" s="53">
        <v>1396</v>
      </c>
      <c r="Z1059" s="53">
        <v>16875</v>
      </c>
      <c r="AA1059" s="53">
        <v>18271</v>
      </c>
      <c r="AB1059" s="1" t="s">
        <v>5434</v>
      </c>
      <c r="AC1059" s="1" t="s">
        <v>5434</v>
      </c>
      <c r="AD1059" s="1" t="s">
        <v>5434</v>
      </c>
      <c r="AE1059" s="53">
        <v>18271</v>
      </c>
    </row>
    <row r="1060" spans="1:31" ht="12.75" hidden="1">
      <c r="A1060" s="1" t="s">
        <v>5857</v>
      </c>
      <c r="B1060" s="1" t="s">
        <v>4888</v>
      </c>
      <c r="C1060" s="1">
        <v>9</v>
      </c>
      <c r="D1060" s="1">
        <v>37</v>
      </c>
      <c r="E1060" s="1" t="s">
        <v>4901</v>
      </c>
      <c r="F1060" s="54">
        <v>1145</v>
      </c>
      <c r="G1060" s="54">
        <v>1182</v>
      </c>
      <c r="H1060" s="1" t="s">
        <v>4901</v>
      </c>
      <c r="I1060" s="1" t="s">
        <v>4901</v>
      </c>
      <c r="J1060" s="1" t="s">
        <v>4901</v>
      </c>
      <c r="K1060" s="54">
        <v>1182</v>
      </c>
      <c r="M1060" s="3">
        <v>1.65</v>
      </c>
      <c r="O1060" s="53">
        <v>61</v>
      </c>
      <c r="P1060" s="53">
        <v>1884</v>
      </c>
      <c r="Q1060" s="53">
        <v>1944</v>
      </c>
      <c r="R1060" s="1" t="s">
        <v>5434</v>
      </c>
      <c r="S1060" s="1" t="s">
        <v>5434</v>
      </c>
      <c r="T1060" s="1" t="s">
        <v>5434</v>
      </c>
      <c r="U1060" s="53">
        <v>1944</v>
      </c>
      <c r="W1060" s="3">
        <v>10.23</v>
      </c>
      <c r="Y1060" s="53">
        <v>379</v>
      </c>
      <c r="Z1060" s="53">
        <v>11713</v>
      </c>
      <c r="AA1060" s="53">
        <v>12092</v>
      </c>
      <c r="AB1060" s="1" t="s">
        <v>5434</v>
      </c>
      <c r="AC1060" s="1" t="s">
        <v>5434</v>
      </c>
      <c r="AD1060" s="1" t="s">
        <v>5434</v>
      </c>
      <c r="AE1060" s="53">
        <v>12092</v>
      </c>
    </row>
    <row r="1061" spans="1:31" ht="12.75" hidden="1">
      <c r="A1061" s="1" t="s">
        <v>5857</v>
      </c>
      <c r="B1061" s="1" t="s">
        <v>4395</v>
      </c>
      <c r="C1061" s="1">
        <v>5</v>
      </c>
      <c r="D1061" s="1">
        <v>143</v>
      </c>
      <c r="E1061" s="1" t="s">
        <v>4901</v>
      </c>
      <c r="F1061" s="54">
        <v>1295</v>
      </c>
      <c r="G1061" s="54">
        <v>1438</v>
      </c>
      <c r="H1061" s="1" t="s">
        <v>4901</v>
      </c>
      <c r="I1061" s="1" t="s">
        <v>4901</v>
      </c>
      <c r="J1061" s="1" t="s">
        <v>4901</v>
      </c>
      <c r="K1061" s="54">
        <v>1438</v>
      </c>
      <c r="M1061" s="3">
        <v>1.71</v>
      </c>
      <c r="O1061" s="53">
        <v>244</v>
      </c>
      <c r="P1061" s="53">
        <v>2211</v>
      </c>
      <c r="Q1061" s="53">
        <v>2455</v>
      </c>
      <c r="R1061" s="1" t="s">
        <v>5434</v>
      </c>
      <c r="S1061" s="1" t="s">
        <v>5434</v>
      </c>
      <c r="T1061" s="1" t="s">
        <v>5434</v>
      </c>
      <c r="U1061" s="53">
        <v>2455</v>
      </c>
      <c r="W1061" s="3">
        <v>10.19</v>
      </c>
      <c r="Y1061" s="53">
        <v>1457</v>
      </c>
      <c r="Z1061" s="53">
        <v>13196</v>
      </c>
      <c r="AA1061" s="53">
        <v>14653</v>
      </c>
      <c r="AB1061" s="1" t="s">
        <v>5434</v>
      </c>
      <c r="AC1061" s="1" t="s">
        <v>5434</v>
      </c>
      <c r="AD1061" s="1" t="s">
        <v>5434</v>
      </c>
      <c r="AE1061" s="53">
        <v>14653</v>
      </c>
    </row>
    <row r="1062" spans="1:31" ht="12.75" hidden="1">
      <c r="A1062" s="1" t="s">
        <v>5857</v>
      </c>
      <c r="B1062" s="1" t="s">
        <v>4219</v>
      </c>
      <c r="C1062" s="1">
        <v>4</v>
      </c>
      <c r="D1062" s="1" t="s">
        <v>4901</v>
      </c>
      <c r="E1062" s="1" t="s">
        <v>4901</v>
      </c>
      <c r="F1062" s="54">
        <v>1133</v>
      </c>
      <c r="G1062" s="54">
        <v>1133</v>
      </c>
      <c r="H1062" s="1" t="s">
        <v>4901</v>
      </c>
      <c r="I1062" s="1" t="s">
        <v>4901</v>
      </c>
      <c r="J1062" s="1" t="s">
        <v>4901</v>
      </c>
      <c r="K1062" s="54">
        <v>1133</v>
      </c>
      <c r="M1062" s="3">
        <v>2.09</v>
      </c>
      <c r="O1062" s="1" t="s">
        <v>5434</v>
      </c>
      <c r="P1062" s="53">
        <v>2370</v>
      </c>
      <c r="Q1062" s="53">
        <v>2370</v>
      </c>
      <c r="R1062" s="1" t="s">
        <v>5434</v>
      </c>
      <c r="S1062" s="1" t="s">
        <v>5434</v>
      </c>
      <c r="T1062" s="1" t="s">
        <v>5434</v>
      </c>
      <c r="U1062" s="53">
        <v>2370</v>
      </c>
      <c r="W1062" s="3">
        <v>12.45</v>
      </c>
      <c r="Y1062" s="1" t="s">
        <v>5434</v>
      </c>
      <c r="Z1062" s="53">
        <v>14106</v>
      </c>
      <c r="AA1062" s="53">
        <v>14106</v>
      </c>
      <c r="AB1062" s="1" t="s">
        <v>5434</v>
      </c>
      <c r="AC1062" s="1" t="s">
        <v>5434</v>
      </c>
      <c r="AD1062" s="1" t="s">
        <v>5434</v>
      </c>
      <c r="AE1062" s="53">
        <v>14106</v>
      </c>
    </row>
    <row r="1063" spans="1:31" ht="12.75" hidden="1">
      <c r="A1063" s="1" t="s">
        <v>5857</v>
      </c>
      <c r="B1063" s="1" t="s">
        <v>4493</v>
      </c>
      <c r="C1063" s="1">
        <v>4</v>
      </c>
      <c r="D1063" s="1">
        <v>1</v>
      </c>
      <c r="E1063" s="1" t="s">
        <v>4901</v>
      </c>
      <c r="F1063" s="54">
        <v>4322</v>
      </c>
      <c r="G1063" s="54">
        <v>4323</v>
      </c>
      <c r="H1063" s="1" t="s">
        <v>4901</v>
      </c>
      <c r="I1063" s="1" t="s">
        <v>4901</v>
      </c>
      <c r="J1063" s="1" t="s">
        <v>4901</v>
      </c>
      <c r="K1063" s="54">
        <v>4323</v>
      </c>
      <c r="M1063" s="3">
        <v>6.5</v>
      </c>
      <c r="O1063" s="53">
        <v>6</v>
      </c>
      <c r="P1063" s="53">
        <v>28089</v>
      </c>
      <c r="Q1063" s="53">
        <v>28096</v>
      </c>
      <c r="R1063" s="1" t="s">
        <v>5434</v>
      </c>
      <c r="S1063" s="1" t="s">
        <v>5434</v>
      </c>
      <c r="T1063" s="1" t="s">
        <v>5434</v>
      </c>
      <c r="U1063" s="53">
        <v>28096</v>
      </c>
      <c r="W1063" s="3">
        <v>7.76</v>
      </c>
      <c r="Y1063" s="53">
        <v>8</v>
      </c>
      <c r="Z1063" s="53">
        <v>33539</v>
      </c>
      <c r="AA1063" s="53">
        <v>33546</v>
      </c>
      <c r="AB1063" s="1" t="s">
        <v>5434</v>
      </c>
      <c r="AC1063" s="1" t="s">
        <v>5434</v>
      </c>
      <c r="AD1063" s="1" t="s">
        <v>5434</v>
      </c>
      <c r="AE1063" s="53">
        <v>33546</v>
      </c>
    </row>
    <row r="1064" spans="1:31" ht="12.75" hidden="1">
      <c r="A1064" s="1" t="s">
        <v>5857</v>
      </c>
      <c r="B1064" s="1" t="s">
        <v>4667</v>
      </c>
      <c r="C1064" s="1">
        <v>4</v>
      </c>
      <c r="D1064" s="1" t="s">
        <v>4901</v>
      </c>
      <c r="E1064" s="1" t="s">
        <v>4901</v>
      </c>
      <c r="F1064" s="1">
        <v>978</v>
      </c>
      <c r="G1064" s="1">
        <v>978</v>
      </c>
      <c r="H1064" s="1" t="s">
        <v>4901</v>
      </c>
      <c r="I1064" s="1" t="s">
        <v>4901</v>
      </c>
      <c r="J1064" s="1" t="s">
        <v>4901</v>
      </c>
      <c r="K1064" s="1">
        <v>978</v>
      </c>
      <c r="M1064" s="3">
        <v>1.74</v>
      </c>
      <c r="O1064" s="1" t="s">
        <v>5434</v>
      </c>
      <c r="P1064" s="53">
        <v>1701</v>
      </c>
      <c r="Q1064" s="53">
        <v>1701</v>
      </c>
      <c r="R1064" s="1" t="s">
        <v>5434</v>
      </c>
      <c r="S1064" s="1" t="s">
        <v>5434</v>
      </c>
      <c r="T1064" s="1" t="s">
        <v>5434</v>
      </c>
      <c r="U1064" s="53">
        <v>1701</v>
      </c>
      <c r="W1064" s="3">
        <v>11.75</v>
      </c>
      <c r="Y1064" s="1" t="s">
        <v>5434</v>
      </c>
      <c r="Z1064" s="53">
        <v>11492</v>
      </c>
      <c r="AA1064" s="53">
        <v>11492</v>
      </c>
      <c r="AB1064" s="1" t="s">
        <v>5434</v>
      </c>
      <c r="AC1064" s="1" t="s">
        <v>5434</v>
      </c>
      <c r="AD1064" s="1" t="s">
        <v>5434</v>
      </c>
      <c r="AE1064" s="53">
        <v>11492</v>
      </c>
    </row>
    <row r="1065" spans="1:31" ht="12.75" hidden="1">
      <c r="A1065" s="1" t="s">
        <v>5857</v>
      </c>
      <c r="B1065" s="1" t="s">
        <v>4546</v>
      </c>
      <c r="C1065" s="1">
        <v>3</v>
      </c>
      <c r="D1065" s="1" t="s">
        <v>4901</v>
      </c>
      <c r="E1065" s="1" t="s">
        <v>4901</v>
      </c>
      <c r="F1065" s="1">
        <v>770</v>
      </c>
      <c r="G1065" s="1">
        <v>770</v>
      </c>
      <c r="H1065" s="1" t="s">
        <v>4901</v>
      </c>
      <c r="I1065" s="1" t="s">
        <v>4901</v>
      </c>
      <c r="J1065" s="1" t="s">
        <v>4901</v>
      </c>
      <c r="K1065" s="1">
        <v>770</v>
      </c>
      <c r="M1065" s="3">
        <v>6.48</v>
      </c>
      <c r="O1065" s="1" t="s">
        <v>5434</v>
      </c>
      <c r="P1065" s="53">
        <v>4988</v>
      </c>
      <c r="Q1065" s="53">
        <v>4988</v>
      </c>
      <c r="R1065" s="1" t="s">
        <v>5434</v>
      </c>
      <c r="S1065" s="1" t="s">
        <v>5434</v>
      </c>
      <c r="T1065" s="1" t="s">
        <v>5434</v>
      </c>
      <c r="U1065" s="53">
        <v>4988</v>
      </c>
      <c r="W1065" s="3">
        <v>15.81</v>
      </c>
      <c r="Y1065" s="1" t="s">
        <v>5434</v>
      </c>
      <c r="Z1065" s="53">
        <v>12174</v>
      </c>
      <c r="AA1065" s="53">
        <v>12174</v>
      </c>
      <c r="AB1065" s="1" t="s">
        <v>5434</v>
      </c>
      <c r="AC1065" s="1" t="s">
        <v>5434</v>
      </c>
      <c r="AD1065" s="1" t="s">
        <v>5434</v>
      </c>
      <c r="AE1065" s="53">
        <v>12174</v>
      </c>
    </row>
    <row r="1066" spans="1:31" ht="12.75" hidden="1">
      <c r="A1066" s="1" t="s">
        <v>5857</v>
      </c>
      <c r="B1066" s="1" t="s">
        <v>4215</v>
      </c>
      <c r="C1066" s="1">
        <v>2</v>
      </c>
      <c r="D1066" s="1" t="s">
        <v>4901</v>
      </c>
      <c r="E1066" s="1" t="s">
        <v>4901</v>
      </c>
      <c r="F1066" s="1">
        <v>570</v>
      </c>
      <c r="G1066" s="1">
        <v>570</v>
      </c>
      <c r="H1066" s="1" t="s">
        <v>4901</v>
      </c>
      <c r="I1066" s="1" t="s">
        <v>4901</v>
      </c>
      <c r="J1066" s="1" t="s">
        <v>4901</v>
      </c>
      <c r="K1066" s="1">
        <v>570</v>
      </c>
      <c r="M1066" s="3">
        <v>1.83</v>
      </c>
      <c r="O1066" s="1" t="s">
        <v>5434</v>
      </c>
      <c r="P1066" s="53">
        <v>1042</v>
      </c>
      <c r="Q1066" s="53">
        <v>1042</v>
      </c>
      <c r="R1066" s="1" t="s">
        <v>5434</v>
      </c>
      <c r="S1066" s="1" t="s">
        <v>5434</v>
      </c>
      <c r="T1066" s="1" t="s">
        <v>5434</v>
      </c>
      <c r="U1066" s="53">
        <v>1042</v>
      </c>
      <c r="W1066" s="3">
        <v>11.8</v>
      </c>
      <c r="Y1066" s="1" t="s">
        <v>5434</v>
      </c>
      <c r="Z1066" s="53">
        <v>6726</v>
      </c>
      <c r="AA1066" s="53">
        <v>6726</v>
      </c>
      <c r="AB1066" s="1" t="s">
        <v>5434</v>
      </c>
      <c r="AC1066" s="1" t="s">
        <v>5434</v>
      </c>
      <c r="AD1066" s="1" t="s">
        <v>5434</v>
      </c>
      <c r="AE1066" s="53">
        <v>6726</v>
      </c>
    </row>
    <row r="1067" spans="1:31" ht="12.75" hidden="1">
      <c r="A1067" s="1" t="s">
        <v>5857</v>
      </c>
      <c r="B1067" s="1" t="s">
        <v>5858</v>
      </c>
      <c r="C1067" s="1">
        <v>2</v>
      </c>
      <c r="D1067" s="1">
        <v>68</v>
      </c>
      <c r="E1067" s="1" t="s">
        <v>4901</v>
      </c>
      <c r="F1067" s="1">
        <v>380</v>
      </c>
      <c r="G1067" s="1">
        <v>448</v>
      </c>
      <c r="H1067" s="1" t="s">
        <v>4901</v>
      </c>
      <c r="I1067" s="1" t="s">
        <v>4901</v>
      </c>
      <c r="J1067" s="1" t="s">
        <v>4901</v>
      </c>
      <c r="K1067" s="1">
        <v>448</v>
      </c>
      <c r="M1067" s="3">
        <v>1.26</v>
      </c>
      <c r="O1067" s="53">
        <v>86</v>
      </c>
      <c r="P1067" s="53">
        <v>480</v>
      </c>
      <c r="Q1067" s="53">
        <v>565</v>
      </c>
      <c r="R1067" s="1" t="s">
        <v>5434</v>
      </c>
      <c r="S1067" s="1" t="s">
        <v>5434</v>
      </c>
      <c r="T1067" s="1" t="s">
        <v>5434</v>
      </c>
      <c r="U1067" s="53">
        <v>565</v>
      </c>
      <c r="W1067" s="3">
        <v>8.65</v>
      </c>
      <c r="Y1067" s="53">
        <v>588</v>
      </c>
      <c r="Z1067" s="53">
        <v>3287</v>
      </c>
      <c r="AA1067" s="53">
        <v>3875</v>
      </c>
      <c r="AB1067" s="1" t="s">
        <v>5434</v>
      </c>
      <c r="AC1067" s="1" t="s">
        <v>5434</v>
      </c>
      <c r="AD1067" s="1" t="s">
        <v>5434</v>
      </c>
      <c r="AE1067" s="53">
        <v>3875</v>
      </c>
    </row>
    <row r="1068" spans="1:31" ht="12.75" hidden="1">
      <c r="A1068" s="1" t="s">
        <v>5857</v>
      </c>
      <c r="B1068" s="1" t="s">
        <v>4216</v>
      </c>
      <c r="C1068" s="1">
        <v>2</v>
      </c>
      <c r="D1068" s="1" t="s">
        <v>4901</v>
      </c>
      <c r="E1068" s="1" t="s">
        <v>4901</v>
      </c>
      <c r="F1068" s="54">
        <v>1190</v>
      </c>
      <c r="G1068" s="54">
        <v>1190</v>
      </c>
      <c r="H1068" s="1" t="s">
        <v>4901</v>
      </c>
      <c r="I1068" s="1" t="s">
        <v>4901</v>
      </c>
      <c r="J1068" s="1" t="s">
        <v>4901</v>
      </c>
      <c r="K1068" s="54">
        <v>1190</v>
      </c>
      <c r="M1068" s="3">
        <v>1.74</v>
      </c>
      <c r="O1068" s="1" t="s">
        <v>5434</v>
      </c>
      <c r="P1068" s="53">
        <v>2065</v>
      </c>
      <c r="Q1068" s="53">
        <v>2065</v>
      </c>
      <c r="R1068" s="1" t="s">
        <v>5434</v>
      </c>
      <c r="S1068" s="1" t="s">
        <v>5434</v>
      </c>
      <c r="T1068" s="1" t="s">
        <v>5434</v>
      </c>
      <c r="U1068" s="53">
        <v>2065</v>
      </c>
      <c r="W1068" s="3">
        <v>10.23</v>
      </c>
      <c r="Y1068" s="1" t="s">
        <v>5434</v>
      </c>
      <c r="Z1068" s="53">
        <v>12174</v>
      </c>
      <c r="AA1068" s="53">
        <v>12174</v>
      </c>
      <c r="AB1068" s="1" t="s">
        <v>5434</v>
      </c>
      <c r="AC1068" s="1" t="s">
        <v>5434</v>
      </c>
      <c r="AD1068" s="1" t="s">
        <v>5434</v>
      </c>
      <c r="AE1068" s="53">
        <v>12174</v>
      </c>
    </row>
    <row r="1069" spans="1:31" ht="12.75" hidden="1">
      <c r="A1069" s="1" t="s">
        <v>5857</v>
      </c>
      <c r="B1069" s="1" t="s">
        <v>4850</v>
      </c>
      <c r="C1069" s="1">
        <v>1</v>
      </c>
      <c r="D1069" s="1">
        <v>20</v>
      </c>
      <c r="E1069" s="1" t="s">
        <v>4901</v>
      </c>
      <c r="F1069" s="1">
        <v>840</v>
      </c>
      <c r="G1069" s="1">
        <v>860</v>
      </c>
      <c r="H1069" s="1" t="s">
        <v>4901</v>
      </c>
      <c r="I1069" s="1" t="s">
        <v>4901</v>
      </c>
      <c r="J1069" s="1" t="s">
        <v>4901</v>
      </c>
      <c r="K1069" s="1">
        <v>860</v>
      </c>
      <c r="M1069" s="3">
        <v>1.79</v>
      </c>
      <c r="O1069" s="53">
        <v>36</v>
      </c>
      <c r="P1069" s="53">
        <v>1507</v>
      </c>
      <c r="Q1069" s="53">
        <v>1542</v>
      </c>
      <c r="R1069" s="1" t="s">
        <v>5434</v>
      </c>
      <c r="S1069" s="1" t="s">
        <v>5434</v>
      </c>
      <c r="T1069" s="1" t="s">
        <v>5434</v>
      </c>
      <c r="U1069" s="53">
        <v>1542</v>
      </c>
      <c r="W1069" s="3">
        <v>11.64</v>
      </c>
      <c r="Y1069" s="53">
        <v>233</v>
      </c>
      <c r="Z1069" s="53">
        <v>9778</v>
      </c>
      <c r="AA1069" s="53">
        <v>10010</v>
      </c>
      <c r="AB1069" s="1" t="s">
        <v>5434</v>
      </c>
      <c r="AC1069" s="1" t="s">
        <v>5434</v>
      </c>
      <c r="AD1069" s="1" t="s">
        <v>5434</v>
      </c>
      <c r="AE1069" s="53">
        <v>10010</v>
      </c>
    </row>
    <row r="1070" spans="1:31" ht="12.75" hidden="1">
      <c r="A1070" s="1" t="s">
        <v>5857</v>
      </c>
      <c r="B1070" s="1" t="s">
        <v>4622</v>
      </c>
      <c r="C1070" s="1">
        <v>1</v>
      </c>
      <c r="D1070" s="1">
        <v>22</v>
      </c>
      <c r="E1070" s="1" t="s">
        <v>4901</v>
      </c>
      <c r="F1070" s="1">
        <v>920</v>
      </c>
      <c r="G1070" s="1">
        <v>942</v>
      </c>
      <c r="H1070" s="1" t="s">
        <v>4901</v>
      </c>
      <c r="I1070" s="1" t="s">
        <v>4901</v>
      </c>
      <c r="J1070" s="1" t="s">
        <v>4901</v>
      </c>
      <c r="K1070" s="1">
        <v>942</v>
      </c>
      <c r="M1070" s="3">
        <v>6.94</v>
      </c>
      <c r="O1070" s="53">
        <v>153</v>
      </c>
      <c r="P1070" s="53">
        <v>6384</v>
      </c>
      <c r="Q1070" s="53">
        <v>6536</v>
      </c>
      <c r="R1070" s="1" t="s">
        <v>5434</v>
      </c>
      <c r="S1070" s="1" t="s">
        <v>5434</v>
      </c>
      <c r="T1070" s="1" t="s">
        <v>5434</v>
      </c>
      <c r="U1070" s="53">
        <v>6536</v>
      </c>
      <c r="W1070" s="3">
        <v>15.81</v>
      </c>
      <c r="Y1070" s="53">
        <v>348</v>
      </c>
      <c r="Z1070" s="53">
        <v>14545</v>
      </c>
      <c r="AA1070" s="53">
        <v>14893</v>
      </c>
      <c r="AB1070" s="1" t="s">
        <v>5434</v>
      </c>
      <c r="AC1070" s="1" t="s">
        <v>5434</v>
      </c>
      <c r="AD1070" s="1" t="s">
        <v>5434</v>
      </c>
      <c r="AE1070" s="53">
        <v>14893</v>
      </c>
    </row>
    <row r="1071" spans="1:31" ht="12.75" hidden="1">
      <c r="A1071" s="1" t="s">
        <v>5857</v>
      </c>
      <c r="B1071" s="1" t="s">
        <v>4581</v>
      </c>
      <c r="C1071" s="1">
        <v>1</v>
      </c>
      <c r="D1071" s="1">
        <v>295</v>
      </c>
      <c r="E1071" s="1" t="s">
        <v>4901</v>
      </c>
      <c r="F1071" s="1">
        <v>580</v>
      </c>
      <c r="G1071" s="1">
        <v>875</v>
      </c>
      <c r="H1071" s="1" t="s">
        <v>4901</v>
      </c>
      <c r="I1071" s="1" t="s">
        <v>4901</v>
      </c>
      <c r="J1071" s="1" t="s">
        <v>4901</v>
      </c>
      <c r="K1071" s="1">
        <v>875</v>
      </c>
      <c r="M1071" s="3">
        <v>1.75</v>
      </c>
      <c r="O1071" s="53">
        <v>517</v>
      </c>
      <c r="P1071" s="53">
        <v>1016</v>
      </c>
      <c r="Q1071" s="53">
        <v>1533</v>
      </c>
      <c r="R1071" s="1" t="s">
        <v>5434</v>
      </c>
      <c r="S1071" s="1" t="s">
        <v>5434</v>
      </c>
      <c r="T1071" s="1" t="s">
        <v>5434</v>
      </c>
      <c r="U1071" s="53">
        <v>1533</v>
      </c>
      <c r="W1071" s="3">
        <v>10.23</v>
      </c>
      <c r="Y1071" s="53">
        <v>3018</v>
      </c>
      <c r="Z1071" s="53">
        <v>5933</v>
      </c>
      <c r="AA1071" s="53">
        <v>8951</v>
      </c>
      <c r="AB1071" s="1" t="s">
        <v>5434</v>
      </c>
      <c r="AC1071" s="1" t="s">
        <v>5434</v>
      </c>
      <c r="AD1071" s="1" t="s">
        <v>5434</v>
      </c>
      <c r="AE1071" s="53">
        <v>8951</v>
      </c>
    </row>
    <row r="1072" spans="1:31" ht="12.75" hidden="1">
      <c r="A1072" s="1" t="s">
        <v>5857</v>
      </c>
      <c r="B1072" s="1" t="s">
        <v>4939</v>
      </c>
      <c r="C1072" s="1">
        <v>1</v>
      </c>
      <c r="D1072" s="1" t="s">
        <v>4901</v>
      </c>
      <c r="E1072" s="1" t="s">
        <v>4901</v>
      </c>
      <c r="F1072" s="1">
        <v>720</v>
      </c>
      <c r="G1072" s="1">
        <v>720</v>
      </c>
      <c r="H1072" s="1" t="s">
        <v>4901</v>
      </c>
      <c r="I1072" s="1" t="s">
        <v>4901</v>
      </c>
      <c r="J1072" s="1" t="s">
        <v>4901</v>
      </c>
      <c r="K1072" s="1">
        <v>720</v>
      </c>
      <c r="M1072" s="3">
        <v>1.89</v>
      </c>
      <c r="O1072" s="1" t="s">
        <v>5434</v>
      </c>
      <c r="P1072" s="53">
        <v>1358</v>
      </c>
      <c r="Q1072" s="53">
        <v>1358</v>
      </c>
      <c r="R1072" s="1" t="s">
        <v>5434</v>
      </c>
      <c r="S1072" s="1" t="s">
        <v>5434</v>
      </c>
      <c r="T1072" s="1" t="s">
        <v>5434</v>
      </c>
      <c r="U1072" s="53">
        <v>1358</v>
      </c>
      <c r="W1072" s="3">
        <v>11.64</v>
      </c>
      <c r="Y1072" s="1" t="s">
        <v>5434</v>
      </c>
      <c r="Z1072" s="53">
        <v>8381</v>
      </c>
      <c r="AA1072" s="53">
        <v>8381</v>
      </c>
      <c r="AB1072" s="1" t="s">
        <v>5434</v>
      </c>
      <c r="AC1072" s="1" t="s">
        <v>5434</v>
      </c>
      <c r="AD1072" s="1" t="s">
        <v>5434</v>
      </c>
      <c r="AE1072" s="53">
        <v>8381</v>
      </c>
    </row>
    <row r="1073" spans="1:31" ht="12.75" hidden="1">
      <c r="A1073" s="1" t="s">
        <v>5857</v>
      </c>
      <c r="B1073" s="1" t="s">
        <v>4214</v>
      </c>
      <c r="C1073" s="1">
        <v>1</v>
      </c>
      <c r="D1073" s="1">
        <v>15</v>
      </c>
      <c r="E1073" s="1" t="s">
        <v>4901</v>
      </c>
      <c r="F1073" s="54">
        <v>1080</v>
      </c>
      <c r="G1073" s="54">
        <v>1095</v>
      </c>
      <c r="H1073" s="1" t="s">
        <v>4901</v>
      </c>
      <c r="I1073" s="1" t="s">
        <v>4901</v>
      </c>
      <c r="J1073" s="1" t="s">
        <v>4901</v>
      </c>
      <c r="K1073" s="54">
        <v>1095</v>
      </c>
      <c r="M1073" s="3">
        <v>7.03</v>
      </c>
      <c r="O1073" s="53">
        <v>105</v>
      </c>
      <c r="P1073" s="53">
        <v>7592</v>
      </c>
      <c r="Q1073" s="53">
        <v>7697</v>
      </c>
      <c r="R1073" s="1" t="s">
        <v>5434</v>
      </c>
      <c r="S1073" s="1" t="s">
        <v>5434</v>
      </c>
      <c r="T1073" s="1" t="s">
        <v>5434</v>
      </c>
      <c r="U1073" s="53">
        <v>7697</v>
      </c>
      <c r="W1073" s="3">
        <v>19.8</v>
      </c>
      <c r="Y1073" s="53">
        <v>297</v>
      </c>
      <c r="Z1073" s="53">
        <v>21384</v>
      </c>
      <c r="AA1073" s="53">
        <v>21681</v>
      </c>
      <c r="AB1073" s="1" t="s">
        <v>5434</v>
      </c>
      <c r="AC1073" s="1" t="s">
        <v>5434</v>
      </c>
      <c r="AD1073" s="1" t="s">
        <v>5434</v>
      </c>
      <c r="AE1073" s="53">
        <v>21681</v>
      </c>
    </row>
    <row r="1074" spans="1:31" ht="12.75" hidden="1">
      <c r="A1074" s="1" t="s">
        <v>5857</v>
      </c>
      <c r="B1074" s="1" t="s">
        <v>5053</v>
      </c>
      <c r="C1074" s="1">
        <v>1</v>
      </c>
      <c r="D1074" s="1">
        <v>3</v>
      </c>
      <c r="E1074" s="1" t="s">
        <v>4901</v>
      </c>
      <c r="F1074" s="54">
        <v>1197</v>
      </c>
      <c r="G1074" s="54">
        <v>1200</v>
      </c>
      <c r="H1074" s="1" t="s">
        <v>4901</v>
      </c>
      <c r="I1074" s="1" t="s">
        <v>4901</v>
      </c>
      <c r="J1074" s="1" t="s">
        <v>4901</v>
      </c>
      <c r="K1074" s="54">
        <v>1200</v>
      </c>
      <c r="M1074" s="3">
        <v>1.97</v>
      </c>
      <c r="O1074" s="53">
        <v>6</v>
      </c>
      <c r="P1074" s="53">
        <v>2362</v>
      </c>
      <c r="Q1074" s="53">
        <v>2368</v>
      </c>
      <c r="R1074" s="1" t="s">
        <v>5434</v>
      </c>
      <c r="S1074" s="1" t="s">
        <v>5434</v>
      </c>
      <c r="T1074" s="1" t="s">
        <v>5434</v>
      </c>
      <c r="U1074" s="53">
        <v>2368</v>
      </c>
      <c r="W1074" s="3">
        <v>11.64</v>
      </c>
      <c r="Y1074" s="53">
        <v>35</v>
      </c>
      <c r="Z1074" s="53">
        <v>13933</v>
      </c>
      <c r="AA1074" s="53">
        <v>13968</v>
      </c>
      <c r="AB1074" s="1" t="s">
        <v>5434</v>
      </c>
      <c r="AC1074" s="1" t="s">
        <v>5434</v>
      </c>
      <c r="AD1074" s="1" t="s">
        <v>5434</v>
      </c>
      <c r="AE1074" s="53">
        <v>13968</v>
      </c>
    </row>
    <row r="1075" spans="1:31" ht="12.75" hidden="1">
      <c r="A1075" s="1" t="s">
        <v>5857</v>
      </c>
      <c r="B1075" s="1" t="s">
        <v>4194</v>
      </c>
      <c r="C1075" s="1">
        <v>1</v>
      </c>
      <c r="D1075" s="1" t="s">
        <v>4901</v>
      </c>
      <c r="E1075" s="1" t="s">
        <v>4901</v>
      </c>
      <c r="F1075" s="1">
        <v>870</v>
      </c>
      <c r="G1075" s="1">
        <v>870</v>
      </c>
      <c r="H1075" s="1" t="s">
        <v>4901</v>
      </c>
      <c r="I1075" s="1" t="s">
        <v>4901</v>
      </c>
      <c r="J1075" s="1" t="s">
        <v>4901</v>
      </c>
      <c r="K1075" s="1">
        <v>870</v>
      </c>
      <c r="M1075" s="3">
        <v>1.88</v>
      </c>
      <c r="O1075" s="1" t="s">
        <v>5434</v>
      </c>
      <c r="P1075" s="53">
        <v>1637</v>
      </c>
      <c r="Q1075" s="53">
        <v>1637</v>
      </c>
      <c r="R1075" s="1" t="s">
        <v>5434</v>
      </c>
      <c r="S1075" s="1" t="s">
        <v>5434</v>
      </c>
      <c r="T1075" s="1" t="s">
        <v>5434</v>
      </c>
      <c r="U1075" s="53">
        <v>1637</v>
      </c>
      <c r="W1075" s="3">
        <v>11.64</v>
      </c>
      <c r="Y1075" s="1" t="s">
        <v>5434</v>
      </c>
      <c r="Z1075" s="53">
        <v>10127</v>
      </c>
      <c r="AA1075" s="53">
        <v>10127</v>
      </c>
      <c r="AB1075" s="1" t="s">
        <v>5434</v>
      </c>
      <c r="AC1075" s="1" t="s">
        <v>5434</v>
      </c>
      <c r="AD1075" s="1" t="s">
        <v>5434</v>
      </c>
      <c r="AE1075" s="53">
        <v>10127</v>
      </c>
    </row>
    <row r="1076" spans="1:31" ht="12.75" hidden="1">
      <c r="A1076" s="1" t="s">
        <v>5857</v>
      </c>
      <c r="B1076" s="1" t="s">
        <v>4794</v>
      </c>
      <c r="C1076" s="1">
        <v>1</v>
      </c>
      <c r="D1076" s="1">
        <v>23</v>
      </c>
      <c r="E1076" s="1" t="s">
        <v>4901</v>
      </c>
      <c r="F1076" s="54">
        <v>1150</v>
      </c>
      <c r="G1076" s="54">
        <v>1173</v>
      </c>
      <c r="H1076" s="1" t="s">
        <v>4901</v>
      </c>
      <c r="I1076" s="1" t="s">
        <v>4901</v>
      </c>
      <c r="J1076" s="1" t="s">
        <v>4901</v>
      </c>
      <c r="K1076" s="54">
        <v>1173</v>
      </c>
      <c r="M1076" s="3">
        <v>1.64</v>
      </c>
      <c r="O1076" s="53">
        <v>38</v>
      </c>
      <c r="P1076" s="53">
        <v>1888</v>
      </c>
      <c r="Q1076" s="53">
        <v>1926</v>
      </c>
      <c r="R1076" s="1" t="s">
        <v>5434</v>
      </c>
      <c r="S1076" s="1" t="s">
        <v>5434</v>
      </c>
      <c r="T1076" s="1" t="s">
        <v>5434</v>
      </c>
      <c r="U1076" s="53">
        <v>1926</v>
      </c>
      <c r="W1076" s="3">
        <v>11.64</v>
      </c>
      <c r="Y1076" s="53">
        <v>268</v>
      </c>
      <c r="Z1076" s="53">
        <v>13386</v>
      </c>
      <c r="AA1076" s="53">
        <v>13654</v>
      </c>
      <c r="AB1076" s="1" t="s">
        <v>5434</v>
      </c>
      <c r="AC1076" s="1" t="s">
        <v>5434</v>
      </c>
      <c r="AD1076" s="1" t="s">
        <v>5434</v>
      </c>
      <c r="AE1076" s="53">
        <v>13654</v>
      </c>
    </row>
    <row r="1077" spans="1:31" ht="12.75" hidden="1">
      <c r="A1077" s="1" t="s">
        <v>5857</v>
      </c>
      <c r="B1077" s="1" t="s">
        <v>4790</v>
      </c>
      <c r="C1077" s="1">
        <v>1</v>
      </c>
      <c r="D1077" s="1">
        <v>4</v>
      </c>
      <c r="E1077" s="1" t="s">
        <v>4901</v>
      </c>
      <c r="F1077" s="54">
        <v>1420</v>
      </c>
      <c r="G1077" s="54">
        <v>1424</v>
      </c>
      <c r="H1077" s="1" t="s">
        <v>4901</v>
      </c>
      <c r="I1077" s="1" t="s">
        <v>4901</v>
      </c>
      <c r="J1077" s="1" t="s">
        <v>4901</v>
      </c>
      <c r="K1077" s="54">
        <v>1424</v>
      </c>
      <c r="M1077" s="3">
        <v>1.78</v>
      </c>
      <c r="O1077" s="53">
        <v>7</v>
      </c>
      <c r="P1077" s="53">
        <v>2525</v>
      </c>
      <c r="Q1077" s="53">
        <v>2532</v>
      </c>
      <c r="R1077" s="1" t="s">
        <v>5434</v>
      </c>
      <c r="S1077" s="1" t="s">
        <v>5434</v>
      </c>
      <c r="T1077" s="1" t="s">
        <v>5434</v>
      </c>
      <c r="U1077" s="53">
        <v>2532</v>
      </c>
      <c r="W1077" s="3">
        <v>11.64</v>
      </c>
      <c r="Y1077" s="53">
        <v>47</v>
      </c>
      <c r="Z1077" s="53">
        <v>16529</v>
      </c>
      <c r="AA1077" s="53">
        <v>16575</v>
      </c>
      <c r="AB1077" s="1" t="s">
        <v>5434</v>
      </c>
      <c r="AC1077" s="1" t="s">
        <v>5434</v>
      </c>
      <c r="AD1077" s="1" t="s">
        <v>5434</v>
      </c>
      <c r="AE1077" s="53">
        <v>16575</v>
      </c>
    </row>
    <row r="1078" spans="1:31" ht="12.75" hidden="1">
      <c r="A1078" s="1" t="s">
        <v>5857</v>
      </c>
      <c r="B1078" s="1" t="s">
        <v>4779</v>
      </c>
      <c r="C1078" s="1">
        <v>0</v>
      </c>
      <c r="D1078" s="1">
        <v>7</v>
      </c>
      <c r="E1078" s="1" t="s">
        <v>4901</v>
      </c>
      <c r="F1078" s="1">
        <v>930</v>
      </c>
      <c r="G1078" s="1">
        <v>937</v>
      </c>
      <c r="H1078" s="1" t="s">
        <v>4901</v>
      </c>
      <c r="I1078" s="1" t="s">
        <v>4901</v>
      </c>
      <c r="J1078" s="1" t="s">
        <v>4901</v>
      </c>
      <c r="K1078" s="1">
        <v>937</v>
      </c>
      <c r="M1078" s="3">
        <v>6.93</v>
      </c>
      <c r="O1078" s="53">
        <v>49</v>
      </c>
      <c r="P1078" s="53">
        <v>6448</v>
      </c>
      <c r="Q1078" s="53">
        <v>6496</v>
      </c>
      <c r="R1078" s="1" t="s">
        <v>5434</v>
      </c>
      <c r="S1078" s="1" t="s">
        <v>5434</v>
      </c>
      <c r="T1078" s="1" t="s">
        <v>5434</v>
      </c>
      <c r="U1078" s="53">
        <v>6496</v>
      </c>
      <c r="W1078" s="3">
        <v>15.81</v>
      </c>
      <c r="Y1078" s="53">
        <v>111</v>
      </c>
      <c r="Z1078" s="53">
        <v>14703</v>
      </c>
      <c r="AA1078" s="53">
        <v>14814</v>
      </c>
      <c r="AB1078" s="1" t="s">
        <v>5434</v>
      </c>
      <c r="AC1078" s="1" t="s">
        <v>5434</v>
      </c>
      <c r="AD1078" s="1" t="s">
        <v>5434</v>
      </c>
      <c r="AE1078" s="53">
        <v>14814</v>
      </c>
    </row>
    <row r="1079" spans="1:31" ht="12.75" hidden="1">
      <c r="A1079" s="1" t="s">
        <v>5857</v>
      </c>
      <c r="B1079" s="1" t="s">
        <v>4858</v>
      </c>
      <c r="C1079" s="1">
        <v>0</v>
      </c>
      <c r="D1079" s="1">
        <v>44</v>
      </c>
      <c r="E1079" s="1" t="s">
        <v>4901</v>
      </c>
      <c r="F1079" s="54">
        <v>1994</v>
      </c>
      <c r="G1079" s="54">
        <v>2038</v>
      </c>
      <c r="H1079" s="1" t="s">
        <v>4901</v>
      </c>
      <c r="I1079" s="1" t="s">
        <v>4901</v>
      </c>
      <c r="J1079" s="1" t="s">
        <v>4901</v>
      </c>
      <c r="K1079" s="54">
        <v>2038</v>
      </c>
      <c r="M1079" s="3">
        <v>2.54</v>
      </c>
      <c r="O1079" s="53">
        <v>112</v>
      </c>
      <c r="P1079" s="53">
        <v>5071</v>
      </c>
      <c r="Q1079" s="53">
        <v>5183</v>
      </c>
      <c r="R1079" s="1" t="s">
        <v>5434</v>
      </c>
      <c r="S1079" s="1" t="s">
        <v>5434</v>
      </c>
      <c r="T1079" s="1" t="s">
        <v>5434</v>
      </c>
      <c r="U1079" s="53">
        <v>5183</v>
      </c>
      <c r="W1079" s="3">
        <v>12.54</v>
      </c>
      <c r="Y1079" s="53">
        <v>552</v>
      </c>
      <c r="Z1079" s="53">
        <v>25005</v>
      </c>
      <c r="AA1079" s="53">
        <v>25557</v>
      </c>
      <c r="AB1079" s="1" t="s">
        <v>5434</v>
      </c>
      <c r="AC1079" s="1" t="s">
        <v>5434</v>
      </c>
      <c r="AD1079" s="1" t="s">
        <v>5434</v>
      </c>
      <c r="AE1079" s="53">
        <v>25557</v>
      </c>
    </row>
    <row r="1080" spans="1:31" ht="12.75" hidden="1">
      <c r="A1080" s="1" t="s">
        <v>5857</v>
      </c>
      <c r="B1080" s="1" t="s">
        <v>4946</v>
      </c>
      <c r="C1080" s="1">
        <v>0</v>
      </c>
      <c r="D1080" s="1">
        <v>15</v>
      </c>
      <c r="E1080" s="1" t="s">
        <v>4901</v>
      </c>
      <c r="F1080" s="54">
        <v>2091</v>
      </c>
      <c r="G1080" s="54">
        <v>2106</v>
      </c>
      <c r="H1080" s="1" t="s">
        <v>4901</v>
      </c>
      <c r="I1080" s="1" t="s">
        <v>4901</v>
      </c>
      <c r="J1080" s="1" t="s">
        <v>4901</v>
      </c>
      <c r="K1080" s="54">
        <v>2106</v>
      </c>
      <c r="M1080" s="3">
        <v>2.4700000000000002</v>
      </c>
      <c r="O1080" s="53">
        <v>37</v>
      </c>
      <c r="P1080" s="53">
        <v>5167</v>
      </c>
      <c r="Q1080" s="53">
        <v>5204</v>
      </c>
      <c r="R1080" s="1" t="s">
        <v>5434</v>
      </c>
      <c r="S1080" s="1" t="s">
        <v>5434</v>
      </c>
      <c r="T1080" s="1" t="s">
        <v>5434</v>
      </c>
      <c r="U1080" s="53">
        <v>5204</v>
      </c>
      <c r="W1080" s="3">
        <v>12.59</v>
      </c>
      <c r="Y1080" s="53">
        <v>189</v>
      </c>
      <c r="Z1080" s="53">
        <v>26326</v>
      </c>
      <c r="AA1080" s="53">
        <v>26515</v>
      </c>
      <c r="AB1080" s="1" t="s">
        <v>5434</v>
      </c>
      <c r="AC1080" s="1" t="s">
        <v>5434</v>
      </c>
      <c r="AD1080" s="1" t="s">
        <v>5434</v>
      </c>
      <c r="AE1080" s="53">
        <v>26515</v>
      </c>
    </row>
    <row r="1081" spans="1:31" ht="12.75" hidden="1">
      <c r="A1081" s="1" t="s">
        <v>5857</v>
      </c>
      <c r="B1081" s="1" t="s">
        <v>4585</v>
      </c>
      <c r="C1081" s="1">
        <v>0</v>
      </c>
      <c r="D1081" s="1">
        <v>35</v>
      </c>
      <c r="E1081" s="1" t="s">
        <v>4901</v>
      </c>
      <c r="F1081" s="1">
        <v>960</v>
      </c>
      <c r="G1081" s="1">
        <v>995</v>
      </c>
      <c r="H1081" s="1" t="s">
        <v>4901</v>
      </c>
      <c r="I1081" s="1" t="s">
        <v>4901</v>
      </c>
      <c r="J1081" s="1" t="s">
        <v>4901</v>
      </c>
      <c r="K1081" s="1">
        <v>995</v>
      </c>
      <c r="M1081" s="3">
        <v>6.72</v>
      </c>
      <c r="O1081" s="53">
        <v>235</v>
      </c>
      <c r="P1081" s="53">
        <v>6451</v>
      </c>
      <c r="Q1081" s="53">
        <v>6686</v>
      </c>
      <c r="R1081" s="1" t="s">
        <v>5434</v>
      </c>
      <c r="S1081" s="1" t="s">
        <v>5434</v>
      </c>
      <c r="T1081" s="1" t="s">
        <v>5434</v>
      </c>
      <c r="U1081" s="53">
        <v>6686</v>
      </c>
      <c r="W1081" s="3">
        <v>15.81</v>
      </c>
      <c r="Y1081" s="53">
        <v>553</v>
      </c>
      <c r="Z1081" s="53">
        <v>15178</v>
      </c>
      <c r="AA1081" s="53">
        <v>15731</v>
      </c>
      <c r="AB1081" s="1" t="s">
        <v>5434</v>
      </c>
      <c r="AC1081" s="1" t="s">
        <v>5434</v>
      </c>
      <c r="AD1081" s="1" t="s">
        <v>5434</v>
      </c>
      <c r="AE1081" s="53">
        <v>15731</v>
      </c>
    </row>
    <row r="1082" spans="1:31" ht="12.75" hidden="1">
      <c r="A1082" s="1" t="s">
        <v>5857</v>
      </c>
      <c r="B1082" s="1" t="s">
        <v>4654</v>
      </c>
      <c r="C1082" s="1">
        <v>0</v>
      </c>
      <c r="D1082" s="1">
        <v>75</v>
      </c>
      <c r="E1082" s="1" t="s">
        <v>4901</v>
      </c>
      <c r="F1082" s="54">
        <v>2415</v>
      </c>
      <c r="G1082" s="54">
        <v>2490</v>
      </c>
      <c r="H1082" s="1" t="s">
        <v>4901</v>
      </c>
      <c r="I1082" s="1" t="s">
        <v>4901</v>
      </c>
      <c r="J1082" s="1" t="s">
        <v>4901</v>
      </c>
      <c r="K1082" s="54">
        <v>2490</v>
      </c>
      <c r="M1082" s="3">
        <v>1.87</v>
      </c>
      <c r="O1082" s="53">
        <v>140</v>
      </c>
      <c r="P1082" s="53">
        <v>4514</v>
      </c>
      <c r="Q1082" s="53">
        <v>4655</v>
      </c>
      <c r="R1082" s="1" t="s">
        <v>5434</v>
      </c>
      <c r="S1082" s="1" t="s">
        <v>5434</v>
      </c>
      <c r="T1082" s="1" t="s">
        <v>5434</v>
      </c>
      <c r="U1082" s="53">
        <v>4655</v>
      </c>
      <c r="W1082" s="3">
        <v>11.64</v>
      </c>
      <c r="Y1082" s="53">
        <v>873</v>
      </c>
      <c r="Z1082" s="53">
        <v>28111</v>
      </c>
      <c r="AA1082" s="53">
        <v>28984</v>
      </c>
      <c r="AB1082" s="1" t="s">
        <v>5434</v>
      </c>
      <c r="AC1082" s="1" t="s">
        <v>5434</v>
      </c>
      <c r="AD1082" s="1" t="s">
        <v>5434</v>
      </c>
      <c r="AE1082" s="53">
        <v>28984</v>
      </c>
    </row>
    <row r="1083" spans="1:31" ht="12.75" hidden="1">
      <c r="A1083" s="1" t="s">
        <v>5857</v>
      </c>
      <c r="B1083" s="1" t="s">
        <v>4948</v>
      </c>
      <c r="C1083" s="1" t="s">
        <v>4901</v>
      </c>
      <c r="D1083" s="1" t="s">
        <v>4901</v>
      </c>
      <c r="E1083" s="1" t="s">
        <v>4901</v>
      </c>
      <c r="F1083" s="1" t="s">
        <v>4901</v>
      </c>
      <c r="G1083" s="1" t="s">
        <v>4901</v>
      </c>
      <c r="H1083" s="1" t="s">
        <v>4901</v>
      </c>
      <c r="I1083" s="1" t="s">
        <v>4901</v>
      </c>
      <c r="J1083" s="1" t="s">
        <v>4901</v>
      </c>
      <c r="K1083" s="1" t="s">
        <v>4901</v>
      </c>
      <c r="M1083" s="3">
        <v>0</v>
      </c>
      <c r="O1083" s="1" t="s">
        <v>5434</v>
      </c>
      <c r="P1083" s="1" t="s">
        <v>5434</v>
      </c>
      <c r="Q1083" s="1" t="s">
        <v>5434</v>
      </c>
      <c r="R1083" s="1" t="s">
        <v>5434</v>
      </c>
      <c r="S1083" s="1" t="s">
        <v>5434</v>
      </c>
      <c r="T1083" s="1" t="s">
        <v>5434</v>
      </c>
      <c r="U1083" s="1" t="s">
        <v>5434</v>
      </c>
      <c r="W1083" s="3">
        <v>0</v>
      </c>
      <c r="Y1083" s="1" t="s">
        <v>5434</v>
      </c>
      <c r="Z1083" s="1" t="s">
        <v>5434</v>
      </c>
      <c r="AA1083" s="1" t="s">
        <v>5434</v>
      </c>
      <c r="AB1083" s="1" t="s">
        <v>5434</v>
      </c>
      <c r="AC1083" s="1" t="s">
        <v>5434</v>
      </c>
      <c r="AD1083" s="1" t="s">
        <v>5434</v>
      </c>
      <c r="AE1083" s="1" t="s">
        <v>5434</v>
      </c>
    </row>
    <row r="1084" spans="1:31" ht="12.75" hidden="1">
      <c r="A1084" s="1" t="s">
        <v>5857</v>
      </c>
      <c r="B1084" s="1" t="s">
        <v>5859</v>
      </c>
      <c r="C1084" s="1" t="s">
        <v>4901</v>
      </c>
      <c r="D1084" s="1" t="s">
        <v>4901</v>
      </c>
      <c r="E1084" s="1" t="s">
        <v>4901</v>
      </c>
      <c r="F1084" s="1">
        <v>810</v>
      </c>
      <c r="G1084" s="1">
        <v>810</v>
      </c>
      <c r="H1084" s="1" t="s">
        <v>4901</v>
      </c>
      <c r="I1084" s="1" t="s">
        <v>4901</v>
      </c>
      <c r="J1084" s="1" t="s">
        <v>4901</v>
      </c>
      <c r="K1084" s="1">
        <v>810</v>
      </c>
      <c r="M1084" s="3">
        <v>1.85</v>
      </c>
      <c r="O1084" s="1" t="s">
        <v>5434</v>
      </c>
      <c r="P1084" s="53">
        <v>1495</v>
      </c>
      <c r="Q1084" s="53">
        <v>1495</v>
      </c>
      <c r="R1084" s="1" t="s">
        <v>5434</v>
      </c>
      <c r="S1084" s="1" t="s">
        <v>5434</v>
      </c>
      <c r="T1084" s="1" t="s">
        <v>5434</v>
      </c>
      <c r="U1084" s="53">
        <v>1495</v>
      </c>
      <c r="W1084" s="3">
        <v>11.64</v>
      </c>
      <c r="Y1084" s="1" t="s">
        <v>5434</v>
      </c>
      <c r="Z1084" s="53">
        <v>9428</v>
      </c>
      <c r="AA1084" s="53">
        <v>9428</v>
      </c>
      <c r="AB1084" s="1" t="s">
        <v>5434</v>
      </c>
      <c r="AC1084" s="1" t="s">
        <v>5434</v>
      </c>
      <c r="AD1084" s="1" t="s">
        <v>5434</v>
      </c>
      <c r="AE1084" s="53">
        <v>9428</v>
      </c>
    </row>
    <row r="1085" spans="1:31" ht="12.75" hidden="1">
      <c r="A1085" s="1" t="s">
        <v>5857</v>
      </c>
      <c r="B1085" s="1" t="s">
        <v>4821</v>
      </c>
      <c r="C1085" s="1" t="s">
        <v>4901</v>
      </c>
      <c r="D1085" s="1" t="s">
        <v>4901</v>
      </c>
      <c r="E1085" s="1" t="s">
        <v>4901</v>
      </c>
      <c r="F1085" s="1" t="s">
        <v>4901</v>
      </c>
      <c r="G1085" s="1" t="s">
        <v>4901</v>
      </c>
      <c r="H1085" s="1" t="s">
        <v>4901</v>
      </c>
      <c r="I1085" s="1" t="s">
        <v>4901</v>
      </c>
      <c r="J1085" s="1" t="s">
        <v>4901</v>
      </c>
      <c r="K1085" s="1" t="s">
        <v>4901</v>
      </c>
      <c r="M1085" s="3">
        <v>1.38</v>
      </c>
      <c r="O1085" s="1" t="s">
        <v>5434</v>
      </c>
      <c r="P1085" s="1" t="s">
        <v>5434</v>
      </c>
      <c r="Q1085" s="1" t="s">
        <v>5434</v>
      </c>
      <c r="R1085" s="1" t="s">
        <v>5434</v>
      </c>
      <c r="S1085" s="1" t="s">
        <v>5434</v>
      </c>
      <c r="T1085" s="1" t="s">
        <v>5434</v>
      </c>
      <c r="U1085" s="1" t="s">
        <v>5434</v>
      </c>
      <c r="W1085" s="3">
        <v>0</v>
      </c>
      <c r="Y1085" s="1" t="s">
        <v>5434</v>
      </c>
      <c r="Z1085" s="1" t="s">
        <v>5434</v>
      </c>
      <c r="AA1085" s="1" t="s">
        <v>5434</v>
      </c>
      <c r="AB1085" s="1" t="s">
        <v>5434</v>
      </c>
      <c r="AC1085" s="1" t="s">
        <v>5434</v>
      </c>
      <c r="AD1085" s="1" t="s">
        <v>5434</v>
      </c>
      <c r="AE1085" s="1" t="s">
        <v>5434</v>
      </c>
    </row>
    <row r="1086" spans="1:31" ht="12.75" hidden="1">
      <c r="A1086" s="1" t="s">
        <v>5857</v>
      </c>
      <c r="B1086" s="1" t="s">
        <v>4797</v>
      </c>
      <c r="C1086" s="1" t="s">
        <v>4901</v>
      </c>
      <c r="D1086" s="1" t="s">
        <v>4901</v>
      </c>
      <c r="E1086" s="1" t="s">
        <v>4901</v>
      </c>
      <c r="F1086" s="1" t="s">
        <v>4901</v>
      </c>
      <c r="G1086" s="1" t="s">
        <v>4901</v>
      </c>
      <c r="H1086" s="1" t="s">
        <v>4901</v>
      </c>
      <c r="I1086" s="1" t="s">
        <v>4901</v>
      </c>
      <c r="J1086" s="1" t="s">
        <v>4901</v>
      </c>
      <c r="K1086" s="1" t="s">
        <v>4901</v>
      </c>
      <c r="M1086" s="3">
        <v>1.38</v>
      </c>
      <c r="O1086" s="1" t="s">
        <v>5434</v>
      </c>
      <c r="P1086" s="1" t="s">
        <v>5434</v>
      </c>
      <c r="Q1086" s="1" t="s">
        <v>5434</v>
      </c>
      <c r="R1086" s="1" t="s">
        <v>5434</v>
      </c>
      <c r="S1086" s="1" t="s">
        <v>5434</v>
      </c>
      <c r="T1086" s="1" t="s">
        <v>5434</v>
      </c>
      <c r="U1086" s="1" t="s">
        <v>5434</v>
      </c>
      <c r="W1086" s="3">
        <v>0</v>
      </c>
      <c r="Y1086" s="1" t="s">
        <v>5434</v>
      </c>
      <c r="Z1086" s="1" t="s">
        <v>5434</v>
      </c>
      <c r="AA1086" s="1" t="s">
        <v>5434</v>
      </c>
      <c r="AB1086" s="1" t="s">
        <v>5434</v>
      </c>
      <c r="AC1086" s="1" t="s">
        <v>5434</v>
      </c>
      <c r="AD1086" s="1" t="s">
        <v>5434</v>
      </c>
      <c r="AE1086" s="1" t="s">
        <v>5434</v>
      </c>
    </row>
    <row r="1087" spans="1:31" ht="12.75" hidden="1">
      <c r="A1087" s="1" t="s">
        <v>5857</v>
      </c>
      <c r="B1087" s="1" t="s">
        <v>5077</v>
      </c>
      <c r="C1087" s="1" t="s">
        <v>4901</v>
      </c>
      <c r="D1087" s="1" t="s">
        <v>4901</v>
      </c>
      <c r="E1087" s="1" t="s">
        <v>4901</v>
      </c>
      <c r="F1087" s="1" t="s">
        <v>4901</v>
      </c>
      <c r="G1087" s="1" t="s">
        <v>4901</v>
      </c>
      <c r="H1087" s="1" t="s">
        <v>4901</v>
      </c>
      <c r="I1087" s="1" t="s">
        <v>4901</v>
      </c>
      <c r="J1087" s="1" t="s">
        <v>4901</v>
      </c>
      <c r="K1087" s="1" t="s">
        <v>4901</v>
      </c>
      <c r="M1087" s="3">
        <v>2.46</v>
      </c>
      <c r="O1087" s="1" t="s">
        <v>5434</v>
      </c>
      <c r="P1087" s="1" t="s">
        <v>5434</v>
      </c>
      <c r="Q1087" s="1" t="s">
        <v>5434</v>
      </c>
      <c r="R1087" s="1" t="s">
        <v>5434</v>
      </c>
      <c r="S1087" s="1" t="s">
        <v>5434</v>
      </c>
      <c r="T1087" s="1" t="s">
        <v>5434</v>
      </c>
      <c r="U1087" s="1" t="s">
        <v>5434</v>
      </c>
      <c r="W1087" s="3">
        <v>0</v>
      </c>
      <c r="Y1087" s="1" t="s">
        <v>5434</v>
      </c>
      <c r="Z1087" s="1" t="s">
        <v>5434</v>
      </c>
      <c r="AA1087" s="1" t="s">
        <v>5434</v>
      </c>
      <c r="AB1087" s="1" t="s">
        <v>5434</v>
      </c>
      <c r="AC1087" s="1" t="s">
        <v>5434</v>
      </c>
      <c r="AD1087" s="1" t="s">
        <v>5434</v>
      </c>
      <c r="AE1087" s="1" t="s">
        <v>5434</v>
      </c>
    </row>
    <row r="1088" spans="1:31" ht="12.75" hidden="1">
      <c r="A1088" s="1" t="s">
        <v>5857</v>
      </c>
      <c r="B1088" s="1" t="s">
        <v>4934</v>
      </c>
      <c r="C1088" s="1" t="s">
        <v>4901</v>
      </c>
      <c r="D1088" s="1" t="s">
        <v>4901</v>
      </c>
      <c r="E1088" s="1" t="s">
        <v>4901</v>
      </c>
      <c r="F1088" s="1" t="s">
        <v>4901</v>
      </c>
      <c r="G1088" s="1" t="s">
        <v>4901</v>
      </c>
      <c r="H1088" s="1" t="s">
        <v>4901</v>
      </c>
      <c r="I1088" s="1" t="s">
        <v>4901</v>
      </c>
      <c r="J1088" s="1" t="s">
        <v>4901</v>
      </c>
      <c r="K1088" s="1" t="s">
        <v>4901</v>
      </c>
      <c r="M1088" s="3">
        <v>2.46</v>
      </c>
      <c r="O1088" s="1" t="s">
        <v>5434</v>
      </c>
      <c r="P1088" s="1" t="s">
        <v>5434</v>
      </c>
      <c r="Q1088" s="1" t="s">
        <v>5434</v>
      </c>
      <c r="R1088" s="1" t="s">
        <v>5434</v>
      </c>
      <c r="S1088" s="1" t="s">
        <v>5434</v>
      </c>
      <c r="T1088" s="1" t="s">
        <v>5434</v>
      </c>
      <c r="U1088" s="1" t="s">
        <v>5434</v>
      </c>
      <c r="W1088" s="3">
        <v>0</v>
      </c>
      <c r="Y1088" s="1" t="s">
        <v>5434</v>
      </c>
      <c r="Z1088" s="1" t="s">
        <v>5434</v>
      </c>
      <c r="AA1088" s="1" t="s">
        <v>5434</v>
      </c>
      <c r="AB1088" s="1" t="s">
        <v>5434</v>
      </c>
      <c r="AC1088" s="1" t="s">
        <v>5434</v>
      </c>
      <c r="AD1088" s="1" t="s">
        <v>5434</v>
      </c>
      <c r="AE1088" s="1" t="s">
        <v>5434</v>
      </c>
    </row>
    <row r="1089" spans="1:31" ht="12.75" hidden="1">
      <c r="A1089" s="1" t="s">
        <v>5857</v>
      </c>
      <c r="B1089" s="1" t="s">
        <v>5860</v>
      </c>
      <c r="C1089" s="1" t="s">
        <v>4901</v>
      </c>
      <c r="D1089" s="1" t="s">
        <v>4901</v>
      </c>
      <c r="E1089" s="1" t="s">
        <v>4901</v>
      </c>
      <c r="F1089" s="1" t="s">
        <v>4901</v>
      </c>
      <c r="G1089" s="1" t="s">
        <v>4901</v>
      </c>
      <c r="H1089" s="1" t="s">
        <v>4901</v>
      </c>
      <c r="I1089" s="1" t="s">
        <v>4901</v>
      </c>
      <c r="J1089" s="1" t="s">
        <v>4901</v>
      </c>
      <c r="K1089" s="1" t="s">
        <v>4901</v>
      </c>
      <c r="M1089" s="3">
        <v>0</v>
      </c>
      <c r="O1089" s="1" t="s">
        <v>5434</v>
      </c>
      <c r="P1089" s="1" t="s">
        <v>5434</v>
      </c>
      <c r="Q1089" s="1" t="s">
        <v>5434</v>
      </c>
      <c r="R1089" s="1" t="s">
        <v>5434</v>
      </c>
      <c r="S1089" s="1" t="s">
        <v>5434</v>
      </c>
      <c r="T1089" s="1" t="s">
        <v>5434</v>
      </c>
      <c r="U1089" s="1" t="s">
        <v>5434</v>
      </c>
      <c r="W1089" s="3">
        <v>0</v>
      </c>
      <c r="Y1089" s="1" t="s">
        <v>5434</v>
      </c>
      <c r="Z1089" s="1" t="s">
        <v>5434</v>
      </c>
      <c r="AA1089" s="1" t="s">
        <v>5434</v>
      </c>
      <c r="AB1089" s="1" t="s">
        <v>5434</v>
      </c>
      <c r="AC1089" s="1" t="s">
        <v>5434</v>
      </c>
      <c r="AD1089" s="1" t="s">
        <v>5434</v>
      </c>
      <c r="AE1089" s="1" t="s">
        <v>5434</v>
      </c>
    </row>
    <row r="1090" spans="1:31" ht="12.75" hidden="1">
      <c r="A1090" s="1" t="s">
        <v>5857</v>
      </c>
      <c r="B1090" s="1" t="s">
        <v>5861</v>
      </c>
      <c r="C1090" s="1" t="s">
        <v>4901</v>
      </c>
      <c r="D1090" s="1" t="s">
        <v>4901</v>
      </c>
      <c r="E1090" s="1" t="s">
        <v>4901</v>
      </c>
      <c r="F1090" s="1" t="s">
        <v>4901</v>
      </c>
      <c r="G1090" s="1" t="s">
        <v>4901</v>
      </c>
      <c r="H1090" s="1" t="s">
        <v>4901</v>
      </c>
      <c r="I1090" s="1" t="s">
        <v>4901</v>
      </c>
      <c r="J1090" s="1" t="s">
        <v>4901</v>
      </c>
      <c r="K1090" s="1" t="s">
        <v>4901</v>
      </c>
      <c r="M1090" s="3">
        <v>0</v>
      </c>
      <c r="O1090" s="1" t="s">
        <v>5434</v>
      </c>
      <c r="P1090" s="1" t="s">
        <v>5434</v>
      </c>
      <c r="Q1090" s="1" t="s">
        <v>5434</v>
      </c>
      <c r="R1090" s="1" t="s">
        <v>5434</v>
      </c>
      <c r="S1090" s="1" t="s">
        <v>5434</v>
      </c>
      <c r="T1090" s="1" t="s">
        <v>5434</v>
      </c>
      <c r="U1090" s="1" t="s">
        <v>5434</v>
      </c>
      <c r="W1090" s="3">
        <v>0</v>
      </c>
      <c r="Y1090" s="1" t="s">
        <v>5434</v>
      </c>
      <c r="Z1090" s="1" t="s">
        <v>5434</v>
      </c>
      <c r="AA1090" s="1" t="s">
        <v>5434</v>
      </c>
      <c r="AB1090" s="1" t="s">
        <v>5434</v>
      </c>
      <c r="AC1090" s="1" t="s">
        <v>5434</v>
      </c>
      <c r="AD1090" s="1" t="s">
        <v>5434</v>
      </c>
      <c r="AE1090" s="1" t="s">
        <v>5434</v>
      </c>
    </row>
    <row r="1091" spans="1:31" ht="12.75" hidden="1">
      <c r="A1091" s="1" t="s">
        <v>5857</v>
      </c>
      <c r="B1091" s="1" t="s">
        <v>5862</v>
      </c>
      <c r="C1091" s="1" t="s">
        <v>4901</v>
      </c>
      <c r="D1091" s="1" t="s">
        <v>4901</v>
      </c>
      <c r="E1091" s="1" t="s">
        <v>4901</v>
      </c>
      <c r="F1091" s="1" t="s">
        <v>4901</v>
      </c>
      <c r="G1091" s="1" t="s">
        <v>4901</v>
      </c>
      <c r="H1091" s="1" t="s">
        <v>4901</v>
      </c>
      <c r="I1091" s="1" t="s">
        <v>4901</v>
      </c>
      <c r="J1091" s="1" t="s">
        <v>4901</v>
      </c>
      <c r="K1091" s="1" t="s">
        <v>4901</v>
      </c>
      <c r="M1091" s="3">
        <v>0</v>
      </c>
      <c r="O1091" s="1" t="s">
        <v>5434</v>
      </c>
      <c r="P1091" s="1" t="s">
        <v>5434</v>
      </c>
      <c r="Q1091" s="1" t="s">
        <v>5434</v>
      </c>
      <c r="R1091" s="1" t="s">
        <v>5434</v>
      </c>
      <c r="S1091" s="1" t="s">
        <v>5434</v>
      </c>
      <c r="T1091" s="1" t="s">
        <v>5434</v>
      </c>
      <c r="U1091" s="1" t="s">
        <v>5434</v>
      </c>
      <c r="W1091" s="3">
        <v>0</v>
      </c>
      <c r="Y1091" s="1" t="s">
        <v>5434</v>
      </c>
      <c r="Z1091" s="1" t="s">
        <v>5434</v>
      </c>
      <c r="AA1091" s="1" t="s">
        <v>5434</v>
      </c>
      <c r="AB1091" s="1" t="s">
        <v>5434</v>
      </c>
      <c r="AC1091" s="1" t="s">
        <v>5434</v>
      </c>
      <c r="AD1091" s="1" t="s">
        <v>5434</v>
      </c>
      <c r="AE1091" s="1" t="s">
        <v>5434</v>
      </c>
    </row>
    <row r="1092" spans="1:31" ht="12.75" hidden="1">
      <c r="A1092" s="1" t="s">
        <v>5857</v>
      </c>
      <c r="B1092" s="1" t="s">
        <v>4197</v>
      </c>
      <c r="C1092" s="1" t="s">
        <v>4901</v>
      </c>
      <c r="D1092" s="1" t="s">
        <v>4901</v>
      </c>
      <c r="E1092" s="1" t="s">
        <v>4901</v>
      </c>
      <c r="F1092" s="1">
        <v>644</v>
      </c>
      <c r="G1092" s="1">
        <v>644</v>
      </c>
      <c r="H1092" s="1" t="s">
        <v>4901</v>
      </c>
      <c r="I1092" s="1" t="s">
        <v>4901</v>
      </c>
      <c r="J1092" s="1" t="s">
        <v>4901</v>
      </c>
      <c r="K1092" s="1">
        <v>644</v>
      </c>
      <c r="M1092" s="3">
        <v>1.94</v>
      </c>
      <c r="O1092" s="1" t="s">
        <v>5434</v>
      </c>
      <c r="P1092" s="53">
        <v>1251</v>
      </c>
      <c r="Q1092" s="53">
        <v>1251</v>
      </c>
      <c r="R1092" s="1" t="s">
        <v>5434</v>
      </c>
      <c r="S1092" s="1" t="s">
        <v>5434</v>
      </c>
      <c r="T1092" s="1" t="s">
        <v>5434</v>
      </c>
      <c r="U1092" s="53">
        <v>1251</v>
      </c>
      <c r="W1092" s="3">
        <v>11.02</v>
      </c>
      <c r="Y1092" s="1" t="s">
        <v>5434</v>
      </c>
      <c r="Z1092" s="53">
        <v>7097</v>
      </c>
      <c r="AA1092" s="53">
        <v>7097</v>
      </c>
      <c r="AB1092" s="1" t="s">
        <v>5434</v>
      </c>
      <c r="AC1092" s="1" t="s">
        <v>5434</v>
      </c>
      <c r="AD1092" s="1" t="s">
        <v>5434</v>
      </c>
      <c r="AE1092" s="53">
        <v>7097</v>
      </c>
    </row>
    <row r="1093" spans="1:31" ht="12.75" hidden="1">
      <c r="A1093" s="1" t="s">
        <v>5857</v>
      </c>
      <c r="B1093" s="1" t="s">
        <v>4913</v>
      </c>
      <c r="C1093" s="1" t="s">
        <v>4901</v>
      </c>
      <c r="D1093" s="1">
        <v>29</v>
      </c>
      <c r="E1093" s="1" t="s">
        <v>4901</v>
      </c>
      <c r="F1093" s="54">
        <v>1134</v>
      </c>
      <c r="G1093" s="54">
        <v>1163</v>
      </c>
      <c r="H1093" s="1" t="s">
        <v>4901</v>
      </c>
      <c r="I1093" s="1" t="s">
        <v>4901</v>
      </c>
      <c r="J1093" s="1" t="s">
        <v>4901</v>
      </c>
      <c r="K1093" s="54">
        <v>1163</v>
      </c>
      <c r="M1093" s="3">
        <v>3.26</v>
      </c>
      <c r="O1093" s="53">
        <v>95</v>
      </c>
      <c r="P1093" s="53">
        <v>3702</v>
      </c>
      <c r="Q1093" s="53">
        <v>3797</v>
      </c>
      <c r="R1093" s="1" t="s">
        <v>5434</v>
      </c>
      <c r="S1093" s="1" t="s">
        <v>5434</v>
      </c>
      <c r="T1093" s="1" t="s">
        <v>5434</v>
      </c>
      <c r="U1093" s="53">
        <v>3797</v>
      </c>
      <c r="W1093" s="3">
        <v>13.18</v>
      </c>
      <c r="Y1093" s="53">
        <v>382</v>
      </c>
      <c r="Z1093" s="53">
        <v>14946</v>
      </c>
      <c r="AA1093" s="53">
        <v>15328</v>
      </c>
      <c r="AB1093" s="1" t="s">
        <v>5434</v>
      </c>
      <c r="AC1093" s="1" t="s">
        <v>5434</v>
      </c>
      <c r="AD1093" s="1" t="s">
        <v>5434</v>
      </c>
      <c r="AE1093" s="53">
        <v>15328</v>
      </c>
    </row>
    <row r="1094" spans="1:31" ht="12.75" hidden="1">
      <c r="A1094" s="1" t="s">
        <v>5857</v>
      </c>
      <c r="B1094" s="1" t="s">
        <v>4221</v>
      </c>
      <c r="C1094" s="1" t="s">
        <v>4901</v>
      </c>
      <c r="D1094" s="1">
        <v>50</v>
      </c>
      <c r="E1094" s="1" t="s">
        <v>4901</v>
      </c>
      <c r="F1094" s="54">
        <v>1134</v>
      </c>
      <c r="G1094" s="54">
        <v>1184</v>
      </c>
      <c r="H1094" s="1" t="s">
        <v>4901</v>
      </c>
      <c r="I1094" s="1" t="s">
        <v>4901</v>
      </c>
      <c r="J1094" s="1" t="s">
        <v>4901</v>
      </c>
      <c r="K1094" s="54">
        <v>1184</v>
      </c>
      <c r="M1094" s="3">
        <v>3.11</v>
      </c>
      <c r="O1094" s="53">
        <v>156</v>
      </c>
      <c r="P1094" s="53">
        <v>3531</v>
      </c>
      <c r="Q1094" s="53">
        <v>3686</v>
      </c>
      <c r="R1094" s="1" t="s">
        <v>5434</v>
      </c>
      <c r="S1094" s="1" t="s">
        <v>5434</v>
      </c>
      <c r="T1094" s="1" t="s">
        <v>5434</v>
      </c>
      <c r="U1094" s="53">
        <v>3686</v>
      </c>
      <c r="W1094" s="3">
        <v>13.18</v>
      </c>
      <c r="Y1094" s="53">
        <v>659</v>
      </c>
      <c r="Z1094" s="53">
        <v>14946</v>
      </c>
      <c r="AA1094" s="53">
        <v>15605</v>
      </c>
      <c r="AB1094" s="1" t="s">
        <v>5434</v>
      </c>
      <c r="AC1094" s="1" t="s">
        <v>5434</v>
      </c>
      <c r="AD1094" s="1" t="s">
        <v>5434</v>
      </c>
      <c r="AE1094" s="53">
        <v>15605</v>
      </c>
    </row>
    <row r="1095" spans="1:31" ht="12.75" hidden="1">
      <c r="A1095" s="1" t="s">
        <v>5857</v>
      </c>
      <c r="B1095" s="1" t="s">
        <v>5863</v>
      </c>
      <c r="C1095" s="1" t="s">
        <v>4901</v>
      </c>
      <c r="D1095" s="1" t="s">
        <v>4901</v>
      </c>
      <c r="E1095" s="1" t="s">
        <v>4901</v>
      </c>
      <c r="F1095" s="1" t="s">
        <v>4901</v>
      </c>
      <c r="G1095" s="1" t="s">
        <v>4901</v>
      </c>
      <c r="H1095" s="1" t="s">
        <v>4901</v>
      </c>
      <c r="I1095" s="1" t="s">
        <v>4901</v>
      </c>
      <c r="J1095" s="1" t="s">
        <v>4901</v>
      </c>
      <c r="K1095" s="1" t="s">
        <v>4901</v>
      </c>
      <c r="M1095" s="3">
        <v>1.91</v>
      </c>
      <c r="O1095" s="1" t="s">
        <v>5434</v>
      </c>
      <c r="P1095" s="1" t="s">
        <v>5434</v>
      </c>
      <c r="Q1095" s="1" t="s">
        <v>5434</v>
      </c>
      <c r="R1095" s="1" t="s">
        <v>5434</v>
      </c>
      <c r="S1095" s="1" t="s">
        <v>5434</v>
      </c>
      <c r="T1095" s="1" t="s">
        <v>5434</v>
      </c>
      <c r="U1095" s="1" t="s">
        <v>5434</v>
      </c>
      <c r="W1095" s="3">
        <v>11.02</v>
      </c>
      <c r="Y1095" s="1" t="s">
        <v>5434</v>
      </c>
      <c r="Z1095" s="1" t="s">
        <v>5434</v>
      </c>
      <c r="AA1095" s="1" t="s">
        <v>5434</v>
      </c>
      <c r="AB1095" s="1" t="s">
        <v>5434</v>
      </c>
      <c r="AC1095" s="1" t="s">
        <v>5434</v>
      </c>
      <c r="AD1095" s="1" t="s">
        <v>5434</v>
      </c>
      <c r="AE1095" s="1" t="s">
        <v>5434</v>
      </c>
    </row>
    <row r="1096" spans="1:31" ht="12.75" hidden="1">
      <c r="A1096" s="1" t="s">
        <v>5857</v>
      </c>
      <c r="B1096" s="1" t="s">
        <v>4220</v>
      </c>
      <c r="C1096" s="1" t="s">
        <v>4901</v>
      </c>
      <c r="D1096" s="1">
        <v>148</v>
      </c>
      <c r="E1096" s="1" t="s">
        <v>4901</v>
      </c>
      <c r="F1096" s="1">
        <v>518</v>
      </c>
      <c r="G1096" s="1">
        <v>666</v>
      </c>
      <c r="H1096" s="1" t="s">
        <v>4901</v>
      </c>
      <c r="I1096" s="1" t="s">
        <v>4901</v>
      </c>
      <c r="J1096" s="1" t="s">
        <v>4901</v>
      </c>
      <c r="K1096" s="1">
        <v>666</v>
      </c>
      <c r="M1096" s="3">
        <v>2.98</v>
      </c>
      <c r="O1096" s="53">
        <v>441</v>
      </c>
      <c r="P1096" s="53">
        <v>1544</v>
      </c>
      <c r="Q1096" s="53">
        <v>1985</v>
      </c>
      <c r="R1096" s="1" t="s">
        <v>5434</v>
      </c>
      <c r="S1096" s="1" t="s">
        <v>5434</v>
      </c>
      <c r="T1096" s="1" t="s">
        <v>5434</v>
      </c>
      <c r="U1096" s="53">
        <v>1985</v>
      </c>
      <c r="W1096" s="3">
        <v>13.18</v>
      </c>
      <c r="Y1096" s="53">
        <v>1951</v>
      </c>
      <c r="Z1096" s="53">
        <v>6827</v>
      </c>
      <c r="AA1096" s="53">
        <v>8778</v>
      </c>
      <c r="AB1096" s="1" t="s">
        <v>5434</v>
      </c>
      <c r="AC1096" s="1" t="s">
        <v>5434</v>
      </c>
      <c r="AD1096" s="1" t="s">
        <v>5434</v>
      </c>
      <c r="AE1096" s="53">
        <v>8778</v>
      </c>
    </row>
    <row r="1097" spans="1:31" ht="12.75" hidden="1">
      <c r="A1097" s="1" t="s">
        <v>5857</v>
      </c>
      <c r="B1097" s="1" t="s">
        <v>5405</v>
      </c>
      <c r="C1097" s="1" t="s">
        <v>4901</v>
      </c>
      <c r="D1097" s="1">
        <v>120</v>
      </c>
      <c r="E1097" s="1" t="s">
        <v>4901</v>
      </c>
      <c r="F1097" s="1">
        <v>623</v>
      </c>
      <c r="G1097" s="1">
        <v>743</v>
      </c>
      <c r="H1097" s="1" t="s">
        <v>4901</v>
      </c>
      <c r="I1097" s="1" t="s">
        <v>4901</v>
      </c>
      <c r="J1097" s="1" t="s">
        <v>4901</v>
      </c>
      <c r="K1097" s="1">
        <v>743</v>
      </c>
      <c r="M1097" s="3">
        <v>2.99</v>
      </c>
      <c r="O1097" s="53">
        <v>358</v>
      </c>
      <c r="P1097" s="53">
        <v>1861</v>
      </c>
      <c r="Q1097" s="53">
        <v>2219</v>
      </c>
      <c r="R1097" s="1" t="s">
        <v>5434</v>
      </c>
      <c r="S1097" s="1" t="s">
        <v>5434</v>
      </c>
      <c r="T1097" s="1" t="s">
        <v>5434</v>
      </c>
      <c r="U1097" s="53">
        <v>2219</v>
      </c>
      <c r="W1097" s="3">
        <v>13.18</v>
      </c>
      <c r="Y1097" s="53">
        <v>1582</v>
      </c>
      <c r="Z1097" s="53">
        <v>8211</v>
      </c>
      <c r="AA1097" s="53">
        <v>9793</v>
      </c>
      <c r="AB1097" s="1" t="s">
        <v>5434</v>
      </c>
      <c r="AC1097" s="1" t="s">
        <v>5434</v>
      </c>
      <c r="AD1097" s="1" t="s">
        <v>5434</v>
      </c>
      <c r="AE1097" s="53">
        <v>9793</v>
      </c>
    </row>
    <row r="1098" spans="1:31" ht="12.75" hidden="1">
      <c r="A1098" s="1" t="s">
        <v>5857</v>
      </c>
      <c r="B1098" s="1" t="s">
        <v>5258</v>
      </c>
      <c r="C1098" s="1" t="s">
        <v>4901</v>
      </c>
      <c r="D1098" s="1" t="s">
        <v>4901</v>
      </c>
      <c r="E1098" s="1" t="s">
        <v>4901</v>
      </c>
      <c r="F1098" s="54">
        <v>1085</v>
      </c>
      <c r="G1098" s="54">
        <v>1085</v>
      </c>
      <c r="H1098" s="1" t="s">
        <v>4901</v>
      </c>
      <c r="I1098" s="1" t="s">
        <v>4901</v>
      </c>
      <c r="J1098" s="1" t="s">
        <v>4901</v>
      </c>
      <c r="K1098" s="54">
        <v>1085</v>
      </c>
      <c r="M1098" s="3">
        <v>1.1399999999999999</v>
      </c>
      <c r="O1098" s="1" t="s">
        <v>5434</v>
      </c>
      <c r="P1098" s="53">
        <v>1232</v>
      </c>
      <c r="Q1098" s="53">
        <v>1232</v>
      </c>
      <c r="R1098" s="1" t="s">
        <v>5434</v>
      </c>
      <c r="S1098" s="1" t="s">
        <v>5434</v>
      </c>
      <c r="T1098" s="1" t="s">
        <v>5434</v>
      </c>
      <c r="U1098" s="53">
        <v>1232</v>
      </c>
      <c r="W1098" s="3">
        <v>8.65</v>
      </c>
      <c r="Y1098" s="1" t="s">
        <v>5434</v>
      </c>
      <c r="Z1098" s="53">
        <v>9385</v>
      </c>
      <c r="AA1098" s="53">
        <v>9385</v>
      </c>
      <c r="AB1098" s="1" t="s">
        <v>5434</v>
      </c>
      <c r="AC1098" s="1" t="s">
        <v>5434</v>
      </c>
      <c r="AD1098" s="1" t="s">
        <v>5434</v>
      </c>
      <c r="AE1098" s="53">
        <v>9385</v>
      </c>
    </row>
    <row r="1099" spans="1:31" ht="12.75" hidden="1">
      <c r="A1099" s="1" t="s">
        <v>5864</v>
      </c>
      <c r="B1099" s="1" t="s">
        <v>5859</v>
      </c>
      <c r="C1099" s="1">
        <v>24</v>
      </c>
      <c r="D1099" s="1">
        <v>116</v>
      </c>
      <c r="E1099" s="1" t="s">
        <v>4901</v>
      </c>
      <c r="F1099" s="54">
        <v>2173</v>
      </c>
      <c r="G1099" s="54">
        <v>2289</v>
      </c>
      <c r="H1099" s="1" t="s">
        <v>4901</v>
      </c>
      <c r="I1099" s="1" t="s">
        <v>4901</v>
      </c>
      <c r="J1099" s="1" t="s">
        <v>4901</v>
      </c>
      <c r="K1099" s="54">
        <v>2289</v>
      </c>
      <c r="M1099" s="3">
        <v>1.85</v>
      </c>
      <c r="O1099" s="53">
        <v>214</v>
      </c>
      <c r="P1099" s="53">
        <v>4012</v>
      </c>
      <c r="Q1099" s="53">
        <v>4226</v>
      </c>
      <c r="R1099" s="1" t="s">
        <v>5434</v>
      </c>
      <c r="S1099" s="1" t="s">
        <v>5434</v>
      </c>
      <c r="T1099" s="1" t="s">
        <v>5434</v>
      </c>
      <c r="U1099" s="53">
        <v>4226</v>
      </c>
      <c r="W1099" s="3">
        <v>13.64</v>
      </c>
      <c r="Y1099" s="53">
        <v>1582</v>
      </c>
      <c r="Z1099" s="53">
        <v>29640</v>
      </c>
      <c r="AA1099" s="53">
        <v>31222</v>
      </c>
      <c r="AB1099" s="1" t="s">
        <v>5434</v>
      </c>
      <c r="AC1099" s="1" t="s">
        <v>5434</v>
      </c>
      <c r="AD1099" s="1" t="s">
        <v>5434</v>
      </c>
      <c r="AE1099" s="53">
        <v>31222</v>
      </c>
    </row>
    <row r="1100" spans="1:31" ht="12.75" hidden="1">
      <c r="A1100" s="1" t="s">
        <v>5864</v>
      </c>
      <c r="B1100" s="1" t="s">
        <v>4493</v>
      </c>
      <c r="C1100" s="1">
        <v>12</v>
      </c>
      <c r="D1100" s="1">
        <v>472</v>
      </c>
      <c r="E1100" s="1" t="s">
        <v>4901</v>
      </c>
      <c r="F1100" s="54">
        <v>2910</v>
      </c>
      <c r="G1100" s="54">
        <v>3382</v>
      </c>
      <c r="H1100" s="1" t="s">
        <v>4901</v>
      </c>
      <c r="I1100" s="1" t="s">
        <v>4901</v>
      </c>
      <c r="J1100" s="1" t="s">
        <v>4901</v>
      </c>
      <c r="K1100" s="54">
        <v>3382</v>
      </c>
      <c r="M1100" s="3">
        <v>6.5</v>
      </c>
      <c r="O1100" s="53">
        <v>3068</v>
      </c>
      <c r="P1100" s="53">
        <v>18913</v>
      </c>
      <c r="Q1100" s="53">
        <v>21980</v>
      </c>
      <c r="R1100" s="1" t="s">
        <v>5434</v>
      </c>
      <c r="S1100" s="1" t="s">
        <v>5434</v>
      </c>
      <c r="T1100" s="1" t="s">
        <v>5434</v>
      </c>
      <c r="U1100" s="53">
        <v>21980</v>
      </c>
      <c r="W1100" s="3">
        <v>22.18</v>
      </c>
      <c r="Y1100" s="53">
        <v>10469</v>
      </c>
      <c r="Z1100" s="53">
        <v>64544</v>
      </c>
      <c r="AA1100" s="53">
        <v>75013</v>
      </c>
      <c r="AB1100" s="1" t="s">
        <v>5434</v>
      </c>
      <c r="AC1100" s="1" t="s">
        <v>5434</v>
      </c>
      <c r="AD1100" s="1" t="s">
        <v>5434</v>
      </c>
      <c r="AE1100" s="53">
        <v>75013</v>
      </c>
    </row>
    <row r="1101" spans="1:31" ht="12.75" hidden="1">
      <c r="A1101" s="1" t="s">
        <v>5864</v>
      </c>
      <c r="B1101" s="1" t="s">
        <v>4654</v>
      </c>
      <c r="C1101" s="1">
        <v>12</v>
      </c>
      <c r="D1101" s="1">
        <v>984</v>
      </c>
      <c r="E1101" s="1" t="s">
        <v>4901</v>
      </c>
      <c r="F1101" s="54">
        <v>11739</v>
      </c>
      <c r="G1101" s="54">
        <v>12723</v>
      </c>
      <c r="H1101" s="1" t="s">
        <v>4901</v>
      </c>
      <c r="I1101" s="1" t="s">
        <v>4901</v>
      </c>
      <c r="J1101" s="1" t="s">
        <v>4901</v>
      </c>
      <c r="K1101" s="54">
        <v>12723</v>
      </c>
      <c r="M1101" s="3">
        <v>1.87</v>
      </c>
      <c r="O1101" s="53">
        <v>1839</v>
      </c>
      <c r="P1101" s="53">
        <v>21944</v>
      </c>
      <c r="Q1101" s="53">
        <v>23783</v>
      </c>
      <c r="R1101" s="1" t="s">
        <v>5434</v>
      </c>
      <c r="S1101" s="1" t="s">
        <v>5434</v>
      </c>
      <c r="T1101" s="1" t="s">
        <v>5434</v>
      </c>
      <c r="U1101" s="53">
        <v>23783</v>
      </c>
      <c r="W1101" s="3">
        <v>13.64</v>
      </c>
      <c r="Y1101" s="53">
        <v>13422</v>
      </c>
      <c r="Z1101" s="53">
        <v>160120</v>
      </c>
      <c r="AA1101" s="53">
        <v>173542</v>
      </c>
      <c r="AB1101" s="1" t="s">
        <v>5434</v>
      </c>
      <c r="AC1101" s="1" t="s">
        <v>5434</v>
      </c>
      <c r="AD1101" s="1" t="s">
        <v>5434</v>
      </c>
      <c r="AE1101" s="53">
        <v>173542</v>
      </c>
    </row>
    <row r="1102" spans="1:31" ht="12.75" hidden="1">
      <c r="A1102" s="1" t="s">
        <v>5864</v>
      </c>
      <c r="B1102" s="1" t="s">
        <v>4214</v>
      </c>
      <c r="C1102" s="1">
        <v>10</v>
      </c>
      <c r="D1102" s="1">
        <v>589</v>
      </c>
      <c r="E1102" s="1" t="s">
        <v>4901</v>
      </c>
      <c r="F1102" s="54">
        <v>3430</v>
      </c>
      <c r="G1102" s="54">
        <v>4019</v>
      </c>
      <c r="H1102" s="1" t="s">
        <v>4901</v>
      </c>
      <c r="I1102" s="1" t="s">
        <v>4901</v>
      </c>
      <c r="J1102" s="1" t="s">
        <v>4901</v>
      </c>
      <c r="K1102" s="54">
        <v>4019</v>
      </c>
      <c r="M1102" s="3">
        <v>7.03</v>
      </c>
      <c r="O1102" s="53">
        <v>4140</v>
      </c>
      <c r="P1102" s="53">
        <v>24111</v>
      </c>
      <c r="Q1102" s="53">
        <v>28252</v>
      </c>
      <c r="R1102" s="1" t="s">
        <v>5434</v>
      </c>
      <c r="S1102" s="1" t="s">
        <v>5434</v>
      </c>
      <c r="T1102" s="1" t="s">
        <v>5434</v>
      </c>
      <c r="U1102" s="53">
        <v>28252</v>
      </c>
      <c r="W1102" s="3">
        <v>20.47</v>
      </c>
      <c r="Y1102" s="53">
        <v>12057</v>
      </c>
      <c r="Z1102" s="53">
        <v>70212</v>
      </c>
      <c r="AA1102" s="53">
        <v>82269</v>
      </c>
      <c r="AB1102" s="1" t="s">
        <v>5434</v>
      </c>
      <c r="AC1102" s="1" t="s">
        <v>5434</v>
      </c>
      <c r="AD1102" s="1" t="s">
        <v>5434</v>
      </c>
      <c r="AE1102" s="53">
        <v>82269</v>
      </c>
    </row>
    <row r="1103" spans="1:31" ht="12.75" hidden="1">
      <c r="A1103" s="1" t="s">
        <v>5864</v>
      </c>
      <c r="B1103" s="1" t="s">
        <v>4395</v>
      </c>
      <c r="C1103" s="1">
        <v>9</v>
      </c>
      <c r="D1103" s="1">
        <v>228</v>
      </c>
      <c r="E1103" s="1" t="s">
        <v>4901</v>
      </c>
      <c r="F1103" s="54">
        <v>3799</v>
      </c>
      <c r="G1103" s="54">
        <v>4027</v>
      </c>
      <c r="H1103" s="1" t="s">
        <v>4901</v>
      </c>
      <c r="I1103" s="1" t="s">
        <v>4901</v>
      </c>
      <c r="J1103" s="1" t="s">
        <v>4901</v>
      </c>
      <c r="K1103" s="54">
        <v>4027</v>
      </c>
      <c r="M1103" s="3">
        <v>1.71</v>
      </c>
      <c r="O1103" s="53">
        <v>389</v>
      </c>
      <c r="P1103" s="53">
        <v>6486</v>
      </c>
      <c r="Q1103" s="53">
        <v>6875</v>
      </c>
      <c r="R1103" s="1" t="s">
        <v>5434</v>
      </c>
      <c r="S1103" s="1" t="s">
        <v>5434</v>
      </c>
      <c r="T1103" s="1" t="s">
        <v>5434</v>
      </c>
      <c r="U1103" s="53">
        <v>6875</v>
      </c>
      <c r="W1103" s="3">
        <v>9.5399999999999991</v>
      </c>
      <c r="Y1103" s="53">
        <v>2175</v>
      </c>
      <c r="Z1103" s="53">
        <v>36242</v>
      </c>
      <c r="AA1103" s="53">
        <v>38418</v>
      </c>
      <c r="AB1103" s="1" t="s">
        <v>5434</v>
      </c>
      <c r="AC1103" s="1" t="s">
        <v>5434</v>
      </c>
      <c r="AD1103" s="1" t="s">
        <v>5434</v>
      </c>
      <c r="AE1103" s="53">
        <v>38418</v>
      </c>
    </row>
    <row r="1104" spans="1:31" ht="12.75" hidden="1">
      <c r="A1104" s="1" t="s">
        <v>5864</v>
      </c>
      <c r="B1104" s="1" t="s">
        <v>4888</v>
      </c>
      <c r="C1104" s="1">
        <v>8</v>
      </c>
      <c r="D1104" s="1">
        <v>422</v>
      </c>
      <c r="E1104" s="1" t="s">
        <v>4901</v>
      </c>
      <c r="F1104" s="54">
        <v>2235</v>
      </c>
      <c r="G1104" s="54">
        <v>2657</v>
      </c>
      <c r="H1104" s="1" t="s">
        <v>4901</v>
      </c>
      <c r="I1104" s="1" t="s">
        <v>4901</v>
      </c>
      <c r="J1104" s="1" t="s">
        <v>4901</v>
      </c>
      <c r="K1104" s="54">
        <v>2657</v>
      </c>
      <c r="M1104" s="3">
        <v>1.65</v>
      </c>
      <c r="O1104" s="53">
        <v>694</v>
      </c>
      <c r="P1104" s="53">
        <v>3677</v>
      </c>
      <c r="Q1104" s="53">
        <v>4371</v>
      </c>
      <c r="R1104" s="1" t="s">
        <v>5434</v>
      </c>
      <c r="S1104" s="1" t="s">
        <v>5434</v>
      </c>
      <c r="T1104" s="1" t="s">
        <v>5434</v>
      </c>
      <c r="U1104" s="53">
        <v>4371</v>
      </c>
      <c r="W1104" s="3">
        <v>9.51</v>
      </c>
      <c r="Y1104" s="53">
        <v>4013</v>
      </c>
      <c r="Z1104" s="53">
        <v>21255</v>
      </c>
      <c r="AA1104" s="53">
        <v>25268</v>
      </c>
      <c r="AB1104" s="1" t="s">
        <v>5434</v>
      </c>
      <c r="AC1104" s="1" t="s">
        <v>5434</v>
      </c>
      <c r="AD1104" s="1" t="s">
        <v>5434</v>
      </c>
      <c r="AE1104" s="53">
        <v>25268</v>
      </c>
    </row>
    <row r="1105" spans="1:31" ht="12.75" hidden="1">
      <c r="A1105" s="1" t="s">
        <v>5864</v>
      </c>
      <c r="B1105" s="1" t="s">
        <v>4194</v>
      </c>
      <c r="C1105" s="1">
        <v>8</v>
      </c>
      <c r="D1105" s="1">
        <v>433</v>
      </c>
      <c r="E1105" s="1" t="s">
        <v>4901</v>
      </c>
      <c r="F1105" s="54">
        <v>7884</v>
      </c>
      <c r="G1105" s="54">
        <v>8317</v>
      </c>
      <c r="H1105" s="1" t="s">
        <v>4901</v>
      </c>
      <c r="I1105" s="1" t="s">
        <v>4901</v>
      </c>
      <c r="J1105" s="1" t="s">
        <v>4901</v>
      </c>
      <c r="K1105" s="54">
        <v>8317</v>
      </c>
      <c r="M1105" s="3">
        <v>1.88</v>
      </c>
      <c r="O1105" s="53">
        <v>815</v>
      </c>
      <c r="P1105" s="53">
        <v>14836</v>
      </c>
      <c r="Q1105" s="53">
        <v>15651</v>
      </c>
      <c r="R1105" s="1" t="s">
        <v>5434</v>
      </c>
      <c r="S1105" s="1" t="s">
        <v>5434</v>
      </c>
      <c r="T1105" s="1" t="s">
        <v>5434</v>
      </c>
      <c r="U1105" s="53">
        <v>15651</v>
      </c>
      <c r="W1105" s="3">
        <v>9.5399999999999991</v>
      </c>
      <c r="Y1105" s="53">
        <v>4131</v>
      </c>
      <c r="Z1105" s="53">
        <v>75213</v>
      </c>
      <c r="AA1105" s="53">
        <v>79344</v>
      </c>
      <c r="AB1105" s="1" t="s">
        <v>5434</v>
      </c>
      <c r="AC1105" s="1" t="s">
        <v>5434</v>
      </c>
      <c r="AD1105" s="1" t="s">
        <v>5434</v>
      </c>
      <c r="AE1105" s="53">
        <v>79344</v>
      </c>
    </row>
    <row r="1106" spans="1:31" ht="12.75" hidden="1">
      <c r="A1106" s="1" t="s">
        <v>5582</v>
      </c>
      <c r="B1106" s="1" t="s">
        <v>5582</v>
      </c>
      <c r="C1106" s="1" t="s">
        <v>4901</v>
      </c>
      <c r="D1106" s="1" t="s">
        <v>4901</v>
      </c>
      <c r="E1106" s="1" t="s">
        <v>4901</v>
      </c>
      <c r="F1106" s="1" t="s">
        <v>4901</v>
      </c>
      <c r="G1106" s="1" t="s">
        <v>4901</v>
      </c>
      <c r="H1106" s="1" t="s">
        <v>4901</v>
      </c>
      <c r="I1106" s="1" t="s">
        <v>4901</v>
      </c>
      <c r="J1106" s="1" t="s">
        <v>4901</v>
      </c>
      <c r="K1106" s="1" t="s">
        <v>4901</v>
      </c>
      <c r="M1106" s="3">
        <v>0</v>
      </c>
      <c r="O1106" s="1" t="s">
        <v>5434</v>
      </c>
      <c r="P1106" s="1" t="s">
        <v>5434</v>
      </c>
      <c r="Q1106" s="1" t="s">
        <v>5434</v>
      </c>
      <c r="R1106" s="1" t="s">
        <v>5434</v>
      </c>
      <c r="S1106" s="1" t="s">
        <v>5434</v>
      </c>
      <c r="T1106" s="1" t="s">
        <v>5434</v>
      </c>
      <c r="U1106" s="1" t="s">
        <v>5434</v>
      </c>
      <c r="W1106" s="3">
        <v>0</v>
      </c>
      <c r="Y1106" s="1" t="s">
        <v>5434</v>
      </c>
      <c r="Z1106" s="1" t="s">
        <v>5434</v>
      </c>
      <c r="AA1106" s="1" t="s">
        <v>5434</v>
      </c>
      <c r="AB1106" s="1" t="s">
        <v>5434</v>
      </c>
      <c r="AC1106" s="1" t="s">
        <v>5434</v>
      </c>
      <c r="AD1106" s="1" t="s">
        <v>5434</v>
      </c>
      <c r="AE1106" s="1" t="s">
        <v>5434</v>
      </c>
    </row>
    <row r="1107" spans="1:31" ht="12.75" hidden="1">
      <c r="A1107" s="1" t="s">
        <v>5582</v>
      </c>
      <c r="B1107" s="1" t="s">
        <v>5582</v>
      </c>
      <c r="C1107" s="1" t="s">
        <v>4901</v>
      </c>
      <c r="D1107" s="1" t="s">
        <v>4901</v>
      </c>
      <c r="E1107" s="1" t="s">
        <v>4901</v>
      </c>
      <c r="F1107" s="1" t="s">
        <v>4901</v>
      </c>
      <c r="G1107" s="1" t="s">
        <v>4901</v>
      </c>
      <c r="H1107" s="1" t="s">
        <v>4901</v>
      </c>
      <c r="I1107" s="1" t="s">
        <v>4901</v>
      </c>
      <c r="J1107" s="1" t="s">
        <v>4901</v>
      </c>
      <c r="K1107" s="1" t="s">
        <v>4901</v>
      </c>
      <c r="M1107" s="3">
        <v>0</v>
      </c>
      <c r="O1107" s="1" t="s">
        <v>5434</v>
      </c>
      <c r="P1107" s="1" t="s">
        <v>5434</v>
      </c>
      <c r="Q1107" s="1" t="s">
        <v>5434</v>
      </c>
      <c r="R1107" s="1" t="s">
        <v>5434</v>
      </c>
      <c r="S1107" s="1" t="s">
        <v>5434</v>
      </c>
      <c r="T1107" s="1" t="s">
        <v>5434</v>
      </c>
      <c r="U1107" s="1" t="s">
        <v>5434</v>
      </c>
      <c r="W1107" s="3">
        <v>0</v>
      </c>
      <c r="Y1107" s="1" t="s">
        <v>5434</v>
      </c>
      <c r="Z1107" s="1" t="s">
        <v>5434</v>
      </c>
      <c r="AA1107" s="1" t="s">
        <v>5434</v>
      </c>
      <c r="AB1107" s="1" t="s">
        <v>5434</v>
      </c>
      <c r="AC1107" s="1" t="s">
        <v>5434</v>
      </c>
      <c r="AD1107" s="1" t="s">
        <v>5434</v>
      </c>
      <c r="AE1107" s="1" t="s">
        <v>5434</v>
      </c>
    </row>
    <row r="1108" spans="1:31" ht="12.75" hidden="1">
      <c r="A1108" s="1" t="s">
        <v>5582</v>
      </c>
      <c r="B1108" s="1" t="s">
        <v>5582</v>
      </c>
      <c r="C1108" s="1" t="s">
        <v>4901</v>
      </c>
      <c r="D1108" s="1" t="s">
        <v>4901</v>
      </c>
      <c r="E1108" s="1" t="s">
        <v>4901</v>
      </c>
      <c r="F1108" s="1" t="s">
        <v>4901</v>
      </c>
      <c r="G1108" s="1" t="s">
        <v>4901</v>
      </c>
      <c r="H1108" s="1" t="s">
        <v>4901</v>
      </c>
      <c r="I1108" s="1" t="s">
        <v>4901</v>
      </c>
      <c r="J1108" s="1" t="s">
        <v>4901</v>
      </c>
      <c r="K1108" s="1" t="s">
        <v>4901</v>
      </c>
      <c r="M1108" s="3">
        <v>0</v>
      </c>
      <c r="O1108" s="1" t="s">
        <v>5434</v>
      </c>
      <c r="P1108" s="1" t="s">
        <v>5434</v>
      </c>
      <c r="Q1108" s="1" t="s">
        <v>5434</v>
      </c>
      <c r="R1108" s="1" t="s">
        <v>5434</v>
      </c>
      <c r="S1108" s="1" t="s">
        <v>5434</v>
      </c>
      <c r="T1108" s="1" t="s">
        <v>5434</v>
      </c>
      <c r="U1108" s="1" t="s">
        <v>5434</v>
      </c>
      <c r="W1108" s="3">
        <v>0</v>
      </c>
      <c r="Y1108" s="1" t="s">
        <v>5434</v>
      </c>
      <c r="Z1108" s="1" t="s">
        <v>5434</v>
      </c>
      <c r="AA1108" s="1" t="s">
        <v>5434</v>
      </c>
      <c r="AB1108" s="1" t="s">
        <v>5434</v>
      </c>
      <c r="AC1108" s="1" t="s">
        <v>5434</v>
      </c>
      <c r="AD1108" s="1" t="s">
        <v>5434</v>
      </c>
      <c r="AE1108" s="1" t="s">
        <v>5434</v>
      </c>
    </row>
    <row r="1109" spans="1:31" ht="12.75" hidden="1">
      <c r="A1109" s="1" t="s">
        <v>5582</v>
      </c>
      <c r="B1109" s="1" t="s">
        <v>5582</v>
      </c>
      <c r="C1109" s="1" t="s">
        <v>4901</v>
      </c>
      <c r="D1109" s="1" t="s">
        <v>4901</v>
      </c>
      <c r="E1109" s="1" t="s">
        <v>4901</v>
      </c>
      <c r="F1109" s="1" t="s">
        <v>4901</v>
      </c>
      <c r="G1109" s="1" t="s">
        <v>4901</v>
      </c>
      <c r="H1109" s="1" t="s">
        <v>4901</v>
      </c>
      <c r="I1109" s="1" t="s">
        <v>4901</v>
      </c>
      <c r="J1109" s="1" t="s">
        <v>4901</v>
      </c>
      <c r="K1109" s="1" t="s">
        <v>4901</v>
      </c>
      <c r="M1109" s="3">
        <v>0</v>
      </c>
      <c r="O1109" s="1" t="s">
        <v>5434</v>
      </c>
      <c r="P1109" s="1" t="s">
        <v>5434</v>
      </c>
      <c r="Q1109" s="1" t="s">
        <v>5434</v>
      </c>
      <c r="R1109" s="1" t="s">
        <v>5434</v>
      </c>
      <c r="S1109" s="1" t="s">
        <v>5434</v>
      </c>
      <c r="T1109" s="1" t="s">
        <v>5434</v>
      </c>
      <c r="U1109" s="1" t="s">
        <v>5434</v>
      </c>
      <c r="W1109" s="3">
        <v>0</v>
      </c>
      <c r="Y1109" s="1" t="s">
        <v>5434</v>
      </c>
      <c r="Z1109" s="1" t="s">
        <v>5434</v>
      </c>
      <c r="AA1109" s="1" t="s">
        <v>5434</v>
      </c>
      <c r="AB1109" s="1" t="s">
        <v>5434</v>
      </c>
      <c r="AC1109" s="1" t="s">
        <v>5434</v>
      </c>
      <c r="AD1109" s="1" t="s">
        <v>5434</v>
      </c>
      <c r="AE1109" s="1" t="s">
        <v>5434</v>
      </c>
    </row>
    <row r="1110" spans="1:31" ht="12.75" hidden="1">
      <c r="A1110" s="1" t="s">
        <v>5582</v>
      </c>
      <c r="B1110" s="1" t="s">
        <v>5582</v>
      </c>
      <c r="C1110" s="1" t="s">
        <v>4901</v>
      </c>
      <c r="D1110" s="1" t="s">
        <v>4901</v>
      </c>
      <c r="E1110" s="1" t="s">
        <v>4901</v>
      </c>
      <c r="F1110" s="1" t="s">
        <v>4901</v>
      </c>
      <c r="G1110" s="1" t="s">
        <v>4901</v>
      </c>
      <c r="H1110" s="1" t="s">
        <v>4901</v>
      </c>
      <c r="I1110" s="1" t="s">
        <v>4901</v>
      </c>
      <c r="J1110" s="1" t="s">
        <v>4901</v>
      </c>
      <c r="K1110" s="1" t="s">
        <v>4901</v>
      </c>
      <c r="M1110" s="3">
        <v>0</v>
      </c>
      <c r="O1110" s="1" t="s">
        <v>5434</v>
      </c>
      <c r="P1110" s="1" t="s">
        <v>5434</v>
      </c>
      <c r="Q1110" s="1" t="s">
        <v>5434</v>
      </c>
      <c r="R1110" s="1" t="s">
        <v>5434</v>
      </c>
      <c r="S1110" s="1" t="s">
        <v>5434</v>
      </c>
      <c r="T1110" s="1" t="s">
        <v>5434</v>
      </c>
      <c r="U1110" s="1" t="s">
        <v>5434</v>
      </c>
      <c r="W1110" s="3">
        <v>0</v>
      </c>
      <c r="Y1110" s="1" t="s">
        <v>5434</v>
      </c>
      <c r="Z1110" s="1" t="s">
        <v>5434</v>
      </c>
      <c r="AA1110" s="1" t="s">
        <v>5434</v>
      </c>
      <c r="AB1110" s="1" t="s">
        <v>5434</v>
      </c>
      <c r="AC1110" s="1" t="s">
        <v>5434</v>
      </c>
      <c r="AD1110" s="1" t="s">
        <v>5434</v>
      </c>
      <c r="AE1110" s="1" t="s">
        <v>5434</v>
      </c>
    </row>
    <row r="1111" spans="1:31" ht="12.75" hidden="1">
      <c r="A1111" s="1" t="s">
        <v>5864</v>
      </c>
      <c r="B1111" s="1" t="s">
        <v>4850</v>
      </c>
      <c r="C1111" s="1">
        <v>7</v>
      </c>
      <c r="D1111" s="1">
        <v>226</v>
      </c>
      <c r="E1111" s="1" t="s">
        <v>4901</v>
      </c>
      <c r="F1111" s="54">
        <v>3370</v>
      </c>
      <c r="G1111" s="54">
        <v>3596</v>
      </c>
      <c r="H1111" s="1" t="s">
        <v>4901</v>
      </c>
      <c r="I1111" s="1" t="s">
        <v>4901</v>
      </c>
      <c r="J1111" s="1" t="s">
        <v>4901</v>
      </c>
      <c r="K1111" s="54">
        <v>3596</v>
      </c>
      <c r="M1111" s="3">
        <v>1.79</v>
      </c>
      <c r="O1111" s="53">
        <v>405</v>
      </c>
      <c r="P1111" s="53">
        <v>6044</v>
      </c>
      <c r="Q1111" s="53">
        <v>6450</v>
      </c>
      <c r="R1111" s="1" t="s">
        <v>5434</v>
      </c>
      <c r="S1111" s="1" t="s">
        <v>5434</v>
      </c>
      <c r="T1111" s="1" t="s">
        <v>5434</v>
      </c>
      <c r="U1111" s="53">
        <v>6450</v>
      </c>
      <c r="W1111" s="3">
        <v>9.5399999999999991</v>
      </c>
      <c r="Y1111" s="53">
        <v>2156</v>
      </c>
      <c r="Z1111" s="53">
        <v>32150</v>
      </c>
      <c r="AA1111" s="53">
        <v>34306</v>
      </c>
      <c r="AB1111" s="1" t="s">
        <v>5434</v>
      </c>
      <c r="AC1111" s="1" t="s">
        <v>5434</v>
      </c>
      <c r="AD1111" s="1" t="s">
        <v>5434</v>
      </c>
      <c r="AE1111" s="53">
        <v>34306</v>
      </c>
    </row>
    <row r="1112" spans="1:31" ht="12.75" hidden="1">
      <c r="A1112" s="1" t="s">
        <v>5864</v>
      </c>
      <c r="B1112" s="1" t="s">
        <v>4858</v>
      </c>
      <c r="C1112" s="1">
        <v>7</v>
      </c>
      <c r="D1112" s="1">
        <v>220</v>
      </c>
      <c r="E1112" s="1" t="s">
        <v>4901</v>
      </c>
      <c r="F1112" s="54">
        <v>2380</v>
      </c>
      <c r="G1112" s="54">
        <v>2600</v>
      </c>
      <c r="H1112" s="1" t="s">
        <v>4901</v>
      </c>
      <c r="I1112" s="1" t="s">
        <v>4901</v>
      </c>
      <c r="J1112" s="1" t="s">
        <v>4901</v>
      </c>
      <c r="K1112" s="54">
        <v>2600</v>
      </c>
      <c r="M1112" s="3">
        <v>2.54</v>
      </c>
      <c r="O1112" s="53">
        <v>559</v>
      </c>
      <c r="P1112" s="53">
        <v>6052</v>
      </c>
      <c r="Q1112" s="53">
        <v>6612</v>
      </c>
      <c r="R1112" s="1" t="s">
        <v>5434</v>
      </c>
      <c r="S1112" s="1" t="s">
        <v>5434</v>
      </c>
      <c r="T1112" s="1" t="s">
        <v>5434</v>
      </c>
      <c r="U1112" s="53">
        <v>6612</v>
      </c>
      <c r="W1112" s="3">
        <v>13.64</v>
      </c>
      <c r="Y1112" s="53">
        <v>3001</v>
      </c>
      <c r="Z1112" s="53">
        <v>32463</v>
      </c>
      <c r="AA1112" s="53">
        <v>35464</v>
      </c>
      <c r="AB1112" s="1" t="s">
        <v>5434</v>
      </c>
      <c r="AC1112" s="1" t="s">
        <v>5434</v>
      </c>
      <c r="AD1112" s="1" t="s">
        <v>5434</v>
      </c>
      <c r="AE1112" s="53">
        <v>35464</v>
      </c>
    </row>
    <row r="1113" spans="1:31" ht="12.75" hidden="1">
      <c r="A1113" s="1" t="s">
        <v>5864</v>
      </c>
      <c r="B1113" s="1" t="s">
        <v>5258</v>
      </c>
      <c r="C1113" s="1">
        <v>7</v>
      </c>
      <c r="D1113" s="1">
        <v>717</v>
      </c>
      <c r="E1113" s="1" t="s">
        <v>4901</v>
      </c>
      <c r="F1113" s="1" t="s">
        <v>4901</v>
      </c>
      <c r="G1113" s="1">
        <v>717</v>
      </c>
      <c r="H1113" s="1" t="s">
        <v>4901</v>
      </c>
      <c r="I1113" s="1" t="s">
        <v>4901</v>
      </c>
      <c r="J1113" s="1" t="s">
        <v>4901</v>
      </c>
      <c r="K1113" s="1">
        <v>717</v>
      </c>
      <c r="M1113" s="3">
        <v>1.1399999999999999</v>
      </c>
      <c r="O1113" s="53">
        <v>814</v>
      </c>
      <c r="P1113" s="1" t="s">
        <v>5434</v>
      </c>
      <c r="Q1113" s="53">
        <v>814</v>
      </c>
      <c r="R1113" s="1" t="s">
        <v>5434</v>
      </c>
      <c r="S1113" s="1" t="s">
        <v>5434</v>
      </c>
      <c r="T1113" s="1" t="s">
        <v>5434</v>
      </c>
      <c r="U1113" s="53">
        <v>814</v>
      </c>
      <c r="W1113" s="3">
        <v>6.81</v>
      </c>
      <c r="Y1113" s="53">
        <v>4883</v>
      </c>
      <c r="Z1113" s="1" t="s">
        <v>5434</v>
      </c>
      <c r="AA1113" s="53">
        <v>4883</v>
      </c>
      <c r="AB1113" s="1" t="s">
        <v>5434</v>
      </c>
      <c r="AC1113" s="1" t="s">
        <v>5434</v>
      </c>
      <c r="AD1113" s="1" t="s">
        <v>5434</v>
      </c>
      <c r="AE1113" s="53">
        <v>4883</v>
      </c>
    </row>
    <row r="1114" spans="1:31" ht="12.75" hidden="1">
      <c r="A1114" s="1" t="s">
        <v>5864</v>
      </c>
      <c r="B1114" s="1" t="s">
        <v>4939</v>
      </c>
      <c r="C1114" s="1">
        <v>6</v>
      </c>
      <c r="D1114" s="1">
        <v>198</v>
      </c>
      <c r="E1114" s="1" t="s">
        <v>4901</v>
      </c>
      <c r="F1114" s="54">
        <v>8379</v>
      </c>
      <c r="G1114" s="54">
        <v>8577</v>
      </c>
      <c r="H1114" s="1" t="s">
        <v>4901</v>
      </c>
      <c r="I1114" s="1" t="s">
        <v>4901</v>
      </c>
      <c r="J1114" s="1" t="s">
        <v>4901</v>
      </c>
      <c r="K1114" s="54">
        <v>8577</v>
      </c>
      <c r="M1114" s="3">
        <v>1.89</v>
      </c>
      <c r="O1114" s="53">
        <v>373</v>
      </c>
      <c r="P1114" s="53">
        <v>15800</v>
      </c>
      <c r="Q1114" s="53">
        <v>16173</v>
      </c>
      <c r="R1114" s="1" t="s">
        <v>5434</v>
      </c>
      <c r="S1114" s="1" t="s">
        <v>5434</v>
      </c>
      <c r="T1114" s="1" t="s">
        <v>5434</v>
      </c>
      <c r="U1114" s="53">
        <v>16173</v>
      </c>
      <c r="W1114" s="3">
        <v>9.5399999999999991</v>
      </c>
      <c r="Y1114" s="53">
        <v>1889</v>
      </c>
      <c r="Z1114" s="53">
        <v>79936</v>
      </c>
      <c r="AA1114" s="53">
        <v>81825</v>
      </c>
      <c r="AB1114" s="1" t="s">
        <v>5434</v>
      </c>
      <c r="AC1114" s="1" t="s">
        <v>5434</v>
      </c>
      <c r="AD1114" s="1" t="s">
        <v>5434</v>
      </c>
      <c r="AE1114" s="53">
        <v>81825</v>
      </c>
    </row>
    <row r="1115" spans="1:31" ht="12.75" hidden="1">
      <c r="A1115" s="1" t="s">
        <v>5864</v>
      </c>
      <c r="B1115" s="1" t="s">
        <v>4667</v>
      </c>
      <c r="C1115" s="1">
        <v>6</v>
      </c>
      <c r="D1115" s="1">
        <v>495</v>
      </c>
      <c r="E1115" s="1" t="s">
        <v>4901</v>
      </c>
      <c r="F1115" s="54">
        <v>1526</v>
      </c>
      <c r="G1115" s="54">
        <v>2021</v>
      </c>
      <c r="H1115" s="1" t="s">
        <v>4901</v>
      </c>
      <c r="I1115" s="1" t="s">
        <v>4901</v>
      </c>
      <c r="J1115" s="1" t="s">
        <v>4901</v>
      </c>
      <c r="K1115" s="54">
        <v>2021</v>
      </c>
      <c r="M1115" s="3">
        <v>1.74</v>
      </c>
      <c r="O1115" s="53">
        <v>861</v>
      </c>
      <c r="P1115" s="53">
        <v>2654</v>
      </c>
      <c r="Q1115" s="53">
        <v>3515</v>
      </c>
      <c r="R1115" s="1" t="s">
        <v>5434</v>
      </c>
      <c r="S1115" s="1" t="s">
        <v>5434</v>
      </c>
      <c r="T1115" s="1" t="s">
        <v>5434</v>
      </c>
      <c r="U1115" s="53">
        <v>3515</v>
      </c>
      <c r="W1115" s="3">
        <v>9.5399999999999991</v>
      </c>
      <c r="Y1115" s="53">
        <v>4722</v>
      </c>
      <c r="Z1115" s="53">
        <v>14558</v>
      </c>
      <c r="AA1115" s="53">
        <v>19280</v>
      </c>
      <c r="AB1115" s="1" t="s">
        <v>5434</v>
      </c>
      <c r="AC1115" s="1" t="s">
        <v>5434</v>
      </c>
      <c r="AD1115" s="1" t="s">
        <v>5434</v>
      </c>
      <c r="AE1115" s="53">
        <v>19280</v>
      </c>
    </row>
    <row r="1116" spans="1:31" ht="12.75" hidden="1">
      <c r="A1116" s="1" t="s">
        <v>5864</v>
      </c>
      <c r="B1116" s="1" t="s">
        <v>4581</v>
      </c>
      <c r="C1116" s="1">
        <v>5</v>
      </c>
      <c r="D1116" s="1">
        <v>205</v>
      </c>
      <c r="E1116" s="1" t="s">
        <v>4901</v>
      </c>
      <c r="F1116" s="54">
        <v>2199</v>
      </c>
      <c r="G1116" s="54">
        <v>2404</v>
      </c>
      <c r="H1116" s="1" t="s">
        <v>4901</v>
      </c>
      <c r="I1116" s="1" t="s">
        <v>4901</v>
      </c>
      <c r="J1116" s="1" t="s">
        <v>4901</v>
      </c>
      <c r="K1116" s="54">
        <v>2404</v>
      </c>
      <c r="M1116" s="3">
        <v>1.75</v>
      </c>
      <c r="O1116" s="53">
        <v>359</v>
      </c>
      <c r="P1116" s="53">
        <v>3851</v>
      </c>
      <c r="Q1116" s="53">
        <v>4210</v>
      </c>
      <c r="R1116" s="1" t="s">
        <v>5434</v>
      </c>
      <c r="S1116" s="1" t="s">
        <v>5434</v>
      </c>
      <c r="T1116" s="1" t="s">
        <v>5434</v>
      </c>
      <c r="U1116" s="53">
        <v>4210</v>
      </c>
      <c r="W1116" s="3">
        <v>9.5399999999999991</v>
      </c>
      <c r="Y1116" s="53">
        <v>1956</v>
      </c>
      <c r="Z1116" s="53">
        <v>20978</v>
      </c>
      <c r="AA1116" s="53">
        <v>22934</v>
      </c>
      <c r="AB1116" s="1" t="s">
        <v>5434</v>
      </c>
      <c r="AC1116" s="1" t="s">
        <v>5434</v>
      </c>
      <c r="AD1116" s="1" t="s">
        <v>5434</v>
      </c>
      <c r="AE1116" s="53">
        <v>22934</v>
      </c>
    </row>
    <row r="1117" spans="1:31" ht="12.75" hidden="1">
      <c r="A1117" s="1" t="s">
        <v>5864</v>
      </c>
      <c r="B1117" s="1" t="s">
        <v>5865</v>
      </c>
      <c r="C1117" s="1">
        <v>5</v>
      </c>
      <c r="D1117" s="1" t="s">
        <v>4901</v>
      </c>
      <c r="E1117" s="1" t="s">
        <v>4901</v>
      </c>
      <c r="F1117" s="54">
        <v>1419</v>
      </c>
      <c r="G1117" s="54">
        <v>1419</v>
      </c>
      <c r="H1117" s="1" t="s">
        <v>4901</v>
      </c>
      <c r="I1117" s="1" t="s">
        <v>4901</v>
      </c>
      <c r="J1117" s="1" t="s">
        <v>4901</v>
      </c>
      <c r="K1117" s="54">
        <v>1419</v>
      </c>
      <c r="M1117" s="3">
        <v>1.1200000000000001</v>
      </c>
      <c r="O1117" s="1" t="s">
        <v>5434</v>
      </c>
      <c r="P1117" s="53">
        <v>1589</v>
      </c>
      <c r="Q1117" s="53">
        <v>1589</v>
      </c>
      <c r="R1117" s="1" t="s">
        <v>5434</v>
      </c>
      <c r="S1117" s="1" t="s">
        <v>5434</v>
      </c>
      <c r="T1117" s="1" t="s">
        <v>5434</v>
      </c>
      <c r="U1117" s="53">
        <v>1589</v>
      </c>
      <c r="W1117" s="3">
        <v>6.81</v>
      </c>
      <c r="Y1117" s="1" t="s">
        <v>5434</v>
      </c>
      <c r="Z1117" s="53">
        <v>9663</v>
      </c>
      <c r="AA1117" s="53">
        <v>9663</v>
      </c>
      <c r="AB1117" s="1" t="s">
        <v>5434</v>
      </c>
      <c r="AC1117" s="1" t="s">
        <v>5434</v>
      </c>
      <c r="AD1117" s="1" t="s">
        <v>5434</v>
      </c>
      <c r="AE1117" s="53">
        <v>9663</v>
      </c>
    </row>
    <row r="1118" spans="1:31" ht="12.75" hidden="1">
      <c r="A1118" s="1" t="s">
        <v>5864</v>
      </c>
      <c r="B1118" s="1" t="s">
        <v>4215</v>
      </c>
      <c r="C1118" s="1">
        <v>3</v>
      </c>
      <c r="D1118" s="1">
        <v>810</v>
      </c>
      <c r="E1118" s="1" t="s">
        <v>4901</v>
      </c>
      <c r="F1118" s="54">
        <v>1045</v>
      </c>
      <c r="G1118" s="54">
        <v>1855</v>
      </c>
      <c r="H1118" s="1" t="s">
        <v>4901</v>
      </c>
      <c r="I1118" s="1" t="s">
        <v>4901</v>
      </c>
      <c r="J1118" s="1" t="s">
        <v>4901</v>
      </c>
      <c r="K1118" s="54">
        <v>1855</v>
      </c>
      <c r="M1118" s="3">
        <v>1.83</v>
      </c>
      <c r="O1118" s="53">
        <v>1480</v>
      </c>
      <c r="P1118" s="53">
        <v>1910</v>
      </c>
      <c r="Q1118" s="53">
        <v>3390</v>
      </c>
      <c r="R1118" s="1" t="s">
        <v>5434</v>
      </c>
      <c r="S1118" s="1" t="s">
        <v>5434</v>
      </c>
      <c r="T1118" s="1" t="s">
        <v>5434</v>
      </c>
      <c r="U1118" s="53">
        <v>3390</v>
      </c>
      <c r="W1118" s="3">
        <v>9.5399999999999991</v>
      </c>
      <c r="Y1118" s="53">
        <v>7727</v>
      </c>
      <c r="Z1118" s="53">
        <v>9969</v>
      </c>
      <c r="AA1118" s="53">
        <v>17697</v>
      </c>
      <c r="AB1118" s="1" t="s">
        <v>5434</v>
      </c>
      <c r="AC1118" s="1" t="s">
        <v>5434</v>
      </c>
      <c r="AD1118" s="1" t="s">
        <v>5434</v>
      </c>
      <c r="AE1118" s="53">
        <v>17697</v>
      </c>
    </row>
    <row r="1119" spans="1:31" ht="12.75" hidden="1">
      <c r="A1119" s="1" t="s">
        <v>5864</v>
      </c>
      <c r="B1119" s="1" t="s">
        <v>4404</v>
      </c>
      <c r="C1119" s="1">
        <v>3</v>
      </c>
      <c r="D1119" s="1">
        <v>269</v>
      </c>
      <c r="E1119" s="1" t="s">
        <v>4901</v>
      </c>
      <c r="F1119" s="54">
        <v>2410</v>
      </c>
      <c r="G1119" s="54">
        <v>2679</v>
      </c>
      <c r="H1119" s="1" t="s">
        <v>4901</v>
      </c>
      <c r="I1119" s="1" t="s">
        <v>4901</v>
      </c>
      <c r="J1119" s="1" t="s">
        <v>4901</v>
      </c>
      <c r="K1119" s="54">
        <v>2679</v>
      </c>
      <c r="M1119" s="3">
        <v>1.77</v>
      </c>
      <c r="O1119" s="53">
        <v>477</v>
      </c>
      <c r="P1119" s="53">
        <v>4274</v>
      </c>
      <c r="Q1119" s="53">
        <v>4751</v>
      </c>
      <c r="R1119" s="1" t="s">
        <v>5434</v>
      </c>
      <c r="S1119" s="1" t="s">
        <v>5434</v>
      </c>
      <c r="T1119" s="1" t="s">
        <v>5434</v>
      </c>
      <c r="U1119" s="53">
        <v>4751</v>
      </c>
      <c r="W1119" s="3">
        <v>9.51</v>
      </c>
      <c r="Y1119" s="53">
        <v>2558</v>
      </c>
      <c r="Z1119" s="53">
        <v>22919</v>
      </c>
      <c r="AA1119" s="53">
        <v>25477</v>
      </c>
      <c r="AB1119" s="1" t="s">
        <v>5434</v>
      </c>
      <c r="AC1119" s="1" t="s">
        <v>5434</v>
      </c>
      <c r="AD1119" s="1" t="s">
        <v>5434</v>
      </c>
      <c r="AE1119" s="53">
        <v>25477</v>
      </c>
    </row>
    <row r="1120" spans="1:31" ht="12.75" hidden="1">
      <c r="A1120" s="1" t="s">
        <v>5582</v>
      </c>
      <c r="B1120" s="1" t="s">
        <v>5582</v>
      </c>
      <c r="C1120" s="1" t="s">
        <v>4901</v>
      </c>
      <c r="D1120" s="1" t="s">
        <v>4901</v>
      </c>
      <c r="E1120" s="1" t="s">
        <v>4901</v>
      </c>
      <c r="F1120" s="1" t="s">
        <v>4901</v>
      </c>
      <c r="G1120" s="1" t="s">
        <v>4901</v>
      </c>
      <c r="H1120" s="1" t="s">
        <v>4901</v>
      </c>
      <c r="I1120" s="1" t="s">
        <v>4901</v>
      </c>
      <c r="J1120" s="1" t="s">
        <v>4901</v>
      </c>
      <c r="K1120" s="1" t="s">
        <v>4901</v>
      </c>
      <c r="M1120" s="3">
        <v>0</v>
      </c>
      <c r="O1120" s="1" t="s">
        <v>5434</v>
      </c>
      <c r="P1120" s="1" t="s">
        <v>5434</v>
      </c>
      <c r="Q1120" s="1" t="s">
        <v>5434</v>
      </c>
      <c r="R1120" s="1" t="s">
        <v>5434</v>
      </c>
      <c r="S1120" s="1" t="s">
        <v>5434</v>
      </c>
      <c r="T1120" s="1" t="s">
        <v>5434</v>
      </c>
      <c r="U1120" s="1" t="s">
        <v>5434</v>
      </c>
      <c r="W1120" s="3">
        <v>0</v>
      </c>
      <c r="Y1120" s="1" t="s">
        <v>5434</v>
      </c>
      <c r="Z1120" s="1" t="s">
        <v>5434</v>
      </c>
      <c r="AA1120" s="1" t="s">
        <v>5434</v>
      </c>
      <c r="AB1120" s="1" t="s">
        <v>5434</v>
      </c>
      <c r="AC1120" s="1" t="s">
        <v>5434</v>
      </c>
      <c r="AD1120" s="1" t="s">
        <v>5434</v>
      </c>
      <c r="AE1120" s="1" t="s">
        <v>5434</v>
      </c>
    </row>
    <row r="1121" spans="1:31" ht="12.75" hidden="1">
      <c r="A1121" s="1" t="s">
        <v>5582</v>
      </c>
      <c r="B1121" s="1" t="s">
        <v>5582</v>
      </c>
      <c r="C1121" s="1" t="s">
        <v>4901</v>
      </c>
      <c r="D1121" s="1" t="s">
        <v>4901</v>
      </c>
      <c r="E1121" s="1" t="s">
        <v>4901</v>
      </c>
      <c r="F1121" s="1" t="s">
        <v>4901</v>
      </c>
      <c r="G1121" s="1" t="s">
        <v>4901</v>
      </c>
      <c r="H1121" s="1" t="s">
        <v>4901</v>
      </c>
      <c r="I1121" s="1" t="s">
        <v>4901</v>
      </c>
      <c r="J1121" s="1" t="s">
        <v>4901</v>
      </c>
      <c r="K1121" s="1" t="s">
        <v>4901</v>
      </c>
      <c r="M1121" s="3">
        <v>0</v>
      </c>
      <c r="O1121" s="1" t="s">
        <v>5434</v>
      </c>
      <c r="P1121" s="1" t="s">
        <v>5434</v>
      </c>
      <c r="Q1121" s="1" t="s">
        <v>5434</v>
      </c>
      <c r="R1121" s="1" t="s">
        <v>5434</v>
      </c>
      <c r="S1121" s="1" t="s">
        <v>5434</v>
      </c>
      <c r="T1121" s="1" t="s">
        <v>5434</v>
      </c>
      <c r="U1121" s="1" t="s">
        <v>5434</v>
      </c>
      <c r="W1121" s="3">
        <v>0</v>
      </c>
      <c r="Y1121" s="1" t="s">
        <v>5434</v>
      </c>
      <c r="Z1121" s="1" t="s">
        <v>5434</v>
      </c>
      <c r="AA1121" s="1" t="s">
        <v>5434</v>
      </c>
      <c r="AB1121" s="1" t="s">
        <v>5434</v>
      </c>
      <c r="AC1121" s="1" t="s">
        <v>5434</v>
      </c>
      <c r="AD1121" s="1" t="s">
        <v>5434</v>
      </c>
      <c r="AE1121" s="1" t="s">
        <v>5434</v>
      </c>
    </row>
    <row r="1122" spans="1:31" ht="12.75" hidden="1">
      <c r="A1122" s="1" t="s">
        <v>5582</v>
      </c>
      <c r="B1122" s="1" t="s">
        <v>5582</v>
      </c>
      <c r="C1122" s="1" t="s">
        <v>4901</v>
      </c>
      <c r="D1122" s="1" t="s">
        <v>4901</v>
      </c>
      <c r="E1122" s="1" t="s">
        <v>4901</v>
      </c>
      <c r="F1122" s="1" t="s">
        <v>4901</v>
      </c>
      <c r="G1122" s="1" t="s">
        <v>4901</v>
      </c>
      <c r="H1122" s="1" t="s">
        <v>4901</v>
      </c>
      <c r="I1122" s="1" t="s">
        <v>4901</v>
      </c>
      <c r="J1122" s="1" t="s">
        <v>4901</v>
      </c>
      <c r="K1122" s="1" t="s">
        <v>4901</v>
      </c>
      <c r="M1122" s="3">
        <v>0</v>
      </c>
      <c r="O1122" s="1" t="s">
        <v>5434</v>
      </c>
      <c r="P1122" s="1" t="s">
        <v>5434</v>
      </c>
      <c r="Q1122" s="1" t="s">
        <v>5434</v>
      </c>
      <c r="R1122" s="1" t="s">
        <v>5434</v>
      </c>
      <c r="S1122" s="1" t="s">
        <v>5434</v>
      </c>
      <c r="T1122" s="1" t="s">
        <v>5434</v>
      </c>
      <c r="U1122" s="1" t="s">
        <v>5434</v>
      </c>
      <c r="W1122" s="3">
        <v>0</v>
      </c>
      <c r="Y1122" s="1" t="s">
        <v>5434</v>
      </c>
      <c r="Z1122" s="1" t="s">
        <v>5434</v>
      </c>
      <c r="AA1122" s="1" t="s">
        <v>5434</v>
      </c>
      <c r="AB1122" s="1" t="s">
        <v>5434</v>
      </c>
      <c r="AC1122" s="1" t="s">
        <v>5434</v>
      </c>
      <c r="AD1122" s="1" t="s">
        <v>5434</v>
      </c>
      <c r="AE1122" s="1" t="s">
        <v>5434</v>
      </c>
    </row>
    <row r="1123" spans="1:31" ht="12.75" hidden="1">
      <c r="A1123" s="1" t="s">
        <v>5582</v>
      </c>
      <c r="B1123" s="1" t="s">
        <v>5582</v>
      </c>
      <c r="C1123" s="1" t="s">
        <v>4901</v>
      </c>
      <c r="D1123" s="1" t="s">
        <v>4901</v>
      </c>
      <c r="E1123" s="1" t="s">
        <v>4901</v>
      </c>
      <c r="F1123" s="1" t="s">
        <v>4901</v>
      </c>
      <c r="G1123" s="1" t="s">
        <v>4901</v>
      </c>
      <c r="H1123" s="1" t="s">
        <v>4901</v>
      </c>
      <c r="I1123" s="1" t="s">
        <v>4901</v>
      </c>
      <c r="J1123" s="1" t="s">
        <v>4901</v>
      </c>
      <c r="K1123" s="1" t="s">
        <v>4901</v>
      </c>
      <c r="M1123" s="3">
        <v>0</v>
      </c>
      <c r="O1123" s="1" t="s">
        <v>5434</v>
      </c>
      <c r="P1123" s="1" t="s">
        <v>5434</v>
      </c>
      <c r="Q1123" s="1" t="s">
        <v>5434</v>
      </c>
      <c r="R1123" s="1" t="s">
        <v>5434</v>
      </c>
      <c r="S1123" s="1" t="s">
        <v>5434</v>
      </c>
      <c r="T1123" s="1" t="s">
        <v>5434</v>
      </c>
      <c r="U1123" s="1" t="s">
        <v>5434</v>
      </c>
      <c r="W1123" s="3">
        <v>0</v>
      </c>
      <c r="Y1123" s="1" t="s">
        <v>5434</v>
      </c>
      <c r="Z1123" s="1" t="s">
        <v>5434</v>
      </c>
      <c r="AA1123" s="1" t="s">
        <v>5434</v>
      </c>
      <c r="AB1123" s="1" t="s">
        <v>5434</v>
      </c>
      <c r="AC1123" s="1" t="s">
        <v>5434</v>
      </c>
      <c r="AD1123" s="1" t="s">
        <v>5434</v>
      </c>
      <c r="AE1123" s="1" t="s">
        <v>5434</v>
      </c>
    </row>
    <row r="1124" spans="1:31" ht="12.75" hidden="1">
      <c r="A1124" s="1" t="s">
        <v>5582</v>
      </c>
      <c r="B1124" s="1" t="s">
        <v>5582</v>
      </c>
      <c r="C1124" s="1" t="s">
        <v>4901</v>
      </c>
      <c r="D1124" s="1" t="s">
        <v>4901</v>
      </c>
      <c r="E1124" s="1" t="s">
        <v>4901</v>
      </c>
      <c r="F1124" s="1" t="s">
        <v>4901</v>
      </c>
      <c r="G1124" s="1" t="s">
        <v>4901</v>
      </c>
      <c r="H1124" s="1" t="s">
        <v>4901</v>
      </c>
      <c r="I1124" s="1" t="s">
        <v>4901</v>
      </c>
      <c r="J1124" s="1" t="s">
        <v>4901</v>
      </c>
      <c r="K1124" s="1" t="s">
        <v>4901</v>
      </c>
      <c r="M1124" s="3">
        <v>0</v>
      </c>
      <c r="O1124" s="1" t="s">
        <v>5434</v>
      </c>
      <c r="P1124" s="1" t="s">
        <v>5434</v>
      </c>
      <c r="Q1124" s="1" t="s">
        <v>5434</v>
      </c>
      <c r="R1124" s="1" t="s">
        <v>5434</v>
      </c>
      <c r="S1124" s="1" t="s">
        <v>5434</v>
      </c>
      <c r="T1124" s="1" t="s">
        <v>5434</v>
      </c>
      <c r="U1124" s="1" t="s">
        <v>5434</v>
      </c>
      <c r="W1124" s="3">
        <v>0</v>
      </c>
      <c r="Y1124" s="1" t="s">
        <v>5434</v>
      </c>
      <c r="Z1124" s="1" t="s">
        <v>5434</v>
      </c>
      <c r="AA1124" s="1" t="s">
        <v>5434</v>
      </c>
      <c r="AB1124" s="1" t="s">
        <v>5434</v>
      </c>
      <c r="AC1124" s="1" t="s">
        <v>5434</v>
      </c>
      <c r="AD1124" s="1" t="s">
        <v>5434</v>
      </c>
      <c r="AE1124" s="1" t="s">
        <v>5434</v>
      </c>
    </row>
    <row r="1125" spans="1:31" ht="12.75" hidden="1">
      <c r="A1125" s="1" t="s">
        <v>5864</v>
      </c>
      <c r="B1125" s="1" t="s">
        <v>4546</v>
      </c>
      <c r="C1125" s="1">
        <v>2</v>
      </c>
      <c r="D1125" s="1">
        <v>112</v>
      </c>
      <c r="E1125" s="1" t="s">
        <v>4901</v>
      </c>
      <c r="F1125" s="1" t="s">
        <v>4901</v>
      </c>
      <c r="G1125" s="1">
        <v>112</v>
      </c>
      <c r="H1125" s="1" t="s">
        <v>4901</v>
      </c>
      <c r="I1125" s="1" t="s">
        <v>4901</v>
      </c>
      <c r="J1125" s="1" t="s">
        <v>4901</v>
      </c>
      <c r="K1125" s="1">
        <v>112</v>
      </c>
      <c r="M1125" s="3">
        <v>6.48</v>
      </c>
      <c r="O1125" s="53">
        <v>725</v>
      </c>
      <c r="P1125" s="1" t="s">
        <v>5434</v>
      </c>
      <c r="Q1125" s="53">
        <v>725</v>
      </c>
      <c r="R1125" s="1" t="s">
        <v>5434</v>
      </c>
      <c r="S1125" s="1" t="s">
        <v>5434</v>
      </c>
      <c r="T1125" s="1" t="s">
        <v>5434</v>
      </c>
      <c r="U1125" s="53">
        <v>725</v>
      </c>
      <c r="W1125" s="3">
        <v>19.809999999999999</v>
      </c>
      <c r="Y1125" s="53">
        <v>2219</v>
      </c>
      <c r="Z1125" s="1" t="s">
        <v>5434</v>
      </c>
      <c r="AA1125" s="53">
        <v>2219</v>
      </c>
      <c r="AB1125" s="1" t="s">
        <v>5434</v>
      </c>
      <c r="AC1125" s="1" t="s">
        <v>5434</v>
      </c>
      <c r="AD1125" s="1" t="s">
        <v>5434</v>
      </c>
      <c r="AE1125" s="53">
        <v>2219</v>
      </c>
    </row>
    <row r="1126" spans="1:31" ht="12.75" hidden="1">
      <c r="A1126" s="1" t="s">
        <v>5864</v>
      </c>
      <c r="B1126" s="1" t="s">
        <v>4622</v>
      </c>
      <c r="C1126" s="1">
        <v>2</v>
      </c>
      <c r="D1126" s="1">
        <v>78</v>
      </c>
      <c r="E1126" s="1" t="s">
        <v>4901</v>
      </c>
      <c r="F1126" s="1">
        <v>270</v>
      </c>
      <c r="G1126" s="1">
        <v>348</v>
      </c>
      <c r="H1126" s="1" t="s">
        <v>4901</v>
      </c>
      <c r="I1126" s="1" t="s">
        <v>4901</v>
      </c>
      <c r="J1126" s="1" t="s">
        <v>4901</v>
      </c>
      <c r="K1126" s="1">
        <v>348</v>
      </c>
      <c r="M1126" s="3">
        <v>6.94</v>
      </c>
      <c r="O1126" s="53">
        <v>541</v>
      </c>
      <c r="P1126" s="53">
        <v>1874</v>
      </c>
      <c r="Q1126" s="53">
        <v>2415</v>
      </c>
      <c r="R1126" s="1" t="s">
        <v>5434</v>
      </c>
      <c r="S1126" s="1" t="s">
        <v>5434</v>
      </c>
      <c r="T1126" s="1" t="s">
        <v>5434</v>
      </c>
      <c r="U1126" s="53">
        <v>2415</v>
      </c>
      <c r="W1126" s="3">
        <v>19.809999999999999</v>
      </c>
      <c r="Y1126" s="53">
        <v>1545</v>
      </c>
      <c r="Z1126" s="53">
        <v>5349</v>
      </c>
      <c r="AA1126" s="53">
        <v>6894</v>
      </c>
      <c r="AB1126" s="1" t="s">
        <v>5434</v>
      </c>
      <c r="AC1126" s="1" t="s">
        <v>5434</v>
      </c>
      <c r="AD1126" s="1" t="s">
        <v>5434</v>
      </c>
      <c r="AE1126" s="53">
        <v>6894</v>
      </c>
    </row>
    <row r="1127" spans="1:31" ht="12.75" hidden="1">
      <c r="A1127" s="1" t="s">
        <v>5864</v>
      </c>
      <c r="B1127" s="1" t="s">
        <v>4197</v>
      </c>
      <c r="C1127" s="1">
        <v>2</v>
      </c>
      <c r="D1127" s="1">
        <v>478</v>
      </c>
      <c r="E1127" s="1" t="s">
        <v>4901</v>
      </c>
      <c r="F1127" s="54">
        <v>1100</v>
      </c>
      <c r="G1127" s="54">
        <v>1578</v>
      </c>
      <c r="H1127" s="1" t="s">
        <v>4901</v>
      </c>
      <c r="I1127" s="1" t="s">
        <v>4901</v>
      </c>
      <c r="J1127" s="1" t="s">
        <v>4901</v>
      </c>
      <c r="K1127" s="54">
        <v>1578</v>
      </c>
      <c r="M1127" s="3">
        <v>1.94</v>
      </c>
      <c r="O1127" s="53">
        <v>929</v>
      </c>
      <c r="P1127" s="53">
        <v>2138</v>
      </c>
      <c r="Q1127" s="53">
        <v>3067</v>
      </c>
      <c r="R1127" s="1" t="s">
        <v>5434</v>
      </c>
      <c r="S1127" s="1" t="s">
        <v>5434</v>
      </c>
      <c r="T1127" s="1" t="s">
        <v>5434</v>
      </c>
      <c r="U1127" s="53">
        <v>3067</v>
      </c>
      <c r="W1127" s="3">
        <v>9.5399999999999991</v>
      </c>
      <c r="Y1127" s="53">
        <v>4560</v>
      </c>
      <c r="Z1127" s="53">
        <v>10494</v>
      </c>
      <c r="AA1127" s="53">
        <v>15054</v>
      </c>
      <c r="AB1127" s="1" t="s">
        <v>5434</v>
      </c>
      <c r="AC1127" s="1" t="s">
        <v>5434</v>
      </c>
      <c r="AD1127" s="1" t="s">
        <v>5434</v>
      </c>
      <c r="AE1127" s="53">
        <v>15054</v>
      </c>
    </row>
    <row r="1128" spans="1:31" ht="12.75" hidden="1">
      <c r="A1128" s="1" t="s">
        <v>5864</v>
      </c>
      <c r="B1128" s="1" t="s">
        <v>4779</v>
      </c>
      <c r="C1128" s="1">
        <v>1</v>
      </c>
      <c r="D1128" s="1">
        <v>110</v>
      </c>
      <c r="E1128" s="1" t="s">
        <v>4901</v>
      </c>
      <c r="F1128" s="1">
        <v>335</v>
      </c>
      <c r="G1128" s="1">
        <v>445</v>
      </c>
      <c r="H1128" s="1" t="s">
        <v>4901</v>
      </c>
      <c r="I1128" s="1" t="s">
        <v>4901</v>
      </c>
      <c r="J1128" s="1" t="s">
        <v>4901</v>
      </c>
      <c r="K1128" s="1">
        <v>445</v>
      </c>
      <c r="M1128" s="3">
        <v>6.93</v>
      </c>
      <c r="O1128" s="53">
        <v>763</v>
      </c>
      <c r="P1128" s="53">
        <v>2323</v>
      </c>
      <c r="Q1128" s="53">
        <v>3085</v>
      </c>
      <c r="R1128" s="1" t="s">
        <v>5434</v>
      </c>
      <c r="S1128" s="1" t="s">
        <v>5434</v>
      </c>
      <c r="T1128" s="1" t="s">
        <v>5434</v>
      </c>
      <c r="U1128" s="53">
        <v>3085</v>
      </c>
      <c r="W1128" s="3">
        <v>19.809999999999999</v>
      </c>
      <c r="Y1128" s="53">
        <v>2179</v>
      </c>
      <c r="Z1128" s="53">
        <v>6636</v>
      </c>
      <c r="AA1128" s="53">
        <v>8815</v>
      </c>
      <c r="AB1128" s="1" t="s">
        <v>5434</v>
      </c>
      <c r="AC1128" s="1" t="s">
        <v>5434</v>
      </c>
      <c r="AD1128" s="1" t="s">
        <v>5434</v>
      </c>
      <c r="AE1128" s="53">
        <v>8815</v>
      </c>
    </row>
    <row r="1129" spans="1:31" ht="12.75" hidden="1">
      <c r="A1129" s="1" t="s">
        <v>5864</v>
      </c>
      <c r="B1129" s="1" t="s">
        <v>4794</v>
      </c>
      <c r="C1129" s="1">
        <v>1</v>
      </c>
      <c r="D1129" s="1">
        <v>79</v>
      </c>
      <c r="E1129" s="1" t="s">
        <v>4901</v>
      </c>
      <c r="F1129" s="54">
        <v>3080</v>
      </c>
      <c r="G1129" s="54">
        <v>3159</v>
      </c>
      <c r="H1129" s="1" t="s">
        <v>4901</v>
      </c>
      <c r="I1129" s="1" t="s">
        <v>4901</v>
      </c>
      <c r="J1129" s="1" t="s">
        <v>4901</v>
      </c>
      <c r="K1129" s="54">
        <v>3159</v>
      </c>
      <c r="M1129" s="3">
        <v>1.64</v>
      </c>
      <c r="O1129" s="53">
        <v>130</v>
      </c>
      <c r="P1129" s="53">
        <v>5058</v>
      </c>
      <c r="Q1129" s="53">
        <v>5187</v>
      </c>
      <c r="R1129" s="1" t="s">
        <v>5434</v>
      </c>
      <c r="S1129" s="1" t="s">
        <v>5434</v>
      </c>
      <c r="T1129" s="1" t="s">
        <v>5434</v>
      </c>
      <c r="U1129" s="53">
        <v>5187</v>
      </c>
      <c r="W1129" s="3">
        <v>13.64</v>
      </c>
      <c r="Y1129" s="53">
        <v>1078</v>
      </c>
      <c r="Z1129" s="53">
        <v>42011</v>
      </c>
      <c r="AA1129" s="53">
        <v>43089</v>
      </c>
      <c r="AB1129" s="1" t="s">
        <v>5434</v>
      </c>
      <c r="AC1129" s="1" t="s">
        <v>5434</v>
      </c>
      <c r="AD1129" s="1" t="s">
        <v>5434</v>
      </c>
      <c r="AE1129" s="53">
        <v>43089</v>
      </c>
    </row>
    <row r="1130" spans="1:31" ht="12.75" hidden="1">
      <c r="A1130" s="1" t="s">
        <v>5864</v>
      </c>
      <c r="B1130" s="1" t="s">
        <v>4216</v>
      </c>
      <c r="C1130" s="1">
        <v>1</v>
      </c>
      <c r="D1130" s="1" t="s">
        <v>4901</v>
      </c>
      <c r="E1130" s="1" t="s">
        <v>4901</v>
      </c>
      <c r="F1130" s="54">
        <v>1955</v>
      </c>
      <c r="G1130" s="54">
        <v>1955</v>
      </c>
      <c r="H1130" s="1" t="s">
        <v>4901</v>
      </c>
      <c r="I1130" s="1" t="s">
        <v>4901</v>
      </c>
      <c r="J1130" s="1" t="s">
        <v>4901</v>
      </c>
      <c r="K1130" s="54">
        <v>1955</v>
      </c>
      <c r="M1130" s="3">
        <v>1.74</v>
      </c>
      <c r="O1130" s="1" t="s">
        <v>5434</v>
      </c>
      <c r="P1130" s="53">
        <v>3392</v>
      </c>
      <c r="Q1130" s="53">
        <v>3392</v>
      </c>
      <c r="R1130" s="1" t="s">
        <v>5434</v>
      </c>
      <c r="S1130" s="1" t="s">
        <v>5434</v>
      </c>
      <c r="T1130" s="1" t="s">
        <v>5434</v>
      </c>
      <c r="U1130" s="53">
        <v>3392</v>
      </c>
      <c r="W1130" s="3">
        <v>13.64</v>
      </c>
      <c r="Y1130" s="1" t="s">
        <v>5434</v>
      </c>
      <c r="Z1130" s="53">
        <v>26666</v>
      </c>
      <c r="AA1130" s="53">
        <v>26666</v>
      </c>
      <c r="AB1130" s="1" t="s">
        <v>5434</v>
      </c>
      <c r="AC1130" s="1" t="s">
        <v>5434</v>
      </c>
      <c r="AD1130" s="1" t="s">
        <v>5434</v>
      </c>
      <c r="AE1130" s="53">
        <v>26666</v>
      </c>
    </row>
    <row r="1131" spans="1:31" ht="12.75" hidden="1">
      <c r="A1131" s="1" t="s">
        <v>5864</v>
      </c>
      <c r="B1131" s="1" t="s">
        <v>4585</v>
      </c>
      <c r="C1131" s="1">
        <v>1</v>
      </c>
      <c r="D1131" s="1">
        <v>67</v>
      </c>
      <c r="E1131" s="1" t="s">
        <v>4901</v>
      </c>
      <c r="F1131" s="1">
        <v>300</v>
      </c>
      <c r="G1131" s="1">
        <v>367</v>
      </c>
      <c r="H1131" s="1" t="s">
        <v>4901</v>
      </c>
      <c r="I1131" s="1" t="s">
        <v>4901</v>
      </c>
      <c r="J1131" s="1" t="s">
        <v>4901</v>
      </c>
      <c r="K1131" s="1">
        <v>367</v>
      </c>
      <c r="M1131" s="3">
        <v>6.72</v>
      </c>
      <c r="O1131" s="53">
        <v>450</v>
      </c>
      <c r="P1131" s="53">
        <v>2016</v>
      </c>
      <c r="Q1131" s="53">
        <v>2466</v>
      </c>
      <c r="R1131" s="1" t="s">
        <v>5434</v>
      </c>
      <c r="S1131" s="1" t="s">
        <v>5434</v>
      </c>
      <c r="T1131" s="1" t="s">
        <v>5434</v>
      </c>
      <c r="U1131" s="53">
        <v>2466</v>
      </c>
      <c r="W1131" s="3">
        <v>19.809999999999999</v>
      </c>
      <c r="Y1131" s="53">
        <v>1327</v>
      </c>
      <c r="Z1131" s="53">
        <v>5943</v>
      </c>
      <c r="AA1131" s="53">
        <v>7270</v>
      </c>
      <c r="AB1131" s="1" t="s">
        <v>5434</v>
      </c>
      <c r="AC1131" s="1" t="s">
        <v>5434</v>
      </c>
      <c r="AD1131" s="1" t="s">
        <v>5434</v>
      </c>
      <c r="AE1131" s="53">
        <v>7270</v>
      </c>
    </row>
    <row r="1132" spans="1:31" ht="12.75" hidden="1">
      <c r="A1132" s="1" t="s">
        <v>5864</v>
      </c>
      <c r="B1132" s="1" t="s">
        <v>5053</v>
      </c>
      <c r="C1132" s="1">
        <v>1</v>
      </c>
      <c r="D1132" s="1">
        <v>243</v>
      </c>
      <c r="E1132" s="1" t="s">
        <v>4901</v>
      </c>
      <c r="F1132" s="54">
        <v>2730</v>
      </c>
      <c r="G1132" s="54">
        <v>2973</v>
      </c>
      <c r="H1132" s="1" t="s">
        <v>4901</v>
      </c>
      <c r="I1132" s="1" t="s">
        <v>4901</v>
      </c>
      <c r="J1132" s="1" t="s">
        <v>4901</v>
      </c>
      <c r="K1132" s="54">
        <v>2973</v>
      </c>
      <c r="M1132" s="3">
        <v>1.97</v>
      </c>
      <c r="O1132" s="53">
        <v>479</v>
      </c>
      <c r="P1132" s="53">
        <v>5387</v>
      </c>
      <c r="Q1132" s="53">
        <v>5866</v>
      </c>
      <c r="R1132" s="1" t="s">
        <v>5434</v>
      </c>
      <c r="S1132" s="1" t="s">
        <v>5434</v>
      </c>
      <c r="T1132" s="1" t="s">
        <v>5434</v>
      </c>
      <c r="U1132" s="53">
        <v>5866</v>
      </c>
      <c r="W1132" s="3">
        <v>9.5399999999999991</v>
      </c>
      <c r="Y1132" s="53">
        <v>2318</v>
      </c>
      <c r="Z1132" s="53">
        <v>26044</v>
      </c>
      <c r="AA1132" s="53">
        <v>28362</v>
      </c>
      <c r="AB1132" s="1" t="s">
        <v>5434</v>
      </c>
      <c r="AC1132" s="1" t="s">
        <v>5434</v>
      </c>
      <c r="AD1132" s="1" t="s">
        <v>5434</v>
      </c>
      <c r="AE1132" s="53">
        <v>28362</v>
      </c>
    </row>
    <row r="1133" spans="1:31" ht="12.75" hidden="1">
      <c r="A1133" s="1" t="s">
        <v>5864</v>
      </c>
      <c r="B1133" s="1" t="s">
        <v>4790</v>
      </c>
      <c r="C1133" s="1">
        <v>1</v>
      </c>
      <c r="D1133" s="1">
        <v>158</v>
      </c>
      <c r="E1133" s="1" t="s">
        <v>4901</v>
      </c>
      <c r="F1133" s="54">
        <v>5230</v>
      </c>
      <c r="G1133" s="54">
        <v>5388</v>
      </c>
      <c r="H1133" s="1" t="s">
        <v>4901</v>
      </c>
      <c r="I1133" s="1" t="s">
        <v>4901</v>
      </c>
      <c r="J1133" s="1" t="s">
        <v>4901</v>
      </c>
      <c r="K1133" s="54">
        <v>5388</v>
      </c>
      <c r="M1133" s="3">
        <v>1.78</v>
      </c>
      <c r="O1133" s="53">
        <v>281</v>
      </c>
      <c r="P1133" s="53">
        <v>9299</v>
      </c>
      <c r="Q1133" s="53">
        <v>9580</v>
      </c>
      <c r="R1133" s="1" t="s">
        <v>5434</v>
      </c>
      <c r="S1133" s="1" t="s">
        <v>5434</v>
      </c>
      <c r="T1133" s="1" t="s">
        <v>5434</v>
      </c>
      <c r="U1133" s="53">
        <v>9580</v>
      </c>
      <c r="W1133" s="3">
        <v>13.64</v>
      </c>
      <c r="Y1133" s="53">
        <v>2155</v>
      </c>
      <c r="Z1133" s="53">
        <v>71337</v>
      </c>
      <c r="AA1133" s="53">
        <v>73492</v>
      </c>
      <c r="AB1133" s="1" t="s">
        <v>5434</v>
      </c>
      <c r="AC1133" s="1" t="s">
        <v>5434</v>
      </c>
      <c r="AD1133" s="1" t="s">
        <v>5434</v>
      </c>
      <c r="AE1133" s="53">
        <v>73492</v>
      </c>
    </row>
    <row r="1134" spans="1:31" ht="12.75" hidden="1">
      <c r="A1134" s="1" t="s">
        <v>5864</v>
      </c>
      <c r="B1134" s="1" t="s">
        <v>4913</v>
      </c>
      <c r="C1134" s="1" t="s">
        <v>4901</v>
      </c>
      <c r="D1134" s="1" t="s">
        <v>4901</v>
      </c>
      <c r="E1134" s="1" t="s">
        <v>4901</v>
      </c>
      <c r="F1134" s="54">
        <v>2530</v>
      </c>
      <c r="G1134" s="54">
        <v>2530</v>
      </c>
      <c r="H1134" s="1" t="s">
        <v>4901</v>
      </c>
      <c r="I1134" s="1" t="s">
        <v>4901</v>
      </c>
      <c r="J1134" s="1" t="s">
        <v>4901</v>
      </c>
      <c r="K1134" s="54">
        <v>2530</v>
      </c>
      <c r="M1134" s="3">
        <v>3.26</v>
      </c>
      <c r="O1134" s="1" t="s">
        <v>5434</v>
      </c>
      <c r="P1134" s="53">
        <v>8259</v>
      </c>
      <c r="Q1134" s="53">
        <v>8259</v>
      </c>
      <c r="R1134" s="1" t="s">
        <v>5434</v>
      </c>
      <c r="S1134" s="1" t="s">
        <v>5434</v>
      </c>
      <c r="T1134" s="1" t="s">
        <v>5434</v>
      </c>
      <c r="U1134" s="53">
        <v>8259</v>
      </c>
      <c r="W1134" s="3">
        <v>11.56</v>
      </c>
      <c r="Y1134" s="1" t="s">
        <v>5434</v>
      </c>
      <c r="Z1134" s="53">
        <v>29247</v>
      </c>
      <c r="AA1134" s="53">
        <v>29247</v>
      </c>
      <c r="AB1134" s="1" t="s">
        <v>5434</v>
      </c>
      <c r="AC1134" s="1" t="s">
        <v>5434</v>
      </c>
      <c r="AD1134" s="1" t="s">
        <v>5434</v>
      </c>
      <c r="AE1134" s="53">
        <v>29247</v>
      </c>
    </row>
    <row r="1135" spans="1:31" ht="12.75" hidden="1">
      <c r="A1135" s="1" t="s">
        <v>5864</v>
      </c>
      <c r="B1135" s="1" t="s">
        <v>4946</v>
      </c>
      <c r="C1135" s="1" t="s">
        <v>4901</v>
      </c>
      <c r="D1135" s="1">
        <v>251</v>
      </c>
      <c r="E1135" s="1" t="s">
        <v>4901</v>
      </c>
      <c r="F1135" s="54">
        <v>10034</v>
      </c>
      <c r="G1135" s="54">
        <v>10285</v>
      </c>
      <c r="H1135" s="1" t="s">
        <v>4901</v>
      </c>
      <c r="I1135" s="1" t="s">
        <v>4901</v>
      </c>
      <c r="J1135" s="1" t="s">
        <v>4901</v>
      </c>
      <c r="K1135" s="54">
        <v>10285</v>
      </c>
      <c r="M1135" s="3">
        <v>2.4700000000000002</v>
      </c>
      <c r="O1135" s="53">
        <v>620</v>
      </c>
      <c r="P1135" s="53">
        <v>24797</v>
      </c>
      <c r="Q1135" s="53">
        <v>25417</v>
      </c>
      <c r="R1135" s="1" t="s">
        <v>5434</v>
      </c>
      <c r="S1135" s="1" t="s">
        <v>5434</v>
      </c>
      <c r="T1135" s="1" t="s">
        <v>5434</v>
      </c>
      <c r="U1135" s="53">
        <v>25417</v>
      </c>
      <c r="W1135" s="3">
        <v>16.34</v>
      </c>
      <c r="Y1135" s="53">
        <v>4101</v>
      </c>
      <c r="Z1135" s="53">
        <v>163956</v>
      </c>
      <c r="AA1135" s="53">
        <v>168057</v>
      </c>
      <c r="AB1135" s="1" t="s">
        <v>5434</v>
      </c>
      <c r="AC1135" s="1" t="s">
        <v>5434</v>
      </c>
      <c r="AD1135" s="1" t="s">
        <v>5434</v>
      </c>
      <c r="AE1135" s="53">
        <v>168057</v>
      </c>
    </row>
    <row r="1136" spans="1:31" ht="12.75" hidden="1">
      <c r="A1136" s="1" t="s">
        <v>5864</v>
      </c>
      <c r="B1136" s="1" t="s">
        <v>4221</v>
      </c>
      <c r="C1136" s="1" t="s">
        <v>4901</v>
      </c>
      <c r="D1136" s="1" t="s">
        <v>4901</v>
      </c>
      <c r="E1136" s="1" t="s">
        <v>4901</v>
      </c>
      <c r="F1136" s="54">
        <v>7639</v>
      </c>
      <c r="G1136" s="54">
        <v>7639</v>
      </c>
      <c r="H1136" s="1" t="s">
        <v>4901</v>
      </c>
      <c r="I1136" s="1" t="s">
        <v>4901</v>
      </c>
      <c r="J1136" s="1" t="s">
        <v>4901</v>
      </c>
      <c r="K1136" s="54">
        <v>7639</v>
      </c>
      <c r="M1136" s="3">
        <v>3.11</v>
      </c>
      <c r="O1136" s="1" t="s">
        <v>5434</v>
      </c>
      <c r="P1136" s="53">
        <v>23783</v>
      </c>
      <c r="Q1136" s="53">
        <v>23783</v>
      </c>
      <c r="R1136" s="1" t="s">
        <v>5434</v>
      </c>
      <c r="S1136" s="1" t="s">
        <v>5434</v>
      </c>
      <c r="T1136" s="1" t="s">
        <v>5434</v>
      </c>
      <c r="U1136" s="53">
        <v>23783</v>
      </c>
      <c r="W1136" s="3">
        <v>11.56</v>
      </c>
      <c r="Y1136" s="1" t="s">
        <v>5434</v>
      </c>
      <c r="Z1136" s="53">
        <v>88307</v>
      </c>
      <c r="AA1136" s="53">
        <v>88307</v>
      </c>
      <c r="AB1136" s="1" t="s">
        <v>5434</v>
      </c>
      <c r="AC1136" s="1" t="s">
        <v>5434</v>
      </c>
      <c r="AD1136" s="1" t="s">
        <v>5434</v>
      </c>
      <c r="AE1136" s="53">
        <v>88307</v>
      </c>
    </row>
    <row r="1137" spans="1:31" ht="12.75" hidden="1">
      <c r="A1137" s="1" t="s">
        <v>5864</v>
      </c>
      <c r="B1137" s="1" t="s">
        <v>5858</v>
      </c>
      <c r="C1137" s="1" t="s">
        <v>4901</v>
      </c>
      <c r="D1137" s="1" t="s">
        <v>4901</v>
      </c>
      <c r="E1137" s="1" t="s">
        <v>4901</v>
      </c>
      <c r="F1137" s="54">
        <v>1920</v>
      </c>
      <c r="G1137" s="54">
        <v>1920</v>
      </c>
      <c r="H1137" s="1" t="s">
        <v>4901</v>
      </c>
      <c r="I1137" s="1" t="s">
        <v>4901</v>
      </c>
      <c r="J1137" s="1" t="s">
        <v>4901</v>
      </c>
      <c r="K1137" s="54">
        <v>1920</v>
      </c>
      <c r="M1137" s="3">
        <v>1.26</v>
      </c>
      <c r="O1137" s="1" t="s">
        <v>5434</v>
      </c>
      <c r="P1137" s="53">
        <v>2423</v>
      </c>
      <c r="Q1137" s="53">
        <v>2423</v>
      </c>
      <c r="R1137" s="1" t="s">
        <v>5434</v>
      </c>
      <c r="S1137" s="1" t="s">
        <v>5434</v>
      </c>
      <c r="T1137" s="1" t="s">
        <v>5434</v>
      </c>
      <c r="U1137" s="53">
        <v>2423</v>
      </c>
      <c r="W1137" s="3">
        <v>6.81</v>
      </c>
      <c r="Y1137" s="1" t="s">
        <v>5434</v>
      </c>
      <c r="Z1137" s="53">
        <v>13075</v>
      </c>
      <c r="AA1137" s="53">
        <v>13075</v>
      </c>
      <c r="AB1137" s="1" t="s">
        <v>5434</v>
      </c>
      <c r="AC1137" s="1" t="s">
        <v>5434</v>
      </c>
      <c r="AD1137" s="1" t="s">
        <v>5434</v>
      </c>
      <c r="AE1137" s="53">
        <v>13075</v>
      </c>
    </row>
    <row r="1138" spans="1:31" ht="12.75" hidden="1">
      <c r="A1138" s="1" t="s">
        <v>5864</v>
      </c>
      <c r="B1138" s="1" t="s">
        <v>5405</v>
      </c>
      <c r="C1138" s="1" t="s">
        <v>4901</v>
      </c>
      <c r="D1138" s="1" t="s">
        <v>4901</v>
      </c>
      <c r="E1138" s="1" t="s">
        <v>4901</v>
      </c>
      <c r="F1138" s="54">
        <v>5300</v>
      </c>
      <c r="G1138" s="54">
        <v>5300</v>
      </c>
      <c r="H1138" s="1" t="s">
        <v>4901</v>
      </c>
      <c r="I1138" s="1" t="s">
        <v>4901</v>
      </c>
      <c r="J1138" s="1" t="s">
        <v>4901</v>
      </c>
      <c r="K1138" s="54">
        <v>5300</v>
      </c>
      <c r="M1138" s="3">
        <v>2.99</v>
      </c>
      <c r="O1138" s="1" t="s">
        <v>5434</v>
      </c>
      <c r="P1138" s="53">
        <v>15829</v>
      </c>
      <c r="Q1138" s="53">
        <v>15829</v>
      </c>
      <c r="R1138" s="1" t="s">
        <v>5434</v>
      </c>
      <c r="S1138" s="1" t="s">
        <v>5434</v>
      </c>
      <c r="T1138" s="1" t="s">
        <v>5434</v>
      </c>
      <c r="U1138" s="53">
        <v>15829</v>
      </c>
      <c r="W1138" s="3">
        <v>11.56</v>
      </c>
      <c r="Y1138" s="1" t="s">
        <v>5434</v>
      </c>
      <c r="Z1138" s="53">
        <v>61268</v>
      </c>
      <c r="AA1138" s="53">
        <v>61268</v>
      </c>
      <c r="AB1138" s="1" t="s">
        <v>5434</v>
      </c>
      <c r="AC1138" s="1" t="s">
        <v>5434</v>
      </c>
      <c r="AD1138" s="1" t="s">
        <v>5434</v>
      </c>
      <c r="AE1138" s="53">
        <v>61268</v>
      </c>
    </row>
    <row r="1139" spans="1:31" ht="12.75">
      <c r="A1139" s="1" t="s">
        <v>5456</v>
      </c>
      <c r="B1139" s="1" t="s">
        <v>5858</v>
      </c>
      <c r="C1139" s="1">
        <v>18</v>
      </c>
      <c r="D1139" s="1">
        <v>585</v>
      </c>
      <c r="E1139" s="1" t="s">
        <v>4901</v>
      </c>
      <c r="F1139" s="54">
        <v>1800</v>
      </c>
      <c r="G1139" s="54">
        <v>2385</v>
      </c>
      <c r="H1139" s="1" t="s">
        <v>4901</v>
      </c>
      <c r="I1139" s="1" t="s">
        <v>4901</v>
      </c>
      <c r="J1139" s="1" t="s">
        <v>4901</v>
      </c>
      <c r="K1139" s="54">
        <v>2385</v>
      </c>
      <c r="M1139" s="3">
        <v>1.26</v>
      </c>
      <c r="O1139" s="53">
        <v>738</v>
      </c>
      <c r="P1139" s="53">
        <v>2272</v>
      </c>
      <c r="Q1139" s="53">
        <v>3010</v>
      </c>
      <c r="R1139" s="1" t="s">
        <v>5434</v>
      </c>
      <c r="S1139" s="1" t="s">
        <v>5434</v>
      </c>
      <c r="T1139" s="1" t="s">
        <v>5434</v>
      </c>
      <c r="U1139" s="53">
        <v>3010</v>
      </c>
      <c r="W1139" s="3">
        <v>5.99</v>
      </c>
      <c r="Y1139" s="53">
        <v>3504</v>
      </c>
      <c r="Z1139" s="53">
        <v>10782</v>
      </c>
      <c r="AA1139" s="53">
        <v>14286</v>
      </c>
      <c r="AB1139" s="1" t="s">
        <v>5434</v>
      </c>
      <c r="AC1139" s="1" t="s">
        <v>5434</v>
      </c>
      <c r="AD1139" s="1" t="s">
        <v>5434</v>
      </c>
      <c r="AE1139" s="53">
        <v>14286</v>
      </c>
    </row>
    <row r="1140" spans="1:31" ht="12.75">
      <c r="A1140" s="1" t="s">
        <v>5456</v>
      </c>
      <c r="B1140" s="1" t="s">
        <v>4215</v>
      </c>
      <c r="C1140" s="1">
        <v>16</v>
      </c>
      <c r="D1140" s="54">
        <v>2101</v>
      </c>
      <c r="E1140" s="1" t="s">
        <v>4901</v>
      </c>
      <c r="F1140" s="54">
        <v>10250</v>
      </c>
      <c r="G1140" s="54">
        <v>12351</v>
      </c>
      <c r="H1140" s="1" t="s">
        <v>4901</v>
      </c>
      <c r="I1140" s="1" t="s">
        <v>4901</v>
      </c>
      <c r="J1140" s="1" t="s">
        <v>4901</v>
      </c>
      <c r="K1140" s="54">
        <v>12351</v>
      </c>
      <c r="M1140" s="3">
        <v>1.83</v>
      </c>
      <c r="O1140" s="53">
        <v>3840</v>
      </c>
      <c r="P1140" s="53">
        <v>18733</v>
      </c>
      <c r="Q1140" s="53">
        <v>22572</v>
      </c>
      <c r="R1140" s="1" t="s">
        <v>5434</v>
      </c>
      <c r="S1140" s="1" t="s">
        <v>5434</v>
      </c>
      <c r="T1140" s="1" t="s">
        <v>5434</v>
      </c>
      <c r="U1140" s="53">
        <v>22572</v>
      </c>
      <c r="W1140" s="3">
        <v>6.99</v>
      </c>
      <c r="Y1140" s="53">
        <v>14686</v>
      </c>
      <c r="Z1140" s="53">
        <v>71648</v>
      </c>
      <c r="AA1140" s="53">
        <v>86333</v>
      </c>
      <c r="AB1140" s="1" t="s">
        <v>5434</v>
      </c>
      <c r="AC1140" s="1" t="s">
        <v>5434</v>
      </c>
      <c r="AD1140" s="1" t="s">
        <v>5434</v>
      </c>
      <c r="AE1140" s="53">
        <v>86333</v>
      </c>
    </row>
    <row r="1141" spans="1:31" ht="12.75">
      <c r="A1141" s="1" t="s">
        <v>5456</v>
      </c>
      <c r="B1141" s="1" t="s">
        <v>4654</v>
      </c>
      <c r="C1141" s="1">
        <v>9</v>
      </c>
      <c r="D1141" s="54">
        <v>1311</v>
      </c>
      <c r="E1141" s="1" t="s">
        <v>4901</v>
      </c>
      <c r="F1141" s="54">
        <v>7500</v>
      </c>
      <c r="G1141" s="54">
        <v>8811</v>
      </c>
      <c r="H1141" s="1" t="s">
        <v>4901</v>
      </c>
      <c r="I1141" s="1" t="s">
        <v>4901</v>
      </c>
      <c r="J1141" s="1" t="s">
        <v>4901</v>
      </c>
      <c r="K1141" s="54">
        <v>8811</v>
      </c>
      <c r="M1141" s="3">
        <v>1.87</v>
      </c>
      <c r="O1141" s="53">
        <v>2451</v>
      </c>
      <c r="P1141" s="53">
        <v>14020</v>
      </c>
      <c r="Q1141" s="53">
        <v>16471</v>
      </c>
      <c r="R1141" s="1" t="s">
        <v>5434</v>
      </c>
      <c r="S1141" s="1" t="s">
        <v>5434</v>
      </c>
      <c r="T1141" s="1" t="s">
        <v>5434</v>
      </c>
      <c r="U1141" s="53">
        <v>16471</v>
      </c>
      <c r="W1141" s="3">
        <v>8.99</v>
      </c>
      <c r="Y1141" s="53">
        <v>11786</v>
      </c>
      <c r="Z1141" s="53">
        <v>67425</v>
      </c>
      <c r="AA1141" s="53">
        <v>79211</v>
      </c>
      <c r="AB1141" s="1" t="s">
        <v>5434</v>
      </c>
      <c r="AC1141" s="1" t="s">
        <v>5434</v>
      </c>
      <c r="AD1141" s="1" t="s">
        <v>5434</v>
      </c>
      <c r="AE1141" s="53">
        <v>79211</v>
      </c>
    </row>
    <row r="1142" spans="1:31" ht="12.75">
      <c r="A1142" s="1" t="s">
        <v>5456</v>
      </c>
      <c r="B1142" s="1" t="s">
        <v>5859</v>
      </c>
      <c r="C1142" s="1">
        <v>8</v>
      </c>
      <c r="D1142" s="1">
        <v>28</v>
      </c>
      <c r="E1142" s="1" t="s">
        <v>4901</v>
      </c>
      <c r="F1142" s="54">
        <v>1170</v>
      </c>
      <c r="G1142" s="54">
        <v>1198</v>
      </c>
      <c r="H1142" s="1" t="s">
        <v>4901</v>
      </c>
      <c r="I1142" s="1" t="s">
        <v>4901</v>
      </c>
      <c r="J1142" s="1" t="s">
        <v>4901</v>
      </c>
      <c r="K1142" s="54">
        <v>1198</v>
      </c>
      <c r="M1142" s="3">
        <v>1.85</v>
      </c>
      <c r="O1142" s="53">
        <v>52</v>
      </c>
      <c r="P1142" s="53">
        <v>2160</v>
      </c>
      <c r="Q1142" s="53">
        <v>2212</v>
      </c>
      <c r="R1142" s="1" t="s">
        <v>5434</v>
      </c>
      <c r="S1142" s="1" t="s">
        <v>5434</v>
      </c>
      <c r="T1142" s="1" t="s">
        <v>5434</v>
      </c>
      <c r="U1142" s="53">
        <v>2212</v>
      </c>
      <c r="W1142" s="3">
        <v>8.99</v>
      </c>
      <c r="Y1142" s="53">
        <v>252</v>
      </c>
      <c r="Z1142" s="53">
        <v>10518</v>
      </c>
      <c r="AA1142" s="53">
        <v>10770</v>
      </c>
      <c r="AB1142" s="1" t="s">
        <v>5434</v>
      </c>
      <c r="AC1142" s="1" t="s">
        <v>5434</v>
      </c>
      <c r="AD1142" s="1" t="s">
        <v>5434</v>
      </c>
      <c r="AE1142" s="53">
        <v>10770</v>
      </c>
    </row>
    <row r="1143" spans="1:31" ht="12.75">
      <c r="A1143" s="1" t="s">
        <v>5456</v>
      </c>
      <c r="B1143" s="1" t="s">
        <v>5258</v>
      </c>
      <c r="C1143" s="1">
        <v>7</v>
      </c>
      <c r="D1143" s="1">
        <v>212</v>
      </c>
      <c r="E1143" s="1" t="s">
        <v>4901</v>
      </c>
      <c r="F1143" s="54">
        <v>3600</v>
      </c>
      <c r="G1143" s="54">
        <v>3812</v>
      </c>
      <c r="H1143" s="1" t="s">
        <v>4901</v>
      </c>
      <c r="I1143" s="1" t="s">
        <v>4901</v>
      </c>
      <c r="J1143" s="1" t="s">
        <v>4901</v>
      </c>
      <c r="K1143" s="54">
        <v>3812</v>
      </c>
      <c r="M1143" s="3">
        <v>1.1399999999999999</v>
      </c>
      <c r="O1143" s="53">
        <v>241</v>
      </c>
      <c r="P1143" s="53">
        <v>4089</v>
      </c>
      <c r="Q1143" s="53">
        <v>4329</v>
      </c>
      <c r="R1143" s="1" t="s">
        <v>5434</v>
      </c>
      <c r="S1143" s="1" t="s">
        <v>5434</v>
      </c>
      <c r="T1143" s="1" t="s">
        <v>5434</v>
      </c>
      <c r="U1143" s="53">
        <v>4329</v>
      </c>
      <c r="W1143" s="3">
        <v>5.99</v>
      </c>
      <c r="Y1143" s="53">
        <v>1270</v>
      </c>
      <c r="Z1143" s="53">
        <v>21564</v>
      </c>
      <c r="AA1143" s="53">
        <v>22834</v>
      </c>
      <c r="AB1143" s="1" t="s">
        <v>5434</v>
      </c>
      <c r="AC1143" s="1" t="s">
        <v>5434</v>
      </c>
      <c r="AD1143" s="1" t="s">
        <v>5434</v>
      </c>
      <c r="AE1143" s="53">
        <v>22834</v>
      </c>
    </row>
    <row r="1144" spans="1:31" ht="12.75">
      <c r="A1144" s="1" t="s">
        <v>5456</v>
      </c>
      <c r="B1144" s="1" t="s">
        <v>4667</v>
      </c>
      <c r="C1144" s="1">
        <v>6</v>
      </c>
      <c r="D1144" s="1">
        <v>838</v>
      </c>
      <c r="E1144" s="1" t="s">
        <v>4901</v>
      </c>
      <c r="F1144" s="54">
        <v>13800</v>
      </c>
      <c r="G1144" s="54">
        <v>14638</v>
      </c>
      <c r="H1144" s="1" t="s">
        <v>4901</v>
      </c>
      <c r="I1144" s="1" t="s">
        <v>4901</v>
      </c>
      <c r="J1144" s="1" t="s">
        <v>4901</v>
      </c>
      <c r="K1144" s="54">
        <v>14638</v>
      </c>
      <c r="M1144" s="3">
        <v>1.74</v>
      </c>
      <c r="O1144" s="53">
        <v>1457</v>
      </c>
      <c r="P1144" s="53">
        <v>24000</v>
      </c>
      <c r="Q1144" s="53">
        <v>25457</v>
      </c>
      <c r="R1144" s="1" t="s">
        <v>5434</v>
      </c>
      <c r="S1144" s="1" t="s">
        <v>5434</v>
      </c>
      <c r="T1144" s="1" t="s">
        <v>5434</v>
      </c>
      <c r="U1144" s="53">
        <v>25457</v>
      </c>
      <c r="W1144" s="3">
        <v>6.99</v>
      </c>
      <c r="Y1144" s="53">
        <v>5858</v>
      </c>
      <c r="Z1144" s="53">
        <v>96462</v>
      </c>
      <c r="AA1144" s="53">
        <v>102320</v>
      </c>
      <c r="AB1144" s="1" t="s">
        <v>5434</v>
      </c>
      <c r="AC1144" s="1" t="s">
        <v>5434</v>
      </c>
      <c r="AD1144" s="1" t="s">
        <v>5434</v>
      </c>
      <c r="AE1144" s="53">
        <v>102320</v>
      </c>
    </row>
    <row r="1145" spans="1:31" ht="12.75">
      <c r="A1145" s="1" t="s">
        <v>5456</v>
      </c>
      <c r="B1145" s="1" t="s">
        <v>4194</v>
      </c>
      <c r="C1145" s="1">
        <v>6</v>
      </c>
      <c r="D1145" s="1">
        <v>189</v>
      </c>
      <c r="E1145" s="1" t="s">
        <v>4901</v>
      </c>
      <c r="F1145" s="54">
        <v>4500</v>
      </c>
      <c r="G1145" s="54">
        <v>4689</v>
      </c>
      <c r="H1145" s="1" t="s">
        <v>4901</v>
      </c>
      <c r="I1145" s="1" t="s">
        <v>4901</v>
      </c>
      <c r="J1145" s="1" t="s">
        <v>4901</v>
      </c>
      <c r="K1145" s="54">
        <v>4689</v>
      </c>
      <c r="M1145" s="3">
        <v>1.88</v>
      </c>
      <c r="O1145" s="53">
        <v>356</v>
      </c>
      <c r="P1145" s="53">
        <v>8468</v>
      </c>
      <c r="Q1145" s="53">
        <v>8824</v>
      </c>
      <c r="R1145" s="1" t="s">
        <v>5434</v>
      </c>
      <c r="S1145" s="1" t="s">
        <v>5434</v>
      </c>
      <c r="T1145" s="1" t="s">
        <v>5434</v>
      </c>
      <c r="U1145" s="53">
        <v>8824</v>
      </c>
      <c r="W1145" s="3">
        <v>8.99</v>
      </c>
      <c r="Y1145" s="53">
        <v>1699</v>
      </c>
      <c r="Z1145" s="53">
        <v>40455</v>
      </c>
      <c r="AA1145" s="53">
        <v>42154</v>
      </c>
      <c r="AB1145" s="1" t="s">
        <v>5434</v>
      </c>
      <c r="AC1145" s="1" t="s">
        <v>5434</v>
      </c>
      <c r="AD1145" s="1" t="s">
        <v>5434</v>
      </c>
      <c r="AE1145" s="53">
        <v>42154</v>
      </c>
    </row>
    <row r="1146" spans="1:31" ht="12.75">
      <c r="A1146" s="1" t="s">
        <v>5456</v>
      </c>
      <c r="B1146" s="1" t="s">
        <v>4493</v>
      </c>
      <c r="C1146" s="1">
        <v>6</v>
      </c>
      <c r="D1146" s="1">
        <v>213</v>
      </c>
      <c r="E1146" s="1" t="s">
        <v>4901</v>
      </c>
      <c r="F1146" s="54">
        <v>2861</v>
      </c>
      <c r="G1146" s="54">
        <v>3074</v>
      </c>
      <c r="H1146" s="1" t="s">
        <v>4901</v>
      </c>
      <c r="I1146" s="1" t="s">
        <v>4901</v>
      </c>
      <c r="J1146" s="1" t="s">
        <v>4901</v>
      </c>
      <c r="K1146" s="54">
        <v>3074</v>
      </c>
      <c r="M1146" s="3">
        <v>6.5</v>
      </c>
      <c r="O1146" s="53">
        <v>1384</v>
      </c>
      <c r="P1146" s="53">
        <v>18594</v>
      </c>
      <c r="Q1146" s="53">
        <v>19978</v>
      </c>
      <c r="R1146" s="1" t="s">
        <v>5434</v>
      </c>
      <c r="S1146" s="1" t="s">
        <v>5434</v>
      </c>
      <c r="T1146" s="1" t="s">
        <v>5434</v>
      </c>
      <c r="U1146" s="53">
        <v>19978</v>
      </c>
      <c r="W1146" s="3">
        <v>15.99</v>
      </c>
      <c r="Y1146" s="53">
        <v>3406</v>
      </c>
      <c r="Z1146" s="53">
        <v>45747</v>
      </c>
      <c r="AA1146" s="53">
        <v>49153</v>
      </c>
      <c r="AB1146" s="1" t="s">
        <v>5434</v>
      </c>
      <c r="AC1146" s="1" t="s">
        <v>5434</v>
      </c>
      <c r="AD1146" s="1" t="s">
        <v>5434</v>
      </c>
      <c r="AE1146" s="53">
        <v>49153</v>
      </c>
    </row>
    <row r="1147" spans="1:31" ht="12.75">
      <c r="A1147" s="1" t="s">
        <v>5456</v>
      </c>
      <c r="B1147" s="1" t="s">
        <v>5863</v>
      </c>
      <c r="C1147" s="1">
        <v>5</v>
      </c>
      <c r="D1147" s="1">
        <v>20</v>
      </c>
      <c r="E1147" s="1" t="s">
        <v>4901</v>
      </c>
      <c r="F1147" s="1" t="s">
        <v>4901</v>
      </c>
      <c r="G1147" s="1">
        <v>20</v>
      </c>
      <c r="H1147" s="1" t="s">
        <v>4901</v>
      </c>
      <c r="I1147" s="1" t="s">
        <v>4901</v>
      </c>
      <c r="J1147" s="1" t="s">
        <v>4901</v>
      </c>
      <c r="K1147" s="1">
        <v>20</v>
      </c>
      <c r="M1147" s="3">
        <v>1.91</v>
      </c>
      <c r="O1147" s="53">
        <v>38</v>
      </c>
      <c r="P1147" s="1" t="s">
        <v>5434</v>
      </c>
      <c r="Q1147" s="53">
        <v>38</v>
      </c>
      <c r="R1147" s="1" t="s">
        <v>5434</v>
      </c>
      <c r="S1147" s="1" t="s">
        <v>5434</v>
      </c>
      <c r="T1147" s="1" t="s">
        <v>5434</v>
      </c>
      <c r="U1147" s="53">
        <v>38</v>
      </c>
      <c r="W1147" s="3">
        <v>10.97</v>
      </c>
      <c r="Y1147" s="53">
        <v>219</v>
      </c>
      <c r="Z1147" s="1" t="s">
        <v>5434</v>
      </c>
      <c r="AA1147" s="53">
        <v>219</v>
      </c>
      <c r="AB1147" s="1" t="s">
        <v>5434</v>
      </c>
      <c r="AC1147" s="1" t="s">
        <v>5434</v>
      </c>
      <c r="AD1147" s="1" t="s">
        <v>5434</v>
      </c>
      <c r="AE1147" s="53">
        <v>219</v>
      </c>
    </row>
    <row r="1148" spans="1:31" ht="12.75">
      <c r="A1148" s="1" t="s">
        <v>5456</v>
      </c>
      <c r="B1148" s="1" t="s">
        <v>4850</v>
      </c>
      <c r="C1148" s="1">
        <v>5</v>
      </c>
      <c r="D1148" s="1">
        <v>241</v>
      </c>
      <c r="E1148" s="1" t="s">
        <v>4901</v>
      </c>
      <c r="F1148" s="54">
        <v>1800</v>
      </c>
      <c r="G1148" s="54">
        <v>2041</v>
      </c>
      <c r="H1148" s="1" t="s">
        <v>4901</v>
      </c>
      <c r="I1148" s="1" t="s">
        <v>4901</v>
      </c>
      <c r="J1148" s="1" t="s">
        <v>4901</v>
      </c>
      <c r="K1148" s="54">
        <v>2041</v>
      </c>
      <c r="M1148" s="3">
        <v>1.79</v>
      </c>
      <c r="O1148" s="53">
        <v>432</v>
      </c>
      <c r="P1148" s="53">
        <v>3228</v>
      </c>
      <c r="Q1148" s="53">
        <v>3661</v>
      </c>
      <c r="R1148" s="1" t="s">
        <v>5434</v>
      </c>
      <c r="S1148" s="1" t="s">
        <v>5434</v>
      </c>
      <c r="T1148" s="1" t="s">
        <v>5434</v>
      </c>
      <c r="U1148" s="53">
        <v>3661</v>
      </c>
      <c r="W1148" s="3">
        <v>8.99</v>
      </c>
      <c r="Y1148" s="53">
        <v>2167</v>
      </c>
      <c r="Z1148" s="53">
        <v>16182</v>
      </c>
      <c r="AA1148" s="53">
        <v>18349</v>
      </c>
      <c r="AB1148" s="1" t="s">
        <v>5434</v>
      </c>
      <c r="AC1148" s="1" t="s">
        <v>5434</v>
      </c>
      <c r="AD1148" s="1" t="s">
        <v>5434</v>
      </c>
      <c r="AE1148" s="53">
        <v>18349</v>
      </c>
    </row>
    <row r="1149" spans="1:31" ht="12.75">
      <c r="A1149" s="1" t="s">
        <v>5456</v>
      </c>
      <c r="B1149" s="1" t="s">
        <v>4888</v>
      </c>
      <c r="C1149" s="1">
        <v>5</v>
      </c>
      <c r="D1149" s="1">
        <v>286</v>
      </c>
      <c r="E1149" s="1" t="s">
        <v>4901</v>
      </c>
      <c r="F1149" s="54">
        <v>3050</v>
      </c>
      <c r="G1149" s="54">
        <v>3336</v>
      </c>
      <c r="H1149" s="1" t="s">
        <v>4901</v>
      </c>
      <c r="I1149" s="1" t="s">
        <v>4901</v>
      </c>
      <c r="J1149" s="1" t="s">
        <v>4901</v>
      </c>
      <c r="K1149" s="54">
        <v>3336</v>
      </c>
      <c r="M1149" s="3">
        <v>1.65</v>
      </c>
      <c r="O1149" s="53">
        <v>470</v>
      </c>
      <c r="P1149" s="53">
        <v>5017</v>
      </c>
      <c r="Q1149" s="53">
        <v>5488</v>
      </c>
      <c r="R1149" s="1" t="s">
        <v>5434</v>
      </c>
      <c r="S1149" s="1" t="s">
        <v>5434</v>
      </c>
      <c r="T1149" s="1" t="s">
        <v>5434</v>
      </c>
      <c r="U1149" s="53">
        <v>5488</v>
      </c>
      <c r="W1149" s="3">
        <v>6.99</v>
      </c>
      <c r="Y1149" s="53">
        <v>1999</v>
      </c>
      <c r="Z1149" s="53">
        <v>21320</v>
      </c>
      <c r="AA1149" s="53">
        <v>23319</v>
      </c>
      <c r="AB1149" s="1" t="s">
        <v>5434</v>
      </c>
      <c r="AC1149" s="1" t="s">
        <v>5434</v>
      </c>
      <c r="AD1149" s="1" t="s">
        <v>5434</v>
      </c>
      <c r="AE1149" s="53">
        <v>23319</v>
      </c>
    </row>
    <row r="1150" spans="1:31" ht="12.75">
      <c r="A1150" s="1" t="s">
        <v>5456</v>
      </c>
      <c r="B1150" s="1" t="s">
        <v>4581</v>
      </c>
      <c r="C1150" s="1">
        <v>4</v>
      </c>
      <c r="D1150" s="1">
        <v>609</v>
      </c>
      <c r="E1150" s="1" t="s">
        <v>4901</v>
      </c>
      <c r="F1150" s="54">
        <v>5350</v>
      </c>
      <c r="G1150" s="54">
        <v>5959</v>
      </c>
      <c r="H1150" s="1" t="s">
        <v>4901</v>
      </c>
      <c r="I1150" s="1" t="s">
        <v>4901</v>
      </c>
      <c r="J1150" s="1" t="s">
        <v>4901</v>
      </c>
      <c r="K1150" s="54">
        <v>5959</v>
      </c>
      <c r="M1150" s="3">
        <v>1.75</v>
      </c>
      <c r="O1150" s="53">
        <v>1067</v>
      </c>
      <c r="P1150" s="53">
        <v>9370</v>
      </c>
      <c r="Q1150" s="53">
        <v>10437</v>
      </c>
      <c r="R1150" s="1" t="s">
        <v>5434</v>
      </c>
      <c r="S1150" s="1" t="s">
        <v>5434</v>
      </c>
      <c r="T1150" s="1" t="s">
        <v>5434</v>
      </c>
      <c r="U1150" s="53">
        <v>10437</v>
      </c>
      <c r="W1150" s="3">
        <v>6.99</v>
      </c>
      <c r="Y1150" s="53">
        <v>4257</v>
      </c>
      <c r="Z1150" s="53">
        <v>37397</v>
      </c>
      <c r="AA1150" s="53">
        <v>41653</v>
      </c>
      <c r="AB1150" s="1" t="s">
        <v>5434</v>
      </c>
      <c r="AC1150" s="1" t="s">
        <v>5434</v>
      </c>
      <c r="AD1150" s="1" t="s">
        <v>5434</v>
      </c>
      <c r="AE1150" s="53">
        <v>41653</v>
      </c>
    </row>
    <row r="1151" spans="1:31" ht="12.75">
      <c r="A1151" s="1" t="s">
        <v>5456</v>
      </c>
      <c r="B1151" s="1" t="s">
        <v>4939</v>
      </c>
      <c r="C1151" s="1">
        <v>2</v>
      </c>
      <c r="D1151" s="1">
        <v>21</v>
      </c>
      <c r="E1151" s="1" t="s">
        <v>4901</v>
      </c>
      <c r="F1151" s="54">
        <v>4200</v>
      </c>
      <c r="G1151" s="54">
        <v>4221</v>
      </c>
      <c r="H1151" s="1" t="s">
        <v>4901</v>
      </c>
      <c r="I1151" s="1" t="s">
        <v>4901</v>
      </c>
      <c r="J1151" s="1" t="s">
        <v>4901</v>
      </c>
      <c r="K1151" s="54">
        <v>4221</v>
      </c>
      <c r="M1151" s="3">
        <v>1.89</v>
      </c>
      <c r="O1151" s="53">
        <v>40</v>
      </c>
      <c r="P1151" s="53">
        <v>7920</v>
      </c>
      <c r="Q1151" s="53">
        <v>7959</v>
      </c>
      <c r="R1151" s="1" t="s">
        <v>5434</v>
      </c>
      <c r="S1151" s="1" t="s">
        <v>5434</v>
      </c>
      <c r="T1151" s="1" t="s">
        <v>5434</v>
      </c>
      <c r="U1151" s="53">
        <v>7959</v>
      </c>
      <c r="W1151" s="3">
        <v>8.99</v>
      </c>
      <c r="Y1151" s="53">
        <v>189</v>
      </c>
      <c r="Z1151" s="53">
        <v>37758</v>
      </c>
      <c r="AA1151" s="53">
        <v>37947</v>
      </c>
      <c r="AB1151" s="1" t="s">
        <v>5434</v>
      </c>
      <c r="AC1151" s="1" t="s">
        <v>5434</v>
      </c>
      <c r="AD1151" s="1" t="s">
        <v>5434</v>
      </c>
      <c r="AE1151" s="53">
        <v>37947</v>
      </c>
    </row>
    <row r="1152" spans="1:31" ht="12.75">
      <c r="A1152" s="1" t="s">
        <v>5456</v>
      </c>
      <c r="B1152" s="1" t="s">
        <v>4858</v>
      </c>
      <c r="C1152" s="1">
        <v>2</v>
      </c>
      <c r="D1152" s="1">
        <v>124</v>
      </c>
      <c r="E1152" s="1" t="s">
        <v>4901</v>
      </c>
      <c r="F1152" s="54">
        <v>4650</v>
      </c>
      <c r="G1152" s="54">
        <v>4774</v>
      </c>
      <c r="H1152" s="1" t="s">
        <v>4901</v>
      </c>
      <c r="I1152" s="1" t="s">
        <v>4901</v>
      </c>
      <c r="J1152" s="1" t="s">
        <v>4901</v>
      </c>
      <c r="K1152" s="54">
        <v>4774</v>
      </c>
      <c r="M1152" s="3">
        <v>2.54</v>
      </c>
      <c r="O1152" s="53">
        <v>315</v>
      </c>
      <c r="P1152" s="53">
        <v>11825</v>
      </c>
      <c r="Q1152" s="53">
        <v>12140</v>
      </c>
      <c r="R1152" s="1" t="s">
        <v>5434</v>
      </c>
      <c r="S1152" s="1" t="s">
        <v>5434</v>
      </c>
      <c r="T1152" s="1" t="s">
        <v>5434</v>
      </c>
      <c r="U1152" s="53">
        <v>12140</v>
      </c>
      <c r="W1152" s="3">
        <v>9.99</v>
      </c>
      <c r="Y1152" s="53">
        <v>1239</v>
      </c>
      <c r="Z1152" s="53">
        <v>46454</v>
      </c>
      <c r="AA1152" s="53">
        <v>47692</v>
      </c>
      <c r="AB1152" s="1" t="s">
        <v>5434</v>
      </c>
      <c r="AC1152" s="1" t="s">
        <v>5434</v>
      </c>
      <c r="AD1152" s="1" t="s">
        <v>5434</v>
      </c>
      <c r="AE1152" s="53">
        <v>47692</v>
      </c>
    </row>
    <row r="1153" spans="1:31" ht="12.75">
      <c r="A1153" s="1" t="s">
        <v>5456</v>
      </c>
      <c r="B1153" s="1" t="s">
        <v>4794</v>
      </c>
      <c r="C1153" s="1">
        <v>2</v>
      </c>
      <c r="D1153" s="1" t="s">
        <v>4901</v>
      </c>
      <c r="E1153" s="1" t="s">
        <v>4901</v>
      </c>
      <c r="F1153" s="54">
        <v>1920</v>
      </c>
      <c r="G1153" s="54">
        <v>1920</v>
      </c>
      <c r="H1153" s="1" t="s">
        <v>4901</v>
      </c>
      <c r="I1153" s="1" t="s">
        <v>4901</v>
      </c>
      <c r="J1153" s="1" t="s">
        <v>4901</v>
      </c>
      <c r="K1153" s="54">
        <v>1920</v>
      </c>
      <c r="M1153" s="3">
        <v>1.64</v>
      </c>
      <c r="O1153" s="1" t="s">
        <v>5434</v>
      </c>
      <c r="P1153" s="53">
        <v>3153</v>
      </c>
      <c r="Q1153" s="53">
        <v>3153</v>
      </c>
      <c r="R1153" s="1" t="s">
        <v>5434</v>
      </c>
      <c r="S1153" s="1" t="s">
        <v>5434</v>
      </c>
      <c r="T1153" s="1" t="s">
        <v>5434</v>
      </c>
      <c r="U1153" s="53">
        <v>3153</v>
      </c>
      <c r="W1153" s="3">
        <v>8.99</v>
      </c>
      <c r="Y1153" s="1" t="s">
        <v>5434</v>
      </c>
      <c r="Z1153" s="53">
        <v>17261</v>
      </c>
      <c r="AA1153" s="53">
        <v>17261</v>
      </c>
      <c r="AB1153" s="1" t="s">
        <v>5434</v>
      </c>
      <c r="AC1153" s="1" t="s">
        <v>5434</v>
      </c>
      <c r="AD1153" s="1" t="s">
        <v>5434</v>
      </c>
      <c r="AE1153" s="53">
        <v>17261</v>
      </c>
    </row>
    <row r="1154" spans="1:31" ht="12.75">
      <c r="A1154" s="1" t="s">
        <v>5456</v>
      </c>
      <c r="B1154" s="1" t="s">
        <v>4395</v>
      </c>
      <c r="C1154" s="1">
        <v>2</v>
      </c>
      <c r="D1154" s="1">
        <v>201</v>
      </c>
      <c r="E1154" s="1" t="s">
        <v>4901</v>
      </c>
      <c r="F1154" s="54">
        <v>5250</v>
      </c>
      <c r="G1154" s="54">
        <v>5451</v>
      </c>
      <c r="H1154" s="1" t="s">
        <v>4901</v>
      </c>
      <c r="I1154" s="1" t="s">
        <v>4901</v>
      </c>
      <c r="J1154" s="1" t="s">
        <v>4901</v>
      </c>
      <c r="K1154" s="54">
        <v>5451</v>
      </c>
      <c r="M1154" s="3">
        <v>1.71</v>
      </c>
      <c r="O1154" s="53">
        <v>343</v>
      </c>
      <c r="P1154" s="53">
        <v>8963</v>
      </c>
      <c r="Q1154" s="53">
        <v>9307</v>
      </c>
      <c r="R1154" s="1" t="s">
        <v>5434</v>
      </c>
      <c r="S1154" s="1" t="s">
        <v>5434</v>
      </c>
      <c r="T1154" s="1" t="s">
        <v>5434</v>
      </c>
      <c r="U1154" s="53">
        <v>9307</v>
      </c>
      <c r="W1154" s="3">
        <v>6.99</v>
      </c>
      <c r="Y1154" s="53">
        <v>1405</v>
      </c>
      <c r="Z1154" s="53">
        <v>36698</v>
      </c>
      <c r="AA1154" s="53">
        <v>38102</v>
      </c>
      <c r="AB1154" s="1" t="s">
        <v>5434</v>
      </c>
      <c r="AC1154" s="1" t="s">
        <v>5434</v>
      </c>
      <c r="AD1154" s="1" t="s">
        <v>5434</v>
      </c>
      <c r="AE1154" s="53">
        <v>38102</v>
      </c>
    </row>
    <row r="1155" spans="1:31" ht="12.75">
      <c r="A1155" s="1" t="s">
        <v>5456</v>
      </c>
      <c r="B1155" s="1" t="s">
        <v>5053</v>
      </c>
      <c r="C1155" s="1">
        <v>2</v>
      </c>
      <c r="D1155" s="1">
        <v>45</v>
      </c>
      <c r="E1155" s="1" t="s">
        <v>4901</v>
      </c>
      <c r="F1155" s="54">
        <v>3450</v>
      </c>
      <c r="G1155" s="54">
        <v>3495</v>
      </c>
      <c r="H1155" s="1" t="s">
        <v>4901</v>
      </c>
      <c r="I1155" s="1" t="s">
        <v>4901</v>
      </c>
      <c r="J1155" s="1" t="s">
        <v>4901</v>
      </c>
      <c r="K1155" s="54">
        <v>3495</v>
      </c>
      <c r="M1155" s="3">
        <v>1.97</v>
      </c>
      <c r="O1155" s="53">
        <v>89</v>
      </c>
      <c r="P1155" s="53">
        <v>6808</v>
      </c>
      <c r="Q1155" s="53">
        <v>6896</v>
      </c>
      <c r="R1155" s="1" t="s">
        <v>5434</v>
      </c>
      <c r="S1155" s="1" t="s">
        <v>5434</v>
      </c>
      <c r="T1155" s="1" t="s">
        <v>5434</v>
      </c>
      <c r="U1155" s="53">
        <v>6896</v>
      </c>
      <c r="W1155" s="3">
        <v>8.99</v>
      </c>
      <c r="Y1155" s="53">
        <v>405</v>
      </c>
      <c r="Z1155" s="53">
        <v>31016</v>
      </c>
      <c r="AA1155" s="53">
        <v>31420</v>
      </c>
      <c r="AB1155" s="1" t="s">
        <v>5434</v>
      </c>
      <c r="AC1155" s="1" t="s">
        <v>5434</v>
      </c>
      <c r="AD1155" s="1" t="s">
        <v>5434</v>
      </c>
      <c r="AE1155" s="53">
        <v>31420</v>
      </c>
    </row>
    <row r="1156" spans="1:31" ht="12.75">
      <c r="A1156" s="1" t="s">
        <v>5456</v>
      </c>
      <c r="B1156" s="1" t="s">
        <v>4404</v>
      </c>
      <c r="C1156" s="1">
        <v>1</v>
      </c>
      <c r="D1156" s="1">
        <v>277</v>
      </c>
      <c r="E1156" s="1" t="s">
        <v>4901</v>
      </c>
      <c r="F1156" s="54">
        <v>4850</v>
      </c>
      <c r="G1156" s="54">
        <v>5127</v>
      </c>
      <c r="H1156" s="1" t="s">
        <v>4901</v>
      </c>
      <c r="I1156" s="1" t="s">
        <v>4901</v>
      </c>
      <c r="J1156" s="1" t="s">
        <v>4901</v>
      </c>
      <c r="K1156" s="54">
        <v>5127</v>
      </c>
      <c r="M1156" s="3">
        <v>1.77</v>
      </c>
      <c r="O1156" s="53">
        <v>491</v>
      </c>
      <c r="P1156" s="53">
        <v>8602</v>
      </c>
      <c r="Q1156" s="53">
        <v>9093</v>
      </c>
      <c r="R1156" s="1" t="s">
        <v>5434</v>
      </c>
      <c r="S1156" s="1" t="s">
        <v>5434</v>
      </c>
      <c r="T1156" s="1" t="s">
        <v>5434</v>
      </c>
      <c r="U1156" s="53">
        <v>9093</v>
      </c>
      <c r="W1156" s="3">
        <v>6.99</v>
      </c>
      <c r="Y1156" s="53">
        <v>1936</v>
      </c>
      <c r="Z1156" s="53">
        <v>33902</v>
      </c>
      <c r="AA1156" s="53">
        <v>35838</v>
      </c>
      <c r="AB1156" s="1" t="s">
        <v>5434</v>
      </c>
      <c r="AC1156" s="1" t="s">
        <v>5434</v>
      </c>
      <c r="AD1156" s="1" t="s">
        <v>5434</v>
      </c>
      <c r="AE1156" s="53">
        <v>35838</v>
      </c>
    </row>
    <row r="1157" spans="1:31" ht="12.75">
      <c r="A1157" s="1" t="s">
        <v>5456</v>
      </c>
      <c r="B1157" s="1" t="s">
        <v>4790</v>
      </c>
      <c r="C1157" s="1">
        <v>1</v>
      </c>
      <c r="D1157" s="1">
        <v>10</v>
      </c>
      <c r="E1157" s="1" t="s">
        <v>4901</v>
      </c>
      <c r="F1157" s="54">
        <v>1600</v>
      </c>
      <c r="G1157" s="54">
        <v>1610</v>
      </c>
      <c r="H1157" s="1" t="s">
        <v>4901</v>
      </c>
      <c r="I1157" s="1" t="s">
        <v>4901</v>
      </c>
      <c r="J1157" s="1" t="s">
        <v>4901</v>
      </c>
      <c r="K1157" s="54">
        <v>1610</v>
      </c>
      <c r="M1157" s="3">
        <v>1.78</v>
      </c>
      <c r="O1157" s="53">
        <v>18</v>
      </c>
      <c r="P1157" s="53">
        <v>2845</v>
      </c>
      <c r="Q1157" s="53">
        <v>2863</v>
      </c>
      <c r="R1157" s="1" t="s">
        <v>5434</v>
      </c>
      <c r="S1157" s="1" t="s">
        <v>5434</v>
      </c>
      <c r="T1157" s="1" t="s">
        <v>5434</v>
      </c>
      <c r="U1157" s="53">
        <v>2863</v>
      </c>
      <c r="W1157" s="3">
        <v>8.99</v>
      </c>
      <c r="Y1157" s="53">
        <v>90</v>
      </c>
      <c r="Z1157" s="53">
        <v>14384</v>
      </c>
      <c r="AA1157" s="53">
        <v>14474</v>
      </c>
      <c r="AB1157" s="1" t="s">
        <v>5434</v>
      </c>
      <c r="AC1157" s="1" t="s">
        <v>5434</v>
      </c>
      <c r="AD1157" s="1" t="s">
        <v>5434</v>
      </c>
      <c r="AE1157" s="53">
        <v>14474</v>
      </c>
    </row>
    <row r="1158" spans="1:31" ht="12.75">
      <c r="A1158" s="1" t="s">
        <v>5456</v>
      </c>
      <c r="B1158" s="1" t="s">
        <v>4622</v>
      </c>
      <c r="C1158" s="1">
        <v>1</v>
      </c>
      <c r="D1158" s="1">
        <v>88</v>
      </c>
      <c r="E1158" s="1" t="s">
        <v>4901</v>
      </c>
      <c r="F1158" s="54">
        <v>1620</v>
      </c>
      <c r="G1158" s="54">
        <v>1708</v>
      </c>
      <c r="H1158" s="1" t="s">
        <v>4901</v>
      </c>
      <c r="I1158" s="1" t="s">
        <v>4901</v>
      </c>
      <c r="J1158" s="1" t="s">
        <v>4901</v>
      </c>
      <c r="K1158" s="54">
        <v>1708</v>
      </c>
      <c r="M1158" s="3">
        <v>6.94</v>
      </c>
      <c r="O1158" s="53">
        <v>611</v>
      </c>
      <c r="P1158" s="53">
        <v>11241</v>
      </c>
      <c r="Q1158" s="53">
        <v>11852</v>
      </c>
      <c r="R1158" s="1" t="s">
        <v>5434</v>
      </c>
      <c r="S1158" s="1" t="s">
        <v>5434</v>
      </c>
      <c r="T1158" s="1" t="s">
        <v>5434</v>
      </c>
      <c r="U1158" s="53">
        <v>11852</v>
      </c>
      <c r="W1158" s="3">
        <v>17.989999999999998</v>
      </c>
      <c r="Y1158" s="53">
        <v>1583</v>
      </c>
      <c r="Z1158" s="53">
        <v>29144</v>
      </c>
      <c r="AA1158" s="53">
        <v>30727</v>
      </c>
      <c r="AB1158" s="1" t="s">
        <v>5434</v>
      </c>
      <c r="AC1158" s="1" t="s">
        <v>5434</v>
      </c>
      <c r="AD1158" s="1" t="s">
        <v>5434</v>
      </c>
      <c r="AE1158" s="53">
        <v>30727</v>
      </c>
    </row>
    <row r="1159" spans="1:31" ht="12.75">
      <c r="A1159" s="1" t="s">
        <v>5456</v>
      </c>
      <c r="B1159" s="1" t="s">
        <v>4216</v>
      </c>
      <c r="C1159" s="1">
        <v>1</v>
      </c>
      <c r="D1159" s="1">
        <v>106</v>
      </c>
      <c r="E1159" s="1" t="s">
        <v>4901</v>
      </c>
      <c r="F1159" s="54">
        <v>1200</v>
      </c>
      <c r="G1159" s="54">
        <v>1306</v>
      </c>
      <c r="H1159" s="1" t="s">
        <v>4901</v>
      </c>
      <c r="I1159" s="1" t="s">
        <v>4901</v>
      </c>
      <c r="J1159" s="1" t="s">
        <v>4901</v>
      </c>
      <c r="K1159" s="54">
        <v>1306</v>
      </c>
      <c r="M1159" s="3">
        <v>1.74</v>
      </c>
      <c r="O1159" s="53">
        <v>184</v>
      </c>
      <c r="P1159" s="53">
        <v>2082</v>
      </c>
      <c r="Q1159" s="53">
        <v>2266</v>
      </c>
      <c r="R1159" s="1" t="s">
        <v>5434</v>
      </c>
      <c r="S1159" s="1" t="s">
        <v>5434</v>
      </c>
      <c r="T1159" s="1" t="s">
        <v>5434</v>
      </c>
      <c r="U1159" s="53">
        <v>2266</v>
      </c>
      <c r="W1159" s="3">
        <v>6.99</v>
      </c>
      <c r="Y1159" s="53">
        <v>741</v>
      </c>
      <c r="Z1159" s="53">
        <v>8388</v>
      </c>
      <c r="AA1159" s="53">
        <v>9129</v>
      </c>
      <c r="AB1159" s="1" t="s">
        <v>5434</v>
      </c>
      <c r="AC1159" s="1" t="s">
        <v>5434</v>
      </c>
      <c r="AD1159" s="1" t="s">
        <v>5434</v>
      </c>
      <c r="AE1159" s="53">
        <v>9129</v>
      </c>
    </row>
    <row r="1160" spans="1:31" ht="12.75">
      <c r="A1160" s="1" t="s">
        <v>5456</v>
      </c>
      <c r="B1160" s="1" t="s">
        <v>4779</v>
      </c>
      <c r="C1160" s="1">
        <v>1</v>
      </c>
      <c r="D1160" s="1">
        <v>108</v>
      </c>
      <c r="E1160" s="1" t="s">
        <v>4901</v>
      </c>
      <c r="F1160" s="54">
        <v>1620</v>
      </c>
      <c r="G1160" s="54">
        <v>1728</v>
      </c>
      <c r="H1160" s="1" t="s">
        <v>4901</v>
      </c>
      <c r="I1160" s="1" t="s">
        <v>4901</v>
      </c>
      <c r="J1160" s="1" t="s">
        <v>4901</v>
      </c>
      <c r="K1160" s="54">
        <v>1728</v>
      </c>
      <c r="M1160" s="3">
        <v>6.93</v>
      </c>
      <c r="O1160" s="53">
        <v>749</v>
      </c>
      <c r="P1160" s="53">
        <v>11232</v>
      </c>
      <c r="Q1160" s="53">
        <v>11981</v>
      </c>
      <c r="R1160" s="1" t="s">
        <v>5434</v>
      </c>
      <c r="S1160" s="1" t="s">
        <v>5434</v>
      </c>
      <c r="T1160" s="1" t="s">
        <v>5434</v>
      </c>
      <c r="U1160" s="53">
        <v>11981</v>
      </c>
      <c r="W1160" s="3">
        <v>17.989999999999998</v>
      </c>
      <c r="Y1160" s="53">
        <v>1943</v>
      </c>
      <c r="Z1160" s="53">
        <v>29144</v>
      </c>
      <c r="AA1160" s="53">
        <v>31087</v>
      </c>
      <c r="AB1160" s="1" t="s">
        <v>5434</v>
      </c>
      <c r="AC1160" s="1" t="s">
        <v>5434</v>
      </c>
      <c r="AD1160" s="1" t="s">
        <v>5434</v>
      </c>
      <c r="AE1160" s="53">
        <v>31087</v>
      </c>
    </row>
    <row r="1161" spans="1:31" ht="12.75">
      <c r="A1161" s="1" t="s">
        <v>5456</v>
      </c>
      <c r="B1161" s="1" t="s">
        <v>4946</v>
      </c>
      <c r="C1161" s="1">
        <v>0</v>
      </c>
      <c r="D1161" s="1">
        <v>43</v>
      </c>
      <c r="E1161" s="1" t="s">
        <v>4901</v>
      </c>
      <c r="F1161" s="54">
        <v>4500</v>
      </c>
      <c r="G1161" s="54">
        <v>4543</v>
      </c>
      <c r="H1161" s="1" t="s">
        <v>4901</v>
      </c>
      <c r="I1161" s="1" t="s">
        <v>4901</v>
      </c>
      <c r="J1161" s="1" t="s">
        <v>4901</v>
      </c>
      <c r="K1161" s="54">
        <v>4543</v>
      </c>
      <c r="M1161" s="3">
        <v>2.4700000000000002</v>
      </c>
      <c r="O1161" s="53">
        <v>106</v>
      </c>
      <c r="P1161" s="53">
        <v>11121</v>
      </c>
      <c r="Q1161" s="53">
        <v>11227</v>
      </c>
      <c r="R1161" s="1" t="s">
        <v>5434</v>
      </c>
      <c r="S1161" s="1" t="s">
        <v>5434</v>
      </c>
      <c r="T1161" s="1" t="s">
        <v>5434</v>
      </c>
      <c r="U1161" s="53">
        <v>11227</v>
      </c>
      <c r="W1161" s="3">
        <v>9.99</v>
      </c>
      <c r="Y1161" s="53">
        <v>430</v>
      </c>
      <c r="Z1161" s="53">
        <v>44955</v>
      </c>
      <c r="AA1161" s="53">
        <v>45385</v>
      </c>
      <c r="AB1161" s="1" t="s">
        <v>5434</v>
      </c>
      <c r="AC1161" s="1" t="s">
        <v>5434</v>
      </c>
      <c r="AD1161" s="1" t="s">
        <v>5434</v>
      </c>
      <c r="AE1161" s="53">
        <v>45385</v>
      </c>
    </row>
    <row r="1162" spans="1:31" ht="12.75">
      <c r="A1162" s="1" t="s">
        <v>5456</v>
      </c>
      <c r="B1162" s="1" t="s">
        <v>4214</v>
      </c>
      <c r="C1162" s="1">
        <v>0</v>
      </c>
      <c r="D1162" s="1">
        <v>49</v>
      </c>
      <c r="E1162" s="1" t="s">
        <v>4901</v>
      </c>
      <c r="F1162" s="54">
        <v>3210</v>
      </c>
      <c r="G1162" s="54">
        <v>3259</v>
      </c>
      <c r="H1162" s="1" t="s">
        <v>4901</v>
      </c>
      <c r="I1162" s="1" t="s">
        <v>4901</v>
      </c>
      <c r="J1162" s="1" t="s">
        <v>4901</v>
      </c>
      <c r="K1162" s="54">
        <v>3259</v>
      </c>
      <c r="M1162" s="3">
        <v>7.03</v>
      </c>
      <c r="O1162" s="53">
        <v>344</v>
      </c>
      <c r="P1162" s="53">
        <v>22565</v>
      </c>
      <c r="Q1162" s="53">
        <v>22909</v>
      </c>
      <c r="R1162" s="1" t="s">
        <v>5434</v>
      </c>
      <c r="S1162" s="1" t="s">
        <v>5434</v>
      </c>
      <c r="T1162" s="1" t="s">
        <v>5434</v>
      </c>
      <c r="U1162" s="53">
        <v>22909</v>
      </c>
      <c r="W1162" s="3">
        <v>15.99</v>
      </c>
      <c r="Y1162" s="53">
        <v>784</v>
      </c>
      <c r="Z1162" s="53">
        <v>51328</v>
      </c>
      <c r="AA1162" s="53">
        <v>52111</v>
      </c>
      <c r="AB1162" s="1" t="s">
        <v>5434</v>
      </c>
      <c r="AC1162" s="1" t="s">
        <v>5434</v>
      </c>
      <c r="AD1162" s="1" t="s">
        <v>5434</v>
      </c>
      <c r="AE1162" s="53">
        <v>52111</v>
      </c>
    </row>
    <row r="1163" spans="1:31" ht="12.75">
      <c r="A1163" s="1" t="s">
        <v>5456</v>
      </c>
      <c r="B1163" s="1" t="s">
        <v>4546</v>
      </c>
      <c r="C1163" s="1">
        <v>0</v>
      </c>
      <c r="D1163" s="1">
        <v>109</v>
      </c>
      <c r="E1163" s="1" t="s">
        <v>4901</v>
      </c>
      <c r="F1163" s="54">
        <v>1170</v>
      </c>
      <c r="G1163" s="54">
        <v>1279</v>
      </c>
      <c r="H1163" s="1" t="s">
        <v>4901</v>
      </c>
      <c r="I1163" s="1" t="s">
        <v>4901</v>
      </c>
      <c r="J1163" s="1" t="s">
        <v>4901</v>
      </c>
      <c r="K1163" s="54">
        <v>1279</v>
      </c>
      <c r="M1163" s="3">
        <v>6.48</v>
      </c>
      <c r="O1163" s="53">
        <v>706</v>
      </c>
      <c r="P1163" s="53">
        <v>7579</v>
      </c>
      <c r="Q1163" s="53">
        <v>8285</v>
      </c>
      <c r="R1163" s="1" t="s">
        <v>5434</v>
      </c>
      <c r="S1163" s="1" t="s">
        <v>5434</v>
      </c>
      <c r="T1163" s="1" t="s">
        <v>5434</v>
      </c>
      <c r="U1163" s="53">
        <v>8285</v>
      </c>
      <c r="W1163" s="3">
        <v>15.99</v>
      </c>
      <c r="Y1163" s="53">
        <v>1743</v>
      </c>
      <c r="Z1163" s="53">
        <v>18708</v>
      </c>
      <c r="AA1163" s="53">
        <v>20451</v>
      </c>
      <c r="AB1163" s="1" t="s">
        <v>5434</v>
      </c>
      <c r="AC1163" s="1" t="s">
        <v>5434</v>
      </c>
      <c r="AD1163" s="1" t="s">
        <v>5434</v>
      </c>
      <c r="AE1163" s="53">
        <v>20451</v>
      </c>
    </row>
    <row r="1164" spans="1:31" ht="12.75">
      <c r="A1164" s="1" t="s">
        <v>5456</v>
      </c>
      <c r="B1164" s="1" t="s">
        <v>4585</v>
      </c>
      <c r="C1164" s="1">
        <v>0</v>
      </c>
      <c r="D1164" s="1">
        <v>113</v>
      </c>
      <c r="E1164" s="1" t="s">
        <v>4901</v>
      </c>
      <c r="F1164" s="54">
        <v>1440</v>
      </c>
      <c r="G1164" s="54">
        <v>1553</v>
      </c>
      <c r="H1164" s="1" t="s">
        <v>4901</v>
      </c>
      <c r="I1164" s="1" t="s">
        <v>4901</v>
      </c>
      <c r="J1164" s="1" t="s">
        <v>4901</v>
      </c>
      <c r="K1164" s="54">
        <v>1553</v>
      </c>
      <c r="M1164" s="3">
        <v>6.72</v>
      </c>
      <c r="O1164" s="53">
        <v>759</v>
      </c>
      <c r="P1164" s="53">
        <v>9676</v>
      </c>
      <c r="Q1164" s="53">
        <v>10436</v>
      </c>
      <c r="R1164" s="1" t="s">
        <v>5434</v>
      </c>
      <c r="S1164" s="1" t="s">
        <v>5434</v>
      </c>
      <c r="T1164" s="1" t="s">
        <v>5434</v>
      </c>
      <c r="U1164" s="53">
        <v>10436</v>
      </c>
      <c r="W1164" s="3">
        <v>17.989999999999998</v>
      </c>
      <c r="Y1164" s="53">
        <v>2033</v>
      </c>
      <c r="Z1164" s="53">
        <v>25906</v>
      </c>
      <c r="AA1164" s="53">
        <v>27938</v>
      </c>
      <c r="AB1164" s="1" t="s">
        <v>5434</v>
      </c>
      <c r="AC1164" s="1" t="s">
        <v>5434</v>
      </c>
      <c r="AD1164" s="1" t="s">
        <v>5434</v>
      </c>
      <c r="AE1164" s="53">
        <v>27938</v>
      </c>
    </row>
    <row r="1165" spans="1:31" ht="12.75">
      <c r="A1165" s="1" t="s">
        <v>5456</v>
      </c>
      <c r="B1165" s="1" t="s">
        <v>4948</v>
      </c>
      <c r="C1165" s="1" t="s">
        <v>4901</v>
      </c>
      <c r="D1165" s="1" t="s">
        <v>4901</v>
      </c>
      <c r="E1165" s="1" t="s">
        <v>4901</v>
      </c>
      <c r="F1165" s="1" t="s">
        <v>4901</v>
      </c>
      <c r="G1165" s="1" t="s">
        <v>4901</v>
      </c>
      <c r="H1165" s="1">
        <v>750</v>
      </c>
      <c r="I1165" s="1" t="s">
        <v>4901</v>
      </c>
      <c r="J1165" s="1">
        <v>750</v>
      </c>
      <c r="K1165" s="1">
        <v>750</v>
      </c>
      <c r="M1165" s="3">
        <v>0</v>
      </c>
      <c r="O1165" s="1" t="s">
        <v>5434</v>
      </c>
      <c r="P1165" s="1" t="s">
        <v>5434</v>
      </c>
      <c r="Q1165" s="1" t="s">
        <v>5434</v>
      </c>
      <c r="R1165" s="1" t="s">
        <v>5434</v>
      </c>
      <c r="S1165" s="1" t="s">
        <v>5434</v>
      </c>
      <c r="T1165" s="1" t="s">
        <v>5434</v>
      </c>
      <c r="U1165" s="1" t="s">
        <v>5434</v>
      </c>
      <c r="W1165" s="3">
        <v>0</v>
      </c>
      <c r="Y1165" s="1" t="s">
        <v>5434</v>
      </c>
      <c r="Z1165" s="1" t="s">
        <v>5434</v>
      </c>
      <c r="AA1165" s="1" t="s">
        <v>5434</v>
      </c>
      <c r="AB1165" s="1" t="s">
        <v>5434</v>
      </c>
      <c r="AC1165" s="1" t="s">
        <v>5434</v>
      </c>
      <c r="AD1165" s="1" t="s">
        <v>5434</v>
      </c>
      <c r="AE1165" s="1" t="s">
        <v>5434</v>
      </c>
    </row>
    <row r="1166" spans="1:31" ht="12.75">
      <c r="A1166" s="1" t="s">
        <v>5456</v>
      </c>
      <c r="B1166" s="1" t="s">
        <v>4821</v>
      </c>
      <c r="C1166" s="1" t="s">
        <v>4901</v>
      </c>
      <c r="D1166" s="1" t="s">
        <v>4901</v>
      </c>
      <c r="E1166" s="1" t="s">
        <v>4901</v>
      </c>
      <c r="F1166" s="1" t="s">
        <v>4901</v>
      </c>
      <c r="G1166" s="1" t="s">
        <v>4901</v>
      </c>
      <c r="H1166" s="1">
        <v>749</v>
      </c>
      <c r="I1166" s="1" t="s">
        <v>4901</v>
      </c>
      <c r="J1166" s="1">
        <v>749</v>
      </c>
      <c r="K1166" s="1">
        <v>749</v>
      </c>
      <c r="M1166" s="3">
        <v>1.38</v>
      </c>
      <c r="O1166" s="1" t="s">
        <v>5434</v>
      </c>
      <c r="P1166" s="1" t="s">
        <v>5434</v>
      </c>
      <c r="Q1166" s="1" t="s">
        <v>5434</v>
      </c>
      <c r="R1166" s="53">
        <v>1032</v>
      </c>
      <c r="S1166" s="1" t="s">
        <v>5434</v>
      </c>
      <c r="T1166" s="53">
        <v>1032</v>
      </c>
      <c r="U1166" s="53">
        <v>1032</v>
      </c>
      <c r="W1166" s="3">
        <v>0</v>
      </c>
      <c r="Y1166" s="1" t="s">
        <v>5434</v>
      </c>
      <c r="Z1166" s="1" t="s">
        <v>5434</v>
      </c>
      <c r="AA1166" s="1" t="s">
        <v>5434</v>
      </c>
      <c r="AB1166" s="1" t="s">
        <v>5434</v>
      </c>
      <c r="AC1166" s="1" t="s">
        <v>5434</v>
      </c>
      <c r="AD1166" s="1" t="s">
        <v>5434</v>
      </c>
      <c r="AE1166" s="1" t="s">
        <v>5434</v>
      </c>
    </row>
    <row r="1167" spans="1:31" ht="12.75">
      <c r="A1167" s="1" t="s">
        <v>5456</v>
      </c>
      <c r="B1167" s="1" t="s">
        <v>4797</v>
      </c>
      <c r="C1167" s="1" t="s">
        <v>4901</v>
      </c>
      <c r="D1167" s="1" t="s">
        <v>4901</v>
      </c>
      <c r="E1167" s="1" t="s">
        <v>4901</v>
      </c>
      <c r="F1167" s="1" t="s">
        <v>4901</v>
      </c>
      <c r="G1167" s="1" t="s">
        <v>4901</v>
      </c>
      <c r="H1167" s="1">
        <v>791</v>
      </c>
      <c r="I1167" s="1" t="s">
        <v>4901</v>
      </c>
      <c r="J1167" s="1">
        <v>791</v>
      </c>
      <c r="K1167" s="1">
        <v>791</v>
      </c>
      <c r="M1167" s="3">
        <v>1.38</v>
      </c>
      <c r="O1167" s="1" t="s">
        <v>5434</v>
      </c>
      <c r="P1167" s="1" t="s">
        <v>5434</v>
      </c>
      <c r="Q1167" s="1" t="s">
        <v>5434</v>
      </c>
      <c r="R1167" s="53">
        <v>1090</v>
      </c>
      <c r="S1167" s="1" t="s">
        <v>5434</v>
      </c>
      <c r="T1167" s="53">
        <v>1090</v>
      </c>
      <c r="U1167" s="53">
        <v>1090</v>
      </c>
      <c r="W1167" s="3">
        <v>0</v>
      </c>
      <c r="Y1167" s="1" t="s">
        <v>5434</v>
      </c>
      <c r="Z1167" s="1" t="s">
        <v>5434</v>
      </c>
      <c r="AA1167" s="1" t="s">
        <v>5434</v>
      </c>
      <c r="AB1167" s="1" t="s">
        <v>5434</v>
      </c>
      <c r="AC1167" s="1" t="s">
        <v>5434</v>
      </c>
      <c r="AD1167" s="1" t="s">
        <v>5434</v>
      </c>
      <c r="AE1167" s="1" t="s">
        <v>5434</v>
      </c>
    </row>
    <row r="1168" spans="1:31" ht="12.75">
      <c r="A1168" s="1" t="s">
        <v>5456</v>
      </c>
      <c r="B1168" s="1" t="s">
        <v>5077</v>
      </c>
      <c r="C1168" s="1" t="s">
        <v>4901</v>
      </c>
      <c r="D1168" s="1" t="s">
        <v>4901</v>
      </c>
      <c r="E1168" s="1" t="s">
        <v>4901</v>
      </c>
      <c r="F1168" s="1" t="s">
        <v>4901</v>
      </c>
      <c r="G1168" s="1" t="s">
        <v>4901</v>
      </c>
      <c r="H1168" s="1">
        <v>749</v>
      </c>
      <c r="I1168" s="1" t="s">
        <v>4901</v>
      </c>
      <c r="J1168" s="1">
        <v>749</v>
      </c>
      <c r="K1168" s="1">
        <v>749</v>
      </c>
      <c r="M1168" s="3">
        <v>2.46</v>
      </c>
      <c r="O1168" s="1" t="s">
        <v>5434</v>
      </c>
      <c r="P1168" s="1" t="s">
        <v>5434</v>
      </c>
      <c r="Q1168" s="1" t="s">
        <v>5434</v>
      </c>
      <c r="R1168" s="53">
        <v>1843</v>
      </c>
      <c r="S1168" s="1" t="s">
        <v>5434</v>
      </c>
      <c r="T1168" s="53">
        <v>1843</v>
      </c>
      <c r="U1168" s="53">
        <v>1843</v>
      </c>
      <c r="W1168" s="3">
        <v>0</v>
      </c>
      <c r="Y1168" s="1" t="s">
        <v>5434</v>
      </c>
      <c r="Z1168" s="1" t="s">
        <v>5434</v>
      </c>
      <c r="AA1168" s="1" t="s">
        <v>5434</v>
      </c>
      <c r="AB1168" s="1" t="s">
        <v>5434</v>
      </c>
      <c r="AC1168" s="1" t="s">
        <v>5434</v>
      </c>
      <c r="AD1168" s="1" t="s">
        <v>5434</v>
      </c>
      <c r="AE1168" s="1" t="s">
        <v>5434</v>
      </c>
    </row>
    <row r="1169" spans="1:31" ht="12.75">
      <c r="A1169" s="1" t="s">
        <v>5456</v>
      </c>
      <c r="B1169" s="1" t="s">
        <v>4934</v>
      </c>
      <c r="C1169" s="1" t="s">
        <v>4901</v>
      </c>
      <c r="D1169" s="1" t="s">
        <v>4901</v>
      </c>
      <c r="E1169" s="1" t="s">
        <v>4901</v>
      </c>
      <c r="F1169" s="1" t="s">
        <v>4901</v>
      </c>
      <c r="G1169" s="1" t="s">
        <v>4901</v>
      </c>
      <c r="H1169" s="1">
        <v>791</v>
      </c>
      <c r="I1169" s="1" t="s">
        <v>4901</v>
      </c>
      <c r="J1169" s="1">
        <v>791</v>
      </c>
      <c r="K1169" s="1">
        <v>791</v>
      </c>
      <c r="M1169" s="3">
        <v>2.46</v>
      </c>
      <c r="O1169" s="1" t="s">
        <v>5434</v>
      </c>
      <c r="P1169" s="1" t="s">
        <v>5434</v>
      </c>
      <c r="Q1169" s="1" t="s">
        <v>5434</v>
      </c>
      <c r="R1169" s="53">
        <v>1946</v>
      </c>
      <c r="S1169" s="1" t="s">
        <v>5434</v>
      </c>
      <c r="T1169" s="53">
        <v>1946</v>
      </c>
      <c r="U1169" s="53">
        <v>1946</v>
      </c>
      <c r="W1169" s="3">
        <v>0</v>
      </c>
      <c r="Y1169" s="1" t="s">
        <v>5434</v>
      </c>
      <c r="Z1169" s="1" t="s">
        <v>5434</v>
      </c>
      <c r="AA1169" s="1" t="s">
        <v>5434</v>
      </c>
      <c r="AB1169" s="1" t="s">
        <v>5434</v>
      </c>
      <c r="AC1169" s="1" t="s">
        <v>5434</v>
      </c>
      <c r="AD1169" s="1" t="s">
        <v>5434</v>
      </c>
      <c r="AE1169" s="1" t="s">
        <v>5434</v>
      </c>
    </row>
    <row r="1170" spans="1:31" ht="12.75">
      <c r="A1170" s="1" t="s">
        <v>5456</v>
      </c>
      <c r="B1170" s="1" t="s">
        <v>5860</v>
      </c>
      <c r="C1170" s="1" t="s">
        <v>4901</v>
      </c>
      <c r="D1170" s="1" t="s">
        <v>4901</v>
      </c>
      <c r="E1170" s="1" t="s">
        <v>4901</v>
      </c>
      <c r="F1170" s="1" t="s">
        <v>4901</v>
      </c>
      <c r="G1170" s="1" t="s">
        <v>4901</v>
      </c>
      <c r="H1170" s="1" t="s">
        <v>4901</v>
      </c>
      <c r="I1170" s="1" t="s">
        <v>4901</v>
      </c>
      <c r="J1170" s="1" t="s">
        <v>4901</v>
      </c>
      <c r="K1170" s="1" t="s">
        <v>4901</v>
      </c>
      <c r="M1170" s="3">
        <v>0</v>
      </c>
      <c r="O1170" s="1" t="s">
        <v>5434</v>
      </c>
      <c r="P1170" s="1" t="s">
        <v>5434</v>
      </c>
      <c r="Q1170" s="1" t="s">
        <v>5434</v>
      </c>
      <c r="R1170" s="1" t="s">
        <v>5434</v>
      </c>
      <c r="S1170" s="1" t="s">
        <v>5434</v>
      </c>
      <c r="T1170" s="1" t="s">
        <v>5434</v>
      </c>
      <c r="U1170" s="1" t="s">
        <v>5434</v>
      </c>
      <c r="W1170" s="3">
        <v>0</v>
      </c>
      <c r="Y1170" s="1" t="s">
        <v>5434</v>
      </c>
      <c r="Z1170" s="1" t="s">
        <v>5434</v>
      </c>
      <c r="AA1170" s="1" t="s">
        <v>5434</v>
      </c>
      <c r="AB1170" s="1" t="s">
        <v>5434</v>
      </c>
      <c r="AC1170" s="1" t="s">
        <v>5434</v>
      </c>
      <c r="AD1170" s="1" t="s">
        <v>5434</v>
      </c>
      <c r="AE1170" s="1" t="s">
        <v>5434</v>
      </c>
    </row>
    <row r="1171" spans="1:31" ht="12.75">
      <c r="A1171" s="1" t="s">
        <v>5456</v>
      </c>
      <c r="B1171" s="1" t="s">
        <v>5861</v>
      </c>
      <c r="C1171" s="1" t="s">
        <v>4901</v>
      </c>
      <c r="D1171" s="1" t="s">
        <v>4901</v>
      </c>
      <c r="E1171" s="1" t="s">
        <v>4901</v>
      </c>
      <c r="F1171" s="1" t="s">
        <v>4901</v>
      </c>
      <c r="G1171" s="1" t="s">
        <v>4901</v>
      </c>
      <c r="H1171" s="1" t="s">
        <v>4901</v>
      </c>
      <c r="I1171" s="1" t="s">
        <v>4901</v>
      </c>
      <c r="J1171" s="1" t="s">
        <v>4901</v>
      </c>
      <c r="K1171" s="1" t="s">
        <v>4901</v>
      </c>
      <c r="M1171" s="3">
        <v>0</v>
      </c>
      <c r="O1171" s="1" t="s">
        <v>5434</v>
      </c>
      <c r="P1171" s="1" t="s">
        <v>5434</v>
      </c>
      <c r="Q1171" s="1" t="s">
        <v>5434</v>
      </c>
      <c r="R1171" s="1" t="s">
        <v>5434</v>
      </c>
      <c r="S1171" s="1" t="s">
        <v>5434</v>
      </c>
      <c r="T1171" s="1" t="s">
        <v>5434</v>
      </c>
      <c r="U1171" s="1" t="s">
        <v>5434</v>
      </c>
      <c r="W1171" s="3">
        <v>0</v>
      </c>
      <c r="Y1171" s="1" t="s">
        <v>5434</v>
      </c>
      <c r="Z1171" s="1" t="s">
        <v>5434</v>
      </c>
      <c r="AA1171" s="1" t="s">
        <v>5434</v>
      </c>
      <c r="AB1171" s="1" t="s">
        <v>5434</v>
      </c>
      <c r="AC1171" s="1" t="s">
        <v>5434</v>
      </c>
      <c r="AD1171" s="1" t="s">
        <v>5434</v>
      </c>
      <c r="AE1171" s="1" t="s">
        <v>5434</v>
      </c>
    </row>
    <row r="1172" spans="1:31" ht="12.75">
      <c r="A1172" s="1" t="s">
        <v>5456</v>
      </c>
      <c r="B1172" s="1" t="s">
        <v>5862</v>
      </c>
      <c r="C1172" s="1" t="s">
        <v>4901</v>
      </c>
      <c r="D1172" s="1" t="s">
        <v>4901</v>
      </c>
      <c r="E1172" s="1" t="s">
        <v>4901</v>
      </c>
      <c r="F1172" s="1" t="s">
        <v>4901</v>
      </c>
      <c r="G1172" s="1" t="s">
        <v>4901</v>
      </c>
      <c r="H1172" s="1" t="s">
        <v>4901</v>
      </c>
      <c r="I1172" s="1" t="s">
        <v>4901</v>
      </c>
      <c r="J1172" s="1" t="s">
        <v>4901</v>
      </c>
      <c r="K1172" s="1" t="s">
        <v>4901</v>
      </c>
      <c r="M1172" s="3">
        <v>0</v>
      </c>
      <c r="O1172" s="1" t="s">
        <v>5434</v>
      </c>
      <c r="P1172" s="1" t="s">
        <v>5434</v>
      </c>
      <c r="Q1172" s="1" t="s">
        <v>5434</v>
      </c>
      <c r="R1172" s="1" t="s">
        <v>5434</v>
      </c>
      <c r="S1172" s="1" t="s">
        <v>5434</v>
      </c>
      <c r="T1172" s="1" t="s">
        <v>5434</v>
      </c>
      <c r="U1172" s="1" t="s">
        <v>5434</v>
      </c>
      <c r="W1172" s="3">
        <v>0</v>
      </c>
      <c r="Y1172" s="1" t="s">
        <v>5434</v>
      </c>
      <c r="Z1172" s="1" t="s">
        <v>5434</v>
      </c>
      <c r="AA1172" s="1" t="s">
        <v>5434</v>
      </c>
      <c r="AB1172" s="1" t="s">
        <v>5434</v>
      </c>
      <c r="AC1172" s="1" t="s">
        <v>5434</v>
      </c>
      <c r="AD1172" s="1" t="s">
        <v>5434</v>
      </c>
      <c r="AE1172" s="1" t="s">
        <v>5434</v>
      </c>
    </row>
    <row r="1173" spans="1:31" ht="12.75">
      <c r="A1173" s="1" t="s">
        <v>5456</v>
      </c>
      <c r="B1173" s="1" t="s">
        <v>4219</v>
      </c>
      <c r="C1173" s="1" t="s">
        <v>4901</v>
      </c>
      <c r="D1173" s="1" t="s">
        <v>4901</v>
      </c>
      <c r="E1173" s="1" t="s">
        <v>4901</v>
      </c>
      <c r="F1173" s="1">
        <v>450</v>
      </c>
      <c r="G1173" s="1">
        <v>450</v>
      </c>
      <c r="H1173" s="1" t="s">
        <v>4901</v>
      </c>
      <c r="I1173" s="1" t="s">
        <v>4901</v>
      </c>
      <c r="J1173" s="1" t="s">
        <v>4901</v>
      </c>
      <c r="K1173" s="1">
        <v>450</v>
      </c>
      <c r="M1173" s="3">
        <v>2.09</v>
      </c>
      <c r="O1173" s="1" t="s">
        <v>5434</v>
      </c>
      <c r="P1173" s="53">
        <v>941</v>
      </c>
      <c r="Q1173" s="53">
        <v>941</v>
      </c>
      <c r="R1173" s="1" t="s">
        <v>5434</v>
      </c>
      <c r="S1173" s="1" t="s">
        <v>5434</v>
      </c>
      <c r="T1173" s="1" t="s">
        <v>5434</v>
      </c>
      <c r="U1173" s="53">
        <v>941</v>
      </c>
      <c r="W1173" s="3">
        <v>13.97</v>
      </c>
      <c r="Y1173" s="1" t="s">
        <v>5434</v>
      </c>
      <c r="Z1173" s="53">
        <v>6287</v>
      </c>
      <c r="AA1173" s="53">
        <v>6287</v>
      </c>
      <c r="AB1173" s="1" t="s">
        <v>5434</v>
      </c>
      <c r="AC1173" s="1" t="s">
        <v>5434</v>
      </c>
      <c r="AD1173" s="1" t="s">
        <v>5434</v>
      </c>
      <c r="AE1173" s="53">
        <v>6287</v>
      </c>
    </row>
    <row r="1174" spans="1:31" ht="12.75">
      <c r="A1174" s="1" t="s">
        <v>5456</v>
      </c>
      <c r="B1174" s="1" t="s">
        <v>4197</v>
      </c>
      <c r="C1174" s="1" t="s">
        <v>4901</v>
      </c>
      <c r="D1174" s="1">
        <v>542</v>
      </c>
      <c r="E1174" s="1" t="s">
        <v>4901</v>
      </c>
      <c r="F1174" s="54">
        <v>5800</v>
      </c>
      <c r="G1174" s="54">
        <v>6342</v>
      </c>
      <c r="H1174" s="1" t="s">
        <v>4901</v>
      </c>
      <c r="I1174" s="1" t="s">
        <v>4901</v>
      </c>
      <c r="J1174" s="1" t="s">
        <v>4901</v>
      </c>
      <c r="K1174" s="54">
        <v>6342</v>
      </c>
      <c r="M1174" s="3">
        <v>1.94</v>
      </c>
      <c r="O1174" s="53">
        <v>1053</v>
      </c>
      <c r="P1174" s="53">
        <v>11271</v>
      </c>
      <c r="Q1174" s="53">
        <v>12324</v>
      </c>
      <c r="R1174" s="1" t="s">
        <v>5434</v>
      </c>
      <c r="S1174" s="1" t="s">
        <v>5434</v>
      </c>
      <c r="T1174" s="1" t="s">
        <v>5434</v>
      </c>
      <c r="U1174" s="53">
        <v>12324</v>
      </c>
      <c r="W1174" s="3">
        <v>8.99</v>
      </c>
      <c r="Y1174" s="53">
        <v>4873</v>
      </c>
      <c r="Z1174" s="53">
        <v>52142</v>
      </c>
      <c r="AA1174" s="53">
        <v>57015</v>
      </c>
      <c r="AB1174" s="1" t="s">
        <v>5434</v>
      </c>
      <c r="AC1174" s="1" t="s">
        <v>5434</v>
      </c>
      <c r="AD1174" s="1" t="s">
        <v>5434</v>
      </c>
      <c r="AE1174" s="53">
        <v>57015</v>
      </c>
    </row>
    <row r="1175" spans="1:31" ht="12.75">
      <c r="A1175" s="1" t="s">
        <v>5456</v>
      </c>
      <c r="B1175" s="1" t="s">
        <v>4913</v>
      </c>
      <c r="C1175" s="1" t="s">
        <v>4901</v>
      </c>
      <c r="D1175" s="1">
        <v>274</v>
      </c>
      <c r="E1175" s="1" t="s">
        <v>4901</v>
      </c>
      <c r="F1175" s="54">
        <v>2201</v>
      </c>
      <c r="G1175" s="54">
        <v>2475</v>
      </c>
      <c r="H1175" s="1" t="s">
        <v>4901</v>
      </c>
      <c r="I1175" s="1" t="s">
        <v>4901</v>
      </c>
      <c r="J1175" s="1" t="s">
        <v>4901</v>
      </c>
      <c r="K1175" s="54">
        <v>2475</v>
      </c>
      <c r="M1175" s="3">
        <v>3.26</v>
      </c>
      <c r="O1175" s="53">
        <v>894</v>
      </c>
      <c r="P1175" s="53">
        <v>7185</v>
      </c>
      <c r="Q1175" s="53">
        <v>8080</v>
      </c>
      <c r="R1175" s="1" t="s">
        <v>5434</v>
      </c>
      <c r="S1175" s="1" t="s">
        <v>5434</v>
      </c>
      <c r="T1175" s="1" t="s">
        <v>5434</v>
      </c>
      <c r="U1175" s="53">
        <v>8080</v>
      </c>
      <c r="W1175" s="3">
        <v>8.99</v>
      </c>
      <c r="Y1175" s="53">
        <v>2463</v>
      </c>
      <c r="Z1175" s="53">
        <v>19787</v>
      </c>
      <c r="AA1175" s="53">
        <v>22250</v>
      </c>
      <c r="AB1175" s="1" t="s">
        <v>5434</v>
      </c>
      <c r="AC1175" s="1" t="s">
        <v>5434</v>
      </c>
      <c r="AD1175" s="1" t="s">
        <v>5434</v>
      </c>
      <c r="AE1175" s="53">
        <v>22250</v>
      </c>
    </row>
    <row r="1176" spans="1:31" ht="12.75">
      <c r="A1176" s="1" t="s">
        <v>5456</v>
      </c>
      <c r="B1176" s="1" t="s">
        <v>4221</v>
      </c>
      <c r="C1176" s="1" t="s">
        <v>4901</v>
      </c>
      <c r="D1176" s="1">
        <v>93</v>
      </c>
      <c r="E1176" s="1" t="s">
        <v>4901</v>
      </c>
      <c r="F1176" s="54">
        <v>6800</v>
      </c>
      <c r="G1176" s="54">
        <v>6893</v>
      </c>
      <c r="H1176" s="1" t="s">
        <v>4901</v>
      </c>
      <c r="I1176" s="1" t="s">
        <v>4901</v>
      </c>
      <c r="J1176" s="1" t="s">
        <v>4901</v>
      </c>
      <c r="K1176" s="54">
        <v>6893</v>
      </c>
      <c r="M1176" s="3">
        <v>3.11</v>
      </c>
      <c r="O1176" s="53">
        <v>290</v>
      </c>
      <c r="P1176" s="53">
        <v>21171</v>
      </c>
      <c r="Q1176" s="53">
        <v>21460</v>
      </c>
      <c r="R1176" s="1" t="s">
        <v>5434</v>
      </c>
      <c r="S1176" s="1" t="s">
        <v>5434</v>
      </c>
      <c r="T1176" s="1" t="s">
        <v>5434</v>
      </c>
      <c r="U1176" s="53">
        <v>21460</v>
      </c>
      <c r="W1176" s="3">
        <v>8.99</v>
      </c>
      <c r="Y1176" s="53">
        <v>836</v>
      </c>
      <c r="Z1176" s="53">
        <v>61132</v>
      </c>
      <c r="AA1176" s="53">
        <v>61968</v>
      </c>
      <c r="AB1176" s="1" t="s">
        <v>5434</v>
      </c>
      <c r="AC1176" s="1" t="s">
        <v>5434</v>
      </c>
      <c r="AD1176" s="1" t="s">
        <v>5434</v>
      </c>
      <c r="AE1176" s="53">
        <v>61968</v>
      </c>
    </row>
    <row r="1177" spans="1:31" ht="12.75">
      <c r="A1177" s="1" t="s">
        <v>5456</v>
      </c>
      <c r="B1177" s="1" t="s">
        <v>4220</v>
      </c>
      <c r="C1177" s="1" t="s">
        <v>4901</v>
      </c>
      <c r="D1177" s="1">
        <v>84</v>
      </c>
      <c r="E1177" s="1" t="s">
        <v>4901</v>
      </c>
      <c r="F1177" s="54">
        <v>2350</v>
      </c>
      <c r="G1177" s="54">
        <v>2434</v>
      </c>
      <c r="H1177" s="1" t="s">
        <v>4901</v>
      </c>
      <c r="I1177" s="1" t="s">
        <v>4901</v>
      </c>
      <c r="J1177" s="1" t="s">
        <v>4901</v>
      </c>
      <c r="K1177" s="54">
        <v>2434</v>
      </c>
      <c r="M1177" s="3">
        <v>2.98</v>
      </c>
      <c r="O1177" s="53">
        <v>250</v>
      </c>
      <c r="P1177" s="53">
        <v>7004</v>
      </c>
      <c r="Q1177" s="53">
        <v>7254</v>
      </c>
      <c r="R1177" s="1" t="s">
        <v>5434</v>
      </c>
      <c r="S1177" s="1" t="s">
        <v>5434</v>
      </c>
      <c r="T1177" s="1" t="s">
        <v>5434</v>
      </c>
      <c r="U1177" s="53">
        <v>7254</v>
      </c>
      <c r="W1177" s="3">
        <v>8.99</v>
      </c>
      <c r="Y1177" s="53">
        <v>755</v>
      </c>
      <c r="Z1177" s="53">
        <v>21127</v>
      </c>
      <c r="AA1177" s="53">
        <v>21882</v>
      </c>
      <c r="AB1177" s="1" t="s">
        <v>5434</v>
      </c>
      <c r="AC1177" s="1" t="s">
        <v>5434</v>
      </c>
      <c r="AD1177" s="1" t="s">
        <v>5434</v>
      </c>
      <c r="AE1177" s="53">
        <v>21882</v>
      </c>
    </row>
    <row r="1178" spans="1:31" ht="12.75">
      <c r="A1178" s="1" t="s">
        <v>5456</v>
      </c>
      <c r="B1178" s="1" t="s">
        <v>5405</v>
      </c>
      <c r="C1178" s="1" t="s">
        <v>4901</v>
      </c>
      <c r="D1178" s="1">
        <v>88</v>
      </c>
      <c r="E1178" s="1" t="s">
        <v>4901</v>
      </c>
      <c r="F1178" s="54">
        <v>2300</v>
      </c>
      <c r="G1178" s="54">
        <v>2388</v>
      </c>
      <c r="H1178" s="1" t="s">
        <v>4901</v>
      </c>
      <c r="I1178" s="1" t="s">
        <v>4901</v>
      </c>
      <c r="J1178" s="1" t="s">
        <v>4901</v>
      </c>
      <c r="K1178" s="54">
        <v>2388</v>
      </c>
      <c r="M1178" s="3">
        <v>2.99</v>
      </c>
      <c r="O1178" s="53">
        <v>263</v>
      </c>
      <c r="P1178" s="53">
        <v>6869</v>
      </c>
      <c r="Q1178" s="53">
        <v>7132</v>
      </c>
      <c r="R1178" s="1" t="s">
        <v>5434</v>
      </c>
      <c r="S1178" s="1" t="s">
        <v>5434</v>
      </c>
      <c r="T1178" s="1" t="s">
        <v>5434</v>
      </c>
      <c r="U1178" s="53">
        <v>7132</v>
      </c>
      <c r="W1178" s="3">
        <v>8.99</v>
      </c>
      <c r="Y1178" s="53">
        <v>791</v>
      </c>
      <c r="Z1178" s="53">
        <v>20677</v>
      </c>
      <c r="AA1178" s="53">
        <v>21468</v>
      </c>
      <c r="AB1178" s="1" t="s">
        <v>5434</v>
      </c>
      <c r="AC1178" s="1" t="s">
        <v>5434</v>
      </c>
      <c r="AD1178" s="1" t="s">
        <v>5434</v>
      </c>
      <c r="AE1178" s="53">
        <v>21468</v>
      </c>
    </row>
    <row r="1179" spans="1:31" ht="12.75" hidden="1">
      <c r="A1179" s="1" t="s">
        <v>5866</v>
      </c>
      <c r="B1179" s="1" t="s">
        <v>4283</v>
      </c>
      <c r="C1179" s="1">
        <v>8</v>
      </c>
      <c r="D1179" s="1">
        <v>224</v>
      </c>
      <c r="E1179" s="1" t="s">
        <v>4901</v>
      </c>
      <c r="F1179" s="1">
        <v>320</v>
      </c>
      <c r="G1179" s="1">
        <v>544</v>
      </c>
      <c r="H1179" s="1" t="s">
        <v>4901</v>
      </c>
      <c r="I1179" s="1">
        <v>980</v>
      </c>
      <c r="J1179" s="1">
        <v>980</v>
      </c>
      <c r="K1179" s="54">
        <v>1524</v>
      </c>
      <c r="M1179" s="3">
        <v>5.21</v>
      </c>
      <c r="O1179" s="53">
        <v>1167</v>
      </c>
      <c r="P1179" s="53">
        <v>1667</v>
      </c>
      <c r="Q1179" s="53">
        <v>2833</v>
      </c>
      <c r="R1179" s="1" t="s">
        <v>5434</v>
      </c>
      <c r="S1179" s="53">
        <v>5104</v>
      </c>
      <c r="T1179" s="53">
        <v>5104</v>
      </c>
      <c r="U1179" s="53">
        <v>7937</v>
      </c>
      <c r="W1179" s="3">
        <v>21.99</v>
      </c>
      <c r="Y1179" s="53">
        <v>4926</v>
      </c>
      <c r="Z1179" s="53">
        <v>7037</v>
      </c>
      <c r="AA1179" s="53">
        <v>11963</v>
      </c>
      <c r="AB1179" s="1" t="s">
        <v>5434</v>
      </c>
      <c r="AC1179" s="53">
        <v>21550</v>
      </c>
      <c r="AD1179" s="53">
        <v>21550</v>
      </c>
      <c r="AE1179" s="53">
        <v>33513</v>
      </c>
    </row>
    <row r="1180" spans="1:31" ht="12.75" hidden="1">
      <c r="A1180" s="1" t="s">
        <v>5866</v>
      </c>
      <c r="B1180" s="1" t="s">
        <v>4509</v>
      </c>
      <c r="C1180" s="1">
        <v>7</v>
      </c>
      <c r="D1180" s="1">
        <v>306</v>
      </c>
      <c r="E1180" s="1" t="s">
        <v>4901</v>
      </c>
      <c r="F1180" s="54">
        <v>1890</v>
      </c>
      <c r="G1180" s="54">
        <v>2196</v>
      </c>
      <c r="H1180" s="1" t="s">
        <v>4901</v>
      </c>
      <c r="I1180" s="1" t="s">
        <v>4901</v>
      </c>
      <c r="J1180" s="1" t="s">
        <v>4901</v>
      </c>
      <c r="K1180" s="54">
        <v>2196</v>
      </c>
      <c r="M1180" s="3">
        <v>4.41</v>
      </c>
      <c r="O1180" s="53">
        <v>1350</v>
      </c>
      <c r="P1180" s="53">
        <v>8339</v>
      </c>
      <c r="Q1180" s="53">
        <v>9689</v>
      </c>
      <c r="R1180" s="1" t="s">
        <v>5434</v>
      </c>
      <c r="S1180" s="1" t="s">
        <v>5434</v>
      </c>
      <c r="T1180" s="1" t="s">
        <v>5434</v>
      </c>
      <c r="U1180" s="53">
        <v>9689</v>
      </c>
      <c r="W1180" s="3">
        <v>24.11</v>
      </c>
      <c r="Y1180" s="53">
        <v>7378</v>
      </c>
      <c r="Z1180" s="53">
        <v>45568</v>
      </c>
      <c r="AA1180" s="53">
        <v>52946</v>
      </c>
      <c r="AB1180" s="1" t="s">
        <v>5434</v>
      </c>
      <c r="AC1180" s="1" t="s">
        <v>5434</v>
      </c>
      <c r="AD1180" s="1" t="s">
        <v>5434</v>
      </c>
      <c r="AE1180" s="53">
        <v>52946</v>
      </c>
    </row>
    <row r="1181" spans="1:31" ht="12.75" hidden="1">
      <c r="A1181" s="1" t="s">
        <v>5866</v>
      </c>
      <c r="B1181" s="1" t="s">
        <v>4724</v>
      </c>
      <c r="C1181" s="1">
        <v>4</v>
      </c>
      <c r="D1181" s="1">
        <v>208</v>
      </c>
      <c r="E1181" s="1" t="s">
        <v>4901</v>
      </c>
      <c r="F1181" s="54">
        <v>1440</v>
      </c>
      <c r="G1181" s="54">
        <v>1648</v>
      </c>
      <c r="H1181" s="54">
        <v>1608</v>
      </c>
      <c r="I1181" s="1" t="s">
        <v>4901</v>
      </c>
      <c r="J1181" s="54">
        <v>1608</v>
      </c>
      <c r="K1181" s="54">
        <v>3256</v>
      </c>
      <c r="M1181" s="3">
        <v>6.89</v>
      </c>
      <c r="O1181" s="53">
        <v>1432</v>
      </c>
      <c r="P1181" s="53">
        <v>9915</v>
      </c>
      <c r="Q1181" s="53">
        <v>11348</v>
      </c>
      <c r="R1181" s="53">
        <v>11072</v>
      </c>
      <c r="S1181" s="1" t="s">
        <v>5434</v>
      </c>
      <c r="T1181" s="53">
        <v>11072</v>
      </c>
      <c r="U1181" s="53">
        <v>22420</v>
      </c>
      <c r="W1181" s="3">
        <v>37.97</v>
      </c>
      <c r="Y1181" s="53">
        <v>7898</v>
      </c>
      <c r="Z1181" s="53">
        <v>54677</v>
      </c>
      <c r="AA1181" s="53">
        <v>62575</v>
      </c>
      <c r="AB1181" s="53">
        <v>61056</v>
      </c>
      <c r="AC1181" s="1" t="s">
        <v>5434</v>
      </c>
      <c r="AD1181" s="53">
        <v>61056</v>
      </c>
      <c r="AE1181" s="53">
        <v>123630</v>
      </c>
    </row>
    <row r="1182" spans="1:31" ht="12.75" hidden="1">
      <c r="A1182" s="1" t="s">
        <v>5866</v>
      </c>
      <c r="B1182" s="1" t="s">
        <v>4293</v>
      </c>
      <c r="C1182" s="1">
        <v>3</v>
      </c>
      <c r="D1182" s="1">
        <v>63</v>
      </c>
      <c r="E1182" s="1" t="s">
        <v>4901</v>
      </c>
      <c r="F1182" s="54">
        <v>1400</v>
      </c>
      <c r="G1182" s="54">
        <v>1463</v>
      </c>
      <c r="H1182" s="1" t="s">
        <v>4901</v>
      </c>
      <c r="I1182" s="1" t="s">
        <v>4901</v>
      </c>
      <c r="J1182" s="1" t="s">
        <v>4901</v>
      </c>
      <c r="K1182" s="54">
        <v>1463</v>
      </c>
      <c r="M1182" s="3">
        <v>6.94</v>
      </c>
      <c r="O1182" s="53">
        <v>437</v>
      </c>
      <c r="P1182" s="53">
        <v>9722</v>
      </c>
      <c r="Q1182" s="53">
        <v>10159</v>
      </c>
      <c r="R1182" s="1" t="s">
        <v>5434</v>
      </c>
      <c r="S1182" s="1" t="s">
        <v>5434</v>
      </c>
      <c r="T1182" s="1" t="s">
        <v>5434</v>
      </c>
      <c r="U1182" s="53">
        <v>10159</v>
      </c>
      <c r="W1182" s="3">
        <v>24.77</v>
      </c>
      <c r="Y1182" s="53">
        <v>1561</v>
      </c>
      <c r="Z1182" s="53">
        <v>34678</v>
      </c>
      <c r="AA1182" s="53">
        <v>36239</v>
      </c>
      <c r="AB1182" s="1" t="s">
        <v>5434</v>
      </c>
      <c r="AC1182" s="1" t="s">
        <v>5434</v>
      </c>
      <c r="AD1182" s="1" t="s">
        <v>5434</v>
      </c>
      <c r="AE1182" s="53">
        <v>36239</v>
      </c>
    </row>
    <row r="1183" spans="1:31" ht="12.75" hidden="1">
      <c r="A1183" s="1" t="s">
        <v>5866</v>
      </c>
      <c r="B1183" s="1" t="s">
        <v>5867</v>
      </c>
      <c r="C1183" s="1">
        <v>1</v>
      </c>
      <c r="D1183" s="1">
        <v>36</v>
      </c>
      <c r="E1183" s="1" t="s">
        <v>4901</v>
      </c>
      <c r="F1183" s="1">
        <v>50</v>
      </c>
      <c r="G1183" s="1">
        <v>86</v>
      </c>
      <c r="H1183" s="1" t="s">
        <v>4901</v>
      </c>
      <c r="I1183" s="1" t="s">
        <v>4901</v>
      </c>
      <c r="J1183" s="1" t="s">
        <v>4901</v>
      </c>
      <c r="K1183" s="1">
        <v>86</v>
      </c>
      <c r="M1183" s="3">
        <v>7.01</v>
      </c>
      <c r="O1183" s="53">
        <v>252</v>
      </c>
      <c r="P1183" s="53">
        <v>350</v>
      </c>
      <c r="Q1183" s="53">
        <v>603</v>
      </c>
      <c r="R1183" s="1" t="s">
        <v>5434</v>
      </c>
      <c r="S1183" s="1" t="s">
        <v>5434</v>
      </c>
      <c r="T1183" s="1" t="s">
        <v>5434</v>
      </c>
      <c r="U1183" s="53">
        <v>603</v>
      </c>
      <c r="W1183" s="3">
        <v>23.88</v>
      </c>
      <c r="Y1183" s="53">
        <v>860</v>
      </c>
      <c r="Z1183" s="53">
        <v>1194</v>
      </c>
      <c r="AA1183" s="53">
        <v>2054</v>
      </c>
      <c r="AB1183" s="1" t="s">
        <v>5434</v>
      </c>
      <c r="AC1183" s="1" t="s">
        <v>5434</v>
      </c>
      <c r="AD1183" s="1" t="s">
        <v>5434</v>
      </c>
      <c r="AE1183" s="53">
        <v>2054</v>
      </c>
    </row>
    <row r="1184" spans="1:31" ht="12.75" hidden="1">
      <c r="A1184" s="1" t="s">
        <v>5866</v>
      </c>
      <c r="B1184" s="1" t="s">
        <v>5396</v>
      </c>
      <c r="C1184" s="1" t="s">
        <v>4901</v>
      </c>
      <c r="D1184" s="1" t="s">
        <v>4901</v>
      </c>
      <c r="E1184" s="1" t="s">
        <v>4901</v>
      </c>
      <c r="F1184" s="1" t="s">
        <v>4901</v>
      </c>
      <c r="G1184" s="1" t="s">
        <v>4901</v>
      </c>
      <c r="H1184" s="1" t="s">
        <v>4901</v>
      </c>
      <c r="I1184" s="1" t="s">
        <v>4901</v>
      </c>
      <c r="J1184" s="1" t="s">
        <v>4901</v>
      </c>
      <c r="K1184" s="1" t="s">
        <v>4901</v>
      </c>
      <c r="M1184" s="3">
        <v>5.52</v>
      </c>
      <c r="O1184" s="1" t="s">
        <v>5434</v>
      </c>
      <c r="P1184" s="1" t="s">
        <v>5434</v>
      </c>
      <c r="Q1184" s="1" t="s">
        <v>5434</v>
      </c>
      <c r="R1184" s="1" t="s">
        <v>5434</v>
      </c>
      <c r="S1184" s="1" t="s">
        <v>5434</v>
      </c>
      <c r="T1184" s="1" t="s">
        <v>5434</v>
      </c>
      <c r="U1184" s="1" t="s">
        <v>5434</v>
      </c>
      <c r="W1184" s="3">
        <v>28.41</v>
      </c>
      <c r="Y1184" s="1" t="s">
        <v>5434</v>
      </c>
      <c r="Z1184" s="1" t="s">
        <v>5434</v>
      </c>
      <c r="AA1184" s="1" t="s">
        <v>5434</v>
      </c>
      <c r="AB1184" s="1" t="s">
        <v>5434</v>
      </c>
      <c r="AC1184" s="1" t="s">
        <v>5434</v>
      </c>
      <c r="AD1184" s="1" t="s">
        <v>5434</v>
      </c>
      <c r="AE1184" s="1" t="s">
        <v>5434</v>
      </c>
    </row>
    <row r="1185" spans="1:31" ht="12.75" hidden="1">
      <c r="A1185" s="1" t="s">
        <v>5866</v>
      </c>
      <c r="B1185" s="1" t="s">
        <v>4393</v>
      </c>
      <c r="C1185" s="1" t="s">
        <v>4901</v>
      </c>
      <c r="D1185" s="1" t="s">
        <v>4901</v>
      </c>
      <c r="E1185" s="1" t="s">
        <v>4901</v>
      </c>
      <c r="F1185" s="1" t="s">
        <v>4901</v>
      </c>
      <c r="G1185" s="1" t="s">
        <v>4901</v>
      </c>
      <c r="H1185" s="1" t="s">
        <v>4901</v>
      </c>
      <c r="I1185" s="1" t="s">
        <v>4901</v>
      </c>
      <c r="J1185" s="1" t="s">
        <v>4901</v>
      </c>
      <c r="K1185" s="1" t="s">
        <v>4901</v>
      </c>
      <c r="M1185" s="3">
        <v>9</v>
      </c>
      <c r="O1185" s="1" t="s">
        <v>5434</v>
      </c>
      <c r="P1185" s="1" t="s">
        <v>5434</v>
      </c>
      <c r="Q1185" s="1" t="s">
        <v>5434</v>
      </c>
      <c r="R1185" s="1" t="s">
        <v>5434</v>
      </c>
      <c r="S1185" s="1" t="s">
        <v>5434</v>
      </c>
      <c r="T1185" s="1" t="s">
        <v>5434</v>
      </c>
      <c r="U1185" s="1" t="s">
        <v>5434</v>
      </c>
      <c r="W1185" s="3">
        <v>0</v>
      </c>
      <c r="Y1185" s="1" t="s">
        <v>5434</v>
      </c>
      <c r="Z1185" s="1" t="s">
        <v>5434</v>
      </c>
      <c r="AA1185" s="1" t="s">
        <v>5434</v>
      </c>
      <c r="AB1185" s="1" t="s">
        <v>5434</v>
      </c>
      <c r="AC1185" s="1" t="s">
        <v>5434</v>
      </c>
      <c r="AD1185" s="1" t="s">
        <v>5434</v>
      </c>
      <c r="AE1185" s="1" t="s">
        <v>5434</v>
      </c>
    </row>
    <row r="1186" spans="1:31" ht="12.75" hidden="1">
      <c r="A1186" s="1" t="s">
        <v>5866</v>
      </c>
      <c r="B1186" s="1" t="s">
        <v>4527</v>
      </c>
      <c r="C1186" s="1" t="s">
        <v>4901</v>
      </c>
      <c r="D1186" s="1" t="s">
        <v>4901</v>
      </c>
      <c r="E1186" s="1" t="s">
        <v>4901</v>
      </c>
      <c r="F1186" s="1" t="s">
        <v>4901</v>
      </c>
      <c r="G1186" s="1" t="s">
        <v>4901</v>
      </c>
      <c r="H1186" s="1" t="s">
        <v>4901</v>
      </c>
      <c r="I1186" s="1" t="s">
        <v>4901</v>
      </c>
      <c r="J1186" s="1" t="s">
        <v>4901</v>
      </c>
      <c r="K1186" s="1" t="s">
        <v>4901</v>
      </c>
      <c r="M1186" s="3">
        <v>7.58</v>
      </c>
      <c r="O1186" s="1" t="s">
        <v>5434</v>
      </c>
      <c r="P1186" s="1" t="s">
        <v>5434</v>
      </c>
      <c r="Q1186" s="1" t="s">
        <v>5434</v>
      </c>
      <c r="R1186" s="1" t="s">
        <v>5434</v>
      </c>
      <c r="S1186" s="1" t="s">
        <v>5434</v>
      </c>
      <c r="T1186" s="1" t="s">
        <v>5434</v>
      </c>
      <c r="U1186" s="1" t="s">
        <v>5434</v>
      </c>
      <c r="W1186" s="3">
        <v>33.15</v>
      </c>
      <c r="Y1186" s="1" t="s">
        <v>5434</v>
      </c>
      <c r="Z1186" s="1" t="s">
        <v>5434</v>
      </c>
      <c r="AA1186" s="1" t="s">
        <v>5434</v>
      </c>
      <c r="AB1186" s="1" t="s">
        <v>5434</v>
      </c>
      <c r="AC1186" s="1" t="s">
        <v>5434</v>
      </c>
      <c r="AD1186" s="1" t="s">
        <v>5434</v>
      </c>
      <c r="AE1186" s="1" t="s">
        <v>5434</v>
      </c>
    </row>
    <row r="1187" spans="1:31" ht="12.75" hidden="1">
      <c r="A1187" s="1" t="s">
        <v>5866</v>
      </c>
      <c r="B1187" s="1" t="s">
        <v>5868</v>
      </c>
      <c r="C1187" s="1" t="s">
        <v>4901</v>
      </c>
      <c r="D1187" s="1" t="s">
        <v>4901</v>
      </c>
      <c r="E1187" s="1" t="s">
        <v>4901</v>
      </c>
      <c r="F1187" s="1" t="s">
        <v>4901</v>
      </c>
      <c r="G1187" s="1" t="s">
        <v>4901</v>
      </c>
      <c r="H1187" s="1" t="s">
        <v>4901</v>
      </c>
      <c r="I1187" s="1" t="s">
        <v>4901</v>
      </c>
      <c r="J1187" s="1" t="s">
        <v>4901</v>
      </c>
      <c r="K1187" s="1" t="s">
        <v>4901</v>
      </c>
      <c r="M1187" s="3">
        <v>4.4400000000000004</v>
      </c>
      <c r="O1187" s="1" t="s">
        <v>5434</v>
      </c>
      <c r="P1187" s="1" t="s">
        <v>5434</v>
      </c>
      <c r="Q1187" s="1" t="s">
        <v>5434</v>
      </c>
      <c r="R1187" s="1" t="s">
        <v>5434</v>
      </c>
      <c r="S1187" s="1" t="s">
        <v>5434</v>
      </c>
      <c r="T1187" s="1" t="s">
        <v>5434</v>
      </c>
      <c r="U1187" s="1" t="s">
        <v>5434</v>
      </c>
      <c r="W1187" s="3">
        <v>24.43</v>
      </c>
      <c r="Y1187" s="1" t="s">
        <v>5434</v>
      </c>
      <c r="Z1187" s="1" t="s">
        <v>5434</v>
      </c>
      <c r="AA1187" s="1" t="s">
        <v>5434</v>
      </c>
      <c r="AB1187" s="1" t="s">
        <v>5434</v>
      </c>
      <c r="AC1187" s="1" t="s">
        <v>5434</v>
      </c>
      <c r="AD1187" s="1" t="s">
        <v>5434</v>
      </c>
      <c r="AE1187" s="1" t="s">
        <v>5434</v>
      </c>
    </row>
    <row r="1188" spans="1:31" ht="12.75" hidden="1">
      <c r="A1188" s="1" t="s">
        <v>5866</v>
      </c>
      <c r="B1188" s="1" t="s">
        <v>5270</v>
      </c>
      <c r="C1188" s="1" t="s">
        <v>4901</v>
      </c>
      <c r="D1188" s="1" t="s">
        <v>4901</v>
      </c>
      <c r="E1188" s="1" t="s">
        <v>4901</v>
      </c>
      <c r="F1188" s="1" t="s">
        <v>4901</v>
      </c>
      <c r="G1188" s="1" t="s">
        <v>4901</v>
      </c>
      <c r="H1188" s="1" t="s">
        <v>4901</v>
      </c>
      <c r="I1188" s="1" t="s">
        <v>4901</v>
      </c>
      <c r="J1188" s="1" t="s">
        <v>4901</v>
      </c>
      <c r="K1188" s="1" t="s">
        <v>4901</v>
      </c>
      <c r="M1188" s="3">
        <v>5.98</v>
      </c>
      <c r="O1188" s="1" t="s">
        <v>5434</v>
      </c>
      <c r="P1188" s="1" t="s">
        <v>5434</v>
      </c>
      <c r="Q1188" s="1" t="s">
        <v>5434</v>
      </c>
      <c r="R1188" s="1" t="s">
        <v>5434</v>
      </c>
      <c r="S1188" s="1" t="s">
        <v>5434</v>
      </c>
      <c r="T1188" s="1" t="s">
        <v>5434</v>
      </c>
      <c r="U1188" s="1" t="s">
        <v>5434</v>
      </c>
      <c r="W1188" s="3">
        <v>29.24</v>
      </c>
      <c r="Y1188" s="1" t="s">
        <v>5434</v>
      </c>
      <c r="Z1188" s="1" t="s">
        <v>5434</v>
      </c>
      <c r="AA1188" s="1" t="s">
        <v>5434</v>
      </c>
      <c r="AB1188" s="1" t="s">
        <v>5434</v>
      </c>
      <c r="AC1188" s="1" t="s">
        <v>5434</v>
      </c>
      <c r="AD1188" s="1" t="s">
        <v>5434</v>
      </c>
      <c r="AE1188" s="1" t="s">
        <v>5434</v>
      </c>
    </row>
    <row r="1189" spans="1:31" ht="12.75" hidden="1">
      <c r="A1189" s="1" t="s">
        <v>5866</v>
      </c>
      <c r="B1189" s="1" t="s">
        <v>4593</v>
      </c>
      <c r="C1189" s="1" t="s">
        <v>4901</v>
      </c>
      <c r="D1189" s="1" t="s">
        <v>4901</v>
      </c>
      <c r="E1189" s="1" t="s">
        <v>4901</v>
      </c>
      <c r="F1189" s="1" t="s">
        <v>4901</v>
      </c>
      <c r="G1189" s="1" t="s">
        <v>4901</v>
      </c>
      <c r="H1189" s="1" t="s">
        <v>4901</v>
      </c>
      <c r="I1189" s="1" t="s">
        <v>4901</v>
      </c>
      <c r="J1189" s="1" t="s">
        <v>4901</v>
      </c>
      <c r="K1189" s="1" t="s">
        <v>4901</v>
      </c>
      <c r="M1189" s="3">
        <v>3.27</v>
      </c>
      <c r="O1189" s="1" t="s">
        <v>5434</v>
      </c>
      <c r="P1189" s="1" t="s">
        <v>5434</v>
      </c>
      <c r="Q1189" s="1" t="s">
        <v>5434</v>
      </c>
      <c r="R1189" s="1" t="s">
        <v>5434</v>
      </c>
      <c r="S1189" s="1" t="s">
        <v>5434</v>
      </c>
      <c r="T1189" s="1" t="s">
        <v>5434</v>
      </c>
      <c r="U1189" s="1" t="s">
        <v>5434</v>
      </c>
      <c r="W1189" s="3">
        <v>28.41</v>
      </c>
      <c r="Y1189" s="1" t="s">
        <v>5434</v>
      </c>
      <c r="Z1189" s="1" t="s">
        <v>5434</v>
      </c>
      <c r="AA1189" s="1" t="s">
        <v>5434</v>
      </c>
      <c r="AB1189" s="1" t="s">
        <v>5434</v>
      </c>
      <c r="AC1189" s="1" t="s">
        <v>5434</v>
      </c>
      <c r="AD1189" s="1" t="s">
        <v>5434</v>
      </c>
      <c r="AE1189" s="1" t="s">
        <v>5434</v>
      </c>
    </row>
    <row r="1190" spans="1:31" ht="12.75" hidden="1">
      <c r="A1190" s="1" t="s">
        <v>5866</v>
      </c>
      <c r="B1190" s="1" t="s">
        <v>5392</v>
      </c>
      <c r="C1190" s="1" t="s">
        <v>4901</v>
      </c>
      <c r="D1190" s="1" t="s">
        <v>4901</v>
      </c>
      <c r="E1190" s="1" t="s">
        <v>4901</v>
      </c>
      <c r="F1190" s="1" t="s">
        <v>4901</v>
      </c>
      <c r="G1190" s="1" t="s">
        <v>4901</v>
      </c>
      <c r="H1190" s="1" t="s">
        <v>4901</v>
      </c>
      <c r="I1190" s="1" t="s">
        <v>4901</v>
      </c>
      <c r="J1190" s="1" t="s">
        <v>4901</v>
      </c>
      <c r="K1190" s="1" t="s">
        <v>4901</v>
      </c>
      <c r="M1190" s="3">
        <v>5.77</v>
      </c>
      <c r="O1190" s="1" t="s">
        <v>5434</v>
      </c>
      <c r="P1190" s="1" t="s">
        <v>5434</v>
      </c>
      <c r="Q1190" s="1" t="s">
        <v>5434</v>
      </c>
      <c r="R1190" s="1" t="s">
        <v>5434</v>
      </c>
      <c r="S1190" s="1" t="s">
        <v>5434</v>
      </c>
      <c r="T1190" s="1" t="s">
        <v>5434</v>
      </c>
      <c r="U1190" s="1" t="s">
        <v>5434</v>
      </c>
      <c r="W1190" s="3">
        <v>24.37</v>
      </c>
      <c r="Y1190" s="1" t="s">
        <v>5434</v>
      </c>
      <c r="Z1190" s="1" t="s">
        <v>5434</v>
      </c>
      <c r="AA1190" s="1" t="s">
        <v>5434</v>
      </c>
      <c r="AB1190" s="1" t="s">
        <v>5434</v>
      </c>
      <c r="AC1190" s="1" t="s">
        <v>5434</v>
      </c>
      <c r="AD1190" s="1" t="s">
        <v>5434</v>
      </c>
      <c r="AE1190" s="1" t="s">
        <v>5434</v>
      </c>
    </row>
    <row r="1191" spans="1:31" ht="12.75" hidden="1">
      <c r="A1191" s="1" t="s">
        <v>5866</v>
      </c>
      <c r="B1191" s="1" t="s">
        <v>5253</v>
      </c>
      <c r="C1191" s="1" t="s">
        <v>4901</v>
      </c>
      <c r="D1191" s="1" t="s">
        <v>4901</v>
      </c>
      <c r="E1191" s="1" t="s">
        <v>4901</v>
      </c>
      <c r="F1191" s="1" t="s">
        <v>4901</v>
      </c>
      <c r="G1191" s="1" t="s">
        <v>4901</v>
      </c>
      <c r="H1191" s="1" t="s">
        <v>4901</v>
      </c>
      <c r="I1191" s="1" t="s">
        <v>4901</v>
      </c>
      <c r="J1191" s="1" t="s">
        <v>4901</v>
      </c>
      <c r="K1191" s="1" t="s">
        <v>4901</v>
      </c>
      <c r="M1191" s="3">
        <v>6</v>
      </c>
      <c r="O1191" s="1" t="s">
        <v>5434</v>
      </c>
      <c r="P1191" s="1" t="s">
        <v>5434</v>
      </c>
      <c r="Q1191" s="1" t="s">
        <v>5434</v>
      </c>
      <c r="R1191" s="1" t="s">
        <v>5434</v>
      </c>
      <c r="S1191" s="1" t="s">
        <v>5434</v>
      </c>
      <c r="T1191" s="1" t="s">
        <v>5434</v>
      </c>
      <c r="U1191" s="1" t="s">
        <v>5434</v>
      </c>
      <c r="W1191" s="3">
        <v>47.33</v>
      </c>
      <c r="Y1191" s="1" t="s">
        <v>5434</v>
      </c>
      <c r="Z1191" s="1" t="s">
        <v>5434</v>
      </c>
      <c r="AA1191" s="1" t="s">
        <v>5434</v>
      </c>
      <c r="AB1191" s="1" t="s">
        <v>5434</v>
      </c>
      <c r="AC1191" s="1" t="s">
        <v>5434</v>
      </c>
      <c r="AD1191" s="1" t="s">
        <v>5434</v>
      </c>
      <c r="AE1191" s="1" t="s">
        <v>5434</v>
      </c>
    </row>
    <row r="1192" spans="1:31" ht="12.75" hidden="1">
      <c r="A1192" s="1" t="s">
        <v>5866</v>
      </c>
      <c r="B1192" s="1" t="s">
        <v>4662</v>
      </c>
      <c r="C1192" s="1" t="s">
        <v>4901</v>
      </c>
      <c r="D1192" s="1" t="s">
        <v>4901</v>
      </c>
      <c r="E1192" s="1" t="s">
        <v>4901</v>
      </c>
      <c r="F1192" s="1" t="s">
        <v>4901</v>
      </c>
      <c r="G1192" s="1" t="s">
        <v>4901</v>
      </c>
      <c r="H1192" s="1" t="s">
        <v>4901</v>
      </c>
      <c r="I1192" s="1" t="s">
        <v>4901</v>
      </c>
      <c r="J1192" s="1" t="s">
        <v>4901</v>
      </c>
      <c r="K1192" s="1" t="s">
        <v>4901</v>
      </c>
      <c r="M1192" s="3">
        <v>6.11</v>
      </c>
      <c r="O1192" s="1" t="s">
        <v>5434</v>
      </c>
      <c r="P1192" s="1" t="s">
        <v>5434</v>
      </c>
      <c r="Q1192" s="1" t="s">
        <v>5434</v>
      </c>
      <c r="R1192" s="1" t="s">
        <v>5434</v>
      </c>
      <c r="S1192" s="1" t="s">
        <v>5434</v>
      </c>
      <c r="T1192" s="1" t="s">
        <v>5434</v>
      </c>
      <c r="U1192" s="1" t="s">
        <v>5434</v>
      </c>
      <c r="W1192" s="3">
        <v>34.119999999999997</v>
      </c>
      <c r="Y1192" s="1" t="s">
        <v>5434</v>
      </c>
      <c r="Z1192" s="1" t="s">
        <v>5434</v>
      </c>
      <c r="AA1192" s="1" t="s">
        <v>5434</v>
      </c>
      <c r="AB1192" s="1" t="s">
        <v>5434</v>
      </c>
      <c r="AC1192" s="1" t="s">
        <v>5434</v>
      </c>
      <c r="AD1192" s="1" t="s">
        <v>5434</v>
      </c>
      <c r="AE1192" s="1" t="s">
        <v>5434</v>
      </c>
    </row>
    <row r="1193" spans="1:31" ht="12.75" hidden="1">
      <c r="A1193" s="1" t="s">
        <v>5866</v>
      </c>
      <c r="B1193" s="1" t="s">
        <v>5869</v>
      </c>
      <c r="C1193" s="1" t="s">
        <v>4901</v>
      </c>
      <c r="D1193" s="1" t="s">
        <v>4901</v>
      </c>
      <c r="E1193" s="1" t="s">
        <v>4901</v>
      </c>
      <c r="F1193" s="1" t="s">
        <v>4901</v>
      </c>
      <c r="G1193" s="1" t="s">
        <v>4901</v>
      </c>
      <c r="H1193" s="1" t="s">
        <v>4901</v>
      </c>
      <c r="I1193" s="1" t="s">
        <v>4901</v>
      </c>
      <c r="J1193" s="1" t="s">
        <v>4901</v>
      </c>
      <c r="K1193" s="1" t="s">
        <v>4901</v>
      </c>
      <c r="M1193" s="3">
        <v>6.7</v>
      </c>
      <c r="O1193" s="1" t="s">
        <v>5434</v>
      </c>
      <c r="P1193" s="1" t="s">
        <v>5434</v>
      </c>
      <c r="Q1193" s="1" t="s">
        <v>5434</v>
      </c>
      <c r="R1193" s="1" t="s">
        <v>5434</v>
      </c>
      <c r="S1193" s="1" t="s">
        <v>5434</v>
      </c>
      <c r="T1193" s="1" t="s">
        <v>5434</v>
      </c>
      <c r="U1193" s="1" t="s">
        <v>5434</v>
      </c>
      <c r="W1193" s="3">
        <v>23.18</v>
      </c>
      <c r="Y1193" s="1" t="s">
        <v>5434</v>
      </c>
      <c r="Z1193" s="1" t="s">
        <v>5434</v>
      </c>
      <c r="AA1193" s="1" t="s">
        <v>5434</v>
      </c>
      <c r="AB1193" s="1" t="s">
        <v>5434</v>
      </c>
      <c r="AC1193" s="1" t="s">
        <v>5434</v>
      </c>
      <c r="AD1193" s="1" t="s">
        <v>5434</v>
      </c>
      <c r="AE1193" s="1" t="s">
        <v>5434</v>
      </c>
    </row>
    <row r="1194" spans="1:31" ht="12.75" hidden="1">
      <c r="A1194" s="1" t="s">
        <v>5866</v>
      </c>
      <c r="B1194" s="1" t="s">
        <v>5870</v>
      </c>
      <c r="C1194" s="1" t="s">
        <v>4901</v>
      </c>
      <c r="D1194" s="1" t="s">
        <v>4901</v>
      </c>
      <c r="E1194" s="1" t="s">
        <v>4901</v>
      </c>
      <c r="F1194" s="1" t="s">
        <v>4901</v>
      </c>
      <c r="G1194" s="1" t="s">
        <v>4901</v>
      </c>
      <c r="H1194" s="1" t="s">
        <v>4901</v>
      </c>
      <c r="I1194" s="1" t="s">
        <v>4901</v>
      </c>
      <c r="J1194" s="1" t="s">
        <v>4901</v>
      </c>
      <c r="K1194" s="1" t="s">
        <v>4901</v>
      </c>
      <c r="M1194" s="3">
        <v>7.6</v>
      </c>
      <c r="O1194" s="1" t="s">
        <v>5434</v>
      </c>
      <c r="P1194" s="1" t="s">
        <v>5434</v>
      </c>
      <c r="Q1194" s="1" t="s">
        <v>5434</v>
      </c>
      <c r="R1194" s="1" t="s">
        <v>5434</v>
      </c>
      <c r="S1194" s="1" t="s">
        <v>5434</v>
      </c>
      <c r="T1194" s="1" t="s">
        <v>5434</v>
      </c>
      <c r="U1194" s="1" t="s">
        <v>5434</v>
      </c>
      <c r="W1194" s="3">
        <v>33.15</v>
      </c>
      <c r="Y1194" s="1" t="s">
        <v>5434</v>
      </c>
      <c r="Z1194" s="1" t="s">
        <v>5434</v>
      </c>
      <c r="AA1194" s="1" t="s">
        <v>5434</v>
      </c>
      <c r="AB1194" s="1" t="s">
        <v>5434</v>
      </c>
      <c r="AC1194" s="1" t="s">
        <v>5434</v>
      </c>
      <c r="AD1194" s="1" t="s">
        <v>5434</v>
      </c>
      <c r="AE1194" s="1" t="s">
        <v>5434</v>
      </c>
    </row>
    <row r="1195" spans="1:31" ht="12.75" hidden="1">
      <c r="A1195" s="1" t="s">
        <v>5866</v>
      </c>
      <c r="B1195" s="1" t="s">
        <v>4367</v>
      </c>
      <c r="C1195" s="1" t="s">
        <v>4901</v>
      </c>
      <c r="D1195" s="1" t="s">
        <v>4901</v>
      </c>
      <c r="E1195" s="1" t="s">
        <v>4901</v>
      </c>
      <c r="F1195" s="1" t="s">
        <v>4901</v>
      </c>
      <c r="G1195" s="1" t="s">
        <v>4901</v>
      </c>
      <c r="H1195" s="1" t="s">
        <v>4901</v>
      </c>
      <c r="I1195" s="1" t="s">
        <v>4901</v>
      </c>
      <c r="J1195" s="1" t="s">
        <v>4901</v>
      </c>
      <c r="K1195" s="1" t="s">
        <v>4901</v>
      </c>
      <c r="M1195" s="3">
        <v>6.54</v>
      </c>
      <c r="O1195" s="1" t="s">
        <v>5434</v>
      </c>
      <c r="P1195" s="1" t="s">
        <v>5434</v>
      </c>
      <c r="Q1195" s="1" t="s">
        <v>5434</v>
      </c>
      <c r="R1195" s="1" t="s">
        <v>5434</v>
      </c>
      <c r="S1195" s="1" t="s">
        <v>5434</v>
      </c>
      <c r="T1195" s="1" t="s">
        <v>5434</v>
      </c>
      <c r="U1195" s="1" t="s">
        <v>5434</v>
      </c>
      <c r="W1195" s="3">
        <v>29.22</v>
      </c>
      <c r="Y1195" s="1" t="s">
        <v>5434</v>
      </c>
      <c r="Z1195" s="1" t="s">
        <v>5434</v>
      </c>
      <c r="AA1195" s="1" t="s">
        <v>5434</v>
      </c>
      <c r="AB1195" s="1" t="s">
        <v>5434</v>
      </c>
      <c r="AC1195" s="1" t="s">
        <v>5434</v>
      </c>
      <c r="AD1195" s="1" t="s">
        <v>5434</v>
      </c>
      <c r="AE1195" s="1" t="s">
        <v>5434</v>
      </c>
    </row>
    <row r="1196" spans="1:31" ht="12.75" hidden="1">
      <c r="A1196" s="1" t="s">
        <v>5866</v>
      </c>
      <c r="B1196" s="1" t="s">
        <v>5079</v>
      </c>
      <c r="C1196" s="1" t="s">
        <v>4901</v>
      </c>
      <c r="D1196" s="1" t="s">
        <v>4901</v>
      </c>
      <c r="E1196" s="1" t="s">
        <v>4901</v>
      </c>
      <c r="F1196" s="1" t="s">
        <v>4901</v>
      </c>
      <c r="G1196" s="1" t="s">
        <v>4901</v>
      </c>
      <c r="H1196" s="1" t="s">
        <v>4901</v>
      </c>
      <c r="I1196" s="1" t="s">
        <v>4901</v>
      </c>
      <c r="J1196" s="1" t="s">
        <v>4901</v>
      </c>
      <c r="K1196" s="1" t="s">
        <v>4901</v>
      </c>
      <c r="M1196" s="3">
        <v>5.19</v>
      </c>
      <c r="O1196" s="1" t="s">
        <v>5434</v>
      </c>
      <c r="P1196" s="1" t="s">
        <v>5434</v>
      </c>
      <c r="Q1196" s="1" t="s">
        <v>5434</v>
      </c>
      <c r="R1196" s="1" t="s">
        <v>5434</v>
      </c>
      <c r="S1196" s="1" t="s">
        <v>5434</v>
      </c>
      <c r="T1196" s="1" t="s">
        <v>5434</v>
      </c>
      <c r="U1196" s="1" t="s">
        <v>5434</v>
      </c>
      <c r="W1196" s="3">
        <v>31.49</v>
      </c>
      <c r="Y1196" s="1" t="s">
        <v>5434</v>
      </c>
      <c r="Z1196" s="1" t="s">
        <v>5434</v>
      </c>
      <c r="AA1196" s="1" t="s">
        <v>5434</v>
      </c>
      <c r="AB1196" s="1" t="s">
        <v>5434</v>
      </c>
      <c r="AC1196" s="1" t="s">
        <v>5434</v>
      </c>
      <c r="AD1196" s="1" t="s">
        <v>5434</v>
      </c>
      <c r="AE1196" s="1" t="s">
        <v>5434</v>
      </c>
    </row>
    <row r="1197" spans="1:31" ht="12.75" hidden="1">
      <c r="A1197" s="1" t="s">
        <v>5866</v>
      </c>
      <c r="B1197" s="1" t="s">
        <v>4393</v>
      </c>
      <c r="C1197" s="1" t="s">
        <v>4901</v>
      </c>
      <c r="D1197" s="1" t="s">
        <v>4901</v>
      </c>
      <c r="E1197" s="1" t="s">
        <v>4901</v>
      </c>
      <c r="F1197" s="1" t="s">
        <v>4901</v>
      </c>
      <c r="G1197" s="1" t="s">
        <v>4901</v>
      </c>
      <c r="H1197" s="1" t="s">
        <v>4901</v>
      </c>
      <c r="I1197" s="1" t="s">
        <v>4901</v>
      </c>
      <c r="J1197" s="1" t="s">
        <v>4901</v>
      </c>
      <c r="K1197" s="1" t="s">
        <v>4901</v>
      </c>
      <c r="M1197" s="3">
        <v>9</v>
      </c>
      <c r="O1197" s="1" t="s">
        <v>5434</v>
      </c>
      <c r="P1197" s="1" t="s">
        <v>5434</v>
      </c>
      <c r="Q1197" s="1" t="s">
        <v>5434</v>
      </c>
      <c r="R1197" s="1" t="s">
        <v>5434</v>
      </c>
      <c r="S1197" s="1" t="s">
        <v>5434</v>
      </c>
      <c r="T1197" s="1" t="s">
        <v>5434</v>
      </c>
      <c r="U1197" s="1" t="s">
        <v>5434</v>
      </c>
      <c r="W1197" s="3">
        <v>0</v>
      </c>
      <c r="Y1197" s="1" t="s">
        <v>5434</v>
      </c>
      <c r="Z1197" s="1" t="s">
        <v>5434</v>
      </c>
      <c r="AA1197" s="1" t="s">
        <v>5434</v>
      </c>
      <c r="AB1197" s="1" t="s">
        <v>5434</v>
      </c>
      <c r="AC1197" s="1" t="s">
        <v>5434</v>
      </c>
      <c r="AD1197" s="1" t="s">
        <v>5434</v>
      </c>
      <c r="AE1197" s="1" t="s">
        <v>5434</v>
      </c>
    </row>
    <row r="1198" spans="1:31" ht="12.75" hidden="1">
      <c r="A1198" s="1" t="s">
        <v>5866</v>
      </c>
      <c r="B1198" s="1" t="s">
        <v>4393</v>
      </c>
      <c r="C1198" s="1" t="s">
        <v>4901</v>
      </c>
      <c r="D1198" s="1" t="s">
        <v>4901</v>
      </c>
      <c r="E1198" s="1" t="s">
        <v>4901</v>
      </c>
      <c r="F1198" s="1" t="s">
        <v>4901</v>
      </c>
      <c r="G1198" s="1" t="s">
        <v>4901</v>
      </c>
      <c r="H1198" s="1" t="s">
        <v>4901</v>
      </c>
      <c r="I1198" s="1" t="s">
        <v>4901</v>
      </c>
      <c r="J1198" s="1" t="s">
        <v>4901</v>
      </c>
      <c r="K1198" s="1" t="s">
        <v>4901</v>
      </c>
      <c r="M1198" s="3">
        <v>9</v>
      </c>
      <c r="O1198" s="1" t="s">
        <v>5434</v>
      </c>
      <c r="P1198" s="1" t="s">
        <v>5434</v>
      </c>
      <c r="Q1198" s="1" t="s">
        <v>5434</v>
      </c>
      <c r="R1198" s="1" t="s">
        <v>5434</v>
      </c>
      <c r="S1198" s="1" t="s">
        <v>5434</v>
      </c>
      <c r="T1198" s="1" t="s">
        <v>5434</v>
      </c>
      <c r="U1198" s="1" t="s">
        <v>5434</v>
      </c>
      <c r="W1198" s="3">
        <v>0</v>
      </c>
      <c r="Y1198" s="1" t="s">
        <v>5434</v>
      </c>
      <c r="Z1198" s="1" t="s">
        <v>5434</v>
      </c>
      <c r="AA1198" s="1" t="s">
        <v>5434</v>
      </c>
      <c r="AB1198" s="1" t="s">
        <v>5434</v>
      </c>
      <c r="AC1198" s="1" t="s">
        <v>5434</v>
      </c>
      <c r="AD1198" s="1" t="s">
        <v>5434</v>
      </c>
      <c r="AE1198" s="1" t="s">
        <v>5434</v>
      </c>
    </row>
    <row r="1199" spans="1:31" ht="12.75" hidden="1">
      <c r="A1199" s="1" t="s">
        <v>5866</v>
      </c>
      <c r="B1199" s="1" t="s">
        <v>4393</v>
      </c>
      <c r="C1199" s="1" t="s">
        <v>4901</v>
      </c>
      <c r="D1199" s="1" t="s">
        <v>4901</v>
      </c>
      <c r="E1199" s="1" t="s">
        <v>4901</v>
      </c>
      <c r="F1199" s="1" t="s">
        <v>4901</v>
      </c>
      <c r="G1199" s="1" t="s">
        <v>4901</v>
      </c>
      <c r="H1199" s="1" t="s">
        <v>4901</v>
      </c>
      <c r="I1199" s="1" t="s">
        <v>4901</v>
      </c>
      <c r="J1199" s="1" t="s">
        <v>4901</v>
      </c>
      <c r="K1199" s="1" t="s">
        <v>4901</v>
      </c>
      <c r="M1199" s="3">
        <v>9</v>
      </c>
      <c r="O1199" s="1" t="s">
        <v>5434</v>
      </c>
      <c r="P1199" s="1" t="s">
        <v>5434</v>
      </c>
      <c r="Q1199" s="1" t="s">
        <v>5434</v>
      </c>
      <c r="R1199" s="1" t="s">
        <v>5434</v>
      </c>
      <c r="S1199" s="1" t="s">
        <v>5434</v>
      </c>
      <c r="T1199" s="1" t="s">
        <v>5434</v>
      </c>
      <c r="U1199" s="1" t="s">
        <v>5434</v>
      </c>
      <c r="W1199" s="3">
        <v>0</v>
      </c>
      <c r="Y1199" s="1" t="s">
        <v>5434</v>
      </c>
      <c r="Z1199" s="1" t="s">
        <v>5434</v>
      </c>
      <c r="AA1199" s="1" t="s">
        <v>5434</v>
      </c>
      <c r="AB1199" s="1" t="s">
        <v>5434</v>
      </c>
      <c r="AC1199" s="1" t="s">
        <v>5434</v>
      </c>
      <c r="AD1199" s="1" t="s">
        <v>5434</v>
      </c>
      <c r="AE1199" s="1" t="s">
        <v>5434</v>
      </c>
    </row>
    <row r="1200" spans="1:31" ht="12.75" hidden="1">
      <c r="A1200" s="1" t="s">
        <v>5866</v>
      </c>
      <c r="B1200" s="1" t="s">
        <v>4393</v>
      </c>
      <c r="C1200" s="1" t="s">
        <v>4901</v>
      </c>
      <c r="D1200" s="1" t="s">
        <v>4901</v>
      </c>
      <c r="E1200" s="1" t="s">
        <v>4901</v>
      </c>
      <c r="F1200" s="1" t="s">
        <v>4901</v>
      </c>
      <c r="G1200" s="1" t="s">
        <v>4901</v>
      </c>
      <c r="H1200" s="1" t="s">
        <v>4901</v>
      </c>
      <c r="I1200" s="1" t="s">
        <v>4901</v>
      </c>
      <c r="J1200" s="1" t="s">
        <v>4901</v>
      </c>
      <c r="K1200" s="1" t="s">
        <v>4901</v>
      </c>
      <c r="M1200" s="3">
        <v>9</v>
      </c>
      <c r="O1200" s="1" t="s">
        <v>5434</v>
      </c>
      <c r="P1200" s="1" t="s">
        <v>5434</v>
      </c>
      <c r="Q1200" s="1" t="s">
        <v>5434</v>
      </c>
      <c r="R1200" s="1" t="s">
        <v>5434</v>
      </c>
      <c r="S1200" s="1" t="s">
        <v>5434</v>
      </c>
      <c r="T1200" s="1" t="s">
        <v>5434</v>
      </c>
      <c r="U1200" s="1" t="s">
        <v>5434</v>
      </c>
      <c r="W1200" s="3">
        <v>0</v>
      </c>
      <c r="Y1200" s="1" t="s">
        <v>5434</v>
      </c>
      <c r="Z1200" s="1" t="s">
        <v>5434</v>
      </c>
      <c r="AA1200" s="1" t="s">
        <v>5434</v>
      </c>
      <c r="AB1200" s="1" t="s">
        <v>5434</v>
      </c>
      <c r="AC1200" s="1" t="s">
        <v>5434</v>
      </c>
      <c r="AD1200" s="1" t="s">
        <v>5434</v>
      </c>
      <c r="AE1200" s="1" t="s">
        <v>5434</v>
      </c>
    </row>
    <row r="1201" spans="1:31" ht="12.75" hidden="1">
      <c r="A1201" s="1" t="s">
        <v>5866</v>
      </c>
      <c r="B1201" s="1" t="s">
        <v>4393</v>
      </c>
      <c r="C1201" s="1" t="s">
        <v>4901</v>
      </c>
      <c r="D1201" s="1" t="s">
        <v>4901</v>
      </c>
      <c r="E1201" s="1" t="s">
        <v>4901</v>
      </c>
      <c r="F1201" s="1" t="s">
        <v>4901</v>
      </c>
      <c r="G1201" s="1" t="s">
        <v>4901</v>
      </c>
      <c r="H1201" s="1" t="s">
        <v>4901</v>
      </c>
      <c r="I1201" s="1" t="s">
        <v>4901</v>
      </c>
      <c r="J1201" s="1" t="s">
        <v>4901</v>
      </c>
      <c r="K1201" s="1" t="s">
        <v>4901</v>
      </c>
      <c r="M1201" s="3">
        <v>9</v>
      </c>
      <c r="O1201" s="1" t="s">
        <v>5434</v>
      </c>
      <c r="P1201" s="1" t="s">
        <v>5434</v>
      </c>
      <c r="Q1201" s="1" t="s">
        <v>5434</v>
      </c>
      <c r="R1201" s="1" t="s">
        <v>5434</v>
      </c>
      <c r="S1201" s="1" t="s">
        <v>5434</v>
      </c>
      <c r="T1201" s="1" t="s">
        <v>5434</v>
      </c>
      <c r="U1201" s="1" t="s">
        <v>5434</v>
      </c>
      <c r="W1201" s="3">
        <v>0</v>
      </c>
      <c r="Y1201" s="1" t="s">
        <v>5434</v>
      </c>
      <c r="Z1201" s="1" t="s">
        <v>5434</v>
      </c>
      <c r="AA1201" s="1" t="s">
        <v>5434</v>
      </c>
      <c r="AB1201" s="1" t="s">
        <v>5434</v>
      </c>
      <c r="AC1201" s="1" t="s">
        <v>5434</v>
      </c>
      <c r="AD1201" s="1" t="s">
        <v>5434</v>
      </c>
      <c r="AE1201" s="1" t="s">
        <v>5434</v>
      </c>
    </row>
    <row r="1202" spans="1:31" ht="12.75" hidden="1">
      <c r="A1202" s="1" t="s">
        <v>5866</v>
      </c>
      <c r="B1202" s="1" t="s">
        <v>4331</v>
      </c>
      <c r="C1202" s="1" t="s">
        <v>4901</v>
      </c>
      <c r="D1202" s="1" t="s">
        <v>4901</v>
      </c>
      <c r="E1202" s="1" t="s">
        <v>4901</v>
      </c>
      <c r="F1202" s="1" t="s">
        <v>4901</v>
      </c>
      <c r="G1202" s="1" t="s">
        <v>4901</v>
      </c>
      <c r="H1202" s="1" t="s">
        <v>4901</v>
      </c>
      <c r="I1202" s="1">
        <v>140</v>
      </c>
      <c r="J1202" s="1">
        <v>140</v>
      </c>
      <c r="K1202" s="1">
        <v>140</v>
      </c>
      <c r="M1202" s="3">
        <v>7.25</v>
      </c>
      <c r="O1202" s="1" t="s">
        <v>5434</v>
      </c>
      <c r="P1202" s="1" t="s">
        <v>5434</v>
      </c>
      <c r="Q1202" s="1" t="s">
        <v>5434</v>
      </c>
      <c r="R1202" s="1" t="s">
        <v>5434</v>
      </c>
      <c r="S1202" s="53">
        <v>1015</v>
      </c>
      <c r="T1202" s="53">
        <v>1015</v>
      </c>
      <c r="U1202" s="53">
        <v>1015</v>
      </c>
      <c r="W1202" s="3">
        <v>47.15</v>
      </c>
      <c r="Y1202" s="1" t="s">
        <v>5434</v>
      </c>
      <c r="Z1202" s="1" t="s">
        <v>5434</v>
      </c>
      <c r="AA1202" s="1" t="s">
        <v>5434</v>
      </c>
      <c r="AB1202" s="1" t="s">
        <v>5434</v>
      </c>
      <c r="AC1202" s="53">
        <v>6601</v>
      </c>
      <c r="AD1202" s="53">
        <v>6601</v>
      </c>
      <c r="AE1202" s="53">
        <v>6601</v>
      </c>
    </row>
    <row r="1203" spans="1:31" ht="12.75" hidden="1">
      <c r="A1203" s="1" t="s">
        <v>5866</v>
      </c>
      <c r="B1203" s="1" t="s">
        <v>5871</v>
      </c>
      <c r="C1203" s="1" t="s">
        <v>4901</v>
      </c>
      <c r="D1203" s="1" t="s">
        <v>4901</v>
      </c>
      <c r="E1203" s="1" t="s">
        <v>4901</v>
      </c>
      <c r="F1203" s="1" t="s">
        <v>4901</v>
      </c>
      <c r="G1203" s="1" t="s">
        <v>4901</v>
      </c>
      <c r="H1203" s="1" t="s">
        <v>4901</v>
      </c>
      <c r="I1203" s="1" t="s">
        <v>4901</v>
      </c>
      <c r="J1203" s="1" t="s">
        <v>4901</v>
      </c>
      <c r="K1203" s="1" t="s">
        <v>4901</v>
      </c>
      <c r="M1203" s="3">
        <v>3.15</v>
      </c>
      <c r="O1203" s="1" t="s">
        <v>5434</v>
      </c>
      <c r="P1203" s="1" t="s">
        <v>5434</v>
      </c>
      <c r="Q1203" s="1" t="s">
        <v>5434</v>
      </c>
      <c r="R1203" s="1" t="s">
        <v>5434</v>
      </c>
      <c r="S1203" s="1" t="s">
        <v>5434</v>
      </c>
      <c r="T1203" s="1" t="s">
        <v>5434</v>
      </c>
      <c r="U1203" s="1" t="s">
        <v>5434</v>
      </c>
      <c r="W1203" s="3">
        <v>16.72</v>
      </c>
      <c r="Y1203" s="1" t="s">
        <v>5434</v>
      </c>
      <c r="Z1203" s="1" t="s">
        <v>5434</v>
      </c>
      <c r="AA1203" s="1" t="s">
        <v>5434</v>
      </c>
      <c r="AB1203" s="1" t="s">
        <v>5434</v>
      </c>
      <c r="AC1203" s="1" t="s">
        <v>5434</v>
      </c>
      <c r="AD1203" s="1" t="s">
        <v>5434</v>
      </c>
      <c r="AE1203" s="1" t="s">
        <v>5434</v>
      </c>
    </row>
    <row r="1204" spans="1:31" ht="12.75" hidden="1">
      <c r="A1204" s="1" t="s">
        <v>5866</v>
      </c>
      <c r="B1204" s="1" t="s">
        <v>4277</v>
      </c>
      <c r="C1204" s="1" t="s">
        <v>4901</v>
      </c>
      <c r="D1204" s="1" t="s">
        <v>4901</v>
      </c>
      <c r="E1204" s="1" t="s">
        <v>4901</v>
      </c>
      <c r="F1204" s="1" t="s">
        <v>4901</v>
      </c>
      <c r="G1204" s="1" t="s">
        <v>4901</v>
      </c>
      <c r="H1204" s="1" t="s">
        <v>4901</v>
      </c>
      <c r="I1204" s="1" t="s">
        <v>4901</v>
      </c>
      <c r="J1204" s="1" t="s">
        <v>4901</v>
      </c>
      <c r="K1204" s="1" t="s">
        <v>4901</v>
      </c>
      <c r="M1204" s="3">
        <v>4.1500000000000004</v>
      </c>
      <c r="O1204" s="1" t="s">
        <v>5434</v>
      </c>
      <c r="P1204" s="1" t="s">
        <v>5434</v>
      </c>
      <c r="Q1204" s="1" t="s">
        <v>5434</v>
      </c>
      <c r="R1204" s="1" t="s">
        <v>5434</v>
      </c>
      <c r="S1204" s="1" t="s">
        <v>5434</v>
      </c>
      <c r="T1204" s="1" t="s">
        <v>5434</v>
      </c>
      <c r="U1204" s="1" t="s">
        <v>5434</v>
      </c>
      <c r="W1204" s="3">
        <v>23.96</v>
      </c>
      <c r="Y1204" s="1" t="s">
        <v>5434</v>
      </c>
      <c r="Z1204" s="1" t="s">
        <v>5434</v>
      </c>
      <c r="AA1204" s="1" t="s">
        <v>5434</v>
      </c>
      <c r="AB1204" s="1" t="s">
        <v>5434</v>
      </c>
      <c r="AC1204" s="1" t="s">
        <v>5434</v>
      </c>
      <c r="AD1204" s="1" t="s">
        <v>5434</v>
      </c>
      <c r="AE1204" s="1" t="s">
        <v>5434</v>
      </c>
    </row>
    <row r="1205" spans="1:31" ht="12.75" hidden="1">
      <c r="A1205" s="1" t="s">
        <v>5866</v>
      </c>
      <c r="B1205" s="1" t="s">
        <v>5339</v>
      </c>
      <c r="C1205" s="1" t="s">
        <v>4901</v>
      </c>
      <c r="D1205" s="1" t="s">
        <v>4901</v>
      </c>
      <c r="E1205" s="1" t="s">
        <v>4901</v>
      </c>
      <c r="F1205" s="1" t="s">
        <v>4901</v>
      </c>
      <c r="G1205" s="1" t="s">
        <v>4901</v>
      </c>
      <c r="H1205" s="1" t="s">
        <v>4901</v>
      </c>
      <c r="I1205" s="1" t="s">
        <v>4901</v>
      </c>
      <c r="J1205" s="1" t="s">
        <v>4901</v>
      </c>
      <c r="K1205" s="1" t="s">
        <v>4901</v>
      </c>
      <c r="M1205" s="3">
        <v>14.77</v>
      </c>
      <c r="O1205" s="1" t="s">
        <v>5434</v>
      </c>
      <c r="P1205" s="1" t="s">
        <v>5434</v>
      </c>
      <c r="Q1205" s="1" t="s">
        <v>5434</v>
      </c>
      <c r="R1205" s="1" t="s">
        <v>5434</v>
      </c>
      <c r="S1205" s="1" t="s">
        <v>5434</v>
      </c>
      <c r="T1205" s="1" t="s">
        <v>5434</v>
      </c>
      <c r="U1205" s="1" t="s">
        <v>5434</v>
      </c>
      <c r="W1205" s="3">
        <v>37.04</v>
      </c>
      <c r="Y1205" s="1" t="s">
        <v>5434</v>
      </c>
      <c r="Z1205" s="1" t="s">
        <v>5434</v>
      </c>
      <c r="AA1205" s="1" t="s">
        <v>5434</v>
      </c>
      <c r="AB1205" s="1" t="s">
        <v>5434</v>
      </c>
      <c r="AC1205" s="1" t="s">
        <v>5434</v>
      </c>
      <c r="AD1205" s="1" t="s">
        <v>5434</v>
      </c>
      <c r="AE1205" s="1" t="s">
        <v>5434</v>
      </c>
    </row>
    <row r="1206" spans="1:31" ht="12.75" hidden="1">
      <c r="A1206" s="1" t="s">
        <v>5866</v>
      </c>
      <c r="B1206" s="1" t="s">
        <v>4612</v>
      </c>
      <c r="C1206" s="1" t="s">
        <v>4901</v>
      </c>
      <c r="D1206" s="1" t="s">
        <v>4901</v>
      </c>
      <c r="E1206" s="1" t="s">
        <v>4901</v>
      </c>
      <c r="F1206" s="1" t="s">
        <v>4901</v>
      </c>
      <c r="G1206" s="1" t="s">
        <v>4901</v>
      </c>
      <c r="H1206" s="1" t="s">
        <v>4901</v>
      </c>
      <c r="I1206" s="1" t="s">
        <v>4901</v>
      </c>
      <c r="J1206" s="1" t="s">
        <v>4901</v>
      </c>
      <c r="K1206" s="1" t="s">
        <v>4901</v>
      </c>
      <c r="M1206" s="3">
        <v>6.17</v>
      </c>
      <c r="O1206" s="1" t="s">
        <v>5434</v>
      </c>
      <c r="P1206" s="1" t="s">
        <v>5434</v>
      </c>
      <c r="Q1206" s="1" t="s">
        <v>5434</v>
      </c>
      <c r="R1206" s="1" t="s">
        <v>5434</v>
      </c>
      <c r="S1206" s="1" t="s">
        <v>5434</v>
      </c>
      <c r="T1206" s="1" t="s">
        <v>5434</v>
      </c>
      <c r="U1206" s="1" t="s">
        <v>5434</v>
      </c>
      <c r="W1206" s="3">
        <v>33.94</v>
      </c>
      <c r="Y1206" s="1" t="s">
        <v>5434</v>
      </c>
      <c r="Z1206" s="1" t="s">
        <v>5434</v>
      </c>
      <c r="AA1206" s="1" t="s">
        <v>5434</v>
      </c>
      <c r="AB1206" s="1" t="s">
        <v>5434</v>
      </c>
      <c r="AC1206" s="1" t="s">
        <v>5434</v>
      </c>
      <c r="AD1206" s="1" t="s">
        <v>5434</v>
      </c>
      <c r="AE1206" s="1" t="s">
        <v>5434</v>
      </c>
    </row>
    <row r="1207" spans="1:31" ht="12.75" hidden="1">
      <c r="A1207" s="1" t="s">
        <v>5866</v>
      </c>
      <c r="B1207" s="1" t="s">
        <v>4312</v>
      </c>
      <c r="C1207" s="1" t="s">
        <v>4901</v>
      </c>
      <c r="D1207" s="1" t="s">
        <v>4901</v>
      </c>
      <c r="E1207" s="1" t="s">
        <v>4901</v>
      </c>
      <c r="F1207" s="1" t="s">
        <v>4901</v>
      </c>
      <c r="G1207" s="1" t="s">
        <v>4901</v>
      </c>
      <c r="H1207" s="1" t="s">
        <v>4901</v>
      </c>
      <c r="I1207" s="1">
        <v>620</v>
      </c>
      <c r="J1207" s="1">
        <v>620</v>
      </c>
      <c r="K1207" s="1">
        <v>620</v>
      </c>
      <c r="M1207" s="3">
        <v>3.5</v>
      </c>
      <c r="O1207" s="1" t="s">
        <v>5434</v>
      </c>
      <c r="P1207" s="1" t="s">
        <v>5434</v>
      </c>
      <c r="Q1207" s="1" t="s">
        <v>5434</v>
      </c>
      <c r="R1207" s="1" t="s">
        <v>5434</v>
      </c>
      <c r="S1207" s="53">
        <v>2168</v>
      </c>
      <c r="T1207" s="53">
        <v>2168</v>
      </c>
      <c r="U1207" s="53">
        <v>2168</v>
      </c>
      <c r="W1207" s="3">
        <v>22.5</v>
      </c>
      <c r="Y1207" s="1" t="s">
        <v>5434</v>
      </c>
      <c r="Z1207" s="1" t="s">
        <v>5434</v>
      </c>
      <c r="AA1207" s="1" t="s">
        <v>5434</v>
      </c>
      <c r="AB1207" s="1" t="s">
        <v>5434</v>
      </c>
      <c r="AC1207" s="53">
        <v>13950</v>
      </c>
      <c r="AD1207" s="53">
        <v>13950</v>
      </c>
      <c r="AE1207" s="53">
        <v>13950</v>
      </c>
    </row>
    <row r="1208" spans="1:31" ht="12.75" hidden="1">
      <c r="A1208" s="1" t="s">
        <v>5866</v>
      </c>
      <c r="B1208" s="1" t="s">
        <v>4441</v>
      </c>
      <c r="C1208" s="1" t="s">
        <v>4901</v>
      </c>
      <c r="D1208" s="1" t="s">
        <v>4901</v>
      </c>
      <c r="E1208" s="1" t="s">
        <v>4901</v>
      </c>
      <c r="F1208" s="1" t="s">
        <v>4901</v>
      </c>
      <c r="G1208" s="1" t="s">
        <v>4901</v>
      </c>
      <c r="H1208" s="1" t="s">
        <v>4901</v>
      </c>
      <c r="I1208" s="1" t="s">
        <v>4901</v>
      </c>
      <c r="J1208" s="1" t="s">
        <v>4901</v>
      </c>
      <c r="K1208" s="1" t="s">
        <v>4901</v>
      </c>
      <c r="M1208" s="3">
        <v>6.71</v>
      </c>
      <c r="O1208" s="1" t="s">
        <v>5434</v>
      </c>
      <c r="P1208" s="1" t="s">
        <v>5434</v>
      </c>
      <c r="Q1208" s="1" t="s">
        <v>5434</v>
      </c>
      <c r="R1208" s="1" t="s">
        <v>5434</v>
      </c>
      <c r="S1208" s="1" t="s">
        <v>5434</v>
      </c>
      <c r="T1208" s="1" t="s">
        <v>5434</v>
      </c>
      <c r="U1208" s="1" t="s">
        <v>5434</v>
      </c>
      <c r="W1208" s="3">
        <v>33.94</v>
      </c>
      <c r="Y1208" s="1" t="s">
        <v>5434</v>
      </c>
      <c r="Z1208" s="1" t="s">
        <v>5434</v>
      </c>
      <c r="AA1208" s="1" t="s">
        <v>5434</v>
      </c>
      <c r="AB1208" s="1" t="s">
        <v>5434</v>
      </c>
      <c r="AC1208" s="1" t="s">
        <v>5434</v>
      </c>
      <c r="AD1208" s="1" t="s">
        <v>5434</v>
      </c>
      <c r="AE1208" s="1" t="s">
        <v>5434</v>
      </c>
    </row>
    <row r="1209" spans="1:31" ht="12.75" hidden="1">
      <c r="A1209" s="1" t="s">
        <v>5866</v>
      </c>
      <c r="B1209" s="1" t="s">
        <v>4694</v>
      </c>
      <c r="C1209" s="1" t="s">
        <v>4901</v>
      </c>
      <c r="D1209" s="1" t="s">
        <v>4901</v>
      </c>
      <c r="E1209" s="1" t="s">
        <v>4901</v>
      </c>
      <c r="F1209" s="1" t="s">
        <v>4901</v>
      </c>
      <c r="G1209" s="1" t="s">
        <v>4901</v>
      </c>
      <c r="H1209" s="1" t="s">
        <v>4901</v>
      </c>
      <c r="I1209" s="1">
        <v>200</v>
      </c>
      <c r="J1209" s="1">
        <v>200</v>
      </c>
      <c r="K1209" s="1">
        <v>200</v>
      </c>
      <c r="M1209" s="3">
        <v>4.71</v>
      </c>
      <c r="O1209" s="1" t="s">
        <v>5434</v>
      </c>
      <c r="P1209" s="1" t="s">
        <v>5434</v>
      </c>
      <c r="Q1209" s="1" t="s">
        <v>5434</v>
      </c>
      <c r="R1209" s="1" t="s">
        <v>5434</v>
      </c>
      <c r="S1209" s="53">
        <v>941</v>
      </c>
      <c r="T1209" s="53">
        <v>941</v>
      </c>
      <c r="U1209" s="53">
        <v>941</v>
      </c>
      <c r="W1209" s="3">
        <v>31.64</v>
      </c>
      <c r="Y1209" s="1" t="s">
        <v>5434</v>
      </c>
      <c r="Z1209" s="1" t="s">
        <v>5434</v>
      </c>
      <c r="AA1209" s="1" t="s">
        <v>5434</v>
      </c>
      <c r="AB1209" s="1" t="s">
        <v>5434</v>
      </c>
      <c r="AC1209" s="53">
        <v>6328</v>
      </c>
      <c r="AD1209" s="53">
        <v>6328</v>
      </c>
      <c r="AE1209" s="53">
        <v>6328</v>
      </c>
    </row>
    <row r="1210" spans="1:31" ht="12.75" hidden="1">
      <c r="A1210" s="1" t="s">
        <v>5582</v>
      </c>
      <c r="B1210" s="1" t="s">
        <v>5582</v>
      </c>
      <c r="C1210" s="1" t="s">
        <v>4901</v>
      </c>
      <c r="D1210" s="1" t="s">
        <v>4901</v>
      </c>
      <c r="E1210" s="1" t="s">
        <v>4901</v>
      </c>
      <c r="F1210" s="1" t="s">
        <v>4901</v>
      </c>
      <c r="G1210" s="1" t="s">
        <v>4901</v>
      </c>
      <c r="H1210" s="1" t="s">
        <v>4901</v>
      </c>
      <c r="I1210" s="1" t="s">
        <v>4901</v>
      </c>
      <c r="J1210" s="1" t="s">
        <v>4901</v>
      </c>
      <c r="K1210" s="1" t="s">
        <v>4901</v>
      </c>
      <c r="M1210" s="3">
        <v>0</v>
      </c>
      <c r="O1210" s="1" t="s">
        <v>5434</v>
      </c>
      <c r="P1210" s="1" t="s">
        <v>5434</v>
      </c>
      <c r="Q1210" s="1" t="s">
        <v>5434</v>
      </c>
      <c r="R1210" s="1" t="s">
        <v>5434</v>
      </c>
      <c r="S1210" s="1" t="s">
        <v>5434</v>
      </c>
      <c r="T1210" s="1" t="s">
        <v>5434</v>
      </c>
      <c r="U1210" s="1" t="s">
        <v>5434</v>
      </c>
      <c r="W1210" s="3">
        <v>0</v>
      </c>
      <c r="Y1210" s="1" t="s">
        <v>5434</v>
      </c>
      <c r="Z1210" s="1" t="s">
        <v>5434</v>
      </c>
      <c r="AA1210" s="1" t="s">
        <v>5434</v>
      </c>
      <c r="AB1210" s="1" t="s">
        <v>5434</v>
      </c>
      <c r="AC1210" s="1" t="s">
        <v>5434</v>
      </c>
      <c r="AD1210" s="1" t="s">
        <v>5434</v>
      </c>
      <c r="AE1210" s="1" t="s">
        <v>5434</v>
      </c>
    </row>
    <row r="1211" spans="1:31" ht="12.75" hidden="1">
      <c r="A1211" s="1" t="s">
        <v>5582</v>
      </c>
      <c r="B1211" s="1" t="s">
        <v>5582</v>
      </c>
      <c r="C1211" s="1" t="s">
        <v>4901</v>
      </c>
      <c r="D1211" s="1" t="s">
        <v>4901</v>
      </c>
      <c r="E1211" s="1" t="s">
        <v>4901</v>
      </c>
      <c r="F1211" s="1" t="s">
        <v>4901</v>
      </c>
      <c r="G1211" s="1" t="s">
        <v>4901</v>
      </c>
      <c r="H1211" s="1" t="s">
        <v>4901</v>
      </c>
      <c r="I1211" s="1" t="s">
        <v>4901</v>
      </c>
      <c r="J1211" s="1" t="s">
        <v>4901</v>
      </c>
      <c r="K1211" s="1" t="s">
        <v>4901</v>
      </c>
      <c r="M1211" s="3">
        <v>0</v>
      </c>
      <c r="O1211" s="1" t="s">
        <v>5434</v>
      </c>
      <c r="P1211" s="1" t="s">
        <v>5434</v>
      </c>
      <c r="Q1211" s="1" t="s">
        <v>5434</v>
      </c>
      <c r="R1211" s="1" t="s">
        <v>5434</v>
      </c>
      <c r="S1211" s="1" t="s">
        <v>5434</v>
      </c>
      <c r="T1211" s="1" t="s">
        <v>5434</v>
      </c>
      <c r="U1211" s="1" t="s">
        <v>5434</v>
      </c>
      <c r="W1211" s="3">
        <v>0</v>
      </c>
      <c r="Y1211" s="1" t="s">
        <v>5434</v>
      </c>
      <c r="Z1211" s="1" t="s">
        <v>5434</v>
      </c>
      <c r="AA1211" s="1" t="s">
        <v>5434</v>
      </c>
      <c r="AB1211" s="1" t="s">
        <v>5434</v>
      </c>
      <c r="AC1211" s="1" t="s">
        <v>5434</v>
      </c>
      <c r="AD1211" s="1" t="s">
        <v>5434</v>
      </c>
      <c r="AE1211" s="1" t="s">
        <v>5434</v>
      </c>
    </row>
    <row r="1212" spans="1:31" ht="12.75" hidden="1">
      <c r="A1212" s="1" t="s">
        <v>5866</v>
      </c>
      <c r="B1212" s="1" t="s">
        <v>5872</v>
      </c>
      <c r="C1212" s="1" t="s">
        <v>4901</v>
      </c>
      <c r="D1212" s="1" t="s">
        <v>4901</v>
      </c>
      <c r="E1212" s="1" t="s">
        <v>4901</v>
      </c>
      <c r="F1212" s="1" t="s">
        <v>4901</v>
      </c>
      <c r="G1212" s="1" t="s">
        <v>4901</v>
      </c>
      <c r="H1212" s="1" t="s">
        <v>4901</v>
      </c>
      <c r="I1212" s="1" t="s">
        <v>4901</v>
      </c>
      <c r="J1212" s="1" t="s">
        <v>4901</v>
      </c>
      <c r="K1212" s="1" t="s">
        <v>4901</v>
      </c>
      <c r="M1212" s="3">
        <v>4.09</v>
      </c>
      <c r="O1212" s="1" t="s">
        <v>5434</v>
      </c>
      <c r="P1212" s="1" t="s">
        <v>5434</v>
      </c>
      <c r="Q1212" s="1" t="s">
        <v>5434</v>
      </c>
      <c r="R1212" s="1" t="s">
        <v>5434</v>
      </c>
      <c r="S1212" s="1" t="s">
        <v>5434</v>
      </c>
      <c r="T1212" s="1" t="s">
        <v>5434</v>
      </c>
      <c r="U1212" s="1" t="s">
        <v>5434</v>
      </c>
      <c r="W1212" s="3">
        <v>28.62</v>
      </c>
      <c r="Y1212" s="1" t="s">
        <v>5434</v>
      </c>
      <c r="Z1212" s="1" t="s">
        <v>5434</v>
      </c>
      <c r="AA1212" s="1" t="s">
        <v>5434</v>
      </c>
      <c r="AB1212" s="1" t="s">
        <v>5434</v>
      </c>
      <c r="AC1212" s="1" t="s">
        <v>5434</v>
      </c>
      <c r="AD1212" s="1" t="s">
        <v>5434</v>
      </c>
      <c r="AE1212" s="1" t="s">
        <v>5434</v>
      </c>
    </row>
    <row r="1213" spans="1:31" ht="12.75" hidden="1">
      <c r="A1213" s="1" t="s">
        <v>5866</v>
      </c>
      <c r="B1213" s="1" t="s">
        <v>4426</v>
      </c>
      <c r="C1213" s="1" t="s">
        <v>4901</v>
      </c>
      <c r="D1213" s="1" t="s">
        <v>4901</v>
      </c>
      <c r="E1213" s="1" t="s">
        <v>4901</v>
      </c>
      <c r="F1213" s="1" t="s">
        <v>4901</v>
      </c>
      <c r="G1213" s="1" t="s">
        <v>4901</v>
      </c>
      <c r="H1213" s="1" t="s">
        <v>4901</v>
      </c>
      <c r="I1213" s="1" t="s">
        <v>4901</v>
      </c>
      <c r="J1213" s="1" t="s">
        <v>4901</v>
      </c>
      <c r="K1213" s="1" t="s">
        <v>4901</v>
      </c>
      <c r="M1213" s="3">
        <v>6.35</v>
      </c>
      <c r="O1213" s="1" t="s">
        <v>5434</v>
      </c>
      <c r="P1213" s="1" t="s">
        <v>5434</v>
      </c>
      <c r="Q1213" s="1" t="s">
        <v>5434</v>
      </c>
      <c r="R1213" s="1" t="s">
        <v>5434</v>
      </c>
      <c r="S1213" s="1" t="s">
        <v>5434</v>
      </c>
      <c r="T1213" s="1" t="s">
        <v>5434</v>
      </c>
      <c r="U1213" s="1" t="s">
        <v>5434</v>
      </c>
      <c r="W1213" s="3">
        <v>32.229999999999997</v>
      </c>
      <c r="Y1213" s="1" t="s">
        <v>5434</v>
      </c>
      <c r="Z1213" s="1" t="s">
        <v>5434</v>
      </c>
      <c r="AA1213" s="1" t="s">
        <v>5434</v>
      </c>
      <c r="AB1213" s="1" t="s">
        <v>5434</v>
      </c>
      <c r="AC1213" s="1" t="s">
        <v>5434</v>
      </c>
      <c r="AD1213" s="1" t="s">
        <v>5434</v>
      </c>
      <c r="AE1213" s="1" t="s">
        <v>5434</v>
      </c>
    </row>
    <row r="1214" spans="1:31" ht="12.75" hidden="1">
      <c r="A1214" s="1" t="s">
        <v>5866</v>
      </c>
      <c r="B1214" s="1" t="s">
        <v>5379</v>
      </c>
      <c r="C1214" s="1" t="s">
        <v>4901</v>
      </c>
      <c r="D1214" s="1" t="s">
        <v>4901</v>
      </c>
      <c r="E1214" s="1" t="s">
        <v>4901</v>
      </c>
      <c r="F1214" s="1" t="s">
        <v>4901</v>
      </c>
      <c r="G1214" s="1" t="s">
        <v>4901</v>
      </c>
      <c r="H1214" s="1" t="s">
        <v>4901</v>
      </c>
      <c r="I1214" s="1" t="s">
        <v>4901</v>
      </c>
      <c r="J1214" s="1" t="s">
        <v>4901</v>
      </c>
      <c r="K1214" s="1" t="s">
        <v>4901</v>
      </c>
      <c r="M1214" s="3">
        <v>4.03</v>
      </c>
      <c r="O1214" s="1" t="s">
        <v>5434</v>
      </c>
      <c r="P1214" s="1" t="s">
        <v>5434</v>
      </c>
      <c r="Q1214" s="1" t="s">
        <v>5434</v>
      </c>
      <c r="R1214" s="1" t="s">
        <v>5434</v>
      </c>
      <c r="S1214" s="1" t="s">
        <v>5434</v>
      </c>
      <c r="T1214" s="1" t="s">
        <v>5434</v>
      </c>
      <c r="U1214" s="1" t="s">
        <v>5434</v>
      </c>
      <c r="W1214" s="3">
        <v>24.37</v>
      </c>
      <c r="Y1214" s="1" t="s">
        <v>5434</v>
      </c>
      <c r="Z1214" s="1" t="s">
        <v>5434</v>
      </c>
      <c r="AA1214" s="1" t="s">
        <v>5434</v>
      </c>
      <c r="AB1214" s="1" t="s">
        <v>5434</v>
      </c>
      <c r="AC1214" s="1" t="s">
        <v>5434</v>
      </c>
      <c r="AD1214" s="1" t="s">
        <v>5434</v>
      </c>
      <c r="AE1214" s="1" t="s">
        <v>5434</v>
      </c>
    </row>
    <row r="1215" spans="1:31" ht="12.75" hidden="1">
      <c r="A1215" s="1" t="s">
        <v>5866</v>
      </c>
      <c r="B1215" s="1" t="s">
        <v>5873</v>
      </c>
      <c r="C1215" s="1" t="s">
        <v>4901</v>
      </c>
      <c r="D1215" s="1" t="s">
        <v>4901</v>
      </c>
      <c r="E1215" s="1" t="s">
        <v>4901</v>
      </c>
      <c r="F1215" s="1" t="s">
        <v>4901</v>
      </c>
      <c r="G1215" s="1" t="s">
        <v>4901</v>
      </c>
      <c r="H1215" s="1" t="s">
        <v>4901</v>
      </c>
      <c r="I1215" s="1">
        <v>100</v>
      </c>
      <c r="J1215" s="1">
        <v>100</v>
      </c>
      <c r="K1215" s="1">
        <v>100</v>
      </c>
      <c r="M1215" s="3">
        <v>3.93</v>
      </c>
      <c r="O1215" s="1" t="s">
        <v>5434</v>
      </c>
      <c r="P1215" s="1" t="s">
        <v>5434</v>
      </c>
      <c r="Q1215" s="1" t="s">
        <v>5434</v>
      </c>
      <c r="R1215" s="1" t="s">
        <v>5434</v>
      </c>
      <c r="S1215" s="53">
        <v>393</v>
      </c>
      <c r="T1215" s="53">
        <v>393</v>
      </c>
      <c r="U1215" s="53">
        <v>393</v>
      </c>
      <c r="W1215" s="3">
        <v>29</v>
      </c>
      <c r="Y1215" s="1" t="s">
        <v>5434</v>
      </c>
      <c r="Z1215" s="1" t="s">
        <v>5434</v>
      </c>
      <c r="AA1215" s="1" t="s">
        <v>5434</v>
      </c>
      <c r="AB1215" s="1" t="s">
        <v>5434</v>
      </c>
      <c r="AC1215" s="53">
        <v>2900</v>
      </c>
      <c r="AD1215" s="53">
        <v>2900</v>
      </c>
      <c r="AE1215" s="53">
        <v>2900</v>
      </c>
    </row>
    <row r="1216" spans="1:31" ht="12.75" hidden="1">
      <c r="A1216" s="1" t="s">
        <v>5866</v>
      </c>
      <c r="B1216" s="1" t="s">
        <v>4466</v>
      </c>
      <c r="C1216" s="1" t="s">
        <v>4901</v>
      </c>
      <c r="D1216" s="1" t="s">
        <v>4901</v>
      </c>
      <c r="E1216" s="1" t="s">
        <v>4901</v>
      </c>
      <c r="F1216" s="1" t="s">
        <v>4901</v>
      </c>
      <c r="G1216" s="1" t="s">
        <v>4901</v>
      </c>
      <c r="H1216" s="1" t="s">
        <v>4901</v>
      </c>
      <c r="I1216" s="1" t="s">
        <v>4901</v>
      </c>
      <c r="J1216" s="1" t="s">
        <v>4901</v>
      </c>
      <c r="K1216" s="1" t="s">
        <v>4901</v>
      </c>
      <c r="M1216" s="3">
        <v>5.5</v>
      </c>
      <c r="O1216" s="1" t="s">
        <v>5434</v>
      </c>
      <c r="P1216" s="1" t="s">
        <v>5434</v>
      </c>
      <c r="Q1216" s="1" t="s">
        <v>5434</v>
      </c>
      <c r="R1216" s="1" t="s">
        <v>5434</v>
      </c>
      <c r="S1216" s="1" t="s">
        <v>5434</v>
      </c>
      <c r="T1216" s="1" t="s">
        <v>5434</v>
      </c>
      <c r="U1216" s="1" t="s">
        <v>5434</v>
      </c>
      <c r="W1216" s="3">
        <v>24.62</v>
      </c>
      <c r="Y1216" s="1" t="s">
        <v>5434</v>
      </c>
      <c r="Z1216" s="1" t="s">
        <v>5434</v>
      </c>
      <c r="AA1216" s="1" t="s">
        <v>5434</v>
      </c>
      <c r="AB1216" s="1" t="s">
        <v>5434</v>
      </c>
      <c r="AC1216" s="1" t="s">
        <v>5434</v>
      </c>
      <c r="AD1216" s="1" t="s">
        <v>5434</v>
      </c>
      <c r="AE1216" s="1" t="s">
        <v>5434</v>
      </c>
    </row>
    <row r="1217" spans="1:31" ht="12.75" hidden="1">
      <c r="A1217" s="1" t="s">
        <v>5866</v>
      </c>
      <c r="B1217" s="1" t="s">
        <v>4454</v>
      </c>
      <c r="C1217" s="1" t="s">
        <v>4901</v>
      </c>
      <c r="D1217" s="1" t="s">
        <v>4901</v>
      </c>
      <c r="E1217" s="1" t="s">
        <v>4901</v>
      </c>
      <c r="F1217" s="1" t="s">
        <v>4901</v>
      </c>
      <c r="G1217" s="1" t="s">
        <v>4901</v>
      </c>
      <c r="H1217" s="1" t="s">
        <v>4901</v>
      </c>
      <c r="I1217" s="1" t="s">
        <v>4901</v>
      </c>
      <c r="J1217" s="1" t="s">
        <v>4901</v>
      </c>
      <c r="K1217" s="1" t="s">
        <v>4901</v>
      </c>
      <c r="M1217" s="3">
        <v>4.5199999999999996</v>
      </c>
      <c r="O1217" s="1" t="s">
        <v>5434</v>
      </c>
      <c r="P1217" s="1" t="s">
        <v>5434</v>
      </c>
      <c r="Q1217" s="1" t="s">
        <v>5434</v>
      </c>
      <c r="R1217" s="1" t="s">
        <v>5434</v>
      </c>
      <c r="S1217" s="1" t="s">
        <v>5434</v>
      </c>
      <c r="T1217" s="1" t="s">
        <v>5434</v>
      </c>
      <c r="U1217" s="1" t="s">
        <v>5434</v>
      </c>
      <c r="W1217" s="3">
        <v>39.369999999999997</v>
      </c>
      <c r="Y1217" s="1" t="s">
        <v>5434</v>
      </c>
      <c r="Z1217" s="1" t="s">
        <v>5434</v>
      </c>
      <c r="AA1217" s="1" t="s">
        <v>5434</v>
      </c>
      <c r="AB1217" s="1" t="s">
        <v>5434</v>
      </c>
      <c r="AC1217" s="1" t="s">
        <v>5434</v>
      </c>
      <c r="AD1217" s="1" t="s">
        <v>5434</v>
      </c>
      <c r="AE1217" s="1" t="s">
        <v>5434</v>
      </c>
    </row>
    <row r="1218" spans="1:31" ht="12.75" hidden="1">
      <c r="A1218" s="1" t="s">
        <v>5866</v>
      </c>
      <c r="B1218" s="1" t="s">
        <v>4595</v>
      </c>
      <c r="C1218" s="1" t="s">
        <v>4901</v>
      </c>
      <c r="D1218" s="1" t="s">
        <v>4901</v>
      </c>
      <c r="E1218" s="1" t="s">
        <v>4901</v>
      </c>
      <c r="F1218" s="1" t="s">
        <v>4901</v>
      </c>
      <c r="G1218" s="1" t="s">
        <v>4901</v>
      </c>
      <c r="H1218" s="1" t="s">
        <v>4901</v>
      </c>
      <c r="I1218" s="1" t="s">
        <v>4901</v>
      </c>
      <c r="J1218" s="1" t="s">
        <v>4901</v>
      </c>
      <c r="K1218" s="1" t="s">
        <v>4901</v>
      </c>
      <c r="M1218" s="3">
        <v>8.26</v>
      </c>
      <c r="O1218" s="1" t="s">
        <v>5434</v>
      </c>
      <c r="P1218" s="1" t="s">
        <v>5434</v>
      </c>
      <c r="Q1218" s="1" t="s">
        <v>5434</v>
      </c>
      <c r="R1218" s="1" t="s">
        <v>5434</v>
      </c>
      <c r="S1218" s="1" t="s">
        <v>5434</v>
      </c>
      <c r="T1218" s="1" t="s">
        <v>5434</v>
      </c>
      <c r="U1218" s="1" t="s">
        <v>5434</v>
      </c>
      <c r="W1218" s="3">
        <v>33.229999999999997</v>
      </c>
      <c r="Y1218" s="1" t="s">
        <v>5434</v>
      </c>
      <c r="Z1218" s="1" t="s">
        <v>5434</v>
      </c>
      <c r="AA1218" s="1" t="s">
        <v>5434</v>
      </c>
      <c r="AB1218" s="1" t="s">
        <v>5434</v>
      </c>
      <c r="AC1218" s="1" t="s">
        <v>5434</v>
      </c>
      <c r="AD1218" s="1" t="s">
        <v>5434</v>
      </c>
      <c r="AE1218" s="1" t="s">
        <v>5434</v>
      </c>
    </row>
    <row r="1219" spans="1:31" ht="12.75" hidden="1">
      <c r="A1219" s="1" t="s">
        <v>5866</v>
      </c>
      <c r="B1219" s="1" t="s">
        <v>5307</v>
      </c>
      <c r="C1219" s="1" t="s">
        <v>4901</v>
      </c>
      <c r="D1219" s="1" t="s">
        <v>4901</v>
      </c>
      <c r="E1219" s="1" t="s">
        <v>4901</v>
      </c>
      <c r="F1219" s="1" t="s">
        <v>4901</v>
      </c>
      <c r="G1219" s="1" t="s">
        <v>4901</v>
      </c>
      <c r="H1219" s="1" t="s">
        <v>4901</v>
      </c>
      <c r="I1219" s="1" t="s">
        <v>4901</v>
      </c>
      <c r="J1219" s="1" t="s">
        <v>4901</v>
      </c>
      <c r="K1219" s="1" t="s">
        <v>4901</v>
      </c>
      <c r="M1219" s="3">
        <v>5.86</v>
      </c>
      <c r="O1219" s="1" t="s">
        <v>5434</v>
      </c>
      <c r="P1219" s="1" t="s">
        <v>5434</v>
      </c>
      <c r="Q1219" s="1" t="s">
        <v>5434</v>
      </c>
      <c r="R1219" s="1" t="s">
        <v>5434</v>
      </c>
      <c r="S1219" s="1" t="s">
        <v>5434</v>
      </c>
      <c r="T1219" s="1" t="s">
        <v>5434</v>
      </c>
      <c r="U1219" s="1" t="s">
        <v>5434</v>
      </c>
      <c r="W1219" s="3">
        <v>23.66</v>
      </c>
      <c r="Y1219" s="1" t="s">
        <v>5434</v>
      </c>
      <c r="Z1219" s="1" t="s">
        <v>5434</v>
      </c>
      <c r="AA1219" s="1" t="s">
        <v>5434</v>
      </c>
      <c r="AB1219" s="1" t="s">
        <v>5434</v>
      </c>
      <c r="AC1219" s="1" t="s">
        <v>5434</v>
      </c>
      <c r="AD1219" s="1" t="s">
        <v>5434</v>
      </c>
      <c r="AE1219" s="1" t="s">
        <v>5434</v>
      </c>
    </row>
    <row r="1220" spans="1:31" ht="12.75" hidden="1">
      <c r="A1220" s="1" t="s">
        <v>5866</v>
      </c>
      <c r="B1220" s="1" t="s">
        <v>4450</v>
      </c>
      <c r="C1220" s="1" t="s">
        <v>4901</v>
      </c>
      <c r="D1220" s="1" t="s">
        <v>4901</v>
      </c>
      <c r="E1220" s="1" t="s">
        <v>4901</v>
      </c>
      <c r="F1220" s="1" t="s">
        <v>4901</v>
      </c>
      <c r="G1220" s="1" t="s">
        <v>4901</v>
      </c>
      <c r="H1220" s="1" t="s">
        <v>4901</v>
      </c>
      <c r="I1220" s="1" t="s">
        <v>4901</v>
      </c>
      <c r="J1220" s="1" t="s">
        <v>4901</v>
      </c>
      <c r="K1220" s="1" t="s">
        <v>4901</v>
      </c>
      <c r="M1220" s="3">
        <v>5.15</v>
      </c>
      <c r="O1220" s="1" t="s">
        <v>5434</v>
      </c>
      <c r="P1220" s="1" t="s">
        <v>5434</v>
      </c>
      <c r="Q1220" s="1" t="s">
        <v>5434</v>
      </c>
      <c r="R1220" s="1" t="s">
        <v>5434</v>
      </c>
      <c r="S1220" s="1" t="s">
        <v>5434</v>
      </c>
      <c r="T1220" s="1" t="s">
        <v>5434</v>
      </c>
      <c r="U1220" s="1" t="s">
        <v>5434</v>
      </c>
      <c r="W1220" s="3">
        <v>24.55</v>
      </c>
      <c r="Y1220" s="1" t="s">
        <v>5434</v>
      </c>
      <c r="Z1220" s="1" t="s">
        <v>5434</v>
      </c>
      <c r="AA1220" s="1" t="s">
        <v>5434</v>
      </c>
      <c r="AB1220" s="1" t="s">
        <v>5434</v>
      </c>
      <c r="AC1220" s="1" t="s">
        <v>5434</v>
      </c>
      <c r="AD1220" s="1" t="s">
        <v>5434</v>
      </c>
      <c r="AE1220" s="1" t="s">
        <v>5434</v>
      </c>
    </row>
    <row r="1221" spans="1:31" ht="12.75" hidden="1">
      <c r="A1221" s="1" t="s">
        <v>5866</v>
      </c>
      <c r="B1221" s="1" t="s">
        <v>5403</v>
      </c>
      <c r="C1221" s="1" t="s">
        <v>4901</v>
      </c>
      <c r="D1221" s="1" t="s">
        <v>4901</v>
      </c>
      <c r="E1221" s="1" t="s">
        <v>4901</v>
      </c>
      <c r="F1221" s="1" t="s">
        <v>4901</v>
      </c>
      <c r="G1221" s="1" t="s">
        <v>4901</v>
      </c>
      <c r="H1221" s="1" t="s">
        <v>4901</v>
      </c>
      <c r="I1221" s="1" t="s">
        <v>4901</v>
      </c>
      <c r="J1221" s="1" t="s">
        <v>4901</v>
      </c>
      <c r="K1221" s="1" t="s">
        <v>4901</v>
      </c>
      <c r="M1221" s="3">
        <v>5.71</v>
      </c>
      <c r="O1221" s="1" t="s">
        <v>5434</v>
      </c>
      <c r="P1221" s="1" t="s">
        <v>5434</v>
      </c>
      <c r="Q1221" s="1" t="s">
        <v>5434</v>
      </c>
      <c r="R1221" s="1" t="s">
        <v>5434</v>
      </c>
      <c r="S1221" s="1" t="s">
        <v>5434</v>
      </c>
      <c r="T1221" s="1" t="s">
        <v>5434</v>
      </c>
      <c r="U1221" s="1" t="s">
        <v>5434</v>
      </c>
      <c r="W1221" s="3">
        <v>24.37</v>
      </c>
      <c r="Y1221" s="1" t="s">
        <v>5434</v>
      </c>
      <c r="Z1221" s="1" t="s">
        <v>5434</v>
      </c>
      <c r="AA1221" s="1" t="s">
        <v>5434</v>
      </c>
      <c r="AB1221" s="1" t="s">
        <v>5434</v>
      </c>
      <c r="AC1221" s="1" t="s">
        <v>5434</v>
      </c>
      <c r="AD1221" s="1" t="s">
        <v>5434</v>
      </c>
      <c r="AE1221" s="1" t="s">
        <v>5434</v>
      </c>
    </row>
    <row r="1222" spans="1:31" ht="12.75" hidden="1">
      <c r="A1222" s="1" t="s">
        <v>5866</v>
      </c>
      <c r="B1222" s="1" t="s">
        <v>5874</v>
      </c>
      <c r="C1222" s="1" t="s">
        <v>4901</v>
      </c>
      <c r="D1222" s="1" t="s">
        <v>4901</v>
      </c>
      <c r="E1222" s="1" t="s">
        <v>4901</v>
      </c>
      <c r="F1222" s="1" t="s">
        <v>4901</v>
      </c>
      <c r="G1222" s="1" t="s">
        <v>4901</v>
      </c>
      <c r="H1222" s="1" t="s">
        <v>4901</v>
      </c>
      <c r="I1222" s="1" t="s">
        <v>4901</v>
      </c>
      <c r="J1222" s="1" t="s">
        <v>4901</v>
      </c>
      <c r="K1222" s="1" t="s">
        <v>4901</v>
      </c>
      <c r="M1222" s="3">
        <v>5.05</v>
      </c>
      <c r="O1222" s="1" t="s">
        <v>5434</v>
      </c>
      <c r="P1222" s="1" t="s">
        <v>5434</v>
      </c>
      <c r="Q1222" s="1" t="s">
        <v>5434</v>
      </c>
      <c r="R1222" s="1" t="s">
        <v>5434</v>
      </c>
      <c r="S1222" s="1" t="s">
        <v>5434</v>
      </c>
      <c r="T1222" s="1" t="s">
        <v>5434</v>
      </c>
      <c r="U1222" s="1" t="s">
        <v>5434</v>
      </c>
      <c r="W1222" s="3">
        <v>28.41</v>
      </c>
      <c r="Y1222" s="1" t="s">
        <v>5434</v>
      </c>
      <c r="Z1222" s="1" t="s">
        <v>5434</v>
      </c>
      <c r="AA1222" s="1" t="s">
        <v>5434</v>
      </c>
      <c r="AB1222" s="1" t="s">
        <v>5434</v>
      </c>
      <c r="AC1222" s="1" t="s">
        <v>5434</v>
      </c>
      <c r="AD1222" s="1" t="s">
        <v>5434</v>
      </c>
      <c r="AE1222" s="1" t="s">
        <v>5434</v>
      </c>
    </row>
    <row r="1223" spans="1:31" ht="12.75" hidden="1">
      <c r="A1223" s="1" t="s">
        <v>5875</v>
      </c>
      <c r="B1223" s="1" t="s">
        <v>4283</v>
      </c>
      <c r="C1223" s="1">
        <v>15</v>
      </c>
      <c r="D1223" s="1">
        <v>106</v>
      </c>
      <c r="E1223" s="1" t="s">
        <v>4901</v>
      </c>
      <c r="F1223" s="54">
        <v>2720</v>
      </c>
      <c r="G1223" s="54">
        <v>2826</v>
      </c>
      <c r="H1223" s="1" t="s">
        <v>4901</v>
      </c>
      <c r="I1223" s="1">
        <v>1</v>
      </c>
      <c r="J1223" s="1">
        <v>1</v>
      </c>
      <c r="K1223" s="54">
        <v>2827</v>
      </c>
      <c r="M1223" s="3">
        <v>5.21</v>
      </c>
      <c r="O1223" s="53">
        <v>552</v>
      </c>
      <c r="P1223" s="53">
        <v>14166</v>
      </c>
      <c r="Q1223" s="53">
        <v>14718</v>
      </c>
      <c r="R1223" s="1" t="s">
        <v>5434</v>
      </c>
      <c r="S1223" s="53">
        <v>5</v>
      </c>
      <c r="T1223" s="53">
        <v>5</v>
      </c>
      <c r="U1223" s="53">
        <v>14724</v>
      </c>
      <c r="W1223" s="3">
        <v>27.1</v>
      </c>
      <c r="Y1223" s="53">
        <v>2873</v>
      </c>
      <c r="Z1223" s="53">
        <v>73712</v>
      </c>
      <c r="AA1223" s="53">
        <v>76585</v>
      </c>
      <c r="AB1223" s="1" t="s">
        <v>5434</v>
      </c>
      <c r="AC1223" s="53">
        <v>27</v>
      </c>
      <c r="AD1223" s="53">
        <v>27</v>
      </c>
      <c r="AE1223" s="53">
        <v>76612</v>
      </c>
    </row>
    <row r="1224" spans="1:31" ht="12.75" hidden="1">
      <c r="A1224" s="1" t="s">
        <v>5875</v>
      </c>
      <c r="B1224" s="1" t="s">
        <v>4509</v>
      </c>
      <c r="C1224" s="1">
        <v>8</v>
      </c>
      <c r="D1224" s="1">
        <v>76</v>
      </c>
      <c r="E1224" s="1" t="s">
        <v>4901</v>
      </c>
      <c r="F1224" s="54">
        <v>1296</v>
      </c>
      <c r="G1224" s="54">
        <v>1372</v>
      </c>
      <c r="H1224" s="1" t="s">
        <v>4901</v>
      </c>
      <c r="I1224" s="1">
        <v>198</v>
      </c>
      <c r="J1224" s="1">
        <v>198</v>
      </c>
      <c r="K1224" s="54">
        <v>1570</v>
      </c>
      <c r="M1224" s="3">
        <v>4.41</v>
      </c>
      <c r="O1224" s="53">
        <v>335</v>
      </c>
      <c r="P1224" s="53">
        <v>5718</v>
      </c>
      <c r="Q1224" s="53">
        <v>6054</v>
      </c>
      <c r="R1224" s="1" t="s">
        <v>5434</v>
      </c>
      <c r="S1224" s="53">
        <v>874</v>
      </c>
      <c r="T1224" s="53">
        <v>874</v>
      </c>
      <c r="U1224" s="53">
        <v>6927</v>
      </c>
      <c r="W1224" s="3">
        <v>24.3</v>
      </c>
      <c r="Y1224" s="53">
        <v>1847</v>
      </c>
      <c r="Z1224" s="53">
        <v>31493</v>
      </c>
      <c r="AA1224" s="53">
        <v>33340</v>
      </c>
      <c r="AB1224" s="1" t="s">
        <v>5434</v>
      </c>
      <c r="AC1224" s="53">
        <v>4811</v>
      </c>
      <c r="AD1224" s="53">
        <v>4811</v>
      </c>
      <c r="AE1224" s="53">
        <v>38151</v>
      </c>
    </row>
    <row r="1225" spans="1:31" ht="12.75" hidden="1">
      <c r="A1225" s="1" t="s">
        <v>5875</v>
      </c>
      <c r="B1225" s="1" t="s">
        <v>4724</v>
      </c>
      <c r="C1225" s="1">
        <v>4</v>
      </c>
      <c r="D1225" s="1">
        <v>122</v>
      </c>
      <c r="E1225" s="1" t="s">
        <v>4901</v>
      </c>
      <c r="F1225" s="1">
        <v>144</v>
      </c>
      <c r="G1225" s="1">
        <v>266</v>
      </c>
      <c r="H1225" s="1">
        <v>600</v>
      </c>
      <c r="I1225" s="1" t="s">
        <v>4901</v>
      </c>
      <c r="J1225" s="1">
        <v>600</v>
      </c>
      <c r="K1225" s="1">
        <v>866</v>
      </c>
      <c r="M1225" s="3">
        <v>6.89</v>
      </c>
      <c r="O1225" s="53">
        <v>840</v>
      </c>
      <c r="P1225" s="53">
        <v>992</v>
      </c>
      <c r="Q1225" s="53">
        <v>1832</v>
      </c>
      <c r="R1225" s="53">
        <v>4131</v>
      </c>
      <c r="S1225" s="1" t="s">
        <v>5434</v>
      </c>
      <c r="T1225" s="53">
        <v>4131</v>
      </c>
      <c r="U1225" s="53">
        <v>5963</v>
      </c>
      <c r="W1225" s="3">
        <v>24.18</v>
      </c>
      <c r="Y1225" s="53">
        <v>2950</v>
      </c>
      <c r="Z1225" s="53">
        <v>3482</v>
      </c>
      <c r="AA1225" s="53">
        <v>6432</v>
      </c>
      <c r="AB1225" s="53">
        <v>14508</v>
      </c>
      <c r="AC1225" s="1" t="s">
        <v>5434</v>
      </c>
      <c r="AD1225" s="53">
        <v>14508</v>
      </c>
      <c r="AE1225" s="53">
        <v>20940</v>
      </c>
    </row>
    <row r="1226" spans="1:31" ht="12.75" hidden="1">
      <c r="A1226" s="1" t="s">
        <v>5875</v>
      </c>
      <c r="B1226" s="1" t="s">
        <v>4331</v>
      </c>
      <c r="C1226" s="1">
        <v>3</v>
      </c>
      <c r="D1226" s="1">
        <v>1</v>
      </c>
      <c r="E1226" s="1" t="s">
        <v>4901</v>
      </c>
      <c r="F1226" s="1">
        <v>10</v>
      </c>
      <c r="G1226" s="1">
        <v>11</v>
      </c>
      <c r="H1226" s="1" t="s">
        <v>4901</v>
      </c>
      <c r="I1226" s="1">
        <v>260</v>
      </c>
      <c r="J1226" s="1">
        <v>260</v>
      </c>
      <c r="K1226" s="1">
        <v>271</v>
      </c>
      <c r="M1226" s="3">
        <v>7.25</v>
      </c>
      <c r="O1226" s="53">
        <v>7</v>
      </c>
      <c r="P1226" s="53">
        <v>72</v>
      </c>
      <c r="Q1226" s="53">
        <v>80</v>
      </c>
      <c r="R1226" s="1" t="s">
        <v>5434</v>
      </c>
      <c r="S1226" s="53">
        <v>1885</v>
      </c>
      <c r="T1226" s="53">
        <v>1885</v>
      </c>
      <c r="U1226" s="53">
        <v>1964</v>
      </c>
      <c r="W1226" s="3">
        <v>34.369999999999997</v>
      </c>
      <c r="Y1226" s="53">
        <v>34</v>
      </c>
      <c r="Z1226" s="53">
        <v>344</v>
      </c>
      <c r="AA1226" s="53">
        <v>378</v>
      </c>
      <c r="AB1226" s="1" t="s">
        <v>5434</v>
      </c>
      <c r="AC1226" s="53">
        <v>8936</v>
      </c>
      <c r="AD1226" s="53">
        <v>8936</v>
      </c>
      <c r="AE1226" s="53">
        <v>9314</v>
      </c>
    </row>
    <row r="1227" spans="1:31" ht="12.75" hidden="1">
      <c r="A1227" s="1" t="s">
        <v>5875</v>
      </c>
      <c r="B1227" s="1" t="s">
        <v>4277</v>
      </c>
      <c r="C1227" s="1">
        <v>2</v>
      </c>
      <c r="D1227" s="1" t="s">
        <v>4901</v>
      </c>
      <c r="E1227" s="1" t="s">
        <v>4901</v>
      </c>
      <c r="F1227" s="1" t="s">
        <v>4901</v>
      </c>
      <c r="G1227" s="1" t="s">
        <v>4901</v>
      </c>
      <c r="H1227" s="1" t="s">
        <v>4901</v>
      </c>
      <c r="I1227" s="1" t="s">
        <v>4901</v>
      </c>
      <c r="J1227" s="1" t="s">
        <v>4901</v>
      </c>
      <c r="K1227" s="1" t="s">
        <v>4901</v>
      </c>
      <c r="M1227" s="3">
        <v>4.1500000000000004</v>
      </c>
      <c r="O1227" s="1" t="s">
        <v>5434</v>
      </c>
      <c r="P1227" s="1" t="s">
        <v>5434</v>
      </c>
      <c r="Q1227" s="1" t="s">
        <v>5434</v>
      </c>
      <c r="R1227" s="1" t="s">
        <v>5434</v>
      </c>
      <c r="S1227" s="1" t="s">
        <v>5434</v>
      </c>
      <c r="T1227" s="1" t="s">
        <v>5434</v>
      </c>
      <c r="U1227" s="1" t="s">
        <v>5434</v>
      </c>
      <c r="W1227" s="3">
        <v>23.36</v>
      </c>
      <c r="Y1227" s="1" t="s">
        <v>5434</v>
      </c>
      <c r="Z1227" s="1" t="s">
        <v>5434</v>
      </c>
      <c r="AA1227" s="1" t="s">
        <v>5434</v>
      </c>
      <c r="AB1227" s="1" t="s">
        <v>5434</v>
      </c>
      <c r="AC1227" s="1" t="s">
        <v>5434</v>
      </c>
      <c r="AD1227" s="1" t="s">
        <v>5434</v>
      </c>
      <c r="AE1227" s="1" t="s">
        <v>5434</v>
      </c>
    </row>
    <row r="1228" spans="1:31" ht="12.75" hidden="1">
      <c r="A1228" s="1" t="s">
        <v>5875</v>
      </c>
      <c r="B1228" s="1" t="s">
        <v>4454</v>
      </c>
      <c r="C1228" s="1">
        <v>2</v>
      </c>
      <c r="D1228" s="1">
        <v>246</v>
      </c>
      <c r="E1228" s="1" t="s">
        <v>4901</v>
      </c>
      <c r="F1228" s="1">
        <v>260</v>
      </c>
      <c r="G1228" s="1">
        <v>506</v>
      </c>
      <c r="H1228" s="1" t="s">
        <v>4901</v>
      </c>
      <c r="I1228" s="1" t="s">
        <v>4901</v>
      </c>
      <c r="J1228" s="1" t="s">
        <v>4901</v>
      </c>
      <c r="K1228" s="1">
        <v>506</v>
      </c>
      <c r="M1228" s="3">
        <v>4.5199999999999996</v>
      </c>
      <c r="O1228" s="53">
        <v>1113</v>
      </c>
      <c r="P1228" s="53">
        <v>1176</v>
      </c>
      <c r="Q1228" s="53">
        <v>2289</v>
      </c>
      <c r="R1228" s="1" t="s">
        <v>5434</v>
      </c>
      <c r="S1228" s="1" t="s">
        <v>5434</v>
      </c>
      <c r="T1228" s="1" t="s">
        <v>5434</v>
      </c>
      <c r="U1228" s="53">
        <v>2289</v>
      </c>
      <c r="W1228" s="3">
        <v>33.770000000000003</v>
      </c>
      <c r="Y1228" s="53">
        <v>8307</v>
      </c>
      <c r="Z1228" s="53">
        <v>8780</v>
      </c>
      <c r="AA1228" s="53">
        <v>17088</v>
      </c>
      <c r="AB1228" s="1" t="s">
        <v>5434</v>
      </c>
      <c r="AC1228" s="1" t="s">
        <v>5434</v>
      </c>
      <c r="AD1228" s="1" t="s">
        <v>5434</v>
      </c>
      <c r="AE1228" s="53">
        <v>17088</v>
      </c>
    </row>
    <row r="1229" spans="1:31" ht="12.75" hidden="1">
      <c r="A1229" s="1" t="s">
        <v>5875</v>
      </c>
      <c r="B1229" s="1" t="s">
        <v>4293</v>
      </c>
      <c r="C1229" s="1">
        <v>2</v>
      </c>
      <c r="D1229" s="1">
        <v>35</v>
      </c>
      <c r="E1229" s="1" t="s">
        <v>4901</v>
      </c>
      <c r="F1229" s="1">
        <v>300</v>
      </c>
      <c r="G1229" s="1">
        <v>335</v>
      </c>
      <c r="H1229" s="1" t="s">
        <v>4901</v>
      </c>
      <c r="I1229" s="1" t="s">
        <v>4901</v>
      </c>
      <c r="J1229" s="1" t="s">
        <v>4901</v>
      </c>
      <c r="K1229" s="1">
        <v>335</v>
      </c>
      <c r="M1229" s="3">
        <v>6.94</v>
      </c>
      <c r="O1229" s="53">
        <v>243</v>
      </c>
      <c r="P1229" s="53">
        <v>2083</v>
      </c>
      <c r="Q1229" s="53">
        <v>2326</v>
      </c>
      <c r="R1229" s="1" t="s">
        <v>5434</v>
      </c>
      <c r="S1229" s="1" t="s">
        <v>5434</v>
      </c>
      <c r="T1229" s="1" t="s">
        <v>5434</v>
      </c>
      <c r="U1229" s="53">
        <v>2326</v>
      </c>
      <c r="W1229" s="3">
        <v>24.18</v>
      </c>
      <c r="Y1229" s="53">
        <v>846</v>
      </c>
      <c r="Z1229" s="53">
        <v>7254</v>
      </c>
      <c r="AA1229" s="53">
        <v>8100</v>
      </c>
      <c r="AB1229" s="1" t="s">
        <v>5434</v>
      </c>
      <c r="AC1229" s="1" t="s">
        <v>5434</v>
      </c>
      <c r="AD1229" s="1" t="s">
        <v>5434</v>
      </c>
      <c r="AE1229" s="53">
        <v>8100</v>
      </c>
    </row>
    <row r="1230" spans="1:31" ht="12.75" hidden="1">
      <c r="A1230" s="1" t="s">
        <v>5875</v>
      </c>
      <c r="B1230" s="1" t="s">
        <v>5871</v>
      </c>
      <c r="C1230" s="1">
        <v>1</v>
      </c>
      <c r="D1230" s="1" t="s">
        <v>4901</v>
      </c>
      <c r="E1230" s="1" t="s">
        <v>4901</v>
      </c>
      <c r="F1230" s="1" t="s">
        <v>4901</v>
      </c>
      <c r="G1230" s="1" t="s">
        <v>4901</v>
      </c>
      <c r="H1230" s="1" t="s">
        <v>4901</v>
      </c>
      <c r="I1230" s="1" t="s">
        <v>4901</v>
      </c>
      <c r="J1230" s="1" t="s">
        <v>4901</v>
      </c>
      <c r="K1230" s="1" t="s">
        <v>4901</v>
      </c>
      <c r="M1230" s="3">
        <v>3.15</v>
      </c>
      <c r="O1230" s="1" t="s">
        <v>5434</v>
      </c>
      <c r="P1230" s="1" t="s">
        <v>5434</v>
      </c>
      <c r="Q1230" s="1" t="s">
        <v>5434</v>
      </c>
      <c r="R1230" s="1" t="s">
        <v>5434</v>
      </c>
      <c r="S1230" s="1" t="s">
        <v>5434</v>
      </c>
      <c r="T1230" s="1" t="s">
        <v>5434</v>
      </c>
      <c r="U1230" s="1" t="s">
        <v>5434</v>
      </c>
      <c r="W1230" s="3">
        <v>13.42</v>
      </c>
      <c r="Y1230" s="1" t="s">
        <v>5434</v>
      </c>
      <c r="Z1230" s="1" t="s">
        <v>5434</v>
      </c>
      <c r="AA1230" s="1" t="s">
        <v>5434</v>
      </c>
      <c r="AB1230" s="1" t="s">
        <v>5434</v>
      </c>
      <c r="AC1230" s="1" t="s">
        <v>5434</v>
      </c>
      <c r="AD1230" s="1" t="s">
        <v>5434</v>
      </c>
      <c r="AE1230" s="1" t="s">
        <v>5434</v>
      </c>
    </row>
    <row r="1231" spans="1:31" ht="12.75" hidden="1">
      <c r="A1231" s="1" t="s">
        <v>5875</v>
      </c>
      <c r="B1231" s="1" t="s">
        <v>4312</v>
      </c>
      <c r="C1231" s="1">
        <v>1</v>
      </c>
      <c r="D1231" s="1">
        <v>97</v>
      </c>
      <c r="E1231" s="1" t="s">
        <v>4901</v>
      </c>
      <c r="F1231" s="1">
        <v>220</v>
      </c>
      <c r="G1231" s="1">
        <v>317</v>
      </c>
      <c r="H1231" s="1" t="s">
        <v>4901</v>
      </c>
      <c r="I1231" s="1" t="s">
        <v>4901</v>
      </c>
      <c r="J1231" s="1" t="s">
        <v>4901</v>
      </c>
      <c r="K1231" s="1">
        <v>317</v>
      </c>
      <c r="M1231" s="3">
        <v>3.5</v>
      </c>
      <c r="O1231" s="53">
        <v>339</v>
      </c>
      <c r="P1231" s="53">
        <v>769</v>
      </c>
      <c r="Q1231" s="53">
        <v>1108</v>
      </c>
      <c r="R1231" s="1" t="s">
        <v>5434</v>
      </c>
      <c r="S1231" s="1" t="s">
        <v>5434</v>
      </c>
      <c r="T1231" s="1" t="s">
        <v>5434</v>
      </c>
      <c r="U1231" s="53">
        <v>1108</v>
      </c>
      <c r="W1231" s="3">
        <v>20.6</v>
      </c>
      <c r="Y1231" s="53">
        <v>1998</v>
      </c>
      <c r="Z1231" s="53">
        <v>4532</v>
      </c>
      <c r="AA1231" s="53">
        <v>6530</v>
      </c>
      <c r="AB1231" s="1" t="s">
        <v>5434</v>
      </c>
      <c r="AC1231" s="1" t="s">
        <v>5434</v>
      </c>
      <c r="AD1231" s="1" t="s">
        <v>5434</v>
      </c>
      <c r="AE1231" s="53">
        <v>6530</v>
      </c>
    </row>
    <row r="1232" spans="1:31" ht="12.75" hidden="1">
      <c r="A1232" s="1" t="s">
        <v>5875</v>
      </c>
      <c r="B1232" s="1" t="s">
        <v>4612</v>
      </c>
      <c r="C1232" s="1">
        <v>0</v>
      </c>
      <c r="D1232" s="1" t="s">
        <v>4901</v>
      </c>
      <c r="E1232" s="1" t="s">
        <v>4901</v>
      </c>
      <c r="F1232" s="1" t="s">
        <v>4901</v>
      </c>
      <c r="G1232" s="1" t="s">
        <v>4901</v>
      </c>
      <c r="H1232" s="1" t="s">
        <v>4901</v>
      </c>
      <c r="I1232" s="1">
        <v>380</v>
      </c>
      <c r="J1232" s="1">
        <v>380</v>
      </c>
      <c r="K1232" s="1">
        <v>380</v>
      </c>
      <c r="M1232" s="3">
        <v>6.17</v>
      </c>
      <c r="O1232" s="1" t="s">
        <v>5434</v>
      </c>
      <c r="P1232" s="1" t="s">
        <v>5434</v>
      </c>
      <c r="Q1232" s="1" t="s">
        <v>5434</v>
      </c>
      <c r="R1232" s="1" t="s">
        <v>5434</v>
      </c>
      <c r="S1232" s="53">
        <v>2344</v>
      </c>
      <c r="T1232" s="53">
        <v>2344</v>
      </c>
      <c r="U1232" s="53">
        <v>2344</v>
      </c>
      <c r="W1232" s="3">
        <v>27.48</v>
      </c>
      <c r="Y1232" s="1" t="s">
        <v>5434</v>
      </c>
      <c r="Z1232" s="1" t="s">
        <v>5434</v>
      </c>
      <c r="AA1232" s="1" t="s">
        <v>5434</v>
      </c>
      <c r="AB1232" s="1" t="s">
        <v>5434</v>
      </c>
      <c r="AC1232" s="53">
        <v>10442</v>
      </c>
      <c r="AD1232" s="53">
        <v>10442</v>
      </c>
      <c r="AE1232" s="53">
        <v>10442</v>
      </c>
    </row>
    <row r="1233" spans="1:31" ht="12.75" hidden="1">
      <c r="A1233" s="1" t="s">
        <v>5875</v>
      </c>
      <c r="B1233" s="1" t="s">
        <v>4694</v>
      </c>
      <c r="C1233" s="1">
        <v>0</v>
      </c>
      <c r="D1233" s="1">
        <v>1</v>
      </c>
      <c r="E1233" s="1" t="s">
        <v>4901</v>
      </c>
      <c r="F1233" s="1" t="s">
        <v>4901</v>
      </c>
      <c r="G1233" s="1">
        <v>1</v>
      </c>
      <c r="H1233" s="1" t="s">
        <v>4901</v>
      </c>
      <c r="I1233" s="1" t="s">
        <v>4901</v>
      </c>
      <c r="J1233" s="1" t="s">
        <v>4901</v>
      </c>
      <c r="K1233" s="1">
        <v>1</v>
      </c>
      <c r="M1233" s="3">
        <v>4.71</v>
      </c>
      <c r="O1233" s="53">
        <v>5</v>
      </c>
      <c r="P1233" s="1" t="s">
        <v>5434</v>
      </c>
      <c r="Q1233" s="53">
        <v>5</v>
      </c>
      <c r="R1233" s="1" t="s">
        <v>5434</v>
      </c>
      <c r="S1233" s="1" t="s">
        <v>5434</v>
      </c>
      <c r="T1233" s="1" t="s">
        <v>5434</v>
      </c>
      <c r="U1233" s="53">
        <v>5</v>
      </c>
      <c r="W1233" s="3">
        <v>19.14</v>
      </c>
      <c r="Y1233" s="53">
        <v>19</v>
      </c>
      <c r="Z1233" s="1" t="s">
        <v>5434</v>
      </c>
      <c r="AA1233" s="53">
        <v>19</v>
      </c>
      <c r="AB1233" s="1" t="s">
        <v>5434</v>
      </c>
      <c r="AC1233" s="1" t="s">
        <v>5434</v>
      </c>
      <c r="AD1233" s="1" t="s">
        <v>5434</v>
      </c>
      <c r="AE1233" s="53">
        <v>19</v>
      </c>
    </row>
    <row r="1234" spans="1:31" ht="12.75" hidden="1">
      <c r="A1234" s="1" t="s">
        <v>5582</v>
      </c>
      <c r="B1234" s="1" t="s">
        <v>5582</v>
      </c>
      <c r="C1234" s="1" t="s">
        <v>4901</v>
      </c>
      <c r="D1234" s="1" t="s">
        <v>4901</v>
      </c>
      <c r="E1234" s="1" t="s">
        <v>4901</v>
      </c>
      <c r="F1234" s="1" t="s">
        <v>4901</v>
      </c>
      <c r="G1234" s="1" t="s">
        <v>4901</v>
      </c>
      <c r="H1234" s="1" t="s">
        <v>4901</v>
      </c>
      <c r="I1234" s="1" t="s">
        <v>4901</v>
      </c>
      <c r="J1234" s="1" t="s">
        <v>4901</v>
      </c>
      <c r="K1234" s="1" t="s">
        <v>4901</v>
      </c>
      <c r="M1234" s="3">
        <v>0</v>
      </c>
      <c r="O1234" s="1" t="s">
        <v>5434</v>
      </c>
      <c r="P1234" s="1" t="s">
        <v>5434</v>
      </c>
      <c r="Q1234" s="1" t="s">
        <v>5434</v>
      </c>
      <c r="R1234" s="1" t="s">
        <v>5434</v>
      </c>
      <c r="S1234" s="1" t="s">
        <v>5434</v>
      </c>
      <c r="T1234" s="1" t="s">
        <v>5434</v>
      </c>
      <c r="U1234" s="1" t="s">
        <v>5434</v>
      </c>
      <c r="W1234" s="3">
        <v>0</v>
      </c>
      <c r="Y1234" s="1" t="s">
        <v>5434</v>
      </c>
      <c r="Z1234" s="1" t="s">
        <v>5434</v>
      </c>
      <c r="AA1234" s="1" t="s">
        <v>5434</v>
      </c>
      <c r="AB1234" s="1" t="s">
        <v>5434</v>
      </c>
      <c r="AC1234" s="1" t="s">
        <v>5434</v>
      </c>
      <c r="AD1234" s="1" t="s">
        <v>5434</v>
      </c>
      <c r="AE1234" s="1" t="s">
        <v>5434</v>
      </c>
    </row>
    <row r="1235" spans="1:31" ht="12.75" hidden="1">
      <c r="A1235" s="1" t="s">
        <v>5582</v>
      </c>
      <c r="B1235" s="1" t="s">
        <v>5582</v>
      </c>
      <c r="C1235" s="1" t="s">
        <v>4901</v>
      </c>
      <c r="D1235" s="1" t="s">
        <v>4901</v>
      </c>
      <c r="E1235" s="1" t="s">
        <v>4901</v>
      </c>
      <c r="F1235" s="1" t="s">
        <v>4901</v>
      </c>
      <c r="G1235" s="1" t="s">
        <v>4901</v>
      </c>
      <c r="H1235" s="1" t="s">
        <v>4901</v>
      </c>
      <c r="I1235" s="1" t="s">
        <v>4901</v>
      </c>
      <c r="J1235" s="1" t="s">
        <v>4901</v>
      </c>
      <c r="K1235" s="1" t="s">
        <v>4901</v>
      </c>
      <c r="M1235" s="3">
        <v>0</v>
      </c>
      <c r="O1235" s="1" t="s">
        <v>5434</v>
      </c>
      <c r="P1235" s="1" t="s">
        <v>5434</v>
      </c>
      <c r="Q1235" s="1" t="s">
        <v>5434</v>
      </c>
      <c r="R1235" s="1" t="s">
        <v>5434</v>
      </c>
      <c r="S1235" s="1" t="s">
        <v>5434</v>
      </c>
      <c r="T1235" s="1" t="s">
        <v>5434</v>
      </c>
      <c r="U1235" s="1" t="s">
        <v>5434</v>
      </c>
      <c r="W1235" s="3">
        <v>0</v>
      </c>
      <c r="Y1235" s="1" t="s">
        <v>5434</v>
      </c>
      <c r="Z1235" s="1" t="s">
        <v>5434</v>
      </c>
      <c r="AA1235" s="1" t="s">
        <v>5434</v>
      </c>
      <c r="AB1235" s="1" t="s">
        <v>5434</v>
      </c>
      <c r="AC1235" s="1" t="s">
        <v>5434</v>
      </c>
      <c r="AD1235" s="1" t="s">
        <v>5434</v>
      </c>
      <c r="AE1235" s="1" t="s">
        <v>5434</v>
      </c>
    </row>
    <row r="1236" spans="1:31" ht="12.75" hidden="1">
      <c r="A1236" s="1" t="s">
        <v>5875</v>
      </c>
      <c r="B1236" s="1" t="s">
        <v>4441</v>
      </c>
      <c r="C1236" s="1">
        <v>0</v>
      </c>
      <c r="D1236" s="1">
        <v>76</v>
      </c>
      <c r="E1236" s="1" t="s">
        <v>4901</v>
      </c>
      <c r="F1236" s="1" t="s">
        <v>4901</v>
      </c>
      <c r="G1236" s="1">
        <v>76</v>
      </c>
      <c r="H1236" s="1" t="s">
        <v>4901</v>
      </c>
      <c r="I1236" s="1" t="s">
        <v>4901</v>
      </c>
      <c r="J1236" s="1" t="s">
        <v>4901</v>
      </c>
      <c r="K1236" s="1">
        <v>76</v>
      </c>
      <c r="M1236" s="3">
        <v>6.71</v>
      </c>
      <c r="O1236" s="53">
        <v>510</v>
      </c>
      <c r="P1236" s="1" t="s">
        <v>5434</v>
      </c>
      <c r="Q1236" s="53">
        <v>510</v>
      </c>
      <c r="R1236" s="1" t="s">
        <v>5434</v>
      </c>
      <c r="S1236" s="1" t="s">
        <v>5434</v>
      </c>
      <c r="T1236" s="1" t="s">
        <v>5434</v>
      </c>
      <c r="U1236" s="53">
        <v>510</v>
      </c>
      <c r="W1236" s="3">
        <v>27.48</v>
      </c>
      <c r="Y1236" s="53">
        <v>2088</v>
      </c>
      <c r="Z1236" s="1" t="s">
        <v>5434</v>
      </c>
      <c r="AA1236" s="53">
        <v>2088</v>
      </c>
      <c r="AB1236" s="1" t="s">
        <v>5434</v>
      </c>
      <c r="AC1236" s="1" t="s">
        <v>5434</v>
      </c>
      <c r="AD1236" s="1" t="s">
        <v>5434</v>
      </c>
      <c r="AE1236" s="53">
        <v>2088</v>
      </c>
    </row>
    <row r="1237" spans="1:31" ht="12.75" hidden="1">
      <c r="A1237" s="1" t="s">
        <v>5875</v>
      </c>
      <c r="B1237" s="1" t="s">
        <v>5867</v>
      </c>
      <c r="C1237" s="1">
        <v>0</v>
      </c>
      <c r="D1237" s="1" t="s">
        <v>4901</v>
      </c>
      <c r="E1237" s="1" t="s">
        <v>4901</v>
      </c>
      <c r="F1237" s="1" t="s">
        <v>4901</v>
      </c>
      <c r="G1237" s="1" t="s">
        <v>4901</v>
      </c>
      <c r="H1237" s="1" t="s">
        <v>4901</v>
      </c>
      <c r="I1237" s="1" t="s">
        <v>4901</v>
      </c>
      <c r="J1237" s="1" t="s">
        <v>4901</v>
      </c>
      <c r="K1237" s="1" t="s">
        <v>4901</v>
      </c>
      <c r="M1237" s="3">
        <v>7.01</v>
      </c>
      <c r="O1237" s="1" t="s">
        <v>5434</v>
      </c>
      <c r="P1237" s="1" t="s">
        <v>5434</v>
      </c>
      <c r="Q1237" s="1" t="s">
        <v>5434</v>
      </c>
      <c r="R1237" s="1" t="s">
        <v>5434</v>
      </c>
      <c r="S1237" s="1" t="s">
        <v>5434</v>
      </c>
      <c r="T1237" s="1" t="s">
        <v>5434</v>
      </c>
      <c r="U1237" s="1" t="s">
        <v>5434</v>
      </c>
      <c r="W1237" s="3">
        <v>27.01</v>
      </c>
      <c r="Y1237" s="1" t="s">
        <v>5434</v>
      </c>
      <c r="Z1237" s="1" t="s">
        <v>5434</v>
      </c>
      <c r="AA1237" s="1" t="s">
        <v>5434</v>
      </c>
      <c r="AB1237" s="1" t="s">
        <v>5434</v>
      </c>
      <c r="AC1237" s="1" t="s">
        <v>5434</v>
      </c>
      <c r="AD1237" s="1" t="s">
        <v>5434</v>
      </c>
      <c r="AE1237" s="1" t="s">
        <v>5434</v>
      </c>
    </row>
    <row r="1238" spans="1:31" ht="12.75" hidden="1">
      <c r="A1238" s="1" t="s">
        <v>5875</v>
      </c>
      <c r="B1238" s="1" t="s">
        <v>5339</v>
      </c>
      <c r="C1238" s="1" t="s">
        <v>4901</v>
      </c>
      <c r="D1238" s="1" t="s">
        <v>4901</v>
      </c>
      <c r="E1238" s="1" t="s">
        <v>4901</v>
      </c>
      <c r="F1238" s="1" t="s">
        <v>4901</v>
      </c>
      <c r="G1238" s="1" t="s">
        <v>4901</v>
      </c>
      <c r="H1238" s="1" t="s">
        <v>4901</v>
      </c>
      <c r="I1238" s="1" t="s">
        <v>4901</v>
      </c>
      <c r="J1238" s="1" t="s">
        <v>4901</v>
      </c>
      <c r="K1238" s="1" t="s">
        <v>4901</v>
      </c>
      <c r="M1238" s="3">
        <v>14.77</v>
      </c>
      <c r="O1238" s="1" t="s">
        <v>5434</v>
      </c>
      <c r="P1238" s="1" t="s">
        <v>5434</v>
      </c>
      <c r="Q1238" s="1" t="s">
        <v>5434</v>
      </c>
      <c r="R1238" s="1" t="s">
        <v>5434</v>
      </c>
      <c r="S1238" s="1" t="s">
        <v>5434</v>
      </c>
      <c r="T1238" s="1" t="s">
        <v>5434</v>
      </c>
      <c r="U1238" s="1" t="s">
        <v>5434</v>
      </c>
      <c r="W1238" s="3">
        <v>40.97</v>
      </c>
      <c r="Y1238" s="1" t="s">
        <v>5434</v>
      </c>
      <c r="Z1238" s="1" t="s">
        <v>5434</v>
      </c>
      <c r="AA1238" s="1" t="s">
        <v>5434</v>
      </c>
      <c r="AB1238" s="1" t="s">
        <v>5434</v>
      </c>
      <c r="AC1238" s="1" t="s">
        <v>5434</v>
      </c>
      <c r="AD1238" s="1" t="s">
        <v>5434</v>
      </c>
      <c r="AE1238" s="1" t="s">
        <v>5434</v>
      </c>
    </row>
    <row r="1239" spans="1:31" ht="12.75" hidden="1">
      <c r="A1239" s="1" t="s">
        <v>5875</v>
      </c>
      <c r="B1239" s="1" t="s">
        <v>4393</v>
      </c>
      <c r="C1239" s="1" t="s">
        <v>4901</v>
      </c>
      <c r="D1239" s="1" t="s">
        <v>4901</v>
      </c>
      <c r="E1239" s="1" t="s">
        <v>4901</v>
      </c>
      <c r="F1239" s="1" t="s">
        <v>4901</v>
      </c>
      <c r="G1239" s="1" t="s">
        <v>4901</v>
      </c>
      <c r="H1239" s="1" t="s">
        <v>4901</v>
      </c>
      <c r="I1239" s="1" t="s">
        <v>4901</v>
      </c>
      <c r="J1239" s="1" t="s">
        <v>4901</v>
      </c>
      <c r="K1239" s="1" t="s">
        <v>4901</v>
      </c>
      <c r="M1239" s="3">
        <v>9</v>
      </c>
      <c r="O1239" s="1" t="s">
        <v>5434</v>
      </c>
      <c r="P1239" s="1" t="s">
        <v>5434</v>
      </c>
      <c r="Q1239" s="1" t="s">
        <v>5434</v>
      </c>
      <c r="R1239" s="1" t="s">
        <v>5434</v>
      </c>
      <c r="S1239" s="1" t="s">
        <v>5434</v>
      </c>
      <c r="T1239" s="1" t="s">
        <v>5434</v>
      </c>
      <c r="U1239" s="1" t="s">
        <v>5434</v>
      </c>
      <c r="W1239" s="3">
        <v>0</v>
      </c>
      <c r="Y1239" s="1" t="s">
        <v>5434</v>
      </c>
      <c r="Z1239" s="1" t="s">
        <v>5434</v>
      </c>
      <c r="AA1239" s="1" t="s">
        <v>5434</v>
      </c>
      <c r="AB1239" s="1" t="s">
        <v>5434</v>
      </c>
      <c r="AC1239" s="1" t="s">
        <v>5434</v>
      </c>
      <c r="AD1239" s="1" t="s">
        <v>5434</v>
      </c>
      <c r="AE1239" s="1" t="s">
        <v>5434</v>
      </c>
    </row>
    <row r="1240" spans="1:31" ht="12.75" hidden="1">
      <c r="A1240" s="1" t="s">
        <v>5875</v>
      </c>
      <c r="B1240" s="1" t="s">
        <v>5869</v>
      </c>
      <c r="C1240" s="1" t="s">
        <v>4901</v>
      </c>
      <c r="D1240" s="1" t="s">
        <v>4901</v>
      </c>
      <c r="E1240" s="1" t="s">
        <v>4901</v>
      </c>
      <c r="F1240" s="1" t="s">
        <v>4901</v>
      </c>
      <c r="G1240" s="1" t="s">
        <v>4901</v>
      </c>
      <c r="H1240" s="1" t="s">
        <v>4901</v>
      </c>
      <c r="I1240" s="1" t="s">
        <v>4901</v>
      </c>
      <c r="J1240" s="1" t="s">
        <v>4901</v>
      </c>
      <c r="K1240" s="1" t="s">
        <v>4901</v>
      </c>
      <c r="M1240" s="3">
        <v>6.7</v>
      </c>
      <c r="O1240" s="1" t="s">
        <v>5434</v>
      </c>
      <c r="P1240" s="1" t="s">
        <v>5434</v>
      </c>
      <c r="Q1240" s="1" t="s">
        <v>5434</v>
      </c>
      <c r="R1240" s="1" t="s">
        <v>5434</v>
      </c>
      <c r="S1240" s="1" t="s">
        <v>5434</v>
      </c>
      <c r="T1240" s="1" t="s">
        <v>5434</v>
      </c>
      <c r="U1240" s="1" t="s">
        <v>5434</v>
      </c>
      <c r="W1240" s="3">
        <v>34.14</v>
      </c>
      <c r="Y1240" s="1" t="s">
        <v>5434</v>
      </c>
      <c r="Z1240" s="1" t="s">
        <v>5434</v>
      </c>
      <c r="AA1240" s="1" t="s">
        <v>5434</v>
      </c>
      <c r="AB1240" s="1" t="s">
        <v>5434</v>
      </c>
      <c r="AC1240" s="1" t="s">
        <v>5434</v>
      </c>
      <c r="AD1240" s="1" t="s">
        <v>5434</v>
      </c>
      <c r="AE1240" s="1" t="s">
        <v>5434</v>
      </c>
    </row>
    <row r="1241" spans="1:31" ht="12.75" hidden="1">
      <c r="A1241" s="1" t="s">
        <v>5875</v>
      </c>
      <c r="B1241" s="1" t="s">
        <v>4593</v>
      </c>
      <c r="C1241" s="1" t="s">
        <v>4901</v>
      </c>
      <c r="D1241" s="1" t="s">
        <v>4901</v>
      </c>
      <c r="E1241" s="1" t="s">
        <v>4901</v>
      </c>
      <c r="F1241" s="1" t="s">
        <v>4901</v>
      </c>
      <c r="G1241" s="1" t="s">
        <v>4901</v>
      </c>
      <c r="H1241" s="1" t="s">
        <v>4901</v>
      </c>
      <c r="I1241" s="1" t="s">
        <v>4901</v>
      </c>
      <c r="J1241" s="1" t="s">
        <v>4901</v>
      </c>
      <c r="K1241" s="1" t="s">
        <v>4901</v>
      </c>
      <c r="M1241" s="3">
        <v>3.27</v>
      </c>
      <c r="O1241" s="1" t="s">
        <v>5434</v>
      </c>
      <c r="P1241" s="1" t="s">
        <v>5434</v>
      </c>
      <c r="Q1241" s="1" t="s">
        <v>5434</v>
      </c>
      <c r="R1241" s="1" t="s">
        <v>5434</v>
      </c>
      <c r="S1241" s="1" t="s">
        <v>5434</v>
      </c>
      <c r="T1241" s="1" t="s">
        <v>5434</v>
      </c>
      <c r="U1241" s="1" t="s">
        <v>5434</v>
      </c>
      <c r="W1241" s="3">
        <v>33.75</v>
      </c>
      <c r="Y1241" s="1" t="s">
        <v>5434</v>
      </c>
      <c r="Z1241" s="1" t="s">
        <v>5434</v>
      </c>
      <c r="AA1241" s="1" t="s">
        <v>5434</v>
      </c>
      <c r="AB1241" s="1" t="s">
        <v>5434</v>
      </c>
      <c r="AC1241" s="1" t="s">
        <v>5434</v>
      </c>
      <c r="AD1241" s="1" t="s">
        <v>5434</v>
      </c>
      <c r="AE1241" s="1" t="s">
        <v>5434</v>
      </c>
    </row>
    <row r="1242" spans="1:31" ht="12.75" hidden="1">
      <c r="A1242" s="1" t="s">
        <v>5875</v>
      </c>
      <c r="B1242" s="1" t="s">
        <v>5079</v>
      </c>
      <c r="C1242" s="1" t="s">
        <v>4901</v>
      </c>
      <c r="D1242" s="1" t="s">
        <v>4901</v>
      </c>
      <c r="E1242" s="1" t="s">
        <v>4901</v>
      </c>
      <c r="F1242" s="1" t="s">
        <v>4901</v>
      </c>
      <c r="G1242" s="1" t="s">
        <v>4901</v>
      </c>
      <c r="H1242" s="1" t="s">
        <v>4901</v>
      </c>
      <c r="I1242" s="1" t="s">
        <v>4901</v>
      </c>
      <c r="J1242" s="1" t="s">
        <v>4901</v>
      </c>
      <c r="K1242" s="1" t="s">
        <v>4901</v>
      </c>
      <c r="M1242" s="3">
        <v>5.19</v>
      </c>
      <c r="O1242" s="1" t="s">
        <v>5434</v>
      </c>
      <c r="P1242" s="1" t="s">
        <v>5434</v>
      </c>
      <c r="Q1242" s="1" t="s">
        <v>5434</v>
      </c>
      <c r="R1242" s="1" t="s">
        <v>5434</v>
      </c>
      <c r="S1242" s="1" t="s">
        <v>5434</v>
      </c>
      <c r="T1242" s="1" t="s">
        <v>5434</v>
      </c>
      <c r="U1242" s="1" t="s">
        <v>5434</v>
      </c>
      <c r="W1242" s="3">
        <v>34.35</v>
      </c>
      <c r="Y1242" s="1" t="s">
        <v>5434</v>
      </c>
      <c r="Z1242" s="1" t="s">
        <v>5434</v>
      </c>
      <c r="AA1242" s="1" t="s">
        <v>5434</v>
      </c>
      <c r="AB1242" s="1" t="s">
        <v>5434</v>
      </c>
      <c r="AC1242" s="1" t="s">
        <v>5434</v>
      </c>
      <c r="AD1242" s="1" t="s">
        <v>5434</v>
      </c>
      <c r="AE1242" s="1" t="s">
        <v>5434</v>
      </c>
    </row>
    <row r="1243" spans="1:31" ht="12.75" hidden="1">
      <c r="A1243" s="1" t="s">
        <v>5875</v>
      </c>
      <c r="B1243" s="1" t="s">
        <v>4662</v>
      </c>
      <c r="C1243" s="1" t="s">
        <v>4901</v>
      </c>
      <c r="D1243" s="1" t="s">
        <v>4901</v>
      </c>
      <c r="E1243" s="1" t="s">
        <v>4901</v>
      </c>
      <c r="F1243" s="1" t="s">
        <v>4901</v>
      </c>
      <c r="G1243" s="1" t="s">
        <v>4901</v>
      </c>
      <c r="H1243" s="1" t="s">
        <v>4901</v>
      </c>
      <c r="I1243" s="1" t="s">
        <v>4901</v>
      </c>
      <c r="J1243" s="1" t="s">
        <v>4901</v>
      </c>
      <c r="K1243" s="1" t="s">
        <v>4901</v>
      </c>
      <c r="M1243" s="3">
        <v>6.11</v>
      </c>
      <c r="O1243" s="1" t="s">
        <v>5434</v>
      </c>
      <c r="P1243" s="1" t="s">
        <v>5434</v>
      </c>
      <c r="Q1243" s="1" t="s">
        <v>5434</v>
      </c>
      <c r="R1243" s="1" t="s">
        <v>5434</v>
      </c>
      <c r="S1243" s="1" t="s">
        <v>5434</v>
      </c>
      <c r="T1243" s="1" t="s">
        <v>5434</v>
      </c>
      <c r="U1243" s="1" t="s">
        <v>5434</v>
      </c>
      <c r="W1243" s="3">
        <v>34.14</v>
      </c>
      <c r="Y1243" s="1" t="s">
        <v>5434</v>
      </c>
      <c r="Z1243" s="1" t="s">
        <v>5434</v>
      </c>
      <c r="AA1243" s="1" t="s">
        <v>5434</v>
      </c>
      <c r="AB1243" s="1" t="s">
        <v>5434</v>
      </c>
      <c r="AC1243" s="1" t="s">
        <v>5434</v>
      </c>
      <c r="AD1243" s="1" t="s">
        <v>5434</v>
      </c>
      <c r="AE1243" s="1" t="s">
        <v>5434</v>
      </c>
    </row>
    <row r="1244" spans="1:31" ht="12.75" hidden="1">
      <c r="A1244" s="1" t="s">
        <v>5875</v>
      </c>
      <c r="B1244" s="1" t="s">
        <v>5870</v>
      </c>
      <c r="C1244" s="1" t="s">
        <v>4901</v>
      </c>
      <c r="D1244" s="1" t="s">
        <v>4901</v>
      </c>
      <c r="E1244" s="1" t="s">
        <v>4901</v>
      </c>
      <c r="F1244" s="1" t="s">
        <v>4901</v>
      </c>
      <c r="G1244" s="1" t="s">
        <v>4901</v>
      </c>
      <c r="H1244" s="1" t="s">
        <v>4901</v>
      </c>
      <c r="I1244" s="1" t="s">
        <v>4901</v>
      </c>
      <c r="J1244" s="1" t="s">
        <v>4901</v>
      </c>
      <c r="K1244" s="1" t="s">
        <v>4901</v>
      </c>
      <c r="M1244" s="3">
        <v>7.6</v>
      </c>
      <c r="O1244" s="1" t="s">
        <v>5434</v>
      </c>
      <c r="P1244" s="1" t="s">
        <v>5434</v>
      </c>
      <c r="Q1244" s="1" t="s">
        <v>5434</v>
      </c>
      <c r="R1244" s="1" t="s">
        <v>5434</v>
      </c>
      <c r="S1244" s="1" t="s">
        <v>5434</v>
      </c>
      <c r="T1244" s="1" t="s">
        <v>5434</v>
      </c>
      <c r="U1244" s="1" t="s">
        <v>5434</v>
      </c>
      <c r="W1244" s="3">
        <v>34.14</v>
      </c>
      <c r="Y1244" s="1" t="s">
        <v>5434</v>
      </c>
      <c r="Z1244" s="1" t="s">
        <v>5434</v>
      </c>
      <c r="AA1244" s="1" t="s">
        <v>5434</v>
      </c>
      <c r="AB1244" s="1" t="s">
        <v>5434</v>
      </c>
      <c r="AC1244" s="1" t="s">
        <v>5434</v>
      </c>
      <c r="AD1244" s="1" t="s">
        <v>5434</v>
      </c>
      <c r="AE1244" s="1" t="s">
        <v>5434</v>
      </c>
    </row>
    <row r="1245" spans="1:31" ht="12.75" hidden="1">
      <c r="A1245" s="1" t="s">
        <v>5875</v>
      </c>
      <c r="B1245" s="1" t="s">
        <v>5396</v>
      </c>
      <c r="C1245" s="1" t="s">
        <v>4901</v>
      </c>
      <c r="D1245" s="1" t="s">
        <v>4901</v>
      </c>
      <c r="E1245" s="1" t="s">
        <v>4901</v>
      </c>
      <c r="F1245" s="1" t="s">
        <v>4901</v>
      </c>
      <c r="G1245" s="1" t="s">
        <v>4901</v>
      </c>
      <c r="H1245" s="1" t="s">
        <v>4901</v>
      </c>
      <c r="I1245" s="1" t="s">
        <v>4901</v>
      </c>
      <c r="J1245" s="1" t="s">
        <v>4901</v>
      </c>
      <c r="K1245" s="1" t="s">
        <v>4901</v>
      </c>
      <c r="M1245" s="3">
        <v>5.52</v>
      </c>
      <c r="O1245" s="1" t="s">
        <v>5434</v>
      </c>
      <c r="P1245" s="1" t="s">
        <v>5434</v>
      </c>
      <c r="Q1245" s="1" t="s">
        <v>5434</v>
      </c>
      <c r="R1245" s="1" t="s">
        <v>5434</v>
      </c>
      <c r="S1245" s="1" t="s">
        <v>5434</v>
      </c>
      <c r="T1245" s="1" t="s">
        <v>5434</v>
      </c>
      <c r="U1245" s="1" t="s">
        <v>5434</v>
      </c>
      <c r="W1245" s="3">
        <v>34.14</v>
      </c>
      <c r="Y1245" s="1" t="s">
        <v>5434</v>
      </c>
      <c r="Z1245" s="1" t="s">
        <v>5434</v>
      </c>
      <c r="AA1245" s="1" t="s">
        <v>5434</v>
      </c>
      <c r="AB1245" s="1" t="s">
        <v>5434</v>
      </c>
      <c r="AC1245" s="1" t="s">
        <v>5434</v>
      </c>
      <c r="AD1245" s="1" t="s">
        <v>5434</v>
      </c>
      <c r="AE1245" s="1" t="s">
        <v>5434</v>
      </c>
    </row>
    <row r="1246" spans="1:31" ht="12.75" hidden="1">
      <c r="A1246" s="1" t="s">
        <v>5875</v>
      </c>
      <c r="B1246" s="1" t="s">
        <v>5874</v>
      </c>
      <c r="C1246" s="1" t="s">
        <v>4901</v>
      </c>
      <c r="D1246" s="1" t="s">
        <v>4901</v>
      </c>
      <c r="E1246" s="1" t="s">
        <v>4901</v>
      </c>
      <c r="F1246" s="1" t="s">
        <v>4901</v>
      </c>
      <c r="G1246" s="1" t="s">
        <v>4901</v>
      </c>
      <c r="H1246" s="1" t="s">
        <v>4901</v>
      </c>
      <c r="I1246" s="1" t="s">
        <v>4901</v>
      </c>
      <c r="J1246" s="1" t="s">
        <v>4901</v>
      </c>
      <c r="K1246" s="1" t="s">
        <v>4901</v>
      </c>
      <c r="M1246" s="3">
        <v>5.05</v>
      </c>
      <c r="O1246" s="1" t="s">
        <v>5434</v>
      </c>
      <c r="P1246" s="1" t="s">
        <v>5434</v>
      </c>
      <c r="Q1246" s="1" t="s">
        <v>5434</v>
      </c>
      <c r="R1246" s="1" t="s">
        <v>5434</v>
      </c>
      <c r="S1246" s="1" t="s">
        <v>5434</v>
      </c>
      <c r="T1246" s="1" t="s">
        <v>5434</v>
      </c>
      <c r="U1246" s="1" t="s">
        <v>5434</v>
      </c>
      <c r="W1246" s="3">
        <v>34.14</v>
      </c>
      <c r="Y1246" s="1" t="s">
        <v>5434</v>
      </c>
      <c r="Z1246" s="1" t="s">
        <v>5434</v>
      </c>
      <c r="AA1246" s="1" t="s">
        <v>5434</v>
      </c>
      <c r="AB1246" s="1" t="s">
        <v>5434</v>
      </c>
      <c r="AC1246" s="1" t="s">
        <v>5434</v>
      </c>
      <c r="AD1246" s="1" t="s">
        <v>5434</v>
      </c>
      <c r="AE1246" s="1" t="s">
        <v>5434</v>
      </c>
    </row>
    <row r="1247" spans="1:31" ht="12.75" hidden="1">
      <c r="A1247" s="1" t="s">
        <v>5875</v>
      </c>
      <c r="B1247" s="1" t="s">
        <v>4450</v>
      </c>
      <c r="C1247" s="1" t="s">
        <v>4901</v>
      </c>
      <c r="D1247" s="1" t="s">
        <v>4901</v>
      </c>
      <c r="E1247" s="1" t="s">
        <v>4901</v>
      </c>
      <c r="F1247" s="1" t="s">
        <v>4901</v>
      </c>
      <c r="G1247" s="1" t="s">
        <v>4901</v>
      </c>
      <c r="H1247" s="1" t="s">
        <v>4901</v>
      </c>
      <c r="I1247" s="1" t="s">
        <v>4901</v>
      </c>
      <c r="J1247" s="1" t="s">
        <v>4901</v>
      </c>
      <c r="K1247" s="1" t="s">
        <v>4901</v>
      </c>
      <c r="M1247" s="3">
        <v>5.15</v>
      </c>
      <c r="O1247" s="1" t="s">
        <v>5434</v>
      </c>
      <c r="P1247" s="1" t="s">
        <v>5434</v>
      </c>
      <c r="Q1247" s="1" t="s">
        <v>5434</v>
      </c>
      <c r="R1247" s="1" t="s">
        <v>5434</v>
      </c>
      <c r="S1247" s="1" t="s">
        <v>5434</v>
      </c>
      <c r="T1247" s="1" t="s">
        <v>5434</v>
      </c>
      <c r="U1247" s="1" t="s">
        <v>5434</v>
      </c>
      <c r="W1247" s="3">
        <v>34.700000000000003</v>
      </c>
      <c r="Y1247" s="1" t="s">
        <v>5434</v>
      </c>
      <c r="Z1247" s="1" t="s">
        <v>5434</v>
      </c>
      <c r="AA1247" s="1" t="s">
        <v>5434</v>
      </c>
      <c r="AB1247" s="1" t="s">
        <v>5434</v>
      </c>
      <c r="AC1247" s="1" t="s">
        <v>5434</v>
      </c>
      <c r="AD1247" s="1" t="s">
        <v>5434</v>
      </c>
      <c r="AE1247" s="1" t="s">
        <v>5434</v>
      </c>
    </row>
    <row r="1248" spans="1:31" ht="12.75" hidden="1">
      <c r="A1248" s="1" t="s">
        <v>5875</v>
      </c>
      <c r="B1248" s="1" t="s">
        <v>5868</v>
      </c>
      <c r="C1248" s="1" t="s">
        <v>4901</v>
      </c>
      <c r="D1248" s="1" t="s">
        <v>4901</v>
      </c>
      <c r="E1248" s="1" t="s">
        <v>4901</v>
      </c>
      <c r="F1248" s="1" t="s">
        <v>4901</v>
      </c>
      <c r="G1248" s="1" t="s">
        <v>4901</v>
      </c>
      <c r="H1248" s="1" t="s">
        <v>4901</v>
      </c>
      <c r="I1248" s="1" t="s">
        <v>4901</v>
      </c>
      <c r="J1248" s="1" t="s">
        <v>4901</v>
      </c>
      <c r="K1248" s="1" t="s">
        <v>4901</v>
      </c>
      <c r="M1248" s="3">
        <v>4.4400000000000004</v>
      </c>
      <c r="O1248" s="1" t="s">
        <v>5434</v>
      </c>
      <c r="P1248" s="1" t="s">
        <v>5434</v>
      </c>
      <c r="Q1248" s="1" t="s">
        <v>5434</v>
      </c>
      <c r="R1248" s="1" t="s">
        <v>5434</v>
      </c>
      <c r="S1248" s="1" t="s">
        <v>5434</v>
      </c>
      <c r="T1248" s="1" t="s">
        <v>5434</v>
      </c>
      <c r="U1248" s="1" t="s">
        <v>5434</v>
      </c>
      <c r="W1248" s="3">
        <v>34.53</v>
      </c>
      <c r="Y1248" s="1" t="s">
        <v>5434</v>
      </c>
      <c r="Z1248" s="1" t="s">
        <v>5434</v>
      </c>
      <c r="AA1248" s="1" t="s">
        <v>5434</v>
      </c>
      <c r="AB1248" s="1" t="s">
        <v>5434</v>
      </c>
      <c r="AC1248" s="1" t="s">
        <v>5434</v>
      </c>
      <c r="AD1248" s="1" t="s">
        <v>5434</v>
      </c>
      <c r="AE1248" s="1" t="s">
        <v>5434</v>
      </c>
    </row>
    <row r="1249" spans="1:31" ht="12.75" hidden="1">
      <c r="A1249" s="1" t="s">
        <v>5875</v>
      </c>
      <c r="B1249" s="1" t="s">
        <v>5379</v>
      </c>
      <c r="C1249" s="1" t="s">
        <v>4901</v>
      </c>
      <c r="D1249" s="1" t="s">
        <v>4901</v>
      </c>
      <c r="E1249" s="1" t="s">
        <v>4901</v>
      </c>
      <c r="F1249" s="1" t="s">
        <v>4901</v>
      </c>
      <c r="G1249" s="1" t="s">
        <v>4901</v>
      </c>
      <c r="H1249" s="1" t="s">
        <v>4901</v>
      </c>
      <c r="I1249" s="1" t="s">
        <v>4901</v>
      </c>
      <c r="J1249" s="1" t="s">
        <v>4901</v>
      </c>
      <c r="K1249" s="1" t="s">
        <v>4901</v>
      </c>
      <c r="M1249" s="3">
        <v>4.03</v>
      </c>
      <c r="O1249" s="1" t="s">
        <v>5434</v>
      </c>
      <c r="P1249" s="1" t="s">
        <v>5434</v>
      </c>
      <c r="Q1249" s="1" t="s">
        <v>5434</v>
      </c>
      <c r="R1249" s="1" t="s">
        <v>5434</v>
      </c>
      <c r="S1249" s="1" t="s">
        <v>5434</v>
      </c>
      <c r="T1249" s="1" t="s">
        <v>5434</v>
      </c>
      <c r="U1249" s="1" t="s">
        <v>5434</v>
      </c>
      <c r="W1249" s="3">
        <v>34.14</v>
      </c>
      <c r="Y1249" s="1" t="s">
        <v>5434</v>
      </c>
      <c r="Z1249" s="1" t="s">
        <v>5434</v>
      </c>
      <c r="AA1249" s="1" t="s">
        <v>5434</v>
      </c>
      <c r="AB1249" s="1" t="s">
        <v>5434</v>
      </c>
      <c r="AC1249" s="1" t="s">
        <v>5434</v>
      </c>
      <c r="AD1249" s="1" t="s">
        <v>5434</v>
      </c>
      <c r="AE1249" s="1" t="s">
        <v>5434</v>
      </c>
    </row>
    <row r="1250" spans="1:31" ht="12.75" hidden="1">
      <c r="A1250" s="1" t="s">
        <v>5875</v>
      </c>
      <c r="B1250" s="1" t="s">
        <v>5270</v>
      </c>
      <c r="C1250" s="1" t="s">
        <v>4901</v>
      </c>
      <c r="D1250" s="1" t="s">
        <v>4901</v>
      </c>
      <c r="E1250" s="1" t="s">
        <v>4901</v>
      </c>
      <c r="F1250" s="1" t="s">
        <v>4901</v>
      </c>
      <c r="G1250" s="1" t="s">
        <v>4901</v>
      </c>
      <c r="H1250" s="1" t="s">
        <v>4901</v>
      </c>
      <c r="I1250" s="1" t="s">
        <v>4901</v>
      </c>
      <c r="J1250" s="1" t="s">
        <v>4901</v>
      </c>
      <c r="K1250" s="1" t="s">
        <v>4901</v>
      </c>
      <c r="M1250" s="3">
        <v>5.98</v>
      </c>
      <c r="O1250" s="1" t="s">
        <v>5434</v>
      </c>
      <c r="P1250" s="1" t="s">
        <v>5434</v>
      </c>
      <c r="Q1250" s="1" t="s">
        <v>5434</v>
      </c>
      <c r="R1250" s="1" t="s">
        <v>5434</v>
      </c>
      <c r="S1250" s="1" t="s">
        <v>5434</v>
      </c>
      <c r="T1250" s="1" t="s">
        <v>5434</v>
      </c>
      <c r="U1250" s="1" t="s">
        <v>5434</v>
      </c>
      <c r="W1250" s="3">
        <v>34.14</v>
      </c>
      <c r="Y1250" s="1" t="s">
        <v>5434</v>
      </c>
      <c r="Z1250" s="1" t="s">
        <v>5434</v>
      </c>
      <c r="AA1250" s="1" t="s">
        <v>5434</v>
      </c>
      <c r="AB1250" s="1" t="s">
        <v>5434</v>
      </c>
      <c r="AC1250" s="1" t="s">
        <v>5434</v>
      </c>
      <c r="AD1250" s="1" t="s">
        <v>5434</v>
      </c>
      <c r="AE1250" s="1" t="s">
        <v>5434</v>
      </c>
    </row>
    <row r="1251" spans="1:31" ht="12.75" hidden="1">
      <c r="A1251" s="1" t="s">
        <v>5875</v>
      </c>
      <c r="B1251" s="1" t="s">
        <v>4367</v>
      </c>
      <c r="C1251" s="1" t="s">
        <v>4901</v>
      </c>
      <c r="D1251" s="1" t="s">
        <v>4901</v>
      </c>
      <c r="E1251" s="1" t="s">
        <v>4901</v>
      </c>
      <c r="F1251" s="1" t="s">
        <v>4901</v>
      </c>
      <c r="G1251" s="1" t="s">
        <v>4901</v>
      </c>
      <c r="H1251" s="1" t="s">
        <v>4901</v>
      </c>
      <c r="I1251" s="1" t="s">
        <v>4901</v>
      </c>
      <c r="J1251" s="1" t="s">
        <v>4901</v>
      </c>
      <c r="K1251" s="1" t="s">
        <v>4901</v>
      </c>
      <c r="M1251" s="3">
        <v>6.54</v>
      </c>
      <c r="O1251" s="1" t="s">
        <v>5434</v>
      </c>
      <c r="P1251" s="1" t="s">
        <v>5434</v>
      </c>
      <c r="Q1251" s="1" t="s">
        <v>5434</v>
      </c>
      <c r="R1251" s="1" t="s">
        <v>5434</v>
      </c>
      <c r="S1251" s="1" t="s">
        <v>5434</v>
      </c>
      <c r="T1251" s="1" t="s">
        <v>5434</v>
      </c>
      <c r="U1251" s="1" t="s">
        <v>5434</v>
      </c>
      <c r="W1251" s="3">
        <v>34.14</v>
      </c>
      <c r="Y1251" s="1" t="s">
        <v>5434</v>
      </c>
      <c r="Z1251" s="1" t="s">
        <v>5434</v>
      </c>
      <c r="AA1251" s="1" t="s">
        <v>5434</v>
      </c>
      <c r="AB1251" s="1" t="s">
        <v>5434</v>
      </c>
      <c r="AC1251" s="1" t="s">
        <v>5434</v>
      </c>
      <c r="AD1251" s="1" t="s">
        <v>5434</v>
      </c>
      <c r="AE1251" s="1" t="s">
        <v>5434</v>
      </c>
    </row>
    <row r="1252" spans="1:31" ht="12.75" hidden="1">
      <c r="A1252" s="1" t="s">
        <v>5875</v>
      </c>
      <c r="B1252" s="1" t="s">
        <v>5307</v>
      </c>
      <c r="C1252" s="1" t="s">
        <v>4901</v>
      </c>
      <c r="D1252" s="1" t="s">
        <v>4901</v>
      </c>
      <c r="E1252" s="1" t="s">
        <v>4901</v>
      </c>
      <c r="F1252" s="1" t="s">
        <v>4901</v>
      </c>
      <c r="G1252" s="1" t="s">
        <v>4901</v>
      </c>
      <c r="H1252" s="1" t="s">
        <v>4901</v>
      </c>
      <c r="I1252" s="1" t="s">
        <v>4901</v>
      </c>
      <c r="J1252" s="1" t="s">
        <v>4901</v>
      </c>
      <c r="K1252" s="1" t="s">
        <v>4901</v>
      </c>
      <c r="M1252" s="3">
        <v>5.86</v>
      </c>
      <c r="O1252" s="1" t="s">
        <v>5434</v>
      </c>
      <c r="P1252" s="1" t="s">
        <v>5434</v>
      </c>
      <c r="Q1252" s="1" t="s">
        <v>5434</v>
      </c>
      <c r="R1252" s="1" t="s">
        <v>5434</v>
      </c>
      <c r="S1252" s="1" t="s">
        <v>5434</v>
      </c>
      <c r="T1252" s="1" t="s">
        <v>5434</v>
      </c>
      <c r="U1252" s="1" t="s">
        <v>5434</v>
      </c>
      <c r="W1252" s="3">
        <v>34.14</v>
      </c>
      <c r="Y1252" s="1" t="s">
        <v>5434</v>
      </c>
      <c r="Z1252" s="1" t="s">
        <v>5434</v>
      </c>
      <c r="AA1252" s="1" t="s">
        <v>5434</v>
      </c>
      <c r="AB1252" s="1" t="s">
        <v>5434</v>
      </c>
      <c r="AC1252" s="1" t="s">
        <v>5434</v>
      </c>
      <c r="AD1252" s="1" t="s">
        <v>5434</v>
      </c>
      <c r="AE1252" s="1" t="s">
        <v>5434</v>
      </c>
    </row>
    <row r="1253" spans="1:31" ht="12.75" hidden="1">
      <c r="A1253" s="1" t="s">
        <v>5875</v>
      </c>
      <c r="B1253" s="1" t="s">
        <v>5392</v>
      </c>
      <c r="C1253" s="1" t="s">
        <v>4901</v>
      </c>
      <c r="D1253" s="1" t="s">
        <v>4901</v>
      </c>
      <c r="E1253" s="1" t="s">
        <v>4901</v>
      </c>
      <c r="F1253" s="1" t="s">
        <v>4901</v>
      </c>
      <c r="G1253" s="1" t="s">
        <v>4901</v>
      </c>
      <c r="H1253" s="1" t="s">
        <v>4901</v>
      </c>
      <c r="I1253" s="1" t="s">
        <v>4901</v>
      </c>
      <c r="J1253" s="1" t="s">
        <v>4901</v>
      </c>
      <c r="K1253" s="1" t="s">
        <v>4901</v>
      </c>
      <c r="M1253" s="3">
        <v>5.77</v>
      </c>
      <c r="O1253" s="1" t="s">
        <v>5434</v>
      </c>
      <c r="P1253" s="1" t="s">
        <v>5434</v>
      </c>
      <c r="Q1253" s="1" t="s">
        <v>5434</v>
      </c>
      <c r="R1253" s="1" t="s">
        <v>5434</v>
      </c>
      <c r="S1253" s="1" t="s">
        <v>5434</v>
      </c>
      <c r="T1253" s="1" t="s">
        <v>5434</v>
      </c>
      <c r="U1253" s="1" t="s">
        <v>5434</v>
      </c>
      <c r="W1253" s="3">
        <v>34.14</v>
      </c>
      <c r="Y1253" s="1" t="s">
        <v>5434</v>
      </c>
      <c r="Z1253" s="1" t="s">
        <v>5434</v>
      </c>
      <c r="AA1253" s="1" t="s">
        <v>5434</v>
      </c>
      <c r="AB1253" s="1" t="s">
        <v>5434</v>
      </c>
      <c r="AC1253" s="1" t="s">
        <v>5434</v>
      </c>
      <c r="AD1253" s="1" t="s">
        <v>5434</v>
      </c>
      <c r="AE1253" s="1" t="s">
        <v>5434</v>
      </c>
    </row>
    <row r="1254" spans="1:31" ht="12.75" hidden="1">
      <c r="A1254" s="1" t="s">
        <v>5875</v>
      </c>
      <c r="B1254" s="1" t="s">
        <v>5403</v>
      </c>
      <c r="C1254" s="1" t="s">
        <v>4901</v>
      </c>
      <c r="D1254" s="1" t="s">
        <v>4901</v>
      </c>
      <c r="E1254" s="1" t="s">
        <v>4901</v>
      </c>
      <c r="F1254" s="1" t="s">
        <v>4901</v>
      </c>
      <c r="G1254" s="1" t="s">
        <v>4901</v>
      </c>
      <c r="H1254" s="1" t="s">
        <v>4901</v>
      </c>
      <c r="I1254" s="1" t="s">
        <v>4901</v>
      </c>
      <c r="J1254" s="1" t="s">
        <v>4901</v>
      </c>
      <c r="K1254" s="1" t="s">
        <v>4901</v>
      </c>
      <c r="M1254" s="3">
        <v>5.71</v>
      </c>
      <c r="O1254" s="1" t="s">
        <v>5434</v>
      </c>
      <c r="P1254" s="1" t="s">
        <v>5434</v>
      </c>
      <c r="Q1254" s="1" t="s">
        <v>5434</v>
      </c>
      <c r="R1254" s="1" t="s">
        <v>5434</v>
      </c>
      <c r="S1254" s="1" t="s">
        <v>5434</v>
      </c>
      <c r="T1254" s="1" t="s">
        <v>5434</v>
      </c>
      <c r="U1254" s="1" t="s">
        <v>5434</v>
      </c>
      <c r="W1254" s="3">
        <v>34.14</v>
      </c>
      <c r="Y1254" s="1" t="s">
        <v>5434</v>
      </c>
      <c r="Z1254" s="1" t="s">
        <v>5434</v>
      </c>
      <c r="AA1254" s="1" t="s">
        <v>5434</v>
      </c>
      <c r="AB1254" s="1" t="s">
        <v>5434</v>
      </c>
      <c r="AC1254" s="1" t="s">
        <v>5434</v>
      </c>
      <c r="AD1254" s="1" t="s">
        <v>5434</v>
      </c>
      <c r="AE1254" s="1" t="s">
        <v>5434</v>
      </c>
    </row>
    <row r="1255" spans="1:31" ht="12.75" hidden="1">
      <c r="A1255" s="1" t="s">
        <v>5875</v>
      </c>
      <c r="B1255" s="1" t="s">
        <v>5253</v>
      </c>
      <c r="C1255" s="1" t="s">
        <v>4901</v>
      </c>
      <c r="D1255" s="1" t="s">
        <v>4901</v>
      </c>
      <c r="E1255" s="1" t="s">
        <v>4901</v>
      </c>
      <c r="F1255" s="1" t="s">
        <v>4901</v>
      </c>
      <c r="G1255" s="1" t="s">
        <v>4901</v>
      </c>
      <c r="H1255" s="1" t="s">
        <v>4901</v>
      </c>
      <c r="I1255" s="1" t="s">
        <v>4901</v>
      </c>
      <c r="J1255" s="1" t="s">
        <v>4901</v>
      </c>
      <c r="K1255" s="1" t="s">
        <v>4901</v>
      </c>
      <c r="M1255" s="3">
        <v>6</v>
      </c>
      <c r="O1255" s="1" t="s">
        <v>5434</v>
      </c>
      <c r="P1255" s="1" t="s">
        <v>5434</v>
      </c>
      <c r="Q1255" s="1" t="s">
        <v>5434</v>
      </c>
      <c r="R1255" s="1" t="s">
        <v>5434</v>
      </c>
      <c r="S1255" s="1" t="s">
        <v>5434</v>
      </c>
      <c r="T1255" s="1" t="s">
        <v>5434</v>
      </c>
      <c r="U1255" s="1" t="s">
        <v>5434</v>
      </c>
      <c r="W1255" s="3">
        <v>27.48</v>
      </c>
      <c r="Y1255" s="1" t="s">
        <v>5434</v>
      </c>
      <c r="Z1255" s="1" t="s">
        <v>5434</v>
      </c>
      <c r="AA1255" s="1" t="s">
        <v>5434</v>
      </c>
      <c r="AB1255" s="1" t="s">
        <v>5434</v>
      </c>
      <c r="AC1255" s="1" t="s">
        <v>5434</v>
      </c>
      <c r="AD1255" s="1" t="s">
        <v>5434</v>
      </c>
      <c r="AE1255" s="1" t="s">
        <v>5434</v>
      </c>
    </row>
    <row r="1256" spans="1:31" ht="12.75" hidden="1">
      <c r="A1256" s="1" t="s">
        <v>5875</v>
      </c>
      <c r="B1256" s="1" t="s">
        <v>4527</v>
      </c>
      <c r="C1256" s="1" t="s">
        <v>4901</v>
      </c>
      <c r="D1256" s="1" t="s">
        <v>4901</v>
      </c>
      <c r="E1256" s="1" t="s">
        <v>4901</v>
      </c>
      <c r="F1256" s="1" t="s">
        <v>4901</v>
      </c>
      <c r="G1256" s="1" t="s">
        <v>4901</v>
      </c>
      <c r="H1256" s="1" t="s">
        <v>4901</v>
      </c>
      <c r="I1256" s="1" t="s">
        <v>4901</v>
      </c>
      <c r="J1256" s="1" t="s">
        <v>4901</v>
      </c>
      <c r="K1256" s="1" t="s">
        <v>4901</v>
      </c>
      <c r="M1256" s="3">
        <v>7.58</v>
      </c>
      <c r="O1256" s="1" t="s">
        <v>5434</v>
      </c>
      <c r="P1256" s="1" t="s">
        <v>5434</v>
      </c>
      <c r="Q1256" s="1" t="s">
        <v>5434</v>
      </c>
      <c r="R1256" s="1" t="s">
        <v>5434</v>
      </c>
      <c r="S1256" s="1" t="s">
        <v>5434</v>
      </c>
      <c r="T1256" s="1" t="s">
        <v>5434</v>
      </c>
      <c r="U1256" s="1" t="s">
        <v>5434</v>
      </c>
      <c r="W1256" s="3">
        <v>34.369999999999997</v>
      </c>
      <c r="Y1256" s="1" t="s">
        <v>5434</v>
      </c>
      <c r="Z1256" s="1" t="s">
        <v>5434</v>
      </c>
      <c r="AA1256" s="1" t="s">
        <v>5434</v>
      </c>
      <c r="AB1256" s="1" t="s">
        <v>5434</v>
      </c>
      <c r="AC1256" s="1" t="s">
        <v>5434</v>
      </c>
      <c r="AD1256" s="1" t="s">
        <v>5434</v>
      </c>
      <c r="AE1256" s="1" t="s">
        <v>5434</v>
      </c>
    </row>
    <row r="1257" spans="1:31" ht="12.75" hidden="1">
      <c r="A1257" s="1" t="s">
        <v>5875</v>
      </c>
      <c r="B1257" s="1" t="s">
        <v>4466</v>
      </c>
      <c r="C1257" s="1" t="s">
        <v>4901</v>
      </c>
      <c r="D1257" s="1" t="s">
        <v>4901</v>
      </c>
      <c r="E1257" s="1" t="s">
        <v>4901</v>
      </c>
      <c r="F1257" s="1" t="s">
        <v>4901</v>
      </c>
      <c r="G1257" s="1" t="s">
        <v>4901</v>
      </c>
      <c r="H1257" s="1" t="s">
        <v>4901</v>
      </c>
      <c r="I1257" s="1" t="s">
        <v>4901</v>
      </c>
      <c r="J1257" s="1" t="s">
        <v>4901</v>
      </c>
      <c r="K1257" s="1" t="s">
        <v>4901</v>
      </c>
      <c r="M1257" s="3">
        <v>5.5</v>
      </c>
      <c r="O1257" s="1" t="s">
        <v>5434</v>
      </c>
      <c r="P1257" s="1" t="s">
        <v>5434</v>
      </c>
      <c r="Q1257" s="1" t="s">
        <v>5434</v>
      </c>
      <c r="R1257" s="1" t="s">
        <v>5434</v>
      </c>
      <c r="S1257" s="1" t="s">
        <v>5434</v>
      </c>
      <c r="T1257" s="1" t="s">
        <v>5434</v>
      </c>
      <c r="U1257" s="1" t="s">
        <v>5434</v>
      </c>
      <c r="W1257" s="3">
        <v>20.6</v>
      </c>
      <c r="Y1257" s="1" t="s">
        <v>5434</v>
      </c>
      <c r="Z1257" s="1" t="s">
        <v>5434</v>
      </c>
      <c r="AA1257" s="1" t="s">
        <v>5434</v>
      </c>
      <c r="AB1257" s="1" t="s">
        <v>5434</v>
      </c>
      <c r="AC1257" s="1" t="s">
        <v>5434</v>
      </c>
      <c r="AD1257" s="1" t="s">
        <v>5434</v>
      </c>
      <c r="AE1257" s="1" t="s">
        <v>5434</v>
      </c>
    </row>
    <row r="1258" spans="1:31" ht="12.75" hidden="1">
      <c r="A1258" s="1" t="s">
        <v>5875</v>
      </c>
      <c r="B1258" s="1" t="s">
        <v>5873</v>
      </c>
      <c r="C1258" s="1" t="s">
        <v>4901</v>
      </c>
      <c r="D1258" s="1" t="s">
        <v>4901</v>
      </c>
      <c r="E1258" s="1" t="s">
        <v>4901</v>
      </c>
      <c r="F1258" s="1" t="s">
        <v>4901</v>
      </c>
      <c r="G1258" s="1" t="s">
        <v>4901</v>
      </c>
      <c r="H1258" s="1" t="s">
        <v>4901</v>
      </c>
      <c r="I1258" s="1">
        <v>80</v>
      </c>
      <c r="J1258" s="1">
        <v>80</v>
      </c>
      <c r="K1258" s="1">
        <v>80</v>
      </c>
      <c r="M1258" s="3">
        <v>3.93</v>
      </c>
      <c r="O1258" s="1" t="s">
        <v>5434</v>
      </c>
      <c r="P1258" s="1" t="s">
        <v>5434</v>
      </c>
      <c r="Q1258" s="1" t="s">
        <v>5434</v>
      </c>
      <c r="R1258" s="1" t="s">
        <v>5434</v>
      </c>
      <c r="S1258" s="53">
        <v>314</v>
      </c>
      <c r="T1258" s="53">
        <v>314</v>
      </c>
      <c r="U1258" s="53">
        <v>314</v>
      </c>
      <c r="W1258" s="3">
        <v>23.36</v>
      </c>
      <c r="Y1258" s="1" t="s">
        <v>5434</v>
      </c>
      <c r="Z1258" s="1" t="s">
        <v>5434</v>
      </c>
      <c r="AA1258" s="1" t="s">
        <v>5434</v>
      </c>
      <c r="AB1258" s="1" t="s">
        <v>5434</v>
      </c>
      <c r="AC1258" s="53">
        <v>1869</v>
      </c>
      <c r="AD1258" s="53">
        <v>1869</v>
      </c>
      <c r="AE1258" s="53">
        <v>1869</v>
      </c>
    </row>
    <row r="1259" spans="1:31" ht="12.75" hidden="1">
      <c r="A1259" s="1" t="s">
        <v>5582</v>
      </c>
      <c r="B1259" s="1" t="s">
        <v>5582</v>
      </c>
      <c r="C1259" s="1" t="s">
        <v>4901</v>
      </c>
      <c r="D1259" s="1" t="s">
        <v>4901</v>
      </c>
      <c r="E1259" s="1" t="s">
        <v>4901</v>
      </c>
      <c r="F1259" s="1" t="s">
        <v>4901</v>
      </c>
      <c r="G1259" s="1" t="s">
        <v>4901</v>
      </c>
      <c r="H1259" s="1" t="s">
        <v>4901</v>
      </c>
      <c r="I1259" s="1" t="s">
        <v>4901</v>
      </c>
      <c r="J1259" s="1" t="s">
        <v>4901</v>
      </c>
      <c r="K1259" s="1" t="s">
        <v>4901</v>
      </c>
      <c r="M1259" s="3">
        <v>0</v>
      </c>
      <c r="O1259" s="1" t="s">
        <v>5434</v>
      </c>
      <c r="P1259" s="1" t="s">
        <v>5434</v>
      </c>
      <c r="Q1259" s="1" t="s">
        <v>5434</v>
      </c>
      <c r="R1259" s="1" t="s">
        <v>5434</v>
      </c>
      <c r="S1259" s="1" t="s">
        <v>5434</v>
      </c>
      <c r="T1259" s="1" t="s">
        <v>5434</v>
      </c>
      <c r="U1259" s="1" t="s">
        <v>5434</v>
      </c>
      <c r="W1259" s="3">
        <v>0</v>
      </c>
      <c r="Y1259" s="1" t="s">
        <v>5434</v>
      </c>
      <c r="Z1259" s="1" t="s">
        <v>5434</v>
      </c>
      <c r="AA1259" s="1" t="s">
        <v>5434</v>
      </c>
      <c r="AB1259" s="1" t="s">
        <v>5434</v>
      </c>
      <c r="AC1259" s="1" t="s">
        <v>5434</v>
      </c>
      <c r="AD1259" s="1" t="s">
        <v>5434</v>
      </c>
      <c r="AE1259" s="1" t="s">
        <v>5434</v>
      </c>
    </row>
    <row r="1260" spans="1:31" ht="12.75" hidden="1">
      <c r="A1260" s="1" t="s">
        <v>5582</v>
      </c>
      <c r="B1260" s="1" t="s">
        <v>5582</v>
      </c>
      <c r="C1260" s="1" t="s">
        <v>4901</v>
      </c>
      <c r="D1260" s="1" t="s">
        <v>4901</v>
      </c>
      <c r="E1260" s="1" t="s">
        <v>4901</v>
      </c>
      <c r="F1260" s="1" t="s">
        <v>4901</v>
      </c>
      <c r="G1260" s="1" t="s">
        <v>4901</v>
      </c>
      <c r="H1260" s="1" t="s">
        <v>4901</v>
      </c>
      <c r="I1260" s="1" t="s">
        <v>4901</v>
      </c>
      <c r="J1260" s="1" t="s">
        <v>4901</v>
      </c>
      <c r="K1260" s="1" t="s">
        <v>4901</v>
      </c>
      <c r="M1260" s="3">
        <v>0</v>
      </c>
      <c r="O1260" s="1" t="s">
        <v>5434</v>
      </c>
      <c r="P1260" s="1" t="s">
        <v>5434</v>
      </c>
      <c r="Q1260" s="1" t="s">
        <v>5434</v>
      </c>
      <c r="R1260" s="1" t="s">
        <v>5434</v>
      </c>
      <c r="S1260" s="1" t="s">
        <v>5434</v>
      </c>
      <c r="T1260" s="1" t="s">
        <v>5434</v>
      </c>
      <c r="U1260" s="1" t="s">
        <v>5434</v>
      </c>
      <c r="W1260" s="3">
        <v>0</v>
      </c>
      <c r="Y1260" s="1" t="s">
        <v>5434</v>
      </c>
      <c r="Z1260" s="1" t="s">
        <v>5434</v>
      </c>
      <c r="AA1260" s="1" t="s">
        <v>5434</v>
      </c>
      <c r="AB1260" s="1" t="s">
        <v>5434</v>
      </c>
      <c r="AC1260" s="1" t="s">
        <v>5434</v>
      </c>
      <c r="AD1260" s="1" t="s">
        <v>5434</v>
      </c>
      <c r="AE1260" s="1" t="s">
        <v>5434</v>
      </c>
    </row>
    <row r="1261" spans="1:31" ht="12.75" hidden="1">
      <c r="A1261" s="1" t="s">
        <v>5582</v>
      </c>
      <c r="B1261" s="1" t="s">
        <v>5582</v>
      </c>
      <c r="C1261" s="1" t="s">
        <v>4901</v>
      </c>
      <c r="D1261" s="1" t="s">
        <v>4901</v>
      </c>
      <c r="E1261" s="1" t="s">
        <v>4901</v>
      </c>
      <c r="F1261" s="1" t="s">
        <v>4901</v>
      </c>
      <c r="G1261" s="1" t="s">
        <v>4901</v>
      </c>
      <c r="H1261" s="1" t="s">
        <v>4901</v>
      </c>
      <c r="I1261" s="1" t="s">
        <v>4901</v>
      </c>
      <c r="J1261" s="1" t="s">
        <v>4901</v>
      </c>
      <c r="K1261" s="1" t="s">
        <v>4901</v>
      </c>
      <c r="M1261" s="3">
        <v>0</v>
      </c>
      <c r="O1261" s="1" t="s">
        <v>5434</v>
      </c>
      <c r="P1261" s="1" t="s">
        <v>5434</v>
      </c>
      <c r="Q1261" s="1" t="s">
        <v>5434</v>
      </c>
      <c r="R1261" s="1" t="s">
        <v>5434</v>
      </c>
      <c r="S1261" s="1" t="s">
        <v>5434</v>
      </c>
      <c r="T1261" s="1" t="s">
        <v>5434</v>
      </c>
      <c r="U1261" s="1" t="s">
        <v>5434</v>
      </c>
      <c r="W1261" s="3">
        <v>0</v>
      </c>
      <c r="Y1261" s="1" t="s">
        <v>5434</v>
      </c>
      <c r="Z1261" s="1" t="s">
        <v>5434</v>
      </c>
      <c r="AA1261" s="1" t="s">
        <v>5434</v>
      </c>
      <c r="AB1261" s="1" t="s">
        <v>5434</v>
      </c>
      <c r="AC1261" s="1" t="s">
        <v>5434</v>
      </c>
      <c r="AD1261" s="1" t="s">
        <v>5434</v>
      </c>
      <c r="AE1261" s="1" t="s">
        <v>5434</v>
      </c>
    </row>
    <row r="1262" spans="1:31" ht="12.75" hidden="1">
      <c r="A1262" s="1" t="s">
        <v>5582</v>
      </c>
      <c r="B1262" s="1" t="s">
        <v>5582</v>
      </c>
      <c r="C1262" s="1" t="s">
        <v>4901</v>
      </c>
      <c r="D1262" s="1" t="s">
        <v>4901</v>
      </c>
      <c r="E1262" s="1" t="s">
        <v>4901</v>
      </c>
      <c r="F1262" s="1" t="s">
        <v>4901</v>
      </c>
      <c r="G1262" s="1" t="s">
        <v>4901</v>
      </c>
      <c r="H1262" s="1" t="s">
        <v>4901</v>
      </c>
      <c r="I1262" s="1" t="s">
        <v>4901</v>
      </c>
      <c r="J1262" s="1" t="s">
        <v>4901</v>
      </c>
      <c r="K1262" s="1" t="s">
        <v>4901</v>
      </c>
      <c r="M1262" s="3">
        <v>0</v>
      </c>
      <c r="O1262" s="1" t="s">
        <v>5434</v>
      </c>
      <c r="P1262" s="1" t="s">
        <v>5434</v>
      </c>
      <c r="Q1262" s="1" t="s">
        <v>5434</v>
      </c>
      <c r="R1262" s="1" t="s">
        <v>5434</v>
      </c>
      <c r="S1262" s="1" t="s">
        <v>5434</v>
      </c>
      <c r="T1262" s="1" t="s">
        <v>5434</v>
      </c>
      <c r="U1262" s="1" t="s">
        <v>5434</v>
      </c>
      <c r="W1262" s="3">
        <v>0</v>
      </c>
      <c r="Y1262" s="1" t="s">
        <v>5434</v>
      </c>
      <c r="Z1262" s="1" t="s">
        <v>5434</v>
      </c>
      <c r="AA1262" s="1" t="s">
        <v>5434</v>
      </c>
      <c r="AB1262" s="1" t="s">
        <v>5434</v>
      </c>
      <c r="AC1262" s="1" t="s">
        <v>5434</v>
      </c>
      <c r="AD1262" s="1" t="s">
        <v>5434</v>
      </c>
      <c r="AE1262" s="1" t="s">
        <v>5434</v>
      </c>
    </row>
    <row r="1263" spans="1:31" ht="12.75" hidden="1">
      <c r="A1263" s="1" t="s">
        <v>5582</v>
      </c>
      <c r="B1263" s="1" t="s">
        <v>5582</v>
      </c>
      <c r="C1263" s="1" t="s">
        <v>4901</v>
      </c>
      <c r="D1263" s="1" t="s">
        <v>4901</v>
      </c>
      <c r="E1263" s="1" t="s">
        <v>4901</v>
      </c>
      <c r="F1263" s="1" t="s">
        <v>4901</v>
      </c>
      <c r="G1263" s="1" t="s">
        <v>4901</v>
      </c>
      <c r="H1263" s="1" t="s">
        <v>4901</v>
      </c>
      <c r="I1263" s="1" t="s">
        <v>4901</v>
      </c>
      <c r="J1263" s="1" t="s">
        <v>4901</v>
      </c>
      <c r="K1263" s="1" t="s">
        <v>4901</v>
      </c>
      <c r="M1263" s="3">
        <v>0</v>
      </c>
      <c r="O1263" s="1" t="s">
        <v>5434</v>
      </c>
      <c r="P1263" s="1" t="s">
        <v>5434</v>
      </c>
      <c r="Q1263" s="1" t="s">
        <v>5434</v>
      </c>
      <c r="R1263" s="1" t="s">
        <v>5434</v>
      </c>
      <c r="S1263" s="1" t="s">
        <v>5434</v>
      </c>
      <c r="T1263" s="1" t="s">
        <v>5434</v>
      </c>
      <c r="U1263" s="1" t="s">
        <v>5434</v>
      </c>
      <c r="W1263" s="3">
        <v>0</v>
      </c>
      <c r="Y1263" s="1" t="s">
        <v>5434</v>
      </c>
      <c r="Z1263" s="1" t="s">
        <v>5434</v>
      </c>
      <c r="AA1263" s="1" t="s">
        <v>5434</v>
      </c>
      <c r="AB1263" s="1" t="s">
        <v>5434</v>
      </c>
      <c r="AC1263" s="1" t="s">
        <v>5434</v>
      </c>
      <c r="AD1263" s="1" t="s">
        <v>5434</v>
      </c>
      <c r="AE1263" s="1" t="s">
        <v>5434</v>
      </c>
    </row>
    <row r="1264" spans="1:31" ht="12.75" hidden="1">
      <c r="A1264" s="1" t="s">
        <v>5875</v>
      </c>
      <c r="B1264" s="1" t="s">
        <v>5872</v>
      </c>
      <c r="C1264" s="1" t="s">
        <v>4901</v>
      </c>
      <c r="D1264" s="1" t="s">
        <v>4901</v>
      </c>
      <c r="E1264" s="1" t="s">
        <v>4901</v>
      </c>
      <c r="F1264" s="1" t="s">
        <v>4901</v>
      </c>
      <c r="G1264" s="1" t="s">
        <v>4901</v>
      </c>
      <c r="H1264" s="1" t="s">
        <v>4901</v>
      </c>
      <c r="I1264" s="1" t="s">
        <v>4901</v>
      </c>
      <c r="J1264" s="1" t="s">
        <v>4901</v>
      </c>
      <c r="K1264" s="1" t="s">
        <v>4901</v>
      </c>
      <c r="M1264" s="3">
        <v>4.09</v>
      </c>
      <c r="O1264" s="1" t="s">
        <v>5434</v>
      </c>
      <c r="P1264" s="1" t="s">
        <v>5434</v>
      </c>
      <c r="Q1264" s="1" t="s">
        <v>5434</v>
      </c>
      <c r="R1264" s="1" t="s">
        <v>5434</v>
      </c>
      <c r="S1264" s="1" t="s">
        <v>5434</v>
      </c>
      <c r="T1264" s="1" t="s">
        <v>5434</v>
      </c>
      <c r="U1264" s="1" t="s">
        <v>5434</v>
      </c>
      <c r="W1264" s="3">
        <v>27.48</v>
      </c>
      <c r="Y1264" s="1" t="s">
        <v>5434</v>
      </c>
      <c r="Z1264" s="1" t="s">
        <v>5434</v>
      </c>
      <c r="AA1264" s="1" t="s">
        <v>5434</v>
      </c>
      <c r="AB1264" s="1" t="s">
        <v>5434</v>
      </c>
      <c r="AC1264" s="1" t="s">
        <v>5434</v>
      </c>
      <c r="AD1264" s="1" t="s">
        <v>5434</v>
      </c>
      <c r="AE1264" s="1" t="s">
        <v>5434</v>
      </c>
    </row>
    <row r="1265" spans="1:31" ht="12.75" hidden="1">
      <c r="A1265" s="1" t="s">
        <v>5875</v>
      </c>
      <c r="B1265" s="1" t="s">
        <v>4426</v>
      </c>
      <c r="C1265" s="1" t="s">
        <v>4901</v>
      </c>
      <c r="D1265" s="1" t="s">
        <v>4901</v>
      </c>
      <c r="E1265" s="1" t="s">
        <v>4901</v>
      </c>
      <c r="F1265" s="1" t="s">
        <v>4901</v>
      </c>
      <c r="G1265" s="1" t="s">
        <v>4901</v>
      </c>
      <c r="H1265" s="1" t="s">
        <v>4901</v>
      </c>
      <c r="I1265" s="1" t="s">
        <v>4901</v>
      </c>
      <c r="J1265" s="1" t="s">
        <v>4901</v>
      </c>
      <c r="K1265" s="1" t="s">
        <v>4901</v>
      </c>
      <c r="M1265" s="3">
        <v>6.35</v>
      </c>
      <c r="O1265" s="1" t="s">
        <v>5434</v>
      </c>
      <c r="P1265" s="1" t="s">
        <v>5434</v>
      </c>
      <c r="Q1265" s="1" t="s">
        <v>5434</v>
      </c>
      <c r="R1265" s="1" t="s">
        <v>5434</v>
      </c>
      <c r="S1265" s="1" t="s">
        <v>5434</v>
      </c>
      <c r="T1265" s="1" t="s">
        <v>5434</v>
      </c>
      <c r="U1265" s="1" t="s">
        <v>5434</v>
      </c>
      <c r="W1265" s="3">
        <v>27.48</v>
      </c>
      <c r="Y1265" s="1" t="s">
        <v>5434</v>
      </c>
      <c r="Z1265" s="1" t="s">
        <v>5434</v>
      </c>
      <c r="AA1265" s="1" t="s">
        <v>5434</v>
      </c>
      <c r="AB1265" s="1" t="s">
        <v>5434</v>
      </c>
      <c r="AC1265" s="1" t="s">
        <v>5434</v>
      </c>
      <c r="AD1265" s="1" t="s">
        <v>5434</v>
      </c>
      <c r="AE1265" s="1" t="s">
        <v>5434</v>
      </c>
    </row>
    <row r="1266" spans="1:31" ht="12.75" hidden="1">
      <c r="A1266" s="1" t="s">
        <v>5875</v>
      </c>
      <c r="B1266" s="1" t="s">
        <v>4595</v>
      </c>
      <c r="C1266" s="1" t="s">
        <v>4901</v>
      </c>
      <c r="D1266" s="1" t="s">
        <v>4901</v>
      </c>
      <c r="E1266" s="1" t="s">
        <v>4901</v>
      </c>
      <c r="F1266" s="1" t="s">
        <v>4901</v>
      </c>
      <c r="G1266" s="1" t="s">
        <v>4901</v>
      </c>
      <c r="H1266" s="1" t="s">
        <v>4901</v>
      </c>
      <c r="I1266" s="1" t="s">
        <v>4901</v>
      </c>
      <c r="J1266" s="1" t="s">
        <v>4901</v>
      </c>
      <c r="K1266" s="1" t="s">
        <v>4901</v>
      </c>
      <c r="M1266" s="3">
        <v>8.26</v>
      </c>
      <c r="O1266" s="1" t="s">
        <v>5434</v>
      </c>
      <c r="P1266" s="1" t="s">
        <v>5434</v>
      </c>
      <c r="Q1266" s="1" t="s">
        <v>5434</v>
      </c>
      <c r="R1266" s="1" t="s">
        <v>5434</v>
      </c>
      <c r="S1266" s="1" t="s">
        <v>5434</v>
      </c>
      <c r="T1266" s="1" t="s">
        <v>5434</v>
      </c>
      <c r="U1266" s="1" t="s">
        <v>5434</v>
      </c>
      <c r="W1266" s="3">
        <v>27.17</v>
      </c>
      <c r="Y1266" s="1" t="s">
        <v>5434</v>
      </c>
      <c r="Z1266" s="1" t="s">
        <v>5434</v>
      </c>
      <c r="AA1266" s="1" t="s">
        <v>5434</v>
      </c>
      <c r="AB1266" s="1" t="s">
        <v>5434</v>
      </c>
      <c r="AC1266" s="1" t="s">
        <v>5434</v>
      </c>
      <c r="AD1266" s="1" t="s">
        <v>5434</v>
      </c>
      <c r="AE1266" s="1" t="s">
        <v>5434</v>
      </c>
    </row>
    <row r="1267" spans="1:31" ht="12.75">
      <c r="A1267" s="1" t="s">
        <v>5460</v>
      </c>
      <c r="B1267" s="1" t="s">
        <v>4312</v>
      </c>
      <c r="C1267" s="1">
        <v>90</v>
      </c>
      <c r="D1267" s="54">
        <v>1399</v>
      </c>
      <c r="E1267" s="1" t="s">
        <v>4901</v>
      </c>
      <c r="F1267" s="1" t="s">
        <v>4901</v>
      </c>
      <c r="G1267" s="54">
        <v>1399</v>
      </c>
      <c r="H1267" s="54">
        <v>9320</v>
      </c>
      <c r="I1267" s="54">
        <v>7443</v>
      </c>
      <c r="J1267" s="54">
        <v>16763</v>
      </c>
      <c r="K1267" s="54">
        <v>18162</v>
      </c>
      <c r="M1267" s="3">
        <v>3.5</v>
      </c>
      <c r="O1267" s="53">
        <v>4891</v>
      </c>
      <c r="P1267" s="1" t="s">
        <v>5434</v>
      </c>
      <c r="Q1267" s="53">
        <v>4891</v>
      </c>
      <c r="R1267" s="53">
        <v>32585</v>
      </c>
      <c r="S1267" s="53">
        <v>26023</v>
      </c>
      <c r="T1267" s="53">
        <v>58608</v>
      </c>
      <c r="U1267" s="53">
        <v>63500</v>
      </c>
      <c r="W1267" s="3">
        <v>13.47</v>
      </c>
      <c r="Y1267" s="53">
        <v>18845</v>
      </c>
      <c r="Z1267" s="1" t="s">
        <v>5434</v>
      </c>
      <c r="AA1267" s="53">
        <v>18845</v>
      </c>
      <c r="AB1267" s="53">
        <v>125540</v>
      </c>
      <c r="AC1267" s="53">
        <v>100257</v>
      </c>
      <c r="AD1267" s="53">
        <v>225798</v>
      </c>
      <c r="AE1267" s="53">
        <v>244642</v>
      </c>
    </row>
    <row r="1268" spans="1:31" ht="12.75">
      <c r="A1268" s="1" t="s">
        <v>5460</v>
      </c>
      <c r="B1268" s="1" t="s">
        <v>4283</v>
      </c>
      <c r="C1268" s="1">
        <v>59</v>
      </c>
      <c r="D1268" s="54">
        <v>1000</v>
      </c>
      <c r="E1268" s="1" t="s">
        <v>4901</v>
      </c>
      <c r="F1268" s="1">
        <v>976</v>
      </c>
      <c r="G1268" s="54">
        <v>1976</v>
      </c>
      <c r="H1268" s="54">
        <v>6900</v>
      </c>
      <c r="I1268" s="54">
        <v>10322</v>
      </c>
      <c r="J1268" s="54">
        <v>17222</v>
      </c>
      <c r="K1268" s="54">
        <v>19198</v>
      </c>
      <c r="M1268" s="3">
        <v>5.21</v>
      </c>
      <c r="O1268" s="53">
        <v>5208</v>
      </c>
      <c r="P1268" s="53">
        <v>5083</v>
      </c>
      <c r="Q1268" s="53">
        <v>10291</v>
      </c>
      <c r="R1268" s="53">
        <v>35937</v>
      </c>
      <c r="S1268" s="53">
        <v>53759</v>
      </c>
      <c r="T1268" s="53">
        <v>89696</v>
      </c>
      <c r="U1268" s="53">
        <v>99987</v>
      </c>
      <c r="W1268" s="3">
        <v>21.97</v>
      </c>
      <c r="Y1268" s="53">
        <v>21970</v>
      </c>
      <c r="Z1268" s="53">
        <v>21443</v>
      </c>
      <c r="AA1268" s="53">
        <v>43413</v>
      </c>
      <c r="AB1268" s="53">
        <v>151593</v>
      </c>
      <c r="AC1268" s="53">
        <v>226774</v>
      </c>
      <c r="AD1268" s="53">
        <v>378367</v>
      </c>
      <c r="AE1268" s="53">
        <v>421780</v>
      </c>
    </row>
    <row r="1269" spans="1:31" ht="12.75">
      <c r="A1269" s="1" t="s">
        <v>5460</v>
      </c>
      <c r="B1269" s="1" t="s">
        <v>4509</v>
      </c>
      <c r="C1269" s="1">
        <v>50</v>
      </c>
      <c r="D1269" s="54">
        <v>1844</v>
      </c>
      <c r="E1269" s="1" t="s">
        <v>4901</v>
      </c>
      <c r="F1269" s="54">
        <v>4506</v>
      </c>
      <c r="G1269" s="54">
        <v>6350</v>
      </c>
      <c r="H1269" s="54">
        <v>3996</v>
      </c>
      <c r="I1269" s="54">
        <v>2970</v>
      </c>
      <c r="J1269" s="54">
        <v>6966</v>
      </c>
      <c r="K1269" s="54">
        <v>13316</v>
      </c>
      <c r="M1269" s="3">
        <v>4.41</v>
      </c>
      <c r="O1269" s="53">
        <v>8136</v>
      </c>
      <c r="P1269" s="53">
        <v>19882</v>
      </c>
      <c r="Q1269" s="53">
        <v>28018</v>
      </c>
      <c r="R1269" s="53">
        <v>17631</v>
      </c>
      <c r="S1269" s="53">
        <v>13104</v>
      </c>
      <c r="T1269" s="53">
        <v>30736</v>
      </c>
      <c r="U1269" s="53">
        <v>58754</v>
      </c>
      <c r="W1269" s="3">
        <v>18.97</v>
      </c>
      <c r="Y1269" s="53">
        <v>34981</v>
      </c>
      <c r="Z1269" s="53">
        <v>85479</v>
      </c>
      <c r="AA1269" s="53">
        <v>120460</v>
      </c>
      <c r="AB1269" s="53">
        <v>75804</v>
      </c>
      <c r="AC1269" s="53">
        <v>56341</v>
      </c>
      <c r="AD1269" s="53">
        <v>132145</v>
      </c>
      <c r="AE1269" s="53">
        <v>252605</v>
      </c>
    </row>
    <row r="1270" spans="1:31" ht="12.75">
      <c r="A1270" s="1" t="s">
        <v>5460</v>
      </c>
      <c r="B1270" s="1" t="s">
        <v>4694</v>
      </c>
      <c r="C1270" s="1">
        <v>41</v>
      </c>
      <c r="D1270" s="54">
        <v>2324</v>
      </c>
      <c r="E1270" s="1" t="s">
        <v>4901</v>
      </c>
      <c r="F1270" s="54">
        <v>3759</v>
      </c>
      <c r="G1270" s="54">
        <v>6083</v>
      </c>
      <c r="H1270" s="1" t="s">
        <v>4901</v>
      </c>
      <c r="I1270" s="54">
        <v>5000</v>
      </c>
      <c r="J1270" s="54">
        <v>5000</v>
      </c>
      <c r="K1270" s="54">
        <v>11083</v>
      </c>
      <c r="M1270" s="3">
        <v>4.71</v>
      </c>
      <c r="O1270" s="53">
        <v>10939</v>
      </c>
      <c r="P1270" s="53">
        <v>17694</v>
      </c>
      <c r="Q1270" s="53">
        <v>28634</v>
      </c>
      <c r="R1270" s="1" t="s">
        <v>5434</v>
      </c>
      <c r="S1270" s="53">
        <v>23536</v>
      </c>
      <c r="T1270" s="53">
        <v>23536</v>
      </c>
      <c r="U1270" s="53">
        <v>52170</v>
      </c>
      <c r="W1270" s="3">
        <v>10.99</v>
      </c>
      <c r="Y1270" s="53">
        <v>25541</v>
      </c>
      <c r="Z1270" s="53">
        <v>41311</v>
      </c>
      <c r="AA1270" s="53">
        <v>66852</v>
      </c>
      <c r="AB1270" s="1" t="s">
        <v>5434</v>
      </c>
      <c r="AC1270" s="53">
        <v>54950</v>
      </c>
      <c r="AD1270" s="53">
        <v>54950</v>
      </c>
      <c r="AE1270" s="53">
        <v>121802</v>
      </c>
    </row>
    <row r="1271" spans="1:31" ht="12.75">
      <c r="A1271" s="1" t="s">
        <v>5460</v>
      </c>
      <c r="B1271" s="1" t="s">
        <v>4277</v>
      </c>
      <c r="C1271" s="1">
        <v>32</v>
      </c>
      <c r="D1271" s="1">
        <v>797</v>
      </c>
      <c r="E1271" s="1" t="s">
        <v>4901</v>
      </c>
      <c r="F1271" s="54">
        <v>12420</v>
      </c>
      <c r="G1271" s="54">
        <v>13217</v>
      </c>
      <c r="H1271" s="1" t="s">
        <v>4901</v>
      </c>
      <c r="I1271" s="1" t="s">
        <v>4901</v>
      </c>
      <c r="J1271" s="1" t="s">
        <v>4901</v>
      </c>
      <c r="K1271" s="54">
        <v>13217</v>
      </c>
      <c r="M1271" s="3">
        <v>4.1500000000000004</v>
      </c>
      <c r="O1271" s="53">
        <v>3308</v>
      </c>
      <c r="P1271" s="53">
        <v>51553</v>
      </c>
      <c r="Q1271" s="53">
        <v>54861</v>
      </c>
      <c r="R1271" s="1" t="s">
        <v>5434</v>
      </c>
      <c r="S1271" s="1" t="s">
        <v>5434</v>
      </c>
      <c r="T1271" s="1" t="s">
        <v>5434</v>
      </c>
      <c r="U1271" s="53">
        <v>54861</v>
      </c>
      <c r="W1271" s="3">
        <v>19.47</v>
      </c>
      <c r="Y1271" s="53">
        <v>15518</v>
      </c>
      <c r="Z1271" s="53">
        <v>241817</v>
      </c>
      <c r="AA1271" s="53">
        <v>257335</v>
      </c>
      <c r="AB1271" s="1" t="s">
        <v>5434</v>
      </c>
      <c r="AC1271" s="1" t="s">
        <v>5434</v>
      </c>
      <c r="AD1271" s="1" t="s">
        <v>5434</v>
      </c>
      <c r="AE1271" s="53">
        <v>257335</v>
      </c>
    </row>
    <row r="1272" spans="1:31" ht="12.75">
      <c r="A1272" s="1" t="s">
        <v>5460</v>
      </c>
      <c r="B1272" s="1" t="s">
        <v>4331</v>
      </c>
      <c r="C1272" s="1">
        <v>20</v>
      </c>
      <c r="D1272" s="1">
        <v>426</v>
      </c>
      <c r="E1272" s="1" t="s">
        <v>4901</v>
      </c>
      <c r="F1272" s="1" t="s">
        <v>4901</v>
      </c>
      <c r="G1272" s="1">
        <v>426</v>
      </c>
      <c r="H1272" s="54">
        <v>2260</v>
      </c>
      <c r="I1272" s="54">
        <v>1971</v>
      </c>
      <c r="J1272" s="54">
        <v>4231</v>
      </c>
      <c r="K1272" s="54">
        <v>4657</v>
      </c>
      <c r="M1272" s="3">
        <v>7.25</v>
      </c>
      <c r="O1272" s="53">
        <v>3088</v>
      </c>
      <c r="P1272" s="1" t="s">
        <v>5434</v>
      </c>
      <c r="Q1272" s="53">
        <v>3088</v>
      </c>
      <c r="R1272" s="53">
        <v>16381</v>
      </c>
      <c r="S1272" s="53">
        <v>14286</v>
      </c>
      <c r="T1272" s="53">
        <v>30668</v>
      </c>
      <c r="U1272" s="53">
        <v>33755</v>
      </c>
      <c r="W1272" s="3">
        <v>28.97</v>
      </c>
      <c r="Y1272" s="53">
        <v>12341</v>
      </c>
      <c r="Z1272" s="1" t="s">
        <v>5434</v>
      </c>
      <c r="AA1272" s="53">
        <v>12341</v>
      </c>
      <c r="AB1272" s="53">
        <v>65472</v>
      </c>
      <c r="AC1272" s="53">
        <v>57100</v>
      </c>
      <c r="AD1272" s="53">
        <v>122572</v>
      </c>
      <c r="AE1272" s="53">
        <v>134913</v>
      </c>
    </row>
    <row r="1273" spans="1:31" ht="12.75">
      <c r="A1273" s="1" t="s">
        <v>5460</v>
      </c>
      <c r="B1273" s="1" t="s">
        <v>5873</v>
      </c>
      <c r="C1273" s="1">
        <v>17</v>
      </c>
      <c r="D1273" s="1">
        <v>416</v>
      </c>
      <c r="E1273" s="1" t="s">
        <v>4901</v>
      </c>
      <c r="F1273" s="1">
        <v>200</v>
      </c>
      <c r="G1273" s="1">
        <v>616</v>
      </c>
      <c r="H1273" s="54">
        <v>1000</v>
      </c>
      <c r="I1273" s="54">
        <v>2740</v>
      </c>
      <c r="J1273" s="54">
        <v>3740</v>
      </c>
      <c r="K1273" s="54">
        <v>4356</v>
      </c>
      <c r="M1273" s="3">
        <v>3.93</v>
      </c>
      <c r="O1273" s="53">
        <v>1634</v>
      </c>
      <c r="P1273" s="53">
        <v>786</v>
      </c>
      <c r="Q1273" s="53">
        <v>2420</v>
      </c>
      <c r="R1273" s="53">
        <v>3928</v>
      </c>
      <c r="S1273" s="53">
        <v>10762</v>
      </c>
      <c r="T1273" s="53">
        <v>14690</v>
      </c>
      <c r="U1273" s="53">
        <v>17110</v>
      </c>
      <c r="W1273" s="3">
        <v>12.97</v>
      </c>
      <c r="Y1273" s="53">
        <v>5396</v>
      </c>
      <c r="Z1273" s="53">
        <v>2594</v>
      </c>
      <c r="AA1273" s="53">
        <v>7990</v>
      </c>
      <c r="AB1273" s="53">
        <v>12970</v>
      </c>
      <c r="AC1273" s="53">
        <v>35538</v>
      </c>
      <c r="AD1273" s="53">
        <v>48508</v>
      </c>
      <c r="AE1273" s="53">
        <v>56497</v>
      </c>
    </row>
    <row r="1274" spans="1:31" ht="12.75">
      <c r="A1274" s="1" t="s">
        <v>5460</v>
      </c>
      <c r="B1274" s="1" t="s">
        <v>5171</v>
      </c>
      <c r="C1274" s="1">
        <v>9</v>
      </c>
      <c r="D1274" s="1">
        <v>327</v>
      </c>
      <c r="E1274" s="1" t="s">
        <v>4901</v>
      </c>
      <c r="F1274" s="54">
        <v>1180</v>
      </c>
      <c r="G1274" s="54">
        <v>1507</v>
      </c>
      <c r="H1274" s="1" t="s">
        <v>4901</v>
      </c>
      <c r="I1274" s="1">
        <v>500</v>
      </c>
      <c r="J1274" s="1">
        <v>500</v>
      </c>
      <c r="K1274" s="54">
        <v>2007</v>
      </c>
      <c r="M1274" s="3">
        <v>3.02</v>
      </c>
      <c r="O1274" s="53">
        <v>989</v>
      </c>
      <c r="P1274" s="53">
        <v>3569</v>
      </c>
      <c r="Q1274" s="53">
        <v>4559</v>
      </c>
      <c r="R1274" s="1" t="s">
        <v>5434</v>
      </c>
      <c r="S1274" s="53">
        <v>1512</v>
      </c>
      <c r="T1274" s="53">
        <v>1512</v>
      </c>
      <c r="U1274" s="53">
        <v>6071</v>
      </c>
      <c r="W1274" s="3">
        <v>7.47</v>
      </c>
      <c r="Y1274" s="53">
        <v>2443</v>
      </c>
      <c r="Z1274" s="53">
        <v>8815</v>
      </c>
      <c r="AA1274" s="53">
        <v>11257</v>
      </c>
      <c r="AB1274" s="1" t="s">
        <v>5434</v>
      </c>
      <c r="AC1274" s="53">
        <v>3735</v>
      </c>
      <c r="AD1274" s="53">
        <v>3735</v>
      </c>
      <c r="AE1274" s="53">
        <v>14992</v>
      </c>
    </row>
    <row r="1275" spans="1:31" ht="12.75">
      <c r="A1275" s="1" t="s">
        <v>5460</v>
      </c>
      <c r="B1275" s="1" t="s">
        <v>5872</v>
      </c>
      <c r="C1275" s="1">
        <v>8</v>
      </c>
      <c r="D1275" s="1">
        <v>84</v>
      </c>
      <c r="E1275" s="1" t="s">
        <v>4901</v>
      </c>
      <c r="F1275" s="1">
        <v>40</v>
      </c>
      <c r="G1275" s="1">
        <v>124</v>
      </c>
      <c r="H1275" s="1" t="s">
        <v>4901</v>
      </c>
      <c r="I1275" s="54">
        <v>2000</v>
      </c>
      <c r="J1275" s="54">
        <v>2000</v>
      </c>
      <c r="K1275" s="54">
        <v>2124</v>
      </c>
      <c r="M1275" s="3">
        <v>4.09</v>
      </c>
      <c r="O1275" s="53">
        <v>343</v>
      </c>
      <c r="P1275" s="53">
        <v>163</v>
      </c>
      <c r="Q1275" s="53">
        <v>507</v>
      </c>
      <c r="R1275" s="1" t="s">
        <v>5434</v>
      </c>
      <c r="S1275" s="53">
        <v>8175</v>
      </c>
      <c r="T1275" s="53">
        <v>8175</v>
      </c>
      <c r="U1275" s="53">
        <v>8681</v>
      </c>
      <c r="W1275" s="3">
        <v>16.97</v>
      </c>
      <c r="Y1275" s="53">
        <v>1425</v>
      </c>
      <c r="Z1275" s="53">
        <v>679</v>
      </c>
      <c r="AA1275" s="53">
        <v>2104</v>
      </c>
      <c r="AB1275" s="1" t="s">
        <v>5434</v>
      </c>
      <c r="AC1275" s="53">
        <v>33940</v>
      </c>
      <c r="AD1275" s="53">
        <v>33940</v>
      </c>
      <c r="AE1275" s="53">
        <v>36044</v>
      </c>
    </row>
    <row r="1276" spans="1:31" ht="12.75">
      <c r="A1276" s="1" t="s">
        <v>5460</v>
      </c>
      <c r="B1276" s="1" t="s">
        <v>4595</v>
      </c>
      <c r="C1276" s="1">
        <v>7</v>
      </c>
      <c r="D1276" s="1">
        <v>373</v>
      </c>
      <c r="E1276" s="1" t="s">
        <v>4901</v>
      </c>
      <c r="F1276" s="1">
        <v>500</v>
      </c>
      <c r="G1276" s="1">
        <v>873</v>
      </c>
      <c r="H1276" s="1" t="s">
        <v>4901</v>
      </c>
      <c r="I1276" s="1" t="s">
        <v>4901</v>
      </c>
      <c r="J1276" s="1" t="s">
        <v>4901</v>
      </c>
      <c r="K1276" s="1">
        <v>873</v>
      </c>
      <c r="M1276" s="3">
        <v>8.26</v>
      </c>
      <c r="O1276" s="53">
        <v>3081</v>
      </c>
      <c r="P1276" s="53">
        <v>4129</v>
      </c>
      <c r="Q1276" s="53">
        <v>7210</v>
      </c>
      <c r="R1276" s="1" t="s">
        <v>5434</v>
      </c>
      <c r="S1276" s="1" t="s">
        <v>5434</v>
      </c>
      <c r="T1276" s="1" t="s">
        <v>5434</v>
      </c>
      <c r="U1276" s="53">
        <v>7210</v>
      </c>
      <c r="W1276" s="3">
        <v>25.97</v>
      </c>
      <c r="Y1276" s="53">
        <v>9687</v>
      </c>
      <c r="Z1276" s="53">
        <v>12985</v>
      </c>
      <c r="AA1276" s="53">
        <v>22672</v>
      </c>
      <c r="AB1276" s="1" t="s">
        <v>5434</v>
      </c>
      <c r="AC1276" s="1" t="s">
        <v>5434</v>
      </c>
      <c r="AD1276" s="1" t="s">
        <v>5434</v>
      </c>
      <c r="AE1276" s="53">
        <v>22672</v>
      </c>
    </row>
    <row r="1277" spans="1:31" ht="12.75">
      <c r="A1277" s="1" t="s">
        <v>5460</v>
      </c>
      <c r="B1277" s="1" t="s">
        <v>4612</v>
      </c>
      <c r="C1277" s="1">
        <v>5</v>
      </c>
      <c r="D1277" s="1" t="s">
        <v>4901</v>
      </c>
      <c r="E1277" s="1" t="s">
        <v>4901</v>
      </c>
      <c r="F1277" s="1" t="s">
        <v>4901</v>
      </c>
      <c r="G1277" s="1" t="s">
        <v>4901</v>
      </c>
      <c r="H1277" s="1">
        <v>900</v>
      </c>
      <c r="I1277" s="1">
        <v>620</v>
      </c>
      <c r="J1277" s="54">
        <v>1520</v>
      </c>
      <c r="K1277" s="54">
        <v>1520</v>
      </c>
      <c r="M1277" s="3">
        <v>6.17</v>
      </c>
      <c r="O1277" s="1" t="s">
        <v>5434</v>
      </c>
      <c r="P1277" s="1" t="s">
        <v>5434</v>
      </c>
      <c r="Q1277" s="1" t="s">
        <v>5434</v>
      </c>
      <c r="R1277" s="53">
        <v>5553</v>
      </c>
      <c r="S1277" s="53">
        <v>3825</v>
      </c>
      <c r="T1277" s="53">
        <v>9378</v>
      </c>
      <c r="U1277" s="53">
        <v>9378</v>
      </c>
      <c r="W1277" s="3">
        <v>24.97</v>
      </c>
      <c r="Y1277" s="1" t="s">
        <v>5434</v>
      </c>
      <c r="Z1277" s="1" t="s">
        <v>5434</v>
      </c>
      <c r="AA1277" s="1" t="s">
        <v>5434</v>
      </c>
      <c r="AB1277" s="53">
        <v>22473</v>
      </c>
      <c r="AC1277" s="53">
        <v>15481</v>
      </c>
      <c r="AD1277" s="53">
        <v>37954</v>
      </c>
      <c r="AE1277" s="53">
        <v>37954</v>
      </c>
    </row>
    <row r="1278" spans="1:31" ht="12.75">
      <c r="A1278" s="1" t="s">
        <v>5460</v>
      </c>
      <c r="B1278" s="1" t="s">
        <v>5870</v>
      </c>
      <c r="C1278" s="1">
        <v>5</v>
      </c>
      <c r="D1278" s="1" t="s">
        <v>4901</v>
      </c>
      <c r="E1278" s="1" t="s">
        <v>4901</v>
      </c>
      <c r="F1278" s="1">
        <v>120</v>
      </c>
      <c r="G1278" s="1">
        <v>120</v>
      </c>
      <c r="H1278" s="1" t="s">
        <v>4901</v>
      </c>
      <c r="I1278" s="1" t="s">
        <v>4901</v>
      </c>
      <c r="J1278" s="1" t="s">
        <v>4901</v>
      </c>
      <c r="K1278" s="1">
        <v>120</v>
      </c>
      <c r="M1278" s="3">
        <v>7.6</v>
      </c>
      <c r="O1278" s="1" t="s">
        <v>5434</v>
      </c>
      <c r="P1278" s="53">
        <v>912</v>
      </c>
      <c r="Q1278" s="53">
        <v>912</v>
      </c>
      <c r="R1278" s="1" t="s">
        <v>5434</v>
      </c>
      <c r="S1278" s="1" t="s">
        <v>5434</v>
      </c>
      <c r="T1278" s="1" t="s">
        <v>5434</v>
      </c>
      <c r="U1278" s="53">
        <v>912</v>
      </c>
      <c r="W1278" s="3">
        <v>26.97</v>
      </c>
      <c r="Y1278" s="1" t="s">
        <v>5434</v>
      </c>
      <c r="Z1278" s="53">
        <v>3236</v>
      </c>
      <c r="AA1278" s="53">
        <v>3236</v>
      </c>
      <c r="AB1278" s="1" t="s">
        <v>5434</v>
      </c>
      <c r="AC1278" s="1" t="s">
        <v>5434</v>
      </c>
      <c r="AD1278" s="1" t="s">
        <v>5434</v>
      </c>
      <c r="AE1278" s="53">
        <v>3236</v>
      </c>
    </row>
    <row r="1279" spans="1:31" ht="12.75">
      <c r="A1279" s="1" t="s">
        <v>5460</v>
      </c>
      <c r="B1279" s="1" t="s">
        <v>4426</v>
      </c>
      <c r="C1279" s="1">
        <v>5</v>
      </c>
      <c r="D1279" s="1">
        <v>267</v>
      </c>
      <c r="E1279" s="1" t="s">
        <v>4901</v>
      </c>
      <c r="F1279" s="54">
        <v>1840</v>
      </c>
      <c r="G1279" s="54">
        <v>2107</v>
      </c>
      <c r="H1279" s="1" t="s">
        <v>4901</v>
      </c>
      <c r="I1279" s="1" t="s">
        <v>4901</v>
      </c>
      <c r="J1279" s="1" t="s">
        <v>4901</v>
      </c>
      <c r="K1279" s="54">
        <v>2107</v>
      </c>
      <c r="M1279" s="3">
        <v>6.35</v>
      </c>
      <c r="O1279" s="53">
        <v>1695</v>
      </c>
      <c r="P1279" s="53">
        <v>11681</v>
      </c>
      <c r="Q1279" s="53">
        <v>13376</v>
      </c>
      <c r="R1279" s="1" t="s">
        <v>5434</v>
      </c>
      <c r="S1279" s="1" t="s">
        <v>5434</v>
      </c>
      <c r="T1279" s="1" t="s">
        <v>5434</v>
      </c>
      <c r="U1279" s="53">
        <v>13376</v>
      </c>
      <c r="W1279" s="3">
        <v>25.97</v>
      </c>
      <c r="Y1279" s="53">
        <v>6934</v>
      </c>
      <c r="Z1279" s="53">
        <v>47785</v>
      </c>
      <c r="AA1279" s="53">
        <v>54719</v>
      </c>
      <c r="AB1279" s="1" t="s">
        <v>5434</v>
      </c>
      <c r="AC1279" s="1" t="s">
        <v>5434</v>
      </c>
      <c r="AD1279" s="1" t="s">
        <v>5434</v>
      </c>
      <c r="AE1279" s="53">
        <v>54719</v>
      </c>
    </row>
    <row r="1280" spans="1:31" ht="12.75">
      <c r="A1280" s="1" t="s">
        <v>5460</v>
      </c>
      <c r="B1280" s="1" t="s">
        <v>4527</v>
      </c>
      <c r="C1280" s="1">
        <v>5</v>
      </c>
      <c r="D1280" s="1">
        <v>33</v>
      </c>
      <c r="E1280" s="1" t="s">
        <v>4901</v>
      </c>
      <c r="F1280" s="54">
        <v>2000</v>
      </c>
      <c r="G1280" s="54">
        <v>2033</v>
      </c>
      <c r="H1280" s="1" t="s">
        <v>4901</v>
      </c>
      <c r="I1280" s="1" t="s">
        <v>4901</v>
      </c>
      <c r="J1280" s="1" t="s">
        <v>4901</v>
      </c>
      <c r="K1280" s="54">
        <v>2033</v>
      </c>
      <c r="M1280" s="3">
        <v>7.58</v>
      </c>
      <c r="O1280" s="53">
        <v>250</v>
      </c>
      <c r="P1280" s="53">
        <v>15157</v>
      </c>
      <c r="Q1280" s="53">
        <v>15407</v>
      </c>
      <c r="R1280" s="1" t="s">
        <v>5434</v>
      </c>
      <c r="S1280" s="1" t="s">
        <v>5434</v>
      </c>
      <c r="T1280" s="1" t="s">
        <v>5434</v>
      </c>
      <c r="U1280" s="53">
        <v>15407</v>
      </c>
      <c r="W1280" s="3">
        <v>21.97</v>
      </c>
      <c r="Y1280" s="53">
        <v>725</v>
      </c>
      <c r="Z1280" s="53">
        <v>43940</v>
      </c>
      <c r="AA1280" s="53">
        <v>44665</v>
      </c>
      <c r="AB1280" s="1" t="s">
        <v>5434</v>
      </c>
      <c r="AC1280" s="1" t="s">
        <v>5434</v>
      </c>
      <c r="AD1280" s="1" t="s">
        <v>5434</v>
      </c>
      <c r="AE1280" s="53">
        <v>44665</v>
      </c>
    </row>
    <row r="1281" spans="1:31" ht="12.75">
      <c r="A1281" s="1" t="s">
        <v>5460</v>
      </c>
      <c r="B1281" s="1" t="s">
        <v>4466</v>
      </c>
      <c r="C1281" s="1">
        <v>4</v>
      </c>
      <c r="D1281" s="1">
        <v>56</v>
      </c>
      <c r="E1281" s="1" t="s">
        <v>4901</v>
      </c>
      <c r="F1281" s="1">
        <v>39</v>
      </c>
      <c r="G1281" s="1">
        <v>95</v>
      </c>
      <c r="H1281" s="54">
        <v>1000</v>
      </c>
      <c r="I1281" s="1" t="s">
        <v>4901</v>
      </c>
      <c r="J1281" s="54">
        <v>1000</v>
      </c>
      <c r="K1281" s="54">
        <v>1095</v>
      </c>
      <c r="M1281" s="3">
        <v>5.5</v>
      </c>
      <c r="O1281" s="53">
        <v>308</v>
      </c>
      <c r="P1281" s="53">
        <v>214</v>
      </c>
      <c r="Q1281" s="53">
        <v>522</v>
      </c>
      <c r="R1281" s="53">
        <v>5495</v>
      </c>
      <c r="S1281" s="1" t="s">
        <v>5434</v>
      </c>
      <c r="T1281" s="53">
        <v>5495</v>
      </c>
      <c r="U1281" s="53">
        <v>6018</v>
      </c>
      <c r="W1281" s="3">
        <v>24.97</v>
      </c>
      <c r="Y1281" s="53">
        <v>1398</v>
      </c>
      <c r="Z1281" s="53">
        <v>974</v>
      </c>
      <c r="AA1281" s="53">
        <v>2372</v>
      </c>
      <c r="AB1281" s="53">
        <v>24970</v>
      </c>
      <c r="AC1281" s="1" t="s">
        <v>5434</v>
      </c>
      <c r="AD1281" s="53">
        <v>24970</v>
      </c>
      <c r="AE1281" s="53">
        <v>27342</v>
      </c>
    </row>
    <row r="1282" spans="1:31" ht="12.75">
      <c r="A1282" s="1" t="s">
        <v>5460</v>
      </c>
      <c r="B1282" s="1" t="s">
        <v>4367</v>
      </c>
      <c r="C1282" s="1">
        <v>3</v>
      </c>
      <c r="D1282" s="1" t="s">
        <v>4901</v>
      </c>
      <c r="E1282" s="1" t="s">
        <v>4901</v>
      </c>
      <c r="F1282" s="54">
        <v>2000</v>
      </c>
      <c r="G1282" s="54">
        <v>2000</v>
      </c>
      <c r="H1282" s="1" t="s">
        <v>4901</v>
      </c>
      <c r="I1282" s="1" t="s">
        <v>4901</v>
      </c>
      <c r="J1282" s="1" t="s">
        <v>4901</v>
      </c>
      <c r="K1282" s="54">
        <v>2000</v>
      </c>
      <c r="M1282" s="3">
        <v>6.54</v>
      </c>
      <c r="O1282" s="1" t="s">
        <v>5434</v>
      </c>
      <c r="P1282" s="53">
        <v>13081</v>
      </c>
      <c r="Q1282" s="53">
        <v>13081</v>
      </c>
      <c r="R1282" s="1" t="s">
        <v>5434</v>
      </c>
      <c r="S1282" s="1" t="s">
        <v>5434</v>
      </c>
      <c r="T1282" s="1" t="s">
        <v>5434</v>
      </c>
      <c r="U1282" s="53">
        <v>13081</v>
      </c>
      <c r="W1282" s="3">
        <v>22.97</v>
      </c>
      <c r="Y1282" s="1" t="s">
        <v>5434</v>
      </c>
      <c r="Z1282" s="53">
        <v>45940</v>
      </c>
      <c r="AA1282" s="53">
        <v>45940</v>
      </c>
      <c r="AB1282" s="1" t="s">
        <v>5434</v>
      </c>
      <c r="AC1282" s="1" t="s">
        <v>5434</v>
      </c>
      <c r="AD1282" s="1" t="s">
        <v>5434</v>
      </c>
      <c r="AE1282" s="53">
        <v>45940</v>
      </c>
    </row>
    <row r="1283" spans="1:31" ht="12.75">
      <c r="A1283" s="1" t="s">
        <v>5460</v>
      </c>
      <c r="B1283" s="1" t="s">
        <v>5876</v>
      </c>
      <c r="C1283" s="1">
        <v>3</v>
      </c>
      <c r="D1283" s="1">
        <v>99</v>
      </c>
      <c r="E1283" s="1" t="s">
        <v>4901</v>
      </c>
      <c r="F1283" s="1">
        <v>200</v>
      </c>
      <c r="G1283" s="1">
        <v>299</v>
      </c>
      <c r="H1283" s="1" t="s">
        <v>4901</v>
      </c>
      <c r="I1283" s="1" t="s">
        <v>4901</v>
      </c>
      <c r="J1283" s="1" t="s">
        <v>4901</v>
      </c>
      <c r="K1283" s="1">
        <v>299</v>
      </c>
      <c r="M1283" s="3">
        <v>3.11</v>
      </c>
      <c r="O1283" s="53">
        <v>308</v>
      </c>
      <c r="P1283" s="53">
        <v>621</v>
      </c>
      <c r="Q1283" s="53">
        <v>929</v>
      </c>
      <c r="R1283" s="1" t="s">
        <v>5434</v>
      </c>
      <c r="S1283" s="1" t="s">
        <v>5434</v>
      </c>
      <c r="T1283" s="1" t="s">
        <v>5434</v>
      </c>
      <c r="U1283" s="53">
        <v>929</v>
      </c>
      <c r="W1283" s="3">
        <v>9.9700000000000006</v>
      </c>
      <c r="Y1283" s="53">
        <v>987</v>
      </c>
      <c r="Z1283" s="53">
        <v>1994</v>
      </c>
      <c r="AA1283" s="53">
        <v>2981</v>
      </c>
      <c r="AB1283" s="1" t="s">
        <v>5434</v>
      </c>
      <c r="AC1283" s="1" t="s">
        <v>5434</v>
      </c>
      <c r="AD1283" s="1" t="s">
        <v>5434</v>
      </c>
      <c r="AE1283" s="53">
        <v>2981</v>
      </c>
    </row>
    <row r="1284" spans="1:31" ht="12.75">
      <c r="A1284" s="1" t="s">
        <v>5460</v>
      </c>
      <c r="B1284" s="1" t="s">
        <v>4293</v>
      </c>
      <c r="C1284" s="1">
        <v>3</v>
      </c>
      <c r="D1284" s="1">
        <v>174</v>
      </c>
      <c r="E1284" s="1" t="s">
        <v>4901</v>
      </c>
      <c r="F1284" s="54">
        <v>4660</v>
      </c>
      <c r="G1284" s="54">
        <v>4834</v>
      </c>
      <c r="H1284" s="1" t="s">
        <v>4901</v>
      </c>
      <c r="I1284" s="1" t="s">
        <v>4901</v>
      </c>
      <c r="J1284" s="1" t="s">
        <v>4901</v>
      </c>
      <c r="K1284" s="54">
        <v>4834</v>
      </c>
      <c r="M1284" s="3">
        <v>6.94</v>
      </c>
      <c r="O1284" s="53">
        <v>1208</v>
      </c>
      <c r="P1284" s="53">
        <v>32359</v>
      </c>
      <c r="Q1284" s="53">
        <v>33567</v>
      </c>
      <c r="R1284" s="1" t="s">
        <v>5434</v>
      </c>
      <c r="S1284" s="1" t="s">
        <v>5434</v>
      </c>
      <c r="T1284" s="1" t="s">
        <v>5434</v>
      </c>
      <c r="U1284" s="53">
        <v>33567</v>
      </c>
      <c r="W1284" s="3">
        <v>19.989999999999998</v>
      </c>
      <c r="Y1284" s="53">
        <v>3478</v>
      </c>
      <c r="Z1284" s="53">
        <v>93153</v>
      </c>
      <c r="AA1284" s="53">
        <v>96632</v>
      </c>
      <c r="AB1284" s="1" t="s">
        <v>5434</v>
      </c>
      <c r="AC1284" s="1" t="s">
        <v>5434</v>
      </c>
      <c r="AD1284" s="1" t="s">
        <v>5434</v>
      </c>
      <c r="AE1284" s="53">
        <v>96632</v>
      </c>
    </row>
    <row r="1285" spans="1:31" ht="12.75">
      <c r="A1285" s="1" t="s">
        <v>5460</v>
      </c>
      <c r="B1285" s="1" t="s">
        <v>4724</v>
      </c>
      <c r="C1285" s="1">
        <v>3</v>
      </c>
      <c r="D1285" s="1">
        <v>67</v>
      </c>
      <c r="E1285" s="1" t="s">
        <v>4901</v>
      </c>
      <c r="F1285" s="54">
        <v>1141</v>
      </c>
      <c r="G1285" s="54">
        <v>1208</v>
      </c>
      <c r="H1285" s="1">
        <v>96</v>
      </c>
      <c r="I1285" s="54">
        <v>1008</v>
      </c>
      <c r="J1285" s="54">
        <v>1104</v>
      </c>
      <c r="K1285" s="54">
        <v>2312</v>
      </c>
      <c r="M1285" s="3">
        <v>6.89</v>
      </c>
      <c r="O1285" s="53">
        <v>461</v>
      </c>
      <c r="P1285" s="53">
        <v>7857</v>
      </c>
      <c r="Q1285" s="53">
        <v>8318</v>
      </c>
      <c r="R1285" s="53">
        <v>661</v>
      </c>
      <c r="S1285" s="53">
        <v>6941</v>
      </c>
      <c r="T1285" s="53">
        <v>7602</v>
      </c>
      <c r="U1285" s="53">
        <v>15920</v>
      </c>
      <c r="W1285" s="3">
        <v>18.97</v>
      </c>
      <c r="Y1285" s="53">
        <v>1271</v>
      </c>
      <c r="Z1285" s="53">
        <v>21645</v>
      </c>
      <c r="AA1285" s="53">
        <v>22916</v>
      </c>
      <c r="AB1285" s="53">
        <v>1821</v>
      </c>
      <c r="AC1285" s="53">
        <v>19122</v>
      </c>
      <c r="AD1285" s="53">
        <v>20943</v>
      </c>
      <c r="AE1285" s="53">
        <v>43859</v>
      </c>
    </row>
    <row r="1286" spans="1:31" ht="12.75">
      <c r="A1286" s="1" t="s">
        <v>5460</v>
      </c>
      <c r="B1286" s="1" t="s">
        <v>4593</v>
      </c>
      <c r="C1286" s="1">
        <v>3</v>
      </c>
      <c r="D1286" s="1" t="s">
        <v>4901</v>
      </c>
      <c r="E1286" s="1" t="s">
        <v>4901</v>
      </c>
      <c r="F1286" s="54">
        <v>2000</v>
      </c>
      <c r="G1286" s="54">
        <v>2000</v>
      </c>
      <c r="H1286" s="1" t="s">
        <v>4901</v>
      </c>
      <c r="I1286" s="1" t="s">
        <v>4901</v>
      </c>
      <c r="J1286" s="1" t="s">
        <v>4901</v>
      </c>
      <c r="K1286" s="54">
        <v>2000</v>
      </c>
      <c r="M1286" s="3">
        <v>3.27</v>
      </c>
      <c r="O1286" s="1" t="s">
        <v>5434</v>
      </c>
      <c r="P1286" s="53">
        <v>6537</v>
      </c>
      <c r="Q1286" s="53">
        <v>6537</v>
      </c>
      <c r="R1286" s="1" t="s">
        <v>5434</v>
      </c>
      <c r="S1286" s="1" t="s">
        <v>5434</v>
      </c>
      <c r="T1286" s="1" t="s">
        <v>5434</v>
      </c>
      <c r="U1286" s="53">
        <v>6537</v>
      </c>
      <c r="W1286" s="3">
        <v>14.97</v>
      </c>
      <c r="Y1286" s="1" t="s">
        <v>5434</v>
      </c>
      <c r="Z1286" s="53">
        <v>29940</v>
      </c>
      <c r="AA1286" s="53">
        <v>29940</v>
      </c>
      <c r="AB1286" s="1" t="s">
        <v>5434</v>
      </c>
      <c r="AC1286" s="1" t="s">
        <v>5434</v>
      </c>
      <c r="AD1286" s="1" t="s">
        <v>5434</v>
      </c>
      <c r="AE1286" s="53">
        <v>29940</v>
      </c>
    </row>
    <row r="1287" spans="1:31" ht="12.75">
      <c r="A1287" s="1" t="s">
        <v>5460</v>
      </c>
      <c r="B1287" s="1" t="s">
        <v>4454</v>
      </c>
      <c r="C1287" s="1">
        <v>2</v>
      </c>
      <c r="D1287" s="1">
        <v>263</v>
      </c>
      <c r="E1287" s="1" t="s">
        <v>4901</v>
      </c>
      <c r="F1287" s="54">
        <v>2580</v>
      </c>
      <c r="G1287" s="54">
        <v>2843</v>
      </c>
      <c r="H1287" s="1" t="s">
        <v>4901</v>
      </c>
      <c r="I1287" s="1" t="s">
        <v>4901</v>
      </c>
      <c r="J1287" s="1" t="s">
        <v>4901</v>
      </c>
      <c r="K1287" s="54">
        <v>2843</v>
      </c>
      <c r="M1287" s="3">
        <v>4.5199999999999996</v>
      </c>
      <c r="O1287" s="53">
        <v>1190</v>
      </c>
      <c r="P1287" s="53">
        <v>11673</v>
      </c>
      <c r="Q1287" s="53">
        <v>12863</v>
      </c>
      <c r="R1287" s="1" t="s">
        <v>5434</v>
      </c>
      <c r="S1287" s="1" t="s">
        <v>5434</v>
      </c>
      <c r="T1287" s="1" t="s">
        <v>5434</v>
      </c>
      <c r="U1287" s="53">
        <v>12863</v>
      </c>
      <c r="W1287" s="3">
        <v>24.97</v>
      </c>
      <c r="Y1287" s="53">
        <v>6567</v>
      </c>
      <c r="Z1287" s="53">
        <v>64423</v>
      </c>
      <c r="AA1287" s="53">
        <v>70990</v>
      </c>
      <c r="AB1287" s="1" t="s">
        <v>5434</v>
      </c>
      <c r="AC1287" s="1" t="s">
        <v>5434</v>
      </c>
      <c r="AD1287" s="1" t="s">
        <v>5434</v>
      </c>
      <c r="AE1287" s="53">
        <v>70990</v>
      </c>
    </row>
    <row r="1288" spans="1:31" ht="12.75">
      <c r="A1288" s="1" t="s">
        <v>5460</v>
      </c>
      <c r="B1288" s="1" t="s">
        <v>4662</v>
      </c>
      <c r="C1288" s="1">
        <v>2</v>
      </c>
      <c r="D1288" s="1">
        <v>76</v>
      </c>
      <c r="E1288" s="1" t="s">
        <v>4901</v>
      </c>
      <c r="F1288" s="1">
        <v>580</v>
      </c>
      <c r="G1288" s="1">
        <v>656</v>
      </c>
      <c r="H1288" s="1" t="s">
        <v>4901</v>
      </c>
      <c r="I1288" s="1" t="s">
        <v>4901</v>
      </c>
      <c r="J1288" s="1" t="s">
        <v>4901</v>
      </c>
      <c r="K1288" s="1">
        <v>656</v>
      </c>
      <c r="M1288" s="3">
        <v>6.11</v>
      </c>
      <c r="O1288" s="53">
        <v>464</v>
      </c>
      <c r="P1288" s="53">
        <v>3542</v>
      </c>
      <c r="Q1288" s="53">
        <v>4006</v>
      </c>
      <c r="R1288" s="1" t="s">
        <v>5434</v>
      </c>
      <c r="S1288" s="1" t="s">
        <v>5434</v>
      </c>
      <c r="T1288" s="1" t="s">
        <v>5434</v>
      </c>
      <c r="U1288" s="53">
        <v>4006</v>
      </c>
      <c r="W1288" s="3">
        <v>25.97</v>
      </c>
      <c r="Y1288" s="53">
        <v>1974</v>
      </c>
      <c r="Z1288" s="53">
        <v>15063</v>
      </c>
      <c r="AA1288" s="53">
        <v>17036</v>
      </c>
      <c r="AB1288" s="1" t="s">
        <v>5434</v>
      </c>
      <c r="AC1288" s="1" t="s">
        <v>5434</v>
      </c>
      <c r="AD1288" s="1" t="s">
        <v>5434</v>
      </c>
      <c r="AE1288" s="53">
        <v>17036</v>
      </c>
    </row>
    <row r="1289" spans="1:31" ht="12.75">
      <c r="A1289" s="1" t="s">
        <v>5460</v>
      </c>
      <c r="B1289" s="1" t="s">
        <v>4450</v>
      </c>
      <c r="C1289" s="1">
        <v>2</v>
      </c>
      <c r="D1289" s="1">
        <v>128</v>
      </c>
      <c r="E1289" s="1" t="s">
        <v>4901</v>
      </c>
      <c r="F1289" s="54">
        <v>2060</v>
      </c>
      <c r="G1289" s="54">
        <v>2188</v>
      </c>
      <c r="H1289" s="1" t="s">
        <v>4901</v>
      </c>
      <c r="I1289" s="1" t="s">
        <v>4901</v>
      </c>
      <c r="J1289" s="1" t="s">
        <v>4901</v>
      </c>
      <c r="K1289" s="54">
        <v>2188</v>
      </c>
      <c r="M1289" s="3">
        <v>5.15</v>
      </c>
      <c r="O1289" s="53">
        <v>659</v>
      </c>
      <c r="P1289" s="53">
        <v>10602</v>
      </c>
      <c r="Q1289" s="53">
        <v>11260</v>
      </c>
      <c r="R1289" s="1" t="s">
        <v>5434</v>
      </c>
      <c r="S1289" s="1" t="s">
        <v>5434</v>
      </c>
      <c r="T1289" s="1" t="s">
        <v>5434</v>
      </c>
      <c r="U1289" s="53">
        <v>11260</v>
      </c>
      <c r="W1289" s="3">
        <v>18.97</v>
      </c>
      <c r="Y1289" s="53">
        <v>2428</v>
      </c>
      <c r="Z1289" s="53">
        <v>39078</v>
      </c>
      <c r="AA1289" s="53">
        <v>41506</v>
      </c>
      <c r="AB1289" s="1" t="s">
        <v>5434</v>
      </c>
      <c r="AC1289" s="1" t="s">
        <v>5434</v>
      </c>
      <c r="AD1289" s="1" t="s">
        <v>5434</v>
      </c>
      <c r="AE1289" s="53">
        <v>41506</v>
      </c>
    </row>
    <row r="1290" spans="1:31" ht="12.75">
      <c r="A1290" s="1" t="s">
        <v>5460</v>
      </c>
      <c r="B1290" s="1" t="s">
        <v>5869</v>
      </c>
      <c r="C1290" s="1">
        <v>2</v>
      </c>
      <c r="D1290" s="1">
        <v>19</v>
      </c>
      <c r="E1290" s="1" t="s">
        <v>4901</v>
      </c>
      <c r="F1290" s="1">
        <v>80</v>
      </c>
      <c r="G1290" s="1">
        <v>99</v>
      </c>
      <c r="H1290" s="1" t="s">
        <v>4901</v>
      </c>
      <c r="I1290" s="1" t="s">
        <v>4901</v>
      </c>
      <c r="J1290" s="1" t="s">
        <v>4901</v>
      </c>
      <c r="K1290" s="1">
        <v>99</v>
      </c>
      <c r="M1290" s="3">
        <v>6.7</v>
      </c>
      <c r="O1290" s="53">
        <v>127</v>
      </c>
      <c r="P1290" s="53">
        <v>536</v>
      </c>
      <c r="Q1290" s="53">
        <v>664</v>
      </c>
      <c r="R1290" s="1" t="s">
        <v>5434</v>
      </c>
      <c r="S1290" s="1" t="s">
        <v>5434</v>
      </c>
      <c r="T1290" s="1" t="s">
        <v>5434</v>
      </c>
      <c r="U1290" s="53">
        <v>664</v>
      </c>
      <c r="W1290" s="3">
        <v>18.97</v>
      </c>
      <c r="Y1290" s="53">
        <v>360</v>
      </c>
      <c r="Z1290" s="53">
        <v>1518</v>
      </c>
      <c r="AA1290" s="53">
        <v>1878</v>
      </c>
      <c r="AB1290" s="1" t="s">
        <v>5434</v>
      </c>
      <c r="AC1290" s="1" t="s">
        <v>5434</v>
      </c>
      <c r="AD1290" s="1" t="s">
        <v>5434</v>
      </c>
      <c r="AE1290" s="53">
        <v>1878</v>
      </c>
    </row>
    <row r="1291" spans="1:31" ht="12.75">
      <c r="A1291" s="1" t="s">
        <v>5460</v>
      </c>
      <c r="B1291" s="1" t="s">
        <v>5088</v>
      </c>
      <c r="C1291" s="1">
        <v>2</v>
      </c>
      <c r="D1291" s="1">
        <v>104</v>
      </c>
      <c r="E1291" s="1" t="s">
        <v>4901</v>
      </c>
      <c r="F1291" s="1">
        <v>660</v>
      </c>
      <c r="G1291" s="1">
        <v>764</v>
      </c>
      <c r="H1291" s="1" t="s">
        <v>4901</v>
      </c>
      <c r="I1291" s="1" t="s">
        <v>4901</v>
      </c>
      <c r="J1291" s="1" t="s">
        <v>4901</v>
      </c>
      <c r="K1291" s="1">
        <v>764</v>
      </c>
      <c r="M1291" s="3">
        <v>3.21</v>
      </c>
      <c r="O1291" s="53">
        <v>334</v>
      </c>
      <c r="P1291" s="53">
        <v>2120</v>
      </c>
      <c r="Q1291" s="53">
        <v>2454</v>
      </c>
      <c r="R1291" s="1" t="s">
        <v>5434</v>
      </c>
      <c r="S1291" s="1" t="s">
        <v>5434</v>
      </c>
      <c r="T1291" s="1" t="s">
        <v>5434</v>
      </c>
      <c r="U1291" s="53">
        <v>2454</v>
      </c>
      <c r="W1291" s="3">
        <v>13.97</v>
      </c>
      <c r="Y1291" s="53">
        <v>1453</v>
      </c>
      <c r="Z1291" s="53">
        <v>9220</v>
      </c>
      <c r="AA1291" s="53">
        <v>10673</v>
      </c>
      <c r="AB1291" s="1" t="s">
        <v>5434</v>
      </c>
      <c r="AC1291" s="1" t="s">
        <v>5434</v>
      </c>
      <c r="AD1291" s="1" t="s">
        <v>5434</v>
      </c>
      <c r="AE1291" s="53">
        <v>10673</v>
      </c>
    </row>
    <row r="1292" spans="1:31" ht="12.75">
      <c r="A1292" s="1" t="s">
        <v>5460</v>
      </c>
      <c r="B1292" s="1" t="s">
        <v>4441</v>
      </c>
      <c r="C1292" s="1">
        <v>2</v>
      </c>
      <c r="D1292" s="1">
        <v>41</v>
      </c>
      <c r="E1292" s="1" t="s">
        <v>4901</v>
      </c>
      <c r="F1292" s="54">
        <v>1920</v>
      </c>
      <c r="G1292" s="54">
        <v>1961</v>
      </c>
      <c r="H1292" s="1" t="s">
        <v>4901</v>
      </c>
      <c r="I1292" s="1" t="s">
        <v>4901</v>
      </c>
      <c r="J1292" s="1" t="s">
        <v>4901</v>
      </c>
      <c r="K1292" s="54">
        <v>1961</v>
      </c>
      <c r="M1292" s="3">
        <v>6.71</v>
      </c>
      <c r="O1292" s="53">
        <v>275</v>
      </c>
      <c r="P1292" s="53">
        <v>12886</v>
      </c>
      <c r="Q1292" s="53">
        <v>13161</v>
      </c>
      <c r="R1292" s="1" t="s">
        <v>5434</v>
      </c>
      <c r="S1292" s="1" t="s">
        <v>5434</v>
      </c>
      <c r="T1292" s="1" t="s">
        <v>5434</v>
      </c>
      <c r="U1292" s="53">
        <v>13161</v>
      </c>
      <c r="W1292" s="3">
        <v>27.97</v>
      </c>
      <c r="Y1292" s="53">
        <v>1147</v>
      </c>
      <c r="Z1292" s="53">
        <v>53702</v>
      </c>
      <c r="AA1292" s="53">
        <v>54849</v>
      </c>
      <c r="AB1292" s="1" t="s">
        <v>5434</v>
      </c>
      <c r="AC1292" s="1" t="s">
        <v>5434</v>
      </c>
      <c r="AD1292" s="1" t="s">
        <v>5434</v>
      </c>
      <c r="AE1292" s="53">
        <v>54849</v>
      </c>
    </row>
    <row r="1293" spans="1:31" ht="12.75">
      <c r="A1293" s="1" t="s">
        <v>5460</v>
      </c>
      <c r="B1293" s="1" t="s">
        <v>5868</v>
      </c>
      <c r="C1293" s="1">
        <v>1</v>
      </c>
      <c r="D1293" s="1">
        <v>121</v>
      </c>
      <c r="E1293" s="1" t="s">
        <v>4901</v>
      </c>
      <c r="F1293" s="1">
        <v>140</v>
      </c>
      <c r="G1293" s="1">
        <v>261</v>
      </c>
      <c r="H1293" s="1" t="s">
        <v>4901</v>
      </c>
      <c r="I1293" s="1" t="s">
        <v>4901</v>
      </c>
      <c r="J1293" s="1" t="s">
        <v>4901</v>
      </c>
      <c r="K1293" s="1">
        <v>261</v>
      </c>
      <c r="M1293" s="3">
        <v>4.4400000000000004</v>
      </c>
      <c r="O1293" s="53">
        <v>537</v>
      </c>
      <c r="P1293" s="53">
        <v>621</v>
      </c>
      <c r="Q1293" s="53">
        <v>1158</v>
      </c>
      <c r="R1293" s="1" t="s">
        <v>5434</v>
      </c>
      <c r="S1293" s="1" t="s">
        <v>5434</v>
      </c>
      <c r="T1293" s="1" t="s">
        <v>5434</v>
      </c>
      <c r="U1293" s="53">
        <v>1158</v>
      </c>
      <c r="W1293" s="3">
        <v>24.99</v>
      </c>
      <c r="Y1293" s="53">
        <v>3024</v>
      </c>
      <c r="Z1293" s="53">
        <v>3499</v>
      </c>
      <c r="AA1293" s="53">
        <v>6522</v>
      </c>
      <c r="AB1293" s="1" t="s">
        <v>5434</v>
      </c>
      <c r="AC1293" s="1" t="s">
        <v>5434</v>
      </c>
      <c r="AD1293" s="1" t="s">
        <v>5434</v>
      </c>
      <c r="AE1293" s="53">
        <v>6522</v>
      </c>
    </row>
    <row r="1294" spans="1:31" ht="12.75">
      <c r="A1294" s="1" t="s">
        <v>5460</v>
      </c>
      <c r="B1294" s="1" t="s">
        <v>5877</v>
      </c>
      <c r="C1294" s="1">
        <v>1</v>
      </c>
      <c r="D1294" s="1">
        <v>102</v>
      </c>
      <c r="E1294" s="1" t="s">
        <v>4901</v>
      </c>
      <c r="F1294" s="1">
        <v>100</v>
      </c>
      <c r="G1294" s="1">
        <v>202</v>
      </c>
      <c r="H1294" s="1" t="s">
        <v>4901</v>
      </c>
      <c r="I1294" s="1" t="s">
        <v>4901</v>
      </c>
      <c r="J1294" s="1" t="s">
        <v>4901</v>
      </c>
      <c r="K1294" s="1">
        <v>202</v>
      </c>
      <c r="M1294" s="3">
        <v>3.66</v>
      </c>
      <c r="O1294" s="53">
        <v>373</v>
      </c>
      <c r="P1294" s="53">
        <v>366</v>
      </c>
      <c r="Q1294" s="53">
        <v>739</v>
      </c>
      <c r="R1294" s="1" t="s">
        <v>5434</v>
      </c>
      <c r="S1294" s="1" t="s">
        <v>5434</v>
      </c>
      <c r="T1294" s="1" t="s">
        <v>5434</v>
      </c>
      <c r="U1294" s="53">
        <v>739</v>
      </c>
      <c r="W1294" s="3">
        <v>12.97</v>
      </c>
      <c r="Y1294" s="53">
        <v>1323</v>
      </c>
      <c r="Z1294" s="53">
        <v>1297</v>
      </c>
      <c r="AA1294" s="53">
        <v>2620</v>
      </c>
      <c r="AB1294" s="1" t="s">
        <v>5434</v>
      </c>
      <c r="AC1294" s="1" t="s">
        <v>5434</v>
      </c>
      <c r="AD1294" s="1" t="s">
        <v>5434</v>
      </c>
      <c r="AE1294" s="53">
        <v>2620</v>
      </c>
    </row>
    <row r="1295" spans="1:31" ht="12.75">
      <c r="A1295" s="1" t="s">
        <v>5460</v>
      </c>
      <c r="B1295" s="1" t="s">
        <v>4393</v>
      </c>
      <c r="C1295" s="1">
        <v>1</v>
      </c>
      <c r="D1295" s="1">
        <v>616</v>
      </c>
      <c r="E1295" s="1" t="s">
        <v>4901</v>
      </c>
      <c r="F1295" s="54">
        <v>2020</v>
      </c>
      <c r="G1295" s="54">
        <v>2636</v>
      </c>
      <c r="H1295" s="1" t="s">
        <v>4901</v>
      </c>
      <c r="I1295" s="1" t="s">
        <v>4901</v>
      </c>
      <c r="J1295" s="1" t="s">
        <v>4901</v>
      </c>
      <c r="K1295" s="54">
        <v>2636</v>
      </c>
      <c r="M1295" s="3">
        <v>9</v>
      </c>
      <c r="O1295" s="53">
        <v>5547</v>
      </c>
      <c r="P1295" s="53">
        <v>18189</v>
      </c>
      <c r="Q1295" s="53">
        <v>23736</v>
      </c>
      <c r="R1295" s="1" t="s">
        <v>5434</v>
      </c>
      <c r="S1295" s="1" t="s">
        <v>5434</v>
      </c>
      <c r="T1295" s="1" t="s">
        <v>5434</v>
      </c>
      <c r="U1295" s="53">
        <v>23736</v>
      </c>
      <c r="W1295" s="3">
        <v>21.97</v>
      </c>
      <c r="Y1295" s="53">
        <v>13534</v>
      </c>
      <c r="Z1295" s="53">
        <v>44379</v>
      </c>
      <c r="AA1295" s="53">
        <v>57913</v>
      </c>
      <c r="AB1295" s="1" t="s">
        <v>5434</v>
      </c>
      <c r="AC1295" s="1" t="s">
        <v>5434</v>
      </c>
      <c r="AD1295" s="1" t="s">
        <v>5434</v>
      </c>
      <c r="AE1295" s="53">
        <v>57913</v>
      </c>
    </row>
    <row r="1296" spans="1:31" ht="12.75">
      <c r="A1296" s="1" t="s">
        <v>5460</v>
      </c>
      <c r="B1296" s="1" t="s">
        <v>5874</v>
      </c>
      <c r="C1296" s="1">
        <v>1</v>
      </c>
      <c r="D1296" s="1">
        <v>143</v>
      </c>
      <c r="E1296" s="1" t="s">
        <v>4901</v>
      </c>
      <c r="F1296" s="1">
        <v>300</v>
      </c>
      <c r="G1296" s="1">
        <v>443</v>
      </c>
      <c r="H1296" s="1" t="s">
        <v>4901</v>
      </c>
      <c r="I1296" s="1">
        <v>340</v>
      </c>
      <c r="J1296" s="1">
        <v>340</v>
      </c>
      <c r="K1296" s="1">
        <v>783</v>
      </c>
      <c r="M1296" s="3">
        <v>5.05</v>
      </c>
      <c r="O1296" s="53">
        <v>722</v>
      </c>
      <c r="P1296" s="53">
        <v>1514</v>
      </c>
      <c r="Q1296" s="53">
        <v>2236</v>
      </c>
      <c r="R1296" s="1" t="s">
        <v>5434</v>
      </c>
      <c r="S1296" s="53">
        <v>1716</v>
      </c>
      <c r="T1296" s="53">
        <v>1716</v>
      </c>
      <c r="U1296" s="53">
        <v>3952</v>
      </c>
      <c r="W1296" s="3">
        <v>23.97</v>
      </c>
      <c r="Y1296" s="53">
        <v>3428</v>
      </c>
      <c r="Z1296" s="53">
        <v>7191</v>
      </c>
      <c r="AA1296" s="53">
        <v>10619</v>
      </c>
      <c r="AB1296" s="1" t="s">
        <v>5434</v>
      </c>
      <c r="AC1296" s="53">
        <v>8150</v>
      </c>
      <c r="AD1296" s="53">
        <v>8150</v>
      </c>
      <c r="AE1296" s="53">
        <v>18769</v>
      </c>
    </row>
    <row r="1297" spans="1:31" ht="12.75">
      <c r="A1297" s="1" t="s">
        <v>5460</v>
      </c>
      <c r="B1297" s="1" t="s">
        <v>5253</v>
      </c>
      <c r="C1297" s="1">
        <v>1</v>
      </c>
      <c r="D1297" s="1">
        <v>22</v>
      </c>
      <c r="E1297" s="1" t="s">
        <v>4901</v>
      </c>
      <c r="F1297" s="1">
        <v>480</v>
      </c>
      <c r="G1297" s="1">
        <v>502</v>
      </c>
      <c r="H1297" s="1" t="s">
        <v>4901</v>
      </c>
      <c r="I1297" s="1" t="s">
        <v>4901</v>
      </c>
      <c r="J1297" s="1" t="s">
        <v>4901</v>
      </c>
      <c r="K1297" s="1">
        <v>502</v>
      </c>
      <c r="M1297" s="3">
        <v>6</v>
      </c>
      <c r="O1297" s="53">
        <v>132</v>
      </c>
      <c r="P1297" s="53">
        <v>2881</v>
      </c>
      <c r="Q1297" s="53">
        <v>3013</v>
      </c>
      <c r="R1297" s="1" t="s">
        <v>5434</v>
      </c>
      <c r="S1297" s="1" t="s">
        <v>5434</v>
      </c>
      <c r="T1297" s="1" t="s">
        <v>5434</v>
      </c>
      <c r="U1297" s="53">
        <v>3013</v>
      </c>
      <c r="W1297" s="3">
        <v>23.97</v>
      </c>
      <c r="Y1297" s="53">
        <v>527</v>
      </c>
      <c r="Z1297" s="53">
        <v>11506</v>
      </c>
      <c r="AA1297" s="53">
        <v>12033</v>
      </c>
      <c r="AB1297" s="1" t="s">
        <v>5434</v>
      </c>
      <c r="AC1297" s="1" t="s">
        <v>5434</v>
      </c>
      <c r="AD1297" s="1" t="s">
        <v>5434</v>
      </c>
      <c r="AE1297" s="53">
        <v>12033</v>
      </c>
    </row>
    <row r="1298" spans="1:31" ht="12.75">
      <c r="A1298" s="1" t="s">
        <v>5460</v>
      </c>
      <c r="B1298" s="1" t="s">
        <v>5878</v>
      </c>
      <c r="C1298" s="1">
        <v>1</v>
      </c>
      <c r="D1298" s="1" t="s">
        <v>4901</v>
      </c>
      <c r="E1298" s="1" t="s">
        <v>4901</v>
      </c>
      <c r="F1298" s="1">
        <v>30</v>
      </c>
      <c r="G1298" s="1">
        <v>30</v>
      </c>
      <c r="H1298" s="1" t="s">
        <v>4901</v>
      </c>
      <c r="I1298" s="54">
        <v>1000</v>
      </c>
      <c r="J1298" s="54">
        <v>1000</v>
      </c>
      <c r="K1298" s="54">
        <v>1030</v>
      </c>
      <c r="M1298" s="3">
        <v>2.61</v>
      </c>
      <c r="O1298" s="1" t="s">
        <v>5434</v>
      </c>
      <c r="P1298" s="53">
        <v>78</v>
      </c>
      <c r="Q1298" s="53">
        <v>78</v>
      </c>
      <c r="R1298" s="1" t="s">
        <v>5434</v>
      </c>
      <c r="S1298" s="53">
        <v>2614</v>
      </c>
      <c r="T1298" s="53">
        <v>2614</v>
      </c>
      <c r="U1298" s="53">
        <v>2693</v>
      </c>
      <c r="W1298" s="3">
        <v>4.97</v>
      </c>
      <c r="Y1298" s="1" t="s">
        <v>5434</v>
      </c>
      <c r="Z1298" s="53">
        <v>149</v>
      </c>
      <c r="AA1298" s="53">
        <v>149</v>
      </c>
      <c r="AB1298" s="1" t="s">
        <v>5434</v>
      </c>
      <c r="AC1298" s="53">
        <v>4970</v>
      </c>
      <c r="AD1298" s="53">
        <v>4970</v>
      </c>
      <c r="AE1298" s="53">
        <v>5119</v>
      </c>
    </row>
    <row r="1299" spans="1:31" ht="12.75">
      <c r="A1299" s="1" t="s">
        <v>5460</v>
      </c>
      <c r="B1299" s="1" t="s">
        <v>5879</v>
      </c>
      <c r="C1299" s="1">
        <v>1</v>
      </c>
      <c r="D1299" s="1">
        <v>78</v>
      </c>
      <c r="E1299" s="1" t="s">
        <v>4901</v>
      </c>
      <c r="F1299" s="1">
        <v>190</v>
      </c>
      <c r="G1299" s="1">
        <v>268</v>
      </c>
      <c r="H1299" s="1" t="s">
        <v>4901</v>
      </c>
      <c r="I1299" s="1" t="s">
        <v>4901</v>
      </c>
      <c r="J1299" s="1" t="s">
        <v>4901</v>
      </c>
      <c r="K1299" s="1">
        <v>268</v>
      </c>
      <c r="M1299" s="3">
        <v>12.09</v>
      </c>
      <c r="O1299" s="53">
        <v>943</v>
      </c>
      <c r="P1299" s="53">
        <v>2296</v>
      </c>
      <c r="Q1299" s="53">
        <v>3239</v>
      </c>
      <c r="R1299" s="1" t="s">
        <v>5434</v>
      </c>
      <c r="S1299" s="1" t="s">
        <v>5434</v>
      </c>
      <c r="T1299" s="1" t="s">
        <v>5434</v>
      </c>
      <c r="U1299" s="53">
        <v>3239</v>
      </c>
      <c r="W1299" s="3">
        <v>29.97</v>
      </c>
      <c r="Y1299" s="53">
        <v>2338</v>
      </c>
      <c r="Z1299" s="53">
        <v>5694</v>
      </c>
      <c r="AA1299" s="53">
        <v>8032</v>
      </c>
      <c r="AB1299" s="1" t="s">
        <v>5434</v>
      </c>
      <c r="AC1299" s="1" t="s">
        <v>5434</v>
      </c>
      <c r="AD1299" s="1" t="s">
        <v>5434</v>
      </c>
      <c r="AE1299" s="53">
        <v>8032</v>
      </c>
    </row>
    <row r="1300" spans="1:31" ht="12.75">
      <c r="A1300" s="1" t="s">
        <v>5460</v>
      </c>
      <c r="B1300" s="1" t="s">
        <v>5880</v>
      </c>
      <c r="C1300" s="1">
        <v>1</v>
      </c>
      <c r="D1300" s="1" t="s">
        <v>4901</v>
      </c>
      <c r="E1300" s="1" t="s">
        <v>4901</v>
      </c>
      <c r="F1300" s="1" t="s">
        <v>4901</v>
      </c>
      <c r="G1300" s="1" t="s">
        <v>4901</v>
      </c>
      <c r="H1300" s="1" t="s">
        <v>4901</v>
      </c>
      <c r="I1300" s="1" t="s">
        <v>4901</v>
      </c>
      <c r="J1300" s="1" t="s">
        <v>4901</v>
      </c>
      <c r="K1300" s="1" t="s">
        <v>4901</v>
      </c>
      <c r="M1300" s="3">
        <v>3.04</v>
      </c>
      <c r="O1300" s="1" t="s">
        <v>5434</v>
      </c>
      <c r="P1300" s="1" t="s">
        <v>5434</v>
      </c>
      <c r="Q1300" s="1" t="s">
        <v>5434</v>
      </c>
      <c r="R1300" s="1" t="s">
        <v>5434</v>
      </c>
      <c r="S1300" s="1" t="s">
        <v>5434</v>
      </c>
      <c r="T1300" s="1" t="s">
        <v>5434</v>
      </c>
      <c r="U1300" s="1" t="s">
        <v>5434</v>
      </c>
      <c r="W1300" s="3">
        <v>8.9700000000000006</v>
      </c>
      <c r="Y1300" s="1" t="s">
        <v>5434</v>
      </c>
      <c r="Z1300" s="1" t="s">
        <v>5434</v>
      </c>
      <c r="AA1300" s="1" t="s">
        <v>5434</v>
      </c>
      <c r="AB1300" s="1" t="s">
        <v>5434</v>
      </c>
      <c r="AC1300" s="1" t="s">
        <v>5434</v>
      </c>
      <c r="AD1300" s="1" t="s">
        <v>5434</v>
      </c>
      <c r="AE1300" s="1" t="s">
        <v>5434</v>
      </c>
    </row>
    <row r="1301" spans="1:31" ht="12.75">
      <c r="A1301" s="1" t="s">
        <v>5460</v>
      </c>
      <c r="B1301" s="1" t="s">
        <v>5396</v>
      </c>
      <c r="C1301" s="1">
        <v>1</v>
      </c>
      <c r="D1301" s="1">
        <v>35</v>
      </c>
      <c r="E1301" s="1" t="s">
        <v>4901</v>
      </c>
      <c r="F1301" s="1">
        <v>500</v>
      </c>
      <c r="G1301" s="1">
        <v>535</v>
      </c>
      <c r="H1301" s="1" t="s">
        <v>4901</v>
      </c>
      <c r="I1301" s="1" t="s">
        <v>4901</v>
      </c>
      <c r="J1301" s="1" t="s">
        <v>4901</v>
      </c>
      <c r="K1301" s="1">
        <v>535</v>
      </c>
      <c r="M1301" s="3">
        <v>5.52</v>
      </c>
      <c r="O1301" s="53">
        <v>193</v>
      </c>
      <c r="P1301" s="53">
        <v>2759</v>
      </c>
      <c r="Q1301" s="53">
        <v>2952</v>
      </c>
      <c r="R1301" s="1" t="s">
        <v>5434</v>
      </c>
      <c r="S1301" s="1" t="s">
        <v>5434</v>
      </c>
      <c r="T1301" s="1" t="s">
        <v>5434</v>
      </c>
      <c r="U1301" s="53">
        <v>2952</v>
      </c>
      <c r="W1301" s="3">
        <v>24.97</v>
      </c>
      <c r="Y1301" s="53">
        <v>874</v>
      </c>
      <c r="Z1301" s="53">
        <v>12485</v>
      </c>
      <c r="AA1301" s="53">
        <v>13359</v>
      </c>
      <c r="AB1301" s="1" t="s">
        <v>5434</v>
      </c>
      <c r="AC1301" s="1" t="s">
        <v>5434</v>
      </c>
      <c r="AD1301" s="1" t="s">
        <v>5434</v>
      </c>
      <c r="AE1301" s="53">
        <v>13359</v>
      </c>
    </row>
    <row r="1302" spans="1:31" ht="12.75">
      <c r="A1302" s="1" t="s">
        <v>5460</v>
      </c>
      <c r="B1302" s="1" t="s">
        <v>5392</v>
      </c>
      <c r="C1302" s="1">
        <v>1</v>
      </c>
      <c r="D1302" s="1">
        <v>81</v>
      </c>
      <c r="E1302" s="1" t="s">
        <v>4901</v>
      </c>
      <c r="F1302" s="1">
        <v>320</v>
      </c>
      <c r="G1302" s="1">
        <v>401</v>
      </c>
      <c r="H1302" s="1" t="s">
        <v>4901</v>
      </c>
      <c r="I1302" s="1" t="s">
        <v>4901</v>
      </c>
      <c r="J1302" s="1" t="s">
        <v>4901</v>
      </c>
      <c r="K1302" s="1">
        <v>401</v>
      </c>
      <c r="M1302" s="3">
        <v>5.77</v>
      </c>
      <c r="O1302" s="53">
        <v>467</v>
      </c>
      <c r="P1302" s="53">
        <v>1845</v>
      </c>
      <c r="Q1302" s="53">
        <v>2312</v>
      </c>
      <c r="R1302" s="1" t="s">
        <v>5434</v>
      </c>
      <c r="S1302" s="1" t="s">
        <v>5434</v>
      </c>
      <c r="T1302" s="1" t="s">
        <v>5434</v>
      </c>
      <c r="U1302" s="53">
        <v>2312</v>
      </c>
      <c r="W1302" s="3">
        <v>23.97</v>
      </c>
      <c r="Y1302" s="53">
        <v>1942</v>
      </c>
      <c r="Z1302" s="53">
        <v>7670</v>
      </c>
      <c r="AA1302" s="53">
        <v>9612</v>
      </c>
      <c r="AB1302" s="1" t="s">
        <v>5434</v>
      </c>
      <c r="AC1302" s="1" t="s">
        <v>5434</v>
      </c>
      <c r="AD1302" s="1" t="s">
        <v>5434</v>
      </c>
      <c r="AE1302" s="53">
        <v>9612</v>
      </c>
    </row>
    <row r="1303" spans="1:31" ht="12.75">
      <c r="A1303" s="1" t="s">
        <v>5460</v>
      </c>
      <c r="B1303" s="1" t="s">
        <v>5403</v>
      </c>
      <c r="C1303" s="1">
        <v>1</v>
      </c>
      <c r="D1303" s="1">
        <v>112</v>
      </c>
      <c r="E1303" s="1" t="s">
        <v>4901</v>
      </c>
      <c r="F1303" s="1">
        <v>320</v>
      </c>
      <c r="G1303" s="1">
        <v>432</v>
      </c>
      <c r="H1303" s="1" t="s">
        <v>4901</v>
      </c>
      <c r="I1303" s="1" t="s">
        <v>4901</v>
      </c>
      <c r="J1303" s="1" t="s">
        <v>4901</v>
      </c>
      <c r="K1303" s="1">
        <v>432</v>
      </c>
      <c r="M1303" s="3">
        <v>5.71</v>
      </c>
      <c r="O1303" s="53">
        <v>640</v>
      </c>
      <c r="P1303" s="53">
        <v>1828</v>
      </c>
      <c r="Q1303" s="53">
        <v>2467</v>
      </c>
      <c r="R1303" s="1" t="s">
        <v>5434</v>
      </c>
      <c r="S1303" s="1" t="s">
        <v>5434</v>
      </c>
      <c r="T1303" s="1" t="s">
        <v>5434</v>
      </c>
      <c r="U1303" s="53">
        <v>2467</v>
      </c>
      <c r="W1303" s="3">
        <v>23.97</v>
      </c>
      <c r="Y1303" s="53">
        <v>2685</v>
      </c>
      <c r="Z1303" s="53">
        <v>7670</v>
      </c>
      <c r="AA1303" s="53">
        <v>10355</v>
      </c>
      <c r="AB1303" s="1" t="s">
        <v>5434</v>
      </c>
      <c r="AC1303" s="1" t="s">
        <v>5434</v>
      </c>
      <c r="AD1303" s="1" t="s">
        <v>5434</v>
      </c>
      <c r="AE1303" s="53">
        <v>10355</v>
      </c>
    </row>
    <row r="1304" spans="1:31" ht="12.75">
      <c r="A1304" s="1" t="s">
        <v>5460</v>
      </c>
      <c r="B1304" s="1" t="s">
        <v>5307</v>
      </c>
      <c r="C1304" s="1">
        <v>1</v>
      </c>
      <c r="D1304" s="1">
        <v>28</v>
      </c>
      <c r="E1304" s="1" t="s">
        <v>4901</v>
      </c>
      <c r="F1304" s="1">
        <v>280</v>
      </c>
      <c r="G1304" s="1">
        <v>308</v>
      </c>
      <c r="H1304" s="1" t="s">
        <v>4901</v>
      </c>
      <c r="I1304" s="1" t="s">
        <v>4901</v>
      </c>
      <c r="J1304" s="1" t="s">
        <v>4901</v>
      </c>
      <c r="K1304" s="1">
        <v>308</v>
      </c>
      <c r="M1304" s="3">
        <v>5.86</v>
      </c>
      <c r="O1304" s="53">
        <v>164</v>
      </c>
      <c r="P1304" s="53">
        <v>1642</v>
      </c>
      <c r="Q1304" s="53">
        <v>1806</v>
      </c>
      <c r="R1304" s="1" t="s">
        <v>5434</v>
      </c>
      <c r="S1304" s="1" t="s">
        <v>5434</v>
      </c>
      <c r="T1304" s="1" t="s">
        <v>5434</v>
      </c>
      <c r="U1304" s="53">
        <v>1806</v>
      </c>
      <c r="W1304" s="3">
        <v>23.97</v>
      </c>
      <c r="Y1304" s="53">
        <v>671</v>
      </c>
      <c r="Z1304" s="53">
        <v>6712</v>
      </c>
      <c r="AA1304" s="53">
        <v>7383</v>
      </c>
      <c r="AB1304" s="1" t="s">
        <v>5434</v>
      </c>
      <c r="AC1304" s="1" t="s">
        <v>5434</v>
      </c>
      <c r="AD1304" s="1" t="s">
        <v>5434</v>
      </c>
      <c r="AE1304" s="53">
        <v>7383</v>
      </c>
    </row>
    <row r="1305" spans="1:31" ht="12.75">
      <c r="A1305" s="1" t="s">
        <v>5460</v>
      </c>
      <c r="B1305" s="1" t="s">
        <v>5270</v>
      </c>
      <c r="C1305" s="1">
        <v>1</v>
      </c>
      <c r="D1305" s="1">
        <v>94</v>
      </c>
      <c r="E1305" s="1" t="s">
        <v>4901</v>
      </c>
      <c r="F1305" s="1">
        <v>280</v>
      </c>
      <c r="G1305" s="1">
        <v>374</v>
      </c>
      <c r="H1305" s="1" t="s">
        <v>4901</v>
      </c>
      <c r="I1305" s="1" t="s">
        <v>4901</v>
      </c>
      <c r="J1305" s="1" t="s">
        <v>4901</v>
      </c>
      <c r="K1305" s="1">
        <v>374</v>
      </c>
      <c r="M1305" s="3">
        <v>5.98</v>
      </c>
      <c r="O1305" s="53">
        <v>562</v>
      </c>
      <c r="P1305" s="53">
        <v>1674</v>
      </c>
      <c r="Q1305" s="53">
        <v>2237</v>
      </c>
      <c r="R1305" s="1" t="s">
        <v>5434</v>
      </c>
      <c r="S1305" s="1" t="s">
        <v>5434</v>
      </c>
      <c r="T1305" s="1" t="s">
        <v>5434</v>
      </c>
      <c r="U1305" s="53">
        <v>2237</v>
      </c>
      <c r="W1305" s="3">
        <v>23.97</v>
      </c>
      <c r="Y1305" s="53">
        <v>2253</v>
      </c>
      <c r="Z1305" s="53">
        <v>6712</v>
      </c>
      <c r="AA1305" s="53">
        <v>8965</v>
      </c>
      <c r="AB1305" s="1" t="s">
        <v>5434</v>
      </c>
      <c r="AC1305" s="1" t="s">
        <v>5434</v>
      </c>
      <c r="AD1305" s="1" t="s">
        <v>5434</v>
      </c>
      <c r="AE1305" s="53">
        <v>8965</v>
      </c>
    </row>
    <row r="1306" spans="1:31" ht="12.75">
      <c r="A1306" s="1" t="s">
        <v>5460</v>
      </c>
      <c r="B1306" s="1" t="s">
        <v>5339</v>
      </c>
      <c r="C1306" s="1">
        <v>0</v>
      </c>
      <c r="D1306" s="1">
        <v>41</v>
      </c>
      <c r="E1306" s="1" t="s">
        <v>4901</v>
      </c>
      <c r="F1306" s="1">
        <v>400</v>
      </c>
      <c r="G1306" s="1">
        <v>441</v>
      </c>
      <c r="H1306" s="1" t="s">
        <v>4901</v>
      </c>
      <c r="I1306" s="1" t="s">
        <v>4901</v>
      </c>
      <c r="J1306" s="1" t="s">
        <v>4901</v>
      </c>
      <c r="K1306" s="1">
        <v>441</v>
      </c>
      <c r="M1306" s="3">
        <v>14.77</v>
      </c>
      <c r="O1306" s="53">
        <v>606</v>
      </c>
      <c r="P1306" s="53">
        <v>5910</v>
      </c>
      <c r="Q1306" s="53">
        <v>6516</v>
      </c>
      <c r="R1306" s="1" t="s">
        <v>5434</v>
      </c>
      <c r="S1306" s="1" t="s">
        <v>5434</v>
      </c>
      <c r="T1306" s="1" t="s">
        <v>5434</v>
      </c>
      <c r="U1306" s="53">
        <v>6516</v>
      </c>
      <c r="W1306" s="3">
        <v>28.97</v>
      </c>
      <c r="Y1306" s="53">
        <v>1188</v>
      </c>
      <c r="Z1306" s="53">
        <v>11588</v>
      </c>
      <c r="AA1306" s="53">
        <v>12776</v>
      </c>
      <c r="AB1306" s="1" t="s">
        <v>5434</v>
      </c>
      <c r="AC1306" s="1" t="s">
        <v>5434</v>
      </c>
      <c r="AD1306" s="1" t="s">
        <v>5434</v>
      </c>
      <c r="AE1306" s="53">
        <v>12776</v>
      </c>
    </row>
    <row r="1307" spans="1:31" ht="12.75">
      <c r="A1307" s="1" t="s">
        <v>5460</v>
      </c>
      <c r="B1307" s="1" t="s">
        <v>5379</v>
      </c>
      <c r="C1307" s="1">
        <v>0</v>
      </c>
      <c r="D1307" s="1">
        <v>79</v>
      </c>
      <c r="E1307" s="1" t="s">
        <v>4901</v>
      </c>
      <c r="F1307" s="1">
        <v>320</v>
      </c>
      <c r="G1307" s="1">
        <v>399</v>
      </c>
      <c r="H1307" s="1" t="s">
        <v>4901</v>
      </c>
      <c r="I1307" s="1" t="s">
        <v>4901</v>
      </c>
      <c r="J1307" s="1" t="s">
        <v>4901</v>
      </c>
      <c r="K1307" s="1">
        <v>399</v>
      </c>
      <c r="M1307" s="3">
        <v>4.03</v>
      </c>
      <c r="O1307" s="53">
        <v>318</v>
      </c>
      <c r="P1307" s="53">
        <v>1288</v>
      </c>
      <c r="Q1307" s="53">
        <v>1606</v>
      </c>
      <c r="R1307" s="1" t="s">
        <v>5434</v>
      </c>
      <c r="S1307" s="1" t="s">
        <v>5434</v>
      </c>
      <c r="T1307" s="1" t="s">
        <v>5434</v>
      </c>
      <c r="U1307" s="53">
        <v>1606</v>
      </c>
      <c r="W1307" s="3">
        <v>15.97</v>
      </c>
      <c r="Y1307" s="53">
        <v>1262</v>
      </c>
      <c r="Z1307" s="53">
        <v>5110</v>
      </c>
      <c r="AA1307" s="53">
        <v>6372</v>
      </c>
      <c r="AB1307" s="1" t="s">
        <v>5434</v>
      </c>
      <c r="AC1307" s="1" t="s">
        <v>5434</v>
      </c>
      <c r="AD1307" s="1" t="s">
        <v>5434</v>
      </c>
      <c r="AE1307" s="53">
        <v>6372</v>
      </c>
    </row>
    <row r="1308" spans="1:31" ht="12.75">
      <c r="A1308" s="1" t="s">
        <v>5460</v>
      </c>
      <c r="B1308" s="1" t="s">
        <v>5324</v>
      </c>
      <c r="C1308" s="1">
        <v>0</v>
      </c>
      <c r="D1308" s="1">
        <v>26</v>
      </c>
      <c r="E1308" s="1" t="s">
        <v>4901</v>
      </c>
      <c r="F1308" s="1">
        <v>960</v>
      </c>
      <c r="G1308" s="1">
        <v>986</v>
      </c>
      <c r="H1308" s="1" t="s">
        <v>4901</v>
      </c>
      <c r="I1308" s="1" t="s">
        <v>4901</v>
      </c>
      <c r="J1308" s="1" t="s">
        <v>4901</v>
      </c>
      <c r="K1308" s="1">
        <v>986</v>
      </c>
      <c r="M1308" s="3">
        <v>3</v>
      </c>
      <c r="O1308" s="53">
        <v>78</v>
      </c>
      <c r="P1308" s="53">
        <v>2882</v>
      </c>
      <c r="Q1308" s="53">
        <v>2960</v>
      </c>
      <c r="R1308" s="1" t="s">
        <v>5434</v>
      </c>
      <c r="S1308" s="1" t="s">
        <v>5434</v>
      </c>
      <c r="T1308" s="1" t="s">
        <v>5434</v>
      </c>
      <c r="U1308" s="53">
        <v>2960</v>
      </c>
      <c r="W1308" s="3">
        <v>16.97</v>
      </c>
      <c r="Y1308" s="53">
        <v>441</v>
      </c>
      <c r="Z1308" s="53">
        <v>16291</v>
      </c>
      <c r="AA1308" s="53">
        <v>16732</v>
      </c>
      <c r="AB1308" s="1" t="s">
        <v>5434</v>
      </c>
      <c r="AC1308" s="1" t="s">
        <v>5434</v>
      </c>
      <c r="AD1308" s="1" t="s">
        <v>5434</v>
      </c>
      <c r="AE1308" s="53">
        <v>16732</v>
      </c>
    </row>
    <row r="1309" spans="1:31" ht="12.75">
      <c r="A1309" s="1" t="s">
        <v>5460</v>
      </c>
      <c r="B1309" s="1" t="s">
        <v>5079</v>
      </c>
      <c r="C1309" s="1">
        <v>0</v>
      </c>
      <c r="D1309" s="1">
        <v>24</v>
      </c>
      <c r="E1309" s="1" t="s">
        <v>4901</v>
      </c>
      <c r="F1309" s="1">
        <v>580</v>
      </c>
      <c r="G1309" s="1">
        <v>604</v>
      </c>
      <c r="H1309" s="1" t="s">
        <v>4901</v>
      </c>
      <c r="I1309" s="1" t="s">
        <v>4901</v>
      </c>
      <c r="J1309" s="1" t="s">
        <v>4901</v>
      </c>
      <c r="K1309" s="1">
        <v>604</v>
      </c>
      <c r="M1309" s="3">
        <v>5.19</v>
      </c>
      <c r="O1309" s="53">
        <v>125</v>
      </c>
      <c r="P1309" s="53">
        <v>3009</v>
      </c>
      <c r="Q1309" s="53">
        <v>3134</v>
      </c>
      <c r="R1309" s="1" t="s">
        <v>5434</v>
      </c>
      <c r="S1309" s="1" t="s">
        <v>5434</v>
      </c>
      <c r="T1309" s="1" t="s">
        <v>5434</v>
      </c>
      <c r="U1309" s="53">
        <v>3134</v>
      </c>
      <c r="W1309" s="3">
        <v>34.99</v>
      </c>
      <c r="Y1309" s="53">
        <v>840</v>
      </c>
      <c r="Z1309" s="53">
        <v>20294</v>
      </c>
      <c r="AA1309" s="53">
        <v>21134</v>
      </c>
      <c r="AB1309" s="1" t="s">
        <v>5434</v>
      </c>
      <c r="AC1309" s="1" t="s">
        <v>5434</v>
      </c>
      <c r="AD1309" s="1" t="s">
        <v>5434</v>
      </c>
      <c r="AE1309" s="53">
        <v>21134</v>
      </c>
    </row>
    <row r="1310" spans="1:31" ht="12.75">
      <c r="A1310" s="1" t="s">
        <v>5460</v>
      </c>
      <c r="B1310" s="1" t="s">
        <v>5881</v>
      </c>
      <c r="C1310" s="1" t="s">
        <v>4901</v>
      </c>
      <c r="D1310" s="1" t="s">
        <v>4901</v>
      </c>
      <c r="E1310" s="1" t="s">
        <v>4901</v>
      </c>
      <c r="F1310" s="1" t="s">
        <v>4901</v>
      </c>
      <c r="G1310" s="1" t="s">
        <v>4901</v>
      </c>
      <c r="H1310" s="1" t="s">
        <v>4901</v>
      </c>
      <c r="I1310" s="54">
        <v>1200</v>
      </c>
      <c r="J1310" s="54">
        <v>1200</v>
      </c>
      <c r="K1310" s="54">
        <v>1200</v>
      </c>
      <c r="M1310" s="3">
        <v>0</v>
      </c>
      <c r="O1310" s="1" t="s">
        <v>5434</v>
      </c>
      <c r="P1310" s="1" t="s">
        <v>5434</v>
      </c>
      <c r="Q1310" s="1" t="s">
        <v>5434</v>
      </c>
      <c r="R1310" s="1" t="s">
        <v>5434</v>
      </c>
      <c r="S1310" s="1" t="s">
        <v>5434</v>
      </c>
      <c r="T1310" s="1" t="s">
        <v>5434</v>
      </c>
      <c r="U1310" s="1" t="s">
        <v>5434</v>
      </c>
      <c r="W1310" s="3">
        <v>39</v>
      </c>
      <c r="Y1310" s="1" t="s">
        <v>5434</v>
      </c>
      <c r="Z1310" s="1" t="s">
        <v>5434</v>
      </c>
      <c r="AA1310" s="1" t="s">
        <v>5434</v>
      </c>
      <c r="AB1310" s="1" t="s">
        <v>5434</v>
      </c>
      <c r="AC1310" s="53">
        <v>46800</v>
      </c>
      <c r="AD1310" s="53">
        <v>46800</v>
      </c>
      <c r="AE1310" s="53">
        <v>46800</v>
      </c>
    </row>
    <row r="1311" spans="1:31" ht="12.75">
      <c r="A1311" s="1" t="s">
        <v>5460</v>
      </c>
      <c r="B1311" s="1" t="s">
        <v>5882</v>
      </c>
      <c r="C1311" s="1" t="s">
        <v>4901</v>
      </c>
      <c r="D1311" s="1" t="s">
        <v>4901</v>
      </c>
      <c r="E1311" s="1" t="s">
        <v>4901</v>
      </c>
      <c r="F1311" s="1" t="s">
        <v>4901</v>
      </c>
      <c r="G1311" s="1" t="s">
        <v>4901</v>
      </c>
      <c r="H1311" s="1" t="s">
        <v>4901</v>
      </c>
      <c r="I1311" s="1" t="s">
        <v>4901</v>
      </c>
      <c r="J1311" s="1" t="s">
        <v>4901</v>
      </c>
      <c r="K1311" s="1" t="s">
        <v>4901</v>
      </c>
      <c r="M1311" s="3">
        <v>0</v>
      </c>
      <c r="O1311" s="1" t="s">
        <v>5434</v>
      </c>
      <c r="P1311" s="1" t="s">
        <v>5434</v>
      </c>
      <c r="Q1311" s="1" t="s">
        <v>5434</v>
      </c>
      <c r="R1311" s="1" t="s">
        <v>5434</v>
      </c>
      <c r="S1311" s="1" t="s">
        <v>5434</v>
      </c>
      <c r="T1311" s="1" t="s">
        <v>5434</v>
      </c>
      <c r="U1311" s="1" t="s">
        <v>5434</v>
      </c>
      <c r="W1311" s="3">
        <v>0</v>
      </c>
      <c r="Y1311" s="1" t="s">
        <v>5434</v>
      </c>
      <c r="Z1311" s="1" t="s">
        <v>5434</v>
      </c>
      <c r="AA1311" s="1" t="s">
        <v>5434</v>
      </c>
      <c r="AB1311" s="1" t="s">
        <v>5434</v>
      </c>
      <c r="AC1311" s="1" t="s">
        <v>5434</v>
      </c>
      <c r="AD1311" s="1" t="s">
        <v>5434</v>
      </c>
      <c r="AE1311" s="1" t="s">
        <v>5434</v>
      </c>
    </row>
    <row r="1312" spans="1:31" ht="12.75">
      <c r="A1312" s="1" t="s">
        <v>5460</v>
      </c>
      <c r="B1312" s="1" t="s">
        <v>5883</v>
      </c>
      <c r="C1312" s="1" t="s">
        <v>4901</v>
      </c>
      <c r="D1312" s="1" t="s">
        <v>4901</v>
      </c>
      <c r="E1312" s="1" t="s">
        <v>4901</v>
      </c>
      <c r="F1312" s="1" t="s">
        <v>4901</v>
      </c>
      <c r="G1312" s="1" t="s">
        <v>4901</v>
      </c>
      <c r="H1312" s="1" t="s">
        <v>4901</v>
      </c>
      <c r="I1312" s="1" t="s">
        <v>4901</v>
      </c>
      <c r="J1312" s="1" t="s">
        <v>4901</v>
      </c>
      <c r="K1312" s="1" t="s">
        <v>4901</v>
      </c>
      <c r="M1312" s="3">
        <v>0</v>
      </c>
      <c r="O1312" s="1" t="s">
        <v>5434</v>
      </c>
      <c r="P1312" s="1" t="s">
        <v>5434</v>
      </c>
      <c r="Q1312" s="1" t="s">
        <v>5434</v>
      </c>
      <c r="R1312" s="1" t="s">
        <v>5434</v>
      </c>
      <c r="S1312" s="1" t="s">
        <v>5434</v>
      </c>
      <c r="T1312" s="1" t="s">
        <v>5434</v>
      </c>
      <c r="U1312" s="1" t="s">
        <v>5434</v>
      </c>
      <c r="W1312" s="3">
        <v>0</v>
      </c>
      <c r="Y1312" s="1" t="s">
        <v>5434</v>
      </c>
      <c r="Z1312" s="1" t="s">
        <v>5434</v>
      </c>
      <c r="AA1312" s="1" t="s">
        <v>5434</v>
      </c>
      <c r="AB1312" s="1" t="s">
        <v>5434</v>
      </c>
      <c r="AC1312" s="1" t="s">
        <v>5434</v>
      </c>
      <c r="AD1312" s="1" t="s">
        <v>5434</v>
      </c>
      <c r="AE1312" s="1" t="s">
        <v>5434</v>
      </c>
    </row>
    <row r="1313" spans="1:31" ht="12.75">
      <c r="A1313" s="1" t="s">
        <v>5460</v>
      </c>
      <c r="B1313" s="1" t="s">
        <v>5884</v>
      </c>
      <c r="C1313" s="1" t="s">
        <v>4901</v>
      </c>
      <c r="D1313" s="1" t="s">
        <v>4901</v>
      </c>
      <c r="E1313" s="1" t="s">
        <v>4901</v>
      </c>
      <c r="F1313" s="1" t="s">
        <v>4901</v>
      </c>
      <c r="G1313" s="1" t="s">
        <v>4901</v>
      </c>
      <c r="H1313" s="1" t="s">
        <v>4901</v>
      </c>
      <c r="I1313" s="1" t="s">
        <v>4901</v>
      </c>
      <c r="J1313" s="1" t="s">
        <v>4901</v>
      </c>
      <c r="K1313" s="1" t="s">
        <v>4901</v>
      </c>
      <c r="M1313" s="3">
        <v>0</v>
      </c>
      <c r="O1313" s="1" t="s">
        <v>5434</v>
      </c>
      <c r="P1313" s="1" t="s">
        <v>5434</v>
      </c>
      <c r="Q1313" s="1" t="s">
        <v>5434</v>
      </c>
      <c r="R1313" s="1" t="s">
        <v>5434</v>
      </c>
      <c r="S1313" s="1" t="s">
        <v>5434</v>
      </c>
      <c r="T1313" s="1" t="s">
        <v>5434</v>
      </c>
      <c r="U1313" s="1" t="s">
        <v>5434</v>
      </c>
      <c r="W1313" s="3">
        <v>0</v>
      </c>
      <c r="Y1313" s="1" t="s">
        <v>5434</v>
      </c>
      <c r="Z1313" s="1" t="s">
        <v>5434</v>
      </c>
      <c r="AA1313" s="1" t="s">
        <v>5434</v>
      </c>
      <c r="AB1313" s="1" t="s">
        <v>5434</v>
      </c>
      <c r="AC1313" s="1" t="s">
        <v>5434</v>
      </c>
      <c r="AD1313" s="1" t="s">
        <v>5434</v>
      </c>
      <c r="AE1313" s="1" t="s">
        <v>5434</v>
      </c>
    </row>
    <row r="1314" spans="1:31" ht="12.75">
      <c r="A1314" s="1" t="s">
        <v>5460</v>
      </c>
      <c r="B1314" s="1" t="s">
        <v>5885</v>
      </c>
      <c r="C1314" s="1" t="s">
        <v>4901</v>
      </c>
      <c r="D1314" s="1" t="s">
        <v>4901</v>
      </c>
      <c r="E1314" s="1" t="s">
        <v>4901</v>
      </c>
      <c r="F1314" s="1" t="s">
        <v>4901</v>
      </c>
      <c r="G1314" s="1" t="s">
        <v>4901</v>
      </c>
      <c r="H1314" s="1" t="s">
        <v>4901</v>
      </c>
      <c r="I1314" s="1" t="s">
        <v>4901</v>
      </c>
      <c r="J1314" s="1" t="s">
        <v>4901</v>
      </c>
      <c r="K1314" s="1" t="s">
        <v>4901</v>
      </c>
      <c r="M1314" s="3">
        <v>0</v>
      </c>
      <c r="O1314" s="1" t="s">
        <v>5434</v>
      </c>
      <c r="P1314" s="1" t="s">
        <v>5434</v>
      </c>
      <c r="Q1314" s="1" t="s">
        <v>5434</v>
      </c>
      <c r="R1314" s="1" t="s">
        <v>5434</v>
      </c>
      <c r="S1314" s="1" t="s">
        <v>5434</v>
      </c>
      <c r="T1314" s="1" t="s">
        <v>5434</v>
      </c>
      <c r="U1314" s="1" t="s">
        <v>5434</v>
      </c>
      <c r="W1314" s="3">
        <v>0</v>
      </c>
      <c r="Y1314" s="1" t="s">
        <v>5434</v>
      </c>
      <c r="Z1314" s="1" t="s">
        <v>5434</v>
      </c>
      <c r="AA1314" s="1" t="s">
        <v>5434</v>
      </c>
      <c r="AB1314" s="1" t="s">
        <v>5434</v>
      </c>
      <c r="AC1314" s="1" t="s">
        <v>5434</v>
      </c>
      <c r="AD1314" s="1" t="s">
        <v>5434</v>
      </c>
      <c r="AE1314" s="1" t="s">
        <v>5434</v>
      </c>
    </row>
    <row r="1315" spans="1:31" ht="12.75">
      <c r="A1315" s="1" t="s">
        <v>5460</v>
      </c>
      <c r="B1315" s="1" t="s">
        <v>5886</v>
      </c>
      <c r="C1315" s="1" t="s">
        <v>4901</v>
      </c>
      <c r="D1315" s="1" t="s">
        <v>4901</v>
      </c>
      <c r="E1315" s="1" t="s">
        <v>4901</v>
      </c>
      <c r="F1315" s="1" t="s">
        <v>4901</v>
      </c>
      <c r="G1315" s="1" t="s">
        <v>4901</v>
      </c>
      <c r="H1315" s="1" t="s">
        <v>4901</v>
      </c>
      <c r="I1315" s="1" t="s">
        <v>4901</v>
      </c>
      <c r="J1315" s="1" t="s">
        <v>4901</v>
      </c>
      <c r="K1315" s="1" t="s">
        <v>4901</v>
      </c>
      <c r="M1315" s="3">
        <v>0</v>
      </c>
      <c r="O1315" s="1" t="s">
        <v>5434</v>
      </c>
      <c r="P1315" s="1" t="s">
        <v>5434</v>
      </c>
      <c r="Q1315" s="1" t="s">
        <v>5434</v>
      </c>
      <c r="R1315" s="1" t="s">
        <v>5434</v>
      </c>
      <c r="S1315" s="1" t="s">
        <v>5434</v>
      </c>
      <c r="T1315" s="1" t="s">
        <v>5434</v>
      </c>
      <c r="U1315" s="1" t="s">
        <v>5434</v>
      </c>
      <c r="W1315" s="3">
        <v>0</v>
      </c>
      <c r="Y1315" s="1" t="s">
        <v>5434</v>
      </c>
      <c r="Z1315" s="1" t="s">
        <v>5434</v>
      </c>
      <c r="AA1315" s="1" t="s">
        <v>5434</v>
      </c>
      <c r="AB1315" s="1" t="s">
        <v>5434</v>
      </c>
      <c r="AC1315" s="1" t="s">
        <v>5434</v>
      </c>
      <c r="AD1315" s="1" t="s">
        <v>5434</v>
      </c>
      <c r="AE1315" s="1" t="s">
        <v>5434</v>
      </c>
    </row>
    <row r="1316" spans="1:31" ht="12.75">
      <c r="A1316" s="1" t="s">
        <v>5460</v>
      </c>
      <c r="B1316" s="1" t="s">
        <v>5887</v>
      </c>
      <c r="C1316" s="1" t="s">
        <v>4901</v>
      </c>
      <c r="D1316" s="1" t="s">
        <v>4901</v>
      </c>
      <c r="E1316" s="1" t="s">
        <v>4901</v>
      </c>
      <c r="F1316" s="1" t="s">
        <v>4901</v>
      </c>
      <c r="G1316" s="1" t="s">
        <v>4901</v>
      </c>
      <c r="H1316" s="1" t="s">
        <v>4901</v>
      </c>
      <c r="I1316" s="1" t="s">
        <v>4901</v>
      </c>
      <c r="J1316" s="1" t="s">
        <v>4901</v>
      </c>
      <c r="K1316" s="1" t="s">
        <v>4901</v>
      </c>
      <c r="M1316" s="3">
        <v>0</v>
      </c>
      <c r="O1316" s="1" t="s">
        <v>5434</v>
      </c>
      <c r="P1316" s="1" t="s">
        <v>5434</v>
      </c>
      <c r="Q1316" s="1" t="s">
        <v>5434</v>
      </c>
      <c r="R1316" s="1" t="s">
        <v>5434</v>
      </c>
      <c r="S1316" s="1" t="s">
        <v>5434</v>
      </c>
      <c r="T1316" s="1" t="s">
        <v>5434</v>
      </c>
      <c r="U1316" s="1" t="s">
        <v>5434</v>
      </c>
      <c r="W1316" s="3">
        <v>0</v>
      </c>
      <c r="Y1316" s="1" t="s">
        <v>5434</v>
      </c>
      <c r="Z1316" s="1" t="s">
        <v>5434</v>
      </c>
      <c r="AA1316" s="1" t="s">
        <v>5434</v>
      </c>
      <c r="AB1316" s="1" t="s">
        <v>5434</v>
      </c>
      <c r="AC1316" s="1" t="s">
        <v>5434</v>
      </c>
      <c r="AD1316" s="1" t="s">
        <v>5434</v>
      </c>
      <c r="AE1316" s="1" t="s">
        <v>5434</v>
      </c>
    </row>
    <row r="1317" spans="1:31" ht="12.75">
      <c r="A1317" s="1" t="s">
        <v>5460</v>
      </c>
      <c r="B1317" s="1" t="s">
        <v>5888</v>
      </c>
      <c r="C1317" s="1" t="s">
        <v>4901</v>
      </c>
      <c r="D1317" s="1" t="s">
        <v>4901</v>
      </c>
      <c r="E1317" s="1" t="s">
        <v>4901</v>
      </c>
      <c r="F1317" s="1" t="s">
        <v>4901</v>
      </c>
      <c r="G1317" s="1" t="s">
        <v>4901</v>
      </c>
      <c r="H1317" s="1" t="s">
        <v>4901</v>
      </c>
      <c r="I1317" s="1" t="s">
        <v>4901</v>
      </c>
      <c r="J1317" s="1" t="s">
        <v>4901</v>
      </c>
      <c r="K1317" s="1" t="s">
        <v>4901</v>
      </c>
      <c r="M1317" s="3">
        <v>0</v>
      </c>
      <c r="O1317" s="1" t="s">
        <v>5434</v>
      </c>
      <c r="P1317" s="1" t="s">
        <v>5434</v>
      </c>
      <c r="Q1317" s="1" t="s">
        <v>5434</v>
      </c>
      <c r="R1317" s="1" t="s">
        <v>5434</v>
      </c>
      <c r="S1317" s="1" t="s">
        <v>5434</v>
      </c>
      <c r="T1317" s="1" t="s">
        <v>5434</v>
      </c>
      <c r="U1317" s="1" t="s">
        <v>5434</v>
      </c>
      <c r="W1317" s="3">
        <v>0</v>
      </c>
      <c r="Y1317" s="1" t="s">
        <v>5434</v>
      </c>
      <c r="Z1317" s="1" t="s">
        <v>5434</v>
      </c>
      <c r="AA1317" s="1" t="s">
        <v>5434</v>
      </c>
      <c r="AB1317" s="1" t="s">
        <v>5434</v>
      </c>
      <c r="AC1317" s="1" t="s">
        <v>5434</v>
      </c>
      <c r="AD1317" s="1" t="s">
        <v>5434</v>
      </c>
      <c r="AE1317" s="1" t="s">
        <v>5434</v>
      </c>
    </row>
    <row r="1318" spans="1:31" ht="12.75">
      <c r="A1318" s="1" t="s">
        <v>5460</v>
      </c>
      <c r="B1318" s="1" t="s">
        <v>5889</v>
      </c>
      <c r="C1318" s="1" t="s">
        <v>4901</v>
      </c>
      <c r="D1318" s="1" t="s">
        <v>4901</v>
      </c>
      <c r="E1318" s="1" t="s">
        <v>4901</v>
      </c>
      <c r="F1318" s="1" t="s">
        <v>4901</v>
      </c>
      <c r="G1318" s="1" t="s">
        <v>4901</v>
      </c>
      <c r="H1318" s="1" t="s">
        <v>4901</v>
      </c>
      <c r="I1318" s="1" t="s">
        <v>4901</v>
      </c>
      <c r="J1318" s="1" t="s">
        <v>4901</v>
      </c>
      <c r="K1318" s="1" t="s">
        <v>4901</v>
      </c>
      <c r="M1318" s="3">
        <v>4.9000000000000004</v>
      </c>
      <c r="O1318" s="1" t="s">
        <v>5434</v>
      </c>
      <c r="P1318" s="1" t="s">
        <v>5434</v>
      </c>
      <c r="Q1318" s="1" t="s">
        <v>5434</v>
      </c>
      <c r="R1318" s="1" t="s">
        <v>5434</v>
      </c>
      <c r="S1318" s="1" t="s">
        <v>5434</v>
      </c>
      <c r="T1318" s="1" t="s">
        <v>5434</v>
      </c>
      <c r="U1318" s="1" t="s">
        <v>5434</v>
      </c>
      <c r="W1318" s="3">
        <v>14.99</v>
      </c>
      <c r="Y1318" s="1" t="s">
        <v>5434</v>
      </c>
      <c r="Z1318" s="1" t="s">
        <v>5434</v>
      </c>
      <c r="AA1318" s="1" t="s">
        <v>5434</v>
      </c>
      <c r="AB1318" s="1" t="s">
        <v>5434</v>
      </c>
      <c r="AC1318" s="1" t="s">
        <v>5434</v>
      </c>
      <c r="AD1318" s="1" t="s">
        <v>5434</v>
      </c>
      <c r="AE1318" s="1" t="s">
        <v>5434</v>
      </c>
    </row>
    <row r="1319" spans="1:31" ht="12.75">
      <c r="A1319" s="1" t="s">
        <v>5460</v>
      </c>
      <c r="B1319" s="1" t="s">
        <v>4876</v>
      </c>
      <c r="C1319" s="1" t="s">
        <v>4901</v>
      </c>
      <c r="D1319" s="1" t="s">
        <v>4901</v>
      </c>
      <c r="E1319" s="1" t="s">
        <v>4901</v>
      </c>
      <c r="F1319" s="1" t="s">
        <v>4901</v>
      </c>
      <c r="G1319" s="1" t="s">
        <v>4901</v>
      </c>
      <c r="H1319" s="1" t="s">
        <v>4901</v>
      </c>
      <c r="I1319" s="1" t="s">
        <v>4901</v>
      </c>
      <c r="J1319" s="1" t="s">
        <v>4901</v>
      </c>
      <c r="K1319" s="1" t="s">
        <v>4901</v>
      </c>
      <c r="M1319" s="3">
        <v>3.28</v>
      </c>
      <c r="O1319" s="1" t="s">
        <v>5434</v>
      </c>
      <c r="P1319" s="1" t="s">
        <v>5434</v>
      </c>
      <c r="Q1319" s="1" t="s">
        <v>5434</v>
      </c>
      <c r="R1319" s="1" t="s">
        <v>5434</v>
      </c>
      <c r="S1319" s="1" t="s">
        <v>5434</v>
      </c>
      <c r="T1319" s="1" t="s">
        <v>5434</v>
      </c>
      <c r="U1319" s="1" t="s">
        <v>5434</v>
      </c>
      <c r="W1319" s="3">
        <v>8.49</v>
      </c>
      <c r="Y1319" s="1" t="s">
        <v>5434</v>
      </c>
      <c r="Z1319" s="1" t="s">
        <v>5434</v>
      </c>
      <c r="AA1319" s="1" t="s">
        <v>5434</v>
      </c>
      <c r="AB1319" s="1" t="s">
        <v>5434</v>
      </c>
      <c r="AC1319" s="1" t="s">
        <v>5434</v>
      </c>
      <c r="AD1319" s="1" t="s">
        <v>5434</v>
      </c>
      <c r="AE1319" s="1" t="s">
        <v>5434</v>
      </c>
    </row>
    <row r="1320" spans="1:31" ht="12.75" hidden="1">
      <c r="A1320" s="1" t="s">
        <v>5890</v>
      </c>
      <c r="B1320" s="1" t="s">
        <v>5201</v>
      </c>
      <c r="C1320" s="1">
        <v>6</v>
      </c>
      <c r="D1320" s="1">
        <v>86</v>
      </c>
      <c r="E1320" s="1" t="s">
        <v>4901</v>
      </c>
      <c r="F1320" s="1">
        <v>672</v>
      </c>
      <c r="G1320" s="1">
        <v>758</v>
      </c>
      <c r="H1320" s="1">
        <v>384</v>
      </c>
      <c r="I1320" s="1" t="s">
        <v>4901</v>
      </c>
      <c r="J1320" s="1">
        <v>384</v>
      </c>
      <c r="K1320" s="54">
        <v>1142</v>
      </c>
      <c r="M1320" s="3">
        <v>4.72</v>
      </c>
      <c r="O1320" s="53">
        <v>406</v>
      </c>
      <c r="P1320" s="53">
        <v>3170</v>
      </c>
      <c r="Q1320" s="53">
        <v>3576</v>
      </c>
      <c r="R1320" s="53">
        <v>1811</v>
      </c>
      <c r="S1320" s="1" t="s">
        <v>5434</v>
      </c>
      <c r="T1320" s="53">
        <v>1811</v>
      </c>
      <c r="U1320" s="53">
        <v>5387</v>
      </c>
      <c r="W1320" s="3">
        <v>26.81</v>
      </c>
      <c r="Y1320" s="53">
        <v>2306</v>
      </c>
      <c r="Z1320" s="53">
        <v>18016</v>
      </c>
      <c r="AA1320" s="53">
        <v>20322</v>
      </c>
      <c r="AB1320" s="53">
        <v>10295</v>
      </c>
      <c r="AC1320" s="1" t="s">
        <v>5434</v>
      </c>
      <c r="AD1320" s="53">
        <v>10295</v>
      </c>
      <c r="AE1320" s="53">
        <v>30617</v>
      </c>
    </row>
    <row r="1321" spans="1:31" ht="12.75" hidden="1">
      <c r="A1321" s="1" t="s">
        <v>5890</v>
      </c>
      <c r="B1321" s="1" t="s">
        <v>4766</v>
      </c>
      <c r="C1321" s="1">
        <v>5</v>
      </c>
      <c r="D1321" s="1">
        <v>90</v>
      </c>
      <c r="E1321" s="1" t="s">
        <v>4901</v>
      </c>
      <c r="F1321" s="1">
        <v>300</v>
      </c>
      <c r="G1321" s="1">
        <v>390</v>
      </c>
      <c r="H1321" s="1" t="s">
        <v>4901</v>
      </c>
      <c r="I1321" s="1" t="s">
        <v>4901</v>
      </c>
      <c r="J1321" s="1" t="s">
        <v>4901</v>
      </c>
      <c r="K1321" s="1">
        <v>390</v>
      </c>
      <c r="M1321" s="3">
        <v>4.72</v>
      </c>
      <c r="O1321" s="53">
        <v>424</v>
      </c>
      <c r="P1321" s="53">
        <v>1415</v>
      </c>
      <c r="Q1321" s="53">
        <v>1839</v>
      </c>
      <c r="R1321" s="1" t="s">
        <v>5434</v>
      </c>
      <c r="S1321" s="1" t="s">
        <v>5434</v>
      </c>
      <c r="T1321" s="1" t="s">
        <v>5434</v>
      </c>
      <c r="U1321" s="53">
        <v>1839</v>
      </c>
      <c r="W1321" s="3">
        <v>16.850000000000001</v>
      </c>
      <c r="Y1321" s="53">
        <v>1517</v>
      </c>
      <c r="Z1321" s="53">
        <v>5055</v>
      </c>
      <c r="AA1321" s="53">
        <v>6572</v>
      </c>
      <c r="AB1321" s="1" t="s">
        <v>5434</v>
      </c>
      <c r="AC1321" s="1" t="s">
        <v>5434</v>
      </c>
      <c r="AD1321" s="1" t="s">
        <v>5434</v>
      </c>
      <c r="AE1321" s="53">
        <v>6572</v>
      </c>
    </row>
    <row r="1322" spans="1:31" ht="12.75" hidden="1">
      <c r="A1322" s="1" t="s">
        <v>5890</v>
      </c>
      <c r="B1322" s="1" t="s">
        <v>5126</v>
      </c>
      <c r="C1322" s="1">
        <v>4</v>
      </c>
      <c r="D1322" s="1" t="s">
        <v>4901</v>
      </c>
      <c r="E1322" s="1" t="s">
        <v>4901</v>
      </c>
      <c r="F1322" s="1" t="s">
        <v>4901</v>
      </c>
      <c r="G1322" s="1" t="s">
        <v>4901</v>
      </c>
      <c r="H1322" s="1" t="s">
        <v>4901</v>
      </c>
      <c r="I1322" s="1" t="s">
        <v>4901</v>
      </c>
      <c r="J1322" s="1" t="s">
        <v>4901</v>
      </c>
      <c r="K1322" s="1" t="s">
        <v>4901</v>
      </c>
      <c r="M1322" s="3">
        <v>2.69</v>
      </c>
      <c r="O1322" s="1" t="s">
        <v>5434</v>
      </c>
      <c r="P1322" s="1" t="s">
        <v>5434</v>
      </c>
      <c r="Q1322" s="1" t="s">
        <v>5434</v>
      </c>
      <c r="R1322" s="1" t="s">
        <v>5434</v>
      </c>
      <c r="S1322" s="1" t="s">
        <v>5434</v>
      </c>
      <c r="T1322" s="1" t="s">
        <v>5434</v>
      </c>
      <c r="U1322" s="1" t="s">
        <v>5434</v>
      </c>
      <c r="W1322" s="3">
        <v>17.829999999999998</v>
      </c>
      <c r="Y1322" s="1" t="s">
        <v>5434</v>
      </c>
      <c r="Z1322" s="1" t="s">
        <v>5434</v>
      </c>
      <c r="AA1322" s="1" t="s">
        <v>5434</v>
      </c>
      <c r="AB1322" s="1" t="s">
        <v>5434</v>
      </c>
      <c r="AC1322" s="1" t="s">
        <v>5434</v>
      </c>
      <c r="AD1322" s="1" t="s">
        <v>5434</v>
      </c>
      <c r="AE1322" s="1" t="s">
        <v>5434</v>
      </c>
    </row>
    <row r="1323" spans="1:31" ht="12.75" hidden="1">
      <c r="A1323" s="1" t="s">
        <v>5890</v>
      </c>
      <c r="B1323" s="1" t="s">
        <v>5891</v>
      </c>
      <c r="C1323" s="1">
        <v>3</v>
      </c>
      <c r="D1323" s="1" t="s">
        <v>4901</v>
      </c>
      <c r="E1323" s="1" t="s">
        <v>4901</v>
      </c>
      <c r="F1323" s="1" t="s">
        <v>4901</v>
      </c>
      <c r="G1323" s="1" t="s">
        <v>4901</v>
      </c>
      <c r="H1323" s="1" t="s">
        <v>4901</v>
      </c>
      <c r="I1323" s="1">
        <v>288</v>
      </c>
      <c r="J1323" s="1">
        <v>288</v>
      </c>
      <c r="K1323" s="1">
        <v>288</v>
      </c>
      <c r="M1323" s="3">
        <v>2.46</v>
      </c>
      <c r="O1323" s="1" t="s">
        <v>5434</v>
      </c>
      <c r="P1323" s="1" t="s">
        <v>5434</v>
      </c>
      <c r="Q1323" s="1" t="s">
        <v>5434</v>
      </c>
      <c r="R1323" s="1" t="s">
        <v>5434</v>
      </c>
      <c r="S1323" s="53">
        <v>708</v>
      </c>
      <c r="T1323" s="53">
        <v>708</v>
      </c>
      <c r="U1323" s="53">
        <v>708</v>
      </c>
      <c r="W1323" s="3">
        <v>0</v>
      </c>
      <c r="Y1323" s="1" t="s">
        <v>5434</v>
      </c>
      <c r="Z1323" s="1" t="s">
        <v>5434</v>
      </c>
      <c r="AA1323" s="1" t="s">
        <v>5434</v>
      </c>
      <c r="AB1323" s="1" t="s">
        <v>5434</v>
      </c>
      <c r="AC1323" s="1" t="s">
        <v>5434</v>
      </c>
      <c r="AD1323" s="1" t="s">
        <v>5434</v>
      </c>
      <c r="AE1323" s="1" t="s">
        <v>5434</v>
      </c>
    </row>
    <row r="1324" spans="1:31" ht="12.75" hidden="1">
      <c r="A1324" s="1" t="s">
        <v>5890</v>
      </c>
      <c r="B1324" s="1" t="s">
        <v>5349</v>
      </c>
      <c r="C1324" s="1">
        <v>2</v>
      </c>
      <c r="D1324" s="1">
        <v>71</v>
      </c>
      <c r="E1324" s="1" t="s">
        <v>4901</v>
      </c>
      <c r="F1324" s="1" t="s">
        <v>4901</v>
      </c>
      <c r="G1324" s="1">
        <v>71</v>
      </c>
      <c r="H1324" s="1" t="s">
        <v>4901</v>
      </c>
      <c r="I1324" s="1" t="s">
        <v>4901</v>
      </c>
      <c r="J1324" s="1" t="s">
        <v>4901</v>
      </c>
      <c r="K1324" s="1">
        <v>71</v>
      </c>
      <c r="M1324" s="3">
        <v>2.06</v>
      </c>
      <c r="O1324" s="53">
        <v>146</v>
      </c>
      <c r="P1324" s="1" t="s">
        <v>5434</v>
      </c>
      <c r="Q1324" s="53">
        <v>146</v>
      </c>
      <c r="R1324" s="1" t="s">
        <v>5434</v>
      </c>
      <c r="S1324" s="1" t="s">
        <v>5434</v>
      </c>
      <c r="T1324" s="1" t="s">
        <v>5434</v>
      </c>
      <c r="U1324" s="53">
        <v>146</v>
      </c>
      <c r="W1324" s="3">
        <v>17.62</v>
      </c>
      <c r="Y1324" s="53">
        <v>1251</v>
      </c>
      <c r="Z1324" s="1" t="s">
        <v>5434</v>
      </c>
      <c r="AA1324" s="53">
        <v>1251</v>
      </c>
      <c r="AB1324" s="1" t="s">
        <v>5434</v>
      </c>
      <c r="AC1324" s="1" t="s">
        <v>5434</v>
      </c>
      <c r="AD1324" s="1" t="s">
        <v>5434</v>
      </c>
      <c r="AE1324" s="53">
        <v>1251</v>
      </c>
    </row>
    <row r="1325" spans="1:31" ht="12.75" hidden="1">
      <c r="A1325" s="1" t="s">
        <v>5890</v>
      </c>
      <c r="B1325" s="1" t="s">
        <v>4630</v>
      </c>
      <c r="C1325" s="1">
        <v>2</v>
      </c>
      <c r="D1325" s="1">
        <v>18</v>
      </c>
      <c r="E1325" s="1" t="s">
        <v>4901</v>
      </c>
      <c r="F1325" s="1">
        <v>120</v>
      </c>
      <c r="G1325" s="1">
        <v>138</v>
      </c>
      <c r="H1325" s="1" t="s">
        <v>4901</v>
      </c>
      <c r="I1325" s="1">
        <v>528</v>
      </c>
      <c r="J1325" s="1">
        <v>528</v>
      </c>
      <c r="K1325" s="1">
        <v>666</v>
      </c>
      <c r="M1325" s="3">
        <v>6.24</v>
      </c>
      <c r="O1325" s="53">
        <v>112</v>
      </c>
      <c r="P1325" s="53">
        <v>749</v>
      </c>
      <c r="Q1325" s="53">
        <v>861</v>
      </c>
      <c r="R1325" s="1" t="s">
        <v>5434</v>
      </c>
      <c r="S1325" s="53">
        <v>3295</v>
      </c>
      <c r="T1325" s="53">
        <v>3295</v>
      </c>
      <c r="U1325" s="53">
        <v>4156</v>
      </c>
      <c r="W1325" s="3">
        <v>0</v>
      </c>
      <c r="Y1325" s="1" t="s">
        <v>5434</v>
      </c>
      <c r="Z1325" s="1" t="s">
        <v>5434</v>
      </c>
      <c r="AA1325" s="1" t="s">
        <v>5434</v>
      </c>
      <c r="AB1325" s="1" t="s">
        <v>5434</v>
      </c>
      <c r="AC1325" s="1" t="s">
        <v>5434</v>
      </c>
      <c r="AD1325" s="1" t="s">
        <v>5434</v>
      </c>
      <c r="AE1325" s="1" t="s">
        <v>5434</v>
      </c>
    </row>
    <row r="1326" spans="1:31" ht="12.75" hidden="1">
      <c r="A1326" s="1" t="s">
        <v>5890</v>
      </c>
      <c r="B1326" s="1" t="s">
        <v>4501</v>
      </c>
      <c r="C1326" s="1">
        <v>2</v>
      </c>
      <c r="D1326" s="1">
        <v>35</v>
      </c>
      <c r="E1326" s="1" t="s">
        <v>4901</v>
      </c>
      <c r="F1326" s="1">
        <v>50</v>
      </c>
      <c r="G1326" s="1">
        <v>85</v>
      </c>
      <c r="H1326" s="1" t="s">
        <v>4901</v>
      </c>
      <c r="I1326" s="1" t="s">
        <v>4901</v>
      </c>
      <c r="J1326" s="1" t="s">
        <v>4901</v>
      </c>
      <c r="K1326" s="1">
        <v>85</v>
      </c>
      <c r="M1326" s="3">
        <v>2.46</v>
      </c>
      <c r="O1326" s="53">
        <v>86</v>
      </c>
      <c r="P1326" s="53">
        <v>123</v>
      </c>
      <c r="Q1326" s="53">
        <v>209</v>
      </c>
      <c r="R1326" s="1" t="s">
        <v>5434</v>
      </c>
      <c r="S1326" s="1" t="s">
        <v>5434</v>
      </c>
      <c r="T1326" s="1" t="s">
        <v>5434</v>
      </c>
      <c r="U1326" s="53">
        <v>209</v>
      </c>
      <c r="W1326" s="3">
        <v>0</v>
      </c>
      <c r="Y1326" s="1" t="s">
        <v>5434</v>
      </c>
      <c r="Z1326" s="1" t="s">
        <v>5434</v>
      </c>
      <c r="AA1326" s="1" t="s">
        <v>5434</v>
      </c>
      <c r="AB1326" s="1" t="s">
        <v>5434</v>
      </c>
      <c r="AC1326" s="1" t="s">
        <v>5434</v>
      </c>
      <c r="AD1326" s="1" t="s">
        <v>5434</v>
      </c>
      <c r="AE1326" s="1" t="s">
        <v>5434</v>
      </c>
    </row>
    <row r="1327" spans="1:31" ht="12.75" hidden="1">
      <c r="A1327" s="1" t="s">
        <v>5890</v>
      </c>
      <c r="B1327" s="1" t="s">
        <v>4619</v>
      </c>
      <c r="C1327" s="1">
        <v>1</v>
      </c>
      <c r="D1327" s="1" t="s">
        <v>4901</v>
      </c>
      <c r="E1327" s="1" t="s">
        <v>4901</v>
      </c>
      <c r="F1327" s="1" t="s">
        <v>4901</v>
      </c>
      <c r="G1327" s="1" t="s">
        <v>4901</v>
      </c>
      <c r="H1327" s="1">
        <v>288</v>
      </c>
      <c r="I1327" s="1" t="s">
        <v>4901</v>
      </c>
      <c r="J1327" s="1">
        <v>288</v>
      </c>
      <c r="K1327" s="1">
        <v>288</v>
      </c>
      <c r="M1327" s="3">
        <v>6.09</v>
      </c>
      <c r="O1327" s="1" t="s">
        <v>5434</v>
      </c>
      <c r="P1327" s="1" t="s">
        <v>5434</v>
      </c>
      <c r="Q1327" s="1" t="s">
        <v>5434</v>
      </c>
      <c r="R1327" s="53">
        <v>1754</v>
      </c>
      <c r="S1327" s="1" t="s">
        <v>5434</v>
      </c>
      <c r="T1327" s="53">
        <v>1754</v>
      </c>
      <c r="U1327" s="53">
        <v>1754</v>
      </c>
      <c r="W1327" s="3">
        <v>0</v>
      </c>
      <c r="Y1327" s="1" t="s">
        <v>5434</v>
      </c>
      <c r="Z1327" s="1" t="s">
        <v>5434</v>
      </c>
      <c r="AA1327" s="1" t="s">
        <v>5434</v>
      </c>
      <c r="AB1327" s="1" t="s">
        <v>5434</v>
      </c>
      <c r="AC1327" s="1" t="s">
        <v>5434</v>
      </c>
      <c r="AD1327" s="1" t="s">
        <v>5434</v>
      </c>
      <c r="AE1327" s="1" t="s">
        <v>5434</v>
      </c>
    </row>
    <row r="1328" spans="1:31" ht="12.75" hidden="1">
      <c r="A1328" s="1" t="s">
        <v>5890</v>
      </c>
      <c r="B1328" s="1" t="s">
        <v>4222</v>
      </c>
      <c r="C1328" s="1">
        <v>1</v>
      </c>
      <c r="D1328" s="1">
        <v>16</v>
      </c>
      <c r="E1328" s="1" t="s">
        <v>4901</v>
      </c>
      <c r="F1328" s="1">
        <v>24</v>
      </c>
      <c r="G1328" s="1">
        <v>40</v>
      </c>
      <c r="H1328" s="1" t="s">
        <v>4901</v>
      </c>
      <c r="I1328" s="1" t="s">
        <v>4901</v>
      </c>
      <c r="J1328" s="1" t="s">
        <v>4901</v>
      </c>
      <c r="K1328" s="1">
        <v>40</v>
      </c>
      <c r="M1328" s="3">
        <v>5.19</v>
      </c>
      <c r="O1328" s="53">
        <v>83</v>
      </c>
      <c r="P1328" s="53">
        <v>125</v>
      </c>
      <c r="Q1328" s="53">
        <v>208</v>
      </c>
      <c r="R1328" s="1" t="s">
        <v>5434</v>
      </c>
      <c r="S1328" s="1" t="s">
        <v>5434</v>
      </c>
      <c r="T1328" s="1" t="s">
        <v>5434</v>
      </c>
      <c r="U1328" s="53">
        <v>208</v>
      </c>
      <c r="W1328" s="3">
        <v>20.69</v>
      </c>
      <c r="Y1328" s="53">
        <v>331</v>
      </c>
      <c r="Z1328" s="53">
        <v>497</v>
      </c>
      <c r="AA1328" s="53">
        <v>828</v>
      </c>
      <c r="AB1328" s="1" t="s">
        <v>5434</v>
      </c>
      <c r="AC1328" s="1" t="s">
        <v>5434</v>
      </c>
      <c r="AD1328" s="1" t="s">
        <v>5434</v>
      </c>
      <c r="AE1328" s="53">
        <v>828</v>
      </c>
    </row>
    <row r="1329" spans="1:31" ht="12.75" hidden="1">
      <c r="A1329" s="1" t="s">
        <v>5890</v>
      </c>
      <c r="B1329" s="1" t="s">
        <v>4971</v>
      </c>
      <c r="C1329" s="1">
        <v>1</v>
      </c>
      <c r="D1329" s="1">
        <v>88</v>
      </c>
      <c r="E1329" s="1" t="s">
        <v>4901</v>
      </c>
      <c r="F1329" s="1" t="s">
        <v>4901</v>
      </c>
      <c r="G1329" s="1">
        <v>88</v>
      </c>
      <c r="H1329" s="1" t="s">
        <v>4901</v>
      </c>
      <c r="I1329" s="1" t="s">
        <v>4901</v>
      </c>
      <c r="J1329" s="1" t="s">
        <v>4901</v>
      </c>
      <c r="K1329" s="1">
        <v>88</v>
      </c>
      <c r="M1329" s="3">
        <v>2.08</v>
      </c>
      <c r="O1329" s="53">
        <v>183</v>
      </c>
      <c r="P1329" s="1" t="s">
        <v>5434</v>
      </c>
      <c r="Q1329" s="53">
        <v>183</v>
      </c>
      <c r="R1329" s="1" t="s">
        <v>5434</v>
      </c>
      <c r="S1329" s="1" t="s">
        <v>5434</v>
      </c>
      <c r="T1329" s="1" t="s">
        <v>5434</v>
      </c>
      <c r="U1329" s="53">
        <v>183</v>
      </c>
      <c r="W1329" s="3">
        <v>9.9600000000000009</v>
      </c>
      <c r="Y1329" s="53">
        <v>876</v>
      </c>
      <c r="Z1329" s="1" t="s">
        <v>5434</v>
      </c>
      <c r="AA1329" s="53">
        <v>876</v>
      </c>
      <c r="AB1329" s="1" t="s">
        <v>5434</v>
      </c>
      <c r="AC1329" s="1" t="s">
        <v>5434</v>
      </c>
      <c r="AD1329" s="1" t="s">
        <v>5434</v>
      </c>
      <c r="AE1329" s="53">
        <v>876</v>
      </c>
    </row>
    <row r="1330" spans="1:31" ht="12.75" hidden="1">
      <c r="A1330" s="1" t="s">
        <v>5890</v>
      </c>
      <c r="B1330" s="1" t="s">
        <v>5235</v>
      </c>
      <c r="C1330" s="1">
        <v>0</v>
      </c>
      <c r="D1330" s="1" t="s">
        <v>4901</v>
      </c>
      <c r="E1330" s="1" t="s">
        <v>4901</v>
      </c>
      <c r="F1330" s="1">
        <v>50</v>
      </c>
      <c r="G1330" s="1">
        <v>50</v>
      </c>
      <c r="H1330" s="1" t="s">
        <v>4901</v>
      </c>
      <c r="I1330" s="1" t="s">
        <v>4901</v>
      </c>
      <c r="J1330" s="1" t="s">
        <v>4901</v>
      </c>
      <c r="K1330" s="1">
        <v>50</v>
      </c>
      <c r="M1330" s="3">
        <v>6.91</v>
      </c>
      <c r="O1330" s="1" t="s">
        <v>5434</v>
      </c>
      <c r="P1330" s="53">
        <v>345</v>
      </c>
      <c r="Q1330" s="53">
        <v>345</v>
      </c>
      <c r="R1330" s="1" t="s">
        <v>5434</v>
      </c>
      <c r="S1330" s="1" t="s">
        <v>5434</v>
      </c>
      <c r="T1330" s="1" t="s">
        <v>5434</v>
      </c>
      <c r="U1330" s="53">
        <v>345</v>
      </c>
      <c r="W1330" s="3">
        <v>21.44</v>
      </c>
      <c r="Y1330" s="1" t="s">
        <v>5434</v>
      </c>
      <c r="Z1330" s="53">
        <v>1072</v>
      </c>
      <c r="AA1330" s="53">
        <v>1072</v>
      </c>
      <c r="AB1330" s="1" t="s">
        <v>5434</v>
      </c>
      <c r="AC1330" s="1" t="s">
        <v>5434</v>
      </c>
      <c r="AD1330" s="1" t="s">
        <v>5434</v>
      </c>
      <c r="AE1330" s="53">
        <v>1072</v>
      </c>
    </row>
    <row r="1331" spans="1:31" ht="12.75" hidden="1">
      <c r="A1331" s="1" t="s">
        <v>5890</v>
      </c>
      <c r="B1331" s="1" t="s">
        <v>4639</v>
      </c>
      <c r="C1331" s="1">
        <v>0</v>
      </c>
      <c r="D1331" s="1">
        <v>19</v>
      </c>
      <c r="E1331" s="1" t="s">
        <v>4901</v>
      </c>
      <c r="F1331" s="1">
        <v>24</v>
      </c>
      <c r="G1331" s="1">
        <v>43</v>
      </c>
      <c r="H1331" s="1" t="s">
        <v>4901</v>
      </c>
      <c r="I1331" s="1" t="s">
        <v>4901</v>
      </c>
      <c r="J1331" s="1" t="s">
        <v>4901</v>
      </c>
      <c r="K1331" s="1">
        <v>43</v>
      </c>
      <c r="M1331" s="3">
        <v>4.59</v>
      </c>
      <c r="O1331" s="53">
        <v>87</v>
      </c>
      <c r="P1331" s="53">
        <v>110</v>
      </c>
      <c r="Q1331" s="53">
        <v>197</v>
      </c>
      <c r="R1331" s="1" t="s">
        <v>5434</v>
      </c>
      <c r="S1331" s="1" t="s">
        <v>5434</v>
      </c>
      <c r="T1331" s="1" t="s">
        <v>5434</v>
      </c>
      <c r="U1331" s="53">
        <v>197</v>
      </c>
      <c r="W1331" s="3">
        <v>22.98</v>
      </c>
      <c r="Y1331" s="53">
        <v>437</v>
      </c>
      <c r="Z1331" s="53">
        <v>552</v>
      </c>
      <c r="AA1331" s="53">
        <v>988</v>
      </c>
      <c r="AB1331" s="1" t="s">
        <v>5434</v>
      </c>
      <c r="AC1331" s="1" t="s">
        <v>5434</v>
      </c>
      <c r="AD1331" s="1" t="s">
        <v>5434</v>
      </c>
      <c r="AE1331" s="53">
        <v>988</v>
      </c>
    </row>
    <row r="1332" spans="1:31" ht="12.75" hidden="1">
      <c r="A1332" s="1" t="s">
        <v>5890</v>
      </c>
      <c r="B1332" s="1" t="s">
        <v>4876</v>
      </c>
      <c r="C1332" s="1">
        <v>0</v>
      </c>
      <c r="D1332" s="1">
        <v>357</v>
      </c>
      <c r="E1332" s="1" t="s">
        <v>4901</v>
      </c>
      <c r="F1332" s="1" t="s">
        <v>4901</v>
      </c>
      <c r="G1332" s="1">
        <v>357</v>
      </c>
      <c r="H1332" s="1" t="s">
        <v>4901</v>
      </c>
      <c r="I1332" s="1" t="s">
        <v>4901</v>
      </c>
      <c r="J1332" s="1" t="s">
        <v>4901</v>
      </c>
      <c r="K1332" s="1">
        <v>357</v>
      </c>
      <c r="M1332" s="3">
        <v>3.28</v>
      </c>
      <c r="O1332" s="53">
        <v>1171</v>
      </c>
      <c r="P1332" s="1" t="s">
        <v>5434</v>
      </c>
      <c r="Q1332" s="53">
        <v>1171</v>
      </c>
      <c r="R1332" s="1" t="s">
        <v>5434</v>
      </c>
      <c r="S1332" s="1" t="s">
        <v>5434</v>
      </c>
      <c r="T1332" s="1" t="s">
        <v>5434</v>
      </c>
      <c r="U1332" s="53">
        <v>1171</v>
      </c>
      <c r="W1332" s="3">
        <v>11.99</v>
      </c>
      <c r="Y1332" s="53">
        <v>4280</v>
      </c>
      <c r="Z1332" s="1" t="s">
        <v>5434</v>
      </c>
      <c r="AA1332" s="53">
        <v>4280</v>
      </c>
      <c r="AB1332" s="1" t="s">
        <v>5434</v>
      </c>
      <c r="AC1332" s="1" t="s">
        <v>5434</v>
      </c>
      <c r="AD1332" s="1" t="s">
        <v>5434</v>
      </c>
      <c r="AE1332" s="53">
        <v>4280</v>
      </c>
    </row>
    <row r="1333" spans="1:31" ht="12.75" hidden="1">
      <c r="A1333" s="1" t="s">
        <v>5890</v>
      </c>
      <c r="B1333" s="1" t="s">
        <v>4999</v>
      </c>
      <c r="C1333" s="1">
        <v>0</v>
      </c>
      <c r="D1333" s="1" t="s">
        <v>4901</v>
      </c>
      <c r="E1333" s="1" t="s">
        <v>4901</v>
      </c>
      <c r="F1333" s="1" t="s">
        <v>4901</v>
      </c>
      <c r="G1333" s="1" t="s">
        <v>4901</v>
      </c>
      <c r="H1333" s="1" t="s">
        <v>4901</v>
      </c>
      <c r="I1333" s="1">
        <v>400</v>
      </c>
      <c r="J1333" s="1">
        <v>400</v>
      </c>
      <c r="K1333" s="1">
        <v>400</v>
      </c>
      <c r="M1333" s="3">
        <v>3.41</v>
      </c>
      <c r="O1333" s="1" t="s">
        <v>5434</v>
      </c>
      <c r="P1333" s="1" t="s">
        <v>5434</v>
      </c>
      <c r="Q1333" s="1" t="s">
        <v>5434</v>
      </c>
      <c r="R1333" s="1" t="s">
        <v>5434</v>
      </c>
      <c r="S1333" s="53">
        <v>1364</v>
      </c>
      <c r="T1333" s="53">
        <v>1364</v>
      </c>
      <c r="U1333" s="53">
        <v>1364</v>
      </c>
      <c r="W1333" s="3">
        <v>13.11</v>
      </c>
      <c r="Y1333" s="1" t="s">
        <v>5434</v>
      </c>
      <c r="Z1333" s="1" t="s">
        <v>5434</v>
      </c>
      <c r="AA1333" s="1" t="s">
        <v>5434</v>
      </c>
      <c r="AB1333" s="1" t="s">
        <v>5434</v>
      </c>
      <c r="AC1333" s="53">
        <v>5244</v>
      </c>
      <c r="AD1333" s="53">
        <v>5244</v>
      </c>
      <c r="AE1333" s="53">
        <v>5244</v>
      </c>
    </row>
    <row r="1334" spans="1:31" ht="12.75" hidden="1">
      <c r="A1334" s="1" t="s">
        <v>5890</v>
      </c>
      <c r="B1334" s="1" t="s">
        <v>5892</v>
      </c>
      <c r="C1334" s="1">
        <v>0</v>
      </c>
      <c r="D1334" s="1">
        <v>9</v>
      </c>
      <c r="E1334" s="1" t="s">
        <v>4901</v>
      </c>
      <c r="F1334" s="1" t="s">
        <v>4901</v>
      </c>
      <c r="G1334" s="1">
        <v>9</v>
      </c>
      <c r="H1334" s="1" t="s">
        <v>4901</v>
      </c>
      <c r="I1334" s="1" t="s">
        <v>4901</v>
      </c>
      <c r="J1334" s="1" t="s">
        <v>4901</v>
      </c>
      <c r="K1334" s="1">
        <v>9</v>
      </c>
      <c r="M1334" s="3">
        <v>4.18</v>
      </c>
      <c r="O1334" s="53">
        <v>38</v>
      </c>
      <c r="P1334" s="1" t="s">
        <v>5434</v>
      </c>
      <c r="Q1334" s="53">
        <v>38</v>
      </c>
      <c r="R1334" s="1" t="s">
        <v>5434</v>
      </c>
      <c r="S1334" s="1" t="s">
        <v>5434</v>
      </c>
      <c r="T1334" s="1" t="s">
        <v>5434</v>
      </c>
      <c r="U1334" s="53">
        <v>38</v>
      </c>
      <c r="W1334" s="3">
        <v>31</v>
      </c>
      <c r="Y1334" s="53">
        <v>279</v>
      </c>
      <c r="Z1334" s="1" t="s">
        <v>5434</v>
      </c>
      <c r="AA1334" s="53">
        <v>279</v>
      </c>
      <c r="AB1334" s="1" t="s">
        <v>5434</v>
      </c>
      <c r="AC1334" s="1" t="s">
        <v>5434</v>
      </c>
      <c r="AD1334" s="1" t="s">
        <v>5434</v>
      </c>
      <c r="AE1334" s="53">
        <v>279</v>
      </c>
    </row>
    <row r="1335" spans="1:31" ht="12.75" hidden="1">
      <c r="A1335" s="1" t="s">
        <v>5893</v>
      </c>
      <c r="B1335" s="1" t="s">
        <v>5201</v>
      </c>
      <c r="C1335" s="1">
        <v>10</v>
      </c>
      <c r="D1335" s="1" t="s">
        <v>4901</v>
      </c>
      <c r="E1335" s="1" t="s">
        <v>4901</v>
      </c>
      <c r="F1335" s="1" t="s">
        <v>4901</v>
      </c>
      <c r="G1335" s="1" t="s">
        <v>4901</v>
      </c>
      <c r="H1335" s="1" t="s">
        <v>4901</v>
      </c>
      <c r="I1335" s="1" t="s">
        <v>4901</v>
      </c>
      <c r="J1335" s="1" t="s">
        <v>4901</v>
      </c>
      <c r="K1335" s="1" t="s">
        <v>4901</v>
      </c>
      <c r="M1335" s="3">
        <v>4.72</v>
      </c>
      <c r="O1335" s="1" t="s">
        <v>5434</v>
      </c>
      <c r="P1335" s="1" t="s">
        <v>5434</v>
      </c>
      <c r="Q1335" s="1" t="s">
        <v>5434</v>
      </c>
      <c r="R1335" s="1" t="s">
        <v>5434</v>
      </c>
      <c r="S1335" s="1" t="s">
        <v>5434</v>
      </c>
      <c r="T1335" s="1" t="s">
        <v>5434</v>
      </c>
      <c r="U1335" s="1" t="s">
        <v>5434</v>
      </c>
      <c r="W1335" s="3">
        <v>26.81</v>
      </c>
      <c r="Y1335" s="1" t="s">
        <v>5434</v>
      </c>
      <c r="Z1335" s="1" t="s">
        <v>5434</v>
      </c>
      <c r="AA1335" s="1" t="s">
        <v>5434</v>
      </c>
      <c r="AB1335" s="1" t="s">
        <v>5434</v>
      </c>
      <c r="AC1335" s="1" t="s">
        <v>5434</v>
      </c>
      <c r="AD1335" s="1" t="s">
        <v>5434</v>
      </c>
      <c r="AE1335" s="1" t="s">
        <v>5434</v>
      </c>
    </row>
    <row r="1336" spans="1:31" ht="12.75" hidden="1">
      <c r="A1336" s="1" t="s">
        <v>5893</v>
      </c>
      <c r="B1336" s="1" t="s">
        <v>4766</v>
      </c>
      <c r="C1336" s="1">
        <v>5</v>
      </c>
      <c r="D1336" s="1">
        <v>772</v>
      </c>
      <c r="E1336" s="1" t="s">
        <v>4901</v>
      </c>
      <c r="F1336" s="1" t="s">
        <v>4901</v>
      </c>
      <c r="G1336" s="1">
        <v>772</v>
      </c>
      <c r="H1336" s="1" t="s">
        <v>4901</v>
      </c>
      <c r="I1336" s="1" t="s">
        <v>4901</v>
      </c>
      <c r="J1336" s="1" t="s">
        <v>4901</v>
      </c>
      <c r="K1336" s="1">
        <v>772</v>
      </c>
      <c r="M1336" s="3">
        <v>4.72</v>
      </c>
      <c r="O1336" s="53">
        <v>3641</v>
      </c>
      <c r="P1336" s="1" t="s">
        <v>5434</v>
      </c>
      <c r="Q1336" s="53">
        <v>3641</v>
      </c>
      <c r="R1336" s="1" t="s">
        <v>5434</v>
      </c>
      <c r="S1336" s="1" t="s">
        <v>5434</v>
      </c>
      <c r="T1336" s="1" t="s">
        <v>5434</v>
      </c>
      <c r="U1336" s="53">
        <v>3641</v>
      </c>
      <c r="W1336" s="3">
        <v>16.850000000000001</v>
      </c>
      <c r="Y1336" s="53">
        <v>13008</v>
      </c>
      <c r="Z1336" s="1" t="s">
        <v>5434</v>
      </c>
      <c r="AA1336" s="53">
        <v>13008</v>
      </c>
      <c r="AB1336" s="1" t="s">
        <v>5434</v>
      </c>
      <c r="AC1336" s="1" t="s">
        <v>5434</v>
      </c>
      <c r="AD1336" s="1" t="s">
        <v>5434</v>
      </c>
      <c r="AE1336" s="53">
        <v>13008</v>
      </c>
    </row>
    <row r="1337" spans="1:31" ht="12.75" hidden="1">
      <c r="A1337" s="1" t="s">
        <v>5893</v>
      </c>
      <c r="B1337" s="1" t="s">
        <v>5126</v>
      </c>
      <c r="C1337" s="1">
        <v>5</v>
      </c>
      <c r="D1337" s="1">
        <v>175</v>
      </c>
      <c r="E1337" s="1" t="s">
        <v>4901</v>
      </c>
      <c r="F1337" s="1" t="s">
        <v>4901</v>
      </c>
      <c r="G1337" s="1">
        <v>175</v>
      </c>
      <c r="H1337" s="1" t="s">
        <v>4901</v>
      </c>
      <c r="I1337" s="1" t="s">
        <v>4901</v>
      </c>
      <c r="J1337" s="1" t="s">
        <v>4901</v>
      </c>
      <c r="K1337" s="1">
        <v>175</v>
      </c>
      <c r="M1337" s="3">
        <v>2.69</v>
      </c>
      <c r="O1337" s="53">
        <v>471</v>
      </c>
      <c r="P1337" s="1" t="s">
        <v>5434</v>
      </c>
      <c r="Q1337" s="53">
        <v>471</v>
      </c>
      <c r="R1337" s="1" t="s">
        <v>5434</v>
      </c>
      <c r="S1337" s="1" t="s">
        <v>5434</v>
      </c>
      <c r="T1337" s="1" t="s">
        <v>5434</v>
      </c>
      <c r="U1337" s="53">
        <v>471</v>
      </c>
      <c r="W1337" s="3">
        <v>17.829999999999998</v>
      </c>
      <c r="Y1337" s="53">
        <v>3120</v>
      </c>
      <c r="Z1337" s="1" t="s">
        <v>5434</v>
      </c>
      <c r="AA1337" s="53">
        <v>3120</v>
      </c>
      <c r="AB1337" s="1" t="s">
        <v>5434</v>
      </c>
      <c r="AC1337" s="1" t="s">
        <v>5434</v>
      </c>
      <c r="AD1337" s="1" t="s">
        <v>5434</v>
      </c>
      <c r="AE1337" s="53">
        <v>3120</v>
      </c>
    </row>
    <row r="1338" spans="1:31" ht="12.75" hidden="1">
      <c r="A1338" s="1" t="s">
        <v>5893</v>
      </c>
      <c r="B1338" s="1" t="s">
        <v>5349</v>
      </c>
      <c r="C1338" s="1">
        <v>4</v>
      </c>
      <c r="D1338" s="1" t="s">
        <v>4901</v>
      </c>
      <c r="E1338" s="1" t="s">
        <v>4901</v>
      </c>
      <c r="F1338" s="1" t="s">
        <v>4901</v>
      </c>
      <c r="G1338" s="1" t="s">
        <v>4901</v>
      </c>
      <c r="H1338" s="1" t="s">
        <v>4901</v>
      </c>
      <c r="I1338" s="1" t="s">
        <v>4901</v>
      </c>
      <c r="J1338" s="1" t="s">
        <v>4901</v>
      </c>
      <c r="K1338" s="1" t="s">
        <v>4901</v>
      </c>
      <c r="M1338" s="3">
        <v>2.06</v>
      </c>
      <c r="O1338" s="1" t="s">
        <v>5434</v>
      </c>
      <c r="P1338" s="1" t="s">
        <v>5434</v>
      </c>
      <c r="Q1338" s="1" t="s">
        <v>5434</v>
      </c>
      <c r="R1338" s="1" t="s">
        <v>5434</v>
      </c>
      <c r="S1338" s="1" t="s">
        <v>5434</v>
      </c>
      <c r="T1338" s="1" t="s">
        <v>5434</v>
      </c>
      <c r="U1338" s="1" t="s">
        <v>5434</v>
      </c>
      <c r="W1338" s="3">
        <v>17.62</v>
      </c>
      <c r="Y1338" s="1" t="s">
        <v>5434</v>
      </c>
      <c r="Z1338" s="1" t="s">
        <v>5434</v>
      </c>
      <c r="AA1338" s="1" t="s">
        <v>5434</v>
      </c>
      <c r="AB1338" s="1" t="s">
        <v>5434</v>
      </c>
      <c r="AC1338" s="1" t="s">
        <v>5434</v>
      </c>
      <c r="AD1338" s="1" t="s">
        <v>5434</v>
      </c>
      <c r="AE1338" s="1" t="s">
        <v>5434</v>
      </c>
    </row>
    <row r="1339" spans="1:31" ht="12.75" hidden="1">
      <c r="A1339" s="1" t="s">
        <v>5893</v>
      </c>
      <c r="B1339" s="1" t="s">
        <v>4639</v>
      </c>
      <c r="C1339" s="1">
        <v>3</v>
      </c>
      <c r="D1339" s="1">
        <v>478</v>
      </c>
      <c r="E1339" s="1" t="s">
        <v>4901</v>
      </c>
      <c r="F1339" s="1" t="s">
        <v>4901</v>
      </c>
      <c r="G1339" s="1">
        <v>478</v>
      </c>
      <c r="H1339" s="1" t="s">
        <v>4901</v>
      </c>
      <c r="I1339" s="1" t="s">
        <v>4901</v>
      </c>
      <c r="J1339" s="1" t="s">
        <v>4901</v>
      </c>
      <c r="K1339" s="1">
        <v>478</v>
      </c>
      <c r="M1339" s="3">
        <v>4.59</v>
      </c>
      <c r="O1339" s="53">
        <v>2194</v>
      </c>
      <c r="P1339" s="1" t="s">
        <v>5434</v>
      </c>
      <c r="Q1339" s="53">
        <v>2194</v>
      </c>
      <c r="R1339" s="1" t="s">
        <v>5434</v>
      </c>
      <c r="S1339" s="1" t="s">
        <v>5434</v>
      </c>
      <c r="T1339" s="1" t="s">
        <v>5434</v>
      </c>
      <c r="U1339" s="53">
        <v>2194</v>
      </c>
      <c r="W1339" s="3">
        <v>22.98</v>
      </c>
      <c r="Y1339" s="53">
        <v>10984</v>
      </c>
      <c r="Z1339" s="1" t="s">
        <v>5434</v>
      </c>
      <c r="AA1339" s="53">
        <v>10984</v>
      </c>
      <c r="AB1339" s="1" t="s">
        <v>5434</v>
      </c>
      <c r="AC1339" s="1" t="s">
        <v>5434</v>
      </c>
      <c r="AD1339" s="1" t="s">
        <v>5434</v>
      </c>
      <c r="AE1339" s="53">
        <v>10984</v>
      </c>
    </row>
    <row r="1340" spans="1:31" ht="12.75" hidden="1">
      <c r="A1340" s="1" t="s">
        <v>5893</v>
      </c>
      <c r="B1340" s="1" t="s">
        <v>4999</v>
      </c>
      <c r="C1340" s="1">
        <v>3</v>
      </c>
      <c r="D1340" s="1">
        <v>11</v>
      </c>
      <c r="E1340" s="1" t="s">
        <v>4901</v>
      </c>
      <c r="F1340" s="1" t="s">
        <v>4901</v>
      </c>
      <c r="G1340" s="1">
        <v>11</v>
      </c>
      <c r="H1340" s="1" t="s">
        <v>4901</v>
      </c>
      <c r="I1340" s="1" t="s">
        <v>4901</v>
      </c>
      <c r="J1340" s="1" t="s">
        <v>4901</v>
      </c>
      <c r="K1340" s="1">
        <v>11</v>
      </c>
      <c r="M1340" s="3">
        <v>3.41</v>
      </c>
      <c r="O1340" s="53">
        <v>38</v>
      </c>
      <c r="P1340" s="1" t="s">
        <v>5434</v>
      </c>
      <c r="Q1340" s="53">
        <v>38</v>
      </c>
      <c r="R1340" s="1" t="s">
        <v>5434</v>
      </c>
      <c r="S1340" s="1" t="s">
        <v>5434</v>
      </c>
      <c r="T1340" s="1" t="s">
        <v>5434</v>
      </c>
      <c r="U1340" s="53">
        <v>38</v>
      </c>
      <c r="W1340" s="3">
        <v>13.11</v>
      </c>
      <c r="Y1340" s="53">
        <v>144</v>
      </c>
      <c r="Z1340" s="1" t="s">
        <v>5434</v>
      </c>
      <c r="AA1340" s="53">
        <v>144</v>
      </c>
      <c r="AB1340" s="1" t="s">
        <v>5434</v>
      </c>
      <c r="AC1340" s="1" t="s">
        <v>5434</v>
      </c>
      <c r="AD1340" s="1" t="s">
        <v>5434</v>
      </c>
      <c r="AE1340" s="53">
        <v>144</v>
      </c>
    </row>
    <row r="1341" spans="1:31" ht="12.75" hidden="1">
      <c r="A1341" s="1" t="s">
        <v>5893</v>
      </c>
      <c r="B1341" s="1" t="s">
        <v>4748</v>
      </c>
      <c r="C1341" s="1">
        <v>3</v>
      </c>
      <c r="D1341" s="1" t="s">
        <v>4901</v>
      </c>
      <c r="E1341" s="1" t="s">
        <v>4901</v>
      </c>
      <c r="F1341" s="1" t="s">
        <v>4901</v>
      </c>
      <c r="G1341" s="1" t="s">
        <v>4901</v>
      </c>
      <c r="H1341" s="1" t="s">
        <v>4901</v>
      </c>
      <c r="I1341" s="1" t="s">
        <v>4901</v>
      </c>
      <c r="J1341" s="1" t="s">
        <v>4901</v>
      </c>
      <c r="K1341" s="1" t="s">
        <v>4901</v>
      </c>
      <c r="M1341" s="3">
        <v>4.6900000000000004</v>
      </c>
      <c r="O1341" s="1" t="s">
        <v>5434</v>
      </c>
      <c r="P1341" s="1" t="s">
        <v>5434</v>
      </c>
      <c r="Q1341" s="1" t="s">
        <v>5434</v>
      </c>
      <c r="R1341" s="1" t="s">
        <v>5434</v>
      </c>
      <c r="S1341" s="1" t="s">
        <v>5434</v>
      </c>
      <c r="T1341" s="1" t="s">
        <v>5434</v>
      </c>
      <c r="U1341" s="1" t="s">
        <v>5434</v>
      </c>
      <c r="W1341" s="3">
        <v>32.61</v>
      </c>
      <c r="Y1341" s="1" t="s">
        <v>5434</v>
      </c>
      <c r="Z1341" s="1" t="s">
        <v>5434</v>
      </c>
      <c r="AA1341" s="1" t="s">
        <v>5434</v>
      </c>
      <c r="AB1341" s="1" t="s">
        <v>5434</v>
      </c>
      <c r="AC1341" s="1" t="s">
        <v>5434</v>
      </c>
      <c r="AD1341" s="1" t="s">
        <v>5434</v>
      </c>
      <c r="AE1341" s="1" t="s">
        <v>5434</v>
      </c>
    </row>
    <row r="1342" spans="1:31" ht="12.75" hidden="1">
      <c r="A1342" s="1" t="s">
        <v>5893</v>
      </c>
      <c r="B1342" s="1" t="s">
        <v>5891</v>
      </c>
      <c r="C1342" s="1">
        <v>3</v>
      </c>
      <c r="D1342" s="1" t="s">
        <v>4901</v>
      </c>
      <c r="E1342" s="1" t="s">
        <v>4901</v>
      </c>
      <c r="F1342" s="1" t="s">
        <v>4901</v>
      </c>
      <c r="G1342" s="1" t="s">
        <v>4901</v>
      </c>
      <c r="H1342" s="1">
        <v>192</v>
      </c>
      <c r="I1342" s="1">
        <v>288</v>
      </c>
      <c r="J1342" s="1">
        <v>480</v>
      </c>
      <c r="K1342" s="1">
        <v>480</v>
      </c>
      <c r="M1342" s="3">
        <v>2.46</v>
      </c>
      <c r="O1342" s="1" t="s">
        <v>5434</v>
      </c>
      <c r="P1342" s="1" t="s">
        <v>5434</v>
      </c>
      <c r="Q1342" s="1" t="s">
        <v>5434</v>
      </c>
      <c r="R1342" s="53">
        <v>472</v>
      </c>
      <c r="S1342" s="53">
        <v>708</v>
      </c>
      <c r="T1342" s="53">
        <v>1181</v>
      </c>
      <c r="U1342" s="53">
        <v>1181</v>
      </c>
      <c r="W1342" s="3">
        <v>0</v>
      </c>
      <c r="Y1342" s="1" t="s">
        <v>5434</v>
      </c>
      <c r="Z1342" s="1" t="s">
        <v>5434</v>
      </c>
      <c r="AA1342" s="1" t="s">
        <v>5434</v>
      </c>
      <c r="AB1342" s="1" t="s">
        <v>5434</v>
      </c>
      <c r="AC1342" s="1" t="s">
        <v>5434</v>
      </c>
      <c r="AD1342" s="1" t="s">
        <v>5434</v>
      </c>
      <c r="AE1342" s="1" t="s">
        <v>5434</v>
      </c>
    </row>
    <row r="1343" spans="1:31" ht="12.75" hidden="1">
      <c r="A1343" s="1" t="s">
        <v>5893</v>
      </c>
      <c r="B1343" s="1" t="s">
        <v>4630</v>
      </c>
      <c r="C1343" s="1">
        <v>2</v>
      </c>
      <c r="D1343" s="1" t="s">
        <v>4901</v>
      </c>
      <c r="E1343" s="1" t="s">
        <v>4901</v>
      </c>
      <c r="F1343" s="1" t="s">
        <v>4901</v>
      </c>
      <c r="G1343" s="1" t="s">
        <v>4901</v>
      </c>
      <c r="H1343" s="1" t="s">
        <v>4901</v>
      </c>
      <c r="I1343" s="1">
        <v>312</v>
      </c>
      <c r="J1343" s="1">
        <v>312</v>
      </c>
      <c r="K1343" s="1">
        <v>312</v>
      </c>
      <c r="M1343" s="3">
        <v>6.24</v>
      </c>
      <c r="O1343" s="1" t="s">
        <v>5434</v>
      </c>
      <c r="P1343" s="1" t="s">
        <v>5434</v>
      </c>
      <c r="Q1343" s="1" t="s">
        <v>5434</v>
      </c>
      <c r="R1343" s="1" t="s">
        <v>5434</v>
      </c>
      <c r="S1343" s="53">
        <v>1947</v>
      </c>
      <c r="T1343" s="53">
        <v>1947</v>
      </c>
      <c r="U1343" s="53">
        <v>1947</v>
      </c>
      <c r="W1343" s="3">
        <v>0</v>
      </c>
      <c r="Y1343" s="1" t="s">
        <v>5434</v>
      </c>
      <c r="Z1343" s="1" t="s">
        <v>5434</v>
      </c>
      <c r="AA1343" s="1" t="s">
        <v>5434</v>
      </c>
      <c r="AB1343" s="1" t="s">
        <v>5434</v>
      </c>
      <c r="AC1343" s="1" t="s">
        <v>5434</v>
      </c>
      <c r="AD1343" s="1" t="s">
        <v>5434</v>
      </c>
      <c r="AE1343" s="1" t="s">
        <v>5434</v>
      </c>
    </row>
    <row r="1344" spans="1:31" ht="12.75" hidden="1">
      <c r="A1344" s="1" t="s">
        <v>5893</v>
      </c>
      <c r="B1344" s="1" t="s">
        <v>5889</v>
      </c>
      <c r="C1344" s="1">
        <v>2</v>
      </c>
      <c r="D1344" s="1" t="s">
        <v>4901</v>
      </c>
      <c r="E1344" s="1" t="s">
        <v>4901</v>
      </c>
      <c r="F1344" s="1" t="s">
        <v>4901</v>
      </c>
      <c r="G1344" s="1" t="s">
        <v>4901</v>
      </c>
      <c r="H1344" s="1" t="s">
        <v>4901</v>
      </c>
      <c r="I1344" s="1" t="s">
        <v>4901</v>
      </c>
      <c r="J1344" s="1" t="s">
        <v>4901</v>
      </c>
      <c r="K1344" s="1" t="s">
        <v>4901</v>
      </c>
      <c r="M1344" s="3">
        <v>4.9000000000000004</v>
      </c>
      <c r="O1344" s="1" t="s">
        <v>5434</v>
      </c>
      <c r="P1344" s="1" t="s">
        <v>5434</v>
      </c>
      <c r="Q1344" s="1" t="s">
        <v>5434</v>
      </c>
      <c r="R1344" s="1" t="s">
        <v>5434</v>
      </c>
      <c r="S1344" s="1" t="s">
        <v>5434</v>
      </c>
      <c r="T1344" s="1" t="s">
        <v>5434</v>
      </c>
      <c r="U1344" s="1" t="s">
        <v>5434</v>
      </c>
      <c r="W1344" s="3">
        <v>0</v>
      </c>
      <c r="Y1344" s="1" t="s">
        <v>5434</v>
      </c>
      <c r="Z1344" s="1" t="s">
        <v>5434</v>
      </c>
      <c r="AA1344" s="1" t="s">
        <v>5434</v>
      </c>
      <c r="AB1344" s="1" t="s">
        <v>5434</v>
      </c>
      <c r="AC1344" s="1" t="s">
        <v>5434</v>
      </c>
      <c r="AD1344" s="1" t="s">
        <v>5434</v>
      </c>
      <c r="AE1344" s="1" t="s">
        <v>5434</v>
      </c>
    </row>
    <row r="1345" spans="1:31" ht="12.75" hidden="1">
      <c r="A1345" s="1" t="s">
        <v>5893</v>
      </c>
      <c r="B1345" s="1" t="s">
        <v>4619</v>
      </c>
      <c r="C1345" s="1">
        <v>1</v>
      </c>
      <c r="D1345" s="1" t="s">
        <v>4901</v>
      </c>
      <c r="E1345" s="1" t="s">
        <v>4901</v>
      </c>
      <c r="F1345" s="1" t="s">
        <v>4901</v>
      </c>
      <c r="G1345" s="1" t="s">
        <v>4901</v>
      </c>
      <c r="H1345" s="1" t="s">
        <v>4901</v>
      </c>
      <c r="I1345" s="1" t="s">
        <v>4901</v>
      </c>
      <c r="J1345" s="1" t="s">
        <v>4901</v>
      </c>
      <c r="K1345" s="1" t="s">
        <v>4901</v>
      </c>
      <c r="M1345" s="3">
        <v>6.09</v>
      </c>
      <c r="O1345" s="1" t="s">
        <v>5434</v>
      </c>
      <c r="P1345" s="1" t="s">
        <v>5434</v>
      </c>
      <c r="Q1345" s="1" t="s">
        <v>5434</v>
      </c>
      <c r="R1345" s="1" t="s">
        <v>5434</v>
      </c>
      <c r="S1345" s="1" t="s">
        <v>5434</v>
      </c>
      <c r="T1345" s="1" t="s">
        <v>5434</v>
      </c>
      <c r="U1345" s="1" t="s">
        <v>5434</v>
      </c>
      <c r="W1345" s="3">
        <v>0</v>
      </c>
      <c r="Y1345" s="1" t="s">
        <v>5434</v>
      </c>
      <c r="Z1345" s="1" t="s">
        <v>5434</v>
      </c>
      <c r="AA1345" s="1" t="s">
        <v>5434</v>
      </c>
      <c r="AB1345" s="1" t="s">
        <v>5434</v>
      </c>
      <c r="AC1345" s="1" t="s">
        <v>5434</v>
      </c>
      <c r="AD1345" s="1" t="s">
        <v>5434</v>
      </c>
      <c r="AE1345" s="1" t="s">
        <v>5434</v>
      </c>
    </row>
    <row r="1346" spans="1:31" ht="12.75" hidden="1">
      <c r="A1346" s="1" t="s">
        <v>5893</v>
      </c>
      <c r="B1346" s="1" t="s">
        <v>4501</v>
      </c>
      <c r="C1346" s="1">
        <v>1</v>
      </c>
      <c r="D1346" s="1">
        <v>436</v>
      </c>
      <c r="E1346" s="1" t="s">
        <v>4901</v>
      </c>
      <c r="F1346" s="1" t="s">
        <v>4901</v>
      </c>
      <c r="G1346" s="1">
        <v>436</v>
      </c>
      <c r="H1346" s="1" t="s">
        <v>4901</v>
      </c>
      <c r="I1346" s="1" t="s">
        <v>4901</v>
      </c>
      <c r="J1346" s="1" t="s">
        <v>4901</v>
      </c>
      <c r="K1346" s="1">
        <v>436</v>
      </c>
      <c r="M1346" s="3">
        <v>2.46</v>
      </c>
      <c r="O1346" s="53">
        <v>1072</v>
      </c>
      <c r="P1346" s="1" t="s">
        <v>5434</v>
      </c>
      <c r="Q1346" s="53">
        <v>1072</v>
      </c>
      <c r="R1346" s="1" t="s">
        <v>5434</v>
      </c>
      <c r="S1346" s="1" t="s">
        <v>5434</v>
      </c>
      <c r="T1346" s="1" t="s">
        <v>5434</v>
      </c>
      <c r="U1346" s="53">
        <v>1072</v>
      </c>
      <c r="W1346" s="3">
        <v>0</v>
      </c>
      <c r="Y1346" s="1" t="s">
        <v>5434</v>
      </c>
      <c r="Z1346" s="1" t="s">
        <v>5434</v>
      </c>
      <c r="AA1346" s="1" t="s">
        <v>5434</v>
      </c>
      <c r="AB1346" s="1" t="s">
        <v>5434</v>
      </c>
      <c r="AC1346" s="1" t="s">
        <v>5434</v>
      </c>
      <c r="AD1346" s="1" t="s">
        <v>5434</v>
      </c>
      <c r="AE1346" s="1" t="s">
        <v>5434</v>
      </c>
    </row>
    <row r="1347" spans="1:31" ht="12.75" hidden="1">
      <c r="A1347" s="1" t="s">
        <v>5893</v>
      </c>
      <c r="B1347" s="1" t="s">
        <v>4222</v>
      </c>
      <c r="C1347" s="1">
        <v>1</v>
      </c>
      <c r="D1347" s="1" t="s">
        <v>4901</v>
      </c>
      <c r="E1347" s="1" t="s">
        <v>4901</v>
      </c>
      <c r="F1347" s="1" t="s">
        <v>4901</v>
      </c>
      <c r="G1347" s="1" t="s">
        <v>4901</v>
      </c>
      <c r="H1347" s="1" t="s">
        <v>4901</v>
      </c>
      <c r="I1347" s="1" t="s">
        <v>4901</v>
      </c>
      <c r="J1347" s="1" t="s">
        <v>4901</v>
      </c>
      <c r="K1347" s="1" t="s">
        <v>4901</v>
      </c>
      <c r="M1347" s="3">
        <v>5.19</v>
      </c>
      <c r="O1347" s="1" t="s">
        <v>5434</v>
      </c>
      <c r="P1347" s="1" t="s">
        <v>5434</v>
      </c>
      <c r="Q1347" s="1" t="s">
        <v>5434</v>
      </c>
      <c r="R1347" s="1" t="s">
        <v>5434</v>
      </c>
      <c r="S1347" s="1" t="s">
        <v>5434</v>
      </c>
      <c r="T1347" s="1" t="s">
        <v>5434</v>
      </c>
      <c r="U1347" s="1" t="s">
        <v>5434</v>
      </c>
      <c r="W1347" s="3">
        <v>20.69</v>
      </c>
      <c r="Y1347" s="1" t="s">
        <v>5434</v>
      </c>
      <c r="Z1347" s="1" t="s">
        <v>5434</v>
      </c>
      <c r="AA1347" s="1" t="s">
        <v>5434</v>
      </c>
      <c r="AB1347" s="1" t="s">
        <v>5434</v>
      </c>
      <c r="AC1347" s="1" t="s">
        <v>5434</v>
      </c>
      <c r="AD1347" s="1" t="s">
        <v>5434</v>
      </c>
      <c r="AE1347" s="1" t="s">
        <v>5434</v>
      </c>
    </row>
    <row r="1348" spans="1:31" ht="12.75" hidden="1">
      <c r="A1348" s="1" t="s">
        <v>5893</v>
      </c>
      <c r="B1348" s="1" t="s">
        <v>5235</v>
      </c>
      <c r="C1348" s="1">
        <v>1</v>
      </c>
      <c r="D1348" s="1">
        <v>265</v>
      </c>
      <c r="E1348" s="1" t="s">
        <v>4901</v>
      </c>
      <c r="F1348" s="1" t="s">
        <v>4901</v>
      </c>
      <c r="G1348" s="1">
        <v>265</v>
      </c>
      <c r="H1348" s="1" t="s">
        <v>4901</v>
      </c>
      <c r="I1348" s="1" t="s">
        <v>4901</v>
      </c>
      <c r="J1348" s="1" t="s">
        <v>4901</v>
      </c>
      <c r="K1348" s="1">
        <v>265</v>
      </c>
      <c r="M1348" s="3">
        <v>6.91</v>
      </c>
      <c r="O1348" s="53">
        <v>1830</v>
      </c>
      <c r="P1348" s="1" t="s">
        <v>5434</v>
      </c>
      <c r="Q1348" s="53">
        <v>1830</v>
      </c>
      <c r="R1348" s="1" t="s">
        <v>5434</v>
      </c>
      <c r="S1348" s="1" t="s">
        <v>5434</v>
      </c>
      <c r="T1348" s="1" t="s">
        <v>5434</v>
      </c>
      <c r="U1348" s="53">
        <v>1830</v>
      </c>
      <c r="W1348" s="3">
        <v>21.44</v>
      </c>
      <c r="Y1348" s="53">
        <v>5682</v>
      </c>
      <c r="Z1348" s="1" t="s">
        <v>5434</v>
      </c>
      <c r="AA1348" s="53">
        <v>5682</v>
      </c>
      <c r="AB1348" s="1" t="s">
        <v>5434</v>
      </c>
      <c r="AC1348" s="1" t="s">
        <v>5434</v>
      </c>
      <c r="AD1348" s="1" t="s">
        <v>5434</v>
      </c>
      <c r="AE1348" s="53">
        <v>5682</v>
      </c>
    </row>
    <row r="1349" spans="1:31" ht="12.75" hidden="1">
      <c r="A1349" s="1" t="s">
        <v>5893</v>
      </c>
      <c r="B1349" s="1" t="s">
        <v>5894</v>
      </c>
      <c r="C1349" s="1">
        <v>0</v>
      </c>
      <c r="D1349" s="1">
        <v>84</v>
      </c>
      <c r="E1349" s="1" t="s">
        <v>4901</v>
      </c>
      <c r="F1349" s="1" t="s">
        <v>4901</v>
      </c>
      <c r="G1349" s="1">
        <v>84</v>
      </c>
      <c r="H1349" s="1" t="s">
        <v>4901</v>
      </c>
      <c r="I1349" s="1" t="s">
        <v>4901</v>
      </c>
      <c r="J1349" s="1" t="s">
        <v>4901</v>
      </c>
      <c r="K1349" s="1">
        <v>84</v>
      </c>
      <c r="M1349" s="3">
        <v>5.0599999999999996</v>
      </c>
      <c r="O1349" s="53">
        <v>425</v>
      </c>
      <c r="P1349" s="1" t="s">
        <v>5434</v>
      </c>
      <c r="Q1349" s="53">
        <v>425</v>
      </c>
      <c r="R1349" s="1" t="s">
        <v>5434</v>
      </c>
      <c r="S1349" s="1" t="s">
        <v>5434</v>
      </c>
      <c r="T1349" s="1" t="s">
        <v>5434</v>
      </c>
      <c r="U1349" s="53">
        <v>425</v>
      </c>
      <c r="W1349" s="3">
        <v>23.79</v>
      </c>
      <c r="Y1349" s="53">
        <v>1998</v>
      </c>
      <c r="Z1349" s="1" t="s">
        <v>5434</v>
      </c>
      <c r="AA1349" s="53">
        <v>1998</v>
      </c>
      <c r="AB1349" s="1" t="s">
        <v>5434</v>
      </c>
      <c r="AC1349" s="1" t="s">
        <v>5434</v>
      </c>
      <c r="AD1349" s="1" t="s">
        <v>5434</v>
      </c>
      <c r="AE1349" s="53">
        <v>1998</v>
      </c>
    </row>
    <row r="1350" spans="1:31" ht="12.75" hidden="1">
      <c r="A1350" s="1" t="s">
        <v>5893</v>
      </c>
      <c r="B1350" s="1" t="s">
        <v>4971</v>
      </c>
      <c r="C1350" s="1">
        <v>0</v>
      </c>
      <c r="D1350" s="1" t="s">
        <v>4901</v>
      </c>
      <c r="E1350" s="1" t="s">
        <v>4901</v>
      </c>
      <c r="F1350" s="1" t="s">
        <v>4901</v>
      </c>
      <c r="G1350" s="1" t="s">
        <v>4901</v>
      </c>
      <c r="H1350" s="1" t="s">
        <v>4901</v>
      </c>
      <c r="I1350" s="1" t="s">
        <v>4901</v>
      </c>
      <c r="J1350" s="1" t="s">
        <v>4901</v>
      </c>
      <c r="K1350" s="1" t="s">
        <v>4901</v>
      </c>
      <c r="M1350" s="3">
        <v>2.08</v>
      </c>
      <c r="O1350" s="1" t="s">
        <v>5434</v>
      </c>
      <c r="P1350" s="1" t="s">
        <v>5434</v>
      </c>
      <c r="Q1350" s="1" t="s">
        <v>5434</v>
      </c>
      <c r="R1350" s="1" t="s">
        <v>5434</v>
      </c>
      <c r="S1350" s="1" t="s">
        <v>5434</v>
      </c>
      <c r="T1350" s="1" t="s">
        <v>5434</v>
      </c>
      <c r="U1350" s="1" t="s">
        <v>5434</v>
      </c>
      <c r="W1350" s="3">
        <v>9.9600000000000009</v>
      </c>
      <c r="Y1350" s="1" t="s">
        <v>5434</v>
      </c>
      <c r="Z1350" s="1" t="s">
        <v>5434</v>
      </c>
      <c r="AA1350" s="1" t="s">
        <v>5434</v>
      </c>
      <c r="AB1350" s="1" t="s">
        <v>5434</v>
      </c>
      <c r="AC1350" s="1" t="s">
        <v>5434</v>
      </c>
      <c r="AD1350" s="1" t="s">
        <v>5434</v>
      </c>
      <c r="AE1350" s="1" t="s">
        <v>5434</v>
      </c>
    </row>
    <row r="1351" spans="1:31" ht="12.75" hidden="1">
      <c r="A1351" s="1" t="s">
        <v>5893</v>
      </c>
      <c r="B1351" s="1" t="s">
        <v>4809</v>
      </c>
      <c r="C1351" s="1">
        <v>0</v>
      </c>
      <c r="D1351" s="1">
        <v>81</v>
      </c>
      <c r="E1351" s="1" t="s">
        <v>4901</v>
      </c>
      <c r="F1351" s="1" t="s">
        <v>4901</v>
      </c>
      <c r="G1351" s="1">
        <v>81</v>
      </c>
      <c r="H1351" s="1" t="s">
        <v>4901</v>
      </c>
      <c r="I1351" s="1" t="s">
        <v>4901</v>
      </c>
      <c r="J1351" s="1" t="s">
        <v>4901</v>
      </c>
      <c r="K1351" s="1">
        <v>81</v>
      </c>
      <c r="M1351" s="3">
        <v>1.49</v>
      </c>
      <c r="O1351" s="53">
        <v>121</v>
      </c>
      <c r="P1351" s="1" t="s">
        <v>5434</v>
      </c>
      <c r="Q1351" s="53">
        <v>121</v>
      </c>
      <c r="R1351" s="1" t="s">
        <v>5434</v>
      </c>
      <c r="S1351" s="1" t="s">
        <v>5434</v>
      </c>
      <c r="T1351" s="1" t="s">
        <v>5434</v>
      </c>
      <c r="U1351" s="53">
        <v>121</v>
      </c>
      <c r="W1351" s="3">
        <v>31.86</v>
      </c>
      <c r="Y1351" s="53">
        <v>2581</v>
      </c>
      <c r="Z1351" s="1" t="s">
        <v>5434</v>
      </c>
      <c r="AA1351" s="53">
        <v>2581</v>
      </c>
      <c r="AB1351" s="1" t="s">
        <v>5434</v>
      </c>
      <c r="AC1351" s="1" t="s">
        <v>5434</v>
      </c>
      <c r="AD1351" s="1" t="s">
        <v>5434</v>
      </c>
      <c r="AE1351" s="53">
        <v>2581</v>
      </c>
    </row>
    <row r="1352" spans="1:31" ht="12.75" hidden="1">
      <c r="A1352" s="1" t="s">
        <v>5893</v>
      </c>
      <c r="B1352" s="1" t="s">
        <v>4876</v>
      </c>
      <c r="C1352" s="1">
        <v>0</v>
      </c>
      <c r="D1352" s="1" t="s">
        <v>4901</v>
      </c>
      <c r="E1352" s="1" t="s">
        <v>4901</v>
      </c>
      <c r="F1352" s="1" t="s">
        <v>4901</v>
      </c>
      <c r="G1352" s="1" t="s">
        <v>4901</v>
      </c>
      <c r="H1352" s="1" t="s">
        <v>4901</v>
      </c>
      <c r="I1352" s="1" t="s">
        <v>4901</v>
      </c>
      <c r="J1352" s="1" t="s">
        <v>4901</v>
      </c>
      <c r="K1352" s="1" t="s">
        <v>4901</v>
      </c>
      <c r="M1352" s="3">
        <v>3.28</v>
      </c>
      <c r="O1352" s="1" t="s">
        <v>5434</v>
      </c>
      <c r="P1352" s="1" t="s">
        <v>5434</v>
      </c>
      <c r="Q1352" s="1" t="s">
        <v>5434</v>
      </c>
      <c r="R1352" s="1" t="s">
        <v>5434</v>
      </c>
      <c r="S1352" s="1" t="s">
        <v>5434</v>
      </c>
      <c r="T1352" s="1" t="s">
        <v>5434</v>
      </c>
      <c r="U1352" s="1" t="s">
        <v>5434</v>
      </c>
      <c r="W1352" s="3">
        <v>11.99</v>
      </c>
      <c r="Y1352" s="1" t="s">
        <v>5434</v>
      </c>
      <c r="Z1352" s="1" t="s">
        <v>5434</v>
      </c>
      <c r="AA1352" s="1" t="s">
        <v>5434</v>
      </c>
      <c r="AB1352" s="1" t="s">
        <v>5434</v>
      </c>
      <c r="AC1352" s="1" t="s">
        <v>5434</v>
      </c>
      <c r="AD1352" s="1" t="s">
        <v>5434</v>
      </c>
      <c r="AE1352" s="1" t="s">
        <v>5434</v>
      </c>
    </row>
    <row r="1353" spans="1:31" ht="12.75" hidden="1">
      <c r="A1353" s="1" t="s">
        <v>5893</v>
      </c>
      <c r="B1353" s="1" t="s">
        <v>5892</v>
      </c>
      <c r="C1353" s="1">
        <v>0</v>
      </c>
      <c r="D1353" s="1" t="s">
        <v>4901</v>
      </c>
      <c r="E1353" s="1" t="s">
        <v>4901</v>
      </c>
      <c r="F1353" s="1" t="s">
        <v>4901</v>
      </c>
      <c r="G1353" s="1" t="s">
        <v>4901</v>
      </c>
      <c r="H1353" s="1" t="s">
        <v>4901</v>
      </c>
      <c r="I1353" s="1" t="s">
        <v>4901</v>
      </c>
      <c r="J1353" s="1" t="s">
        <v>4901</v>
      </c>
      <c r="K1353" s="1" t="s">
        <v>4901</v>
      </c>
      <c r="M1353" s="3">
        <v>4.18</v>
      </c>
      <c r="O1353" s="1" t="s">
        <v>5434</v>
      </c>
      <c r="P1353" s="1" t="s">
        <v>5434</v>
      </c>
      <c r="Q1353" s="1" t="s">
        <v>5434</v>
      </c>
      <c r="R1353" s="1" t="s">
        <v>5434</v>
      </c>
      <c r="S1353" s="1" t="s">
        <v>5434</v>
      </c>
      <c r="T1353" s="1" t="s">
        <v>5434</v>
      </c>
      <c r="U1353" s="1" t="s">
        <v>5434</v>
      </c>
      <c r="W1353" s="3">
        <v>31</v>
      </c>
      <c r="Y1353" s="1" t="s">
        <v>5434</v>
      </c>
      <c r="Z1353" s="1" t="s">
        <v>5434</v>
      </c>
      <c r="AA1353" s="1" t="s">
        <v>5434</v>
      </c>
      <c r="AB1353" s="1" t="s">
        <v>5434</v>
      </c>
      <c r="AC1353" s="1" t="s">
        <v>5434</v>
      </c>
      <c r="AD1353" s="1" t="s">
        <v>5434</v>
      </c>
      <c r="AE1353" s="1" t="s">
        <v>5434</v>
      </c>
    </row>
    <row r="1354" spans="1:31" ht="12.75" hidden="1">
      <c r="A1354" s="1" t="s">
        <v>5895</v>
      </c>
      <c r="B1354" s="1" t="s">
        <v>5201</v>
      </c>
      <c r="C1354" s="1">
        <v>14</v>
      </c>
      <c r="D1354" s="1">
        <v>55</v>
      </c>
      <c r="E1354" s="1" t="s">
        <v>4901</v>
      </c>
      <c r="F1354" s="54">
        <v>5676</v>
      </c>
      <c r="G1354" s="54">
        <v>5731</v>
      </c>
      <c r="H1354" s="1" t="s">
        <v>4901</v>
      </c>
      <c r="I1354" s="1" t="s">
        <v>4901</v>
      </c>
      <c r="J1354" s="1" t="s">
        <v>4901</v>
      </c>
      <c r="K1354" s="54">
        <v>5731</v>
      </c>
      <c r="M1354" s="3">
        <v>4.72</v>
      </c>
      <c r="O1354" s="53">
        <v>259</v>
      </c>
      <c r="P1354" s="53">
        <v>26775</v>
      </c>
      <c r="Q1354" s="53">
        <v>27034</v>
      </c>
      <c r="R1354" s="1" t="s">
        <v>5434</v>
      </c>
      <c r="S1354" s="1" t="s">
        <v>5434</v>
      </c>
      <c r="T1354" s="1" t="s">
        <v>5434</v>
      </c>
      <c r="U1354" s="53">
        <v>27034</v>
      </c>
      <c r="W1354" s="3">
        <v>3132.97</v>
      </c>
      <c r="Y1354" s="53">
        <v>172313</v>
      </c>
      <c r="Z1354" s="53">
        <v>17782738</v>
      </c>
      <c r="AA1354" s="53">
        <v>17955051</v>
      </c>
      <c r="AB1354" s="1" t="s">
        <v>5434</v>
      </c>
      <c r="AC1354" s="1" t="s">
        <v>5434</v>
      </c>
      <c r="AD1354" s="1" t="s">
        <v>5434</v>
      </c>
      <c r="AE1354" s="53">
        <v>17955051</v>
      </c>
    </row>
    <row r="1355" spans="1:31" ht="12.75" hidden="1">
      <c r="A1355" s="1" t="s">
        <v>5895</v>
      </c>
      <c r="B1355" s="1" t="s">
        <v>4748</v>
      </c>
      <c r="C1355" s="1">
        <v>8</v>
      </c>
      <c r="D1355" s="1">
        <v>362</v>
      </c>
      <c r="E1355" s="1" t="s">
        <v>4901</v>
      </c>
      <c r="F1355" s="54">
        <v>3415</v>
      </c>
      <c r="G1355" s="54">
        <v>3777</v>
      </c>
      <c r="H1355" s="1" t="s">
        <v>4901</v>
      </c>
      <c r="I1355" s="1" t="s">
        <v>4901</v>
      </c>
      <c r="J1355" s="1" t="s">
        <v>4901</v>
      </c>
      <c r="K1355" s="54">
        <v>3777</v>
      </c>
      <c r="M1355" s="3">
        <v>4.6900000000000004</v>
      </c>
      <c r="O1355" s="53">
        <v>1698</v>
      </c>
      <c r="P1355" s="53">
        <v>16022</v>
      </c>
      <c r="Q1355" s="53">
        <v>17720</v>
      </c>
      <c r="R1355" s="1" t="s">
        <v>5434</v>
      </c>
      <c r="S1355" s="1" t="s">
        <v>5434</v>
      </c>
      <c r="T1355" s="1" t="s">
        <v>5434</v>
      </c>
      <c r="U1355" s="53">
        <v>17720</v>
      </c>
      <c r="W1355" s="3">
        <v>34.19</v>
      </c>
      <c r="Y1355" s="53">
        <v>12377</v>
      </c>
      <c r="Z1355" s="53">
        <v>116759</v>
      </c>
      <c r="AA1355" s="53">
        <v>129136</v>
      </c>
      <c r="AB1355" s="1" t="s">
        <v>5434</v>
      </c>
      <c r="AC1355" s="1" t="s">
        <v>5434</v>
      </c>
      <c r="AD1355" s="1" t="s">
        <v>5434</v>
      </c>
      <c r="AE1355" s="53">
        <v>129136</v>
      </c>
    </row>
    <row r="1356" spans="1:31" ht="12.75" hidden="1">
      <c r="A1356" s="1" t="s">
        <v>5895</v>
      </c>
      <c r="B1356" s="1" t="s">
        <v>4639</v>
      </c>
      <c r="C1356" s="1">
        <v>6</v>
      </c>
      <c r="D1356" s="1">
        <v>163</v>
      </c>
      <c r="E1356" s="1" t="s">
        <v>4901</v>
      </c>
      <c r="F1356" s="54">
        <v>1622</v>
      </c>
      <c r="G1356" s="54">
        <v>1785</v>
      </c>
      <c r="H1356" s="1" t="s">
        <v>4901</v>
      </c>
      <c r="I1356" s="1" t="s">
        <v>4901</v>
      </c>
      <c r="J1356" s="1" t="s">
        <v>4901</v>
      </c>
      <c r="K1356" s="54">
        <v>1785</v>
      </c>
      <c r="M1356" s="3">
        <v>4.59</v>
      </c>
      <c r="O1356" s="53">
        <v>748</v>
      </c>
      <c r="P1356" s="53">
        <v>7445</v>
      </c>
      <c r="Q1356" s="53">
        <v>8193</v>
      </c>
      <c r="R1356" s="1" t="s">
        <v>5434</v>
      </c>
      <c r="S1356" s="1" t="s">
        <v>5434</v>
      </c>
      <c r="T1356" s="1" t="s">
        <v>5434</v>
      </c>
      <c r="U1356" s="53">
        <v>8193</v>
      </c>
      <c r="W1356" s="3">
        <v>27.55</v>
      </c>
      <c r="Y1356" s="53">
        <v>4491</v>
      </c>
      <c r="Z1356" s="53">
        <v>44686</v>
      </c>
      <c r="AA1356" s="53">
        <v>49177</v>
      </c>
      <c r="AB1356" s="1" t="s">
        <v>5434</v>
      </c>
      <c r="AC1356" s="1" t="s">
        <v>5434</v>
      </c>
      <c r="AD1356" s="1" t="s">
        <v>5434</v>
      </c>
      <c r="AE1356" s="53">
        <v>49177</v>
      </c>
    </row>
    <row r="1357" spans="1:31" ht="12.75" hidden="1">
      <c r="A1357" s="1" t="s">
        <v>5895</v>
      </c>
      <c r="B1357" s="1" t="s">
        <v>4766</v>
      </c>
      <c r="C1357" s="1">
        <v>6</v>
      </c>
      <c r="D1357" s="54">
        <v>1063</v>
      </c>
      <c r="E1357" s="1" t="s">
        <v>4901</v>
      </c>
      <c r="F1357" s="54">
        <v>5125</v>
      </c>
      <c r="G1357" s="54">
        <v>6188</v>
      </c>
      <c r="H1357" s="1" t="s">
        <v>4901</v>
      </c>
      <c r="I1357" s="1" t="s">
        <v>4901</v>
      </c>
      <c r="J1357" s="1" t="s">
        <v>4901</v>
      </c>
      <c r="K1357" s="54">
        <v>6188</v>
      </c>
      <c r="M1357" s="3">
        <v>4.72</v>
      </c>
      <c r="O1357" s="53">
        <v>5013</v>
      </c>
      <c r="P1357" s="53">
        <v>24170</v>
      </c>
      <c r="Q1357" s="53">
        <v>29183</v>
      </c>
      <c r="R1357" s="1" t="s">
        <v>5434</v>
      </c>
      <c r="S1357" s="1" t="s">
        <v>5434</v>
      </c>
      <c r="T1357" s="1" t="s">
        <v>5434</v>
      </c>
      <c r="U1357" s="53">
        <v>29183</v>
      </c>
      <c r="W1357" s="3">
        <v>22.05</v>
      </c>
      <c r="Y1357" s="53">
        <v>23439</v>
      </c>
      <c r="Z1357" s="53">
        <v>113006</v>
      </c>
      <c r="AA1357" s="53">
        <v>136445</v>
      </c>
      <c r="AB1357" s="1" t="s">
        <v>5434</v>
      </c>
      <c r="AC1357" s="1" t="s">
        <v>5434</v>
      </c>
      <c r="AD1357" s="1" t="s">
        <v>5434</v>
      </c>
      <c r="AE1357" s="53">
        <v>136445</v>
      </c>
    </row>
    <row r="1358" spans="1:31" ht="12.75" hidden="1">
      <c r="A1358" s="1" t="s">
        <v>5895</v>
      </c>
      <c r="B1358" s="1" t="s">
        <v>5126</v>
      </c>
      <c r="C1358" s="1">
        <v>6</v>
      </c>
      <c r="D1358" s="54">
        <v>1092</v>
      </c>
      <c r="E1358" s="1" t="s">
        <v>4901</v>
      </c>
      <c r="F1358" s="54">
        <v>15251</v>
      </c>
      <c r="G1358" s="54">
        <v>16343</v>
      </c>
      <c r="H1358" s="1" t="s">
        <v>4901</v>
      </c>
      <c r="I1358" s="1" t="s">
        <v>4901</v>
      </c>
      <c r="J1358" s="1" t="s">
        <v>4901</v>
      </c>
      <c r="K1358" s="54">
        <v>16343</v>
      </c>
      <c r="M1358" s="3">
        <v>2.69</v>
      </c>
      <c r="O1358" s="53">
        <v>2941</v>
      </c>
      <c r="P1358" s="53">
        <v>41072</v>
      </c>
      <c r="Q1358" s="53">
        <v>44012</v>
      </c>
      <c r="R1358" s="1" t="s">
        <v>5434</v>
      </c>
      <c r="S1358" s="1" t="s">
        <v>5434</v>
      </c>
      <c r="T1358" s="1" t="s">
        <v>5434</v>
      </c>
      <c r="U1358" s="53">
        <v>44012</v>
      </c>
      <c r="W1358" s="3">
        <v>19.3</v>
      </c>
      <c r="Y1358" s="53">
        <v>21076</v>
      </c>
      <c r="Z1358" s="53">
        <v>294344</v>
      </c>
      <c r="AA1358" s="53">
        <v>315420</v>
      </c>
      <c r="AB1358" s="1" t="s">
        <v>5434</v>
      </c>
      <c r="AC1358" s="1" t="s">
        <v>5434</v>
      </c>
      <c r="AD1358" s="1" t="s">
        <v>5434</v>
      </c>
      <c r="AE1358" s="53">
        <v>315420</v>
      </c>
    </row>
    <row r="1359" spans="1:31" ht="12.75" hidden="1">
      <c r="A1359" s="1" t="s">
        <v>5895</v>
      </c>
      <c r="B1359" s="1" t="s">
        <v>5891</v>
      </c>
      <c r="C1359" s="1">
        <v>5</v>
      </c>
      <c r="D1359" s="1" t="s">
        <v>4901</v>
      </c>
      <c r="E1359" s="1" t="s">
        <v>4901</v>
      </c>
      <c r="F1359" s="1" t="s">
        <v>4901</v>
      </c>
      <c r="G1359" s="1" t="s">
        <v>4901</v>
      </c>
      <c r="H1359" s="1" t="s">
        <v>4901</v>
      </c>
      <c r="I1359" s="1">
        <v>768</v>
      </c>
      <c r="J1359" s="1">
        <v>768</v>
      </c>
      <c r="K1359" s="1">
        <v>768</v>
      </c>
      <c r="M1359" s="3">
        <v>2.46</v>
      </c>
      <c r="O1359" s="1" t="s">
        <v>5434</v>
      </c>
      <c r="P1359" s="1" t="s">
        <v>5434</v>
      </c>
      <c r="Q1359" s="1" t="s">
        <v>5434</v>
      </c>
      <c r="R1359" s="1" t="s">
        <v>5434</v>
      </c>
      <c r="S1359" s="53">
        <v>1889</v>
      </c>
      <c r="T1359" s="53">
        <v>1889</v>
      </c>
      <c r="U1359" s="53">
        <v>1889</v>
      </c>
      <c r="W1359" s="3">
        <v>0</v>
      </c>
      <c r="Y1359" s="1" t="s">
        <v>5434</v>
      </c>
      <c r="Z1359" s="1" t="s">
        <v>5434</v>
      </c>
      <c r="AA1359" s="1" t="s">
        <v>5434</v>
      </c>
      <c r="AB1359" s="1" t="s">
        <v>5434</v>
      </c>
      <c r="AC1359" s="1" t="s">
        <v>5434</v>
      </c>
      <c r="AD1359" s="1" t="s">
        <v>5434</v>
      </c>
      <c r="AE1359" s="1" t="s">
        <v>5434</v>
      </c>
    </row>
    <row r="1360" spans="1:31" ht="12.75" hidden="1">
      <c r="A1360" s="1" t="s">
        <v>5895</v>
      </c>
      <c r="B1360" s="1" t="s">
        <v>5349</v>
      </c>
      <c r="C1360" s="1">
        <v>5</v>
      </c>
      <c r="D1360" s="54">
        <v>1036</v>
      </c>
      <c r="E1360" s="1" t="s">
        <v>4901</v>
      </c>
      <c r="F1360" s="54">
        <v>1609</v>
      </c>
      <c r="G1360" s="54">
        <v>2645</v>
      </c>
      <c r="H1360" s="1" t="s">
        <v>4901</v>
      </c>
      <c r="I1360" s="1" t="s">
        <v>4901</v>
      </c>
      <c r="J1360" s="1" t="s">
        <v>4901</v>
      </c>
      <c r="K1360" s="54">
        <v>2645</v>
      </c>
      <c r="M1360" s="3">
        <v>2.06</v>
      </c>
      <c r="O1360" s="53">
        <v>2132</v>
      </c>
      <c r="P1360" s="53">
        <v>3310</v>
      </c>
      <c r="Q1360" s="53">
        <v>5442</v>
      </c>
      <c r="R1360" s="1" t="s">
        <v>5434</v>
      </c>
      <c r="S1360" s="1" t="s">
        <v>5434</v>
      </c>
      <c r="T1360" s="1" t="s">
        <v>5434</v>
      </c>
      <c r="U1360" s="53">
        <v>5442</v>
      </c>
      <c r="W1360" s="3">
        <v>19.3</v>
      </c>
      <c r="Y1360" s="53">
        <v>19995</v>
      </c>
      <c r="Z1360" s="53">
        <v>31054</v>
      </c>
      <c r="AA1360" s="53">
        <v>51049</v>
      </c>
      <c r="AB1360" s="1" t="s">
        <v>5434</v>
      </c>
      <c r="AC1360" s="1" t="s">
        <v>5434</v>
      </c>
      <c r="AD1360" s="1" t="s">
        <v>5434</v>
      </c>
      <c r="AE1360" s="53">
        <v>51049</v>
      </c>
    </row>
    <row r="1361" spans="1:31" ht="12.75" hidden="1">
      <c r="A1361" s="1" t="s">
        <v>5895</v>
      </c>
      <c r="B1361" s="1" t="s">
        <v>4630</v>
      </c>
      <c r="C1361" s="1">
        <v>3</v>
      </c>
      <c r="D1361" s="1" t="s">
        <v>4901</v>
      </c>
      <c r="E1361" s="1" t="s">
        <v>4901</v>
      </c>
      <c r="F1361" s="1" t="s">
        <v>4901</v>
      </c>
      <c r="G1361" s="1" t="s">
        <v>4901</v>
      </c>
      <c r="H1361" s="1" t="s">
        <v>4901</v>
      </c>
      <c r="I1361" s="1">
        <v>456</v>
      </c>
      <c r="J1361" s="1">
        <v>456</v>
      </c>
      <c r="K1361" s="1">
        <v>456</v>
      </c>
      <c r="M1361" s="3">
        <v>6.24</v>
      </c>
      <c r="O1361" s="1" t="s">
        <v>5434</v>
      </c>
      <c r="P1361" s="1" t="s">
        <v>5434</v>
      </c>
      <c r="Q1361" s="1" t="s">
        <v>5434</v>
      </c>
      <c r="R1361" s="1" t="s">
        <v>5434</v>
      </c>
      <c r="S1361" s="53">
        <v>2845</v>
      </c>
      <c r="T1361" s="53">
        <v>2845</v>
      </c>
      <c r="U1361" s="53">
        <v>2845</v>
      </c>
      <c r="W1361" s="3">
        <v>0</v>
      </c>
      <c r="Y1361" s="1" t="s">
        <v>5434</v>
      </c>
      <c r="Z1361" s="1" t="s">
        <v>5434</v>
      </c>
      <c r="AA1361" s="1" t="s">
        <v>5434</v>
      </c>
      <c r="AB1361" s="1" t="s">
        <v>5434</v>
      </c>
      <c r="AC1361" s="1" t="s">
        <v>5434</v>
      </c>
      <c r="AD1361" s="1" t="s">
        <v>5434</v>
      </c>
      <c r="AE1361" s="1" t="s">
        <v>5434</v>
      </c>
    </row>
    <row r="1362" spans="1:31" ht="12.75" hidden="1">
      <c r="A1362" s="1" t="s">
        <v>5895</v>
      </c>
      <c r="B1362" s="1" t="s">
        <v>4501</v>
      </c>
      <c r="C1362" s="1">
        <v>3</v>
      </c>
      <c r="D1362" s="1">
        <v>919</v>
      </c>
      <c r="E1362" s="1" t="s">
        <v>4901</v>
      </c>
      <c r="F1362" s="1" t="s">
        <v>4901</v>
      </c>
      <c r="G1362" s="1">
        <v>919</v>
      </c>
      <c r="H1362" s="1" t="s">
        <v>4901</v>
      </c>
      <c r="I1362" s="1" t="s">
        <v>4901</v>
      </c>
      <c r="J1362" s="1" t="s">
        <v>4901</v>
      </c>
      <c r="K1362" s="1">
        <v>919</v>
      </c>
      <c r="M1362" s="3">
        <v>2.46</v>
      </c>
      <c r="O1362" s="53">
        <v>2260</v>
      </c>
      <c r="P1362" s="1" t="s">
        <v>5434</v>
      </c>
      <c r="Q1362" s="53">
        <v>2260</v>
      </c>
      <c r="R1362" s="1" t="s">
        <v>5434</v>
      </c>
      <c r="S1362" s="1" t="s">
        <v>5434</v>
      </c>
      <c r="T1362" s="1" t="s">
        <v>5434</v>
      </c>
      <c r="U1362" s="53">
        <v>2260</v>
      </c>
      <c r="W1362" s="3">
        <v>0</v>
      </c>
      <c r="Y1362" s="1" t="s">
        <v>5434</v>
      </c>
      <c r="Z1362" s="1" t="s">
        <v>5434</v>
      </c>
      <c r="AA1362" s="1" t="s">
        <v>5434</v>
      </c>
      <c r="AB1362" s="1" t="s">
        <v>5434</v>
      </c>
      <c r="AC1362" s="1" t="s">
        <v>5434</v>
      </c>
      <c r="AD1362" s="1" t="s">
        <v>5434</v>
      </c>
      <c r="AE1362" s="1" t="s">
        <v>5434</v>
      </c>
    </row>
    <row r="1363" spans="1:31" ht="12.75" hidden="1">
      <c r="A1363" s="1" t="s">
        <v>5582</v>
      </c>
      <c r="B1363" s="1" t="s">
        <v>5582</v>
      </c>
      <c r="C1363" s="1" t="s">
        <v>4901</v>
      </c>
      <c r="D1363" s="1" t="s">
        <v>4901</v>
      </c>
      <c r="E1363" s="1" t="s">
        <v>4901</v>
      </c>
      <c r="F1363" s="1" t="s">
        <v>4901</v>
      </c>
      <c r="G1363" s="1" t="s">
        <v>4901</v>
      </c>
      <c r="H1363" s="1" t="s">
        <v>4901</v>
      </c>
      <c r="I1363" s="1" t="s">
        <v>4901</v>
      </c>
      <c r="J1363" s="1" t="s">
        <v>4901</v>
      </c>
      <c r="K1363" s="1" t="s">
        <v>4901</v>
      </c>
      <c r="M1363" s="3">
        <v>0</v>
      </c>
      <c r="O1363" s="1" t="s">
        <v>5434</v>
      </c>
      <c r="P1363" s="1" t="s">
        <v>5434</v>
      </c>
      <c r="Q1363" s="1" t="s">
        <v>5434</v>
      </c>
      <c r="R1363" s="1" t="s">
        <v>5434</v>
      </c>
      <c r="S1363" s="1" t="s">
        <v>5434</v>
      </c>
      <c r="T1363" s="1" t="s">
        <v>5434</v>
      </c>
      <c r="U1363" s="1" t="s">
        <v>5434</v>
      </c>
      <c r="W1363" s="3">
        <v>0</v>
      </c>
      <c r="Y1363" s="1" t="s">
        <v>5434</v>
      </c>
      <c r="Z1363" s="1" t="s">
        <v>5434</v>
      </c>
      <c r="AA1363" s="1" t="s">
        <v>5434</v>
      </c>
      <c r="AB1363" s="1" t="s">
        <v>5434</v>
      </c>
      <c r="AC1363" s="1" t="s">
        <v>5434</v>
      </c>
      <c r="AD1363" s="1" t="s">
        <v>5434</v>
      </c>
      <c r="AE1363" s="1" t="s">
        <v>5434</v>
      </c>
    </row>
    <row r="1364" spans="1:31" ht="12.75" hidden="1">
      <c r="A1364" s="1" t="s">
        <v>5582</v>
      </c>
      <c r="B1364" s="1" t="s">
        <v>5582</v>
      </c>
      <c r="C1364" s="1" t="s">
        <v>4901</v>
      </c>
      <c r="D1364" s="1" t="s">
        <v>4901</v>
      </c>
      <c r="E1364" s="1" t="s">
        <v>4901</v>
      </c>
      <c r="F1364" s="1" t="s">
        <v>4901</v>
      </c>
      <c r="G1364" s="1" t="s">
        <v>4901</v>
      </c>
      <c r="H1364" s="1" t="s">
        <v>4901</v>
      </c>
      <c r="I1364" s="1" t="s">
        <v>4901</v>
      </c>
      <c r="J1364" s="1" t="s">
        <v>4901</v>
      </c>
      <c r="K1364" s="1" t="s">
        <v>4901</v>
      </c>
      <c r="M1364" s="3">
        <v>0</v>
      </c>
      <c r="O1364" s="1" t="s">
        <v>5434</v>
      </c>
      <c r="P1364" s="1" t="s">
        <v>5434</v>
      </c>
      <c r="Q1364" s="1" t="s">
        <v>5434</v>
      </c>
      <c r="R1364" s="1" t="s">
        <v>5434</v>
      </c>
      <c r="S1364" s="1" t="s">
        <v>5434</v>
      </c>
      <c r="T1364" s="1" t="s">
        <v>5434</v>
      </c>
      <c r="U1364" s="1" t="s">
        <v>5434</v>
      </c>
      <c r="W1364" s="3">
        <v>0</v>
      </c>
      <c r="Y1364" s="1" t="s">
        <v>5434</v>
      </c>
      <c r="Z1364" s="1" t="s">
        <v>5434</v>
      </c>
      <c r="AA1364" s="1" t="s">
        <v>5434</v>
      </c>
      <c r="AB1364" s="1" t="s">
        <v>5434</v>
      </c>
      <c r="AC1364" s="1" t="s">
        <v>5434</v>
      </c>
      <c r="AD1364" s="1" t="s">
        <v>5434</v>
      </c>
      <c r="AE1364" s="1" t="s">
        <v>5434</v>
      </c>
    </row>
    <row r="1365" spans="1:31" ht="12.75" hidden="1">
      <c r="A1365" s="1" t="s">
        <v>5895</v>
      </c>
      <c r="B1365" s="1" t="s">
        <v>4222</v>
      </c>
      <c r="C1365" s="1">
        <v>3</v>
      </c>
      <c r="D1365" s="1">
        <v>547</v>
      </c>
      <c r="E1365" s="1" t="s">
        <v>4901</v>
      </c>
      <c r="F1365" s="54">
        <v>4567</v>
      </c>
      <c r="G1365" s="54">
        <v>5114</v>
      </c>
      <c r="H1365" s="1" t="s">
        <v>4901</v>
      </c>
      <c r="I1365" s="1" t="s">
        <v>4901</v>
      </c>
      <c r="J1365" s="1" t="s">
        <v>4901</v>
      </c>
      <c r="K1365" s="54">
        <v>5114</v>
      </c>
      <c r="M1365" s="3">
        <v>5.19</v>
      </c>
      <c r="O1365" s="53">
        <v>2839</v>
      </c>
      <c r="P1365" s="53">
        <v>23700</v>
      </c>
      <c r="Q1365" s="53">
        <v>26539</v>
      </c>
      <c r="R1365" s="1" t="s">
        <v>5434</v>
      </c>
      <c r="S1365" s="1" t="s">
        <v>5434</v>
      </c>
      <c r="T1365" s="1" t="s">
        <v>5434</v>
      </c>
      <c r="U1365" s="53">
        <v>26539</v>
      </c>
      <c r="W1365" s="3">
        <v>20.69</v>
      </c>
      <c r="Y1365" s="53">
        <v>11317</v>
      </c>
      <c r="Z1365" s="53">
        <v>94491</v>
      </c>
      <c r="AA1365" s="53">
        <v>105809</v>
      </c>
      <c r="AB1365" s="1" t="s">
        <v>5434</v>
      </c>
      <c r="AC1365" s="1" t="s">
        <v>5434</v>
      </c>
      <c r="AD1365" s="1" t="s">
        <v>5434</v>
      </c>
      <c r="AE1365" s="53">
        <v>105809</v>
      </c>
    </row>
    <row r="1366" spans="1:31" ht="12.75" hidden="1">
      <c r="A1366" s="1" t="s">
        <v>5895</v>
      </c>
      <c r="B1366" s="1" t="s">
        <v>4809</v>
      </c>
      <c r="C1366" s="1">
        <v>2</v>
      </c>
      <c r="D1366" s="1">
        <v>260</v>
      </c>
      <c r="E1366" s="1" t="s">
        <v>4901</v>
      </c>
      <c r="F1366" s="1" t="s">
        <v>4901</v>
      </c>
      <c r="G1366" s="1">
        <v>260</v>
      </c>
      <c r="H1366" s="1" t="s">
        <v>4901</v>
      </c>
      <c r="I1366" s="1" t="s">
        <v>4901</v>
      </c>
      <c r="J1366" s="1" t="s">
        <v>4901</v>
      </c>
      <c r="K1366" s="1">
        <v>260</v>
      </c>
      <c r="M1366" s="3">
        <v>1.49</v>
      </c>
      <c r="O1366" s="53">
        <v>389</v>
      </c>
      <c r="P1366" s="1" t="s">
        <v>5434</v>
      </c>
      <c r="Q1366" s="53">
        <v>389</v>
      </c>
      <c r="R1366" s="1" t="s">
        <v>5434</v>
      </c>
      <c r="S1366" s="1" t="s">
        <v>5434</v>
      </c>
      <c r="T1366" s="1" t="s">
        <v>5434</v>
      </c>
      <c r="U1366" s="53">
        <v>389</v>
      </c>
      <c r="W1366" s="3">
        <v>31.86</v>
      </c>
      <c r="Y1366" s="53">
        <v>8284</v>
      </c>
      <c r="Z1366" s="1" t="s">
        <v>5434</v>
      </c>
      <c r="AA1366" s="53">
        <v>8284</v>
      </c>
      <c r="AB1366" s="1" t="s">
        <v>5434</v>
      </c>
      <c r="AC1366" s="1" t="s">
        <v>5434</v>
      </c>
      <c r="AD1366" s="1" t="s">
        <v>5434</v>
      </c>
      <c r="AE1366" s="53">
        <v>8284</v>
      </c>
    </row>
    <row r="1367" spans="1:31" ht="12.75" hidden="1">
      <c r="A1367" s="1" t="s">
        <v>5895</v>
      </c>
      <c r="B1367" s="1" t="s">
        <v>5889</v>
      </c>
      <c r="C1367" s="1">
        <v>2</v>
      </c>
      <c r="D1367" s="1">
        <v>467</v>
      </c>
      <c r="E1367" s="1" t="s">
        <v>4901</v>
      </c>
      <c r="F1367" s="1">
        <v>532</v>
      </c>
      <c r="G1367" s="1">
        <v>999</v>
      </c>
      <c r="H1367" s="1" t="s">
        <v>4901</v>
      </c>
      <c r="I1367" s="1" t="s">
        <v>4901</v>
      </c>
      <c r="J1367" s="1" t="s">
        <v>4901</v>
      </c>
      <c r="K1367" s="1">
        <v>999</v>
      </c>
      <c r="M1367" s="3">
        <v>4.9000000000000004</v>
      </c>
      <c r="O1367" s="53">
        <v>2288</v>
      </c>
      <c r="P1367" s="53">
        <v>2607</v>
      </c>
      <c r="Q1367" s="53">
        <v>4895</v>
      </c>
      <c r="R1367" s="1" t="s">
        <v>5434</v>
      </c>
      <c r="S1367" s="1" t="s">
        <v>5434</v>
      </c>
      <c r="T1367" s="1" t="s">
        <v>5434</v>
      </c>
      <c r="U1367" s="53">
        <v>4895</v>
      </c>
      <c r="W1367" s="3">
        <v>19.28</v>
      </c>
      <c r="Y1367" s="53">
        <v>9004</v>
      </c>
      <c r="Z1367" s="53">
        <v>10257</v>
      </c>
      <c r="AA1367" s="53">
        <v>19261</v>
      </c>
      <c r="AB1367" s="1" t="s">
        <v>5434</v>
      </c>
      <c r="AC1367" s="1" t="s">
        <v>5434</v>
      </c>
      <c r="AD1367" s="1" t="s">
        <v>5434</v>
      </c>
      <c r="AE1367" s="53">
        <v>19261</v>
      </c>
    </row>
    <row r="1368" spans="1:31" ht="12.75" hidden="1">
      <c r="A1368" s="1" t="s">
        <v>5895</v>
      </c>
      <c r="B1368" s="1" t="s">
        <v>4876</v>
      </c>
      <c r="C1368" s="1">
        <v>2</v>
      </c>
      <c r="D1368" s="1">
        <v>185</v>
      </c>
      <c r="E1368" s="1" t="s">
        <v>4901</v>
      </c>
      <c r="F1368" s="1">
        <v>796</v>
      </c>
      <c r="G1368" s="1">
        <v>981</v>
      </c>
      <c r="H1368" s="1" t="s">
        <v>4901</v>
      </c>
      <c r="I1368" s="1" t="s">
        <v>4901</v>
      </c>
      <c r="J1368" s="1" t="s">
        <v>4901</v>
      </c>
      <c r="K1368" s="1">
        <v>981</v>
      </c>
      <c r="M1368" s="3">
        <v>3.28</v>
      </c>
      <c r="O1368" s="53">
        <v>607</v>
      </c>
      <c r="P1368" s="53">
        <v>2611</v>
      </c>
      <c r="Q1368" s="53">
        <v>3218</v>
      </c>
      <c r="R1368" s="1" t="s">
        <v>5434</v>
      </c>
      <c r="S1368" s="1" t="s">
        <v>5434</v>
      </c>
      <c r="T1368" s="1" t="s">
        <v>5434</v>
      </c>
      <c r="U1368" s="53">
        <v>3218</v>
      </c>
      <c r="W1368" s="3">
        <v>17.91</v>
      </c>
      <c r="Y1368" s="53">
        <v>3313</v>
      </c>
      <c r="Z1368" s="53">
        <v>14256</v>
      </c>
      <c r="AA1368" s="53">
        <v>17570</v>
      </c>
      <c r="AB1368" s="1" t="s">
        <v>5434</v>
      </c>
      <c r="AC1368" s="1" t="s">
        <v>5434</v>
      </c>
      <c r="AD1368" s="1" t="s">
        <v>5434</v>
      </c>
      <c r="AE1368" s="53">
        <v>17570</v>
      </c>
    </row>
    <row r="1369" spans="1:31" ht="12.75" hidden="1">
      <c r="A1369" s="1" t="s">
        <v>5895</v>
      </c>
      <c r="B1369" s="1" t="s">
        <v>4971</v>
      </c>
      <c r="C1369" s="1">
        <v>2</v>
      </c>
      <c r="D1369" s="1">
        <v>133</v>
      </c>
      <c r="E1369" s="1" t="s">
        <v>4901</v>
      </c>
      <c r="F1369" s="1">
        <v>28</v>
      </c>
      <c r="G1369" s="1">
        <v>161</v>
      </c>
      <c r="H1369" s="1" t="s">
        <v>4901</v>
      </c>
      <c r="I1369" s="1" t="s">
        <v>4901</v>
      </c>
      <c r="J1369" s="1" t="s">
        <v>4901</v>
      </c>
      <c r="K1369" s="1">
        <v>161</v>
      </c>
      <c r="M1369" s="3">
        <v>2.08</v>
      </c>
      <c r="O1369" s="53">
        <v>277</v>
      </c>
      <c r="P1369" s="53">
        <v>58</v>
      </c>
      <c r="Q1369" s="53">
        <v>335</v>
      </c>
      <c r="R1369" s="1" t="s">
        <v>5434</v>
      </c>
      <c r="S1369" s="1" t="s">
        <v>5434</v>
      </c>
      <c r="T1369" s="1" t="s">
        <v>5434</v>
      </c>
      <c r="U1369" s="53">
        <v>335</v>
      </c>
      <c r="W1369" s="3">
        <v>13.77</v>
      </c>
      <c r="Y1369" s="53">
        <v>1831</v>
      </c>
      <c r="Z1369" s="53">
        <v>386</v>
      </c>
      <c r="AA1369" s="53">
        <v>2217</v>
      </c>
      <c r="AB1369" s="1" t="s">
        <v>5434</v>
      </c>
      <c r="AC1369" s="1" t="s">
        <v>5434</v>
      </c>
      <c r="AD1369" s="1" t="s">
        <v>5434</v>
      </c>
      <c r="AE1369" s="53">
        <v>2217</v>
      </c>
    </row>
    <row r="1370" spans="1:31" ht="12.75" hidden="1">
      <c r="A1370" s="1" t="s">
        <v>5895</v>
      </c>
      <c r="B1370" s="1" t="s">
        <v>5235</v>
      </c>
      <c r="C1370" s="1">
        <v>2</v>
      </c>
      <c r="D1370" s="1">
        <v>385</v>
      </c>
      <c r="E1370" s="1" t="s">
        <v>4901</v>
      </c>
      <c r="F1370" s="54">
        <v>1769</v>
      </c>
      <c r="G1370" s="54">
        <v>2154</v>
      </c>
      <c r="H1370" s="1" t="s">
        <v>4901</v>
      </c>
      <c r="I1370" s="1" t="s">
        <v>4901</v>
      </c>
      <c r="J1370" s="1" t="s">
        <v>4901</v>
      </c>
      <c r="K1370" s="54">
        <v>2154</v>
      </c>
      <c r="M1370" s="3">
        <v>6.91</v>
      </c>
      <c r="O1370" s="53">
        <v>2659</v>
      </c>
      <c r="P1370" s="53">
        <v>12216</v>
      </c>
      <c r="Q1370" s="53">
        <v>14875</v>
      </c>
      <c r="R1370" s="1" t="s">
        <v>5434</v>
      </c>
      <c r="S1370" s="1" t="s">
        <v>5434</v>
      </c>
      <c r="T1370" s="1" t="s">
        <v>5434</v>
      </c>
      <c r="U1370" s="53">
        <v>14875</v>
      </c>
      <c r="W1370" s="3">
        <v>27.55</v>
      </c>
      <c r="Y1370" s="53">
        <v>10607</v>
      </c>
      <c r="Z1370" s="53">
        <v>48736</v>
      </c>
      <c r="AA1370" s="53">
        <v>59343</v>
      </c>
      <c r="AB1370" s="1" t="s">
        <v>5434</v>
      </c>
      <c r="AC1370" s="1" t="s">
        <v>5434</v>
      </c>
      <c r="AD1370" s="1" t="s">
        <v>5434</v>
      </c>
      <c r="AE1370" s="53">
        <v>59343</v>
      </c>
    </row>
    <row r="1371" spans="1:31" ht="12.75" hidden="1">
      <c r="A1371" s="1" t="s">
        <v>5895</v>
      </c>
      <c r="B1371" s="1" t="s">
        <v>5894</v>
      </c>
      <c r="C1371" s="1">
        <v>1</v>
      </c>
      <c r="D1371" s="1">
        <v>123</v>
      </c>
      <c r="E1371" s="1" t="s">
        <v>4901</v>
      </c>
      <c r="F1371" s="1">
        <v>400</v>
      </c>
      <c r="G1371" s="1">
        <v>523</v>
      </c>
      <c r="H1371" s="1" t="s">
        <v>4901</v>
      </c>
      <c r="I1371" s="1" t="s">
        <v>4901</v>
      </c>
      <c r="J1371" s="1" t="s">
        <v>4901</v>
      </c>
      <c r="K1371" s="1">
        <v>523</v>
      </c>
      <c r="M1371" s="3">
        <v>5.0599999999999996</v>
      </c>
      <c r="O1371" s="53">
        <v>622</v>
      </c>
      <c r="P1371" s="53">
        <v>2024</v>
      </c>
      <c r="Q1371" s="53">
        <v>2646</v>
      </c>
      <c r="R1371" s="1" t="s">
        <v>5434</v>
      </c>
      <c r="S1371" s="1" t="s">
        <v>5434</v>
      </c>
      <c r="T1371" s="1" t="s">
        <v>5434</v>
      </c>
      <c r="U1371" s="53">
        <v>2646</v>
      </c>
      <c r="W1371" s="3">
        <v>0</v>
      </c>
      <c r="Y1371" s="1" t="s">
        <v>5434</v>
      </c>
      <c r="Z1371" s="1" t="s">
        <v>5434</v>
      </c>
      <c r="AA1371" s="1" t="s">
        <v>5434</v>
      </c>
      <c r="AB1371" s="1" t="s">
        <v>5434</v>
      </c>
      <c r="AC1371" s="1" t="s">
        <v>5434</v>
      </c>
      <c r="AD1371" s="1" t="s">
        <v>5434</v>
      </c>
      <c r="AE1371" s="1" t="s">
        <v>5434</v>
      </c>
    </row>
    <row r="1372" spans="1:31" ht="12.75" hidden="1">
      <c r="A1372" s="1" t="s">
        <v>5895</v>
      </c>
      <c r="B1372" s="1" t="s">
        <v>5892</v>
      </c>
      <c r="C1372" s="1">
        <v>1</v>
      </c>
      <c r="D1372" s="1">
        <v>149</v>
      </c>
      <c r="E1372" s="1" t="s">
        <v>4901</v>
      </c>
      <c r="F1372" s="54">
        <v>2514</v>
      </c>
      <c r="G1372" s="54">
        <v>2663</v>
      </c>
      <c r="H1372" s="1" t="s">
        <v>4901</v>
      </c>
      <c r="I1372" s="1" t="s">
        <v>4901</v>
      </c>
      <c r="J1372" s="1" t="s">
        <v>4901</v>
      </c>
      <c r="K1372" s="54">
        <v>2663</v>
      </c>
      <c r="M1372" s="3">
        <v>4.18</v>
      </c>
      <c r="O1372" s="53">
        <v>623</v>
      </c>
      <c r="P1372" s="53">
        <v>10509</v>
      </c>
      <c r="Q1372" s="53">
        <v>11131</v>
      </c>
      <c r="R1372" s="1" t="s">
        <v>5434</v>
      </c>
      <c r="S1372" s="1" t="s">
        <v>5434</v>
      </c>
      <c r="T1372" s="1" t="s">
        <v>5434</v>
      </c>
      <c r="U1372" s="53">
        <v>11131</v>
      </c>
      <c r="W1372" s="3">
        <v>31</v>
      </c>
      <c r="Y1372" s="53">
        <v>4619</v>
      </c>
      <c r="Z1372" s="53">
        <v>77934</v>
      </c>
      <c r="AA1372" s="53">
        <v>82553</v>
      </c>
      <c r="AB1372" s="1" t="s">
        <v>5434</v>
      </c>
      <c r="AC1372" s="1" t="s">
        <v>5434</v>
      </c>
      <c r="AD1372" s="1" t="s">
        <v>5434</v>
      </c>
      <c r="AE1372" s="53">
        <v>82553</v>
      </c>
    </row>
    <row r="1373" spans="1:31" ht="12.75" hidden="1">
      <c r="A1373" s="1" t="s">
        <v>5895</v>
      </c>
      <c r="B1373" s="1" t="s">
        <v>4619</v>
      </c>
      <c r="C1373" s="1" t="s">
        <v>4901</v>
      </c>
      <c r="D1373" s="1" t="s">
        <v>4901</v>
      </c>
      <c r="E1373" s="1" t="s">
        <v>4901</v>
      </c>
      <c r="F1373" s="1" t="s">
        <v>4901</v>
      </c>
      <c r="G1373" s="1" t="s">
        <v>4901</v>
      </c>
      <c r="H1373" s="1" t="s">
        <v>4901</v>
      </c>
      <c r="I1373" s="1">
        <v>54</v>
      </c>
      <c r="J1373" s="1">
        <v>54</v>
      </c>
      <c r="K1373" s="1">
        <v>54</v>
      </c>
      <c r="M1373" s="3">
        <v>6.09</v>
      </c>
      <c r="O1373" s="1" t="s">
        <v>5434</v>
      </c>
      <c r="P1373" s="1" t="s">
        <v>5434</v>
      </c>
      <c r="Q1373" s="1" t="s">
        <v>5434</v>
      </c>
      <c r="R1373" s="1" t="s">
        <v>5434</v>
      </c>
      <c r="S1373" s="53">
        <v>329</v>
      </c>
      <c r="T1373" s="53">
        <v>329</v>
      </c>
      <c r="U1373" s="53">
        <v>329</v>
      </c>
      <c r="W1373" s="3">
        <v>0</v>
      </c>
      <c r="Y1373" s="1" t="s">
        <v>5434</v>
      </c>
      <c r="Z1373" s="1" t="s">
        <v>5434</v>
      </c>
      <c r="AA1373" s="1" t="s">
        <v>5434</v>
      </c>
      <c r="AB1373" s="1" t="s">
        <v>5434</v>
      </c>
      <c r="AC1373" s="1" t="s">
        <v>5434</v>
      </c>
      <c r="AD1373" s="1" t="s">
        <v>5434</v>
      </c>
      <c r="AE1373" s="1" t="s">
        <v>5434</v>
      </c>
    </row>
    <row r="1374" spans="1:31" ht="12.75" hidden="1">
      <c r="A1374" s="1" t="s">
        <v>5895</v>
      </c>
      <c r="B1374" s="1" t="s">
        <v>4999</v>
      </c>
      <c r="C1374" s="1">
        <v>6</v>
      </c>
      <c r="D1374" s="1">
        <v>903</v>
      </c>
      <c r="E1374" s="1" t="s">
        <v>4901</v>
      </c>
      <c r="F1374" s="1" t="s">
        <v>4901</v>
      </c>
      <c r="G1374" s="1">
        <v>903</v>
      </c>
      <c r="H1374" s="1">
        <v>800</v>
      </c>
      <c r="I1374" s="1" t="s">
        <v>4901</v>
      </c>
      <c r="J1374" s="1">
        <v>800</v>
      </c>
      <c r="K1374" s="54">
        <v>1703</v>
      </c>
      <c r="M1374" s="3">
        <v>3.41</v>
      </c>
      <c r="O1374" s="53">
        <v>3080</v>
      </c>
      <c r="P1374" s="1" t="s">
        <v>5434</v>
      </c>
      <c r="Q1374" s="53">
        <v>3080</v>
      </c>
      <c r="R1374" s="53">
        <v>2728</v>
      </c>
      <c r="S1374" s="1" t="s">
        <v>5434</v>
      </c>
      <c r="T1374" s="53">
        <v>2728</v>
      </c>
      <c r="U1374" s="53">
        <v>5808</v>
      </c>
      <c r="W1374" s="3">
        <v>20.65</v>
      </c>
      <c r="Y1374" s="53">
        <v>18647</v>
      </c>
      <c r="Z1374" s="1" t="s">
        <v>5434</v>
      </c>
      <c r="AA1374" s="53">
        <v>18647</v>
      </c>
      <c r="AB1374" s="53">
        <v>16520</v>
      </c>
      <c r="AC1374" s="1" t="s">
        <v>5434</v>
      </c>
      <c r="AD1374" s="53">
        <v>16520</v>
      </c>
      <c r="AE1374" s="53">
        <v>35167</v>
      </c>
    </row>
    <row r="1375" spans="1:31" ht="12.75">
      <c r="A1375" s="1" t="s">
        <v>5462</v>
      </c>
      <c r="B1375" s="1" t="s">
        <v>5201</v>
      </c>
      <c r="C1375" s="1">
        <v>43</v>
      </c>
      <c r="D1375" s="54">
        <v>4722</v>
      </c>
      <c r="E1375" s="1" t="s">
        <v>4901</v>
      </c>
      <c r="F1375" s="54">
        <v>2688</v>
      </c>
      <c r="G1375" s="54">
        <v>7410</v>
      </c>
      <c r="H1375" s="54">
        <v>1536</v>
      </c>
      <c r="I1375" s="54">
        <v>2976</v>
      </c>
      <c r="J1375" s="54">
        <v>4512</v>
      </c>
      <c r="K1375" s="54">
        <v>11922</v>
      </c>
      <c r="M1375" s="3">
        <v>4.72</v>
      </c>
      <c r="O1375" s="53">
        <v>22274</v>
      </c>
      <c r="P1375" s="53">
        <v>12680</v>
      </c>
      <c r="Q1375" s="53">
        <v>34954</v>
      </c>
      <c r="R1375" s="53">
        <v>7246</v>
      </c>
      <c r="S1375" s="53">
        <v>14038</v>
      </c>
      <c r="T1375" s="53">
        <v>21284</v>
      </c>
      <c r="U1375" s="53">
        <v>56238</v>
      </c>
      <c r="W1375" s="3">
        <v>13.99</v>
      </c>
      <c r="Y1375" s="53">
        <v>66061</v>
      </c>
      <c r="Z1375" s="53">
        <v>37605</v>
      </c>
      <c r="AA1375" s="53">
        <v>103666</v>
      </c>
      <c r="AB1375" s="53">
        <v>21489</v>
      </c>
      <c r="AC1375" s="53">
        <v>41634</v>
      </c>
      <c r="AD1375" s="53">
        <v>63123</v>
      </c>
      <c r="AE1375" s="53">
        <v>166789</v>
      </c>
    </row>
    <row r="1376" spans="1:31" ht="12.75">
      <c r="A1376" s="1" t="s">
        <v>5462</v>
      </c>
      <c r="B1376" s="1" t="s">
        <v>4766</v>
      </c>
      <c r="C1376" s="1">
        <v>38</v>
      </c>
      <c r="D1376" s="54">
        <v>3451</v>
      </c>
      <c r="E1376" s="1" t="s">
        <v>4901</v>
      </c>
      <c r="F1376" s="54">
        <v>4525</v>
      </c>
      <c r="G1376" s="54">
        <v>7976</v>
      </c>
      <c r="H1376" s="1" t="s">
        <v>4901</v>
      </c>
      <c r="I1376" s="1" t="s">
        <v>4901</v>
      </c>
      <c r="J1376" s="1" t="s">
        <v>4901</v>
      </c>
      <c r="K1376" s="54">
        <v>7976</v>
      </c>
      <c r="M1376" s="3">
        <v>4.72</v>
      </c>
      <c r="O1376" s="53">
        <v>16275</v>
      </c>
      <c r="P1376" s="53">
        <v>21340</v>
      </c>
      <c r="Q1376" s="53">
        <v>37615</v>
      </c>
      <c r="R1376" s="1" t="s">
        <v>5434</v>
      </c>
      <c r="S1376" s="1" t="s">
        <v>5434</v>
      </c>
      <c r="T1376" s="1" t="s">
        <v>5434</v>
      </c>
      <c r="U1376" s="53">
        <v>37615</v>
      </c>
      <c r="W1376" s="3">
        <v>13.99</v>
      </c>
      <c r="Y1376" s="53">
        <v>48279</v>
      </c>
      <c r="Z1376" s="53">
        <v>63305</v>
      </c>
      <c r="AA1376" s="53">
        <v>111584</v>
      </c>
      <c r="AB1376" s="1" t="s">
        <v>5434</v>
      </c>
      <c r="AC1376" s="1" t="s">
        <v>5434</v>
      </c>
      <c r="AD1376" s="1" t="s">
        <v>5434</v>
      </c>
      <c r="AE1376" s="53">
        <v>111584</v>
      </c>
    </row>
    <row r="1377" spans="1:31" ht="12.75">
      <c r="A1377" s="1" t="s">
        <v>5462</v>
      </c>
      <c r="B1377" s="1" t="s">
        <v>5126</v>
      </c>
      <c r="C1377" s="1">
        <v>22</v>
      </c>
      <c r="D1377" s="54">
        <v>1310</v>
      </c>
      <c r="E1377" s="1" t="s">
        <v>4901</v>
      </c>
      <c r="F1377" s="54">
        <v>8600</v>
      </c>
      <c r="G1377" s="54">
        <v>9910</v>
      </c>
      <c r="H1377" s="1" t="s">
        <v>4901</v>
      </c>
      <c r="I1377" s="1" t="s">
        <v>4901</v>
      </c>
      <c r="J1377" s="1" t="s">
        <v>4901</v>
      </c>
      <c r="K1377" s="54">
        <v>9910</v>
      </c>
      <c r="M1377" s="3">
        <v>2.69</v>
      </c>
      <c r="O1377" s="53">
        <v>3528</v>
      </c>
      <c r="P1377" s="53">
        <v>23160</v>
      </c>
      <c r="Q1377" s="53">
        <v>26688</v>
      </c>
      <c r="R1377" s="1" t="s">
        <v>5434</v>
      </c>
      <c r="S1377" s="1" t="s">
        <v>5434</v>
      </c>
      <c r="T1377" s="1" t="s">
        <v>5434</v>
      </c>
      <c r="U1377" s="53">
        <v>26688</v>
      </c>
      <c r="W1377" s="3">
        <v>11.99</v>
      </c>
      <c r="Y1377" s="53">
        <v>15707</v>
      </c>
      <c r="Z1377" s="53">
        <v>103114</v>
      </c>
      <c r="AA1377" s="53">
        <v>118821</v>
      </c>
      <c r="AB1377" s="1" t="s">
        <v>5434</v>
      </c>
      <c r="AC1377" s="1" t="s">
        <v>5434</v>
      </c>
      <c r="AD1377" s="1" t="s">
        <v>5434</v>
      </c>
      <c r="AE1377" s="53">
        <v>118821</v>
      </c>
    </row>
    <row r="1378" spans="1:31" ht="12.75">
      <c r="A1378" s="1" t="s">
        <v>5462</v>
      </c>
      <c r="B1378" s="1" t="s">
        <v>5891</v>
      </c>
      <c r="C1378" s="1">
        <v>15</v>
      </c>
      <c r="D1378" s="1">
        <v>750</v>
      </c>
      <c r="E1378" s="1" t="s">
        <v>4901</v>
      </c>
      <c r="F1378" s="1" t="s">
        <v>4901</v>
      </c>
      <c r="G1378" s="1">
        <v>750</v>
      </c>
      <c r="H1378" s="1" t="s">
        <v>4901</v>
      </c>
      <c r="I1378" s="54">
        <v>2784</v>
      </c>
      <c r="J1378" s="54">
        <v>2784</v>
      </c>
      <c r="K1378" s="54">
        <v>3534</v>
      </c>
      <c r="M1378" s="3">
        <v>2.46</v>
      </c>
      <c r="O1378" s="53">
        <v>1845</v>
      </c>
      <c r="P1378" s="1" t="s">
        <v>5434</v>
      </c>
      <c r="Q1378" s="53">
        <v>1845</v>
      </c>
      <c r="R1378" s="1" t="s">
        <v>5434</v>
      </c>
      <c r="S1378" s="53">
        <v>6849</v>
      </c>
      <c r="T1378" s="53">
        <v>6849</v>
      </c>
      <c r="U1378" s="53">
        <v>8694</v>
      </c>
      <c r="W1378" s="3">
        <v>0</v>
      </c>
      <c r="Y1378" s="1" t="s">
        <v>5434</v>
      </c>
      <c r="Z1378" s="1" t="s">
        <v>5434</v>
      </c>
      <c r="AA1378" s="1" t="s">
        <v>5434</v>
      </c>
      <c r="AB1378" s="1" t="s">
        <v>5434</v>
      </c>
      <c r="AC1378" s="1" t="s">
        <v>5434</v>
      </c>
      <c r="AD1378" s="1" t="s">
        <v>5434</v>
      </c>
      <c r="AE1378" s="1" t="s">
        <v>5434</v>
      </c>
    </row>
    <row r="1379" spans="1:31" ht="12.75">
      <c r="A1379" s="1" t="s">
        <v>5462</v>
      </c>
      <c r="B1379" s="1" t="s">
        <v>5349</v>
      </c>
      <c r="C1379" s="1">
        <v>13</v>
      </c>
      <c r="D1379" s="1">
        <v>455</v>
      </c>
      <c r="E1379" s="1" t="s">
        <v>4901</v>
      </c>
      <c r="F1379" s="54">
        <v>2160</v>
      </c>
      <c r="G1379" s="54">
        <v>2615</v>
      </c>
      <c r="H1379" s="1" t="s">
        <v>4901</v>
      </c>
      <c r="I1379" s="1" t="s">
        <v>4901</v>
      </c>
      <c r="J1379" s="1" t="s">
        <v>4901</v>
      </c>
      <c r="K1379" s="54">
        <v>2615</v>
      </c>
      <c r="M1379" s="3">
        <v>2.06</v>
      </c>
      <c r="O1379" s="53">
        <v>936</v>
      </c>
      <c r="P1379" s="53">
        <v>4444</v>
      </c>
      <c r="Q1379" s="53">
        <v>5380</v>
      </c>
      <c r="R1379" s="1" t="s">
        <v>5434</v>
      </c>
      <c r="S1379" s="1" t="s">
        <v>5434</v>
      </c>
      <c r="T1379" s="1" t="s">
        <v>5434</v>
      </c>
      <c r="U1379" s="53">
        <v>5380</v>
      </c>
      <c r="W1379" s="3">
        <v>10.99</v>
      </c>
      <c r="Y1379" s="53">
        <v>5000</v>
      </c>
      <c r="Z1379" s="53">
        <v>23738</v>
      </c>
      <c r="AA1379" s="53">
        <v>28739</v>
      </c>
      <c r="AB1379" s="1" t="s">
        <v>5434</v>
      </c>
      <c r="AC1379" s="1" t="s">
        <v>5434</v>
      </c>
      <c r="AD1379" s="1" t="s">
        <v>5434</v>
      </c>
      <c r="AE1379" s="53">
        <v>28739</v>
      </c>
    </row>
    <row r="1380" spans="1:31" ht="12.75">
      <c r="A1380" s="1" t="s">
        <v>5462</v>
      </c>
      <c r="B1380" s="1" t="s">
        <v>4630</v>
      </c>
      <c r="C1380" s="1">
        <v>12</v>
      </c>
      <c r="D1380" s="54">
        <v>1398</v>
      </c>
      <c r="E1380" s="1" t="s">
        <v>4901</v>
      </c>
      <c r="F1380" s="1">
        <v>222</v>
      </c>
      <c r="G1380" s="54">
        <v>1620</v>
      </c>
      <c r="H1380" s="1" t="s">
        <v>4901</v>
      </c>
      <c r="I1380" s="54">
        <v>1200</v>
      </c>
      <c r="J1380" s="54">
        <v>1200</v>
      </c>
      <c r="K1380" s="54">
        <v>2820</v>
      </c>
      <c r="M1380" s="3">
        <v>6.24</v>
      </c>
      <c r="O1380" s="53">
        <v>8724</v>
      </c>
      <c r="P1380" s="53">
        <v>1385</v>
      </c>
      <c r="Q1380" s="53">
        <v>10109</v>
      </c>
      <c r="R1380" s="1" t="s">
        <v>5434</v>
      </c>
      <c r="S1380" s="53">
        <v>7488</v>
      </c>
      <c r="T1380" s="53">
        <v>7488</v>
      </c>
      <c r="U1380" s="53">
        <v>17597</v>
      </c>
      <c r="W1380" s="3">
        <v>0</v>
      </c>
      <c r="Y1380" s="1" t="s">
        <v>5434</v>
      </c>
      <c r="Z1380" s="1" t="s">
        <v>5434</v>
      </c>
      <c r="AA1380" s="1" t="s">
        <v>5434</v>
      </c>
      <c r="AB1380" s="1" t="s">
        <v>5434</v>
      </c>
      <c r="AC1380" s="1" t="s">
        <v>5434</v>
      </c>
      <c r="AD1380" s="1" t="s">
        <v>5434</v>
      </c>
      <c r="AE1380" s="1" t="s">
        <v>5434</v>
      </c>
    </row>
    <row r="1381" spans="1:31" ht="12.75">
      <c r="A1381" s="1" t="s">
        <v>5462</v>
      </c>
      <c r="B1381" s="1" t="s">
        <v>4999</v>
      </c>
      <c r="C1381" s="1">
        <v>12</v>
      </c>
      <c r="D1381" s="1">
        <v>707</v>
      </c>
      <c r="E1381" s="1" t="s">
        <v>4901</v>
      </c>
      <c r="F1381" s="54">
        <v>1320</v>
      </c>
      <c r="G1381" s="54">
        <v>2027</v>
      </c>
      <c r="H1381" s="1" t="s">
        <v>4901</v>
      </c>
      <c r="I1381" s="54">
        <v>2800</v>
      </c>
      <c r="J1381" s="54">
        <v>2800</v>
      </c>
      <c r="K1381" s="54">
        <v>4827</v>
      </c>
      <c r="M1381" s="3">
        <v>3.41</v>
      </c>
      <c r="O1381" s="53">
        <v>2411</v>
      </c>
      <c r="P1381" s="53">
        <v>4502</v>
      </c>
      <c r="Q1381" s="53">
        <v>6913</v>
      </c>
      <c r="R1381" s="1" t="s">
        <v>5434</v>
      </c>
      <c r="S1381" s="53">
        <v>9549</v>
      </c>
      <c r="T1381" s="53">
        <v>9549</v>
      </c>
      <c r="U1381" s="53">
        <v>16462</v>
      </c>
      <c r="W1381" s="3">
        <v>13.99</v>
      </c>
      <c r="Y1381" s="53">
        <v>9891</v>
      </c>
      <c r="Z1381" s="53">
        <v>18467</v>
      </c>
      <c r="AA1381" s="53">
        <v>28358</v>
      </c>
      <c r="AB1381" s="1" t="s">
        <v>5434</v>
      </c>
      <c r="AC1381" s="53">
        <v>39172</v>
      </c>
      <c r="AD1381" s="53">
        <v>39172</v>
      </c>
      <c r="AE1381" s="53">
        <v>67530</v>
      </c>
    </row>
    <row r="1382" spans="1:31" ht="12.75">
      <c r="A1382" s="1" t="s">
        <v>5462</v>
      </c>
      <c r="B1382" s="1" t="s">
        <v>4501</v>
      </c>
      <c r="C1382" s="1">
        <v>11</v>
      </c>
      <c r="D1382" s="1">
        <v>242</v>
      </c>
      <c r="E1382" s="1" t="s">
        <v>4901</v>
      </c>
      <c r="F1382" s="54">
        <v>3625</v>
      </c>
      <c r="G1382" s="54">
        <v>3867</v>
      </c>
      <c r="H1382" s="1" t="s">
        <v>4901</v>
      </c>
      <c r="I1382" s="1" t="s">
        <v>4901</v>
      </c>
      <c r="J1382" s="1" t="s">
        <v>4901</v>
      </c>
      <c r="K1382" s="54">
        <v>3867</v>
      </c>
      <c r="M1382" s="3">
        <v>2.46</v>
      </c>
      <c r="O1382" s="53">
        <v>595</v>
      </c>
      <c r="P1382" s="53">
        <v>8916</v>
      </c>
      <c r="Q1382" s="53">
        <v>9511</v>
      </c>
      <c r="R1382" s="1" t="s">
        <v>5434</v>
      </c>
      <c r="S1382" s="1" t="s">
        <v>5434</v>
      </c>
      <c r="T1382" s="1" t="s">
        <v>5434</v>
      </c>
      <c r="U1382" s="53">
        <v>9511</v>
      </c>
      <c r="W1382" s="3">
        <v>0</v>
      </c>
      <c r="Y1382" s="1" t="s">
        <v>5434</v>
      </c>
      <c r="Z1382" s="1" t="s">
        <v>5434</v>
      </c>
      <c r="AA1382" s="1" t="s">
        <v>5434</v>
      </c>
      <c r="AB1382" s="1" t="s">
        <v>5434</v>
      </c>
      <c r="AC1382" s="1" t="s">
        <v>5434</v>
      </c>
      <c r="AD1382" s="1" t="s">
        <v>5434</v>
      </c>
      <c r="AE1382" s="1" t="s">
        <v>5434</v>
      </c>
    </row>
    <row r="1383" spans="1:31" ht="12.75">
      <c r="A1383" s="1" t="s">
        <v>5462</v>
      </c>
      <c r="B1383" s="1" t="s">
        <v>4619</v>
      </c>
      <c r="C1383" s="1">
        <v>6</v>
      </c>
      <c r="D1383" s="1">
        <v>437</v>
      </c>
      <c r="E1383" s="1" t="s">
        <v>4901</v>
      </c>
      <c r="F1383" s="54">
        <v>1674</v>
      </c>
      <c r="G1383" s="54">
        <v>2111</v>
      </c>
      <c r="H1383" s="54">
        <v>1224</v>
      </c>
      <c r="I1383" s="1" t="s">
        <v>4901</v>
      </c>
      <c r="J1383" s="54">
        <v>1224</v>
      </c>
      <c r="K1383" s="54">
        <v>3335</v>
      </c>
      <c r="M1383" s="3">
        <v>6.09</v>
      </c>
      <c r="O1383" s="53">
        <v>2662</v>
      </c>
      <c r="P1383" s="53">
        <v>10196</v>
      </c>
      <c r="Q1383" s="53">
        <v>12858</v>
      </c>
      <c r="R1383" s="53">
        <v>7455</v>
      </c>
      <c r="S1383" s="1" t="s">
        <v>5434</v>
      </c>
      <c r="T1383" s="53">
        <v>7455</v>
      </c>
      <c r="U1383" s="53">
        <v>20313</v>
      </c>
      <c r="W1383" s="3">
        <v>0</v>
      </c>
      <c r="Y1383" s="1" t="s">
        <v>5434</v>
      </c>
      <c r="Z1383" s="1" t="s">
        <v>5434</v>
      </c>
      <c r="AA1383" s="1" t="s">
        <v>5434</v>
      </c>
      <c r="AB1383" s="1" t="s">
        <v>5434</v>
      </c>
      <c r="AC1383" s="1" t="s">
        <v>5434</v>
      </c>
      <c r="AD1383" s="1" t="s">
        <v>5434</v>
      </c>
      <c r="AE1383" s="1" t="s">
        <v>5434</v>
      </c>
    </row>
    <row r="1384" spans="1:31" ht="12.75">
      <c r="A1384" s="1" t="s">
        <v>5462</v>
      </c>
      <c r="B1384" s="1" t="s">
        <v>5896</v>
      </c>
      <c r="C1384" s="1">
        <v>6</v>
      </c>
      <c r="D1384" s="1" t="s">
        <v>4901</v>
      </c>
      <c r="E1384" s="1" t="s">
        <v>4901</v>
      </c>
      <c r="F1384" s="1" t="s">
        <v>4901</v>
      </c>
      <c r="G1384" s="1" t="s">
        <v>4901</v>
      </c>
      <c r="H1384" s="1" t="s">
        <v>4901</v>
      </c>
      <c r="I1384" s="1">
        <v>500</v>
      </c>
      <c r="J1384" s="1">
        <v>500</v>
      </c>
      <c r="K1384" s="1">
        <v>500</v>
      </c>
      <c r="M1384" s="3">
        <v>3.13</v>
      </c>
      <c r="O1384" s="1" t="s">
        <v>5434</v>
      </c>
      <c r="P1384" s="1" t="s">
        <v>5434</v>
      </c>
      <c r="Q1384" s="1" t="s">
        <v>5434</v>
      </c>
      <c r="R1384" s="1" t="s">
        <v>5434</v>
      </c>
      <c r="S1384" s="53">
        <v>1565</v>
      </c>
      <c r="T1384" s="53">
        <v>1565</v>
      </c>
      <c r="U1384" s="53">
        <v>1565</v>
      </c>
      <c r="W1384" s="3">
        <v>9.99</v>
      </c>
      <c r="Y1384" s="1" t="s">
        <v>5434</v>
      </c>
      <c r="Z1384" s="1" t="s">
        <v>5434</v>
      </c>
      <c r="AA1384" s="1" t="s">
        <v>5434</v>
      </c>
      <c r="AB1384" s="1" t="s">
        <v>5434</v>
      </c>
      <c r="AC1384" s="53">
        <v>4995</v>
      </c>
      <c r="AD1384" s="53">
        <v>4995</v>
      </c>
      <c r="AE1384" s="53">
        <v>4995</v>
      </c>
    </row>
    <row r="1385" spans="1:31" ht="12.75">
      <c r="A1385" s="1" t="s">
        <v>5462</v>
      </c>
      <c r="B1385" s="1" t="s">
        <v>4222</v>
      </c>
      <c r="C1385" s="1">
        <v>4</v>
      </c>
      <c r="D1385" s="1">
        <v>141</v>
      </c>
      <c r="E1385" s="1" t="s">
        <v>4901</v>
      </c>
      <c r="F1385" s="54">
        <v>3528</v>
      </c>
      <c r="G1385" s="54">
        <v>3669</v>
      </c>
      <c r="H1385" s="1" t="s">
        <v>4901</v>
      </c>
      <c r="I1385" s="1" t="s">
        <v>4901</v>
      </c>
      <c r="J1385" s="1" t="s">
        <v>4901</v>
      </c>
      <c r="K1385" s="54">
        <v>3669</v>
      </c>
      <c r="M1385" s="3">
        <v>5.19</v>
      </c>
      <c r="O1385" s="53">
        <v>732</v>
      </c>
      <c r="P1385" s="53">
        <v>18308</v>
      </c>
      <c r="Q1385" s="53">
        <v>19040</v>
      </c>
      <c r="R1385" s="1" t="s">
        <v>5434</v>
      </c>
      <c r="S1385" s="1" t="s">
        <v>5434</v>
      </c>
      <c r="T1385" s="1" t="s">
        <v>5434</v>
      </c>
      <c r="U1385" s="53">
        <v>19040</v>
      </c>
      <c r="W1385" s="3">
        <v>13.99</v>
      </c>
      <c r="Y1385" s="53">
        <v>1973</v>
      </c>
      <c r="Z1385" s="53">
        <v>49357</v>
      </c>
      <c r="AA1385" s="53">
        <v>51329</v>
      </c>
      <c r="AB1385" s="1" t="s">
        <v>5434</v>
      </c>
      <c r="AC1385" s="1" t="s">
        <v>5434</v>
      </c>
      <c r="AD1385" s="1" t="s">
        <v>5434</v>
      </c>
      <c r="AE1385" s="53">
        <v>51329</v>
      </c>
    </row>
    <row r="1386" spans="1:31" ht="12.75">
      <c r="A1386" s="1" t="s">
        <v>5462</v>
      </c>
      <c r="B1386" s="1" t="s">
        <v>4809</v>
      </c>
      <c r="C1386" s="1">
        <v>4</v>
      </c>
      <c r="D1386" s="1">
        <v>344</v>
      </c>
      <c r="E1386" s="1" t="s">
        <v>4901</v>
      </c>
      <c r="F1386" s="54">
        <v>1500</v>
      </c>
      <c r="G1386" s="54">
        <v>1844</v>
      </c>
      <c r="H1386" s="1" t="s">
        <v>4901</v>
      </c>
      <c r="I1386" s="1" t="s">
        <v>4901</v>
      </c>
      <c r="J1386" s="1" t="s">
        <v>4901</v>
      </c>
      <c r="K1386" s="54">
        <v>1844</v>
      </c>
      <c r="M1386" s="3">
        <v>1.49</v>
      </c>
      <c r="O1386" s="53">
        <v>514</v>
      </c>
      <c r="P1386" s="53">
        <v>2242</v>
      </c>
      <c r="Q1386" s="53">
        <v>2757</v>
      </c>
      <c r="R1386" s="1" t="s">
        <v>5434</v>
      </c>
      <c r="S1386" s="1" t="s">
        <v>5434</v>
      </c>
      <c r="T1386" s="1" t="s">
        <v>5434</v>
      </c>
      <c r="U1386" s="53">
        <v>2757</v>
      </c>
      <c r="W1386" s="3">
        <v>0</v>
      </c>
      <c r="Y1386" s="1" t="s">
        <v>5434</v>
      </c>
      <c r="Z1386" s="1" t="s">
        <v>5434</v>
      </c>
      <c r="AA1386" s="1" t="s">
        <v>5434</v>
      </c>
      <c r="AB1386" s="1" t="s">
        <v>5434</v>
      </c>
      <c r="AC1386" s="1" t="s">
        <v>5434</v>
      </c>
      <c r="AD1386" s="1" t="s">
        <v>5434</v>
      </c>
      <c r="AE1386" s="1" t="s">
        <v>5434</v>
      </c>
    </row>
    <row r="1387" spans="1:31" ht="12.75">
      <c r="A1387" s="1" t="s">
        <v>5462</v>
      </c>
      <c r="B1387" s="1" t="s">
        <v>5369</v>
      </c>
      <c r="C1387" s="1">
        <v>4</v>
      </c>
      <c r="D1387" s="1">
        <v>239</v>
      </c>
      <c r="E1387" s="1" t="s">
        <v>4901</v>
      </c>
      <c r="F1387" s="54">
        <v>2496</v>
      </c>
      <c r="G1387" s="54">
        <v>2735</v>
      </c>
      <c r="H1387" s="1" t="s">
        <v>4901</v>
      </c>
      <c r="I1387" s="1" t="s">
        <v>4901</v>
      </c>
      <c r="J1387" s="1" t="s">
        <v>4901</v>
      </c>
      <c r="K1387" s="54">
        <v>2735</v>
      </c>
      <c r="M1387" s="3">
        <v>2.4500000000000002</v>
      </c>
      <c r="O1387" s="53">
        <v>586</v>
      </c>
      <c r="P1387" s="53">
        <v>6115</v>
      </c>
      <c r="Q1387" s="53">
        <v>6701</v>
      </c>
      <c r="R1387" s="1" t="s">
        <v>5434</v>
      </c>
      <c r="S1387" s="1" t="s">
        <v>5434</v>
      </c>
      <c r="T1387" s="1" t="s">
        <v>5434</v>
      </c>
      <c r="U1387" s="53">
        <v>6701</v>
      </c>
      <c r="W1387" s="3">
        <v>0</v>
      </c>
      <c r="Y1387" s="1" t="s">
        <v>5434</v>
      </c>
      <c r="Z1387" s="1" t="s">
        <v>5434</v>
      </c>
      <c r="AA1387" s="1" t="s">
        <v>5434</v>
      </c>
      <c r="AB1387" s="1" t="s">
        <v>5434</v>
      </c>
      <c r="AC1387" s="1" t="s">
        <v>5434</v>
      </c>
      <c r="AD1387" s="1" t="s">
        <v>5434</v>
      </c>
      <c r="AE1387" s="1" t="s">
        <v>5434</v>
      </c>
    </row>
    <row r="1388" spans="1:31" ht="12.75">
      <c r="A1388" s="1" t="s">
        <v>5462</v>
      </c>
      <c r="B1388" s="1" t="s">
        <v>4639</v>
      </c>
      <c r="C1388" s="1">
        <v>3</v>
      </c>
      <c r="D1388" s="1">
        <v>715</v>
      </c>
      <c r="E1388" s="1" t="s">
        <v>4901</v>
      </c>
      <c r="F1388" s="54">
        <v>2448</v>
      </c>
      <c r="G1388" s="54">
        <v>3163</v>
      </c>
      <c r="H1388" s="1" t="s">
        <v>4901</v>
      </c>
      <c r="I1388" s="1" t="s">
        <v>4901</v>
      </c>
      <c r="J1388" s="1" t="s">
        <v>4901</v>
      </c>
      <c r="K1388" s="54">
        <v>3163</v>
      </c>
      <c r="M1388" s="3">
        <v>4.59</v>
      </c>
      <c r="O1388" s="53">
        <v>3282</v>
      </c>
      <c r="P1388" s="53">
        <v>11236</v>
      </c>
      <c r="Q1388" s="53">
        <v>14518</v>
      </c>
      <c r="R1388" s="1" t="s">
        <v>5434</v>
      </c>
      <c r="S1388" s="1" t="s">
        <v>5434</v>
      </c>
      <c r="T1388" s="1" t="s">
        <v>5434</v>
      </c>
      <c r="U1388" s="53">
        <v>14518</v>
      </c>
      <c r="W1388" s="3">
        <v>13.99</v>
      </c>
      <c r="Y1388" s="53">
        <v>10003</v>
      </c>
      <c r="Z1388" s="53">
        <v>34248</v>
      </c>
      <c r="AA1388" s="53">
        <v>44250</v>
      </c>
      <c r="AB1388" s="1" t="s">
        <v>5434</v>
      </c>
      <c r="AC1388" s="1" t="s">
        <v>5434</v>
      </c>
      <c r="AD1388" s="1" t="s">
        <v>5434</v>
      </c>
      <c r="AE1388" s="53">
        <v>44250</v>
      </c>
    </row>
    <row r="1389" spans="1:31" ht="12.75">
      <c r="A1389" s="1" t="s">
        <v>5462</v>
      </c>
      <c r="B1389" s="1" t="s">
        <v>4971</v>
      </c>
      <c r="C1389" s="1">
        <v>3</v>
      </c>
      <c r="D1389" s="1">
        <v>164</v>
      </c>
      <c r="E1389" s="1" t="s">
        <v>4901</v>
      </c>
      <c r="F1389" s="54">
        <v>1248</v>
      </c>
      <c r="G1389" s="54">
        <v>1412</v>
      </c>
      <c r="H1389" s="1" t="s">
        <v>4901</v>
      </c>
      <c r="I1389" s="1" t="s">
        <v>4901</v>
      </c>
      <c r="J1389" s="1" t="s">
        <v>4901</v>
      </c>
      <c r="K1389" s="54">
        <v>1412</v>
      </c>
      <c r="M1389" s="3">
        <v>2.08</v>
      </c>
      <c r="O1389" s="53">
        <v>341</v>
      </c>
      <c r="P1389" s="53">
        <v>2595</v>
      </c>
      <c r="Q1389" s="53">
        <v>2936</v>
      </c>
      <c r="R1389" s="1" t="s">
        <v>5434</v>
      </c>
      <c r="S1389" s="1" t="s">
        <v>5434</v>
      </c>
      <c r="T1389" s="1" t="s">
        <v>5434</v>
      </c>
      <c r="U1389" s="53">
        <v>2936</v>
      </c>
      <c r="W1389" s="3">
        <v>8.99</v>
      </c>
      <c r="Y1389" s="53">
        <v>1474</v>
      </c>
      <c r="Z1389" s="53">
        <v>11220</v>
      </c>
      <c r="AA1389" s="53">
        <v>12694</v>
      </c>
      <c r="AB1389" s="1" t="s">
        <v>5434</v>
      </c>
      <c r="AC1389" s="1" t="s">
        <v>5434</v>
      </c>
      <c r="AD1389" s="1" t="s">
        <v>5434</v>
      </c>
      <c r="AE1389" s="53">
        <v>12694</v>
      </c>
    </row>
    <row r="1390" spans="1:31" ht="12.75">
      <c r="A1390" s="1" t="s">
        <v>5462</v>
      </c>
      <c r="B1390" s="1" t="s">
        <v>4876</v>
      </c>
      <c r="C1390" s="1">
        <v>2</v>
      </c>
      <c r="D1390" s="1">
        <v>378</v>
      </c>
      <c r="E1390" s="1" t="s">
        <v>4901</v>
      </c>
      <c r="F1390" s="1">
        <v>960</v>
      </c>
      <c r="G1390" s="54">
        <v>1338</v>
      </c>
      <c r="H1390" s="1" t="s">
        <v>4901</v>
      </c>
      <c r="I1390" s="1" t="s">
        <v>4901</v>
      </c>
      <c r="J1390" s="1" t="s">
        <v>4901</v>
      </c>
      <c r="K1390" s="54">
        <v>1338</v>
      </c>
      <c r="M1390" s="3">
        <v>3.28</v>
      </c>
      <c r="O1390" s="53">
        <v>1240</v>
      </c>
      <c r="P1390" s="53">
        <v>3149</v>
      </c>
      <c r="Q1390" s="53">
        <v>4389</v>
      </c>
      <c r="R1390" s="1" t="s">
        <v>5434</v>
      </c>
      <c r="S1390" s="1" t="s">
        <v>5434</v>
      </c>
      <c r="T1390" s="1" t="s">
        <v>5434</v>
      </c>
      <c r="U1390" s="53">
        <v>4389</v>
      </c>
      <c r="W1390" s="3">
        <v>8.49</v>
      </c>
      <c r="Y1390" s="53">
        <v>3209</v>
      </c>
      <c r="Z1390" s="53">
        <v>8150</v>
      </c>
      <c r="AA1390" s="53">
        <v>11360</v>
      </c>
      <c r="AB1390" s="1" t="s">
        <v>5434</v>
      </c>
      <c r="AC1390" s="1" t="s">
        <v>5434</v>
      </c>
      <c r="AD1390" s="1" t="s">
        <v>5434</v>
      </c>
      <c r="AE1390" s="53">
        <v>11360</v>
      </c>
    </row>
    <row r="1391" spans="1:31" ht="12.75">
      <c r="A1391" s="1" t="s">
        <v>5462</v>
      </c>
      <c r="B1391" s="1" t="s">
        <v>5235</v>
      </c>
      <c r="C1391" s="1">
        <v>2</v>
      </c>
      <c r="D1391" s="1">
        <v>136</v>
      </c>
      <c r="E1391" s="1" t="s">
        <v>4901</v>
      </c>
      <c r="F1391" s="54">
        <v>1790</v>
      </c>
      <c r="G1391" s="54">
        <v>1926</v>
      </c>
      <c r="H1391" s="1" t="s">
        <v>4901</v>
      </c>
      <c r="I1391" s="1" t="s">
        <v>4901</v>
      </c>
      <c r="J1391" s="1" t="s">
        <v>4901</v>
      </c>
      <c r="K1391" s="54">
        <v>1926</v>
      </c>
      <c r="M1391" s="3">
        <v>6.91</v>
      </c>
      <c r="O1391" s="53">
        <v>939</v>
      </c>
      <c r="P1391" s="53">
        <v>12361</v>
      </c>
      <c r="Q1391" s="53">
        <v>13300</v>
      </c>
      <c r="R1391" s="1" t="s">
        <v>5434</v>
      </c>
      <c r="S1391" s="1" t="s">
        <v>5434</v>
      </c>
      <c r="T1391" s="1" t="s">
        <v>5434</v>
      </c>
      <c r="U1391" s="53">
        <v>13300</v>
      </c>
      <c r="W1391" s="3">
        <v>19.989999999999998</v>
      </c>
      <c r="Y1391" s="53">
        <v>2719</v>
      </c>
      <c r="Z1391" s="53">
        <v>35782</v>
      </c>
      <c r="AA1391" s="53">
        <v>38501</v>
      </c>
      <c r="AB1391" s="1" t="s">
        <v>5434</v>
      </c>
      <c r="AC1391" s="1" t="s">
        <v>5434</v>
      </c>
      <c r="AD1391" s="1" t="s">
        <v>5434</v>
      </c>
      <c r="AE1391" s="53">
        <v>38501</v>
      </c>
    </row>
    <row r="1392" spans="1:31" ht="12.75">
      <c r="A1392" s="1" t="s">
        <v>5462</v>
      </c>
      <c r="B1392" s="1" t="s">
        <v>5894</v>
      </c>
      <c r="C1392" s="1">
        <v>1</v>
      </c>
      <c r="D1392" s="1">
        <v>122</v>
      </c>
      <c r="E1392" s="1" t="s">
        <v>4901</v>
      </c>
      <c r="F1392" s="1">
        <v>579</v>
      </c>
      <c r="G1392" s="1">
        <v>701</v>
      </c>
      <c r="H1392" s="1" t="s">
        <v>4901</v>
      </c>
      <c r="I1392" s="1" t="s">
        <v>4901</v>
      </c>
      <c r="J1392" s="1" t="s">
        <v>4901</v>
      </c>
      <c r="K1392" s="1">
        <v>701</v>
      </c>
      <c r="M1392" s="3">
        <v>5.0599999999999996</v>
      </c>
      <c r="O1392" s="53">
        <v>617</v>
      </c>
      <c r="P1392" s="53">
        <v>2929</v>
      </c>
      <c r="Q1392" s="53">
        <v>3547</v>
      </c>
      <c r="R1392" s="1" t="s">
        <v>5434</v>
      </c>
      <c r="S1392" s="1" t="s">
        <v>5434</v>
      </c>
      <c r="T1392" s="1" t="s">
        <v>5434</v>
      </c>
      <c r="U1392" s="53">
        <v>3547</v>
      </c>
      <c r="W1392" s="3">
        <v>12.99</v>
      </c>
      <c r="Y1392" s="53">
        <v>1585</v>
      </c>
      <c r="Z1392" s="53">
        <v>7521</v>
      </c>
      <c r="AA1392" s="53">
        <v>9106</v>
      </c>
      <c r="AB1392" s="1" t="s">
        <v>5434</v>
      </c>
      <c r="AC1392" s="1" t="s">
        <v>5434</v>
      </c>
      <c r="AD1392" s="1" t="s">
        <v>5434</v>
      </c>
      <c r="AE1392" s="53">
        <v>9106</v>
      </c>
    </row>
    <row r="1393" spans="1:31" ht="12.75">
      <c r="A1393" s="1" t="s">
        <v>5462</v>
      </c>
      <c r="B1393" s="1" t="s">
        <v>5892</v>
      </c>
      <c r="C1393" s="1">
        <v>0</v>
      </c>
      <c r="D1393" s="1">
        <v>246</v>
      </c>
      <c r="E1393" s="1" t="s">
        <v>4901</v>
      </c>
      <c r="F1393" s="54">
        <v>1488</v>
      </c>
      <c r="G1393" s="54">
        <v>1734</v>
      </c>
      <c r="H1393" s="1" t="s">
        <v>4901</v>
      </c>
      <c r="I1393" s="1" t="s">
        <v>4901</v>
      </c>
      <c r="J1393" s="1" t="s">
        <v>4901</v>
      </c>
      <c r="K1393" s="54">
        <v>1734</v>
      </c>
      <c r="M1393" s="3">
        <v>4.18</v>
      </c>
      <c r="O1393" s="53">
        <v>1028</v>
      </c>
      <c r="P1393" s="53">
        <v>6220</v>
      </c>
      <c r="Q1393" s="53">
        <v>7248</v>
      </c>
      <c r="R1393" s="1" t="s">
        <v>5434</v>
      </c>
      <c r="S1393" s="1" t="s">
        <v>5434</v>
      </c>
      <c r="T1393" s="1" t="s">
        <v>5434</v>
      </c>
      <c r="U1393" s="53">
        <v>7248</v>
      </c>
      <c r="W1393" s="3">
        <v>13.99</v>
      </c>
      <c r="Y1393" s="53">
        <v>3442</v>
      </c>
      <c r="Z1393" s="53">
        <v>20817</v>
      </c>
      <c r="AA1393" s="53">
        <v>24259</v>
      </c>
      <c r="AB1393" s="1" t="s">
        <v>5434</v>
      </c>
      <c r="AC1393" s="1" t="s">
        <v>5434</v>
      </c>
      <c r="AD1393" s="1" t="s">
        <v>5434</v>
      </c>
      <c r="AE1393" s="53">
        <v>24259</v>
      </c>
    </row>
    <row r="1394" spans="1:31" ht="12.75">
      <c r="A1394" s="1" t="s">
        <v>5462</v>
      </c>
      <c r="B1394" s="1" t="s">
        <v>5889</v>
      </c>
      <c r="C1394" s="1">
        <v>0</v>
      </c>
      <c r="D1394" s="1">
        <v>280</v>
      </c>
      <c r="E1394" s="1" t="s">
        <v>4901</v>
      </c>
      <c r="F1394" s="1">
        <v>744</v>
      </c>
      <c r="G1394" s="54">
        <v>1024</v>
      </c>
      <c r="H1394" s="1" t="s">
        <v>4901</v>
      </c>
      <c r="I1394" s="1" t="s">
        <v>4901</v>
      </c>
      <c r="J1394" s="1" t="s">
        <v>4901</v>
      </c>
      <c r="K1394" s="54">
        <v>1024</v>
      </c>
      <c r="M1394" s="3">
        <v>4.9000000000000004</v>
      </c>
      <c r="O1394" s="53">
        <v>1372</v>
      </c>
      <c r="P1394" s="53">
        <v>3646</v>
      </c>
      <c r="Q1394" s="53">
        <v>5018</v>
      </c>
      <c r="R1394" s="1" t="s">
        <v>5434</v>
      </c>
      <c r="S1394" s="1" t="s">
        <v>5434</v>
      </c>
      <c r="T1394" s="1" t="s">
        <v>5434</v>
      </c>
      <c r="U1394" s="53">
        <v>5018</v>
      </c>
      <c r="W1394" s="3">
        <v>14.99</v>
      </c>
      <c r="Y1394" s="53">
        <v>4197</v>
      </c>
      <c r="Z1394" s="53">
        <v>11153</v>
      </c>
      <c r="AA1394" s="53">
        <v>15350</v>
      </c>
      <c r="AB1394" s="1" t="s">
        <v>5434</v>
      </c>
      <c r="AC1394" s="1" t="s">
        <v>5434</v>
      </c>
      <c r="AD1394" s="1" t="s">
        <v>5434</v>
      </c>
      <c r="AE1394" s="53">
        <v>15350</v>
      </c>
    </row>
    <row r="1395" spans="1:31" ht="12.75">
      <c r="A1395" s="1" t="s">
        <v>5462</v>
      </c>
      <c r="B1395" s="1" t="s">
        <v>4748</v>
      </c>
      <c r="C1395" s="1">
        <v>15</v>
      </c>
      <c r="D1395" s="1">
        <v>587</v>
      </c>
      <c r="E1395" s="1" t="s">
        <v>4901</v>
      </c>
      <c r="F1395" s="54">
        <v>3528</v>
      </c>
      <c r="G1395" s="54">
        <v>4115</v>
      </c>
      <c r="H1395" s="1" t="s">
        <v>4901</v>
      </c>
      <c r="I1395" s="1" t="s">
        <v>4901</v>
      </c>
      <c r="J1395" s="1" t="s">
        <v>4901</v>
      </c>
      <c r="K1395" s="54">
        <v>4115</v>
      </c>
      <c r="M1395" s="3">
        <v>4.6900000000000004</v>
      </c>
      <c r="O1395" s="53">
        <v>2754</v>
      </c>
      <c r="P1395" s="53">
        <v>16552</v>
      </c>
      <c r="Q1395" s="53">
        <v>19306</v>
      </c>
      <c r="R1395" s="1" t="s">
        <v>5434</v>
      </c>
      <c r="S1395" s="1" t="s">
        <v>5434</v>
      </c>
      <c r="T1395" s="1" t="s">
        <v>5434</v>
      </c>
      <c r="U1395" s="53">
        <v>19306</v>
      </c>
      <c r="W1395" s="3">
        <v>24.99</v>
      </c>
      <c r="Y1395" s="53">
        <v>14669</v>
      </c>
      <c r="Z1395" s="53">
        <v>88165</v>
      </c>
      <c r="AA1395" s="53">
        <v>102834</v>
      </c>
      <c r="AB1395" s="1" t="s">
        <v>5434</v>
      </c>
      <c r="AC1395" s="1" t="s">
        <v>5434</v>
      </c>
      <c r="AD1395" s="1" t="s">
        <v>5434</v>
      </c>
      <c r="AE1395" s="53">
        <v>102834</v>
      </c>
    </row>
    <row r="1396" spans="1:31" ht="12.75">
      <c r="A1396" s="1" t="s">
        <v>5464</v>
      </c>
      <c r="B1396" s="1" t="s">
        <v>4361</v>
      </c>
      <c r="C1396" s="1">
        <v>55</v>
      </c>
      <c r="D1396" s="54">
        <v>1178</v>
      </c>
      <c r="E1396" s="1" t="s">
        <v>4901</v>
      </c>
      <c r="F1396" s="54">
        <v>3040</v>
      </c>
      <c r="G1396" s="54">
        <v>4218</v>
      </c>
      <c r="H1396" s="54">
        <v>3090</v>
      </c>
      <c r="I1396" s="54">
        <v>5530</v>
      </c>
      <c r="J1396" s="54">
        <v>8620</v>
      </c>
      <c r="K1396" s="54">
        <v>12838</v>
      </c>
      <c r="M1396" s="3">
        <v>5.23</v>
      </c>
      <c r="O1396" s="53">
        <v>6161</v>
      </c>
      <c r="P1396" s="53">
        <v>15898</v>
      </c>
      <c r="Q1396" s="53">
        <v>22059</v>
      </c>
      <c r="R1396" s="53">
        <v>16160</v>
      </c>
      <c r="S1396" s="53">
        <v>28920</v>
      </c>
      <c r="T1396" s="53">
        <v>45080</v>
      </c>
      <c r="U1396" s="53">
        <v>67138</v>
      </c>
      <c r="W1396" s="3">
        <v>25.99</v>
      </c>
      <c r="Y1396" s="53">
        <v>30616</v>
      </c>
      <c r="Z1396" s="53">
        <v>79010</v>
      </c>
      <c r="AA1396" s="53">
        <v>109626</v>
      </c>
      <c r="AB1396" s="53">
        <v>80309</v>
      </c>
      <c r="AC1396" s="53">
        <v>143725</v>
      </c>
      <c r="AD1396" s="53">
        <v>224034</v>
      </c>
      <c r="AE1396" s="53">
        <v>333660</v>
      </c>
    </row>
    <row r="1397" spans="1:31" ht="12.75">
      <c r="A1397" s="1" t="s">
        <v>5464</v>
      </c>
      <c r="B1397" s="1" t="s">
        <v>4303</v>
      </c>
      <c r="C1397" s="1">
        <v>24</v>
      </c>
      <c r="D1397" s="1">
        <v>997</v>
      </c>
      <c r="E1397" s="1" t="s">
        <v>4901</v>
      </c>
      <c r="F1397" s="54">
        <v>2050</v>
      </c>
      <c r="G1397" s="54">
        <v>3047</v>
      </c>
      <c r="H1397" s="1" t="s">
        <v>4901</v>
      </c>
      <c r="I1397" s="54">
        <v>5040</v>
      </c>
      <c r="J1397" s="54">
        <v>5040</v>
      </c>
      <c r="K1397" s="54">
        <v>8087</v>
      </c>
      <c r="M1397" s="3">
        <v>6.49</v>
      </c>
      <c r="O1397" s="53">
        <v>6467</v>
      </c>
      <c r="P1397" s="53">
        <v>13297</v>
      </c>
      <c r="Q1397" s="53">
        <v>19765</v>
      </c>
      <c r="R1397" s="1" t="s">
        <v>5434</v>
      </c>
      <c r="S1397" s="53">
        <v>32692</v>
      </c>
      <c r="T1397" s="53">
        <v>32692</v>
      </c>
      <c r="U1397" s="53">
        <v>52457</v>
      </c>
      <c r="W1397" s="3">
        <v>29.99</v>
      </c>
      <c r="Y1397" s="53">
        <v>29900</v>
      </c>
      <c r="Z1397" s="53">
        <v>61480</v>
      </c>
      <c r="AA1397" s="53">
        <v>91380</v>
      </c>
      <c r="AB1397" s="1" t="s">
        <v>5434</v>
      </c>
      <c r="AC1397" s="53">
        <v>151150</v>
      </c>
      <c r="AD1397" s="53">
        <v>151150</v>
      </c>
      <c r="AE1397" s="53">
        <v>242529</v>
      </c>
    </row>
    <row r="1398" spans="1:31" ht="12.75">
      <c r="A1398" s="1" t="s">
        <v>5464</v>
      </c>
      <c r="B1398" s="1" t="s">
        <v>4391</v>
      </c>
      <c r="C1398" s="1">
        <v>16</v>
      </c>
      <c r="D1398" s="1">
        <v>124</v>
      </c>
      <c r="E1398" s="1" t="s">
        <v>4901</v>
      </c>
      <c r="F1398" s="1">
        <v>32</v>
      </c>
      <c r="G1398" s="1">
        <v>156</v>
      </c>
      <c r="H1398" s="1" t="s">
        <v>4901</v>
      </c>
      <c r="I1398" s="54">
        <v>4200</v>
      </c>
      <c r="J1398" s="54">
        <v>4200</v>
      </c>
      <c r="K1398" s="54">
        <v>4356</v>
      </c>
      <c r="M1398" s="3">
        <v>11.17</v>
      </c>
      <c r="O1398" s="53">
        <v>1385</v>
      </c>
      <c r="P1398" s="53">
        <v>357</v>
      </c>
      <c r="Q1398" s="53">
        <v>1743</v>
      </c>
      <c r="R1398" s="1" t="s">
        <v>5434</v>
      </c>
      <c r="S1398" s="53">
        <v>46919</v>
      </c>
      <c r="T1398" s="53">
        <v>46919</v>
      </c>
      <c r="U1398" s="53">
        <v>48662</v>
      </c>
      <c r="W1398" s="3">
        <v>46.9</v>
      </c>
      <c r="Y1398" s="53">
        <v>5816</v>
      </c>
      <c r="Z1398" s="53">
        <v>1501</v>
      </c>
      <c r="AA1398" s="53">
        <v>7316</v>
      </c>
      <c r="AB1398" s="1" t="s">
        <v>5434</v>
      </c>
      <c r="AC1398" s="53">
        <v>196980</v>
      </c>
      <c r="AD1398" s="53">
        <v>196980</v>
      </c>
      <c r="AE1398" s="53">
        <v>204296</v>
      </c>
    </row>
    <row r="1399" spans="1:31" ht="12.75">
      <c r="A1399" s="1" t="s">
        <v>5464</v>
      </c>
      <c r="B1399" s="1" t="s">
        <v>4347</v>
      </c>
      <c r="C1399" s="1">
        <v>14</v>
      </c>
      <c r="D1399" s="1">
        <v>585</v>
      </c>
      <c r="E1399" s="1" t="s">
        <v>4901</v>
      </c>
      <c r="F1399" s="1">
        <v>780</v>
      </c>
      <c r="G1399" s="54">
        <v>1365</v>
      </c>
      <c r="H1399" s="1" t="s">
        <v>4901</v>
      </c>
      <c r="I1399" s="54">
        <v>1092</v>
      </c>
      <c r="J1399" s="54">
        <v>1092</v>
      </c>
      <c r="K1399" s="54">
        <v>2457</v>
      </c>
      <c r="M1399" s="3">
        <v>8.4600000000000009</v>
      </c>
      <c r="O1399" s="53">
        <v>4949</v>
      </c>
      <c r="P1399" s="53">
        <v>6599</v>
      </c>
      <c r="Q1399" s="53">
        <v>11548</v>
      </c>
      <c r="R1399" s="1" t="s">
        <v>5434</v>
      </c>
      <c r="S1399" s="53">
        <v>9239</v>
      </c>
      <c r="T1399" s="53">
        <v>9239</v>
      </c>
      <c r="U1399" s="53">
        <v>20787</v>
      </c>
      <c r="W1399" s="3">
        <v>49.99</v>
      </c>
      <c r="Y1399" s="53">
        <v>29244</v>
      </c>
      <c r="Z1399" s="53">
        <v>38992</v>
      </c>
      <c r="AA1399" s="53">
        <v>68236</v>
      </c>
      <c r="AB1399" s="1" t="s">
        <v>5434</v>
      </c>
      <c r="AC1399" s="53">
        <v>54589</v>
      </c>
      <c r="AD1399" s="53">
        <v>54589</v>
      </c>
      <c r="AE1399" s="53">
        <v>122825</v>
      </c>
    </row>
    <row r="1400" spans="1:31" ht="12.75">
      <c r="A1400" s="1" t="s">
        <v>5464</v>
      </c>
      <c r="B1400" s="1" t="s">
        <v>4521</v>
      </c>
      <c r="C1400" s="1">
        <v>11</v>
      </c>
      <c r="D1400" s="1">
        <v>273</v>
      </c>
      <c r="E1400" s="1" t="s">
        <v>4901</v>
      </c>
      <c r="F1400" s="1">
        <v>726</v>
      </c>
      <c r="G1400" s="1">
        <v>999</v>
      </c>
      <c r="H1400" s="1">
        <v>330</v>
      </c>
      <c r="I1400" s="54">
        <v>2466</v>
      </c>
      <c r="J1400" s="54">
        <v>2796</v>
      </c>
      <c r="K1400" s="54">
        <v>3795</v>
      </c>
      <c r="M1400" s="3">
        <v>9.3699999999999992</v>
      </c>
      <c r="O1400" s="53">
        <v>2557</v>
      </c>
      <c r="P1400" s="53">
        <v>6800</v>
      </c>
      <c r="Q1400" s="53">
        <v>9357</v>
      </c>
      <c r="R1400" s="53">
        <v>3091</v>
      </c>
      <c r="S1400" s="53">
        <v>23096</v>
      </c>
      <c r="T1400" s="53">
        <v>26187</v>
      </c>
      <c r="U1400" s="53">
        <v>35544</v>
      </c>
      <c r="W1400" s="3">
        <v>49.9</v>
      </c>
      <c r="Y1400" s="53">
        <v>13623</v>
      </c>
      <c r="Z1400" s="53">
        <v>36227</v>
      </c>
      <c r="AA1400" s="53">
        <v>49850</v>
      </c>
      <c r="AB1400" s="53">
        <v>16467</v>
      </c>
      <c r="AC1400" s="53">
        <v>123053</v>
      </c>
      <c r="AD1400" s="53">
        <v>139520</v>
      </c>
      <c r="AE1400" s="53">
        <v>189371</v>
      </c>
    </row>
    <row r="1401" spans="1:31" ht="12.75">
      <c r="A1401" s="1" t="s">
        <v>5464</v>
      </c>
      <c r="B1401" s="1" t="s">
        <v>4572</v>
      </c>
      <c r="C1401" s="1">
        <v>10</v>
      </c>
      <c r="D1401" s="1">
        <v>727</v>
      </c>
      <c r="E1401" s="1" t="s">
        <v>4901</v>
      </c>
      <c r="F1401" s="1">
        <v>126</v>
      </c>
      <c r="G1401" s="1">
        <v>853</v>
      </c>
      <c r="H1401" s="1" t="s">
        <v>4901</v>
      </c>
      <c r="I1401" s="54">
        <v>1980</v>
      </c>
      <c r="J1401" s="54">
        <v>1980</v>
      </c>
      <c r="K1401" s="54">
        <v>2833</v>
      </c>
      <c r="M1401" s="3">
        <v>10.84</v>
      </c>
      <c r="O1401" s="53">
        <v>7884</v>
      </c>
      <c r="P1401" s="53">
        <v>1366</v>
      </c>
      <c r="Q1401" s="53">
        <v>9251</v>
      </c>
      <c r="R1401" s="1" t="s">
        <v>5434</v>
      </c>
      <c r="S1401" s="53">
        <v>21473</v>
      </c>
      <c r="T1401" s="53">
        <v>21473</v>
      </c>
      <c r="U1401" s="53">
        <v>30723</v>
      </c>
      <c r="W1401" s="3">
        <v>49.99</v>
      </c>
      <c r="Y1401" s="53">
        <v>36343</v>
      </c>
      <c r="Z1401" s="53">
        <v>6299</v>
      </c>
      <c r="AA1401" s="53">
        <v>42641</v>
      </c>
      <c r="AB1401" s="1" t="s">
        <v>5434</v>
      </c>
      <c r="AC1401" s="53">
        <v>98980</v>
      </c>
      <c r="AD1401" s="53">
        <v>98980</v>
      </c>
      <c r="AE1401" s="53">
        <v>141622</v>
      </c>
    </row>
    <row r="1402" spans="1:31" ht="12.75">
      <c r="A1402" s="1" t="s">
        <v>5464</v>
      </c>
      <c r="B1402" s="1" t="s">
        <v>4471</v>
      </c>
      <c r="C1402" s="1">
        <v>6</v>
      </c>
      <c r="D1402" s="1">
        <v>171</v>
      </c>
      <c r="E1402" s="1" t="s">
        <v>4901</v>
      </c>
      <c r="F1402" s="1" t="s">
        <v>4901</v>
      </c>
      <c r="G1402" s="1">
        <v>171</v>
      </c>
      <c r="H1402" s="1">
        <v>880</v>
      </c>
      <c r="I1402" s="1" t="s">
        <v>4901</v>
      </c>
      <c r="J1402" s="1">
        <v>880</v>
      </c>
      <c r="K1402" s="54">
        <v>1051</v>
      </c>
      <c r="O1402" s="1" t="s">
        <v>5434</v>
      </c>
      <c r="P1402" s="1" t="s">
        <v>5434</v>
      </c>
      <c r="Q1402" s="1" t="s">
        <v>5434</v>
      </c>
      <c r="R1402" s="1" t="s">
        <v>5434</v>
      </c>
      <c r="S1402" s="1" t="s">
        <v>5434</v>
      </c>
      <c r="T1402" s="1" t="s">
        <v>5434</v>
      </c>
      <c r="U1402" s="1" t="s">
        <v>5434</v>
      </c>
      <c r="W1402" s="3">
        <v>18.899999999999999</v>
      </c>
      <c r="Y1402" s="53">
        <v>3232</v>
      </c>
      <c r="Z1402" s="1" t="s">
        <v>5434</v>
      </c>
      <c r="AA1402" s="53">
        <v>3232</v>
      </c>
      <c r="AB1402" s="53">
        <v>16632</v>
      </c>
      <c r="AC1402" s="1" t="s">
        <v>5434</v>
      </c>
      <c r="AD1402" s="53">
        <v>16632</v>
      </c>
      <c r="AE1402" s="53">
        <v>19864</v>
      </c>
    </row>
    <row r="1403" spans="1:31" ht="12.75">
      <c r="A1403" s="1" t="s">
        <v>5464</v>
      </c>
      <c r="B1403" s="1" t="s">
        <v>4359</v>
      </c>
      <c r="C1403" s="1">
        <v>6</v>
      </c>
      <c r="D1403" s="1">
        <v>103</v>
      </c>
      <c r="E1403" s="1" t="s">
        <v>4901</v>
      </c>
      <c r="F1403" s="54">
        <v>1374</v>
      </c>
      <c r="G1403" s="54">
        <v>1477</v>
      </c>
      <c r="H1403" s="54">
        <v>1002</v>
      </c>
      <c r="I1403" s="1" t="s">
        <v>4901</v>
      </c>
      <c r="J1403" s="54">
        <v>1002</v>
      </c>
      <c r="K1403" s="54">
        <v>2479</v>
      </c>
      <c r="M1403" s="3">
        <v>11.07</v>
      </c>
      <c r="O1403" s="53">
        <v>1140</v>
      </c>
      <c r="P1403" s="53">
        <v>15209</v>
      </c>
      <c r="Q1403" s="53">
        <v>16349</v>
      </c>
      <c r="R1403" s="53">
        <v>11091</v>
      </c>
      <c r="S1403" s="1" t="s">
        <v>5434</v>
      </c>
      <c r="T1403" s="53">
        <v>11091</v>
      </c>
      <c r="U1403" s="53">
        <v>27440</v>
      </c>
      <c r="W1403" s="3">
        <v>59.99</v>
      </c>
      <c r="Y1403" s="53">
        <v>6179</v>
      </c>
      <c r="Z1403" s="53">
        <v>82426</v>
      </c>
      <c r="AA1403" s="53">
        <v>88605</v>
      </c>
      <c r="AB1403" s="53">
        <v>60110</v>
      </c>
      <c r="AC1403" s="1" t="s">
        <v>5434</v>
      </c>
      <c r="AD1403" s="53">
        <v>60110</v>
      </c>
      <c r="AE1403" s="53">
        <v>148715</v>
      </c>
    </row>
    <row r="1404" spans="1:31" ht="12.75">
      <c r="A1404" s="1" t="s">
        <v>5464</v>
      </c>
      <c r="B1404" s="1" t="s">
        <v>4485</v>
      </c>
      <c r="C1404" s="1">
        <v>5</v>
      </c>
      <c r="D1404" s="1">
        <v>157</v>
      </c>
      <c r="E1404" s="1" t="s">
        <v>4901</v>
      </c>
      <c r="F1404" s="1" t="s">
        <v>4901</v>
      </c>
      <c r="G1404" s="1">
        <v>157</v>
      </c>
      <c r="H1404" s="1">
        <v>500</v>
      </c>
      <c r="I1404" s="1" t="s">
        <v>4901</v>
      </c>
      <c r="J1404" s="1">
        <v>500</v>
      </c>
      <c r="K1404" s="1">
        <v>657</v>
      </c>
      <c r="O1404" s="1" t="s">
        <v>5434</v>
      </c>
      <c r="P1404" s="1" t="s">
        <v>5434</v>
      </c>
      <c r="Q1404" s="1" t="s">
        <v>5434</v>
      </c>
      <c r="R1404" s="1" t="s">
        <v>5434</v>
      </c>
      <c r="S1404" s="1" t="s">
        <v>5434</v>
      </c>
      <c r="T1404" s="1" t="s">
        <v>5434</v>
      </c>
      <c r="U1404" s="1" t="s">
        <v>5434</v>
      </c>
      <c r="W1404" s="3">
        <v>18.899999999999999</v>
      </c>
      <c r="Y1404" s="53">
        <v>2967</v>
      </c>
      <c r="Z1404" s="1" t="s">
        <v>5434</v>
      </c>
      <c r="AA1404" s="53">
        <v>2967</v>
      </c>
      <c r="AB1404" s="53">
        <v>9450</v>
      </c>
      <c r="AC1404" s="1" t="s">
        <v>5434</v>
      </c>
      <c r="AD1404" s="53">
        <v>9450</v>
      </c>
      <c r="AE1404" s="53">
        <v>12417</v>
      </c>
    </row>
    <row r="1405" spans="1:31" ht="12.75">
      <c r="A1405" s="1" t="s">
        <v>5464</v>
      </c>
      <c r="B1405" s="1" t="s">
        <v>4628</v>
      </c>
      <c r="C1405" s="1">
        <v>4</v>
      </c>
      <c r="D1405" s="1">
        <v>154</v>
      </c>
      <c r="E1405" s="1" t="s">
        <v>4901</v>
      </c>
      <c r="F1405" s="1">
        <v>720</v>
      </c>
      <c r="G1405" s="1">
        <v>874</v>
      </c>
      <c r="H1405" s="1" t="s">
        <v>4901</v>
      </c>
      <c r="I1405" s="1" t="s">
        <v>4901</v>
      </c>
      <c r="J1405" s="1" t="s">
        <v>4901</v>
      </c>
      <c r="K1405" s="1">
        <v>874</v>
      </c>
      <c r="M1405" s="3">
        <v>5.15</v>
      </c>
      <c r="O1405" s="53">
        <v>792</v>
      </c>
      <c r="P1405" s="53">
        <v>3705</v>
      </c>
      <c r="Q1405" s="53">
        <v>4497</v>
      </c>
      <c r="R1405" s="1" t="s">
        <v>5434</v>
      </c>
      <c r="S1405" s="1" t="s">
        <v>5434</v>
      </c>
      <c r="T1405" s="1" t="s">
        <v>5434</v>
      </c>
      <c r="U1405" s="53">
        <v>4497</v>
      </c>
      <c r="W1405" s="3">
        <v>16.899999999999999</v>
      </c>
      <c r="Y1405" s="53">
        <v>2603</v>
      </c>
      <c r="Z1405" s="53">
        <v>12168</v>
      </c>
      <c r="AA1405" s="53">
        <v>14771</v>
      </c>
      <c r="AB1405" s="1" t="s">
        <v>5434</v>
      </c>
      <c r="AC1405" s="1" t="s">
        <v>5434</v>
      </c>
      <c r="AD1405" s="1" t="s">
        <v>5434</v>
      </c>
      <c r="AE1405" s="53">
        <v>14771</v>
      </c>
    </row>
    <row r="1406" spans="1:31" ht="12.75">
      <c r="A1406" s="1" t="s">
        <v>5464</v>
      </c>
      <c r="B1406" s="1" t="s">
        <v>4290</v>
      </c>
      <c r="C1406" s="1">
        <v>4</v>
      </c>
      <c r="D1406" s="1">
        <v>381</v>
      </c>
      <c r="E1406" s="1" t="s">
        <v>4901</v>
      </c>
      <c r="F1406" s="54">
        <v>1580</v>
      </c>
      <c r="G1406" s="54">
        <v>1961</v>
      </c>
      <c r="H1406" s="1" t="s">
        <v>4901</v>
      </c>
      <c r="I1406" s="1" t="s">
        <v>4901</v>
      </c>
      <c r="J1406" s="1" t="s">
        <v>4901</v>
      </c>
      <c r="K1406" s="54">
        <v>1961</v>
      </c>
      <c r="M1406" s="3">
        <v>15.63</v>
      </c>
      <c r="O1406" s="53">
        <v>5957</v>
      </c>
      <c r="P1406" s="53">
        <v>24703</v>
      </c>
      <c r="Q1406" s="53">
        <v>30660</v>
      </c>
      <c r="R1406" s="1" t="s">
        <v>5434</v>
      </c>
      <c r="S1406" s="1" t="s">
        <v>5434</v>
      </c>
      <c r="T1406" s="1" t="s">
        <v>5434</v>
      </c>
      <c r="U1406" s="53">
        <v>30660</v>
      </c>
      <c r="W1406" s="3">
        <v>49.99</v>
      </c>
      <c r="Y1406" s="53">
        <v>19046</v>
      </c>
      <c r="Z1406" s="53">
        <v>78984</v>
      </c>
      <c r="AA1406" s="53">
        <v>98030</v>
      </c>
      <c r="AB1406" s="1" t="s">
        <v>5434</v>
      </c>
      <c r="AC1406" s="1" t="s">
        <v>5434</v>
      </c>
      <c r="AD1406" s="1" t="s">
        <v>5434</v>
      </c>
      <c r="AE1406" s="53">
        <v>98030</v>
      </c>
    </row>
    <row r="1407" spans="1:31" ht="12.75">
      <c r="A1407" s="1" t="s">
        <v>5464</v>
      </c>
      <c r="B1407" s="1" t="s">
        <v>5265</v>
      </c>
      <c r="C1407" s="1">
        <v>3</v>
      </c>
      <c r="D1407" s="1" t="s">
        <v>4901</v>
      </c>
      <c r="E1407" s="1" t="s">
        <v>4901</v>
      </c>
      <c r="F1407" s="1" t="s">
        <v>4901</v>
      </c>
      <c r="G1407" s="1" t="s">
        <v>4901</v>
      </c>
      <c r="H1407" s="1">
        <v>500</v>
      </c>
      <c r="I1407" s="1">
        <v>580</v>
      </c>
      <c r="J1407" s="54">
        <v>1080</v>
      </c>
      <c r="K1407" s="54">
        <v>1080</v>
      </c>
      <c r="M1407" s="3">
        <v>6.96</v>
      </c>
      <c r="O1407" s="1" t="s">
        <v>5434</v>
      </c>
      <c r="P1407" s="1" t="s">
        <v>5434</v>
      </c>
      <c r="Q1407" s="1" t="s">
        <v>5434</v>
      </c>
      <c r="R1407" s="53">
        <v>3482</v>
      </c>
      <c r="S1407" s="53">
        <v>4039</v>
      </c>
      <c r="T1407" s="53">
        <v>7521</v>
      </c>
      <c r="U1407" s="53">
        <v>7521</v>
      </c>
      <c r="W1407" s="3">
        <v>40</v>
      </c>
      <c r="Y1407" s="1" t="s">
        <v>5434</v>
      </c>
      <c r="Z1407" s="1" t="s">
        <v>5434</v>
      </c>
      <c r="AA1407" s="1" t="s">
        <v>5434</v>
      </c>
      <c r="AB1407" s="53">
        <v>20000</v>
      </c>
      <c r="AC1407" s="53">
        <v>23200</v>
      </c>
      <c r="AD1407" s="53">
        <v>43200</v>
      </c>
      <c r="AE1407" s="53">
        <v>43200</v>
      </c>
    </row>
    <row r="1408" spans="1:31" ht="12.75">
      <c r="A1408" s="1" t="s">
        <v>5464</v>
      </c>
      <c r="B1408" s="1" t="s">
        <v>4606</v>
      </c>
      <c r="C1408" s="1">
        <v>3</v>
      </c>
      <c r="D1408" s="1">
        <v>34</v>
      </c>
      <c r="E1408" s="1" t="s">
        <v>4901</v>
      </c>
      <c r="F1408" s="1">
        <v>250</v>
      </c>
      <c r="G1408" s="1">
        <v>284</v>
      </c>
      <c r="H1408" s="1">
        <v>500</v>
      </c>
      <c r="I1408" s="1" t="s">
        <v>4901</v>
      </c>
      <c r="J1408" s="1">
        <v>500</v>
      </c>
      <c r="K1408" s="1">
        <v>784</v>
      </c>
      <c r="O1408" s="1" t="s">
        <v>5434</v>
      </c>
      <c r="P1408" s="1" t="s">
        <v>5434</v>
      </c>
      <c r="Q1408" s="1" t="s">
        <v>5434</v>
      </c>
      <c r="R1408" s="1" t="s">
        <v>5434</v>
      </c>
      <c r="S1408" s="1" t="s">
        <v>5434</v>
      </c>
      <c r="T1408" s="1" t="s">
        <v>5434</v>
      </c>
      <c r="U1408" s="1" t="s">
        <v>5434</v>
      </c>
      <c r="W1408" s="3">
        <v>18.899999999999999</v>
      </c>
      <c r="Y1408" s="53">
        <v>643</v>
      </c>
      <c r="Z1408" s="53">
        <v>4725</v>
      </c>
      <c r="AA1408" s="53">
        <v>5368</v>
      </c>
      <c r="AB1408" s="53">
        <v>9450</v>
      </c>
      <c r="AC1408" s="1" t="s">
        <v>5434</v>
      </c>
      <c r="AD1408" s="53">
        <v>9450</v>
      </c>
      <c r="AE1408" s="53">
        <v>14818</v>
      </c>
    </row>
    <row r="1409" spans="1:31" ht="12.75">
      <c r="A1409" s="1" t="s">
        <v>5464</v>
      </c>
      <c r="B1409" s="1" t="s">
        <v>4437</v>
      </c>
      <c r="C1409" s="1">
        <v>2</v>
      </c>
      <c r="D1409" s="1">
        <v>157</v>
      </c>
      <c r="E1409" s="1" t="s">
        <v>4901</v>
      </c>
      <c r="F1409" s="1">
        <v>360</v>
      </c>
      <c r="G1409" s="1">
        <v>517</v>
      </c>
      <c r="H1409" s="1" t="s">
        <v>4901</v>
      </c>
      <c r="I1409" s="1">
        <v>702</v>
      </c>
      <c r="J1409" s="1">
        <v>702</v>
      </c>
      <c r="K1409" s="54">
        <v>1219</v>
      </c>
      <c r="M1409" s="3">
        <v>16.63</v>
      </c>
      <c r="O1409" s="53">
        <v>2611</v>
      </c>
      <c r="P1409" s="53">
        <v>5987</v>
      </c>
      <c r="Q1409" s="53">
        <v>8598</v>
      </c>
      <c r="R1409" s="1" t="s">
        <v>5434</v>
      </c>
      <c r="S1409" s="53">
        <v>11675</v>
      </c>
      <c r="T1409" s="53">
        <v>11675</v>
      </c>
      <c r="U1409" s="53">
        <v>20273</v>
      </c>
      <c r="W1409" s="3">
        <v>49.99</v>
      </c>
      <c r="Y1409" s="53">
        <v>7848</v>
      </c>
      <c r="Z1409" s="53">
        <v>17996</v>
      </c>
      <c r="AA1409" s="53">
        <v>25845</v>
      </c>
      <c r="AB1409" s="1" t="s">
        <v>5434</v>
      </c>
      <c r="AC1409" s="53">
        <v>35093</v>
      </c>
      <c r="AD1409" s="53">
        <v>35093</v>
      </c>
      <c r="AE1409" s="53">
        <v>60938</v>
      </c>
    </row>
    <row r="1410" spans="1:31" ht="12.75">
      <c r="A1410" s="1" t="s">
        <v>5464</v>
      </c>
      <c r="B1410" s="1" t="s">
        <v>4561</v>
      </c>
      <c r="C1410" s="1">
        <v>2</v>
      </c>
      <c r="D1410" s="1">
        <v>73</v>
      </c>
      <c r="E1410" s="1" t="s">
        <v>4901</v>
      </c>
      <c r="F1410" s="1">
        <v>288</v>
      </c>
      <c r="G1410" s="1">
        <v>361</v>
      </c>
      <c r="H1410" s="1" t="s">
        <v>4901</v>
      </c>
      <c r="I1410" s="54">
        <v>1008</v>
      </c>
      <c r="J1410" s="54">
        <v>1008</v>
      </c>
      <c r="K1410" s="54">
        <v>1369</v>
      </c>
      <c r="O1410" s="1" t="s">
        <v>5434</v>
      </c>
      <c r="P1410" s="1" t="s">
        <v>5434</v>
      </c>
      <c r="Q1410" s="1" t="s">
        <v>5434</v>
      </c>
      <c r="R1410" s="1" t="s">
        <v>5434</v>
      </c>
      <c r="S1410" s="1" t="s">
        <v>5434</v>
      </c>
      <c r="T1410" s="1" t="s">
        <v>5434</v>
      </c>
      <c r="U1410" s="1" t="s">
        <v>5434</v>
      </c>
      <c r="W1410" s="3">
        <v>49.79</v>
      </c>
      <c r="Y1410" s="53">
        <v>3635</v>
      </c>
      <c r="Z1410" s="53">
        <v>14340</v>
      </c>
      <c r="AA1410" s="53">
        <v>17974</v>
      </c>
      <c r="AB1410" s="1" t="s">
        <v>5434</v>
      </c>
      <c r="AC1410" s="53">
        <v>50188</v>
      </c>
      <c r="AD1410" s="53">
        <v>50188</v>
      </c>
      <c r="AE1410" s="53">
        <v>68163</v>
      </c>
    </row>
    <row r="1411" spans="1:31" ht="12.75">
      <c r="A1411" s="1" t="s">
        <v>5464</v>
      </c>
      <c r="B1411" s="1" t="s">
        <v>5897</v>
      </c>
      <c r="C1411" s="1" t="s">
        <v>4901</v>
      </c>
      <c r="D1411" s="1" t="s">
        <v>4901</v>
      </c>
      <c r="E1411" s="1" t="s">
        <v>4901</v>
      </c>
      <c r="F1411" s="1" t="s">
        <v>4901</v>
      </c>
      <c r="G1411" s="1" t="s">
        <v>4901</v>
      </c>
      <c r="H1411" s="1" t="s">
        <v>4901</v>
      </c>
      <c r="I1411" s="1">
        <v>990</v>
      </c>
      <c r="J1411" s="1">
        <v>990</v>
      </c>
      <c r="K1411" s="1">
        <v>990</v>
      </c>
      <c r="M1411" s="3">
        <v>0</v>
      </c>
      <c r="O1411" s="1" t="s">
        <v>5434</v>
      </c>
      <c r="P1411" s="1" t="s">
        <v>5434</v>
      </c>
      <c r="Q1411" s="1" t="s">
        <v>5434</v>
      </c>
      <c r="R1411" s="1" t="s">
        <v>5434</v>
      </c>
      <c r="S1411" s="1" t="s">
        <v>5434</v>
      </c>
      <c r="T1411" s="1" t="s">
        <v>5434</v>
      </c>
      <c r="U1411" s="1" t="s">
        <v>5434</v>
      </c>
      <c r="W1411" s="3">
        <v>0</v>
      </c>
      <c r="Y1411" s="1" t="s">
        <v>5434</v>
      </c>
      <c r="Z1411" s="1" t="s">
        <v>5434</v>
      </c>
      <c r="AA1411" s="1" t="s">
        <v>5434</v>
      </c>
      <c r="AB1411" s="1" t="s">
        <v>5434</v>
      </c>
      <c r="AC1411" s="1" t="s">
        <v>5434</v>
      </c>
      <c r="AD1411" s="1" t="s">
        <v>5434</v>
      </c>
      <c r="AE1411" s="1" t="s">
        <v>5434</v>
      </c>
    </row>
    <row r="1412" spans="1:31" ht="12.75" hidden="1">
      <c r="A1412" s="1" t="s">
        <v>5898</v>
      </c>
      <c r="B1412" s="1" t="s">
        <v>4930</v>
      </c>
      <c r="C1412" s="1">
        <v>6</v>
      </c>
      <c r="D1412" s="1">
        <v>190</v>
      </c>
      <c r="E1412" s="1" t="s">
        <v>4901</v>
      </c>
      <c r="F1412" s="1">
        <v>580</v>
      </c>
      <c r="G1412" s="1">
        <v>770</v>
      </c>
      <c r="H1412" s="1">
        <v>450</v>
      </c>
      <c r="I1412" s="1" t="s">
        <v>4901</v>
      </c>
      <c r="J1412" s="1">
        <v>450</v>
      </c>
      <c r="K1412" s="54">
        <v>1220</v>
      </c>
      <c r="M1412" s="3">
        <v>2.2200000000000002</v>
      </c>
      <c r="O1412" s="53">
        <v>422</v>
      </c>
      <c r="P1412" s="53">
        <v>1288</v>
      </c>
      <c r="Q1412" s="53">
        <v>1710</v>
      </c>
      <c r="R1412" s="53">
        <v>999</v>
      </c>
      <c r="S1412" s="1" t="s">
        <v>5434</v>
      </c>
      <c r="T1412" s="53">
        <v>999</v>
      </c>
      <c r="U1412" s="53">
        <v>2709</v>
      </c>
      <c r="W1412" s="3">
        <v>14.04</v>
      </c>
      <c r="Y1412" s="53">
        <v>2668</v>
      </c>
      <c r="Z1412" s="53">
        <v>8143</v>
      </c>
      <c r="AA1412" s="53">
        <v>10811</v>
      </c>
      <c r="AB1412" s="53">
        <v>6318</v>
      </c>
      <c r="AC1412" s="1" t="s">
        <v>5434</v>
      </c>
      <c r="AD1412" s="53">
        <v>6318</v>
      </c>
      <c r="AE1412" s="53">
        <v>17129</v>
      </c>
    </row>
    <row r="1413" spans="1:31" ht="12.75" hidden="1">
      <c r="A1413" s="1" t="s">
        <v>5898</v>
      </c>
      <c r="B1413" s="1" t="s">
        <v>5899</v>
      </c>
      <c r="C1413" s="1">
        <v>2</v>
      </c>
      <c r="D1413" s="1">
        <v>2</v>
      </c>
      <c r="E1413" s="1" t="s">
        <v>4901</v>
      </c>
      <c r="F1413" s="1">
        <v>200</v>
      </c>
      <c r="G1413" s="1">
        <v>202</v>
      </c>
      <c r="H1413" s="1" t="s">
        <v>4901</v>
      </c>
      <c r="I1413" s="1" t="s">
        <v>4901</v>
      </c>
      <c r="J1413" s="1" t="s">
        <v>4901</v>
      </c>
      <c r="K1413" s="1">
        <v>202</v>
      </c>
      <c r="M1413" s="3">
        <v>3.34</v>
      </c>
      <c r="O1413" s="53">
        <v>7</v>
      </c>
      <c r="P1413" s="53">
        <v>669</v>
      </c>
      <c r="Q1413" s="53">
        <v>676</v>
      </c>
      <c r="R1413" s="1" t="s">
        <v>5434</v>
      </c>
      <c r="S1413" s="1" t="s">
        <v>5434</v>
      </c>
      <c r="T1413" s="1" t="s">
        <v>5434</v>
      </c>
      <c r="U1413" s="53">
        <v>676</v>
      </c>
      <c r="W1413" s="3">
        <v>16.239999999999998</v>
      </c>
      <c r="Y1413" s="53">
        <v>32</v>
      </c>
      <c r="Z1413" s="53">
        <v>3248</v>
      </c>
      <c r="AA1413" s="53">
        <v>3280</v>
      </c>
      <c r="AB1413" s="1" t="s">
        <v>5434</v>
      </c>
      <c r="AC1413" s="1" t="s">
        <v>5434</v>
      </c>
      <c r="AD1413" s="1" t="s">
        <v>5434</v>
      </c>
      <c r="AE1413" s="53">
        <v>3280</v>
      </c>
    </row>
    <row r="1414" spans="1:31" ht="12.75" hidden="1">
      <c r="A1414" s="1" t="s">
        <v>5898</v>
      </c>
      <c r="B1414" s="1" t="s">
        <v>4801</v>
      </c>
      <c r="C1414" s="1">
        <v>2</v>
      </c>
      <c r="D1414" s="1">
        <v>108</v>
      </c>
      <c r="E1414" s="1" t="s">
        <v>4901</v>
      </c>
      <c r="F1414" s="1">
        <v>50</v>
      </c>
      <c r="G1414" s="1">
        <v>158</v>
      </c>
      <c r="H1414" s="1">
        <v>150</v>
      </c>
      <c r="I1414" s="1">
        <v>150</v>
      </c>
      <c r="J1414" s="1">
        <v>300</v>
      </c>
      <c r="K1414" s="1">
        <v>458</v>
      </c>
      <c r="M1414" s="3">
        <v>4</v>
      </c>
      <c r="O1414" s="53">
        <v>432</v>
      </c>
      <c r="P1414" s="53">
        <v>200</v>
      </c>
      <c r="Q1414" s="53">
        <v>633</v>
      </c>
      <c r="R1414" s="53">
        <v>601</v>
      </c>
      <c r="S1414" s="53">
        <v>601</v>
      </c>
      <c r="T1414" s="53">
        <v>1201</v>
      </c>
      <c r="U1414" s="53">
        <v>1834</v>
      </c>
      <c r="W1414" s="3">
        <v>22.63</v>
      </c>
      <c r="Y1414" s="53">
        <v>2444</v>
      </c>
      <c r="Z1414" s="53">
        <v>1132</v>
      </c>
      <c r="AA1414" s="53">
        <v>3576</v>
      </c>
      <c r="AB1414" s="53">
        <v>3395</v>
      </c>
      <c r="AC1414" s="53">
        <v>3395</v>
      </c>
      <c r="AD1414" s="53">
        <v>6789</v>
      </c>
      <c r="AE1414" s="53">
        <v>10365</v>
      </c>
    </row>
    <row r="1415" spans="1:31" ht="12.75" hidden="1">
      <c r="A1415" s="1" t="s">
        <v>5898</v>
      </c>
      <c r="B1415" s="1" t="s">
        <v>4726</v>
      </c>
      <c r="C1415" s="1">
        <v>2</v>
      </c>
      <c r="D1415" s="1">
        <v>160</v>
      </c>
      <c r="E1415" s="1" t="s">
        <v>4901</v>
      </c>
      <c r="F1415" s="1">
        <v>150</v>
      </c>
      <c r="G1415" s="1">
        <v>310</v>
      </c>
      <c r="H1415" s="1" t="s">
        <v>4901</v>
      </c>
      <c r="I1415" s="1" t="s">
        <v>4901</v>
      </c>
      <c r="J1415" s="1" t="s">
        <v>4901</v>
      </c>
      <c r="K1415" s="1">
        <v>310</v>
      </c>
      <c r="M1415" s="3">
        <v>2.3199999999999998</v>
      </c>
      <c r="O1415" s="53">
        <v>371</v>
      </c>
      <c r="P1415" s="53">
        <v>348</v>
      </c>
      <c r="Q1415" s="53">
        <v>719</v>
      </c>
      <c r="R1415" s="1" t="s">
        <v>5434</v>
      </c>
      <c r="S1415" s="1" t="s">
        <v>5434</v>
      </c>
      <c r="T1415" s="1" t="s">
        <v>5434</v>
      </c>
      <c r="U1415" s="53">
        <v>719</v>
      </c>
      <c r="W1415" s="3">
        <v>13.94</v>
      </c>
      <c r="Y1415" s="53">
        <v>2230</v>
      </c>
      <c r="Z1415" s="53">
        <v>2091</v>
      </c>
      <c r="AA1415" s="53">
        <v>4321</v>
      </c>
      <c r="AB1415" s="1" t="s">
        <v>5434</v>
      </c>
      <c r="AC1415" s="1" t="s">
        <v>5434</v>
      </c>
      <c r="AD1415" s="1" t="s">
        <v>5434</v>
      </c>
      <c r="AE1415" s="53">
        <v>4321</v>
      </c>
    </row>
    <row r="1416" spans="1:31" ht="12.75" hidden="1">
      <c r="A1416" s="1" t="s">
        <v>5898</v>
      </c>
      <c r="B1416" s="1" t="s">
        <v>4689</v>
      </c>
      <c r="C1416" s="1">
        <v>2</v>
      </c>
      <c r="D1416" s="1">
        <v>46</v>
      </c>
      <c r="E1416" s="1" t="s">
        <v>4901</v>
      </c>
      <c r="F1416" s="1">
        <v>400</v>
      </c>
      <c r="G1416" s="1">
        <v>446</v>
      </c>
      <c r="H1416" s="1" t="s">
        <v>4901</v>
      </c>
      <c r="I1416" s="1" t="s">
        <v>4901</v>
      </c>
      <c r="J1416" s="1" t="s">
        <v>4901</v>
      </c>
      <c r="K1416" s="1">
        <v>446</v>
      </c>
      <c r="M1416" s="3">
        <v>3.36</v>
      </c>
      <c r="O1416" s="53">
        <v>155</v>
      </c>
      <c r="P1416" s="53">
        <v>1345</v>
      </c>
      <c r="Q1416" s="53">
        <v>1500</v>
      </c>
      <c r="R1416" s="1" t="s">
        <v>5434</v>
      </c>
      <c r="S1416" s="1" t="s">
        <v>5434</v>
      </c>
      <c r="T1416" s="1" t="s">
        <v>5434</v>
      </c>
      <c r="U1416" s="53">
        <v>1500</v>
      </c>
      <c r="W1416" s="3">
        <v>18.04</v>
      </c>
      <c r="Y1416" s="53">
        <v>830</v>
      </c>
      <c r="Z1416" s="53">
        <v>7216</v>
      </c>
      <c r="AA1416" s="53">
        <v>8046</v>
      </c>
      <c r="AB1416" s="1" t="s">
        <v>5434</v>
      </c>
      <c r="AC1416" s="1" t="s">
        <v>5434</v>
      </c>
      <c r="AD1416" s="1" t="s">
        <v>5434</v>
      </c>
      <c r="AE1416" s="53">
        <v>8046</v>
      </c>
    </row>
    <row r="1417" spans="1:31" ht="12.75" hidden="1">
      <c r="A1417" s="1" t="s">
        <v>5898</v>
      </c>
      <c r="B1417" s="1" t="s">
        <v>5900</v>
      </c>
      <c r="C1417" s="1">
        <v>2</v>
      </c>
      <c r="D1417" s="1" t="s">
        <v>4901</v>
      </c>
      <c r="E1417" s="1" t="s">
        <v>4901</v>
      </c>
      <c r="F1417" s="1">
        <v>100</v>
      </c>
      <c r="G1417" s="1">
        <v>100</v>
      </c>
      <c r="H1417" s="1" t="s">
        <v>4901</v>
      </c>
      <c r="I1417" s="1" t="s">
        <v>4901</v>
      </c>
      <c r="J1417" s="1" t="s">
        <v>4901</v>
      </c>
      <c r="K1417" s="1">
        <v>100</v>
      </c>
      <c r="M1417" s="3">
        <v>2.67</v>
      </c>
      <c r="O1417" s="1" t="s">
        <v>5434</v>
      </c>
      <c r="P1417" s="53">
        <v>267</v>
      </c>
      <c r="Q1417" s="53">
        <v>267</v>
      </c>
      <c r="R1417" s="1" t="s">
        <v>5434</v>
      </c>
      <c r="S1417" s="1" t="s">
        <v>5434</v>
      </c>
      <c r="T1417" s="1" t="s">
        <v>5434</v>
      </c>
      <c r="U1417" s="53">
        <v>267</v>
      </c>
      <c r="W1417" s="3">
        <v>17.079999999999998</v>
      </c>
      <c r="Y1417" s="1" t="s">
        <v>5434</v>
      </c>
      <c r="Z1417" s="53">
        <v>1708</v>
      </c>
      <c r="AA1417" s="53">
        <v>1708</v>
      </c>
      <c r="AB1417" s="1" t="s">
        <v>5434</v>
      </c>
      <c r="AC1417" s="1" t="s">
        <v>5434</v>
      </c>
      <c r="AD1417" s="1" t="s">
        <v>5434</v>
      </c>
      <c r="AE1417" s="53">
        <v>1708</v>
      </c>
    </row>
    <row r="1418" spans="1:31" ht="12.75" hidden="1">
      <c r="A1418" s="1" t="s">
        <v>5898</v>
      </c>
      <c r="B1418" s="1" t="s">
        <v>4698</v>
      </c>
      <c r="C1418" s="1">
        <v>1</v>
      </c>
      <c r="D1418" s="1">
        <v>122</v>
      </c>
      <c r="E1418" s="1" t="s">
        <v>4901</v>
      </c>
      <c r="F1418" s="1">
        <v>300</v>
      </c>
      <c r="G1418" s="1">
        <v>422</v>
      </c>
      <c r="H1418" s="1" t="s">
        <v>4901</v>
      </c>
      <c r="I1418" s="1">
        <v>200</v>
      </c>
      <c r="J1418" s="1">
        <v>200</v>
      </c>
      <c r="K1418" s="1">
        <v>622</v>
      </c>
      <c r="M1418" s="3">
        <v>3.41</v>
      </c>
      <c r="O1418" s="53">
        <v>416</v>
      </c>
      <c r="P1418" s="53">
        <v>1022</v>
      </c>
      <c r="Q1418" s="53">
        <v>1437</v>
      </c>
      <c r="R1418" s="1" t="s">
        <v>5434</v>
      </c>
      <c r="S1418" s="53">
        <v>681</v>
      </c>
      <c r="T1418" s="53">
        <v>681</v>
      </c>
      <c r="U1418" s="53">
        <v>2119</v>
      </c>
      <c r="W1418" s="3">
        <v>18.23</v>
      </c>
      <c r="Y1418" s="53">
        <v>2224</v>
      </c>
      <c r="Z1418" s="53">
        <v>5469</v>
      </c>
      <c r="AA1418" s="53">
        <v>7693</v>
      </c>
      <c r="AB1418" s="1" t="s">
        <v>5434</v>
      </c>
      <c r="AC1418" s="53">
        <v>3646</v>
      </c>
      <c r="AD1418" s="53">
        <v>3646</v>
      </c>
      <c r="AE1418" s="53">
        <v>11339</v>
      </c>
    </row>
    <row r="1419" spans="1:31" ht="12.75" hidden="1">
      <c r="A1419" s="1" t="s">
        <v>5898</v>
      </c>
      <c r="B1419" s="1" t="s">
        <v>4825</v>
      </c>
      <c r="C1419" s="1">
        <v>1</v>
      </c>
      <c r="D1419" s="1">
        <v>91</v>
      </c>
      <c r="E1419" s="1" t="s">
        <v>4901</v>
      </c>
      <c r="F1419" s="1">
        <v>100</v>
      </c>
      <c r="G1419" s="1">
        <v>191</v>
      </c>
      <c r="H1419" s="1" t="s">
        <v>4901</v>
      </c>
      <c r="I1419" s="1">
        <v>100</v>
      </c>
      <c r="J1419" s="1">
        <v>100</v>
      </c>
      <c r="K1419" s="1">
        <v>291</v>
      </c>
      <c r="M1419" s="3">
        <v>3.09</v>
      </c>
      <c r="O1419" s="53">
        <v>281</v>
      </c>
      <c r="P1419" s="53">
        <v>309</v>
      </c>
      <c r="Q1419" s="53">
        <v>589</v>
      </c>
      <c r="R1419" s="1" t="s">
        <v>5434</v>
      </c>
      <c r="S1419" s="53">
        <v>309</v>
      </c>
      <c r="T1419" s="53">
        <v>309</v>
      </c>
      <c r="U1419" s="53">
        <v>898</v>
      </c>
      <c r="W1419" s="3">
        <v>0</v>
      </c>
      <c r="Y1419" s="1" t="s">
        <v>5434</v>
      </c>
      <c r="Z1419" s="1" t="s">
        <v>5434</v>
      </c>
      <c r="AA1419" s="1" t="s">
        <v>5434</v>
      </c>
      <c r="AB1419" s="1" t="s">
        <v>5434</v>
      </c>
      <c r="AC1419" s="1" t="s">
        <v>5434</v>
      </c>
      <c r="AD1419" s="1" t="s">
        <v>5434</v>
      </c>
      <c r="AE1419" s="1" t="s">
        <v>5434</v>
      </c>
    </row>
    <row r="1420" spans="1:31" ht="12.75" hidden="1">
      <c r="A1420" s="1" t="s">
        <v>5898</v>
      </c>
      <c r="B1420" s="1" t="s">
        <v>4479</v>
      </c>
      <c r="C1420" s="1">
        <v>1</v>
      </c>
      <c r="D1420" s="1">
        <v>1</v>
      </c>
      <c r="E1420" s="1" t="s">
        <v>4901</v>
      </c>
      <c r="F1420" s="1">
        <v>500</v>
      </c>
      <c r="G1420" s="1">
        <v>501</v>
      </c>
      <c r="H1420" s="1" t="s">
        <v>4901</v>
      </c>
      <c r="I1420" s="1" t="s">
        <v>4901</v>
      </c>
      <c r="J1420" s="1" t="s">
        <v>4901</v>
      </c>
      <c r="K1420" s="1">
        <v>501</v>
      </c>
      <c r="M1420" s="3">
        <v>3.41</v>
      </c>
      <c r="O1420" s="53">
        <v>3</v>
      </c>
      <c r="P1420" s="53">
        <v>1707</v>
      </c>
      <c r="Q1420" s="53">
        <v>1711</v>
      </c>
      <c r="R1420" s="1" t="s">
        <v>5434</v>
      </c>
      <c r="S1420" s="1" t="s">
        <v>5434</v>
      </c>
      <c r="T1420" s="1" t="s">
        <v>5434</v>
      </c>
      <c r="U1420" s="53">
        <v>1711</v>
      </c>
      <c r="W1420" s="3">
        <v>18.23</v>
      </c>
      <c r="Y1420" s="53">
        <v>18</v>
      </c>
      <c r="Z1420" s="53">
        <v>9115</v>
      </c>
      <c r="AA1420" s="53">
        <v>9133</v>
      </c>
      <c r="AB1420" s="1" t="s">
        <v>5434</v>
      </c>
      <c r="AC1420" s="1" t="s">
        <v>5434</v>
      </c>
      <c r="AD1420" s="1" t="s">
        <v>5434</v>
      </c>
      <c r="AE1420" s="53">
        <v>9133</v>
      </c>
    </row>
    <row r="1421" spans="1:31" ht="12.75" hidden="1">
      <c r="A1421" s="1" t="s">
        <v>5898</v>
      </c>
      <c r="B1421" s="1" t="s">
        <v>4817</v>
      </c>
      <c r="C1421" s="1">
        <v>1</v>
      </c>
      <c r="D1421" s="1">
        <v>97</v>
      </c>
      <c r="E1421" s="1" t="s">
        <v>4901</v>
      </c>
      <c r="F1421" s="1" t="s">
        <v>4901</v>
      </c>
      <c r="G1421" s="1">
        <v>97</v>
      </c>
      <c r="H1421" s="1" t="s">
        <v>4901</v>
      </c>
      <c r="I1421" s="1">
        <v>100</v>
      </c>
      <c r="J1421" s="1">
        <v>100</v>
      </c>
      <c r="K1421" s="1">
        <v>197</v>
      </c>
      <c r="M1421" s="3">
        <v>2.95</v>
      </c>
      <c r="O1421" s="53">
        <v>286</v>
      </c>
      <c r="P1421" s="1" t="s">
        <v>5434</v>
      </c>
      <c r="Q1421" s="53">
        <v>286</v>
      </c>
      <c r="R1421" s="1" t="s">
        <v>5434</v>
      </c>
      <c r="S1421" s="53">
        <v>295</v>
      </c>
      <c r="T1421" s="53">
        <v>295</v>
      </c>
      <c r="U1421" s="53">
        <v>582</v>
      </c>
      <c r="W1421" s="3">
        <v>0</v>
      </c>
      <c r="Y1421" s="1" t="s">
        <v>5434</v>
      </c>
      <c r="Z1421" s="1" t="s">
        <v>5434</v>
      </c>
      <c r="AA1421" s="1" t="s">
        <v>5434</v>
      </c>
      <c r="AB1421" s="1" t="s">
        <v>5434</v>
      </c>
      <c r="AC1421" s="1" t="s">
        <v>5434</v>
      </c>
      <c r="AD1421" s="1" t="s">
        <v>5434</v>
      </c>
      <c r="AE1421" s="1" t="s">
        <v>5434</v>
      </c>
    </row>
    <row r="1422" spans="1:31" ht="12.75" hidden="1">
      <c r="A1422" s="1" t="s">
        <v>5898</v>
      </c>
      <c r="B1422" s="1" t="s">
        <v>5245</v>
      </c>
      <c r="C1422" s="1">
        <v>1</v>
      </c>
      <c r="D1422" s="1" t="s">
        <v>4901</v>
      </c>
      <c r="E1422" s="1" t="s">
        <v>4901</v>
      </c>
      <c r="F1422" s="1">
        <v>800</v>
      </c>
      <c r="G1422" s="1">
        <v>800</v>
      </c>
      <c r="H1422" s="1" t="s">
        <v>4901</v>
      </c>
      <c r="I1422" s="1" t="s">
        <v>4901</v>
      </c>
      <c r="J1422" s="1" t="s">
        <v>4901</v>
      </c>
      <c r="K1422" s="1">
        <v>800</v>
      </c>
      <c r="M1422" s="3">
        <v>2.14</v>
      </c>
      <c r="O1422" s="1" t="s">
        <v>5434</v>
      </c>
      <c r="P1422" s="53">
        <v>1716</v>
      </c>
      <c r="Q1422" s="53">
        <v>1716</v>
      </c>
      <c r="R1422" s="1" t="s">
        <v>5434</v>
      </c>
      <c r="S1422" s="1" t="s">
        <v>5434</v>
      </c>
      <c r="T1422" s="1" t="s">
        <v>5434</v>
      </c>
      <c r="U1422" s="53">
        <v>1716</v>
      </c>
      <c r="W1422" s="3">
        <v>15.11</v>
      </c>
      <c r="Y1422" s="1" t="s">
        <v>5434</v>
      </c>
      <c r="Z1422" s="53">
        <v>12088</v>
      </c>
      <c r="AA1422" s="53">
        <v>12088</v>
      </c>
      <c r="AB1422" s="1" t="s">
        <v>5434</v>
      </c>
      <c r="AC1422" s="1" t="s">
        <v>5434</v>
      </c>
      <c r="AD1422" s="1" t="s">
        <v>5434</v>
      </c>
      <c r="AE1422" s="53">
        <v>12088</v>
      </c>
    </row>
    <row r="1423" spans="1:31" ht="12.75" hidden="1">
      <c r="A1423" s="1" t="s">
        <v>5898</v>
      </c>
      <c r="B1423" s="1" t="s">
        <v>4979</v>
      </c>
      <c r="C1423" s="1">
        <v>1</v>
      </c>
      <c r="D1423" s="1" t="s">
        <v>4901</v>
      </c>
      <c r="E1423" s="1" t="s">
        <v>4901</v>
      </c>
      <c r="F1423" s="1" t="s">
        <v>4901</v>
      </c>
      <c r="G1423" s="1" t="s">
        <v>4901</v>
      </c>
      <c r="H1423" s="1" t="s">
        <v>4901</v>
      </c>
      <c r="I1423" s="1" t="s">
        <v>4901</v>
      </c>
      <c r="J1423" s="1" t="s">
        <v>4901</v>
      </c>
      <c r="K1423" s="1" t="s">
        <v>4901</v>
      </c>
      <c r="M1423" s="3">
        <v>2.15</v>
      </c>
      <c r="O1423" s="1" t="s">
        <v>5434</v>
      </c>
      <c r="P1423" s="1" t="s">
        <v>5434</v>
      </c>
      <c r="Q1423" s="1" t="s">
        <v>5434</v>
      </c>
      <c r="R1423" s="1" t="s">
        <v>5434</v>
      </c>
      <c r="S1423" s="1" t="s">
        <v>5434</v>
      </c>
      <c r="T1423" s="1" t="s">
        <v>5434</v>
      </c>
      <c r="U1423" s="1" t="s">
        <v>5434</v>
      </c>
      <c r="W1423" s="3">
        <v>14.04</v>
      </c>
      <c r="Y1423" s="1" t="s">
        <v>5434</v>
      </c>
      <c r="Z1423" s="1" t="s">
        <v>5434</v>
      </c>
      <c r="AA1423" s="1" t="s">
        <v>5434</v>
      </c>
      <c r="AB1423" s="1" t="s">
        <v>5434</v>
      </c>
      <c r="AC1423" s="1" t="s">
        <v>5434</v>
      </c>
      <c r="AD1423" s="1" t="s">
        <v>5434</v>
      </c>
      <c r="AE1423" s="1" t="s">
        <v>5434</v>
      </c>
    </row>
    <row r="1424" spans="1:31" ht="12.75" hidden="1">
      <c r="A1424" s="1" t="s">
        <v>5898</v>
      </c>
      <c r="B1424" s="1" t="s">
        <v>4811</v>
      </c>
      <c r="C1424" s="1">
        <v>0</v>
      </c>
      <c r="D1424" s="1" t="s">
        <v>4901</v>
      </c>
      <c r="E1424" s="1" t="s">
        <v>4901</v>
      </c>
      <c r="F1424" s="1">
        <v>100</v>
      </c>
      <c r="G1424" s="1">
        <v>100</v>
      </c>
      <c r="H1424" s="1" t="s">
        <v>4901</v>
      </c>
      <c r="I1424" s="1" t="s">
        <v>4901</v>
      </c>
      <c r="J1424" s="1" t="s">
        <v>4901</v>
      </c>
      <c r="K1424" s="1">
        <v>100</v>
      </c>
      <c r="M1424" s="3">
        <v>2.63</v>
      </c>
      <c r="O1424" s="1" t="s">
        <v>5434</v>
      </c>
      <c r="P1424" s="53">
        <v>263</v>
      </c>
      <c r="Q1424" s="53">
        <v>263</v>
      </c>
      <c r="R1424" s="1" t="s">
        <v>5434</v>
      </c>
      <c r="S1424" s="1" t="s">
        <v>5434</v>
      </c>
      <c r="T1424" s="1" t="s">
        <v>5434</v>
      </c>
      <c r="U1424" s="53">
        <v>263</v>
      </c>
      <c r="W1424" s="3">
        <v>17.079999999999998</v>
      </c>
      <c r="Y1424" s="1" t="s">
        <v>5434</v>
      </c>
      <c r="Z1424" s="53">
        <v>1708</v>
      </c>
      <c r="AA1424" s="53">
        <v>1708</v>
      </c>
      <c r="AB1424" s="1" t="s">
        <v>5434</v>
      </c>
      <c r="AC1424" s="1" t="s">
        <v>5434</v>
      </c>
      <c r="AD1424" s="1" t="s">
        <v>5434</v>
      </c>
      <c r="AE1424" s="53">
        <v>1708</v>
      </c>
    </row>
    <row r="1425" spans="1:31" ht="12.75" hidden="1">
      <c r="A1425" s="1" t="s">
        <v>5898</v>
      </c>
      <c r="B1425" s="1" t="s">
        <v>5198</v>
      </c>
      <c r="C1425" s="1">
        <v>0</v>
      </c>
      <c r="D1425" s="1">
        <v>88</v>
      </c>
      <c r="E1425" s="1" t="s">
        <v>4901</v>
      </c>
      <c r="F1425" s="1" t="s">
        <v>4901</v>
      </c>
      <c r="G1425" s="1">
        <v>88</v>
      </c>
      <c r="H1425" s="1" t="s">
        <v>4901</v>
      </c>
      <c r="I1425" s="1" t="s">
        <v>4901</v>
      </c>
      <c r="J1425" s="1" t="s">
        <v>4901</v>
      </c>
      <c r="K1425" s="1">
        <v>88</v>
      </c>
      <c r="M1425" s="3">
        <v>3.28</v>
      </c>
      <c r="O1425" s="53">
        <v>288</v>
      </c>
      <c r="P1425" s="1" t="s">
        <v>5434</v>
      </c>
      <c r="Q1425" s="53">
        <v>288</v>
      </c>
      <c r="R1425" s="1" t="s">
        <v>5434</v>
      </c>
      <c r="S1425" s="1" t="s">
        <v>5434</v>
      </c>
      <c r="T1425" s="1" t="s">
        <v>5434</v>
      </c>
      <c r="U1425" s="53">
        <v>288</v>
      </c>
      <c r="W1425" s="3">
        <v>20.92</v>
      </c>
      <c r="Y1425" s="53">
        <v>1841</v>
      </c>
      <c r="Z1425" s="1" t="s">
        <v>5434</v>
      </c>
      <c r="AA1425" s="53">
        <v>1841</v>
      </c>
      <c r="AB1425" s="1" t="s">
        <v>5434</v>
      </c>
      <c r="AC1425" s="1" t="s">
        <v>5434</v>
      </c>
      <c r="AD1425" s="1" t="s">
        <v>5434</v>
      </c>
      <c r="AE1425" s="53">
        <v>1841</v>
      </c>
    </row>
    <row r="1426" spans="1:31" ht="12.75" hidden="1">
      <c r="A1426" s="1" t="s">
        <v>5898</v>
      </c>
      <c r="B1426" s="1" t="s">
        <v>5901</v>
      </c>
      <c r="C1426" s="1">
        <v>0</v>
      </c>
      <c r="D1426" s="1">
        <v>129</v>
      </c>
      <c r="E1426" s="1" t="s">
        <v>4901</v>
      </c>
      <c r="F1426" s="1" t="s">
        <v>4901</v>
      </c>
      <c r="G1426" s="1">
        <v>129</v>
      </c>
      <c r="H1426" s="1" t="s">
        <v>4901</v>
      </c>
      <c r="I1426" s="1" t="s">
        <v>4901</v>
      </c>
      <c r="J1426" s="1" t="s">
        <v>4901</v>
      </c>
      <c r="K1426" s="1">
        <v>129</v>
      </c>
      <c r="M1426" s="3">
        <v>3.33</v>
      </c>
      <c r="O1426" s="53">
        <v>430</v>
      </c>
      <c r="P1426" s="1" t="s">
        <v>5434</v>
      </c>
      <c r="Q1426" s="53">
        <v>430</v>
      </c>
      <c r="R1426" s="1" t="s">
        <v>5434</v>
      </c>
      <c r="S1426" s="1" t="s">
        <v>5434</v>
      </c>
      <c r="T1426" s="1" t="s">
        <v>5434</v>
      </c>
      <c r="U1426" s="53">
        <v>430</v>
      </c>
      <c r="W1426" s="3">
        <v>21.06</v>
      </c>
      <c r="Y1426" s="53">
        <v>2717</v>
      </c>
      <c r="Z1426" s="1" t="s">
        <v>5434</v>
      </c>
      <c r="AA1426" s="53">
        <v>2717</v>
      </c>
      <c r="AB1426" s="1" t="s">
        <v>5434</v>
      </c>
      <c r="AC1426" s="1" t="s">
        <v>5434</v>
      </c>
      <c r="AD1426" s="1" t="s">
        <v>5434</v>
      </c>
      <c r="AE1426" s="53">
        <v>2717</v>
      </c>
    </row>
    <row r="1427" spans="1:31" ht="12.75" hidden="1">
      <c r="A1427" s="1" t="s">
        <v>5898</v>
      </c>
      <c r="B1427" s="1" t="s">
        <v>5073</v>
      </c>
      <c r="C1427" s="1">
        <v>0</v>
      </c>
      <c r="D1427" s="1" t="s">
        <v>4901</v>
      </c>
      <c r="E1427" s="1" t="s">
        <v>4901</v>
      </c>
      <c r="F1427" s="1">
        <v>100</v>
      </c>
      <c r="G1427" s="1">
        <v>100</v>
      </c>
      <c r="H1427" s="1" t="s">
        <v>4901</v>
      </c>
      <c r="I1427" s="1" t="s">
        <v>4901</v>
      </c>
      <c r="J1427" s="1" t="s">
        <v>4901</v>
      </c>
      <c r="K1427" s="1">
        <v>100</v>
      </c>
      <c r="M1427" s="3">
        <v>2.25</v>
      </c>
      <c r="O1427" s="1" t="s">
        <v>5434</v>
      </c>
      <c r="P1427" s="53">
        <v>225</v>
      </c>
      <c r="Q1427" s="53">
        <v>225</v>
      </c>
      <c r="R1427" s="1" t="s">
        <v>5434</v>
      </c>
      <c r="S1427" s="1" t="s">
        <v>5434</v>
      </c>
      <c r="T1427" s="1" t="s">
        <v>5434</v>
      </c>
      <c r="U1427" s="53">
        <v>225</v>
      </c>
      <c r="W1427" s="3">
        <v>17.11</v>
      </c>
      <c r="Y1427" s="1" t="s">
        <v>5434</v>
      </c>
      <c r="Z1427" s="53">
        <v>1711</v>
      </c>
      <c r="AA1427" s="53">
        <v>1711</v>
      </c>
      <c r="AB1427" s="1" t="s">
        <v>5434</v>
      </c>
      <c r="AC1427" s="1" t="s">
        <v>5434</v>
      </c>
      <c r="AD1427" s="1" t="s">
        <v>5434</v>
      </c>
      <c r="AE1427" s="53">
        <v>1711</v>
      </c>
    </row>
    <row r="1428" spans="1:31" ht="12.75" hidden="1">
      <c r="A1428" s="1" t="s">
        <v>5898</v>
      </c>
      <c r="B1428" s="1" t="s">
        <v>5902</v>
      </c>
      <c r="C1428" s="1" t="s">
        <v>4901</v>
      </c>
      <c r="D1428" s="1" t="s">
        <v>4901</v>
      </c>
      <c r="E1428" s="1" t="s">
        <v>4901</v>
      </c>
      <c r="F1428" s="1" t="s">
        <v>4901</v>
      </c>
      <c r="G1428" s="1" t="s">
        <v>4901</v>
      </c>
      <c r="H1428" s="1" t="s">
        <v>4901</v>
      </c>
      <c r="I1428" s="1" t="s">
        <v>4901</v>
      </c>
      <c r="J1428" s="1" t="s">
        <v>4901</v>
      </c>
      <c r="K1428" s="1" t="s">
        <v>4901</v>
      </c>
      <c r="M1428" s="3">
        <v>3.1</v>
      </c>
      <c r="O1428" s="1" t="s">
        <v>5434</v>
      </c>
      <c r="P1428" s="1" t="s">
        <v>5434</v>
      </c>
      <c r="Q1428" s="1" t="s">
        <v>5434</v>
      </c>
      <c r="R1428" s="1" t="s">
        <v>5434</v>
      </c>
      <c r="S1428" s="1" t="s">
        <v>5434</v>
      </c>
      <c r="T1428" s="1" t="s">
        <v>5434</v>
      </c>
      <c r="U1428" s="1" t="s">
        <v>5434</v>
      </c>
      <c r="W1428" s="3">
        <v>16.940000000000001</v>
      </c>
      <c r="Y1428" s="1" t="s">
        <v>5434</v>
      </c>
      <c r="Z1428" s="1" t="s">
        <v>5434</v>
      </c>
      <c r="AA1428" s="1" t="s">
        <v>5434</v>
      </c>
      <c r="AB1428" s="1" t="s">
        <v>5434</v>
      </c>
      <c r="AC1428" s="1" t="s">
        <v>5434</v>
      </c>
      <c r="AD1428" s="1" t="s">
        <v>5434</v>
      </c>
      <c r="AE1428" s="1" t="s">
        <v>5434</v>
      </c>
    </row>
    <row r="1429" spans="1:31" ht="12.75" hidden="1">
      <c r="A1429" s="1" t="s">
        <v>5898</v>
      </c>
      <c r="B1429" s="1" t="s">
        <v>5407</v>
      </c>
      <c r="C1429" s="1" t="s">
        <v>4901</v>
      </c>
      <c r="D1429" s="1" t="s">
        <v>4901</v>
      </c>
      <c r="E1429" s="1" t="s">
        <v>4901</v>
      </c>
      <c r="F1429" s="1" t="s">
        <v>4901</v>
      </c>
      <c r="G1429" s="1" t="s">
        <v>4901</v>
      </c>
      <c r="H1429" s="1" t="s">
        <v>4901</v>
      </c>
      <c r="I1429" s="1" t="s">
        <v>4901</v>
      </c>
      <c r="J1429" s="1" t="s">
        <v>4901</v>
      </c>
      <c r="K1429" s="1" t="s">
        <v>4901</v>
      </c>
      <c r="M1429" s="3">
        <v>3.77</v>
      </c>
      <c r="O1429" s="1" t="s">
        <v>5434</v>
      </c>
      <c r="P1429" s="1" t="s">
        <v>5434</v>
      </c>
      <c r="Q1429" s="1" t="s">
        <v>5434</v>
      </c>
      <c r="R1429" s="1" t="s">
        <v>5434</v>
      </c>
      <c r="S1429" s="1" t="s">
        <v>5434</v>
      </c>
      <c r="T1429" s="1" t="s">
        <v>5434</v>
      </c>
      <c r="U1429" s="1" t="s">
        <v>5434</v>
      </c>
      <c r="W1429" s="3">
        <v>25.74</v>
      </c>
      <c r="Y1429" s="1" t="s">
        <v>5434</v>
      </c>
      <c r="Z1429" s="1" t="s">
        <v>5434</v>
      </c>
      <c r="AA1429" s="1" t="s">
        <v>5434</v>
      </c>
      <c r="AB1429" s="1" t="s">
        <v>5434</v>
      </c>
      <c r="AC1429" s="1" t="s">
        <v>5434</v>
      </c>
      <c r="AD1429" s="1" t="s">
        <v>5434</v>
      </c>
      <c r="AE1429" s="1" t="s">
        <v>5434</v>
      </c>
    </row>
    <row r="1430" spans="1:31" ht="12.75" hidden="1">
      <c r="A1430" s="1" t="s">
        <v>5898</v>
      </c>
      <c r="B1430" s="1" t="s">
        <v>5903</v>
      </c>
      <c r="C1430" s="1" t="s">
        <v>4901</v>
      </c>
      <c r="D1430" s="1" t="s">
        <v>4901</v>
      </c>
      <c r="E1430" s="1" t="s">
        <v>4901</v>
      </c>
      <c r="F1430" s="1" t="s">
        <v>4901</v>
      </c>
      <c r="G1430" s="1" t="s">
        <v>4901</v>
      </c>
      <c r="H1430" s="1" t="s">
        <v>4901</v>
      </c>
      <c r="I1430" s="1" t="s">
        <v>4901</v>
      </c>
      <c r="J1430" s="1" t="s">
        <v>4901</v>
      </c>
      <c r="K1430" s="1" t="s">
        <v>4901</v>
      </c>
      <c r="M1430" s="3">
        <v>2.96</v>
      </c>
      <c r="O1430" s="1" t="s">
        <v>5434</v>
      </c>
      <c r="P1430" s="1" t="s">
        <v>5434</v>
      </c>
      <c r="Q1430" s="1" t="s">
        <v>5434</v>
      </c>
      <c r="R1430" s="1" t="s">
        <v>5434</v>
      </c>
      <c r="S1430" s="1" t="s">
        <v>5434</v>
      </c>
      <c r="T1430" s="1" t="s">
        <v>5434</v>
      </c>
      <c r="U1430" s="1" t="s">
        <v>5434</v>
      </c>
      <c r="W1430" s="3">
        <v>20.92</v>
      </c>
      <c r="Y1430" s="1" t="s">
        <v>5434</v>
      </c>
      <c r="Z1430" s="1" t="s">
        <v>5434</v>
      </c>
      <c r="AA1430" s="1" t="s">
        <v>5434</v>
      </c>
      <c r="AB1430" s="1" t="s">
        <v>5434</v>
      </c>
      <c r="AC1430" s="1" t="s">
        <v>5434</v>
      </c>
      <c r="AD1430" s="1" t="s">
        <v>5434</v>
      </c>
      <c r="AE1430" s="1" t="s">
        <v>5434</v>
      </c>
    </row>
    <row r="1431" spans="1:31" ht="12.75" hidden="1">
      <c r="A1431" s="1" t="s">
        <v>5898</v>
      </c>
      <c r="B1431" s="1" t="s">
        <v>5904</v>
      </c>
      <c r="C1431" s="1" t="s">
        <v>4901</v>
      </c>
      <c r="D1431" s="1" t="s">
        <v>4901</v>
      </c>
      <c r="E1431" s="1" t="s">
        <v>4901</v>
      </c>
      <c r="F1431" s="1" t="s">
        <v>4901</v>
      </c>
      <c r="G1431" s="1" t="s">
        <v>4901</v>
      </c>
      <c r="H1431" s="1" t="s">
        <v>4901</v>
      </c>
      <c r="I1431" s="1" t="s">
        <v>4901</v>
      </c>
      <c r="J1431" s="1" t="s">
        <v>4901</v>
      </c>
      <c r="K1431" s="1" t="s">
        <v>4901</v>
      </c>
      <c r="M1431" s="3">
        <v>2.56</v>
      </c>
      <c r="O1431" s="1" t="s">
        <v>5434</v>
      </c>
      <c r="P1431" s="1" t="s">
        <v>5434</v>
      </c>
      <c r="Q1431" s="1" t="s">
        <v>5434</v>
      </c>
      <c r="R1431" s="1" t="s">
        <v>5434</v>
      </c>
      <c r="S1431" s="1" t="s">
        <v>5434</v>
      </c>
      <c r="T1431" s="1" t="s">
        <v>5434</v>
      </c>
      <c r="U1431" s="1" t="s">
        <v>5434</v>
      </c>
      <c r="W1431" s="3">
        <v>17.11</v>
      </c>
      <c r="Y1431" s="1" t="s">
        <v>5434</v>
      </c>
      <c r="Z1431" s="1" t="s">
        <v>5434</v>
      </c>
      <c r="AA1431" s="1" t="s">
        <v>5434</v>
      </c>
      <c r="AB1431" s="1" t="s">
        <v>5434</v>
      </c>
      <c r="AC1431" s="1" t="s">
        <v>5434</v>
      </c>
      <c r="AD1431" s="1" t="s">
        <v>5434</v>
      </c>
      <c r="AE1431" s="1" t="s">
        <v>5434</v>
      </c>
    </row>
    <row r="1432" spans="1:31" ht="12.75" hidden="1">
      <c r="A1432" s="1" t="s">
        <v>5898</v>
      </c>
      <c r="B1432" s="1" t="s">
        <v>5351</v>
      </c>
      <c r="C1432" s="1" t="s">
        <v>4901</v>
      </c>
      <c r="D1432" s="1" t="s">
        <v>4901</v>
      </c>
      <c r="E1432" s="1" t="s">
        <v>4901</v>
      </c>
      <c r="F1432" s="1" t="s">
        <v>4901</v>
      </c>
      <c r="G1432" s="1" t="s">
        <v>4901</v>
      </c>
      <c r="H1432" s="1" t="s">
        <v>4901</v>
      </c>
      <c r="I1432" s="1" t="s">
        <v>4901</v>
      </c>
      <c r="J1432" s="1" t="s">
        <v>4901</v>
      </c>
      <c r="K1432" s="1" t="s">
        <v>4901</v>
      </c>
      <c r="M1432" s="3">
        <v>3.43</v>
      </c>
      <c r="O1432" s="1" t="s">
        <v>5434</v>
      </c>
      <c r="P1432" s="1" t="s">
        <v>5434</v>
      </c>
      <c r="Q1432" s="1" t="s">
        <v>5434</v>
      </c>
      <c r="R1432" s="1" t="s">
        <v>5434</v>
      </c>
      <c r="S1432" s="1" t="s">
        <v>5434</v>
      </c>
      <c r="T1432" s="1" t="s">
        <v>5434</v>
      </c>
      <c r="U1432" s="1" t="s">
        <v>5434</v>
      </c>
      <c r="W1432" s="3">
        <v>21.06</v>
      </c>
      <c r="Y1432" s="1" t="s">
        <v>5434</v>
      </c>
      <c r="Z1432" s="1" t="s">
        <v>5434</v>
      </c>
      <c r="AA1432" s="1" t="s">
        <v>5434</v>
      </c>
      <c r="AB1432" s="1" t="s">
        <v>5434</v>
      </c>
      <c r="AC1432" s="1" t="s">
        <v>5434</v>
      </c>
      <c r="AD1432" s="1" t="s">
        <v>5434</v>
      </c>
      <c r="AE1432" s="1" t="s">
        <v>5434</v>
      </c>
    </row>
    <row r="1433" spans="1:31" ht="12.75" hidden="1">
      <c r="A1433" s="1" t="s">
        <v>5898</v>
      </c>
      <c r="B1433" s="1" t="s">
        <v>5905</v>
      </c>
      <c r="C1433" s="1" t="s">
        <v>4901</v>
      </c>
      <c r="D1433" s="1" t="s">
        <v>4901</v>
      </c>
      <c r="E1433" s="1" t="s">
        <v>4901</v>
      </c>
      <c r="F1433" s="1" t="s">
        <v>4901</v>
      </c>
      <c r="G1433" s="1" t="s">
        <v>4901</v>
      </c>
      <c r="H1433" s="1" t="s">
        <v>4901</v>
      </c>
      <c r="I1433" s="1" t="s">
        <v>4901</v>
      </c>
      <c r="J1433" s="1" t="s">
        <v>4901</v>
      </c>
      <c r="K1433" s="1" t="s">
        <v>4901</v>
      </c>
      <c r="M1433" s="3">
        <v>3.75</v>
      </c>
      <c r="O1433" s="1" t="s">
        <v>5434</v>
      </c>
      <c r="P1433" s="1" t="s">
        <v>5434</v>
      </c>
      <c r="Q1433" s="1" t="s">
        <v>5434</v>
      </c>
      <c r="R1433" s="1" t="s">
        <v>5434</v>
      </c>
      <c r="S1433" s="1" t="s">
        <v>5434</v>
      </c>
      <c r="T1433" s="1" t="s">
        <v>5434</v>
      </c>
      <c r="U1433" s="1" t="s">
        <v>5434</v>
      </c>
      <c r="W1433" s="3">
        <v>25.74</v>
      </c>
      <c r="Y1433" s="1" t="s">
        <v>5434</v>
      </c>
      <c r="Z1433" s="1" t="s">
        <v>5434</v>
      </c>
      <c r="AA1433" s="1" t="s">
        <v>5434</v>
      </c>
      <c r="AB1433" s="1" t="s">
        <v>5434</v>
      </c>
      <c r="AC1433" s="1" t="s">
        <v>5434</v>
      </c>
      <c r="AD1433" s="1" t="s">
        <v>5434</v>
      </c>
      <c r="AE1433" s="1" t="s">
        <v>5434</v>
      </c>
    </row>
    <row r="1434" spans="1:31" ht="12.75" hidden="1">
      <c r="A1434" s="1" t="s">
        <v>5898</v>
      </c>
      <c r="B1434" s="1" t="s">
        <v>5371</v>
      </c>
      <c r="C1434" s="1" t="s">
        <v>4901</v>
      </c>
      <c r="D1434" s="1" t="s">
        <v>4901</v>
      </c>
      <c r="E1434" s="1" t="s">
        <v>4901</v>
      </c>
      <c r="F1434" s="1" t="s">
        <v>4901</v>
      </c>
      <c r="G1434" s="1" t="s">
        <v>4901</v>
      </c>
      <c r="H1434" s="1" t="s">
        <v>4901</v>
      </c>
      <c r="I1434" s="1" t="s">
        <v>4901</v>
      </c>
      <c r="J1434" s="1" t="s">
        <v>4901</v>
      </c>
      <c r="K1434" s="1" t="s">
        <v>4901</v>
      </c>
      <c r="M1434" s="3">
        <v>3.76</v>
      </c>
      <c r="O1434" s="1" t="s">
        <v>5434</v>
      </c>
      <c r="P1434" s="1" t="s">
        <v>5434</v>
      </c>
      <c r="Q1434" s="1" t="s">
        <v>5434</v>
      </c>
      <c r="R1434" s="1" t="s">
        <v>5434</v>
      </c>
      <c r="S1434" s="1" t="s">
        <v>5434</v>
      </c>
      <c r="T1434" s="1" t="s">
        <v>5434</v>
      </c>
      <c r="U1434" s="1" t="s">
        <v>5434</v>
      </c>
      <c r="W1434" s="3">
        <v>23.27</v>
      </c>
      <c r="Y1434" s="1" t="s">
        <v>5434</v>
      </c>
      <c r="Z1434" s="1" t="s">
        <v>5434</v>
      </c>
      <c r="AA1434" s="1" t="s">
        <v>5434</v>
      </c>
      <c r="AB1434" s="1" t="s">
        <v>5434</v>
      </c>
      <c r="AC1434" s="1" t="s">
        <v>5434</v>
      </c>
      <c r="AD1434" s="1" t="s">
        <v>5434</v>
      </c>
      <c r="AE1434" s="1" t="s">
        <v>5434</v>
      </c>
    </row>
    <row r="1435" spans="1:31" ht="12.75" hidden="1">
      <c r="A1435" s="1" t="s">
        <v>5898</v>
      </c>
      <c r="B1435" s="1" t="s">
        <v>5274</v>
      </c>
      <c r="C1435" s="1" t="s">
        <v>4901</v>
      </c>
      <c r="D1435" s="1" t="s">
        <v>4901</v>
      </c>
      <c r="E1435" s="1" t="s">
        <v>4901</v>
      </c>
      <c r="F1435" s="1" t="s">
        <v>4901</v>
      </c>
      <c r="G1435" s="1" t="s">
        <v>4901</v>
      </c>
      <c r="H1435" s="1" t="s">
        <v>4901</v>
      </c>
      <c r="I1435" s="1" t="s">
        <v>4901</v>
      </c>
      <c r="J1435" s="1" t="s">
        <v>4901</v>
      </c>
      <c r="K1435" s="1" t="s">
        <v>4901</v>
      </c>
      <c r="M1435" s="3">
        <v>3.9</v>
      </c>
      <c r="O1435" s="1" t="s">
        <v>5434</v>
      </c>
      <c r="P1435" s="1" t="s">
        <v>5434</v>
      </c>
      <c r="Q1435" s="1" t="s">
        <v>5434</v>
      </c>
      <c r="R1435" s="1" t="s">
        <v>5434</v>
      </c>
      <c r="S1435" s="1" t="s">
        <v>5434</v>
      </c>
      <c r="T1435" s="1" t="s">
        <v>5434</v>
      </c>
      <c r="U1435" s="1" t="s">
        <v>5434</v>
      </c>
      <c r="W1435" s="3">
        <v>22.74</v>
      </c>
      <c r="Y1435" s="1" t="s">
        <v>5434</v>
      </c>
      <c r="Z1435" s="1" t="s">
        <v>5434</v>
      </c>
      <c r="AA1435" s="1" t="s">
        <v>5434</v>
      </c>
      <c r="AB1435" s="1" t="s">
        <v>5434</v>
      </c>
      <c r="AC1435" s="1" t="s">
        <v>5434</v>
      </c>
      <c r="AD1435" s="1" t="s">
        <v>5434</v>
      </c>
      <c r="AE1435" s="1" t="s">
        <v>5434</v>
      </c>
    </row>
    <row r="1436" spans="1:31" ht="12.75" hidden="1">
      <c r="A1436" s="1" t="s">
        <v>5898</v>
      </c>
      <c r="B1436" s="1" t="s">
        <v>5357</v>
      </c>
      <c r="C1436" s="1" t="s">
        <v>4901</v>
      </c>
      <c r="D1436" s="1" t="s">
        <v>4901</v>
      </c>
      <c r="E1436" s="1" t="s">
        <v>4901</v>
      </c>
      <c r="F1436" s="1" t="s">
        <v>4901</v>
      </c>
      <c r="G1436" s="1" t="s">
        <v>4901</v>
      </c>
      <c r="H1436" s="1" t="s">
        <v>4901</v>
      </c>
      <c r="I1436" s="1" t="s">
        <v>4901</v>
      </c>
      <c r="J1436" s="1" t="s">
        <v>4901</v>
      </c>
      <c r="K1436" s="1" t="s">
        <v>4901</v>
      </c>
      <c r="M1436" s="3">
        <v>3.13</v>
      </c>
      <c r="O1436" s="1" t="s">
        <v>5434</v>
      </c>
      <c r="P1436" s="1" t="s">
        <v>5434</v>
      </c>
      <c r="Q1436" s="1" t="s">
        <v>5434</v>
      </c>
      <c r="R1436" s="1" t="s">
        <v>5434</v>
      </c>
      <c r="S1436" s="1" t="s">
        <v>5434</v>
      </c>
      <c r="T1436" s="1" t="s">
        <v>5434</v>
      </c>
      <c r="U1436" s="1" t="s">
        <v>5434</v>
      </c>
      <c r="W1436" s="3">
        <v>20.92</v>
      </c>
      <c r="Y1436" s="1" t="s">
        <v>5434</v>
      </c>
      <c r="Z1436" s="1" t="s">
        <v>5434</v>
      </c>
      <c r="AA1436" s="1" t="s">
        <v>5434</v>
      </c>
      <c r="AB1436" s="1" t="s">
        <v>5434</v>
      </c>
      <c r="AC1436" s="1" t="s">
        <v>5434</v>
      </c>
      <c r="AD1436" s="1" t="s">
        <v>5434</v>
      </c>
      <c r="AE1436" s="1" t="s">
        <v>5434</v>
      </c>
    </row>
    <row r="1437" spans="1:31" ht="12.75" hidden="1">
      <c r="A1437" s="1" t="s">
        <v>5898</v>
      </c>
      <c r="B1437" s="1" t="s">
        <v>5373</v>
      </c>
      <c r="C1437" s="1" t="s">
        <v>4901</v>
      </c>
      <c r="D1437" s="1" t="s">
        <v>4901</v>
      </c>
      <c r="E1437" s="1" t="s">
        <v>4901</v>
      </c>
      <c r="F1437" s="1" t="s">
        <v>4901</v>
      </c>
      <c r="G1437" s="1" t="s">
        <v>4901</v>
      </c>
      <c r="H1437" s="1" t="s">
        <v>4901</v>
      </c>
      <c r="I1437" s="1" t="s">
        <v>4901</v>
      </c>
      <c r="J1437" s="1" t="s">
        <v>4901</v>
      </c>
      <c r="K1437" s="1" t="s">
        <v>4901</v>
      </c>
      <c r="M1437" s="3">
        <v>2.61</v>
      </c>
      <c r="O1437" s="1" t="s">
        <v>5434</v>
      </c>
      <c r="P1437" s="1" t="s">
        <v>5434</v>
      </c>
      <c r="Q1437" s="1" t="s">
        <v>5434</v>
      </c>
      <c r="R1437" s="1" t="s">
        <v>5434</v>
      </c>
      <c r="S1437" s="1" t="s">
        <v>5434</v>
      </c>
      <c r="T1437" s="1" t="s">
        <v>5434</v>
      </c>
      <c r="U1437" s="1" t="s">
        <v>5434</v>
      </c>
      <c r="W1437" s="3">
        <v>20.47</v>
      </c>
      <c r="Y1437" s="1" t="s">
        <v>5434</v>
      </c>
      <c r="Z1437" s="1" t="s">
        <v>5434</v>
      </c>
      <c r="AA1437" s="1" t="s">
        <v>5434</v>
      </c>
      <c r="AB1437" s="1" t="s">
        <v>5434</v>
      </c>
      <c r="AC1437" s="1" t="s">
        <v>5434</v>
      </c>
      <c r="AD1437" s="1" t="s">
        <v>5434</v>
      </c>
      <c r="AE1437" s="1" t="s">
        <v>5434</v>
      </c>
    </row>
    <row r="1438" spans="1:31" ht="12.75" hidden="1">
      <c r="A1438" s="1" t="s">
        <v>5898</v>
      </c>
      <c r="B1438" s="1" t="s">
        <v>5906</v>
      </c>
      <c r="C1438" s="1" t="s">
        <v>4901</v>
      </c>
      <c r="D1438" s="1" t="s">
        <v>4901</v>
      </c>
      <c r="E1438" s="1" t="s">
        <v>4901</v>
      </c>
      <c r="F1438" s="1" t="s">
        <v>4901</v>
      </c>
      <c r="G1438" s="1" t="s">
        <v>4901</v>
      </c>
      <c r="H1438" s="1" t="s">
        <v>4901</v>
      </c>
      <c r="I1438" s="1" t="s">
        <v>4901</v>
      </c>
      <c r="J1438" s="1" t="s">
        <v>4901</v>
      </c>
      <c r="K1438" s="1" t="s">
        <v>4901</v>
      </c>
      <c r="M1438" s="3">
        <v>3.1</v>
      </c>
      <c r="O1438" s="1" t="s">
        <v>5434</v>
      </c>
      <c r="P1438" s="1" t="s">
        <v>5434</v>
      </c>
      <c r="Q1438" s="1" t="s">
        <v>5434</v>
      </c>
      <c r="R1438" s="1" t="s">
        <v>5434</v>
      </c>
      <c r="S1438" s="1" t="s">
        <v>5434</v>
      </c>
      <c r="T1438" s="1" t="s">
        <v>5434</v>
      </c>
      <c r="U1438" s="1" t="s">
        <v>5434</v>
      </c>
      <c r="W1438" s="3">
        <v>0</v>
      </c>
      <c r="Y1438" s="1" t="s">
        <v>5434</v>
      </c>
      <c r="Z1438" s="1" t="s">
        <v>5434</v>
      </c>
      <c r="AA1438" s="1" t="s">
        <v>5434</v>
      </c>
      <c r="AB1438" s="1" t="s">
        <v>5434</v>
      </c>
      <c r="AC1438" s="1" t="s">
        <v>5434</v>
      </c>
      <c r="AD1438" s="1" t="s">
        <v>5434</v>
      </c>
      <c r="AE1438" s="1" t="s">
        <v>5434</v>
      </c>
    </row>
    <row r="1439" spans="1:31" ht="12.75" hidden="1">
      <c r="A1439" s="1" t="s">
        <v>5898</v>
      </c>
      <c r="B1439" s="1" t="s">
        <v>5154</v>
      </c>
      <c r="C1439" s="1" t="s">
        <v>4901</v>
      </c>
      <c r="D1439" s="1" t="s">
        <v>4901</v>
      </c>
      <c r="E1439" s="1" t="s">
        <v>4901</v>
      </c>
      <c r="F1439" s="1" t="s">
        <v>4901</v>
      </c>
      <c r="G1439" s="1" t="s">
        <v>4901</v>
      </c>
      <c r="H1439" s="1" t="s">
        <v>4901</v>
      </c>
      <c r="I1439" s="1" t="s">
        <v>4901</v>
      </c>
      <c r="J1439" s="1" t="s">
        <v>4901</v>
      </c>
      <c r="K1439" s="1" t="s">
        <v>4901</v>
      </c>
      <c r="M1439" s="3">
        <v>3.13</v>
      </c>
      <c r="O1439" s="1" t="s">
        <v>5434</v>
      </c>
      <c r="P1439" s="1" t="s">
        <v>5434</v>
      </c>
      <c r="Q1439" s="1" t="s">
        <v>5434</v>
      </c>
      <c r="R1439" s="1" t="s">
        <v>5434</v>
      </c>
      <c r="S1439" s="1" t="s">
        <v>5434</v>
      </c>
      <c r="T1439" s="1" t="s">
        <v>5434</v>
      </c>
      <c r="U1439" s="1" t="s">
        <v>5434</v>
      </c>
      <c r="W1439" s="3">
        <v>0</v>
      </c>
      <c r="Y1439" s="1" t="s">
        <v>5434</v>
      </c>
      <c r="Z1439" s="1" t="s">
        <v>5434</v>
      </c>
      <c r="AA1439" s="1" t="s">
        <v>5434</v>
      </c>
      <c r="AB1439" s="1" t="s">
        <v>5434</v>
      </c>
      <c r="AC1439" s="1" t="s">
        <v>5434</v>
      </c>
      <c r="AD1439" s="1" t="s">
        <v>5434</v>
      </c>
      <c r="AE1439" s="1" t="s">
        <v>5434</v>
      </c>
    </row>
    <row r="1440" spans="1:31" ht="12.75" hidden="1">
      <c r="A1440" s="1" t="s">
        <v>5898</v>
      </c>
      <c r="B1440" s="1" t="s">
        <v>5907</v>
      </c>
      <c r="C1440" s="1" t="s">
        <v>4901</v>
      </c>
      <c r="D1440" s="1" t="s">
        <v>4901</v>
      </c>
      <c r="E1440" s="1" t="s">
        <v>4901</v>
      </c>
      <c r="F1440" s="1" t="s">
        <v>4901</v>
      </c>
      <c r="G1440" s="1" t="s">
        <v>4901</v>
      </c>
      <c r="H1440" s="1" t="s">
        <v>4901</v>
      </c>
      <c r="I1440" s="1" t="s">
        <v>4901</v>
      </c>
      <c r="J1440" s="1" t="s">
        <v>4901</v>
      </c>
      <c r="K1440" s="1" t="s">
        <v>4901</v>
      </c>
      <c r="M1440" s="3">
        <v>3.14</v>
      </c>
      <c r="O1440" s="1" t="s">
        <v>5434</v>
      </c>
      <c r="P1440" s="1" t="s">
        <v>5434</v>
      </c>
      <c r="Q1440" s="1" t="s">
        <v>5434</v>
      </c>
      <c r="R1440" s="1" t="s">
        <v>5434</v>
      </c>
      <c r="S1440" s="1" t="s">
        <v>5434</v>
      </c>
      <c r="T1440" s="1" t="s">
        <v>5434</v>
      </c>
      <c r="U1440" s="1" t="s">
        <v>5434</v>
      </c>
      <c r="W1440" s="3">
        <v>0</v>
      </c>
      <c r="Y1440" s="1" t="s">
        <v>5434</v>
      </c>
      <c r="Z1440" s="1" t="s">
        <v>5434</v>
      </c>
      <c r="AA1440" s="1" t="s">
        <v>5434</v>
      </c>
      <c r="AB1440" s="1" t="s">
        <v>5434</v>
      </c>
      <c r="AC1440" s="1" t="s">
        <v>5434</v>
      </c>
      <c r="AD1440" s="1" t="s">
        <v>5434</v>
      </c>
      <c r="AE1440" s="1" t="s">
        <v>5434</v>
      </c>
    </row>
    <row r="1441" spans="1:31" ht="12.75" hidden="1">
      <c r="A1441" s="1" t="s">
        <v>5898</v>
      </c>
      <c r="B1441" s="1" t="s">
        <v>5217</v>
      </c>
      <c r="C1441" s="1" t="s">
        <v>4901</v>
      </c>
      <c r="D1441" s="1" t="s">
        <v>4901</v>
      </c>
      <c r="E1441" s="1" t="s">
        <v>4901</v>
      </c>
      <c r="F1441" s="1" t="s">
        <v>4901</v>
      </c>
      <c r="G1441" s="1" t="s">
        <v>4901</v>
      </c>
      <c r="H1441" s="1" t="s">
        <v>4901</v>
      </c>
      <c r="I1441" s="1" t="s">
        <v>4901</v>
      </c>
      <c r="J1441" s="1" t="s">
        <v>4901</v>
      </c>
      <c r="K1441" s="1" t="s">
        <v>4901</v>
      </c>
      <c r="M1441" s="3">
        <v>10.54</v>
      </c>
      <c r="O1441" s="1" t="s">
        <v>5434</v>
      </c>
      <c r="P1441" s="1" t="s">
        <v>5434</v>
      </c>
      <c r="Q1441" s="1" t="s">
        <v>5434</v>
      </c>
      <c r="R1441" s="1" t="s">
        <v>5434</v>
      </c>
      <c r="S1441" s="1" t="s">
        <v>5434</v>
      </c>
      <c r="T1441" s="1" t="s">
        <v>5434</v>
      </c>
      <c r="U1441" s="1" t="s">
        <v>5434</v>
      </c>
      <c r="W1441" s="3">
        <v>0</v>
      </c>
      <c r="Y1441" s="1" t="s">
        <v>5434</v>
      </c>
      <c r="Z1441" s="1" t="s">
        <v>5434</v>
      </c>
      <c r="AA1441" s="1" t="s">
        <v>5434</v>
      </c>
      <c r="AB1441" s="1" t="s">
        <v>5434</v>
      </c>
      <c r="AC1441" s="1" t="s">
        <v>5434</v>
      </c>
      <c r="AD1441" s="1" t="s">
        <v>5434</v>
      </c>
      <c r="AE1441" s="1" t="s">
        <v>5434</v>
      </c>
    </row>
    <row r="1442" spans="1:31" ht="12.75" hidden="1">
      <c r="A1442" s="1" t="s">
        <v>5898</v>
      </c>
      <c r="B1442" s="1" t="s">
        <v>5122</v>
      </c>
      <c r="C1442" s="1" t="s">
        <v>4901</v>
      </c>
      <c r="D1442" s="1" t="s">
        <v>4901</v>
      </c>
      <c r="E1442" s="1" t="s">
        <v>4901</v>
      </c>
      <c r="F1442" s="1" t="s">
        <v>4901</v>
      </c>
      <c r="G1442" s="1" t="s">
        <v>4901</v>
      </c>
      <c r="H1442" s="1" t="s">
        <v>4901</v>
      </c>
      <c r="I1442" s="1" t="s">
        <v>4901</v>
      </c>
      <c r="J1442" s="1" t="s">
        <v>4901</v>
      </c>
      <c r="K1442" s="1" t="s">
        <v>4901</v>
      </c>
      <c r="M1442" s="3">
        <v>3.13</v>
      </c>
      <c r="O1442" s="1" t="s">
        <v>5434</v>
      </c>
      <c r="P1442" s="1" t="s">
        <v>5434</v>
      </c>
      <c r="Q1442" s="1" t="s">
        <v>5434</v>
      </c>
      <c r="R1442" s="1" t="s">
        <v>5434</v>
      </c>
      <c r="S1442" s="1" t="s">
        <v>5434</v>
      </c>
      <c r="T1442" s="1" t="s">
        <v>5434</v>
      </c>
      <c r="U1442" s="1" t="s">
        <v>5434</v>
      </c>
      <c r="W1442" s="3">
        <v>0</v>
      </c>
      <c r="Y1442" s="1" t="s">
        <v>5434</v>
      </c>
      <c r="Z1442" s="1" t="s">
        <v>5434</v>
      </c>
      <c r="AA1442" s="1" t="s">
        <v>5434</v>
      </c>
      <c r="AB1442" s="1" t="s">
        <v>5434</v>
      </c>
      <c r="AC1442" s="1" t="s">
        <v>5434</v>
      </c>
      <c r="AD1442" s="1" t="s">
        <v>5434</v>
      </c>
      <c r="AE1442" s="1" t="s">
        <v>5434</v>
      </c>
    </row>
    <row r="1443" spans="1:31" ht="12.75" hidden="1">
      <c r="A1443" s="1" t="s">
        <v>5898</v>
      </c>
      <c r="B1443" s="1" t="s">
        <v>5341</v>
      </c>
      <c r="C1443" s="1" t="s">
        <v>4901</v>
      </c>
      <c r="D1443" s="1" t="s">
        <v>4901</v>
      </c>
      <c r="E1443" s="1" t="s">
        <v>4901</v>
      </c>
      <c r="F1443" s="1" t="s">
        <v>4901</v>
      </c>
      <c r="G1443" s="1" t="s">
        <v>4901</v>
      </c>
      <c r="H1443" s="1" t="s">
        <v>4901</v>
      </c>
      <c r="I1443" s="1" t="s">
        <v>4901</v>
      </c>
      <c r="J1443" s="1" t="s">
        <v>4901</v>
      </c>
      <c r="K1443" s="1" t="s">
        <v>4901</v>
      </c>
      <c r="M1443" s="3">
        <v>9.3000000000000007</v>
      </c>
      <c r="O1443" s="1" t="s">
        <v>5434</v>
      </c>
      <c r="P1443" s="1" t="s">
        <v>5434</v>
      </c>
      <c r="Q1443" s="1" t="s">
        <v>5434</v>
      </c>
      <c r="R1443" s="1" t="s">
        <v>5434</v>
      </c>
      <c r="S1443" s="1" t="s">
        <v>5434</v>
      </c>
      <c r="T1443" s="1" t="s">
        <v>5434</v>
      </c>
      <c r="U1443" s="1" t="s">
        <v>5434</v>
      </c>
      <c r="W1443" s="3">
        <v>0</v>
      </c>
      <c r="Y1443" s="1" t="s">
        <v>5434</v>
      </c>
      <c r="Z1443" s="1" t="s">
        <v>5434</v>
      </c>
      <c r="AA1443" s="1" t="s">
        <v>5434</v>
      </c>
      <c r="AB1443" s="1" t="s">
        <v>5434</v>
      </c>
      <c r="AC1443" s="1" t="s">
        <v>5434</v>
      </c>
      <c r="AD1443" s="1" t="s">
        <v>5434</v>
      </c>
      <c r="AE1443" s="1" t="s">
        <v>5434</v>
      </c>
    </row>
    <row r="1444" spans="1:31" ht="12.75" hidden="1">
      <c r="A1444" s="1" t="s">
        <v>5898</v>
      </c>
      <c r="B1444" s="1" t="s">
        <v>5221</v>
      </c>
      <c r="C1444" s="1" t="s">
        <v>4901</v>
      </c>
      <c r="D1444" s="1" t="s">
        <v>4901</v>
      </c>
      <c r="E1444" s="1" t="s">
        <v>4901</v>
      </c>
      <c r="F1444" s="1" t="s">
        <v>4901</v>
      </c>
      <c r="G1444" s="1" t="s">
        <v>4901</v>
      </c>
      <c r="H1444" s="1" t="s">
        <v>4901</v>
      </c>
      <c r="I1444" s="1" t="s">
        <v>4901</v>
      </c>
      <c r="J1444" s="1" t="s">
        <v>4901</v>
      </c>
      <c r="K1444" s="1" t="s">
        <v>4901</v>
      </c>
      <c r="M1444" s="3">
        <v>3.14</v>
      </c>
      <c r="O1444" s="1" t="s">
        <v>5434</v>
      </c>
      <c r="P1444" s="1" t="s">
        <v>5434</v>
      </c>
      <c r="Q1444" s="1" t="s">
        <v>5434</v>
      </c>
      <c r="R1444" s="1" t="s">
        <v>5434</v>
      </c>
      <c r="S1444" s="1" t="s">
        <v>5434</v>
      </c>
      <c r="T1444" s="1" t="s">
        <v>5434</v>
      </c>
      <c r="U1444" s="1" t="s">
        <v>5434</v>
      </c>
      <c r="W1444" s="3">
        <v>0</v>
      </c>
      <c r="Y1444" s="1" t="s">
        <v>5434</v>
      </c>
      <c r="Z1444" s="1" t="s">
        <v>5434</v>
      </c>
      <c r="AA1444" s="1" t="s">
        <v>5434</v>
      </c>
      <c r="AB1444" s="1" t="s">
        <v>5434</v>
      </c>
      <c r="AC1444" s="1" t="s">
        <v>5434</v>
      </c>
      <c r="AD1444" s="1" t="s">
        <v>5434</v>
      </c>
      <c r="AE1444" s="1" t="s">
        <v>5434</v>
      </c>
    </row>
    <row r="1445" spans="1:31" ht="12.75" hidden="1">
      <c r="A1445" s="1" t="s">
        <v>5898</v>
      </c>
      <c r="B1445" s="1" t="s">
        <v>3669</v>
      </c>
      <c r="C1445" s="1" t="s">
        <v>4901</v>
      </c>
      <c r="D1445" s="1" t="s">
        <v>4901</v>
      </c>
      <c r="E1445" s="1" t="s">
        <v>4901</v>
      </c>
      <c r="F1445" s="1" t="s">
        <v>4901</v>
      </c>
      <c r="G1445" s="1" t="s">
        <v>4901</v>
      </c>
      <c r="H1445" s="1" t="s">
        <v>4901</v>
      </c>
      <c r="I1445" s="1" t="s">
        <v>4901</v>
      </c>
      <c r="J1445" s="1" t="s">
        <v>4901</v>
      </c>
      <c r="K1445" s="1" t="s">
        <v>4901</v>
      </c>
      <c r="M1445" s="3">
        <v>3.13</v>
      </c>
      <c r="O1445" s="1" t="s">
        <v>5434</v>
      </c>
      <c r="P1445" s="1" t="s">
        <v>5434</v>
      </c>
      <c r="Q1445" s="1" t="s">
        <v>5434</v>
      </c>
      <c r="R1445" s="1" t="s">
        <v>5434</v>
      </c>
      <c r="S1445" s="1" t="s">
        <v>5434</v>
      </c>
      <c r="T1445" s="1" t="s">
        <v>5434</v>
      </c>
      <c r="U1445" s="1" t="s">
        <v>5434</v>
      </c>
      <c r="W1445" s="3">
        <v>0</v>
      </c>
      <c r="Y1445" s="1" t="s">
        <v>5434</v>
      </c>
      <c r="Z1445" s="1" t="s">
        <v>5434</v>
      </c>
      <c r="AA1445" s="1" t="s">
        <v>5434</v>
      </c>
      <c r="AB1445" s="1" t="s">
        <v>5434</v>
      </c>
      <c r="AC1445" s="1" t="s">
        <v>5434</v>
      </c>
      <c r="AD1445" s="1" t="s">
        <v>5434</v>
      </c>
      <c r="AE1445" s="1" t="s">
        <v>5434</v>
      </c>
    </row>
    <row r="1446" spans="1:31" ht="12.75" hidden="1">
      <c r="A1446" s="1" t="s">
        <v>5898</v>
      </c>
      <c r="B1446" s="1" t="s">
        <v>5345</v>
      </c>
      <c r="C1446" s="1" t="s">
        <v>4901</v>
      </c>
      <c r="D1446" s="1" t="s">
        <v>4901</v>
      </c>
      <c r="E1446" s="1" t="s">
        <v>4901</v>
      </c>
      <c r="F1446" s="1" t="s">
        <v>4901</v>
      </c>
      <c r="G1446" s="1" t="s">
        <v>4901</v>
      </c>
      <c r="H1446" s="1" t="s">
        <v>4901</v>
      </c>
      <c r="I1446" s="1" t="s">
        <v>4901</v>
      </c>
      <c r="J1446" s="1" t="s">
        <v>4901</v>
      </c>
      <c r="K1446" s="1" t="s">
        <v>4901</v>
      </c>
      <c r="M1446" s="3">
        <v>3.13</v>
      </c>
      <c r="O1446" s="1" t="s">
        <v>5434</v>
      </c>
      <c r="P1446" s="1" t="s">
        <v>5434</v>
      </c>
      <c r="Q1446" s="1" t="s">
        <v>5434</v>
      </c>
      <c r="R1446" s="1" t="s">
        <v>5434</v>
      </c>
      <c r="S1446" s="1" t="s">
        <v>5434</v>
      </c>
      <c r="T1446" s="1" t="s">
        <v>5434</v>
      </c>
      <c r="U1446" s="1" t="s">
        <v>5434</v>
      </c>
      <c r="W1446" s="3">
        <v>0</v>
      </c>
      <c r="Y1446" s="1" t="s">
        <v>5434</v>
      </c>
      <c r="Z1446" s="1" t="s">
        <v>5434</v>
      </c>
      <c r="AA1446" s="1" t="s">
        <v>5434</v>
      </c>
      <c r="AB1446" s="1" t="s">
        <v>5434</v>
      </c>
      <c r="AC1446" s="1" t="s">
        <v>5434</v>
      </c>
      <c r="AD1446" s="1" t="s">
        <v>5434</v>
      </c>
      <c r="AE1446" s="1" t="s">
        <v>5434</v>
      </c>
    </row>
    <row r="1447" spans="1:31" ht="12.75" hidden="1">
      <c r="A1447" s="1" t="s">
        <v>5898</v>
      </c>
      <c r="B1447" s="1" t="s">
        <v>3670</v>
      </c>
      <c r="C1447" s="1" t="s">
        <v>4901</v>
      </c>
      <c r="D1447" s="1" t="s">
        <v>4901</v>
      </c>
      <c r="E1447" s="1" t="s">
        <v>4901</v>
      </c>
      <c r="F1447" s="1" t="s">
        <v>4901</v>
      </c>
      <c r="G1447" s="1" t="s">
        <v>4901</v>
      </c>
      <c r="H1447" s="1" t="s">
        <v>4901</v>
      </c>
      <c r="I1447" s="1" t="s">
        <v>4901</v>
      </c>
      <c r="J1447" s="1" t="s">
        <v>4901</v>
      </c>
      <c r="K1447" s="1" t="s">
        <v>4901</v>
      </c>
      <c r="M1447" s="3">
        <v>2.96</v>
      </c>
      <c r="O1447" s="1" t="s">
        <v>5434</v>
      </c>
      <c r="P1447" s="1" t="s">
        <v>5434</v>
      </c>
      <c r="Q1447" s="1" t="s">
        <v>5434</v>
      </c>
      <c r="R1447" s="1" t="s">
        <v>5434</v>
      </c>
      <c r="S1447" s="1" t="s">
        <v>5434</v>
      </c>
      <c r="T1447" s="1" t="s">
        <v>5434</v>
      </c>
      <c r="U1447" s="1" t="s">
        <v>5434</v>
      </c>
      <c r="W1447" s="3">
        <v>0</v>
      </c>
      <c r="Y1447" s="1" t="s">
        <v>5434</v>
      </c>
      <c r="Z1447" s="1" t="s">
        <v>5434</v>
      </c>
      <c r="AA1447" s="1" t="s">
        <v>5434</v>
      </c>
      <c r="AB1447" s="1" t="s">
        <v>5434</v>
      </c>
      <c r="AC1447" s="1" t="s">
        <v>5434</v>
      </c>
      <c r="AD1447" s="1" t="s">
        <v>5434</v>
      </c>
      <c r="AE1447" s="1" t="s">
        <v>5434</v>
      </c>
    </row>
    <row r="1448" spans="1:31" ht="12.75" hidden="1">
      <c r="A1448" s="1" t="s">
        <v>5898</v>
      </c>
      <c r="B1448" s="1" t="s">
        <v>3671</v>
      </c>
      <c r="C1448" s="1" t="s">
        <v>4901</v>
      </c>
      <c r="D1448" s="1" t="s">
        <v>4901</v>
      </c>
      <c r="E1448" s="1" t="s">
        <v>4901</v>
      </c>
      <c r="F1448" s="1" t="s">
        <v>4901</v>
      </c>
      <c r="G1448" s="1" t="s">
        <v>4901</v>
      </c>
      <c r="H1448" s="1" t="s">
        <v>4901</v>
      </c>
      <c r="I1448" s="1" t="s">
        <v>4901</v>
      </c>
      <c r="J1448" s="1" t="s">
        <v>4901</v>
      </c>
      <c r="K1448" s="1" t="s">
        <v>4901</v>
      </c>
      <c r="M1448" s="3">
        <v>3.22</v>
      </c>
      <c r="O1448" s="1" t="s">
        <v>5434</v>
      </c>
      <c r="P1448" s="1" t="s">
        <v>5434</v>
      </c>
      <c r="Q1448" s="1" t="s">
        <v>5434</v>
      </c>
      <c r="R1448" s="1" t="s">
        <v>5434</v>
      </c>
      <c r="S1448" s="1" t="s">
        <v>5434</v>
      </c>
      <c r="T1448" s="1" t="s">
        <v>5434</v>
      </c>
      <c r="U1448" s="1" t="s">
        <v>5434</v>
      </c>
      <c r="W1448" s="3">
        <v>0</v>
      </c>
      <c r="Y1448" s="1" t="s">
        <v>5434</v>
      </c>
      <c r="Z1448" s="1" t="s">
        <v>5434</v>
      </c>
      <c r="AA1448" s="1" t="s">
        <v>5434</v>
      </c>
      <c r="AB1448" s="1" t="s">
        <v>5434</v>
      </c>
      <c r="AC1448" s="1" t="s">
        <v>5434</v>
      </c>
      <c r="AD1448" s="1" t="s">
        <v>5434</v>
      </c>
      <c r="AE1448" s="1" t="s">
        <v>5434</v>
      </c>
    </row>
    <row r="1449" spans="1:31" ht="12.75" hidden="1">
      <c r="A1449" s="1" t="s">
        <v>5898</v>
      </c>
      <c r="B1449" s="1" t="s">
        <v>5157</v>
      </c>
      <c r="C1449" s="1" t="s">
        <v>4901</v>
      </c>
      <c r="D1449" s="1" t="s">
        <v>4901</v>
      </c>
      <c r="E1449" s="1" t="s">
        <v>4901</v>
      </c>
      <c r="F1449" s="1" t="s">
        <v>4901</v>
      </c>
      <c r="G1449" s="1" t="s">
        <v>4901</v>
      </c>
      <c r="H1449" s="1" t="s">
        <v>4901</v>
      </c>
      <c r="I1449" s="1" t="s">
        <v>4901</v>
      </c>
      <c r="J1449" s="1" t="s">
        <v>4901</v>
      </c>
      <c r="K1449" s="1" t="s">
        <v>4901</v>
      </c>
      <c r="M1449" s="3">
        <v>3.1</v>
      </c>
      <c r="O1449" s="1" t="s">
        <v>5434</v>
      </c>
      <c r="P1449" s="1" t="s">
        <v>5434</v>
      </c>
      <c r="Q1449" s="1" t="s">
        <v>5434</v>
      </c>
      <c r="R1449" s="1" t="s">
        <v>5434</v>
      </c>
      <c r="S1449" s="1" t="s">
        <v>5434</v>
      </c>
      <c r="T1449" s="1" t="s">
        <v>5434</v>
      </c>
      <c r="U1449" s="1" t="s">
        <v>5434</v>
      </c>
      <c r="W1449" s="3">
        <v>0</v>
      </c>
      <c r="Y1449" s="1" t="s">
        <v>5434</v>
      </c>
      <c r="Z1449" s="1" t="s">
        <v>5434</v>
      </c>
      <c r="AA1449" s="1" t="s">
        <v>5434</v>
      </c>
      <c r="AB1449" s="1" t="s">
        <v>5434</v>
      </c>
      <c r="AC1449" s="1" t="s">
        <v>5434</v>
      </c>
      <c r="AD1449" s="1" t="s">
        <v>5434</v>
      </c>
      <c r="AE1449" s="1" t="s">
        <v>5434</v>
      </c>
    </row>
    <row r="1450" spans="1:31" ht="12.75" hidden="1">
      <c r="A1450" s="1" t="s">
        <v>5898</v>
      </c>
      <c r="B1450" s="1" t="s">
        <v>5134</v>
      </c>
      <c r="C1450" s="1" t="s">
        <v>4901</v>
      </c>
      <c r="D1450" s="1" t="s">
        <v>4901</v>
      </c>
      <c r="E1450" s="1" t="s">
        <v>4901</v>
      </c>
      <c r="F1450" s="1" t="s">
        <v>4901</v>
      </c>
      <c r="G1450" s="1" t="s">
        <v>4901</v>
      </c>
      <c r="H1450" s="1" t="s">
        <v>4901</v>
      </c>
      <c r="I1450" s="1" t="s">
        <v>4901</v>
      </c>
      <c r="J1450" s="1" t="s">
        <v>4901</v>
      </c>
      <c r="K1450" s="1" t="s">
        <v>4901</v>
      </c>
      <c r="M1450" s="3">
        <v>3.21</v>
      </c>
      <c r="O1450" s="1" t="s">
        <v>5434</v>
      </c>
      <c r="P1450" s="1" t="s">
        <v>5434</v>
      </c>
      <c r="Q1450" s="1" t="s">
        <v>5434</v>
      </c>
      <c r="R1450" s="1" t="s">
        <v>5434</v>
      </c>
      <c r="S1450" s="1" t="s">
        <v>5434</v>
      </c>
      <c r="T1450" s="1" t="s">
        <v>5434</v>
      </c>
      <c r="U1450" s="1" t="s">
        <v>5434</v>
      </c>
      <c r="W1450" s="3">
        <v>20.3</v>
      </c>
      <c r="Y1450" s="1" t="s">
        <v>5434</v>
      </c>
      <c r="Z1450" s="1" t="s">
        <v>5434</v>
      </c>
      <c r="AA1450" s="1" t="s">
        <v>5434</v>
      </c>
      <c r="AB1450" s="1" t="s">
        <v>5434</v>
      </c>
      <c r="AC1450" s="1" t="s">
        <v>5434</v>
      </c>
      <c r="AD1450" s="1" t="s">
        <v>5434</v>
      </c>
      <c r="AE1450" s="1" t="s">
        <v>5434</v>
      </c>
    </row>
    <row r="1451" spans="1:31" ht="12.75" hidden="1">
      <c r="A1451" s="1" t="s">
        <v>5898</v>
      </c>
      <c r="B1451" s="1" t="s">
        <v>5263</v>
      </c>
      <c r="C1451" s="1" t="s">
        <v>4901</v>
      </c>
      <c r="D1451" s="1" t="s">
        <v>4901</v>
      </c>
      <c r="E1451" s="1" t="s">
        <v>4901</v>
      </c>
      <c r="F1451" s="1" t="s">
        <v>4901</v>
      </c>
      <c r="G1451" s="1" t="s">
        <v>4901</v>
      </c>
      <c r="H1451" s="1" t="s">
        <v>4901</v>
      </c>
      <c r="I1451" s="1" t="s">
        <v>4901</v>
      </c>
      <c r="J1451" s="1" t="s">
        <v>4901</v>
      </c>
      <c r="K1451" s="1" t="s">
        <v>4901</v>
      </c>
      <c r="M1451" s="3">
        <v>3.35</v>
      </c>
      <c r="O1451" s="1" t="s">
        <v>5434</v>
      </c>
      <c r="P1451" s="1" t="s">
        <v>5434</v>
      </c>
      <c r="Q1451" s="1" t="s">
        <v>5434</v>
      </c>
      <c r="R1451" s="1" t="s">
        <v>5434</v>
      </c>
      <c r="S1451" s="1" t="s">
        <v>5434</v>
      </c>
      <c r="T1451" s="1" t="s">
        <v>5434</v>
      </c>
      <c r="U1451" s="1" t="s">
        <v>5434</v>
      </c>
      <c r="W1451" s="3">
        <v>20.3</v>
      </c>
      <c r="Y1451" s="1" t="s">
        <v>5434</v>
      </c>
      <c r="Z1451" s="1" t="s">
        <v>5434</v>
      </c>
      <c r="AA1451" s="1" t="s">
        <v>5434</v>
      </c>
      <c r="AB1451" s="1" t="s">
        <v>5434</v>
      </c>
      <c r="AC1451" s="1" t="s">
        <v>5434</v>
      </c>
      <c r="AD1451" s="1" t="s">
        <v>5434</v>
      </c>
      <c r="AE1451" s="1" t="s">
        <v>5434</v>
      </c>
    </row>
    <row r="1452" spans="1:31" ht="12.75" hidden="1">
      <c r="A1452" s="1" t="s">
        <v>5898</v>
      </c>
      <c r="B1452" s="1" t="s">
        <v>5183</v>
      </c>
      <c r="C1452" s="1" t="s">
        <v>4901</v>
      </c>
      <c r="D1452" s="1" t="s">
        <v>4901</v>
      </c>
      <c r="E1452" s="1" t="s">
        <v>4901</v>
      </c>
      <c r="F1452" s="1" t="s">
        <v>4901</v>
      </c>
      <c r="G1452" s="1" t="s">
        <v>4901</v>
      </c>
      <c r="H1452" s="1" t="s">
        <v>4901</v>
      </c>
      <c r="I1452" s="1" t="s">
        <v>4901</v>
      </c>
      <c r="J1452" s="1" t="s">
        <v>4901</v>
      </c>
      <c r="K1452" s="1" t="s">
        <v>4901</v>
      </c>
      <c r="M1452" s="3">
        <v>3</v>
      </c>
      <c r="O1452" s="1" t="s">
        <v>5434</v>
      </c>
      <c r="P1452" s="1" t="s">
        <v>5434</v>
      </c>
      <c r="Q1452" s="1" t="s">
        <v>5434</v>
      </c>
      <c r="R1452" s="1" t="s">
        <v>5434</v>
      </c>
      <c r="S1452" s="1" t="s">
        <v>5434</v>
      </c>
      <c r="T1452" s="1" t="s">
        <v>5434</v>
      </c>
      <c r="U1452" s="1" t="s">
        <v>5434</v>
      </c>
      <c r="W1452" s="3">
        <v>20.309999999999999</v>
      </c>
      <c r="Y1452" s="1" t="s">
        <v>5434</v>
      </c>
      <c r="Z1452" s="1" t="s">
        <v>5434</v>
      </c>
      <c r="AA1452" s="1" t="s">
        <v>5434</v>
      </c>
      <c r="AB1452" s="1" t="s">
        <v>5434</v>
      </c>
      <c r="AC1452" s="1" t="s">
        <v>5434</v>
      </c>
      <c r="AD1452" s="1" t="s">
        <v>5434</v>
      </c>
      <c r="AE1452" s="1" t="s">
        <v>5434</v>
      </c>
    </row>
    <row r="1453" spans="1:31" ht="12.75" hidden="1">
      <c r="A1453" s="1" t="s">
        <v>5898</v>
      </c>
      <c r="B1453" s="1" t="s">
        <v>4758</v>
      </c>
      <c r="C1453" s="1" t="s">
        <v>4901</v>
      </c>
      <c r="D1453" s="1" t="s">
        <v>4901</v>
      </c>
      <c r="E1453" s="1" t="s">
        <v>4901</v>
      </c>
      <c r="F1453" s="1" t="s">
        <v>4901</v>
      </c>
      <c r="G1453" s="1" t="s">
        <v>4901</v>
      </c>
      <c r="H1453" s="1" t="s">
        <v>4901</v>
      </c>
      <c r="I1453" s="1" t="s">
        <v>4901</v>
      </c>
      <c r="J1453" s="1" t="s">
        <v>4901</v>
      </c>
      <c r="K1453" s="1" t="s">
        <v>4901</v>
      </c>
      <c r="M1453" s="3">
        <v>3.24</v>
      </c>
      <c r="O1453" s="1" t="s">
        <v>5434</v>
      </c>
      <c r="P1453" s="1" t="s">
        <v>5434</v>
      </c>
      <c r="Q1453" s="1" t="s">
        <v>5434</v>
      </c>
      <c r="R1453" s="1" t="s">
        <v>5434</v>
      </c>
      <c r="S1453" s="1" t="s">
        <v>5434</v>
      </c>
      <c r="T1453" s="1" t="s">
        <v>5434</v>
      </c>
      <c r="U1453" s="1" t="s">
        <v>5434</v>
      </c>
      <c r="W1453" s="3">
        <v>20.170000000000002</v>
      </c>
      <c r="Y1453" s="1" t="s">
        <v>5434</v>
      </c>
      <c r="Z1453" s="1" t="s">
        <v>5434</v>
      </c>
      <c r="AA1453" s="1" t="s">
        <v>5434</v>
      </c>
      <c r="AB1453" s="1" t="s">
        <v>5434</v>
      </c>
      <c r="AC1453" s="1" t="s">
        <v>5434</v>
      </c>
      <c r="AD1453" s="1" t="s">
        <v>5434</v>
      </c>
      <c r="AE1453" s="1" t="s">
        <v>5434</v>
      </c>
    </row>
    <row r="1454" spans="1:31" ht="12.75" hidden="1">
      <c r="A1454" s="1" t="s">
        <v>5898</v>
      </c>
      <c r="B1454" s="1" t="s">
        <v>5138</v>
      </c>
      <c r="C1454" s="1" t="s">
        <v>4901</v>
      </c>
      <c r="D1454" s="1" t="s">
        <v>4901</v>
      </c>
      <c r="E1454" s="1" t="s">
        <v>4901</v>
      </c>
      <c r="F1454" s="1" t="s">
        <v>4901</v>
      </c>
      <c r="G1454" s="1" t="s">
        <v>4901</v>
      </c>
      <c r="H1454" s="1" t="s">
        <v>4901</v>
      </c>
      <c r="I1454" s="1" t="s">
        <v>4901</v>
      </c>
      <c r="J1454" s="1" t="s">
        <v>4901</v>
      </c>
      <c r="K1454" s="1" t="s">
        <v>4901</v>
      </c>
      <c r="M1454" s="3">
        <v>3.49</v>
      </c>
      <c r="O1454" s="1" t="s">
        <v>5434</v>
      </c>
      <c r="P1454" s="1" t="s">
        <v>5434</v>
      </c>
      <c r="Q1454" s="1" t="s">
        <v>5434</v>
      </c>
      <c r="R1454" s="1" t="s">
        <v>5434</v>
      </c>
      <c r="S1454" s="1" t="s">
        <v>5434</v>
      </c>
      <c r="T1454" s="1" t="s">
        <v>5434</v>
      </c>
      <c r="U1454" s="1" t="s">
        <v>5434</v>
      </c>
      <c r="W1454" s="3">
        <v>20.68</v>
      </c>
      <c r="Y1454" s="1" t="s">
        <v>5434</v>
      </c>
      <c r="Z1454" s="1" t="s">
        <v>5434</v>
      </c>
      <c r="AA1454" s="1" t="s">
        <v>5434</v>
      </c>
      <c r="AB1454" s="1" t="s">
        <v>5434</v>
      </c>
      <c r="AC1454" s="1" t="s">
        <v>5434</v>
      </c>
      <c r="AD1454" s="1" t="s">
        <v>5434</v>
      </c>
      <c r="AE1454" s="1" t="s">
        <v>5434</v>
      </c>
    </row>
    <row r="1455" spans="1:31" ht="12.75" hidden="1">
      <c r="A1455" s="1" t="s">
        <v>5898</v>
      </c>
      <c r="B1455" s="1" t="s">
        <v>5285</v>
      </c>
      <c r="C1455" s="1" t="s">
        <v>4901</v>
      </c>
      <c r="D1455" s="1" t="s">
        <v>4901</v>
      </c>
      <c r="E1455" s="1" t="s">
        <v>4901</v>
      </c>
      <c r="F1455" s="1" t="s">
        <v>4901</v>
      </c>
      <c r="G1455" s="1" t="s">
        <v>4901</v>
      </c>
      <c r="H1455" s="1" t="s">
        <v>4901</v>
      </c>
      <c r="I1455" s="1" t="s">
        <v>4901</v>
      </c>
      <c r="J1455" s="1" t="s">
        <v>4901</v>
      </c>
      <c r="K1455" s="1" t="s">
        <v>4901</v>
      </c>
      <c r="M1455" s="3">
        <v>2.97</v>
      </c>
      <c r="O1455" s="1" t="s">
        <v>5434</v>
      </c>
      <c r="P1455" s="1" t="s">
        <v>5434</v>
      </c>
      <c r="Q1455" s="1" t="s">
        <v>5434</v>
      </c>
      <c r="R1455" s="1" t="s">
        <v>5434</v>
      </c>
      <c r="S1455" s="1" t="s">
        <v>5434</v>
      </c>
      <c r="T1455" s="1" t="s">
        <v>5434</v>
      </c>
      <c r="U1455" s="1" t="s">
        <v>5434</v>
      </c>
      <c r="W1455" s="3">
        <v>20.38</v>
      </c>
      <c r="Y1455" s="1" t="s">
        <v>5434</v>
      </c>
      <c r="Z1455" s="1" t="s">
        <v>5434</v>
      </c>
      <c r="AA1455" s="1" t="s">
        <v>5434</v>
      </c>
      <c r="AB1455" s="1" t="s">
        <v>5434</v>
      </c>
      <c r="AC1455" s="1" t="s">
        <v>5434</v>
      </c>
      <c r="AD1455" s="1" t="s">
        <v>5434</v>
      </c>
      <c r="AE1455" s="1" t="s">
        <v>5434</v>
      </c>
    </row>
    <row r="1456" spans="1:31" ht="12.75" hidden="1">
      <c r="A1456" s="1" t="s">
        <v>5898</v>
      </c>
      <c r="B1456" s="1" t="s">
        <v>4676</v>
      </c>
      <c r="C1456" s="1" t="s">
        <v>4901</v>
      </c>
      <c r="D1456" s="1" t="s">
        <v>4901</v>
      </c>
      <c r="E1456" s="1" t="s">
        <v>4901</v>
      </c>
      <c r="F1456" s="1" t="s">
        <v>4901</v>
      </c>
      <c r="G1456" s="1" t="s">
        <v>4901</v>
      </c>
      <c r="H1456" s="1" t="s">
        <v>4901</v>
      </c>
      <c r="I1456" s="1" t="s">
        <v>4901</v>
      </c>
      <c r="J1456" s="1" t="s">
        <v>4901</v>
      </c>
      <c r="K1456" s="1" t="s">
        <v>4901</v>
      </c>
      <c r="M1456" s="3">
        <v>2.91</v>
      </c>
      <c r="O1456" s="1" t="s">
        <v>5434</v>
      </c>
      <c r="P1456" s="1" t="s">
        <v>5434</v>
      </c>
      <c r="Q1456" s="1" t="s">
        <v>5434</v>
      </c>
      <c r="R1456" s="1" t="s">
        <v>5434</v>
      </c>
      <c r="S1456" s="1" t="s">
        <v>5434</v>
      </c>
      <c r="T1456" s="1" t="s">
        <v>5434</v>
      </c>
      <c r="U1456" s="1" t="s">
        <v>5434</v>
      </c>
      <c r="W1456" s="3">
        <v>0</v>
      </c>
      <c r="Y1456" s="1" t="s">
        <v>5434</v>
      </c>
      <c r="Z1456" s="1" t="s">
        <v>5434</v>
      </c>
      <c r="AA1456" s="1" t="s">
        <v>5434</v>
      </c>
      <c r="AB1456" s="1" t="s">
        <v>5434</v>
      </c>
      <c r="AC1456" s="1" t="s">
        <v>5434</v>
      </c>
      <c r="AD1456" s="1" t="s">
        <v>5434</v>
      </c>
      <c r="AE1456" s="1" t="s">
        <v>5434</v>
      </c>
    </row>
    <row r="1457" spans="1:31" ht="12.75" hidden="1">
      <c r="A1457" s="1" t="s">
        <v>5898</v>
      </c>
      <c r="B1457" s="1" t="s">
        <v>5142</v>
      </c>
      <c r="C1457" s="1" t="s">
        <v>4901</v>
      </c>
      <c r="D1457" s="1" t="s">
        <v>4901</v>
      </c>
      <c r="E1457" s="1" t="s">
        <v>4901</v>
      </c>
      <c r="F1457" s="1" t="s">
        <v>4901</v>
      </c>
      <c r="G1457" s="1" t="s">
        <v>4901</v>
      </c>
      <c r="H1457" s="1" t="s">
        <v>4901</v>
      </c>
      <c r="I1457" s="1" t="s">
        <v>4901</v>
      </c>
      <c r="J1457" s="1" t="s">
        <v>4901</v>
      </c>
      <c r="K1457" s="1" t="s">
        <v>4901</v>
      </c>
      <c r="M1457" s="3">
        <v>2.85</v>
      </c>
      <c r="O1457" s="1" t="s">
        <v>5434</v>
      </c>
      <c r="P1457" s="1" t="s">
        <v>5434</v>
      </c>
      <c r="Q1457" s="1" t="s">
        <v>5434</v>
      </c>
      <c r="R1457" s="1" t="s">
        <v>5434</v>
      </c>
      <c r="S1457" s="1" t="s">
        <v>5434</v>
      </c>
      <c r="T1457" s="1" t="s">
        <v>5434</v>
      </c>
      <c r="U1457" s="1" t="s">
        <v>5434</v>
      </c>
      <c r="W1457" s="3">
        <v>20.16</v>
      </c>
      <c r="Y1457" s="1" t="s">
        <v>5434</v>
      </c>
      <c r="Z1457" s="1" t="s">
        <v>5434</v>
      </c>
      <c r="AA1457" s="1" t="s">
        <v>5434</v>
      </c>
      <c r="AB1457" s="1" t="s">
        <v>5434</v>
      </c>
      <c r="AC1457" s="1" t="s">
        <v>5434</v>
      </c>
      <c r="AD1457" s="1" t="s">
        <v>5434</v>
      </c>
      <c r="AE1457" s="1" t="s">
        <v>5434</v>
      </c>
    </row>
    <row r="1458" spans="1:31" ht="12.75" hidden="1">
      <c r="A1458" s="1" t="s">
        <v>5898</v>
      </c>
      <c r="B1458" s="1" t="s">
        <v>3672</v>
      </c>
      <c r="C1458" s="1" t="s">
        <v>4901</v>
      </c>
      <c r="D1458" s="1" t="s">
        <v>4901</v>
      </c>
      <c r="E1458" s="1" t="s">
        <v>4901</v>
      </c>
      <c r="F1458" s="1" t="s">
        <v>4901</v>
      </c>
      <c r="G1458" s="1" t="s">
        <v>4901</v>
      </c>
      <c r="H1458" s="1" t="s">
        <v>4901</v>
      </c>
      <c r="I1458" s="1" t="s">
        <v>4901</v>
      </c>
      <c r="J1458" s="1" t="s">
        <v>4901</v>
      </c>
      <c r="K1458" s="1" t="s">
        <v>4901</v>
      </c>
      <c r="M1458" s="3">
        <v>2.82</v>
      </c>
      <c r="O1458" s="1" t="s">
        <v>5434</v>
      </c>
      <c r="P1458" s="1" t="s">
        <v>5434</v>
      </c>
      <c r="Q1458" s="1" t="s">
        <v>5434</v>
      </c>
      <c r="R1458" s="1" t="s">
        <v>5434</v>
      </c>
      <c r="S1458" s="1" t="s">
        <v>5434</v>
      </c>
      <c r="T1458" s="1" t="s">
        <v>5434</v>
      </c>
      <c r="U1458" s="1" t="s">
        <v>5434</v>
      </c>
      <c r="W1458" s="3">
        <v>0</v>
      </c>
      <c r="Y1458" s="1" t="s">
        <v>5434</v>
      </c>
      <c r="Z1458" s="1" t="s">
        <v>5434</v>
      </c>
      <c r="AA1458" s="1" t="s">
        <v>5434</v>
      </c>
      <c r="AB1458" s="1" t="s">
        <v>5434</v>
      </c>
      <c r="AC1458" s="1" t="s">
        <v>5434</v>
      </c>
      <c r="AD1458" s="1" t="s">
        <v>5434</v>
      </c>
      <c r="AE1458" s="1" t="s">
        <v>5434</v>
      </c>
    </row>
    <row r="1459" spans="1:31" ht="12.75" hidden="1">
      <c r="A1459" s="1" t="s">
        <v>5898</v>
      </c>
      <c r="B1459" s="1" t="s">
        <v>5297</v>
      </c>
      <c r="C1459" s="1" t="s">
        <v>4901</v>
      </c>
      <c r="D1459" s="1" t="s">
        <v>4901</v>
      </c>
      <c r="E1459" s="1" t="s">
        <v>4901</v>
      </c>
      <c r="F1459" s="1" t="s">
        <v>4901</v>
      </c>
      <c r="G1459" s="1" t="s">
        <v>4901</v>
      </c>
      <c r="H1459" s="1" t="s">
        <v>4901</v>
      </c>
      <c r="I1459" s="1" t="s">
        <v>4901</v>
      </c>
      <c r="J1459" s="1" t="s">
        <v>4901</v>
      </c>
      <c r="K1459" s="1" t="s">
        <v>4901</v>
      </c>
      <c r="M1459" s="3">
        <v>3.17</v>
      </c>
      <c r="O1459" s="1" t="s">
        <v>5434</v>
      </c>
      <c r="P1459" s="1" t="s">
        <v>5434</v>
      </c>
      <c r="Q1459" s="1" t="s">
        <v>5434</v>
      </c>
      <c r="R1459" s="1" t="s">
        <v>5434</v>
      </c>
      <c r="S1459" s="1" t="s">
        <v>5434</v>
      </c>
      <c r="T1459" s="1" t="s">
        <v>5434</v>
      </c>
      <c r="U1459" s="1" t="s">
        <v>5434</v>
      </c>
      <c r="W1459" s="3">
        <v>20.96</v>
      </c>
      <c r="Y1459" s="1" t="s">
        <v>5434</v>
      </c>
      <c r="Z1459" s="1" t="s">
        <v>5434</v>
      </c>
      <c r="AA1459" s="1" t="s">
        <v>5434</v>
      </c>
      <c r="AB1459" s="1" t="s">
        <v>5434</v>
      </c>
      <c r="AC1459" s="1" t="s">
        <v>5434</v>
      </c>
      <c r="AD1459" s="1" t="s">
        <v>5434</v>
      </c>
      <c r="AE1459" s="1" t="s">
        <v>5434</v>
      </c>
    </row>
    <row r="1460" spans="1:31" ht="12.75" hidden="1">
      <c r="A1460" s="1" t="s">
        <v>5898</v>
      </c>
      <c r="B1460" s="1" t="s">
        <v>5104</v>
      </c>
      <c r="C1460" s="1" t="s">
        <v>4901</v>
      </c>
      <c r="D1460" s="1" t="s">
        <v>4901</v>
      </c>
      <c r="E1460" s="1" t="s">
        <v>4901</v>
      </c>
      <c r="F1460" s="1" t="s">
        <v>4901</v>
      </c>
      <c r="G1460" s="1" t="s">
        <v>4901</v>
      </c>
      <c r="H1460" s="1" t="s">
        <v>4901</v>
      </c>
      <c r="I1460" s="1" t="s">
        <v>4901</v>
      </c>
      <c r="J1460" s="1" t="s">
        <v>4901</v>
      </c>
      <c r="K1460" s="1" t="s">
        <v>4901</v>
      </c>
      <c r="M1460" s="3">
        <v>3.18</v>
      </c>
      <c r="O1460" s="1" t="s">
        <v>5434</v>
      </c>
      <c r="P1460" s="1" t="s">
        <v>5434</v>
      </c>
      <c r="Q1460" s="1" t="s">
        <v>5434</v>
      </c>
      <c r="R1460" s="1" t="s">
        <v>5434</v>
      </c>
      <c r="S1460" s="1" t="s">
        <v>5434</v>
      </c>
      <c r="T1460" s="1" t="s">
        <v>5434</v>
      </c>
      <c r="U1460" s="1" t="s">
        <v>5434</v>
      </c>
      <c r="W1460" s="3">
        <v>20.96</v>
      </c>
      <c r="Y1460" s="1" t="s">
        <v>5434</v>
      </c>
      <c r="Z1460" s="1" t="s">
        <v>5434</v>
      </c>
      <c r="AA1460" s="1" t="s">
        <v>5434</v>
      </c>
      <c r="AB1460" s="1" t="s">
        <v>5434</v>
      </c>
      <c r="AC1460" s="1" t="s">
        <v>5434</v>
      </c>
      <c r="AD1460" s="1" t="s">
        <v>5434</v>
      </c>
      <c r="AE1460" s="1" t="s">
        <v>5434</v>
      </c>
    </row>
    <row r="1461" spans="1:31" ht="12.75" hidden="1">
      <c r="A1461" s="1" t="s">
        <v>5898</v>
      </c>
      <c r="B1461" s="1" t="s">
        <v>3673</v>
      </c>
      <c r="C1461" s="1" t="s">
        <v>4901</v>
      </c>
      <c r="D1461" s="1" t="s">
        <v>4901</v>
      </c>
      <c r="E1461" s="1" t="s">
        <v>4901</v>
      </c>
      <c r="F1461" s="1" t="s">
        <v>4901</v>
      </c>
      <c r="G1461" s="1" t="s">
        <v>4901</v>
      </c>
      <c r="H1461" s="1" t="s">
        <v>4901</v>
      </c>
      <c r="I1461" s="1" t="s">
        <v>4901</v>
      </c>
      <c r="J1461" s="1" t="s">
        <v>4901</v>
      </c>
      <c r="K1461" s="1" t="s">
        <v>4901</v>
      </c>
      <c r="M1461" s="3">
        <v>3.17</v>
      </c>
      <c r="O1461" s="1" t="s">
        <v>5434</v>
      </c>
      <c r="P1461" s="1" t="s">
        <v>5434</v>
      </c>
      <c r="Q1461" s="1" t="s">
        <v>5434</v>
      </c>
      <c r="R1461" s="1" t="s">
        <v>5434</v>
      </c>
      <c r="S1461" s="1" t="s">
        <v>5434</v>
      </c>
      <c r="T1461" s="1" t="s">
        <v>5434</v>
      </c>
      <c r="U1461" s="1" t="s">
        <v>5434</v>
      </c>
      <c r="W1461" s="3">
        <v>19.54</v>
      </c>
      <c r="Y1461" s="1" t="s">
        <v>5434</v>
      </c>
      <c r="Z1461" s="1" t="s">
        <v>5434</v>
      </c>
      <c r="AA1461" s="1" t="s">
        <v>5434</v>
      </c>
      <c r="AB1461" s="1" t="s">
        <v>5434</v>
      </c>
      <c r="AC1461" s="1" t="s">
        <v>5434</v>
      </c>
      <c r="AD1461" s="1" t="s">
        <v>5434</v>
      </c>
      <c r="AE1461" s="1" t="s">
        <v>5434</v>
      </c>
    </row>
    <row r="1462" spans="1:31" ht="12.75" hidden="1">
      <c r="A1462" s="1" t="s">
        <v>5898</v>
      </c>
      <c r="B1462" s="1" t="s">
        <v>3674</v>
      </c>
      <c r="C1462" s="1" t="s">
        <v>4901</v>
      </c>
      <c r="D1462" s="1" t="s">
        <v>4901</v>
      </c>
      <c r="E1462" s="1" t="s">
        <v>4901</v>
      </c>
      <c r="F1462" s="1" t="s">
        <v>4901</v>
      </c>
      <c r="G1462" s="1" t="s">
        <v>4901</v>
      </c>
      <c r="H1462" s="1" t="s">
        <v>4901</v>
      </c>
      <c r="I1462" s="1" t="s">
        <v>4901</v>
      </c>
      <c r="J1462" s="1" t="s">
        <v>4901</v>
      </c>
      <c r="K1462" s="1" t="s">
        <v>4901</v>
      </c>
      <c r="M1462" s="3">
        <v>2.69</v>
      </c>
      <c r="O1462" s="1" t="s">
        <v>5434</v>
      </c>
      <c r="P1462" s="1" t="s">
        <v>5434</v>
      </c>
      <c r="Q1462" s="1" t="s">
        <v>5434</v>
      </c>
      <c r="R1462" s="1" t="s">
        <v>5434</v>
      </c>
      <c r="S1462" s="1" t="s">
        <v>5434</v>
      </c>
      <c r="T1462" s="1" t="s">
        <v>5434</v>
      </c>
      <c r="U1462" s="1" t="s">
        <v>5434</v>
      </c>
      <c r="W1462" s="3">
        <v>21.11</v>
      </c>
      <c r="Y1462" s="1" t="s">
        <v>5434</v>
      </c>
      <c r="Z1462" s="1" t="s">
        <v>5434</v>
      </c>
      <c r="AA1462" s="1" t="s">
        <v>5434</v>
      </c>
      <c r="AB1462" s="1" t="s">
        <v>5434</v>
      </c>
      <c r="AC1462" s="1" t="s">
        <v>5434</v>
      </c>
      <c r="AD1462" s="1" t="s">
        <v>5434</v>
      </c>
      <c r="AE1462" s="1" t="s">
        <v>5434</v>
      </c>
    </row>
    <row r="1463" spans="1:31" ht="12.75" hidden="1">
      <c r="A1463" s="1" t="s">
        <v>5898</v>
      </c>
      <c r="B1463" s="1" t="s">
        <v>5302</v>
      </c>
      <c r="C1463" s="1" t="s">
        <v>4901</v>
      </c>
      <c r="D1463" s="1" t="s">
        <v>4901</v>
      </c>
      <c r="E1463" s="1" t="s">
        <v>4901</v>
      </c>
      <c r="F1463" s="1" t="s">
        <v>4901</v>
      </c>
      <c r="G1463" s="1" t="s">
        <v>4901</v>
      </c>
      <c r="H1463" s="1" t="s">
        <v>4901</v>
      </c>
      <c r="I1463" s="1" t="s">
        <v>4901</v>
      </c>
      <c r="J1463" s="1" t="s">
        <v>4901</v>
      </c>
      <c r="K1463" s="1" t="s">
        <v>4901</v>
      </c>
      <c r="M1463" s="3">
        <v>3.21</v>
      </c>
      <c r="O1463" s="1" t="s">
        <v>5434</v>
      </c>
      <c r="P1463" s="1" t="s">
        <v>5434</v>
      </c>
      <c r="Q1463" s="1" t="s">
        <v>5434</v>
      </c>
      <c r="R1463" s="1" t="s">
        <v>5434</v>
      </c>
      <c r="S1463" s="1" t="s">
        <v>5434</v>
      </c>
      <c r="T1463" s="1" t="s">
        <v>5434</v>
      </c>
      <c r="U1463" s="1" t="s">
        <v>5434</v>
      </c>
      <c r="W1463" s="3">
        <v>20.27</v>
      </c>
      <c r="Y1463" s="1" t="s">
        <v>5434</v>
      </c>
      <c r="Z1463" s="1" t="s">
        <v>5434</v>
      </c>
      <c r="AA1463" s="1" t="s">
        <v>5434</v>
      </c>
      <c r="AB1463" s="1" t="s">
        <v>5434</v>
      </c>
      <c r="AC1463" s="1" t="s">
        <v>5434</v>
      </c>
      <c r="AD1463" s="1" t="s">
        <v>5434</v>
      </c>
      <c r="AE1463" s="1" t="s">
        <v>5434</v>
      </c>
    </row>
    <row r="1464" spans="1:31" ht="12.75" hidden="1">
      <c r="A1464" s="1" t="s">
        <v>5898</v>
      </c>
      <c r="B1464" s="1" t="s">
        <v>5146</v>
      </c>
      <c r="C1464" s="1" t="s">
        <v>4901</v>
      </c>
      <c r="D1464" s="1" t="s">
        <v>4901</v>
      </c>
      <c r="E1464" s="1" t="s">
        <v>4901</v>
      </c>
      <c r="F1464" s="1" t="s">
        <v>4901</v>
      </c>
      <c r="G1464" s="1" t="s">
        <v>4901</v>
      </c>
      <c r="H1464" s="1" t="s">
        <v>4901</v>
      </c>
      <c r="I1464" s="1" t="s">
        <v>4901</v>
      </c>
      <c r="J1464" s="1" t="s">
        <v>4901</v>
      </c>
      <c r="K1464" s="1" t="s">
        <v>4901</v>
      </c>
      <c r="M1464" s="3">
        <v>3.33</v>
      </c>
      <c r="O1464" s="1" t="s">
        <v>5434</v>
      </c>
      <c r="P1464" s="1" t="s">
        <v>5434</v>
      </c>
      <c r="Q1464" s="1" t="s">
        <v>5434</v>
      </c>
      <c r="R1464" s="1" t="s">
        <v>5434</v>
      </c>
      <c r="S1464" s="1" t="s">
        <v>5434</v>
      </c>
      <c r="T1464" s="1" t="s">
        <v>5434</v>
      </c>
      <c r="U1464" s="1" t="s">
        <v>5434</v>
      </c>
      <c r="W1464" s="3">
        <v>21.11</v>
      </c>
      <c r="Y1464" s="1" t="s">
        <v>5434</v>
      </c>
      <c r="Z1464" s="1" t="s">
        <v>5434</v>
      </c>
      <c r="AA1464" s="1" t="s">
        <v>5434</v>
      </c>
      <c r="AB1464" s="1" t="s">
        <v>5434</v>
      </c>
      <c r="AC1464" s="1" t="s">
        <v>5434</v>
      </c>
      <c r="AD1464" s="1" t="s">
        <v>5434</v>
      </c>
      <c r="AE1464" s="1" t="s">
        <v>5434</v>
      </c>
    </row>
    <row r="1465" spans="1:31" ht="12.75" hidden="1">
      <c r="A1465" s="1" t="s">
        <v>5898</v>
      </c>
      <c r="B1465" s="1" t="s">
        <v>3675</v>
      </c>
      <c r="C1465" s="1" t="s">
        <v>4901</v>
      </c>
      <c r="D1465" s="1" t="s">
        <v>4901</v>
      </c>
      <c r="E1465" s="1" t="s">
        <v>4901</v>
      </c>
      <c r="F1465" s="1" t="s">
        <v>4901</v>
      </c>
      <c r="G1465" s="1" t="s">
        <v>4901</v>
      </c>
      <c r="H1465" s="1" t="s">
        <v>4901</v>
      </c>
      <c r="I1465" s="1" t="s">
        <v>4901</v>
      </c>
      <c r="J1465" s="1" t="s">
        <v>4901</v>
      </c>
      <c r="K1465" s="1" t="s">
        <v>4901</v>
      </c>
      <c r="M1465" s="3">
        <v>3.24</v>
      </c>
      <c r="O1465" s="1" t="s">
        <v>5434</v>
      </c>
      <c r="P1465" s="1" t="s">
        <v>5434</v>
      </c>
      <c r="Q1465" s="1" t="s">
        <v>5434</v>
      </c>
      <c r="R1465" s="1" t="s">
        <v>5434</v>
      </c>
      <c r="S1465" s="1" t="s">
        <v>5434</v>
      </c>
      <c r="T1465" s="1" t="s">
        <v>5434</v>
      </c>
      <c r="U1465" s="1" t="s">
        <v>5434</v>
      </c>
      <c r="W1465" s="3">
        <v>20.96</v>
      </c>
      <c r="Y1465" s="1" t="s">
        <v>5434</v>
      </c>
      <c r="Z1465" s="1" t="s">
        <v>5434</v>
      </c>
      <c r="AA1465" s="1" t="s">
        <v>5434</v>
      </c>
      <c r="AB1465" s="1" t="s">
        <v>5434</v>
      </c>
      <c r="AC1465" s="1" t="s">
        <v>5434</v>
      </c>
      <c r="AD1465" s="1" t="s">
        <v>5434</v>
      </c>
      <c r="AE1465" s="1" t="s">
        <v>5434</v>
      </c>
    </row>
    <row r="1466" spans="1:31" ht="12.75" hidden="1">
      <c r="A1466" s="1" t="s">
        <v>5898</v>
      </c>
      <c r="B1466" s="1" t="s">
        <v>5305</v>
      </c>
      <c r="C1466" s="1" t="s">
        <v>4901</v>
      </c>
      <c r="D1466" s="1" t="s">
        <v>4901</v>
      </c>
      <c r="E1466" s="1" t="s">
        <v>4901</v>
      </c>
      <c r="F1466" s="1" t="s">
        <v>4901</v>
      </c>
      <c r="G1466" s="1" t="s">
        <v>4901</v>
      </c>
      <c r="H1466" s="1" t="s">
        <v>4901</v>
      </c>
      <c r="I1466" s="1" t="s">
        <v>4901</v>
      </c>
      <c r="J1466" s="1" t="s">
        <v>4901</v>
      </c>
      <c r="K1466" s="1" t="s">
        <v>4901</v>
      </c>
      <c r="M1466" s="3">
        <v>2.93</v>
      </c>
      <c r="O1466" s="1" t="s">
        <v>5434</v>
      </c>
      <c r="P1466" s="1" t="s">
        <v>5434</v>
      </c>
      <c r="Q1466" s="1" t="s">
        <v>5434</v>
      </c>
      <c r="R1466" s="1" t="s">
        <v>5434</v>
      </c>
      <c r="S1466" s="1" t="s">
        <v>5434</v>
      </c>
      <c r="T1466" s="1" t="s">
        <v>5434</v>
      </c>
      <c r="U1466" s="1" t="s">
        <v>5434</v>
      </c>
      <c r="W1466" s="3">
        <v>19.98</v>
      </c>
      <c r="Y1466" s="1" t="s">
        <v>5434</v>
      </c>
      <c r="Z1466" s="1" t="s">
        <v>5434</v>
      </c>
      <c r="AA1466" s="1" t="s">
        <v>5434</v>
      </c>
      <c r="AB1466" s="1" t="s">
        <v>5434</v>
      </c>
      <c r="AC1466" s="1" t="s">
        <v>5434</v>
      </c>
      <c r="AD1466" s="1" t="s">
        <v>5434</v>
      </c>
      <c r="AE1466" s="1" t="s">
        <v>5434</v>
      </c>
    </row>
    <row r="1467" spans="1:31" ht="12.75" hidden="1">
      <c r="A1467" s="1" t="s">
        <v>5898</v>
      </c>
      <c r="B1467" s="1" t="s">
        <v>5309</v>
      </c>
      <c r="C1467" s="1" t="s">
        <v>4901</v>
      </c>
      <c r="D1467" s="1" t="s">
        <v>4901</v>
      </c>
      <c r="E1467" s="1" t="s">
        <v>4901</v>
      </c>
      <c r="F1467" s="1" t="s">
        <v>4901</v>
      </c>
      <c r="G1467" s="1" t="s">
        <v>4901</v>
      </c>
      <c r="H1467" s="1" t="s">
        <v>4901</v>
      </c>
      <c r="I1467" s="1" t="s">
        <v>4901</v>
      </c>
      <c r="J1467" s="1" t="s">
        <v>4901</v>
      </c>
      <c r="K1467" s="1" t="s">
        <v>4901</v>
      </c>
      <c r="M1467" s="3">
        <v>3.17</v>
      </c>
      <c r="O1467" s="1" t="s">
        <v>5434</v>
      </c>
      <c r="P1467" s="1" t="s">
        <v>5434</v>
      </c>
      <c r="Q1467" s="1" t="s">
        <v>5434</v>
      </c>
      <c r="R1467" s="1" t="s">
        <v>5434</v>
      </c>
      <c r="S1467" s="1" t="s">
        <v>5434</v>
      </c>
      <c r="T1467" s="1" t="s">
        <v>5434</v>
      </c>
      <c r="U1467" s="1" t="s">
        <v>5434</v>
      </c>
      <c r="W1467" s="3">
        <v>20.22</v>
      </c>
      <c r="Y1467" s="1" t="s">
        <v>5434</v>
      </c>
      <c r="Z1467" s="1" t="s">
        <v>5434</v>
      </c>
      <c r="AA1467" s="1" t="s">
        <v>5434</v>
      </c>
      <c r="AB1467" s="1" t="s">
        <v>5434</v>
      </c>
      <c r="AC1467" s="1" t="s">
        <v>5434</v>
      </c>
      <c r="AD1467" s="1" t="s">
        <v>5434</v>
      </c>
      <c r="AE1467" s="1" t="s">
        <v>5434</v>
      </c>
    </row>
    <row r="1468" spans="1:31" ht="12.75" hidden="1">
      <c r="A1468" s="1" t="s">
        <v>5898</v>
      </c>
      <c r="B1468" s="1" t="s">
        <v>5207</v>
      </c>
      <c r="C1468" s="1" t="s">
        <v>4901</v>
      </c>
      <c r="D1468" s="1" t="s">
        <v>4901</v>
      </c>
      <c r="E1468" s="1" t="s">
        <v>4901</v>
      </c>
      <c r="F1468" s="1" t="s">
        <v>4901</v>
      </c>
      <c r="G1468" s="1" t="s">
        <v>4901</v>
      </c>
      <c r="H1468" s="1" t="s">
        <v>4901</v>
      </c>
      <c r="I1468" s="1" t="s">
        <v>4901</v>
      </c>
      <c r="J1468" s="1" t="s">
        <v>4901</v>
      </c>
      <c r="K1468" s="1" t="s">
        <v>4901</v>
      </c>
      <c r="M1468" s="3">
        <v>3.12</v>
      </c>
      <c r="O1468" s="1" t="s">
        <v>5434</v>
      </c>
      <c r="P1468" s="1" t="s">
        <v>5434</v>
      </c>
      <c r="Q1468" s="1" t="s">
        <v>5434</v>
      </c>
      <c r="R1468" s="1" t="s">
        <v>5434</v>
      </c>
      <c r="S1468" s="1" t="s">
        <v>5434</v>
      </c>
      <c r="T1468" s="1" t="s">
        <v>5434</v>
      </c>
      <c r="U1468" s="1" t="s">
        <v>5434</v>
      </c>
      <c r="W1468" s="3">
        <v>19.79</v>
      </c>
      <c r="Y1468" s="1" t="s">
        <v>5434</v>
      </c>
      <c r="Z1468" s="1" t="s">
        <v>5434</v>
      </c>
      <c r="AA1468" s="1" t="s">
        <v>5434</v>
      </c>
      <c r="AB1468" s="1" t="s">
        <v>5434</v>
      </c>
      <c r="AC1468" s="1" t="s">
        <v>5434</v>
      </c>
      <c r="AD1468" s="1" t="s">
        <v>5434</v>
      </c>
      <c r="AE1468" s="1" t="s">
        <v>5434</v>
      </c>
    </row>
    <row r="1469" spans="1:31" ht="12.75" hidden="1">
      <c r="A1469" s="1" t="s">
        <v>5898</v>
      </c>
      <c r="B1469" s="1" t="s">
        <v>3676</v>
      </c>
      <c r="C1469" s="1" t="s">
        <v>4901</v>
      </c>
      <c r="D1469" s="1" t="s">
        <v>4901</v>
      </c>
      <c r="E1469" s="1" t="s">
        <v>4901</v>
      </c>
      <c r="F1469" s="1" t="s">
        <v>4901</v>
      </c>
      <c r="G1469" s="1" t="s">
        <v>4901</v>
      </c>
      <c r="H1469" s="1" t="s">
        <v>4901</v>
      </c>
      <c r="I1469" s="1" t="s">
        <v>4901</v>
      </c>
      <c r="J1469" s="1" t="s">
        <v>4901</v>
      </c>
      <c r="K1469" s="1" t="s">
        <v>4901</v>
      </c>
      <c r="M1469" s="3">
        <v>2.46</v>
      </c>
      <c r="O1469" s="1" t="s">
        <v>5434</v>
      </c>
      <c r="P1469" s="1" t="s">
        <v>5434</v>
      </c>
      <c r="Q1469" s="1" t="s">
        <v>5434</v>
      </c>
      <c r="R1469" s="1" t="s">
        <v>5434</v>
      </c>
      <c r="S1469" s="1" t="s">
        <v>5434</v>
      </c>
      <c r="T1469" s="1" t="s">
        <v>5434</v>
      </c>
      <c r="U1469" s="1" t="s">
        <v>5434</v>
      </c>
      <c r="W1469" s="3">
        <v>20.11</v>
      </c>
      <c r="Y1469" s="1" t="s">
        <v>5434</v>
      </c>
      <c r="Z1469" s="1" t="s">
        <v>5434</v>
      </c>
      <c r="AA1469" s="1" t="s">
        <v>5434</v>
      </c>
      <c r="AB1469" s="1" t="s">
        <v>5434</v>
      </c>
      <c r="AC1469" s="1" t="s">
        <v>5434</v>
      </c>
      <c r="AD1469" s="1" t="s">
        <v>5434</v>
      </c>
      <c r="AE1469" s="1" t="s">
        <v>5434</v>
      </c>
    </row>
    <row r="1470" spans="1:31" ht="12.75" hidden="1">
      <c r="A1470" s="1" t="s">
        <v>5898</v>
      </c>
      <c r="B1470" s="1" t="s">
        <v>3677</v>
      </c>
      <c r="C1470" s="1" t="s">
        <v>4901</v>
      </c>
      <c r="D1470" s="1" t="s">
        <v>4901</v>
      </c>
      <c r="E1470" s="1" t="s">
        <v>4901</v>
      </c>
      <c r="F1470" s="1" t="s">
        <v>4901</v>
      </c>
      <c r="G1470" s="1" t="s">
        <v>4901</v>
      </c>
      <c r="H1470" s="1" t="s">
        <v>4901</v>
      </c>
      <c r="I1470" s="1" t="s">
        <v>4901</v>
      </c>
      <c r="J1470" s="1" t="s">
        <v>4901</v>
      </c>
      <c r="K1470" s="1" t="s">
        <v>4901</v>
      </c>
      <c r="M1470" s="3">
        <v>3.14</v>
      </c>
      <c r="O1470" s="1" t="s">
        <v>5434</v>
      </c>
      <c r="P1470" s="1" t="s">
        <v>5434</v>
      </c>
      <c r="Q1470" s="1" t="s">
        <v>5434</v>
      </c>
      <c r="R1470" s="1" t="s">
        <v>5434</v>
      </c>
      <c r="S1470" s="1" t="s">
        <v>5434</v>
      </c>
      <c r="T1470" s="1" t="s">
        <v>5434</v>
      </c>
      <c r="U1470" s="1" t="s">
        <v>5434</v>
      </c>
      <c r="W1470" s="3">
        <v>19.55</v>
      </c>
      <c r="Y1470" s="1" t="s">
        <v>5434</v>
      </c>
      <c r="Z1470" s="1" t="s">
        <v>5434</v>
      </c>
      <c r="AA1470" s="1" t="s">
        <v>5434</v>
      </c>
      <c r="AB1470" s="1" t="s">
        <v>5434</v>
      </c>
      <c r="AC1470" s="1" t="s">
        <v>5434</v>
      </c>
      <c r="AD1470" s="1" t="s">
        <v>5434</v>
      </c>
      <c r="AE1470" s="1" t="s">
        <v>5434</v>
      </c>
    </row>
    <row r="1471" spans="1:31" ht="12.75" hidden="1">
      <c r="A1471" s="1" t="s">
        <v>5898</v>
      </c>
      <c r="B1471" s="1" t="s">
        <v>5150</v>
      </c>
      <c r="C1471" s="1" t="s">
        <v>4901</v>
      </c>
      <c r="D1471" s="1" t="s">
        <v>4901</v>
      </c>
      <c r="E1471" s="1" t="s">
        <v>4901</v>
      </c>
      <c r="F1471" s="1" t="s">
        <v>4901</v>
      </c>
      <c r="G1471" s="1" t="s">
        <v>4901</v>
      </c>
      <c r="H1471" s="1" t="s">
        <v>4901</v>
      </c>
      <c r="I1471" s="1" t="s">
        <v>4901</v>
      </c>
      <c r="J1471" s="1" t="s">
        <v>4901</v>
      </c>
      <c r="K1471" s="1" t="s">
        <v>4901</v>
      </c>
      <c r="M1471" s="3">
        <v>3.28</v>
      </c>
      <c r="O1471" s="1" t="s">
        <v>5434</v>
      </c>
      <c r="P1471" s="1" t="s">
        <v>5434</v>
      </c>
      <c r="Q1471" s="1" t="s">
        <v>5434</v>
      </c>
      <c r="R1471" s="1" t="s">
        <v>5434</v>
      </c>
      <c r="S1471" s="1" t="s">
        <v>5434</v>
      </c>
      <c r="T1471" s="1" t="s">
        <v>5434</v>
      </c>
      <c r="U1471" s="1" t="s">
        <v>5434</v>
      </c>
      <c r="W1471" s="3">
        <v>20.92</v>
      </c>
      <c r="Y1471" s="1" t="s">
        <v>5434</v>
      </c>
      <c r="Z1471" s="1" t="s">
        <v>5434</v>
      </c>
      <c r="AA1471" s="1" t="s">
        <v>5434</v>
      </c>
      <c r="AB1471" s="1" t="s">
        <v>5434</v>
      </c>
      <c r="AC1471" s="1" t="s">
        <v>5434</v>
      </c>
      <c r="AD1471" s="1" t="s">
        <v>5434</v>
      </c>
      <c r="AE1471" s="1" t="s">
        <v>5434</v>
      </c>
    </row>
    <row r="1472" spans="1:31" ht="12.75" hidden="1">
      <c r="A1472" s="1" t="s">
        <v>5898</v>
      </c>
      <c r="B1472" s="1" t="s">
        <v>5318</v>
      </c>
      <c r="C1472" s="1" t="s">
        <v>4901</v>
      </c>
      <c r="D1472" s="1" t="s">
        <v>4901</v>
      </c>
      <c r="E1472" s="1" t="s">
        <v>4901</v>
      </c>
      <c r="F1472" s="1" t="s">
        <v>4901</v>
      </c>
      <c r="G1472" s="1" t="s">
        <v>4901</v>
      </c>
      <c r="H1472" s="1" t="s">
        <v>4901</v>
      </c>
      <c r="I1472" s="1" t="s">
        <v>4901</v>
      </c>
      <c r="J1472" s="1" t="s">
        <v>4901</v>
      </c>
      <c r="K1472" s="1" t="s">
        <v>4901</v>
      </c>
      <c r="M1472" s="3">
        <v>3.11</v>
      </c>
      <c r="O1472" s="1" t="s">
        <v>5434</v>
      </c>
      <c r="P1472" s="1" t="s">
        <v>5434</v>
      </c>
      <c r="Q1472" s="1" t="s">
        <v>5434</v>
      </c>
      <c r="R1472" s="1" t="s">
        <v>5434</v>
      </c>
      <c r="S1472" s="1" t="s">
        <v>5434</v>
      </c>
      <c r="T1472" s="1" t="s">
        <v>5434</v>
      </c>
      <c r="U1472" s="1" t="s">
        <v>5434</v>
      </c>
      <c r="W1472" s="3">
        <v>20.92</v>
      </c>
      <c r="Y1472" s="1" t="s">
        <v>5434</v>
      </c>
      <c r="Z1472" s="1" t="s">
        <v>5434</v>
      </c>
      <c r="AA1472" s="1" t="s">
        <v>5434</v>
      </c>
      <c r="AB1472" s="1" t="s">
        <v>5434</v>
      </c>
      <c r="AC1472" s="1" t="s">
        <v>5434</v>
      </c>
      <c r="AD1472" s="1" t="s">
        <v>5434</v>
      </c>
      <c r="AE1472" s="1" t="s">
        <v>5434</v>
      </c>
    </row>
    <row r="1473" spans="1:31" ht="12.75" hidden="1">
      <c r="A1473" s="1" t="s">
        <v>5898</v>
      </c>
      <c r="B1473" s="1" t="s">
        <v>3678</v>
      </c>
      <c r="C1473" s="1" t="s">
        <v>4901</v>
      </c>
      <c r="D1473" s="1" t="s">
        <v>4901</v>
      </c>
      <c r="E1473" s="1" t="s">
        <v>4901</v>
      </c>
      <c r="F1473" s="1" t="s">
        <v>4901</v>
      </c>
      <c r="G1473" s="1" t="s">
        <v>4901</v>
      </c>
      <c r="H1473" s="1" t="s">
        <v>4901</v>
      </c>
      <c r="I1473" s="1" t="s">
        <v>4901</v>
      </c>
      <c r="J1473" s="1" t="s">
        <v>4901</v>
      </c>
      <c r="K1473" s="1" t="s">
        <v>4901</v>
      </c>
      <c r="M1473" s="3">
        <v>2.7</v>
      </c>
      <c r="O1473" s="1" t="s">
        <v>5434</v>
      </c>
      <c r="P1473" s="1" t="s">
        <v>5434</v>
      </c>
      <c r="Q1473" s="1" t="s">
        <v>5434</v>
      </c>
      <c r="R1473" s="1" t="s">
        <v>5434</v>
      </c>
      <c r="S1473" s="1" t="s">
        <v>5434</v>
      </c>
      <c r="T1473" s="1" t="s">
        <v>5434</v>
      </c>
      <c r="U1473" s="1" t="s">
        <v>5434</v>
      </c>
      <c r="W1473" s="3">
        <v>20.52</v>
      </c>
      <c r="Y1473" s="1" t="s">
        <v>5434</v>
      </c>
      <c r="Z1473" s="1" t="s">
        <v>5434</v>
      </c>
      <c r="AA1473" s="1" t="s">
        <v>5434</v>
      </c>
      <c r="AB1473" s="1" t="s">
        <v>5434</v>
      </c>
      <c r="AC1473" s="1" t="s">
        <v>5434</v>
      </c>
      <c r="AD1473" s="1" t="s">
        <v>5434</v>
      </c>
      <c r="AE1473" s="1" t="s">
        <v>5434</v>
      </c>
    </row>
    <row r="1474" spans="1:31" ht="12.75" hidden="1">
      <c r="A1474" s="1" t="s">
        <v>5898</v>
      </c>
      <c r="B1474" s="1" t="s">
        <v>5211</v>
      </c>
      <c r="C1474" s="1" t="s">
        <v>4901</v>
      </c>
      <c r="D1474" s="1" t="s">
        <v>4901</v>
      </c>
      <c r="E1474" s="1" t="s">
        <v>4901</v>
      </c>
      <c r="F1474" s="1" t="s">
        <v>4901</v>
      </c>
      <c r="G1474" s="1" t="s">
        <v>4901</v>
      </c>
      <c r="H1474" s="1" t="s">
        <v>4901</v>
      </c>
      <c r="I1474" s="1" t="s">
        <v>4901</v>
      </c>
      <c r="J1474" s="1" t="s">
        <v>4901</v>
      </c>
      <c r="K1474" s="1" t="s">
        <v>4901</v>
      </c>
      <c r="M1474" s="3">
        <v>3.2</v>
      </c>
      <c r="O1474" s="1" t="s">
        <v>5434</v>
      </c>
      <c r="P1474" s="1" t="s">
        <v>5434</v>
      </c>
      <c r="Q1474" s="1" t="s">
        <v>5434</v>
      </c>
      <c r="R1474" s="1" t="s">
        <v>5434</v>
      </c>
      <c r="S1474" s="1" t="s">
        <v>5434</v>
      </c>
      <c r="T1474" s="1" t="s">
        <v>5434</v>
      </c>
      <c r="U1474" s="1" t="s">
        <v>5434</v>
      </c>
      <c r="W1474" s="3">
        <v>19.98</v>
      </c>
      <c r="Y1474" s="1" t="s">
        <v>5434</v>
      </c>
      <c r="Z1474" s="1" t="s">
        <v>5434</v>
      </c>
      <c r="AA1474" s="1" t="s">
        <v>5434</v>
      </c>
      <c r="AB1474" s="1" t="s">
        <v>5434</v>
      </c>
      <c r="AC1474" s="1" t="s">
        <v>5434</v>
      </c>
      <c r="AD1474" s="1" t="s">
        <v>5434</v>
      </c>
      <c r="AE1474" s="1" t="s">
        <v>5434</v>
      </c>
    </row>
    <row r="1475" spans="1:31" ht="12.75" hidden="1">
      <c r="A1475" s="1" t="s">
        <v>5898</v>
      </c>
      <c r="B1475" s="1" t="s">
        <v>5322</v>
      </c>
      <c r="C1475" s="1" t="s">
        <v>4901</v>
      </c>
      <c r="D1475" s="1" t="s">
        <v>4901</v>
      </c>
      <c r="E1475" s="1" t="s">
        <v>4901</v>
      </c>
      <c r="F1475" s="1" t="s">
        <v>4901</v>
      </c>
      <c r="G1475" s="1" t="s">
        <v>4901</v>
      </c>
      <c r="H1475" s="1" t="s">
        <v>4901</v>
      </c>
      <c r="I1475" s="1" t="s">
        <v>4901</v>
      </c>
      <c r="J1475" s="1" t="s">
        <v>4901</v>
      </c>
      <c r="K1475" s="1" t="s">
        <v>4901</v>
      </c>
      <c r="M1475" s="3">
        <v>3.17</v>
      </c>
      <c r="O1475" s="1" t="s">
        <v>5434</v>
      </c>
      <c r="P1475" s="1" t="s">
        <v>5434</v>
      </c>
      <c r="Q1475" s="1" t="s">
        <v>5434</v>
      </c>
      <c r="R1475" s="1" t="s">
        <v>5434</v>
      </c>
      <c r="S1475" s="1" t="s">
        <v>5434</v>
      </c>
      <c r="T1475" s="1" t="s">
        <v>5434</v>
      </c>
      <c r="U1475" s="1" t="s">
        <v>5434</v>
      </c>
      <c r="W1475" s="3">
        <v>19.98</v>
      </c>
      <c r="Y1475" s="1" t="s">
        <v>5434</v>
      </c>
      <c r="Z1475" s="1" t="s">
        <v>5434</v>
      </c>
      <c r="AA1475" s="1" t="s">
        <v>5434</v>
      </c>
      <c r="AB1475" s="1" t="s">
        <v>5434</v>
      </c>
      <c r="AC1475" s="1" t="s">
        <v>5434</v>
      </c>
      <c r="AD1475" s="1" t="s">
        <v>5434</v>
      </c>
      <c r="AE1475" s="1" t="s">
        <v>5434</v>
      </c>
    </row>
    <row r="1476" spans="1:31" ht="12.75" hidden="1">
      <c r="A1476" s="1" t="s">
        <v>5898</v>
      </c>
      <c r="B1476" s="1" t="s">
        <v>5096</v>
      </c>
      <c r="C1476" s="1" t="s">
        <v>4901</v>
      </c>
      <c r="D1476" s="1" t="s">
        <v>4901</v>
      </c>
      <c r="E1476" s="1" t="s">
        <v>4901</v>
      </c>
      <c r="F1476" s="1" t="s">
        <v>4901</v>
      </c>
      <c r="G1476" s="1" t="s">
        <v>4901</v>
      </c>
      <c r="H1476" s="1" t="s">
        <v>4901</v>
      </c>
      <c r="I1476" s="1" t="s">
        <v>4901</v>
      </c>
      <c r="J1476" s="1" t="s">
        <v>4901</v>
      </c>
      <c r="K1476" s="1" t="s">
        <v>4901</v>
      </c>
      <c r="M1476" s="3">
        <v>3.06</v>
      </c>
      <c r="O1476" s="1" t="s">
        <v>5434</v>
      </c>
      <c r="P1476" s="1" t="s">
        <v>5434</v>
      </c>
      <c r="Q1476" s="1" t="s">
        <v>5434</v>
      </c>
      <c r="R1476" s="1" t="s">
        <v>5434</v>
      </c>
      <c r="S1476" s="1" t="s">
        <v>5434</v>
      </c>
      <c r="T1476" s="1" t="s">
        <v>5434</v>
      </c>
      <c r="U1476" s="1" t="s">
        <v>5434</v>
      </c>
      <c r="W1476" s="3">
        <v>19.98</v>
      </c>
      <c r="Y1476" s="1" t="s">
        <v>5434</v>
      </c>
      <c r="Z1476" s="1" t="s">
        <v>5434</v>
      </c>
      <c r="AA1476" s="1" t="s">
        <v>5434</v>
      </c>
      <c r="AB1476" s="1" t="s">
        <v>5434</v>
      </c>
      <c r="AC1476" s="1" t="s">
        <v>5434</v>
      </c>
      <c r="AD1476" s="1" t="s">
        <v>5434</v>
      </c>
      <c r="AE1476" s="1" t="s">
        <v>5434</v>
      </c>
    </row>
    <row r="1477" spans="1:31" ht="12.75" hidden="1">
      <c r="A1477" s="1" t="s">
        <v>5898</v>
      </c>
      <c r="B1477" s="1" t="s">
        <v>5326</v>
      </c>
      <c r="C1477" s="1" t="s">
        <v>4901</v>
      </c>
      <c r="D1477" s="1" t="s">
        <v>4901</v>
      </c>
      <c r="E1477" s="1" t="s">
        <v>4901</v>
      </c>
      <c r="F1477" s="1" t="s">
        <v>4901</v>
      </c>
      <c r="G1477" s="1" t="s">
        <v>4901</v>
      </c>
      <c r="H1477" s="1" t="s">
        <v>4901</v>
      </c>
      <c r="I1477" s="1" t="s">
        <v>4901</v>
      </c>
      <c r="J1477" s="1" t="s">
        <v>4901</v>
      </c>
      <c r="K1477" s="1" t="s">
        <v>4901</v>
      </c>
      <c r="M1477" s="3">
        <v>3.5</v>
      </c>
      <c r="O1477" s="1" t="s">
        <v>5434</v>
      </c>
      <c r="P1477" s="1" t="s">
        <v>5434</v>
      </c>
      <c r="Q1477" s="1" t="s">
        <v>5434</v>
      </c>
      <c r="R1477" s="1" t="s">
        <v>5434</v>
      </c>
      <c r="S1477" s="1" t="s">
        <v>5434</v>
      </c>
      <c r="T1477" s="1" t="s">
        <v>5434</v>
      </c>
      <c r="U1477" s="1" t="s">
        <v>5434</v>
      </c>
      <c r="W1477" s="3">
        <v>23.81</v>
      </c>
      <c r="Y1477" s="1" t="s">
        <v>5434</v>
      </c>
      <c r="Z1477" s="1" t="s">
        <v>5434</v>
      </c>
      <c r="AA1477" s="1" t="s">
        <v>5434</v>
      </c>
      <c r="AB1477" s="1" t="s">
        <v>5434</v>
      </c>
      <c r="AC1477" s="1" t="s">
        <v>5434</v>
      </c>
      <c r="AD1477" s="1" t="s">
        <v>5434</v>
      </c>
      <c r="AE1477" s="1" t="s">
        <v>5434</v>
      </c>
    </row>
    <row r="1478" spans="1:31" ht="12.75" hidden="1">
      <c r="A1478" s="1" t="s">
        <v>5898</v>
      </c>
      <c r="B1478" s="1" t="s">
        <v>5214</v>
      </c>
      <c r="C1478" s="1" t="s">
        <v>4901</v>
      </c>
      <c r="D1478" s="1" t="s">
        <v>4901</v>
      </c>
      <c r="E1478" s="1" t="s">
        <v>4901</v>
      </c>
      <c r="F1478" s="1" t="s">
        <v>4901</v>
      </c>
      <c r="G1478" s="1" t="s">
        <v>4901</v>
      </c>
      <c r="H1478" s="1" t="s">
        <v>4901</v>
      </c>
      <c r="I1478" s="1" t="s">
        <v>4901</v>
      </c>
      <c r="J1478" s="1" t="s">
        <v>4901</v>
      </c>
      <c r="K1478" s="1" t="s">
        <v>4901</v>
      </c>
      <c r="M1478" s="3">
        <v>2.86</v>
      </c>
      <c r="O1478" s="1" t="s">
        <v>5434</v>
      </c>
      <c r="P1478" s="1" t="s">
        <v>5434</v>
      </c>
      <c r="Q1478" s="1" t="s">
        <v>5434</v>
      </c>
      <c r="R1478" s="1" t="s">
        <v>5434</v>
      </c>
      <c r="S1478" s="1" t="s">
        <v>5434</v>
      </c>
      <c r="T1478" s="1" t="s">
        <v>5434</v>
      </c>
      <c r="U1478" s="1" t="s">
        <v>5434</v>
      </c>
      <c r="W1478" s="3">
        <v>24.31</v>
      </c>
      <c r="Y1478" s="1" t="s">
        <v>5434</v>
      </c>
      <c r="Z1478" s="1" t="s">
        <v>5434</v>
      </c>
      <c r="AA1478" s="1" t="s">
        <v>5434</v>
      </c>
      <c r="AB1478" s="1" t="s">
        <v>5434</v>
      </c>
      <c r="AC1478" s="1" t="s">
        <v>5434</v>
      </c>
      <c r="AD1478" s="1" t="s">
        <v>5434</v>
      </c>
      <c r="AE1478" s="1" t="s">
        <v>5434</v>
      </c>
    </row>
    <row r="1479" spans="1:31" ht="12.75" hidden="1">
      <c r="A1479" s="1" t="s">
        <v>5898</v>
      </c>
      <c r="B1479" s="1" t="s">
        <v>3679</v>
      </c>
      <c r="C1479" s="1" t="s">
        <v>4901</v>
      </c>
      <c r="D1479" s="1" t="s">
        <v>4901</v>
      </c>
      <c r="E1479" s="1" t="s">
        <v>4901</v>
      </c>
      <c r="F1479" s="1" t="s">
        <v>4901</v>
      </c>
      <c r="G1479" s="1" t="s">
        <v>4901</v>
      </c>
      <c r="H1479" s="1" t="s">
        <v>4901</v>
      </c>
      <c r="I1479" s="1" t="s">
        <v>4901</v>
      </c>
      <c r="J1479" s="1" t="s">
        <v>4901</v>
      </c>
      <c r="K1479" s="1" t="s">
        <v>4901</v>
      </c>
      <c r="M1479" s="3">
        <v>3.15</v>
      </c>
      <c r="O1479" s="1" t="s">
        <v>5434</v>
      </c>
      <c r="P1479" s="1" t="s">
        <v>5434</v>
      </c>
      <c r="Q1479" s="1" t="s">
        <v>5434</v>
      </c>
      <c r="R1479" s="1" t="s">
        <v>5434</v>
      </c>
      <c r="S1479" s="1" t="s">
        <v>5434</v>
      </c>
      <c r="T1479" s="1" t="s">
        <v>5434</v>
      </c>
      <c r="U1479" s="1" t="s">
        <v>5434</v>
      </c>
      <c r="W1479" s="3">
        <v>24.24</v>
      </c>
      <c r="Y1479" s="1" t="s">
        <v>5434</v>
      </c>
      <c r="Z1479" s="1" t="s">
        <v>5434</v>
      </c>
      <c r="AA1479" s="1" t="s">
        <v>5434</v>
      </c>
      <c r="AB1479" s="1" t="s">
        <v>5434</v>
      </c>
      <c r="AC1479" s="1" t="s">
        <v>5434</v>
      </c>
      <c r="AD1479" s="1" t="s">
        <v>5434</v>
      </c>
      <c r="AE1479" s="1" t="s">
        <v>5434</v>
      </c>
    </row>
    <row r="1480" spans="1:31" ht="12.75" hidden="1">
      <c r="A1480" s="1" t="s">
        <v>5898</v>
      </c>
      <c r="B1480" s="1" t="s">
        <v>5330</v>
      </c>
      <c r="C1480" s="1" t="s">
        <v>4901</v>
      </c>
      <c r="D1480" s="1" t="s">
        <v>4901</v>
      </c>
      <c r="E1480" s="1" t="s">
        <v>4901</v>
      </c>
      <c r="F1480" s="1" t="s">
        <v>4901</v>
      </c>
      <c r="G1480" s="1" t="s">
        <v>4901</v>
      </c>
      <c r="H1480" s="1" t="s">
        <v>4901</v>
      </c>
      <c r="I1480" s="1" t="s">
        <v>4901</v>
      </c>
      <c r="J1480" s="1" t="s">
        <v>4901</v>
      </c>
      <c r="K1480" s="1" t="s">
        <v>4901</v>
      </c>
      <c r="M1480" s="3">
        <v>2.66</v>
      </c>
      <c r="O1480" s="1" t="s">
        <v>5434</v>
      </c>
      <c r="P1480" s="1" t="s">
        <v>5434</v>
      </c>
      <c r="Q1480" s="1" t="s">
        <v>5434</v>
      </c>
      <c r="R1480" s="1" t="s">
        <v>5434</v>
      </c>
      <c r="S1480" s="1" t="s">
        <v>5434</v>
      </c>
      <c r="T1480" s="1" t="s">
        <v>5434</v>
      </c>
      <c r="U1480" s="1" t="s">
        <v>5434</v>
      </c>
      <c r="W1480" s="3">
        <v>24.24</v>
      </c>
      <c r="Y1480" s="1" t="s">
        <v>5434</v>
      </c>
      <c r="Z1480" s="1" t="s">
        <v>5434</v>
      </c>
      <c r="AA1480" s="1" t="s">
        <v>5434</v>
      </c>
      <c r="AB1480" s="1" t="s">
        <v>5434</v>
      </c>
      <c r="AC1480" s="1" t="s">
        <v>5434</v>
      </c>
      <c r="AD1480" s="1" t="s">
        <v>5434</v>
      </c>
      <c r="AE1480" s="1" t="s">
        <v>5434</v>
      </c>
    </row>
    <row r="1481" spans="1:31" ht="12.75" hidden="1">
      <c r="A1481" s="1" t="s">
        <v>5898</v>
      </c>
      <c r="B1481" s="1" t="s">
        <v>3680</v>
      </c>
      <c r="C1481" s="1" t="s">
        <v>4901</v>
      </c>
      <c r="D1481" s="1" t="s">
        <v>4901</v>
      </c>
      <c r="E1481" s="1" t="s">
        <v>4901</v>
      </c>
      <c r="F1481" s="1" t="s">
        <v>4901</v>
      </c>
      <c r="G1481" s="1" t="s">
        <v>4901</v>
      </c>
      <c r="H1481" s="1" t="s">
        <v>4901</v>
      </c>
      <c r="I1481" s="1" t="s">
        <v>4901</v>
      </c>
      <c r="J1481" s="1" t="s">
        <v>4901</v>
      </c>
      <c r="K1481" s="1" t="s">
        <v>4901</v>
      </c>
      <c r="M1481" s="3">
        <v>3.43</v>
      </c>
      <c r="O1481" s="1" t="s">
        <v>5434</v>
      </c>
      <c r="P1481" s="1" t="s">
        <v>5434</v>
      </c>
      <c r="Q1481" s="1" t="s">
        <v>5434</v>
      </c>
      <c r="R1481" s="1" t="s">
        <v>5434</v>
      </c>
      <c r="S1481" s="1" t="s">
        <v>5434</v>
      </c>
      <c r="T1481" s="1" t="s">
        <v>5434</v>
      </c>
      <c r="U1481" s="1" t="s">
        <v>5434</v>
      </c>
      <c r="W1481" s="3">
        <v>20.73</v>
      </c>
      <c r="Y1481" s="1" t="s">
        <v>5434</v>
      </c>
      <c r="Z1481" s="1" t="s">
        <v>5434</v>
      </c>
      <c r="AA1481" s="1" t="s">
        <v>5434</v>
      </c>
      <c r="AB1481" s="1" t="s">
        <v>5434</v>
      </c>
      <c r="AC1481" s="1" t="s">
        <v>5434</v>
      </c>
      <c r="AD1481" s="1" t="s">
        <v>5434</v>
      </c>
      <c r="AE1481" s="1" t="s">
        <v>5434</v>
      </c>
    </row>
    <row r="1482" spans="1:31" ht="12.75" hidden="1">
      <c r="A1482" s="1" t="s">
        <v>5898</v>
      </c>
      <c r="B1482" s="1" t="s">
        <v>5185</v>
      </c>
      <c r="C1482" s="1" t="s">
        <v>4901</v>
      </c>
      <c r="D1482" s="1" t="s">
        <v>4901</v>
      </c>
      <c r="E1482" s="1" t="s">
        <v>4901</v>
      </c>
      <c r="F1482" s="1" t="s">
        <v>4901</v>
      </c>
      <c r="G1482" s="1" t="s">
        <v>4901</v>
      </c>
      <c r="H1482" s="1" t="s">
        <v>4901</v>
      </c>
      <c r="I1482" s="1" t="s">
        <v>4901</v>
      </c>
      <c r="J1482" s="1" t="s">
        <v>4901</v>
      </c>
      <c r="K1482" s="1" t="s">
        <v>4901</v>
      </c>
      <c r="M1482" s="3">
        <v>3.77</v>
      </c>
      <c r="O1482" s="1" t="s">
        <v>5434</v>
      </c>
      <c r="P1482" s="1" t="s">
        <v>5434</v>
      </c>
      <c r="Q1482" s="1" t="s">
        <v>5434</v>
      </c>
      <c r="R1482" s="1" t="s">
        <v>5434</v>
      </c>
      <c r="S1482" s="1" t="s">
        <v>5434</v>
      </c>
      <c r="T1482" s="1" t="s">
        <v>5434</v>
      </c>
      <c r="U1482" s="1" t="s">
        <v>5434</v>
      </c>
      <c r="W1482" s="3">
        <v>23.29</v>
      </c>
      <c r="Y1482" s="1" t="s">
        <v>5434</v>
      </c>
      <c r="Z1482" s="1" t="s">
        <v>5434</v>
      </c>
      <c r="AA1482" s="1" t="s">
        <v>5434</v>
      </c>
      <c r="AB1482" s="1" t="s">
        <v>5434</v>
      </c>
      <c r="AC1482" s="1" t="s">
        <v>5434</v>
      </c>
      <c r="AD1482" s="1" t="s">
        <v>5434</v>
      </c>
      <c r="AE1482" s="1" t="s">
        <v>5434</v>
      </c>
    </row>
    <row r="1483" spans="1:31" ht="12.75" hidden="1">
      <c r="A1483" s="1" t="s">
        <v>5898</v>
      </c>
      <c r="B1483" s="1" t="s">
        <v>5190</v>
      </c>
      <c r="C1483" s="1" t="s">
        <v>4901</v>
      </c>
      <c r="D1483" s="1" t="s">
        <v>4901</v>
      </c>
      <c r="E1483" s="1" t="s">
        <v>4901</v>
      </c>
      <c r="F1483" s="1" t="s">
        <v>4901</v>
      </c>
      <c r="G1483" s="1" t="s">
        <v>4901</v>
      </c>
      <c r="H1483" s="1" t="s">
        <v>4901</v>
      </c>
      <c r="I1483" s="1" t="s">
        <v>4901</v>
      </c>
      <c r="J1483" s="1" t="s">
        <v>4901</v>
      </c>
      <c r="K1483" s="1" t="s">
        <v>4901</v>
      </c>
      <c r="M1483" s="3">
        <v>3.91</v>
      </c>
      <c r="O1483" s="1" t="s">
        <v>5434</v>
      </c>
      <c r="P1483" s="1" t="s">
        <v>5434</v>
      </c>
      <c r="Q1483" s="1" t="s">
        <v>5434</v>
      </c>
      <c r="R1483" s="1" t="s">
        <v>5434</v>
      </c>
      <c r="S1483" s="1" t="s">
        <v>5434</v>
      </c>
      <c r="T1483" s="1" t="s">
        <v>5434</v>
      </c>
      <c r="U1483" s="1" t="s">
        <v>5434</v>
      </c>
      <c r="W1483" s="3">
        <v>22.66</v>
      </c>
      <c r="Y1483" s="1" t="s">
        <v>5434</v>
      </c>
      <c r="Z1483" s="1" t="s">
        <v>5434</v>
      </c>
      <c r="AA1483" s="1" t="s">
        <v>5434</v>
      </c>
      <c r="AB1483" s="1" t="s">
        <v>5434</v>
      </c>
      <c r="AC1483" s="1" t="s">
        <v>5434</v>
      </c>
      <c r="AD1483" s="1" t="s">
        <v>5434</v>
      </c>
      <c r="AE1483" s="1" t="s">
        <v>5434</v>
      </c>
    </row>
    <row r="1484" spans="1:31" ht="12.75" hidden="1">
      <c r="A1484" s="1" t="s">
        <v>5898</v>
      </c>
      <c r="B1484" s="1" t="s">
        <v>3681</v>
      </c>
      <c r="C1484" s="1" t="s">
        <v>4901</v>
      </c>
      <c r="D1484" s="1">
        <v>2</v>
      </c>
      <c r="E1484" s="1" t="s">
        <v>4901</v>
      </c>
      <c r="F1484" s="1" t="s">
        <v>4901</v>
      </c>
      <c r="G1484" s="1">
        <v>2</v>
      </c>
      <c r="H1484" s="1" t="s">
        <v>4901</v>
      </c>
      <c r="I1484" s="1" t="s">
        <v>4901</v>
      </c>
      <c r="J1484" s="1" t="s">
        <v>4901</v>
      </c>
      <c r="K1484" s="1">
        <v>2</v>
      </c>
      <c r="M1484" s="3">
        <v>3.68</v>
      </c>
      <c r="O1484" s="53">
        <v>7</v>
      </c>
      <c r="P1484" s="1" t="s">
        <v>5434</v>
      </c>
      <c r="Q1484" s="53">
        <v>7</v>
      </c>
      <c r="R1484" s="1" t="s">
        <v>5434</v>
      </c>
      <c r="S1484" s="1" t="s">
        <v>5434</v>
      </c>
      <c r="T1484" s="1" t="s">
        <v>5434</v>
      </c>
      <c r="U1484" s="53">
        <v>7</v>
      </c>
      <c r="W1484" s="3">
        <v>23.43</v>
      </c>
      <c r="Y1484" s="53">
        <v>47</v>
      </c>
      <c r="Z1484" s="1" t="s">
        <v>5434</v>
      </c>
      <c r="AA1484" s="53">
        <v>47</v>
      </c>
      <c r="AB1484" s="1" t="s">
        <v>5434</v>
      </c>
      <c r="AC1484" s="1" t="s">
        <v>5434</v>
      </c>
      <c r="AD1484" s="1" t="s">
        <v>5434</v>
      </c>
      <c r="AE1484" s="53">
        <v>47</v>
      </c>
    </row>
    <row r="1485" spans="1:31" ht="12.75" hidden="1">
      <c r="A1485" s="1" t="s">
        <v>5898</v>
      </c>
      <c r="B1485" s="1" t="s">
        <v>5205</v>
      </c>
      <c r="C1485" s="1" t="s">
        <v>4901</v>
      </c>
      <c r="D1485" s="1" t="s">
        <v>4901</v>
      </c>
      <c r="E1485" s="1" t="s">
        <v>4901</v>
      </c>
      <c r="F1485" s="1" t="s">
        <v>4901</v>
      </c>
      <c r="G1485" s="1" t="s">
        <v>4901</v>
      </c>
      <c r="H1485" s="1" t="s">
        <v>4901</v>
      </c>
      <c r="I1485" s="1" t="s">
        <v>4901</v>
      </c>
      <c r="J1485" s="1" t="s">
        <v>4901</v>
      </c>
      <c r="K1485" s="1" t="s">
        <v>4901</v>
      </c>
      <c r="M1485" s="3">
        <v>3.38</v>
      </c>
      <c r="O1485" s="1" t="s">
        <v>5434</v>
      </c>
      <c r="P1485" s="1" t="s">
        <v>5434</v>
      </c>
      <c r="Q1485" s="1" t="s">
        <v>5434</v>
      </c>
      <c r="R1485" s="1" t="s">
        <v>5434</v>
      </c>
      <c r="S1485" s="1" t="s">
        <v>5434</v>
      </c>
      <c r="T1485" s="1" t="s">
        <v>5434</v>
      </c>
      <c r="U1485" s="1" t="s">
        <v>5434</v>
      </c>
      <c r="W1485" s="3">
        <v>20.96</v>
      </c>
      <c r="Y1485" s="1" t="s">
        <v>5434</v>
      </c>
      <c r="Z1485" s="1" t="s">
        <v>5434</v>
      </c>
      <c r="AA1485" s="1" t="s">
        <v>5434</v>
      </c>
      <c r="AB1485" s="1" t="s">
        <v>5434</v>
      </c>
      <c r="AC1485" s="1" t="s">
        <v>5434</v>
      </c>
      <c r="AD1485" s="1" t="s">
        <v>5434</v>
      </c>
      <c r="AE1485" s="1" t="s">
        <v>5434</v>
      </c>
    </row>
    <row r="1486" spans="1:31" ht="12.75" hidden="1">
      <c r="A1486" s="1" t="s">
        <v>5898</v>
      </c>
      <c r="B1486" s="1" t="s">
        <v>5239</v>
      </c>
      <c r="C1486" s="1" t="s">
        <v>4901</v>
      </c>
      <c r="D1486" s="1" t="s">
        <v>4901</v>
      </c>
      <c r="E1486" s="1" t="s">
        <v>4901</v>
      </c>
      <c r="F1486" s="1" t="s">
        <v>4901</v>
      </c>
      <c r="G1486" s="1" t="s">
        <v>4901</v>
      </c>
      <c r="H1486" s="1" t="s">
        <v>4901</v>
      </c>
      <c r="I1486" s="1" t="s">
        <v>4901</v>
      </c>
      <c r="J1486" s="1" t="s">
        <v>4901</v>
      </c>
      <c r="K1486" s="1" t="s">
        <v>4901</v>
      </c>
      <c r="M1486" s="3">
        <v>3.18</v>
      </c>
      <c r="O1486" s="1" t="s">
        <v>5434</v>
      </c>
      <c r="P1486" s="1" t="s">
        <v>5434</v>
      </c>
      <c r="Q1486" s="1" t="s">
        <v>5434</v>
      </c>
      <c r="R1486" s="1" t="s">
        <v>5434</v>
      </c>
      <c r="S1486" s="1" t="s">
        <v>5434</v>
      </c>
      <c r="T1486" s="1" t="s">
        <v>5434</v>
      </c>
      <c r="U1486" s="1" t="s">
        <v>5434</v>
      </c>
      <c r="W1486" s="3">
        <v>21.06</v>
      </c>
      <c r="Y1486" s="1" t="s">
        <v>5434</v>
      </c>
      <c r="Z1486" s="1" t="s">
        <v>5434</v>
      </c>
      <c r="AA1486" s="1" t="s">
        <v>5434</v>
      </c>
      <c r="AB1486" s="1" t="s">
        <v>5434</v>
      </c>
      <c r="AC1486" s="1" t="s">
        <v>5434</v>
      </c>
      <c r="AD1486" s="1" t="s">
        <v>5434</v>
      </c>
      <c r="AE1486" s="1" t="s">
        <v>5434</v>
      </c>
    </row>
    <row r="1487" spans="1:31" ht="12.75" hidden="1">
      <c r="A1487" s="1" t="s">
        <v>5898</v>
      </c>
      <c r="B1487" s="1" t="s">
        <v>5251</v>
      </c>
      <c r="C1487" s="1" t="s">
        <v>4901</v>
      </c>
      <c r="D1487" s="1" t="s">
        <v>4901</v>
      </c>
      <c r="E1487" s="1" t="s">
        <v>4901</v>
      </c>
      <c r="F1487" s="1" t="s">
        <v>4901</v>
      </c>
      <c r="G1487" s="1" t="s">
        <v>4901</v>
      </c>
      <c r="H1487" s="1" t="s">
        <v>4901</v>
      </c>
      <c r="I1487" s="1" t="s">
        <v>4901</v>
      </c>
      <c r="J1487" s="1" t="s">
        <v>4901</v>
      </c>
      <c r="K1487" s="1" t="s">
        <v>4901</v>
      </c>
      <c r="M1487" s="3">
        <v>1.76</v>
      </c>
      <c r="O1487" s="1" t="s">
        <v>5434</v>
      </c>
      <c r="P1487" s="1" t="s">
        <v>5434</v>
      </c>
      <c r="Q1487" s="1" t="s">
        <v>5434</v>
      </c>
      <c r="R1487" s="1" t="s">
        <v>5434</v>
      </c>
      <c r="S1487" s="1" t="s">
        <v>5434</v>
      </c>
      <c r="T1487" s="1" t="s">
        <v>5434</v>
      </c>
      <c r="U1487" s="1" t="s">
        <v>5434</v>
      </c>
      <c r="W1487" s="3">
        <v>15.68</v>
      </c>
      <c r="Y1487" s="1" t="s">
        <v>5434</v>
      </c>
      <c r="Z1487" s="1" t="s">
        <v>5434</v>
      </c>
      <c r="AA1487" s="1" t="s">
        <v>5434</v>
      </c>
      <c r="AB1487" s="1" t="s">
        <v>5434</v>
      </c>
      <c r="AC1487" s="1" t="s">
        <v>5434</v>
      </c>
      <c r="AD1487" s="1" t="s">
        <v>5434</v>
      </c>
      <c r="AE1487" s="1" t="s">
        <v>5434</v>
      </c>
    </row>
    <row r="1488" spans="1:31" ht="12.75" hidden="1">
      <c r="A1488" s="1" t="s">
        <v>5898</v>
      </c>
      <c r="B1488" s="1" t="s">
        <v>3682</v>
      </c>
      <c r="C1488" s="1" t="s">
        <v>4901</v>
      </c>
      <c r="D1488" s="1">
        <v>6</v>
      </c>
      <c r="E1488" s="1" t="s">
        <v>4901</v>
      </c>
      <c r="F1488" s="1" t="s">
        <v>4901</v>
      </c>
      <c r="G1488" s="1">
        <v>6</v>
      </c>
      <c r="H1488" s="1" t="s">
        <v>4901</v>
      </c>
      <c r="I1488" s="1" t="s">
        <v>4901</v>
      </c>
      <c r="J1488" s="1" t="s">
        <v>4901</v>
      </c>
      <c r="K1488" s="1">
        <v>6</v>
      </c>
      <c r="M1488" s="3">
        <v>2.1</v>
      </c>
      <c r="O1488" s="53">
        <v>13</v>
      </c>
      <c r="P1488" s="1" t="s">
        <v>5434</v>
      </c>
      <c r="Q1488" s="53">
        <v>13</v>
      </c>
      <c r="R1488" s="1" t="s">
        <v>5434</v>
      </c>
      <c r="S1488" s="1" t="s">
        <v>5434</v>
      </c>
      <c r="T1488" s="1" t="s">
        <v>5434</v>
      </c>
      <c r="U1488" s="53">
        <v>13</v>
      </c>
      <c r="W1488" s="3">
        <v>15.92</v>
      </c>
      <c r="Y1488" s="53">
        <v>96</v>
      </c>
      <c r="Z1488" s="1" t="s">
        <v>5434</v>
      </c>
      <c r="AA1488" s="53">
        <v>96</v>
      </c>
      <c r="AB1488" s="1" t="s">
        <v>5434</v>
      </c>
      <c r="AC1488" s="1" t="s">
        <v>5434</v>
      </c>
      <c r="AD1488" s="1" t="s">
        <v>5434</v>
      </c>
      <c r="AE1488" s="53">
        <v>96</v>
      </c>
    </row>
    <row r="1489" spans="1:31" ht="12.75" hidden="1">
      <c r="A1489" s="1" t="s">
        <v>5898</v>
      </c>
      <c r="B1489" s="1" t="s">
        <v>5255</v>
      </c>
      <c r="C1489" s="1" t="s">
        <v>4901</v>
      </c>
      <c r="D1489" s="1" t="s">
        <v>4901</v>
      </c>
      <c r="E1489" s="1" t="s">
        <v>4901</v>
      </c>
      <c r="F1489" s="1" t="s">
        <v>4901</v>
      </c>
      <c r="G1489" s="1" t="s">
        <v>4901</v>
      </c>
      <c r="H1489" s="1" t="s">
        <v>4901</v>
      </c>
      <c r="I1489" s="1" t="s">
        <v>4901</v>
      </c>
      <c r="J1489" s="1" t="s">
        <v>4901</v>
      </c>
      <c r="K1489" s="1" t="s">
        <v>4901</v>
      </c>
      <c r="M1489" s="3">
        <v>2.37</v>
      </c>
      <c r="O1489" s="1" t="s">
        <v>5434</v>
      </c>
      <c r="P1489" s="1" t="s">
        <v>5434</v>
      </c>
      <c r="Q1489" s="1" t="s">
        <v>5434</v>
      </c>
      <c r="R1489" s="1" t="s">
        <v>5434</v>
      </c>
      <c r="S1489" s="1" t="s">
        <v>5434</v>
      </c>
      <c r="T1489" s="1" t="s">
        <v>5434</v>
      </c>
      <c r="U1489" s="1" t="s">
        <v>5434</v>
      </c>
      <c r="W1489" s="3">
        <v>15.84</v>
      </c>
      <c r="Y1489" s="1" t="s">
        <v>5434</v>
      </c>
      <c r="Z1489" s="1" t="s">
        <v>5434</v>
      </c>
      <c r="AA1489" s="1" t="s">
        <v>5434</v>
      </c>
      <c r="AB1489" s="1" t="s">
        <v>5434</v>
      </c>
      <c r="AC1489" s="1" t="s">
        <v>5434</v>
      </c>
      <c r="AD1489" s="1" t="s">
        <v>5434</v>
      </c>
      <c r="AE1489" s="1" t="s">
        <v>5434</v>
      </c>
    </row>
    <row r="1490" spans="1:31" ht="12.75" hidden="1">
      <c r="A1490" s="1" t="s">
        <v>5898</v>
      </c>
      <c r="B1490" s="1" t="s">
        <v>3683</v>
      </c>
      <c r="C1490" s="1" t="s">
        <v>4901</v>
      </c>
      <c r="D1490" s="1" t="s">
        <v>4901</v>
      </c>
      <c r="E1490" s="1" t="s">
        <v>4901</v>
      </c>
      <c r="F1490" s="1" t="s">
        <v>4901</v>
      </c>
      <c r="G1490" s="1" t="s">
        <v>4901</v>
      </c>
      <c r="H1490" s="1" t="s">
        <v>4901</v>
      </c>
      <c r="I1490" s="1" t="s">
        <v>4901</v>
      </c>
      <c r="J1490" s="1" t="s">
        <v>4901</v>
      </c>
      <c r="K1490" s="1" t="s">
        <v>4901</v>
      </c>
      <c r="M1490" s="3">
        <v>2.27</v>
      </c>
      <c r="O1490" s="1" t="s">
        <v>5434</v>
      </c>
      <c r="P1490" s="1" t="s">
        <v>5434</v>
      </c>
      <c r="Q1490" s="1" t="s">
        <v>5434</v>
      </c>
      <c r="R1490" s="1" t="s">
        <v>5434</v>
      </c>
      <c r="S1490" s="1" t="s">
        <v>5434</v>
      </c>
      <c r="T1490" s="1" t="s">
        <v>5434</v>
      </c>
      <c r="U1490" s="1" t="s">
        <v>5434</v>
      </c>
      <c r="W1490" s="3">
        <v>16.3</v>
      </c>
      <c r="Y1490" s="1" t="s">
        <v>5434</v>
      </c>
      <c r="Z1490" s="1" t="s">
        <v>5434</v>
      </c>
      <c r="AA1490" s="1" t="s">
        <v>5434</v>
      </c>
      <c r="AB1490" s="1" t="s">
        <v>5434</v>
      </c>
      <c r="AC1490" s="1" t="s">
        <v>5434</v>
      </c>
      <c r="AD1490" s="1" t="s">
        <v>5434</v>
      </c>
      <c r="AE1490" s="1" t="s">
        <v>5434</v>
      </c>
    </row>
    <row r="1491" spans="1:31" ht="12.75" hidden="1">
      <c r="A1491" s="1" t="s">
        <v>5898</v>
      </c>
      <c r="B1491" s="1" t="s">
        <v>3684</v>
      </c>
      <c r="C1491" s="1" t="s">
        <v>4901</v>
      </c>
      <c r="D1491" s="1" t="s">
        <v>4901</v>
      </c>
      <c r="E1491" s="1" t="s">
        <v>4901</v>
      </c>
      <c r="F1491" s="1" t="s">
        <v>4901</v>
      </c>
      <c r="G1491" s="1" t="s">
        <v>4901</v>
      </c>
      <c r="H1491" s="1" t="s">
        <v>4901</v>
      </c>
      <c r="I1491" s="1" t="s">
        <v>4901</v>
      </c>
      <c r="J1491" s="1" t="s">
        <v>4901</v>
      </c>
      <c r="K1491" s="1" t="s">
        <v>4901</v>
      </c>
      <c r="M1491" s="3">
        <v>2.16</v>
      </c>
      <c r="O1491" s="1" t="s">
        <v>5434</v>
      </c>
      <c r="P1491" s="1" t="s">
        <v>5434</v>
      </c>
      <c r="Q1491" s="1" t="s">
        <v>5434</v>
      </c>
      <c r="R1491" s="1" t="s">
        <v>5434</v>
      </c>
      <c r="S1491" s="1" t="s">
        <v>5434</v>
      </c>
      <c r="T1491" s="1" t="s">
        <v>5434</v>
      </c>
      <c r="U1491" s="1" t="s">
        <v>5434</v>
      </c>
      <c r="W1491" s="3">
        <v>17.11</v>
      </c>
      <c r="Y1491" s="1" t="s">
        <v>5434</v>
      </c>
      <c r="Z1491" s="1" t="s">
        <v>5434</v>
      </c>
      <c r="AA1491" s="1" t="s">
        <v>5434</v>
      </c>
      <c r="AB1491" s="1" t="s">
        <v>5434</v>
      </c>
      <c r="AC1491" s="1" t="s">
        <v>5434</v>
      </c>
      <c r="AD1491" s="1" t="s">
        <v>5434</v>
      </c>
      <c r="AE1491" s="1" t="s">
        <v>5434</v>
      </c>
    </row>
    <row r="1492" spans="1:31" ht="12.75" hidden="1">
      <c r="A1492" s="1" t="s">
        <v>5898</v>
      </c>
      <c r="B1492" s="1" t="s">
        <v>3685</v>
      </c>
      <c r="C1492" s="1" t="s">
        <v>4901</v>
      </c>
      <c r="D1492" s="1" t="s">
        <v>4901</v>
      </c>
      <c r="E1492" s="1" t="s">
        <v>4901</v>
      </c>
      <c r="F1492" s="1" t="s">
        <v>4901</v>
      </c>
      <c r="G1492" s="1" t="s">
        <v>4901</v>
      </c>
      <c r="H1492" s="1" t="s">
        <v>4901</v>
      </c>
      <c r="I1492" s="1" t="s">
        <v>4901</v>
      </c>
      <c r="J1492" s="1" t="s">
        <v>4901</v>
      </c>
      <c r="K1492" s="1" t="s">
        <v>4901</v>
      </c>
      <c r="M1492" s="3">
        <v>2.6</v>
      </c>
      <c r="O1492" s="1" t="s">
        <v>5434</v>
      </c>
      <c r="P1492" s="1" t="s">
        <v>5434</v>
      </c>
      <c r="Q1492" s="1" t="s">
        <v>5434</v>
      </c>
      <c r="R1492" s="1" t="s">
        <v>5434</v>
      </c>
      <c r="S1492" s="1" t="s">
        <v>5434</v>
      </c>
      <c r="T1492" s="1" t="s">
        <v>5434</v>
      </c>
      <c r="U1492" s="1" t="s">
        <v>5434</v>
      </c>
      <c r="W1492" s="3">
        <v>19.5</v>
      </c>
      <c r="Y1492" s="1" t="s">
        <v>5434</v>
      </c>
      <c r="Z1492" s="1" t="s">
        <v>5434</v>
      </c>
      <c r="AA1492" s="1" t="s">
        <v>5434</v>
      </c>
      <c r="AB1492" s="1" t="s">
        <v>5434</v>
      </c>
      <c r="AC1492" s="1" t="s">
        <v>5434</v>
      </c>
      <c r="AD1492" s="1" t="s">
        <v>5434</v>
      </c>
      <c r="AE1492" s="1" t="s">
        <v>5434</v>
      </c>
    </row>
    <row r="1493" spans="1:31" ht="12.75" hidden="1">
      <c r="A1493" s="1" t="s">
        <v>5898</v>
      </c>
      <c r="B1493" s="1" t="s">
        <v>3686</v>
      </c>
      <c r="C1493" s="1" t="s">
        <v>4901</v>
      </c>
      <c r="D1493" s="1" t="s">
        <v>4901</v>
      </c>
      <c r="E1493" s="1" t="s">
        <v>4901</v>
      </c>
      <c r="F1493" s="1" t="s">
        <v>4901</v>
      </c>
      <c r="G1493" s="1" t="s">
        <v>4901</v>
      </c>
      <c r="H1493" s="1" t="s">
        <v>4901</v>
      </c>
      <c r="I1493" s="1" t="s">
        <v>4901</v>
      </c>
      <c r="J1493" s="1" t="s">
        <v>4901</v>
      </c>
      <c r="K1493" s="1" t="s">
        <v>4901</v>
      </c>
      <c r="M1493" s="3">
        <v>2.6</v>
      </c>
      <c r="O1493" s="1" t="s">
        <v>5434</v>
      </c>
      <c r="P1493" s="1" t="s">
        <v>5434</v>
      </c>
      <c r="Q1493" s="1" t="s">
        <v>5434</v>
      </c>
      <c r="R1493" s="1" t="s">
        <v>5434</v>
      </c>
      <c r="S1493" s="1" t="s">
        <v>5434</v>
      </c>
      <c r="T1493" s="1" t="s">
        <v>5434</v>
      </c>
      <c r="U1493" s="1" t="s">
        <v>5434</v>
      </c>
      <c r="W1493" s="3">
        <v>19.5</v>
      </c>
      <c r="Y1493" s="1" t="s">
        <v>5434</v>
      </c>
      <c r="Z1493" s="1" t="s">
        <v>5434</v>
      </c>
      <c r="AA1493" s="1" t="s">
        <v>5434</v>
      </c>
      <c r="AB1493" s="1" t="s">
        <v>5434</v>
      </c>
      <c r="AC1493" s="1" t="s">
        <v>5434</v>
      </c>
      <c r="AD1493" s="1" t="s">
        <v>5434</v>
      </c>
      <c r="AE1493" s="1" t="s">
        <v>5434</v>
      </c>
    </row>
    <row r="1494" spans="1:31" ht="12.75" hidden="1">
      <c r="A1494" s="1" t="s">
        <v>5898</v>
      </c>
      <c r="B1494" s="1" t="s">
        <v>5237</v>
      </c>
      <c r="C1494" s="1" t="s">
        <v>4901</v>
      </c>
      <c r="D1494" s="1" t="s">
        <v>4901</v>
      </c>
      <c r="E1494" s="1" t="s">
        <v>4901</v>
      </c>
      <c r="F1494" s="1" t="s">
        <v>4901</v>
      </c>
      <c r="G1494" s="1" t="s">
        <v>4901</v>
      </c>
      <c r="H1494" s="1" t="s">
        <v>4901</v>
      </c>
      <c r="I1494" s="1" t="s">
        <v>4901</v>
      </c>
      <c r="J1494" s="1" t="s">
        <v>4901</v>
      </c>
      <c r="K1494" s="1" t="s">
        <v>4901</v>
      </c>
      <c r="M1494" s="3">
        <v>3.16</v>
      </c>
      <c r="O1494" s="1" t="s">
        <v>5434</v>
      </c>
      <c r="P1494" s="1" t="s">
        <v>5434</v>
      </c>
      <c r="Q1494" s="1" t="s">
        <v>5434</v>
      </c>
      <c r="R1494" s="1" t="s">
        <v>5434</v>
      </c>
      <c r="S1494" s="1" t="s">
        <v>5434</v>
      </c>
      <c r="T1494" s="1" t="s">
        <v>5434</v>
      </c>
      <c r="U1494" s="1" t="s">
        <v>5434</v>
      </c>
      <c r="W1494" s="3">
        <v>20.96</v>
      </c>
      <c r="Y1494" s="1" t="s">
        <v>5434</v>
      </c>
      <c r="Z1494" s="1" t="s">
        <v>5434</v>
      </c>
      <c r="AA1494" s="1" t="s">
        <v>5434</v>
      </c>
      <c r="AB1494" s="1" t="s">
        <v>5434</v>
      </c>
      <c r="AC1494" s="1" t="s">
        <v>5434</v>
      </c>
      <c r="AD1494" s="1" t="s">
        <v>5434</v>
      </c>
      <c r="AE1494" s="1" t="s">
        <v>5434</v>
      </c>
    </row>
    <row r="1495" spans="1:31" ht="12.75" hidden="1">
      <c r="A1495" s="1" t="s">
        <v>5898</v>
      </c>
      <c r="B1495" s="1" t="s">
        <v>5100</v>
      </c>
      <c r="C1495" s="1" t="s">
        <v>4901</v>
      </c>
      <c r="D1495" s="1" t="s">
        <v>4901</v>
      </c>
      <c r="E1495" s="1" t="s">
        <v>4901</v>
      </c>
      <c r="F1495" s="1" t="s">
        <v>4901</v>
      </c>
      <c r="G1495" s="1" t="s">
        <v>4901</v>
      </c>
      <c r="H1495" s="1" t="s">
        <v>4901</v>
      </c>
      <c r="I1495" s="1" t="s">
        <v>4901</v>
      </c>
      <c r="J1495" s="1" t="s">
        <v>4901</v>
      </c>
      <c r="K1495" s="1" t="s">
        <v>4901</v>
      </c>
      <c r="M1495" s="3">
        <v>2.2000000000000002</v>
      </c>
      <c r="O1495" s="1" t="s">
        <v>5434</v>
      </c>
      <c r="P1495" s="1" t="s">
        <v>5434</v>
      </c>
      <c r="Q1495" s="1" t="s">
        <v>5434</v>
      </c>
      <c r="R1495" s="1" t="s">
        <v>5434</v>
      </c>
      <c r="S1495" s="1" t="s">
        <v>5434</v>
      </c>
      <c r="T1495" s="1" t="s">
        <v>5434</v>
      </c>
      <c r="U1495" s="1" t="s">
        <v>5434</v>
      </c>
      <c r="W1495" s="3">
        <v>16.579999999999998</v>
      </c>
      <c r="Y1495" s="1" t="s">
        <v>5434</v>
      </c>
      <c r="Z1495" s="1" t="s">
        <v>5434</v>
      </c>
      <c r="AA1495" s="1" t="s">
        <v>5434</v>
      </c>
      <c r="AB1495" s="1" t="s">
        <v>5434</v>
      </c>
      <c r="AC1495" s="1" t="s">
        <v>5434</v>
      </c>
      <c r="AD1495" s="1" t="s">
        <v>5434</v>
      </c>
      <c r="AE1495" s="1" t="s">
        <v>5434</v>
      </c>
    </row>
    <row r="1496" spans="1:31" ht="12.75" hidden="1">
      <c r="A1496" s="1" t="s">
        <v>5898</v>
      </c>
      <c r="B1496" s="1" t="s">
        <v>4896</v>
      </c>
      <c r="C1496" s="1" t="s">
        <v>4901</v>
      </c>
      <c r="D1496" s="1" t="s">
        <v>4901</v>
      </c>
      <c r="E1496" s="1" t="s">
        <v>4901</v>
      </c>
      <c r="F1496" s="1" t="s">
        <v>4901</v>
      </c>
      <c r="G1496" s="1" t="s">
        <v>4901</v>
      </c>
      <c r="H1496" s="1" t="s">
        <v>4901</v>
      </c>
      <c r="I1496" s="1" t="s">
        <v>4901</v>
      </c>
      <c r="J1496" s="1" t="s">
        <v>4901</v>
      </c>
      <c r="K1496" s="1" t="s">
        <v>4901</v>
      </c>
      <c r="M1496" s="3">
        <v>3.75</v>
      </c>
      <c r="O1496" s="1" t="s">
        <v>5434</v>
      </c>
      <c r="P1496" s="1" t="s">
        <v>5434</v>
      </c>
      <c r="Q1496" s="1" t="s">
        <v>5434</v>
      </c>
      <c r="R1496" s="1" t="s">
        <v>5434</v>
      </c>
      <c r="S1496" s="1" t="s">
        <v>5434</v>
      </c>
      <c r="T1496" s="1" t="s">
        <v>5434</v>
      </c>
      <c r="U1496" s="1" t="s">
        <v>5434</v>
      </c>
      <c r="W1496" s="3">
        <v>25.74</v>
      </c>
      <c r="Y1496" s="1" t="s">
        <v>5434</v>
      </c>
      <c r="Z1496" s="1" t="s">
        <v>5434</v>
      </c>
      <c r="AA1496" s="1" t="s">
        <v>5434</v>
      </c>
      <c r="AB1496" s="1" t="s">
        <v>5434</v>
      </c>
      <c r="AC1496" s="1" t="s">
        <v>5434</v>
      </c>
      <c r="AD1496" s="1" t="s">
        <v>5434</v>
      </c>
      <c r="AE1496" s="1" t="s">
        <v>5434</v>
      </c>
    </row>
    <row r="1497" spans="1:31" ht="12.75" hidden="1">
      <c r="A1497" s="1" t="s">
        <v>5898</v>
      </c>
      <c r="B1497" s="1" t="s">
        <v>4920</v>
      </c>
      <c r="C1497" s="1" t="s">
        <v>4901</v>
      </c>
      <c r="D1497" s="1" t="s">
        <v>4901</v>
      </c>
      <c r="E1497" s="1" t="s">
        <v>4901</v>
      </c>
      <c r="F1497" s="1" t="s">
        <v>4901</v>
      </c>
      <c r="G1497" s="1" t="s">
        <v>4901</v>
      </c>
      <c r="H1497" s="1" t="s">
        <v>4901</v>
      </c>
      <c r="I1497" s="1" t="s">
        <v>4901</v>
      </c>
      <c r="J1497" s="1" t="s">
        <v>4901</v>
      </c>
      <c r="K1497" s="1" t="s">
        <v>4901</v>
      </c>
      <c r="M1497" s="3">
        <v>3.64</v>
      </c>
      <c r="O1497" s="1" t="s">
        <v>5434</v>
      </c>
      <c r="P1497" s="1" t="s">
        <v>5434</v>
      </c>
      <c r="Q1497" s="1" t="s">
        <v>5434</v>
      </c>
      <c r="R1497" s="1" t="s">
        <v>5434</v>
      </c>
      <c r="S1497" s="1" t="s">
        <v>5434</v>
      </c>
      <c r="T1497" s="1" t="s">
        <v>5434</v>
      </c>
      <c r="U1497" s="1" t="s">
        <v>5434</v>
      </c>
      <c r="W1497" s="3">
        <v>24.95</v>
      </c>
      <c r="Y1497" s="1" t="s">
        <v>5434</v>
      </c>
      <c r="Z1497" s="1" t="s">
        <v>5434</v>
      </c>
      <c r="AA1497" s="1" t="s">
        <v>5434</v>
      </c>
      <c r="AB1497" s="1" t="s">
        <v>5434</v>
      </c>
      <c r="AC1497" s="1" t="s">
        <v>5434</v>
      </c>
      <c r="AD1497" s="1" t="s">
        <v>5434</v>
      </c>
      <c r="AE1497" s="1" t="s">
        <v>5434</v>
      </c>
    </row>
    <row r="1498" spans="1:31" ht="12.75" hidden="1">
      <c r="A1498" s="1" t="s">
        <v>5898</v>
      </c>
      <c r="B1498" s="1" t="s">
        <v>4927</v>
      </c>
      <c r="C1498" s="1" t="s">
        <v>4901</v>
      </c>
      <c r="D1498" s="1" t="s">
        <v>4901</v>
      </c>
      <c r="E1498" s="1" t="s">
        <v>4901</v>
      </c>
      <c r="F1498" s="1" t="s">
        <v>4901</v>
      </c>
      <c r="G1498" s="1" t="s">
        <v>4901</v>
      </c>
      <c r="H1498" s="1" t="s">
        <v>4901</v>
      </c>
      <c r="I1498" s="1" t="s">
        <v>4901</v>
      </c>
      <c r="J1498" s="1" t="s">
        <v>4901</v>
      </c>
      <c r="K1498" s="1" t="s">
        <v>4901</v>
      </c>
      <c r="M1498" s="3">
        <v>2.94</v>
      </c>
      <c r="O1498" s="1" t="s">
        <v>5434</v>
      </c>
      <c r="P1498" s="1" t="s">
        <v>5434</v>
      </c>
      <c r="Q1498" s="1" t="s">
        <v>5434</v>
      </c>
      <c r="R1498" s="1" t="s">
        <v>5434</v>
      </c>
      <c r="S1498" s="1" t="s">
        <v>5434</v>
      </c>
      <c r="T1498" s="1" t="s">
        <v>5434</v>
      </c>
      <c r="U1498" s="1" t="s">
        <v>5434</v>
      </c>
      <c r="W1498" s="3">
        <v>23.24</v>
      </c>
      <c r="Y1498" s="1" t="s">
        <v>5434</v>
      </c>
      <c r="Z1498" s="1" t="s">
        <v>5434</v>
      </c>
      <c r="AA1498" s="1" t="s">
        <v>5434</v>
      </c>
      <c r="AB1498" s="1" t="s">
        <v>5434</v>
      </c>
      <c r="AC1498" s="1" t="s">
        <v>5434</v>
      </c>
      <c r="AD1498" s="1" t="s">
        <v>5434</v>
      </c>
      <c r="AE1498" s="1" t="s">
        <v>5434</v>
      </c>
    </row>
    <row r="1499" spans="1:31" ht="12.75" hidden="1">
      <c r="A1499" s="1" t="s">
        <v>5898</v>
      </c>
      <c r="B1499" s="1" t="s">
        <v>4955</v>
      </c>
      <c r="C1499" s="1" t="s">
        <v>4901</v>
      </c>
      <c r="D1499" s="1" t="s">
        <v>4901</v>
      </c>
      <c r="E1499" s="1" t="s">
        <v>4901</v>
      </c>
      <c r="F1499" s="1" t="s">
        <v>4901</v>
      </c>
      <c r="G1499" s="1" t="s">
        <v>4901</v>
      </c>
      <c r="H1499" s="1" t="s">
        <v>4901</v>
      </c>
      <c r="I1499" s="1" t="s">
        <v>4901</v>
      </c>
      <c r="J1499" s="1" t="s">
        <v>4901</v>
      </c>
      <c r="K1499" s="1" t="s">
        <v>4901</v>
      </c>
      <c r="M1499" s="3">
        <v>3.05</v>
      </c>
      <c r="O1499" s="1" t="s">
        <v>5434</v>
      </c>
      <c r="P1499" s="1" t="s">
        <v>5434</v>
      </c>
      <c r="Q1499" s="1" t="s">
        <v>5434</v>
      </c>
      <c r="R1499" s="1" t="s">
        <v>5434</v>
      </c>
      <c r="S1499" s="1" t="s">
        <v>5434</v>
      </c>
      <c r="T1499" s="1" t="s">
        <v>5434</v>
      </c>
      <c r="U1499" s="1" t="s">
        <v>5434</v>
      </c>
      <c r="W1499" s="3">
        <v>20.92</v>
      </c>
      <c r="Y1499" s="1" t="s">
        <v>5434</v>
      </c>
      <c r="Z1499" s="1" t="s">
        <v>5434</v>
      </c>
      <c r="AA1499" s="1" t="s">
        <v>5434</v>
      </c>
      <c r="AB1499" s="1" t="s">
        <v>5434</v>
      </c>
      <c r="AC1499" s="1" t="s">
        <v>5434</v>
      </c>
      <c r="AD1499" s="1" t="s">
        <v>5434</v>
      </c>
      <c r="AE1499" s="1" t="s">
        <v>5434</v>
      </c>
    </row>
    <row r="1500" spans="1:31" ht="12.75" hidden="1">
      <c r="A1500" s="1" t="s">
        <v>5898</v>
      </c>
      <c r="B1500" s="1" t="s">
        <v>4898</v>
      </c>
      <c r="C1500" s="1" t="s">
        <v>4901</v>
      </c>
      <c r="D1500" s="1" t="s">
        <v>4901</v>
      </c>
      <c r="E1500" s="1" t="s">
        <v>4901</v>
      </c>
      <c r="F1500" s="1" t="s">
        <v>4901</v>
      </c>
      <c r="G1500" s="1" t="s">
        <v>4901</v>
      </c>
      <c r="H1500" s="1" t="s">
        <v>4901</v>
      </c>
      <c r="I1500" s="1" t="s">
        <v>4901</v>
      </c>
      <c r="J1500" s="1" t="s">
        <v>4901</v>
      </c>
      <c r="K1500" s="1" t="s">
        <v>4901</v>
      </c>
      <c r="M1500" s="3">
        <v>3.67</v>
      </c>
      <c r="O1500" s="1" t="s">
        <v>5434</v>
      </c>
      <c r="P1500" s="1" t="s">
        <v>5434</v>
      </c>
      <c r="Q1500" s="1" t="s">
        <v>5434</v>
      </c>
      <c r="R1500" s="1" t="s">
        <v>5434</v>
      </c>
      <c r="S1500" s="1" t="s">
        <v>5434</v>
      </c>
      <c r="T1500" s="1" t="s">
        <v>5434</v>
      </c>
      <c r="U1500" s="1" t="s">
        <v>5434</v>
      </c>
      <c r="W1500" s="3">
        <v>23.4</v>
      </c>
      <c r="Y1500" s="1" t="s">
        <v>5434</v>
      </c>
      <c r="Z1500" s="1" t="s">
        <v>5434</v>
      </c>
      <c r="AA1500" s="1" t="s">
        <v>5434</v>
      </c>
      <c r="AB1500" s="1" t="s">
        <v>5434</v>
      </c>
      <c r="AC1500" s="1" t="s">
        <v>5434</v>
      </c>
      <c r="AD1500" s="1" t="s">
        <v>5434</v>
      </c>
      <c r="AE1500" s="1" t="s">
        <v>5434</v>
      </c>
    </row>
    <row r="1501" spans="1:31" ht="12.75" hidden="1">
      <c r="A1501" s="1" t="s">
        <v>5898</v>
      </c>
      <c r="B1501" s="1" t="s">
        <v>3687</v>
      </c>
      <c r="C1501" s="1" t="s">
        <v>4901</v>
      </c>
      <c r="D1501" s="1" t="s">
        <v>4901</v>
      </c>
      <c r="E1501" s="1" t="s">
        <v>4901</v>
      </c>
      <c r="F1501" s="1" t="s">
        <v>4901</v>
      </c>
      <c r="G1501" s="1" t="s">
        <v>4901</v>
      </c>
      <c r="H1501" s="1" t="s">
        <v>4901</v>
      </c>
      <c r="I1501" s="1" t="s">
        <v>4901</v>
      </c>
      <c r="J1501" s="1" t="s">
        <v>4901</v>
      </c>
      <c r="K1501" s="1" t="s">
        <v>4901</v>
      </c>
      <c r="M1501" s="3">
        <v>3.66</v>
      </c>
      <c r="O1501" s="1" t="s">
        <v>5434</v>
      </c>
      <c r="P1501" s="1" t="s">
        <v>5434</v>
      </c>
      <c r="Q1501" s="1" t="s">
        <v>5434</v>
      </c>
      <c r="R1501" s="1" t="s">
        <v>5434</v>
      </c>
      <c r="S1501" s="1" t="s">
        <v>5434</v>
      </c>
      <c r="T1501" s="1" t="s">
        <v>5434</v>
      </c>
      <c r="U1501" s="1" t="s">
        <v>5434</v>
      </c>
      <c r="W1501" s="3">
        <v>25.74</v>
      </c>
      <c r="Y1501" s="1" t="s">
        <v>5434</v>
      </c>
      <c r="Z1501" s="1" t="s">
        <v>5434</v>
      </c>
      <c r="AA1501" s="1" t="s">
        <v>5434</v>
      </c>
      <c r="AB1501" s="1" t="s">
        <v>5434</v>
      </c>
      <c r="AC1501" s="1" t="s">
        <v>5434</v>
      </c>
      <c r="AD1501" s="1" t="s">
        <v>5434</v>
      </c>
      <c r="AE1501" s="1" t="s">
        <v>5434</v>
      </c>
    </row>
    <row r="1502" spans="1:31" ht="12.75" hidden="1">
      <c r="A1502" s="1" t="s">
        <v>5898</v>
      </c>
      <c r="B1502" s="1" t="s">
        <v>3688</v>
      </c>
      <c r="C1502" s="1" t="s">
        <v>4901</v>
      </c>
      <c r="D1502" s="1" t="s">
        <v>4901</v>
      </c>
      <c r="E1502" s="1" t="s">
        <v>4901</v>
      </c>
      <c r="F1502" s="1" t="s">
        <v>4901</v>
      </c>
      <c r="G1502" s="1" t="s">
        <v>4901</v>
      </c>
      <c r="H1502" s="1" t="s">
        <v>4901</v>
      </c>
      <c r="I1502" s="1" t="s">
        <v>4901</v>
      </c>
      <c r="J1502" s="1" t="s">
        <v>4901</v>
      </c>
      <c r="K1502" s="1" t="s">
        <v>4901</v>
      </c>
      <c r="M1502" s="3">
        <v>3.72</v>
      </c>
      <c r="O1502" s="1" t="s">
        <v>5434</v>
      </c>
      <c r="P1502" s="1" t="s">
        <v>5434</v>
      </c>
      <c r="Q1502" s="1" t="s">
        <v>5434</v>
      </c>
      <c r="R1502" s="1" t="s">
        <v>5434</v>
      </c>
      <c r="S1502" s="1" t="s">
        <v>5434</v>
      </c>
      <c r="T1502" s="1" t="s">
        <v>5434</v>
      </c>
      <c r="U1502" s="1" t="s">
        <v>5434</v>
      </c>
      <c r="W1502" s="3">
        <v>25.74</v>
      </c>
      <c r="Y1502" s="1" t="s">
        <v>5434</v>
      </c>
      <c r="Z1502" s="1" t="s">
        <v>5434</v>
      </c>
      <c r="AA1502" s="1" t="s">
        <v>5434</v>
      </c>
      <c r="AB1502" s="1" t="s">
        <v>5434</v>
      </c>
      <c r="AC1502" s="1" t="s">
        <v>5434</v>
      </c>
      <c r="AD1502" s="1" t="s">
        <v>5434</v>
      </c>
      <c r="AE1502" s="1" t="s">
        <v>5434</v>
      </c>
    </row>
    <row r="1503" spans="1:31" ht="12.75" hidden="1">
      <c r="A1503" s="1" t="s">
        <v>5898</v>
      </c>
      <c r="B1503" s="1" t="s">
        <v>4922</v>
      </c>
      <c r="C1503" s="1" t="s">
        <v>4901</v>
      </c>
      <c r="D1503" s="1" t="s">
        <v>4901</v>
      </c>
      <c r="E1503" s="1" t="s">
        <v>4901</v>
      </c>
      <c r="F1503" s="1" t="s">
        <v>4901</v>
      </c>
      <c r="G1503" s="1" t="s">
        <v>4901</v>
      </c>
      <c r="H1503" s="1" t="s">
        <v>4901</v>
      </c>
      <c r="I1503" s="1" t="s">
        <v>4901</v>
      </c>
      <c r="J1503" s="1" t="s">
        <v>4901</v>
      </c>
      <c r="K1503" s="1" t="s">
        <v>4901</v>
      </c>
      <c r="M1503" s="3">
        <v>3.69</v>
      </c>
      <c r="O1503" s="1" t="s">
        <v>5434</v>
      </c>
      <c r="P1503" s="1" t="s">
        <v>5434</v>
      </c>
      <c r="Q1503" s="1" t="s">
        <v>5434</v>
      </c>
      <c r="R1503" s="1" t="s">
        <v>5434</v>
      </c>
      <c r="S1503" s="1" t="s">
        <v>5434</v>
      </c>
      <c r="T1503" s="1" t="s">
        <v>5434</v>
      </c>
      <c r="U1503" s="1" t="s">
        <v>5434</v>
      </c>
      <c r="W1503" s="3">
        <v>23.89</v>
      </c>
      <c r="Y1503" s="1" t="s">
        <v>5434</v>
      </c>
      <c r="Z1503" s="1" t="s">
        <v>5434</v>
      </c>
      <c r="AA1503" s="1" t="s">
        <v>5434</v>
      </c>
      <c r="AB1503" s="1" t="s">
        <v>5434</v>
      </c>
      <c r="AC1503" s="1" t="s">
        <v>5434</v>
      </c>
      <c r="AD1503" s="1" t="s">
        <v>5434</v>
      </c>
      <c r="AE1503" s="1" t="s">
        <v>5434</v>
      </c>
    </row>
    <row r="1504" spans="1:31" ht="12.75" hidden="1">
      <c r="A1504" s="1" t="s">
        <v>5898</v>
      </c>
      <c r="B1504" s="1" t="s">
        <v>3689</v>
      </c>
      <c r="C1504" s="1" t="s">
        <v>4901</v>
      </c>
      <c r="D1504" s="1" t="s">
        <v>4901</v>
      </c>
      <c r="E1504" s="1" t="s">
        <v>4901</v>
      </c>
      <c r="F1504" s="1" t="s">
        <v>4901</v>
      </c>
      <c r="G1504" s="1" t="s">
        <v>4901</v>
      </c>
      <c r="H1504" s="1" t="s">
        <v>4901</v>
      </c>
      <c r="I1504" s="1" t="s">
        <v>4901</v>
      </c>
      <c r="J1504" s="1" t="s">
        <v>4901</v>
      </c>
      <c r="K1504" s="1" t="s">
        <v>4901</v>
      </c>
      <c r="M1504" s="3">
        <v>3.66</v>
      </c>
      <c r="O1504" s="1" t="s">
        <v>5434</v>
      </c>
      <c r="P1504" s="1" t="s">
        <v>5434</v>
      </c>
      <c r="Q1504" s="1" t="s">
        <v>5434</v>
      </c>
      <c r="R1504" s="1" t="s">
        <v>5434</v>
      </c>
      <c r="S1504" s="1" t="s">
        <v>5434</v>
      </c>
      <c r="T1504" s="1" t="s">
        <v>5434</v>
      </c>
      <c r="U1504" s="1" t="s">
        <v>5434</v>
      </c>
      <c r="W1504" s="3">
        <v>25.74</v>
      </c>
      <c r="Y1504" s="1" t="s">
        <v>5434</v>
      </c>
      <c r="Z1504" s="1" t="s">
        <v>5434</v>
      </c>
      <c r="AA1504" s="1" t="s">
        <v>5434</v>
      </c>
      <c r="AB1504" s="1" t="s">
        <v>5434</v>
      </c>
      <c r="AC1504" s="1" t="s">
        <v>5434</v>
      </c>
      <c r="AD1504" s="1" t="s">
        <v>5434</v>
      </c>
      <c r="AE1504" s="1" t="s">
        <v>5434</v>
      </c>
    </row>
    <row r="1505" spans="1:31" ht="12.75" hidden="1">
      <c r="A1505" s="1" t="s">
        <v>5898</v>
      </c>
      <c r="B1505" s="1" t="s">
        <v>4936</v>
      </c>
      <c r="C1505" s="1" t="s">
        <v>4901</v>
      </c>
      <c r="D1505" s="1" t="s">
        <v>4901</v>
      </c>
      <c r="E1505" s="1" t="s">
        <v>4901</v>
      </c>
      <c r="F1505" s="1" t="s">
        <v>4901</v>
      </c>
      <c r="G1505" s="1" t="s">
        <v>4901</v>
      </c>
      <c r="H1505" s="1" t="s">
        <v>4901</v>
      </c>
      <c r="I1505" s="1" t="s">
        <v>4901</v>
      </c>
      <c r="J1505" s="1" t="s">
        <v>4901</v>
      </c>
      <c r="K1505" s="1" t="s">
        <v>4901</v>
      </c>
      <c r="M1505" s="3">
        <v>2.88</v>
      </c>
      <c r="O1505" s="1" t="s">
        <v>5434</v>
      </c>
      <c r="P1505" s="1" t="s">
        <v>5434</v>
      </c>
      <c r="Q1505" s="1" t="s">
        <v>5434</v>
      </c>
      <c r="R1505" s="1" t="s">
        <v>5434</v>
      </c>
      <c r="S1505" s="1" t="s">
        <v>5434</v>
      </c>
      <c r="T1505" s="1" t="s">
        <v>5434</v>
      </c>
      <c r="U1505" s="1" t="s">
        <v>5434</v>
      </c>
      <c r="W1505" s="3">
        <v>20.46</v>
      </c>
      <c r="Y1505" s="1" t="s">
        <v>5434</v>
      </c>
      <c r="Z1505" s="1" t="s">
        <v>5434</v>
      </c>
      <c r="AA1505" s="1" t="s">
        <v>5434</v>
      </c>
      <c r="AB1505" s="1" t="s">
        <v>5434</v>
      </c>
      <c r="AC1505" s="1" t="s">
        <v>5434</v>
      </c>
      <c r="AD1505" s="1" t="s">
        <v>5434</v>
      </c>
      <c r="AE1505" s="1" t="s">
        <v>5434</v>
      </c>
    </row>
    <row r="1506" spans="1:31" ht="12.75" hidden="1">
      <c r="A1506" s="1" t="s">
        <v>5898</v>
      </c>
      <c r="B1506" s="1" t="s">
        <v>4374</v>
      </c>
      <c r="C1506" s="1" t="s">
        <v>4901</v>
      </c>
      <c r="D1506" s="1" t="s">
        <v>4901</v>
      </c>
      <c r="E1506" s="1" t="s">
        <v>4901</v>
      </c>
      <c r="F1506" s="1" t="s">
        <v>4901</v>
      </c>
      <c r="G1506" s="1" t="s">
        <v>4901</v>
      </c>
      <c r="H1506" s="1" t="s">
        <v>4901</v>
      </c>
      <c r="I1506" s="1" t="s">
        <v>4901</v>
      </c>
      <c r="J1506" s="1" t="s">
        <v>4901</v>
      </c>
      <c r="K1506" s="1" t="s">
        <v>4901</v>
      </c>
      <c r="M1506" s="3">
        <v>3.21</v>
      </c>
      <c r="O1506" s="1" t="s">
        <v>5434</v>
      </c>
      <c r="P1506" s="1" t="s">
        <v>5434</v>
      </c>
      <c r="Q1506" s="1" t="s">
        <v>5434</v>
      </c>
      <c r="R1506" s="1" t="s">
        <v>5434</v>
      </c>
      <c r="S1506" s="1" t="s">
        <v>5434</v>
      </c>
      <c r="T1506" s="1" t="s">
        <v>5434</v>
      </c>
      <c r="U1506" s="1" t="s">
        <v>5434</v>
      </c>
      <c r="W1506" s="3">
        <v>24.9</v>
      </c>
      <c r="Y1506" s="1" t="s">
        <v>5434</v>
      </c>
      <c r="Z1506" s="1" t="s">
        <v>5434</v>
      </c>
      <c r="AA1506" s="1" t="s">
        <v>5434</v>
      </c>
      <c r="AB1506" s="1" t="s">
        <v>5434</v>
      </c>
      <c r="AC1506" s="1" t="s">
        <v>5434</v>
      </c>
      <c r="AD1506" s="1" t="s">
        <v>5434</v>
      </c>
      <c r="AE1506" s="1" t="s">
        <v>5434</v>
      </c>
    </row>
    <row r="1507" spans="1:31" ht="12.75" hidden="1">
      <c r="A1507" s="1" t="s">
        <v>5898</v>
      </c>
      <c r="B1507" s="1" t="s">
        <v>4643</v>
      </c>
      <c r="C1507" s="1" t="s">
        <v>4901</v>
      </c>
      <c r="D1507" s="1" t="s">
        <v>4901</v>
      </c>
      <c r="E1507" s="1" t="s">
        <v>4901</v>
      </c>
      <c r="F1507" s="1" t="s">
        <v>4901</v>
      </c>
      <c r="G1507" s="1" t="s">
        <v>4901</v>
      </c>
      <c r="H1507" s="1" t="s">
        <v>4901</v>
      </c>
      <c r="I1507" s="1" t="s">
        <v>4901</v>
      </c>
      <c r="J1507" s="1" t="s">
        <v>4901</v>
      </c>
      <c r="K1507" s="1" t="s">
        <v>4901</v>
      </c>
      <c r="M1507" s="3">
        <v>3.71</v>
      </c>
      <c r="O1507" s="1" t="s">
        <v>5434</v>
      </c>
      <c r="P1507" s="1" t="s">
        <v>5434</v>
      </c>
      <c r="Q1507" s="1" t="s">
        <v>5434</v>
      </c>
      <c r="R1507" s="1" t="s">
        <v>5434</v>
      </c>
      <c r="S1507" s="1" t="s">
        <v>5434</v>
      </c>
      <c r="T1507" s="1" t="s">
        <v>5434</v>
      </c>
      <c r="U1507" s="1" t="s">
        <v>5434</v>
      </c>
      <c r="W1507" s="3">
        <v>24.08</v>
      </c>
      <c r="Y1507" s="1" t="s">
        <v>5434</v>
      </c>
      <c r="Z1507" s="1" t="s">
        <v>5434</v>
      </c>
      <c r="AA1507" s="1" t="s">
        <v>5434</v>
      </c>
      <c r="AB1507" s="1" t="s">
        <v>5434</v>
      </c>
      <c r="AC1507" s="1" t="s">
        <v>5434</v>
      </c>
      <c r="AD1507" s="1" t="s">
        <v>5434</v>
      </c>
      <c r="AE1507" s="1" t="s">
        <v>5434</v>
      </c>
    </row>
    <row r="1508" spans="1:31" ht="12.75" hidden="1">
      <c r="A1508" s="1" t="s">
        <v>5898</v>
      </c>
      <c r="B1508" s="1" t="s">
        <v>3690</v>
      </c>
      <c r="C1508" s="1" t="s">
        <v>4901</v>
      </c>
      <c r="D1508" s="1" t="s">
        <v>4901</v>
      </c>
      <c r="E1508" s="1" t="s">
        <v>4901</v>
      </c>
      <c r="F1508" s="1" t="s">
        <v>4901</v>
      </c>
      <c r="G1508" s="1" t="s">
        <v>4901</v>
      </c>
      <c r="H1508" s="1" t="s">
        <v>4901</v>
      </c>
      <c r="I1508" s="1" t="s">
        <v>4901</v>
      </c>
      <c r="J1508" s="1" t="s">
        <v>4901</v>
      </c>
      <c r="K1508" s="1" t="s">
        <v>4901</v>
      </c>
      <c r="O1508" s="1" t="s">
        <v>5434</v>
      </c>
      <c r="P1508" s="1" t="s">
        <v>5434</v>
      </c>
      <c r="Q1508" s="1" t="s">
        <v>5434</v>
      </c>
      <c r="R1508" s="1" t="s">
        <v>5434</v>
      </c>
      <c r="S1508" s="1" t="s">
        <v>5434</v>
      </c>
      <c r="T1508" s="1" t="s">
        <v>5434</v>
      </c>
      <c r="U1508" s="1" t="s">
        <v>5434</v>
      </c>
      <c r="W1508" s="3">
        <v>23.09</v>
      </c>
      <c r="Y1508" s="1" t="s">
        <v>5434</v>
      </c>
      <c r="Z1508" s="1" t="s">
        <v>5434</v>
      </c>
      <c r="AA1508" s="1" t="s">
        <v>5434</v>
      </c>
      <c r="AB1508" s="1" t="s">
        <v>5434</v>
      </c>
      <c r="AC1508" s="1" t="s">
        <v>5434</v>
      </c>
      <c r="AD1508" s="1" t="s">
        <v>5434</v>
      </c>
      <c r="AE1508" s="1" t="s">
        <v>5434</v>
      </c>
    </row>
    <row r="1509" spans="1:31" ht="12.75" hidden="1">
      <c r="A1509" s="1" t="s">
        <v>5898</v>
      </c>
      <c r="B1509" s="1" t="s">
        <v>4648</v>
      </c>
      <c r="C1509" s="1" t="s">
        <v>4901</v>
      </c>
      <c r="D1509" s="1" t="s">
        <v>4901</v>
      </c>
      <c r="E1509" s="1" t="s">
        <v>4901</v>
      </c>
      <c r="F1509" s="1" t="s">
        <v>4901</v>
      </c>
      <c r="G1509" s="1" t="s">
        <v>4901</v>
      </c>
      <c r="H1509" s="1" t="s">
        <v>4901</v>
      </c>
      <c r="I1509" s="1" t="s">
        <v>4901</v>
      </c>
      <c r="J1509" s="1" t="s">
        <v>4901</v>
      </c>
      <c r="K1509" s="1" t="s">
        <v>4901</v>
      </c>
      <c r="M1509" s="3">
        <v>3.17</v>
      </c>
      <c r="O1509" s="1" t="s">
        <v>5434</v>
      </c>
      <c r="P1509" s="1" t="s">
        <v>5434</v>
      </c>
      <c r="Q1509" s="1" t="s">
        <v>5434</v>
      </c>
      <c r="R1509" s="1" t="s">
        <v>5434</v>
      </c>
      <c r="S1509" s="1" t="s">
        <v>5434</v>
      </c>
      <c r="T1509" s="1" t="s">
        <v>5434</v>
      </c>
      <c r="U1509" s="1" t="s">
        <v>5434</v>
      </c>
      <c r="W1509" s="3">
        <v>23.48</v>
      </c>
      <c r="Y1509" s="1" t="s">
        <v>5434</v>
      </c>
      <c r="Z1509" s="1" t="s">
        <v>5434</v>
      </c>
      <c r="AA1509" s="1" t="s">
        <v>5434</v>
      </c>
      <c r="AB1509" s="1" t="s">
        <v>5434</v>
      </c>
      <c r="AC1509" s="1" t="s">
        <v>5434</v>
      </c>
      <c r="AD1509" s="1" t="s">
        <v>5434</v>
      </c>
      <c r="AE1509" s="1" t="s">
        <v>5434</v>
      </c>
    </row>
    <row r="1510" spans="1:31" ht="12.75" hidden="1">
      <c r="A1510" s="1" t="s">
        <v>5898</v>
      </c>
      <c r="B1510" s="1" t="s">
        <v>4872</v>
      </c>
      <c r="C1510" s="1" t="s">
        <v>4901</v>
      </c>
      <c r="D1510" s="1" t="s">
        <v>4901</v>
      </c>
      <c r="E1510" s="1" t="s">
        <v>4901</v>
      </c>
      <c r="F1510" s="1" t="s">
        <v>4901</v>
      </c>
      <c r="G1510" s="1" t="s">
        <v>4901</v>
      </c>
      <c r="H1510" s="1" t="s">
        <v>4901</v>
      </c>
      <c r="I1510" s="1" t="s">
        <v>4901</v>
      </c>
      <c r="J1510" s="1" t="s">
        <v>4901</v>
      </c>
      <c r="K1510" s="1" t="s">
        <v>4901</v>
      </c>
      <c r="M1510" s="3">
        <v>3.71</v>
      </c>
      <c r="O1510" s="1" t="s">
        <v>5434</v>
      </c>
      <c r="P1510" s="1" t="s">
        <v>5434</v>
      </c>
      <c r="Q1510" s="1" t="s">
        <v>5434</v>
      </c>
      <c r="R1510" s="1" t="s">
        <v>5434</v>
      </c>
      <c r="S1510" s="1" t="s">
        <v>5434</v>
      </c>
      <c r="T1510" s="1" t="s">
        <v>5434</v>
      </c>
      <c r="U1510" s="1" t="s">
        <v>5434</v>
      </c>
      <c r="W1510" s="3">
        <v>0</v>
      </c>
      <c r="Y1510" s="1" t="s">
        <v>5434</v>
      </c>
      <c r="Z1510" s="1" t="s">
        <v>5434</v>
      </c>
      <c r="AA1510" s="1" t="s">
        <v>5434</v>
      </c>
      <c r="AB1510" s="1" t="s">
        <v>5434</v>
      </c>
      <c r="AC1510" s="1" t="s">
        <v>5434</v>
      </c>
      <c r="AD1510" s="1" t="s">
        <v>5434</v>
      </c>
      <c r="AE1510" s="1" t="s">
        <v>5434</v>
      </c>
    </row>
    <row r="1511" spans="1:31" ht="12.75" hidden="1">
      <c r="A1511" s="1" t="s">
        <v>5898</v>
      </c>
      <c r="B1511" s="1" t="s">
        <v>4624</v>
      </c>
      <c r="C1511" s="1" t="s">
        <v>4901</v>
      </c>
      <c r="D1511" s="1" t="s">
        <v>4901</v>
      </c>
      <c r="E1511" s="1" t="s">
        <v>4901</v>
      </c>
      <c r="F1511" s="1" t="s">
        <v>4901</v>
      </c>
      <c r="G1511" s="1" t="s">
        <v>4901</v>
      </c>
      <c r="H1511" s="1" t="s">
        <v>4901</v>
      </c>
      <c r="I1511" s="1" t="s">
        <v>4901</v>
      </c>
      <c r="J1511" s="1" t="s">
        <v>4901</v>
      </c>
      <c r="K1511" s="1" t="s">
        <v>4901</v>
      </c>
      <c r="M1511" s="3">
        <v>3.68</v>
      </c>
      <c r="O1511" s="1" t="s">
        <v>5434</v>
      </c>
      <c r="P1511" s="1" t="s">
        <v>5434</v>
      </c>
      <c r="Q1511" s="1" t="s">
        <v>5434</v>
      </c>
      <c r="R1511" s="1" t="s">
        <v>5434</v>
      </c>
      <c r="S1511" s="1" t="s">
        <v>5434</v>
      </c>
      <c r="T1511" s="1" t="s">
        <v>5434</v>
      </c>
      <c r="U1511" s="1" t="s">
        <v>5434</v>
      </c>
      <c r="W1511" s="3">
        <v>25.56</v>
      </c>
      <c r="Y1511" s="1" t="s">
        <v>5434</v>
      </c>
      <c r="Z1511" s="1" t="s">
        <v>5434</v>
      </c>
      <c r="AA1511" s="1" t="s">
        <v>5434</v>
      </c>
      <c r="AB1511" s="1" t="s">
        <v>5434</v>
      </c>
      <c r="AC1511" s="1" t="s">
        <v>5434</v>
      </c>
      <c r="AD1511" s="1" t="s">
        <v>5434</v>
      </c>
      <c r="AE1511" s="1" t="s">
        <v>5434</v>
      </c>
    </row>
    <row r="1512" spans="1:31" ht="12.75" hidden="1">
      <c r="A1512" s="1" t="s">
        <v>5898</v>
      </c>
      <c r="B1512" s="1" t="s">
        <v>5194</v>
      </c>
      <c r="C1512" s="1" t="s">
        <v>4901</v>
      </c>
      <c r="D1512" s="1" t="s">
        <v>4901</v>
      </c>
      <c r="E1512" s="1" t="s">
        <v>4901</v>
      </c>
      <c r="F1512" s="1" t="s">
        <v>4901</v>
      </c>
      <c r="G1512" s="1" t="s">
        <v>4901</v>
      </c>
      <c r="H1512" s="1" t="s">
        <v>4901</v>
      </c>
      <c r="I1512" s="1" t="s">
        <v>4901</v>
      </c>
      <c r="J1512" s="1" t="s">
        <v>4901</v>
      </c>
      <c r="K1512" s="1" t="s">
        <v>4901</v>
      </c>
      <c r="M1512" s="3">
        <v>3.6</v>
      </c>
      <c r="O1512" s="1" t="s">
        <v>5434</v>
      </c>
      <c r="P1512" s="1" t="s">
        <v>5434</v>
      </c>
      <c r="Q1512" s="1" t="s">
        <v>5434</v>
      </c>
      <c r="R1512" s="1" t="s">
        <v>5434</v>
      </c>
      <c r="S1512" s="1" t="s">
        <v>5434</v>
      </c>
      <c r="T1512" s="1" t="s">
        <v>5434</v>
      </c>
      <c r="U1512" s="1" t="s">
        <v>5434</v>
      </c>
      <c r="W1512" s="3">
        <v>23.43</v>
      </c>
      <c r="Y1512" s="1" t="s">
        <v>5434</v>
      </c>
      <c r="Z1512" s="1" t="s">
        <v>5434</v>
      </c>
      <c r="AA1512" s="1" t="s">
        <v>5434</v>
      </c>
      <c r="AB1512" s="1" t="s">
        <v>5434</v>
      </c>
      <c r="AC1512" s="1" t="s">
        <v>5434</v>
      </c>
      <c r="AD1512" s="1" t="s">
        <v>5434</v>
      </c>
      <c r="AE1512" s="1" t="s">
        <v>5434</v>
      </c>
    </row>
    <row r="1513" spans="1:31" ht="12.75" hidden="1">
      <c r="A1513" s="1" t="s">
        <v>5898</v>
      </c>
      <c r="B1513" s="1" t="s">
        <v>3691</v>
      </c>
      <c r="C1513" s="1" t="s">
        <v>4901</v>
      </c>
      <c r="D1513" s="1" t="s">
        <v>4901</v>
      </c>
      <c r="E1513" s="1" t="s">
        <v>4901</v>
      </c>
      <c r="F1513" s="1" t="s">
        <v>4901</v>
      </c>
      <c r="G1513" s="1" t="s">
        <v>4901</v>
      </c>
      <c r="H1513" s="1" t="s">
        <v>4901</v>
      </c>
      <c r="I1513" s="1" t="s">
        <v>4901</v>
      </c>
      <c r="J1513" s="1" t="s">
        <v>4901</v>
      </c>
      <c r="K1513" s="1" t="s">
        <v>4901</v>
      </c>
      <c r="O1513" s="1" t="s">
        <v>5434</v>
      </c>
      <c r="P1513" s="1" t="s">
        <v>5434</v>
      </c>
      <c r="Q1513" s="1" t="s">
        <v>5434</v>
      </c>
      <c r="R1513" s="1" t="s">
        <v>5434</v>
      </c>
      <c r="S1513" s="1" t="s">
        <v>5434</v>
      </c>
      <c r="T1513" s="1" t="s">
        <v>5434</v>
      </c>
      <c r="U1513" s="1" t="s">
        <v>5434</v>
      </c>
      <c r="W1513" s="3">
        <v>13.62</v>
      </c>
      <c r="Y1513" s="1" t="s">
        <v>5434</v>
      </c>
      <c r="Z1513" s="1" t="s">
        <v>5434</v>
      </c>
      <c r="AA1513" s="1" t="s">
        <v>5434</v>
      </c>
      <c r="AB1513" s="1" t="s">
        <v>5434</v>
      </c>
      <c r="AC1513" s="1" t="s">
        <v>5434</v>
      </c>
      <c r="AD1513" s="1" t="s">
        <v>5434</v>
      </c>
      <c r="AE1513" s="1" t="s">
        <v>5434</v>
      </c>
    </row>
    <row r="1514" spans="1:31" ht="12.75" hidden="1">
      <c r="A1514" s="1" t="s">
        <v>5898</v>
      </c>
      <c r="B1514" s="1" t="s">
        <v>5243</v>
      </c>
      <c r="C1514" s="1" t="s">
        <v>4901</v>
      </c>
      <c r="D1514" s="1" t="s">
        <v>4901</v>
      </c>
      <c r="E1514" s="1" t="s">
        <v>4901</v>
      </c>
      <c r="F1514" s="1" t="s">
        <v>4901</v>
      </c>
      <c r="G1514" s="1" t="s">
        <v>4901</v>
      </c>
      <c r="H1514" s="1" t="s">
        <v>4901</v>
      </c>
      <c r="I1514" s="1" t="s">
        <v>4901</v>
      </c>
      <c r="J1514" s="1" t="s">
        <v>4901</v>
      </c>
      <c r="K1514" s="1" t="s">
        <v>4901</v>
      </c>
      <c r="M1514" s="3">
        <v>2.99</v>
      </c>
      <c r="O1514" s="1" t="s">
        <v>5434</v>
      </c>
      <c r="P1514" s="1" t="s">
        <v>5434</v>
      </c>
      <c r="Q1514" s="1" t="s">
        <v>5434</v>
      </c>
      <c r="R1514" s="1" t="s">
        <v>5434</v>
      </c>
      <c r="S1514" s="1" t="s">
        <v>5434</v>
      </c>
      <c r="T1514" s="1" t="s">
        <v>5434</v>
      </c>
      <c r="U1514" s="1" t="s">
        <v>5434</v>
      </c>
      <c r="W1514" s="3">
        <v>25.56</v>
      </c>
      <c r="Y1514" s="1" t="s">
        <v>5434</v>
      </c>
      <c r="Z1514" s="1" t="s">
        <v>5434</v>
      </c>
      <c r="AA1514" s="1" t="s">
        <v>5434</v>
      </c>
      <c r="AB1514" s="1" t="s">
        <v>5434</v>
      </c>
      <c r="AC1514" s="1" t="s">
        <v>5434</v>
      </c>
      <c r="AD1514" s="1" t="s">
        <v>5434</v>
      </c>
      <c r="AE1514" s="1" t="s">
        <v>5434</v>
      </c>
    </row>
    <row r="1515" spans="1:31" ht="12.75" hidden="1">
      <c r="A1515" s="1" t="s">
        <v>5898</v>
      </c>
      <c r="B1515" s="1" t="s">
        <v>3692</v>
      </c>
      <c r="C1515" s="1" t="s">
        <v>4901</v>
      </c>
      <c r="D1515" s="1" t="s">
        <v>4901</v>
      </c>
      <c r="E1515" s="1" t="s">
        <v>4901</v>
      </c>
      <c r="F1515" s="1" t="s">
        <v>4901</v>
      </c>
      <c r="G1515" s="1" t="s">
        <v>4901</v>
      </c>
      <c r="H1515" s="1" t="s">
        <v>4901</v>
      </c>
      <c r="I1515" s="1" t="s">
        <v>4901</v>
      </c>
      <c r="J1515" s="1" t="s">
        <v>4901</v>
      </c>
      <c r="K1515" s="1" t="s">
        <v>4901</v>
      </c>
      <c r="M1515" s="3">
        <v>1.8</v>
      </c>
      <c r="O1515" s="1" t="s">
        <v>5434</v>
      </c>
      <c r="P1515" s="1" t="s">
        <v>5434</v>
      </c>
      <c r="Q1515" s="1" t="s">
        <v>5434</v>
      </c>
      <c r="R1515" s="1" t="s">
        <v>5434</v>
      </c>
      <c r="S1515" s="1" t="s">
        <v>5434</v>
      </c>
      <c r="T1515" s="1" t="s">
        <v>5434</v>
      </c>
      <c r="U1515" s="1" t="s">
        <v>5434</v>
      </c>
      <c r="W1515" s="3">
        <v>15.51</v>
      </c>
      <c r="Y1515" s="1" t="s">
        <v>5434</v>
      </c>
      <c r="Z1515" s="1" t="s">
        <v>5434</v>
      </c>
      <c r="AA1515" s="1" t="s">
        <v>5434</v>
      </c>
      <c r="AB1515" s="1" t="s">
        <v>5434</v>
      </c>
      <c r="AC1515" s="1" t="s">
        <v>5434</v>
      </c>
      <c r="AD1515" s="1" t="s">
        <v>5434</v>
      </c>
      <c r="AE1515" s="1" t="s">
        <v>5434</v>
      </c>
    </row>
    <row r="1516" spans="1:31" ht="12.75" hidden="1">
      <c r="A1516" s="1" t="s">
        <v>5898</v>
      </c>
      <c r="B1516" s="1" t="s">
        <v>3693</v>
      </c>
      <c r="C1516" s="1" t="s">
        <v>4901</v>
      </c>
      <c r="D1516" s="1" t="s">
        <v>4901</v>
      </c>
      <c r="E1516" s="1" t="s">
        <v>4901</v>
      </c>
      <c r="F1516" s="1" t="s">
        <v>4901</v>
      </c>
      <c r="G1516" s="1" t="s">
        <v>4901</v>
      </c>
      <c r="H1516" s="1" t="s">
        <v>4901</v>
      </c>
      <c r="I1516" s="1" t="s">
        <v>4901</v>
      </c>
      <c r="J1516" s="1" t="s">
        <v>4901</v>
      </c>
      <c r="K1516" s="1" t="s">
        <v>4901</v>
      </c>
      <c r="M1516" s="3">
        <v>4.1100000000000003</v>
      </c>
      <c r="O1516" s="1" t="s">
        <v>5434</v>
      </c>
      <c r="P1516" s="1" t="s">
        <v>5434</v>
      </c>
      <c r="Q1516" s="1" t="s">
        <v>5434</v>
      </c>
      <c r="R1516" s="1" t="s">
        <v>5434</v>
      </c>
      <c r="S1516" s="1" t="s">
        <v>5434</v>
      </c>
      <c r="T1516" s="1" t="s">
        <v>5434</v>
      </c>
      <c r="U1516" s="1" t="s">
        <v>5434</v>
      </c>
      <c r="W1516" s="3">
        <v>25.74</v>
      </c>
      <c r="Y1516" s="1" t="s">
        <v>5434</v>
      </c>
      <c r="Z1516" s="1" t="s">
        <v>5434</v>
      </c>
      <c r="AA1516" s="1" t="s">
        <v>5434</v>
      </c>
      <c r="AB1516" s="1" t="s">
        <v>5434</v>
      </c>
      <c r="AC1516" s="1" t="s">
        <v>5434</v>
      </c>
      <c r="AD1516" s="1" t="s">
        <v>5434</v>
      </c>
      <c r="AE1516" s="1" t="s">
        <v>5434</v>
      </c>
    </row>
    <row r="1517" spans="1:31" ht="12.75" hidden="1">
      <c r="A1517" s="1" t="s">
        <v>5898</v>
      </c>
      <c r="B1517" s="1" t="s">
        <v>4848</v>
      </c>
      <c r="C1517" s="1" t="s">
        <v>4901</v>
      </c>
      <c r="D1517" s="1" t="s">
        <v>4901</v>
      </c>
      <c r="E1517" s="1" t="s">
        <v>4901</v>
      </c>
      <c r="F1517" s="1" t="s">
        <v>4901</v>
      </c>
      <c r="G1517" s="1" t="s">
        <v>4901</v>
      </c>
      <c r="H1517" s="1" t="s">
        <v>4901</v>
      </c>
      <c r="I1517" s="1" t="s">
        <v>4901</v>
      </c>
      <c r="J1517" s="1" t="s">
        <v>4901</v>
      </c>
      <c r="K1517" s="1" t="s">
        <v>4901</v>
      </c>
      <c r="M1517" s="3">
        <v>6.07</v>
      </c>
      <c r="O1517" s="1" t="s">
        <v>5434</v>
      </c>
      <c r="P1517" s="1" t="s">
        <v>5434</v>
      </c>
      <c r="Q1517" s="1" t="s">
        <v>5434</v>
      </c>
      <c r="R1517" s="1" t="s">
        <v>5434</v>
      </c>
      <c r="S1517" s="1" t="s">
        <v>5434</v>
      </c>
      <c r="T1517" s="1" t="s">
        <v>5434</v>
      </c>
      <c r="U1517" s="1" t="s">
        <v>5434</v>
      </c>
      <c r="W1517" s="3">
        <v>0</v>
      </c>
      <c r="Y1517" s="1" t="s">
        <v>5434</v>
      </c>
      <c r="Z1517" s="1" t="s">
        <v>5434</v>
      </c>
      <c r="AA1517" s="1" t="s">
        <v>5434</v>
      </c>
      <c r="AB1517" s="1" t="s">
        <v>5434</v>
      </c>
      <c r="AC1517" s="1" t="s">
        <v>5434</v>
      </c>
      <c r="AD1517" s="1" t="s">
        <v>5434</v>
      </c>
      <c r="AE1517" s="1" t="s">
        <v>5434</v>
      </c>
    </row>
    <row r="1518" spans="1:31" ht="12.75" hidden="1">
      <c r="A1518" s="1" t="s">
        <v>5898</v>
      </c>
      <c r="B1518" s="1" t="s">
        <v>4884</v>
      </c>
      <c r="C1518" s="1" t="s">
        <v>4901</v>
      </c>
      <c r="D1518" s="1" t="s">
        <v>4901</v>
      </c>
      <c r="E1518" s="1" t="s">
        <v>4901</v>
      </c>
      <c r="F1518" s="1" t="s">
        <v>4901</v>
      </c>
      <c r="G1518" s="1" t="s">
        <v>4901</v>
      </c>
      <c r="H1518" s="1" t="s">
        <v>4901</v>
      </c>
      <c r="I1518" s="1" t="s">
        <v>4901</v>
      </c>
      <c r="J1518" s="1" t="s">
        <v>4901</v>
      </c>
      <c r="K1518" s="1" t="s">
        <v>4901</v>
      </c>
      <c r="M1518" s="3">
        <v>6.07</v>
      </c>
      <c r="O1518" s="1" t="s">
        <v>5434</v>
      </c>
      <c r="P1518" s="1" t="s">
        <v>5434</v>
      </c>
      <c r="Q1518" s="1" t="s">
        <v>5434</v>
      </c>
      <c r="R1518" s="1" t="s">
        <v>5434</v>
      </c>
      <c r="S1518" s="1" t="s">
        <v>5434</v>
      </c>
      <c r="T1518" s="1" t="s">
        <v>5434</v>
      </c>
      <c r="U1518" s="1" t="s">
        <v>5434</v>
      </c>
      <c r="W1518" s="3">
        <v>0</v>
      </c>
      <c r="Y1518" s="1" t="s">
        <v>5434</v>
      </c>
      <c r="Z1518" s="1" t="s">
        <v>5434</v>
      </c>
      <c r="AA1518" s="1" t="s">
        <v>5434</v>
      </c>
      <c r="AB1518" s="1" t="s">
        <v>5434</v>
      </c>
      <c r="AC1518" s="1" t="s">
        <v>5434</v>
      </c>
      <c r="AD1518" s="1" t="s">
        <v>5434</v>
      </c>
      <c r="AE1518" s="1" t="s">
        <v>5434</v>
      </c>
    </row>
    <row r="1519" spans="1:31" ht="12.75" hidden="1">
      <c r="A1519" s="1" t="s">
        <v>5898</v>
      </c>
      <c r="B1519" s="1" t="s">
        <v>3694</v>
      </c>
      <c r="C1519" s="1" t="s">
        <v>4901</v>
      </c>
      <c r="D1519" s="1" t="s">
        <v>4901</v>
      </c>
      <c r="E1519" s="1" t="s">
        <v>4901</v>
      </c>
      <c r="F1519" s="1" t="s">
        <v>4901</v>
      </c>
      <c r="G1519" s="1" t="s">
        <v>4901</v>
      </c>
      <c r="H1519" s="1" t="s">
        <v>4901</v>
      </c>
      <c r="I1519" s="1" t="s">
        <v>4901</v>
      </c>
      <c r="J1519" s="1" t="s">
        <v>4901</v>
      </c>
      <c r="K1519" s="1" t="s">
        <v>4901</v>
      </c>
      <c r="M1519" s="3">
        <v>6.07</v>
      </c>
      <c r="O1519" s="1" t="s">
        <v>5434</v>
      </c>
      <c r="P1519" s="1" t="s">
        <v>5434</v>
      </c>
      <c r="Q1519" s="1" t="s">
        <v>5434</v>
      </c>
      <c r="R1519" s="1" t="s">
        <v>5434</v>
      </c>
      <c r="S1519" s="1" t="s">
        <v>5434</v>
      </c>
      <c r="T1519" s="1" t="s">
        <v>5434</v>
      </c>
      <c r="U1519" s="1" t="s">
        <v>5434</v>
      </c>
      <c r="W1519" s="3">
        <v>0</v>
      </c>
      <c r="Y1519" s="1" t="s">
        <v>5434</v>
      </c>
      <c r="Z1519" s="1" t="s">
        <v>5434</v>
      </c>
      <c r="AA1519" s="1" t="s">
        <v>5434</v>
      </c>
      <c r="AB1519" s="1" t="s">
        <v>5434</v>
      </c>
      <c r="AC1519" s="1" t="s">
        <v>5434</v>
      </c>
      <c r="AD1519" s="1" t="s">
        <v>5434</v>
      </c>
      <c r="AE1519" s="1" t="s">
        <v>5434</v>
      </c>
    </row>
    <row r="1520" spans="1:31" ht="12.75" hidden="1">
      <c r="A1520" s="1" t="s">
        <v>5898</v>
      </c>
      <c r="B1520" s="1" t="s">
        <v>3695</v>
      </c>
      <c r="C1520" s="1" t="s">
        <v>4901</v>
      </c>
      <c r="D1520" s="1" t="s">
        <v>4901</v>
      </c>
      <c r="E1520" s="1" t="s">
        <v>4901</v>
      </c>
      <c r="F1520" s="1" t="s">
        <v>4901</v>
      </c>
      <c r="G1520" s="1" t="s">
        <v>4901</v>
      </c>
      <c r="H1520" s="1" t="s">
        <v>4901</v>
      </c>
      <c r="I1520" s="1" t="s">
        <v>4901</v>
      </c>
      <c r="J1520" s="1" t="s">
        <v>4901</v>
      </c>
      <c r="K1520" s="1" t="s">
        <v>4901</v>
      </c>
      <c r="M1520" s="3">
        <v>6.07</v>
      </c>
      <c r="O1520" s="1" t="s">
        <v>5434</v>
      </c>
      <c r="P1520" s="1" t="s">
        <v>5434</v>
      </c>
      <c r="Q1520" s="1" t="s">
        <v>5434</v>
      </c>
      <c r="R1520" s="1" t="s">
        <v>5434</v>
      </c>
      <c r="S1520" s="1" t="s">
        <v>5434</v>
      </c>
      <c r="T1520" s="1" t="s">
        <v>5434</v>
      </c>
      <c r="U1520" s="1" t="s">
        <v>5434</v>
      </c>
      <c r="W1520" s="3">
        <v>0</v>
      </c>
      <c r="Y1520" s="1" t="s">
        <v>5434</v>
      </c>
      <c r="Z1520" s="1" t="s">
        <v>5434</v>
      </c>
      <c r="AA1520" s="1" t="s">
        <v>5434</v>
      </c>
      <c r="AB1520" s="1" t="s">
        <v>5434</v>
      </c>
      <c r="AC1520" s="1" t="s">
        <v>5434</v>
      </c>
      <c r="AD1520" s="1" t="s">
        <v>5434</v>
      </c>
      <c r="AE1520" s="1" t="s">
        <v>5434</v>
      </c>
    </row>
    <row r="1521" spans="1:31" ht="12.75" hidden="1">
      <c r="A1521" s="1" t="s">
        <v>5898</v>
      </c>
      <c r="B1521" s="1" t="s">
        <v>5023</v>
      </c>
      <c r="C1521" s="1" t="s">
        <v>4901</v>
      </c>
      <c r="D1521" s="1" t="s">
        <v>4901</v>
      </c>
      <c r="E1521" s="1" t="s">
        <v>4901</v>
      </c>
      <c r="F1521" s="1" t="s">
        <v>4901</v>
      </c>
      <c r="G1521" s="1" t="s">
        <v>4901</v>
      </c>
      <c r="H1521" s="1" t="s">
        <v>4901</v>
      </c>
      <c r="I1521" s="1" t="s">
        <v>4901</v>
      </c>
      <c r="J1521" s="1" t="s">
        <v>4901</v>
      </c>
      <c r="K1521" s="1" t="s">
        <v>4901</v>
      </c>
      <c r="M1521" s="3">
        <v>4.6900000000000004</v>
      </c>
      <c r="O1521" s="1" t="s">
        <v>5434</v>
      </c>
      <c r="P1521" s="1" t="s">
        <v>5434</v>
      </c>
      <c r="Q1521" s="1" t="s">
        <v>5434</v>
      </c>
      <c r="R1521" s="1" t="s">
        <v>5434</v>
      </c>
      <c r="S1521" s="1" t="s">
        <v>5434</v>
      </c>
      <c r="T1521" s="1" t="s">
        <v>5434</v>
      </c>
      <c r="U1521" s="1" t="s">
        <v>5434</v>
      </c>
      <c r="W1521" s="3">
        <v>0</v>
      </c>
      <c r="Y1521" s="1" t="s">
        <v>5434</v>
      </c>
      <c r="Z1521" s="1" t="s">
        <v>5434</v>
      </c>
      <c r="AA1521" s="1" t="s">
        <v>5434</v>
      </c>
      <c r="AB1521" s="1" t="s">
        <v>5434</v>
      </c>
      <c r="AC1521" s="1" t="s">
        <v>5434</v>
      </c>
      <c r="AD1521" s="1" t="s">
        <v>5434</v>
      </c>
      <c r="AE1521" s="1" t="s">
        <v>5434</v>
      </c>
    </row>
    <row r="1522" spans="1:31" ht="12.75" hidden="1">
      <c r="A1522" s="1" t="s">
        <v>5898</v>
      </c>
      <c r="B1522" s="1" t="s">
        <v>5035</v>
      </c>
      <c r="C1522" s="1" t="s">
        <v>4901</v>
      </c>
      <c r="D1522" s="1" t="s">
        <v>4901</v>
      </c>
      <c r="E1522" s="1" t="s">
        <v>4901</v>
      </c>
      <c r="F1522" s="1" t="s">
        <v>4901</v>
      </c>
      <c r="G1522" s="1" t="s">
        <v>4901</v>
      </c>
      <c r="H1522" s="1" t="s">
        <v>4901</v>
      </c>
      <c r="I1522" s="1" t="s">
        <v>4901</v>
      </c>
      <c r="J1522" s="1" t="s">
        <v>4901</v>
      </c>
      <c r="K1522" s="1" t="s">
        <v>4901</v>
      </c>
      <c r="M1522" s="3">
        <v>4.4400000000000004</v>
      </c>
      <c r="O1522" s="1" t="s">
        <v>5434</v>
      </c>
      <c r="P1522" s="1" t="s">
        <v>5434</v>
      </c>
      <c r="Q1522" s="1" t="s">
        <v>5434</v>
      </c>
      <c r="R1522" s="1" t="s">
        <v>5434</v>
      </c>
      <c r="S1522" s="1" t="s">
        <v>5434</v>
      </c>
      <c r="T1522" s="1" t="s">
        <v>5434</v>
      </c>
      <c r="U1522" s="1" t="s">
        <v>5434</v>
      </c>
      <c r="W1522" s="3">
        <v>0</v>
      </c>
      <c r="Y1522" s="1" t="s">
        <v>5434</v>
      </c>
      <c r="Z1522" s="1" t="s">
        <v>5434</v>
      </c>
      <c r="AA1522" s="1" t="s">
        <v>5434</v>
      </c>
      <c r="AB1522" s="1" t="s">
        <v>5434</v>
      </c>
      <c r="AC1522" s="1" t="s">
        <v>5434</v>
      </c>
      <c r="AD1522" s="1" t="s">
        <v>5434</v>
      </c>
      <c r="AE1522" s="1" t="s">
        <v>5434</v>
      </c>
    </row>
    <row r="1523" spans="1:31" ht="12.75" hidden="1">
      <c r="A1523" s="1" t="s">
        <v>5898</v>
      </c>
      <c r="B1523" s="1" t="s">
        <v>5042</v>
      </c>
      <c r="C1523" s="1" t="s">
        <v>4901</v>
      </c>
      <c r="D1523" s="1" t="s">
        <v>4901</v>
      </c>
      <c r="E1523" s="1" t="s">
        <v>4901</v>
      </c>
      <c r="F1523" s="1" t="s">
        <v>4901</v>
      </c>
      <c r="G1523" s="1" t="s">
        <v>4901</v>
      </c>
      <c r="H1523" s="1" t="s">
        <v>4901</v>
      </c>
      <c r="I1523" s="1" t="s">
        <v>4901</v>
      </c>
      <c r="J1523" s="1" t="s">
        <v>4901</v>
      </c>
      <c r="K1523" s="1" t="s">
        <v>4901</v>
      </c>
      <c r="M1523" s="3">
        <v>4.3499999999999996</v>
      </c>
      <c r="O1523" s="1" t="s">
        <v>5434</v>
      </c>
      <c r="P1523" s="1" t="s">
        <v>5434</v>
      </c>
      <c r="Q1523" s="1" t="s">
        <v>5434</v>
      </c>
      <c r="R1523" s="1" t="s">
        <v>5434</v>
      </c>
      <c r="S1523" s="1" t="s">
        <v>5434</v>
      </c>
      <c r="T1523" s="1" t="s">
        <v>5434</v>
      </c>
      <c r="U1523" s="1" t="s">
        <v>5434</v>
      </c>
      <c r="W1523" s="3">
        <v>0</v>
      </c>
      <c r="Y1523" s="1" t="s">
        <v>5434</v>
      </c>
      <c r="Z1523" s="1" t="s">
        <v>5434</v>
      </c>
      <c r="AA1523" s="1" t="s">
        <v>5434</v>
      </c>
      <c r="AB1523" s="1" t="s">
        <v>5434</v>
      </c>
      <c r="AC1523" s="1" t="s">
        <v>5434</v>
      </c>
      <c r="AD1523" s="1" t="s">
        <v>5434</v>
      </c>
      <c r="AE1523" s="1" t="s">
        <v>5434</v>
      </c>
    </row>
    <row r="1524" spans="1:31" ht="12.75" hidden="1">
      <c r="A1524" s="1" t="s">
        <v>5898</v>
      </c>
      <c r="B1524" s="1" t="s">
        <v>5049</v>
      </c>
      <c r="C1524" s="1" t="s">
        <v>4901</v>
      </c>
      <c r="D1524" s="1" t="s">
        <v>4901</v>
      </c>
      <c r="E1524" s="1" t="s">
        <v>4901</v>
      </c>
      <c r="F1524" s="1" t="s">
        <v>4901</v>
      </c>
      <c r="G1524" s="1" t="s">
        <v>4901</v>
      </c>
      <c r="H1524" s="1" t="s">
        <v>4901</v>
      </c>
      <c r="I1524" s="1" t="s">
        <v>4901</v>
      </c>
      <c r="J1524" s="1" t="s">
        <v>4901</v>
      </c>
      <c r="K1524" s="1" t="s">
        <v>4901</v>
      </c>
      <c r="M1524" s="3">
        <v>4.59</v>
      </c>
      <c r="O1524" s="1" t="s">
        <v>5434</v>
      </c>
      <c r="P1524" s="1" t="s">
        <v>5434</v>
      </c>
      <c r="Q1524" s="1" t="s">
        <v>5434</v>
      </c>
      <c r="R1524" s="1" t="s">
        <v>5434</v>
      </c>
      <c r="S1524" s="1" t="s">
        <v>5434</v>
      </c>
      <c r="T1524" s="1" t="s">
        <v>5434</v>
      </c>
      <c r="U1524" s="1" t="s">
        <v>5434</v>
      </c>
      <c r="W1524" s="3">
        <v>0</v>
      </c>
      <c r="Y1524" s="1" t="s">
        <v>5434</v>
      </c>
      <c r="Z1524" s="1" t="s">
        <v>5434</v>
      </c>
      <c r="AA1524" s="1" t="s">
        <v>5434</v>
      </c>
      <c r="AB1524" s="1" t="s">
        <v>5434</v>
      </c>
      <c r="AC1524" s="1" t="s">
        <v>5434</v>
      </c>
      <c r="AD1524" s="1" t="s">
        <v>5434</v>
      </c>
      <c r="AE1524" s="1" t="s">
        <v>5434</v>
      </c>
    </row>
    <row r="1525" spans="1:31" ht="12.75" hidden="1">
      <c r="A1525" s="1" t="s">
        <v>5898</v>
      </c>
      <c r="B1525" s="1" t="s">
        <v>4983</v>
      </c>
      <c r="C1525" s="1" t="s">
        <v>4901</v>
      </c>
      <c r="D1525" s="1" t="s">
        <v>4901</v>
      </c>
      <c r="E1525" s="1" t="s">
        <v>4901</v>
      </c>
      <c r="F1525" s="1">
        <v>300</v>
      </c>
      <c r="G1525" s="1">
        <v>300</v>
      </c>
      <c r="H1525" s="1" t="s">
        <v>4901</v>
      </c>
      <c r="I1525" s="1" t="s">
        <v>4901</v>
      </c>
      <c r="J1525" s="1" t="s">
        <v>4901</v>
      </c>
      <c r="K1525" s="1">
        <v>300</v>
      </c>
      <c r="M1525" s="3">
        <v>1.99</v>
      </c>
      <c r="O1525" s="1" t="s">
        <v>5434</v>
      </c>
      <c r="P1525" s="53">
        <v>597</v>
      </c>
      <c r="Q1525" s="53">
        <v>597</v>
      </c>
      <c r="R1525" s="1" t="s">
        <v>5434</v>
      </c>
      <c r="S1525" s="1" t="s">
        <v>5434</v>
      </c>
      <c r="T1525" s="1" t="s">
        <v>5434</v>
      </c>
      <c r="U1525" s="53">
        <v>597</v>
      </c>
      <c r="W1525" s="3">
        <v>0</v>
      </c>
      <c r="Y1525" s="1" t="s">
        <v>5434</v>
      </c>
      <c r="Z1525" s="1" t="s">
        <v>5434</v>
      </c>
      <c r="AA1525" s="1" t="s">
        <v>5434</v>
      </c>
      <c r="AB1525" s="1" t="s">
        <v>5434</v>
      </c>
      <c r="AC1525" s="1" t="s">
        <v>5434</v>
      </c>
      <c r="AD1525" s="1" t="s">
        <v>5434</v>
      </c>
      <c r="AE1525" s="1" t="s">
        <v>5434</v>
      </c>
    </row>
    <row r="1526" spans="1:31" ht="12.75" hidden="1">
      <c r="A1526" s="1" t="s">
        <v>5898</v>
      </c>
      <c r="B1526" s="1" t="s">
        <v>4987</v>
      </c>
      <c r="C1526" s="1" t="s">
        <v>4901</v>
      </c>
      <c r="D1526" s="1" t="s">
        <v>4901</v>
      </c>
      <c r="E1526" s="1" t="s">
        <v>4901</v>
      </c>
      <c r="F1526" s="1" t="s">
        <v>4901</v>
      </c>
      <c r="G1526" s="1" t="s">
        <v>4901</v>
      </c>
      <c r="H1526" s="1" t="s">
        <v>4901</v>
      </c>
      <c r="I1526" s="1" t="s">
        <v>4901</v>
      </c>
      <c r="J1526" s="1" t="s">
        <v>4901</v>
      </c>
      <c r="K1526" s="1" t="s">
        <v>4901</v>
      </c>
      <c r="M1526" s="3">
        <v>3.96</v>
      </c>
      <c r="O1526" s="1" t="s">
        <v>5434</v>
      </c>
      <c r="P1526" s="1" t="s">
        <v>5434</v>
      </c>
      <c r="Q1526" s="1" t="s">
        <v>5434</v>
      </c>
      <c r="R1526" s="1" t="s">
        <v>5434</v>
      </c>
      <c r="S1526" s="1" t="s">
        <v>5434</v>
      </c>
      <c r="T1526" s="1" t="s">
        <v>5434</v>
      </c>
      <c r="U1526" s="1" t="s">
        <v>5434</v>
      </c>
      <c r="W1526" s="3">
        <v>0</v>
      </c>
      <c r="Y1526" s="1" t="s">
        <v>5434</v>
      </c>
      <c r="Z1526" s="1" t="s">
        <v>5434</v>
      </c>
      <c r="AA1526" s="1" t="s">
        <v>5434</v>
      </c>
      <c r="AB1526" s="1" t="s">
        <v>5434</v>
      </c>
      <c r="AC1526" s="1" t="s">
        <v>5434</v>
      </c>
      <c r="AD1526" s="1" t="s">
        <v>5434</v>
      </c>
      <c r="AE1526" s="1" t="s">
        <v>5434</v>
      </c>
    </row>
    <row r="1527" spans="1:31" ht="12.75" hidden="1">
      <c r="A1527" s="1" t="s">
        <v>5898</v>
      </c>
      <c r="B1527" s="1" t="s">
        <v>3696</v>
      </c>
      <c r="C1527" s="1" t="s">
        <v>4901</v>
      </c>
      <c r="D1527" s="1" t="s">
        <v>4901</v>
      </c>
      <c r="E1527" s="1" t="s">
        <v>4901</v>
      </c>
      <c r="F1527" s="1" t="s">
        <v>4901</v>
      </c>
      <c r="G1527" s="1" t="s">
        <v>4901</v>
      </c>
      <c r="H1527" s="1" t="s">
        <v>4901</v>
      </c>
      <c r="I1527" s="1" t="s">
        <v>4901</v>
      </c>
      <c r="J1527" s="1" t="s">
        <v>4901</v>
      </c>
      <c r="K1527" s="1" t="s">
        <v>4901</v>
      </c>
      <c r="M1527" s="3">
        <v>0</v>
      </c>
      <c r="O1527" s="1" t="s">
        <v>5434</v>
      </c>
      <c r="P1527" s="1" t="s">
        <v>5434</v>
      </c>
      <c r="Q1527" s="1" t="s">
        <v>5434</v>
      </c>
      <c r="R1527" s="1" t="s">
        <v>5434</v>
      </c>
      <c r="S1527" s="1" t="s">
        <v>5434</v>
      </c>
      <c r="T1527" s="1" t="s">
        <v>5434</v>
      </c>
      <c r="U1527" s="1" t="s">
        <v>5434</v>
      </c>
      <c r="W1527" s="3">
        <v>0</v>
      </c>
      <c r="Y1527" s="1" t="s">
        <v>5434</v>
      </c>
      <c r="Z1527" s="1" t="s">
        <v>5434</v>
      </c>
      <c r="AA1527" s="1" t="s">
        <v>5434</v>
      </c>
      <c r="AB1527" s="1" t="s">
        <v>5434</v>
      </c>
      <c r="AC1527" s="1" t="s">
        <v>5434</v>
      </c>
      <c r="AD1527" s="1" t="s">
        <v>5434</v>
      </c>
      <c r="AE1527" s="1" t="s">
        <v>5434</v>
      </c>
    </row>
    <row r="1528" spans="1:31" ht="12.75" hidden="1">
      <c r="A1528" s="1" t="s">
        <v>5898</v>
      </c>
      <c r="B1528" s="1" t="s">
        <v>3697</v>
      </c>
      <c r="C1528" s="1" t="s">
        <v>4901</v>
      </c>
      <c r="D1528" s="1" t="s">
        <v>4901</v>
      </c>
      <c r="E1528" s="1" t="s">
        <v>4901</v>
      </c>
      <c r="F1528" s="1" t="s">
        <v>4901</v>
      </c>
      <c r="G1528" s="1" t="s">
        <v>4901</v>
      </c>
      <c r="H1528" s="1" t="s">
        <v>4901</v>
      </c>
      <c r="I1528" s="1" t="s">
        <v>4901</v>
      </c>
      <c r="J1528" s="1" t="s">
        <v>4901</v>
      </c>
      <c r="K1528" s="1" t="s">
        <v>4901</v>
      </c>
      <c r="M1528" s="3">
        <v>0</v>
      </c>
      <c r="O1528" s="1" t="s">
        <v>5434</v>
      </c>
      <c r="P1528" s="1" t="s">
        <v>5434</v>
      </c>
      <c r="Q1528" s="1" t="s">
        <v>5434</v>
      </c>
      <c r="R1528" s="1" t="s">
        <v>5434</v>
      </c>
      <c r="S1528" s="1" t="s">
        <v>5434</v>
      </c>
      <c r="T1528" s="1" t="s">
        <v>5434</v>
      </c>
      <c r="U1528" s="1" t="s">
        <v>5434</v>
      </c>
      <c r="W1528" s="3">
        <v>0</v>
      </c>
      <c r="Y1528" s="1" t="s">
        <v>5434</v>
      </c>
      <c r="Z1528" s="1" t="s">
        <v>5434</v>
      </c>
      <c r="AA1528" s="1" t="s">
        <v>5434</v>
      </c>
      <c r="AB1528" s="1" t="s">
        <v>5434</v>
      </c>
      <c r="AC1528" s="1" t="s">
        <v>5434</v>
      </c>
      <c r="AD1528" s="1" t="s">
        <v>5434</v>
      </c>
      <c r="AE1528" s="1" t="s">
        <v>5434</v>
      </c>
    </row>
    <row r="1529" spans="1:31" ht="12.75" hidden="1">
      <c r="A1529" s="1" t="s">
        <v>5898</v>
      </c>
      <c r="B1529" s="1" t="s">
        <v>3698</v>
      </c>
      <c r="C1529" s="1" t="s">
        <v>4901</v>
      </c>
      <c r="D1529" s="1" t="s">
        <v>4901</v>
      </c>
      <c r="E1529" s="1" t="s">
        <v>4901</v>
      </c>
      <c r="F1529" s="1" t="s">
        <v>4901</v>
      </c>
      <c r="G1529" s="1" t="s">
        <v>4901</v>
      </c>
      <c r="H1529" s="1" t="s">
        <v>4901</v>
      </c>
      <c r="I1529" s="1" t="s">
        <v>4901</v>
      </c>
      <c r="J1529" s="1" t="s">
        <v>4901</v>
      </c>
      <c r="K1529" s="1" t="s">
        <v>4901</v>
      </c>
      <c r="M1529" s="3">
        <v>0</v>
      </c>
      <c r="O1529" s="1" t="s">
        <v>5434</v>
      </c>
      <c r="P1529" s="1" t="s">
        <v>5434</v>
      </c>
      <c r="Q1529" s="1" t="s">
        <v>5434</v>
      </c>
      <c r="R1529" s="1" t="s">
        <v>5434</v>
      </c>
      <c r="S1529" s="1" t="s">
        <v>5434</v>
      </c>
      <c r="T1529" s="1" t="s">
        <v>5434</v>
      </c>
      <c r="U1529" s="1" t="s">
        <v>5434</v>
      </c>
      <c r="W1529" s="3">
        <v>0</v>
      </c>
      <c r="Y1529" s="1" t="s">
        <v>5434</v>
      </c>
      <c r="Z1529" s="1" t="s">
        <v>5434</v>
      </c>
      <c r="AA1529" s="1" t="s">
        <v>5434</v>
      </c>
      <c r="AB1529" s="1" t="s">
        <v>5434</v>
      </c>
      <c r="AC1529" s="1" t="s">
        <v>5434</v>
      </c>
      <c r="AD1529" s="1" t="s">
        <v>5434</v>
      </c>
      <c r="AE1529" s="1" t="s">
        <v>5434</v>
      </c>
    </row>
    <row r="1530" spans="1:31" ht="12.75" hidden="1">
      <c r="A1530" s="1" t="s">
        <v>5898</v>
      </c>
      <c r="B1530" s="1" t="s">
        <v>3699</v>
      </c>
      <c r="C1530" s="1" t="s">
        <v>4901</v>
      </c>
      <c r="D1530" s="1" t="s">
        <v>4901</v>
      </c>
      <c r="E1530" s="1" t="s">
        <v>4901</v>
      </c>
      <c r="F1530" s="1" t="s">
        <v>4901</v>
      </c>
      <c r="G1530" s="1" t="s">
        <v>4901</v>
      </c>
      <c r="H1530" s="1" t="s">
        <v>4901</v>
      </c>
      <c r="I1530" s="1" t="s">
        <v>4901</v>
      </c>
      <c r="J1530" s="1" t="s">
        <v>4901</v>
      </c>
      <c r="K1530" s="1" t="s">
        <v>4901</v>
      </c>
      <c r="M1530" s="3">
        <v>0</v>
      </c>
      <c r="O1530" s="1" t="s">
        <v>5434</v>
      </c>
      <c r="P1530" s="1" t="s">
        <v>5434</v>
      </c>
      <c r="Q1530" s="1" t="s">
        <v>5434</v>
      </c>
      <c r="R1530" s="1" t="s">
        <v>5434</v>
      </c>
      <c r="S1530" s="1" t="s">
        <v>5434</v>
      </c>
      <c r="T1530" s="1" t="s">
        <v>5434</v>
      </c>
      <c r="U1530" s="1" t="s">
        <v>5434</v>
      </c>
      <c r="W1530" s="3">
        <v>0</v>
      </c>
      <c r="Y1530" s="1" t="s">
        <v>5434</v>
      </c>
      <c r="Z1530" s="1" t="s">
        <v>5434</v>
      </c>
      <c r="AA1530" s="1" t="s">
        <v>5434</v>
      </c>
      <c r="AB1530" s="1" t="s">
        <v>5434</v>
      </c>
      <c r="AC1530" s="1" t="s">
        <v>5434</v>
      </c>
      <c r="AD1530" s="1" t="s">
        <v>5434</v>
      </c>
      <c r="AE1530" s="1" t="s">
        <v>5434</v>
      </c>
    </row>
    <row r="1531" spans="1:31" ht="12.75" hidden="1">
      <c r="A1531" s="1" t="s">
        <v>5898</v>
      </c>
      <c r="B1531" s="1" t="s">
        <v>4589</v>
      </c>
      <c r="C1531" s="1" t="s">
        <v>4901</v>
      </c>
      <c r="D1531" s="1" t="s">
        <v>4901</v>
      </c>
      <c r="E1531" s="1" t="s">
        <v>4901</v>
      </c>
      <c r="F1531" s="1" t="s">
        <v>4901</v>
      </c>
      <c r="G1531" s="1" t="s">
        <v>4901</v>
      </c>
      <c r="H1531" s="1" t="s">
        <v>4901</v>
      </c>
      <c r="I1531" s="1" t="s">
        <v>4901</v>
      </c>
      <c r="J1531" s="1" t="s">
        <v>4901</v>
      </c>
      <c r="K1531" s="1" t="s">
        <v>4901</v>
      </c>
      <c r="M1531" s="3">
        <v>2.8</v>
      </c>
      <c r="O1531" s="1" t="s">
        <v>5434</v>
      </c>
      <c r="P1531" s="1" t="s">
        <v>5434</v>
      </c>
      <c r="Q1531" s="1" t="s">
        <v>5434</v>
      </c>
      <c r="R1531" s="1" t="s">
        <v>5434</v>
      </c>
      <c r="S1531" s="1" t="s">
        <v>5434</v>
      </c>
      <c r="T1531" s="1" t="s">
        <v>5434</v>
      </c>
      <c r="U1531" s="1" t="s">
        <v>5434</v>
      </c>
      <c r="W1531" s="3">
        <v>0</v>
      </c>
      <c r="Y1531" s="1" t="s">
        <v>5434</v>
      </c>
      <c r="Z1531" s="1" t="s">
        <v>5434</v>
      </c>
      <c r="AA1531" s="1" t="s">
        <v>5434</v>
      </c>
      <c r="AB1531" s="1" t="s">
        <v>5434</v>
      </c>
      <c r="AC1531" s="1" t="s">
        <v>5434</v>
      </c>
      <c r="AD1531" s="1" t="s">
        <v>5434</v>
      </c>
      <c r="AE1531" s="1" t="s">
        <v>5434</v>
      </c>
    </row>
    <row r="1532" spans="1:31" ht="12.75" hidden="1">
      <c r="A1532" s="1" t="s">
        <v>5898</v>
      </c>
      <c r="B1532" s="1" t="s">
        <v>5019</v>
      </c>
      <c r="C1532" s="1" t="s">
        <v>4901</v>
      </c>
      <c r="D1532" s="1" t="s">
        <v>4901</v>
      </c>
      <c r="E1532" s="1" t="s">
        <v>4901</v>
      </c>
      <c r="F1532" s="1" t="s">
        <v>4901</v>
      </c>
      <c r="G1532" s="1" t="s">
        <v>4901</v>
      </c>
      <c r="H1532" s="1" t="s">
        <v>4901</v>
      </c>
      <c r="I1532" s="1" t="s">
        <v>4901</v>
      </c>
      <c r="J1532" s="1" t="s">
        <v>4901</v>
      </c>
      <c r="K1532" s="1" t="s">
        <v>4901</v>
      </c>
      <c r="M1532" s="3">
        <v>2.8</v>
      </c>
      <c r="O1532" s="1" t="s">
        <v>5434</v>
      </c>
      <c r="P1532" s="1" t="s">
        <v>5434</v>
      </c>
      <c r="Q1532" s="1" t="s">
        <v>5434</v>
      </c>
      <c r="R1532" s="1" t="s">
        <v>5434</v>
      </c>
      <c r="S1532" s="1" t="s">
        <v>5434</v>
      </c>
      <c r="T1532" s="1" t="s">
        <v>5434</v>
      </c>
      <c r="U1532" s="1" t="s">
        <v>5434</v>
      </c>
      <c r="W1532" s="3">
        <v>0</v>
      </c>
      <c r="Y1532" s="1" t="s">
        <v>5434</v>
      </c>
      <c r="Z1532" s="1" t="s">
        <v>5434</v>
      </c>
      <c r="AA1532" s="1" t="s">
        <v>5434</v>
      </c>
      <c r="AB1532" s="1" t="s">
        <v>5434</v>
      </c>
      <c r="AC1532" s="1" t="s">
        <v>5434</v>
      </c>
      <c r="AD1532" s="1" t="s">
        <v>5434</v>
      </c>
      <c r="AE1532" s="1" t="s">
        <v>5434</v>
      </c>
    </row>
    <row r="1533" spans="1:31" ht="12.75" hidden="1">
      <c r="A1533" s="1" t="s">
        <v>5898</v>
      </c>
      <c r="B1533" s="1" t="s">
        <v>3700</v>
      </c>
      <c r="C1533" s="1" t="s">
        <v>4901</v>
      </c>
      <c r="D1533" s="1" t="s">
        <v>4901</v>
      </c>
      <c r="E1533" s="1" t="s">
        <v>4901</v>
      </c>
      <c r="F1533" s="1" t="s">
        <v>4901</v>
      </c>
      <c r="G1533" s="1" t="s">
        <v>4901</v>
      </c>
      <c r="H1533" s="1" t="s">
        <v>4901</v>
      </c>
      <c r="I1533" s="1" t="s">
        <v>4901</v>
      </c>
      <c r="J1533" s="1" t="s">
        <v>4901</v>
      </c>
      <c r="K1533" s="1" t="s">
        <v>4901</v>
      </c>
      <c r="M1533" s="3">
        <v>1.75</v>
      </c>
      <c r="O1533" s="1" t="s">
        <v>5434</v>
      </c>
      <c r="P1533" s="1" t="s">
        <v>5434</v>
      </c>
      <c r="Q1533" s="1" t="s">
        <v>5434</v>
      </c>
      <c r="R1533" s="1" t="s">
        <v>5434</v>
      </c>
      <c r="S1533" s="1" t="s">
        <v>5434</v>
      </c>
      <c r="T1533" s="1" t="s">
        <v>5434</v>
      </c>
      <c r="U1533" s="1" t="s">
        <v>5434</v>
      </c>
      <c r="W1533" s="3">
        <v>0</v>
      </c>
      <c r="Y1533" s="1" t="s">
        <v>5434</v>
      </c>
      <c r="Z1533" s="1" t="s">
        <v>5434</v>
      </c>
      <c r="AA1533" s="1" t="s">
        <v>5434</v>
      </c>
      <c r="AB1533" s="1" t="s">
        <v>5434</v>
      </c>
      <c r="AC1533" s="1" t="s">
        <v>5434</v>
      </c>
      <c r="AD1533" s="1" t="s">
        <v>5434</v>
      </c>
      <c r="AE1533" s="1" t="s">
        <v>5434</v>
      </c>
    </row>
    <row r="1534" spans="1:31" ht="12.75" hidden="1">
      <c r="A1534" s="1" t="s">
        <v>5898</v>
      </c>
      <c r="B1534" s="1" t="s">
        <v>4995</v>
      </c>
      <c r="C1534" s="1" t="s">
        <v>4901</v>
      </c>
      <c r="D1534" s="1" t="s">
        <v>4901</v>
      </c>
      <c r="E1534" s="1" t="s">
        <v>4901</v>
      </c>
      <c r="F1534" s="1" t="s">
        <v>4901</v>
      </c>
      <c r="G1534" s="1" t="s">
        <v>4901</v>
      </c>
      <c r="H1534" s="1" t="s">
        <v>4901</v>
      </c>
      <c r="I1534" s="1" t="s">
        <v>4901</v>
      </c>
      <c r="J1534" s="1" t="s">
        <v>4901</v>
      </c>
      <c r="K1534" s="1" t="s">
        <v>4901</v>
      </c>
      <c r="M1534" s="3">
        <v>3.45</v>
      </c>
      <c r="O1534" s="1" t="s">
        <v>5434</v>
      </c>
      <c r="P1534" s="1" t="s">
        <v>5434</v>
      </c>
      <c r="Q1534" s="1" t="s">
        <v>5434</v>
      </c>
      <c r="R1534" s="1" t="s">
        <v>5434</v>
      </c>
      <c r="S1534" s="1" t="s">
        <v>5434</v>
      </c>
      <c r="T1534" s="1" t="s">
        <v>5434</v>
      </c>
      <c r="U1534" s="1" t="s">
        <v>5434</v>
      </c>
      <c r="W1534" s="3">
        <v>0</v>
      </c>
      <c r="Y1534" s="1" t="s">
        <v>5434</v>
      </c>
      <c r="Z1534" s="1" t="s">
        <v>5434</v>
      </c>
      <c r="AA1534" s="1" t="s">
        <v>5434</v>
      </c>
      <c r="AB1534" s="1" t="s">
        <v>5434</v>
      </c>
      <c r="AC1534" s="1" t="s">
        <v>5434</v>
      </c>
      <c r="AD1534" s="1" t="s">
        <v>5434</v>
      </c>
      <c r="AE1534" s="1" t="s">
        <v>5434</v>
      </c>
    </row>
    <row r="1535" spans="1:31" ht="12.75" hidden="1">
      <c r="A1535" s="1" t="s">
        <v>5898</v>
      </c>
      <c r="B1535" s="1" t="s">
        <v>4844</v>
      </c>
      <c r="C1535" s="1" t="s">
        <v>4901</v>
      </c>
      <c r="D1535" s="1" t="s">
        <v>4901</v>
      </c>
      <c r="E1535" s="1" t="s">
        <v>4901</v>
      </c>
      <c r="F1535" s="1" t="s">
        <v>4901</v>
      </c>
      <c r="G1535" s="1" t="s">
        <v>4901</v>
      </c>
      <c r="H1535" s="1" t="s">
        <v>4901</v>
      </c>
      <c r="I1535" s="1" t="s">
        <v>4901</v>
      </c>
      <c r="J1535" s="1" t="s">
        <v>4901</v>
      </c>
      <c r="K1535" s="1" t="s">
        <v>4901</v>
      </c>
      <c r="M1535" s="3">
        <v>0</v>
      </c>
      <c r="O1535" s="1" t="s">
        <v>5434</v>
      </c>
      <c r="P1535" s="1" t="s">
        <v>5434</v>
      </c>
      <c r="Q1535" s="1" t="s">
        <v>5434</v>
      </c>
      <c r="R1535" s="1" t="s">
        <v>5434</v>
      </c>
      <c r="S1535" s="1" t="s">
        <v>5434</v>
      </c>
      <c r="T1535" s="1" t="s">
        <v>5434</v>
      </c>
      <c r="U1535" s="1" t="s">
        <v>5434</v>
      </c>
      <c r="W1535" s="3">
        <v>0</v>
      </c>
      <c r="Y1535" s="1" t="s">
        <v>5434</v>
      </c>
      <c r="Z1535" s="1" t="s">
        <v>5434</v>
      </c>
      <c r="AA1535" s="1" t="s">
        <v>5434</v>
      </c>
      <c r="AB1535" s="1" t="s">
        <v>5434</v>
      </c>
      <c r="AC1535" s="1" t="s">
        <v>5434</v>
      </c>
      <c r="AD1535" s="1" t="s">
        <v>5434</v>
      </c>
      <c r="AE1535" s="1" t="s">
        <v>5434</v>
      </c>
    </row>
    <row r="1536" spans="1:31" ht="12.75" hidden="1">
      <c r="A1536" s="1" t="s">
        <v>5898</v>
      </c>
      <c r="B1536" s="1" t="s">
        <v>4880</v>
      </c>
      <c r="C1536" s="1" t="s">
        <v>4901</v>
      </c>
      <c r="D1536" s="1" t="s">
        <v>4901</v>
      </c>
      <c r="E1536" s="1" t="s">
        <v>4901</v>
      </c>
      <c r="F1536" s="1" t="s">
        <v>4901</v>
      </c>
      <c r="G1536" s="1" t="s">
        <v>4901</v>
      </c>
      <c r="H1536" s="1" t="s">
        <v>4901</v>
      </c>
      <c r="I1536" s="1" t="s">
        <v>4901</v>
      </c>
      <c r="J1536" s="1" t="s">
        <v>4901</v>
      </c>
      <c r="K1536" s="1" t="s">
        <v>4901</v>
      </c>
      <c r="M1536" s="3">
        <v>0</v>
      </c>
      <c r="O1536" s="1" t="s">
        <v>5434</v>
      </c>
      <c r="P1536" s="1" t="s">
        <v>5434</v>
      </c>
      <c r="Q1536" s="1" t="s">
        <v>5434</v>
      </c>
      <c r="R1536" s="1" t="s">
        <v>5434</v>
      </c>
      <c r="S1536" s="1" t="s">
        <v>5434</v>
      </c>
      <c r="T1536" s="1" t="s">
        <v>5434</v>
      </c>
      <c r="U1536" s="1" t="s">
        <v>5434</v>
      </c>
      <c r="W1536" s="3">
        <v>0</v>
      </c>
      <c r="Y1536" s="1" t="s">
        <v>5434</v>
      </c>
      <c r="Z1536" s="1" t="s">
        <v>5434</v>
      </c>
      <c r="AA1536" s="1" t="s">
        <v>5434</v>
      </c>
      <c r="AB1536" s="1" t="s">
        <v>5434</v>
      </c>
      <c r="AC1536" s="1" t="s">
        <v>5434</v>
      </c>
      <c r="AD1536" s="1" t="s">
        <v>5434</v>
      </c>
      <c r="AE1536" s="1" t="s">
        <v>5434</v>
      </c>
    </row>
    <row r="1537" spans="1:31" ht="12.75" hidden="1">
      <c r="A1537" s="1" t="s">
        <v>5898</v>
      </c>
      <c r="B1537" s="1" t="s">
        <v>4963</v>
      </c>
      <c r="C1537" s="1" t="s">
        <v>4901</v>
      </c>
      <c r="D1537" s="1" t="s">
        <v>4901</v>
      </c>
      <c r="E1537" s="1" t="s">
        <v>4901</v>
      </c>
      <c r="F1537" s="1" t="s">
        <v>4901</v>
      </c>
      <c r="G1537" s="1" t="s">
        <v>4901</v>
      </c>
      <c r="H1537" s="1" t="s">
        <v>4901</v>
      </c>
      <c r="I1537" s="1" t="s">
        <v>4901</v>
      </c>
      <c r="J1537" s="1" t="s">
        <v>4901</v>
      </c>
      <c r="K1537" s="1" t="s">
        <v>4901</v>
      </c>
      <c r="M1537" s="3">
        <v>0</v>
      </c>
      <c r="O1537" s="1" t="s">
        <v>5434</v>
      </c>
      <c r="P1537" s="1" t="s">
        <v>5434</v>
      </c>
      <c r="Q1537" s="1" t="s">
        <v>5434</v>
      </c>
      <c r="R1537" s="1" t="s">
        <v>5434</v>
      </c>
      <c r="S1537" s="1" t="s">
        <v>5434</v>
      </c>
      <c r="T1537" s="1" t="s">
        <v>5434</v>
      </c>
      <c r="U1537" s="1" t="s">
        <v>5434</v>
      </c>
      <c r="W1537" s="3">
        <v>0</v>
      </c>
      <c r="Y1537" s="1" t="s">
        <v>5434</v>
      </c>
      <c r="Z1537" s="1" t="s">
        <v>5434</v>
      </c>
      <c r="AA1537" s="1" t="s">
        <v>5434</v>
      </c>
      <c r="AB1537" s="1" t="s">
        <v>5434</v>
      </c>
      <c r="AC1537" s="1" t="s">
        <v>5434</v>
      </c>
      <c r="AD1537" s="1" t="s">
        <v>5434</v>
      </c>
      <c r="AE1537" s="1" t="s">
        <v>5434</v>
      </c>
    </row>
    <row r="1538" spans="1:31" ht="12.75" hidden="1">
      <c r="A1538" s="1" t="s">
        <v>5898</v>
      </c>
      <c r="B1538" s="1" t="s">
        <v>4967</v>
      </c>
      <c r="C1538" s="1" t="s">
        <v>4901</v>
      </c>
      <c r="D1538" s="1" t="s">
        <v>4901</v>
      </c>
      <c r="E1538" s="1" t="s">
        <v>4901</v>
      </c>
      <c r="F1538" s="1" t="s">
        <v>4901</v>
      </c>
      <c r="G1538" s="1" t="s">
        <v>4901</v>
      </c>
      <c r="H1538" s="1" t="s">
        <v>4901</v>
      </c>
      <c r="I1538" s="1" t="s">
        <v>4901</v>
      </c>
      <c r="J1538" s="1" t="s">
        <v>4901</v>
      </c>
      <c r="K1538" s="1" t="s">
        <v>4901</v>
      </c>
      <c r="M1538" s="3">
        <v>0</v>
      </c>
      <c r="O1538" s="1" t="s">
        <v>5434</v>
      </c>
      <c r="P1538" s="1" t="s">
        <v>5434</v>
      </c>
      <c r="Q1538" s="1" t="s">
        <v>5434</v>
      </c>
      <c r="R1538" s="1" t="s">
        <v>5434</v>
      </c>
      <c r="S1538" s="1" t="s">
        <v>5434</v>
      </c>
      <c r="T1538" s="1" t="s">
        <v>5434</v>
      </c>
      <c r="U1538" s="1" t="s">
        <v>5434</v>
      </c>
      <c r="W1538" s="3">
        <v>0</v>
      </c>
      <c r="Y1538" s="1" t="s">
        <v>5434</v>
      </c>
      <c r="Z1538" s="1" t="s">
        <v>5434</v>
      </c>
      <c r="AA1538" s="1" t="s">
        <v>5434</v>
      </c>
      <c r="AB1538" s="1" t="s">
        <v>5434</v>
      </c>
      <c r="AC1538" s="1" t="s">
        <v>5434</v>
      </c>
      <c r="AD1538" s="1" t="s">
        <v>5434</v>
      </c>
      <c r="AE1538" s="1" t="s">
        <v>5434</v>
      </c>
    </row>
    <row r="1539" spans="1:31" ht="12.75" hidden="1">
      <c r="A1539" s="1" t="s">
        <v>5898</v>
      </c>
      <c r="B1539" s="1" t="s">
        <v>5061</v>
      </c>
      <c r="C1539" s="1" t="s">
        <v>4901</v>
      </c>
      <c r="D1539" s="1" t="s">
        <v>4901</v>
      </c>
      <c r="E1539" s="1" t="s">
        <v>4901</v>
      </c>
      <c r="F1539" s="1" t="s">
        <v>4901</v>
      </c>
      <c r="G1539" s="1" t="s">
        <v>4901</v>
      </c>
      <c r="H1539" s="1" t="s">
        <v>4901</v>
      </c>
      <c r="I1539" s="1" t="s">
        <v>4901</v>
      </c>
      <c r="J1539" s="1" t="s">
        <v>4901</v>
      </c>
      <c r="K1539" s="1" t="s">
        <v>4901</v>
      </c>
      <c r="M1539" s="3">
        <v>0</v>
      </c>
      <c r="O1539" s="1" t="s">
        <v>5434</v>
      </c>
      <c r="P1539" s="1" t="s">
        <v>5434</v>
      </c>
      <c r="Q1539" s="1" t="s">
        <v>5434</v>
      </c>
      <c r="R1539" s="1" t="s">
        <v>5434</v>
      </c>
      <c r="S1539" s="1" t="s">
        <v>5434</v>
      </c>
      <c r="T1539" s="1" t="s">
        <v>5434</v>
      </c>
      <c r="U1539" s="1" t="s">
        <v>5434</v>
      </c>
      <c r="W1539" s="3">
        <v>0</v>
      </c>
      <c r="Y1539" s="1" t="s">
        <v>5434</v>
      </c>
      <c r="Z1539" s="1" t="s">
        <v>5434</v>
      </c>
      <c r="AA1539" s="1" t="s">
        <v>5434</v>
      </c>
      <c r="AB1539" s="1" t="s">
        <v>5434</v>
      </c>
      <c r="AC1539" s="1" t="s">
        <v>5434</v>
      </c>
      <c r="AD1539" s="1" t="s">
        <v>5434</v>
      </c>
      <c r="AE1539" s="1" t="s">
        <v>5434</v>
      </c>
    </row>
    <row r="1540" spans="1:31" ht="12.75" hidden="1">
      <c r="A1540" s="1" t="s">
        <v>5898</v>
      </c>
      <c r="B1540" s="1" t="s">
        <v>5065</v>
      </c>
      <c r="C1540" s="1" t="s">
        <v>4901</v>
      </c>
      <c r="D1540" s="1" t="s">
        <v>4901</v>
      </c>
      <c r="E1540" s="1" t="s">
        <v>4901</v>
      </c>
      <c r="F1540" s="1" t="s">
        <v>4901</v>
      </c>
      <c r="G1540" s="1" t="s">
        <v>4901</v>
      </c>
      <c r="H1540" s="1" t="s">
        <v>4901</v>
      </c>
      <c r="I1540" s="1" t="s">
        <v>4901</v>
      </c>
      <c r="J1540" s="1" t="s">
        <v>4901</v>
      </c>
      <c r="K1540" s="1" t="s">
        <v>4901</v>
      </c>
      <c r="M1540" s="3">
        <v>0</v>
      </c>
      <c r="O1540" s="1" t="s">
        <v>5434</v>
      </c>
      <c r="P1540" s="1" t="s">
        <v>5434</v>
      </c>
      <c r="Q1540" s="1" t="s">
        <v>5434</v>
      </c>
      <c r="R1540" s="1" t="s">
        <v>5434</v>
      </c>
      <c r="S1540" s="1" t="s">
        <v>5434</v>
      </c>
      <c r="T1540" s="1" t="s">
        <v>5434</v>
      </c>
      <c r="U1540" s="1" t="s">
        <v>5434</v>
      </c>
      <c r="W1540" s="3">
        <v>0</v>
      </c>
      <c r="Y1540" s="1" t="s">
        <v>5434</v>
      </c>
      <c r="Z1540" s="1" t="s">
        <v>5434</v>
      </c>
      <c r="AA1540" s="1" t="s">
        <v>5434</v>
      </c>
      <c r="AB1540" s="1" t="s">
        <v>5434</v>
      </c>
      <c r="AC1540" s="1" t="s">
        <v>5434</v>
      </c>
      <c r="AD1540" s="1" t="s">
        <v>5434</v>
      </c>
      <c r="AE1540" s="1" t="s">
        <v>5434</v>
      </c>
    </row>
    <row r="1541" spans="1:31" ht="12.75" hidden="1">
      <c r="A1541" s="1" t="s">
        <v>5898</v>
      </c>
      <c r="B1541" s="1" t="s">
        <v>5075</v>
      </c>
      <c r="C1541" s="1" t="s">
        <v>4901</v>
      </c>
      <c r="D1541" s="1" t="s">
        <v>4901</v>
      </c>
      <c r="E1541" s="1" t="s">
        <v>4901</v>
      </c>
      <c r="F1541" s="1" t="s">
        <v>4901</v>
      </c>
      <c r="G1541" s="1" t="s">
        <v>4901</v>
      </c>
      <c r="H1541" s="1" t="s">
        <v>4901</v>
      </c>
      <c r="I1541" s="1" t="s">
        <v>4901</v>
      </c>
      <c r="J1541" s="1" t="s">
        <v>4901</v>
      </c>
      <c r="K1541" s="1" t="s">
        <v>4901</v>
      </c>
      <c r="M1541" s="3">
        <v>0</v>
      </c>
      <c r="O1541" s="1" t="s">
        <v>5434</v>
      </c>
      <c r="P1541" s="1" t="s">
        <v>5434</v>
      </c>
      <c r="Q1541" s="1" t="s">
        <v>5434</v>
      </c>
      <c r="R1541" s="1" t="s">
        <v>5434</v>
      </c>
      <c r="S1541" s="1" t="s">
        <v>5434</v>
      </c>
      <c r="T1541" s="1" t="s">
        <v>5434</v>
      </c>
      <c r="U1541" s="1" t="s">
        <v>5434</v>
      </c>
      <c r="W1541" s="3">
        <v>0</v>
      </c>
      <c r="Y1541" s="1" t="s">
        <v>5434</v>
      </c>
      <c r="Z1541" s="1" t="s">
        <v>5434</v>
      </c>
      <c r="AA1541" s="1" t="s">
        <v>5434</v>
      </c>
      <c r="AB1541" s="1" t="s">
        <v>5434</v>
      </c>
      <c r="AC1541" s="1" t="s">
        <v>5434</v>
      </c>
      <c r="AD1541" s="1" t="s">
        <v>5434</v>
      </c>
      <c r="AE1541" s="1" t="s">
        <v>5434</v>
      </c>
    </row>
    <row r="1542" spans="1:31" ht="12.75" hidden="1">
      <c r="A1542" s="1" t="s">
        <v>5898</v>
      </c>
      <c r="B1542" s="1" t="s">
        <v>5086</v>
      </c>
      <c r="C1542" s="1" t="s">
        <v>4901</v>
      </c>
      <c r="D1542" s="1" t="s">
        <v>4901</v>
      </c>
      <c r="E1542" s="1" t="s">
        <v>4901</v>
      </c>
      <c r="F1542" s="1" t="s">
        <v>4901</v>
      </c>
      <c r="G1542" s="1" t="s">
        <v>4901</v>
      </c>
      <c r="H1542" s="1" t="s">
        <v>4901</v>
      </c>
      <c r="I1542" s="1" t="s">
        <v>4901</v>
      </c>
      <c r="J1542" s="1" t="s">
        <v>4901</v>
      </c>
      <c r="K1542" s="1" t="s">
        <v>4901</v>
      </c>
      <c r="M1542" s="3">
        <v>0</v>
      </c>
      <c r="O1542" s="1" t="s">
        <v>5434</v>
      </c>
      <c r="P1542" s="1" t="s">
        <v>5434</v>
      </c>
      <c r="Q1542" s="1" t="s">
        <v>5434</v>
      </c>
      <c r="R1542" s="1" t="s">
        <v>5434</v>
      </c>
      <c r="S1542" s="1" t="s">
        <v>5434</v>
      </c>
      <c r="T1542" s="1" t="s">
        <v>5434</v>
      </c>
      <c r="U1542" s="1" t="s">
        <v>5434</v>
      </c>
      <c r="W1542" s="3">
        <v>0</v>
      </c>
      <c r="Y1542" s="1" t="s">
        <v>5434</v>
      </c>
      <c r="Z1542" s="1" t="s">
        <v>5434</v>
      </c>
      <c r="AA1542" s="1" t="s">
        <v>5434</v>
      </c>
      <c r="AB1542" s="1" t="s">
        <v>5434</v>
      </c>
      <c r="AC1542" s="1" t="s">
        <v>5434</v>
      </c>
      <c r="AD1542" s="1" t="s">
        <v>5434</v>
      </c>
      <c r="AE1542" s="1" t="s">
        <v>5434</v>
      </c>
    </row>
    <row r="1543" spans="1:31" ht="12.75" hidden="1">
      <c r="A1543" s="1" t="s">
        <v>5898</v>
      </c>
      <c r="B1543" s="1" t="s">
        <v>4950</v>
      </c>
      <c r="C1543" s="1" t="s">
        <v>4901</v>
      </c>
      <c r="D1543" s="1" t="s">
        <v>4901</v>
      </c>
      <c r="E1543" s="1" t="s">
        <v>4901</v>
      </c>
      <c r="F1543" s="1" t="s">
        <v>4901</v>
      </c>
      <c r="G1543" s="1" t="s">
        <v>4901</v>
      </c>
      <c r="H1543" s="1" t="s">
        <v>4901</v>
      </c>
      <c r="I1543" s="1" t="s">
        <v>4901</v>
      </c>
      <c r="J1543" s="1" t="s">
        <v>4901</v>
      </c>
      <c r="K1543" s="1" t="s">
        <v>4901</v>
      </c>
      <c r="M1543" s="3">
        <v>0</v>
      </c>
      <c r="O1543" s="1" t="s">
        <v>5434</v>
      </c>
      <c r="P1543" s="1" t="s">
        <v>5434</v>
      </c>
      <c r="Q1543" s="1" t="s">
        <v>5434</v>
      </c>
      <c r="R1543" s="1" t="s">
        <v>5434</v>
      </c>
      <c r="S1543" s="1" t="s">
        <v>5434</v>
      </c>
      <c r="T1543" s="1" t="s">
        <v>5434</v>
      </c>
      <c r="U1543" s="1" t="s">
        <v>5434</v>
      </c>
      <c r="W1543" s="3">
        <v>0</v>
      </c>
      <c r="Y1543" s="1" t="s">
        <v>5434</v>
      </c>
      <c r="Z1543" s="1" t="s">
        <v>5434</v>
      </c>
      <c r="AA1543" s="1" t="s">
        <v>5434</v>
      </c>
      <c r="AB1543" s="1" t="s">
        <v>5434</v>
      </c>
      <c r="AC1543" s="1" t="s">
        <v>5434</v>
      </c>
      <c r="AD1543" s="1" t="s">
        <v>5434</v>
      </c>
      <c r="AE1543" s="1" t="s">
        <v>5434</v>
      </c>
    </row>
    <row r="1544" spans="1:31" ht="12.75" hidden="1">
      <c r="A1544" s="1" t="s">
        <v>5898</v>
      </c>
      <c r="B1544" s="1" t="s">
        <v>5093</v>
      </c>
      <c r="C1544" s="1" t="s">
        <v>4901</v>
      </c>
      <c r="D1544" s="1" t="s">
        <v>4901</v>
      </c>
      <c r="E1544" s="1" t="s">
        <v>4901</v>
      </c>
      <c r="F1544" s="1" t="s">
        <v>4901</v>
      </c>
      <c r="G1544" s="1" t="s">
        <v>4901</v>
      </c>
      <c r="H1544" s="1" t="s">
        <v>4901</v>
      </c>
      <c r="I1544" s="1" t="s">
        <v>4901</v>
      </c>
      <c r="J1544" s="1" t="s">
        <v>4901</v>
      </c>
      <c r="K1544" s="1" t="s">
        <v>4901</v>
      </c>
      <c r="M1544" s="3">
        <v>0</v>
      </c>
      <c r="O1544" s="1" t="s">
        <v>5434</v>
      </c>
      <c r="P1544" s="1" t="s">
        <v>5434</v>
      </c>
      <c r="Q1544" s="1" t="s">
        <v>5434</v>
      </c>
      <c r="R1544" s="1" t="s">
        <v>5434</v>
      </c>
      <c r="S1544" s="1" t="s">
        <v>5434</v>
      </c>
      <c r="T1544" s="1" t="s">
        <v>5434</v>
      </c>
      <c r="U1544" s="1" t="s">
        <v>5434</v>
      </c>
      <c r="W1544" s="3">
        <v>0</v>
      </c>
      <c r="Y1544" s="1" t="s">
        <v>5434</v>
      </c>
      <c r="Z1544" s="1" t="s">
        <v>5434</v>
      </c>
      <c r="AA1544" s="1" t="s">
        <v>5434</v>
      </c>
      <c r="AB1544" s="1" t="s">
        <v>5434</v>
      </c>
      <c r="AC1544" s="1" t="s">
        <v>5434</v>
      </c>
      <c r="AD1544" s="1" t="s">
        <v>5434</v>
      </c>
      <c r="AE1544" s="1" t="s">
        <v>5434</v>
      </c>
    </row>
    <row r="1545" spans="1:31" ht="12.75" hidden="1">
      <c r="A1545" s="1" t="s">
        <v>5898</v>
      </c>
      <c r="B1545" s="1" t="s">
        <v>4836</v>
      </c>
      <c r="C1545" s="1" t="s">
        <v>4901</v>
      </c>
      <c r="D1545" s="1" t="s">
        <v>4901</v>
      </c>
      <c r="E1545" s="1" t="s">
        <v>4901</v>
      </c>
      <c r="F1545" s="1" t="s">
        <v>4901</v>
      </c>
      <c r="G1545" s="1" t="s">
        <v>4901</v>
      </c>
      <c r="H1545" s="1" t="s">
        <v>4901</v>
      </c>
      <c r="I1545" s="1" t="s">
        <v>4901</v>
      </c>
      <c r="J1545" s="1" t="s">
        <v>4901</v>
      </c>
      <c r="K1545" s="1" t="s">
        <v>4901</v>
      </c>
      <c r="M1545" s="3">
        <v>0</v>
      </c>
      <c r="O1545" s="1" t="s">
        <v>5434</v>
      </c>
      <c r="P1545" s="1" t="s">
        <v>5434</v>
      </c>
      <c r="Q1545" s="1" t="s">
        <v>5434</v>
      </c>
      <c r="R1545" s="1" t="s">
        <v>5434</v>
      </c>
      <c r="S1545" s="1" t="s">
        <v>5434</v>
      </c>
      <c r="T1545" s="1" t="s">
        <v>5434</v>
      </c>
      <c r="U1545" s="1" t="s">
        <v>5434</v>
      </c>
      <c r="W1545" s="3">
        <v>0</v>
      </c>
      <c r="Y1545" s="1" t="s">
        <v>5434</v>
      </c>
      <c r="Z1545" s="1" t="s">
        <v>5434</v>
      </c>
      <c r="AA1545" s="1" t="s">
        <v>5434</v>
      </c>
      <c r="AB1545" s="1" t="s">
        <v>5434</v>
      </c>
      <c r="AC1545" s="1" t="s">
        <v>5434</v>
      </c>
      <c r="AD1545" s="1" t="s">
        <v>5434</v>
      </c>
      <c r="AE1545" s="1" t="s">
        <v>5434</v>
      </c>
    </row>
    <row r="1546" spans="1:31" ht="12.75" hidden="1">
      <c r="A1546" s="1" t="s">
        <v>5898</v>
      </c>
      <c r="B1546" s="1" t="s">
        <v>3701</v>
      </c>
      <c r="C1546" s="1" t="s">
        <v>4901</v>
      </c>
      <c r="D1546" s="1" t="s">
        <v>4901</v>
      </c>
      <c r="E1546" s="1" t="s">
        <v>4901</v>
      </c>
      <c r="F1546" s="1" t="s">
        <v>4901</v>
      </c>
      <c r="G1546" s="1" t="s">
        <v>4901</v>
      </c>
      <c r="H1546" s="1" t="s">
        <v>4901</v>
      </c>
      <c r="I1546" s="1" t="s">
        <v>4901</v>
      </c>
      <c r="J1546" s="1" t="s">
        <v>4901</v>
      </c>
      <c r="K1546" s="1" t="s">
        <v>4901</v>
      </c>
      <c r="M1546" s="3">
        <v>0</v>
      </c>
      <c r="O1546" s="1" t="s">
        <v>5434</v>
      </c>
      <c r="P1546" s="1" t="s">
        <v>5434</v>
      </c>
      <c r="Q1546" s="1" t="s">
        <v>5434</v>
      </c>
      <c r="R1546" s="1" t="s">
        <v>5434</v>
      </c>
      <c r="S1546" s="1" t="s">
        <v>5434</v>
      </c>
      <c r="T1546" s="1" t="s">
        <v>5434</v>
      </c>
      <c r="U1546" s="1" t="s">
        <v>5434</v>
      </c>
      <c r="W1546" s="3">
        <v>0</v>
      </c>
      <c r="Y1546" s="1" t="s">
        <v>5434</v>
      </c>
      <c r="Z1546" s="1" t="s">
        <v>5434</v>
      </c>
      <c r="AA1546" s="1" t="s">
        <v>5434</v>
      </c>
      <c r="AB1546" s="1" t="s">
        <v>5434</v>
      </c>
      <c r="AC1546" s="1" t="s">
        <v>5434</v>
      </c>
      <c r="AD1546" s="1" t="s">
        <v>5434</v>
      </c>
      <c r="AE1546" s="1" t="s">
        <v>5434</v>
      </c>
    </row>
    <row r="1547" spans="1:31" ht="12.75" hidden="1">
      <c r="A1547" s="1" t="s">
        <v>5898</v>
      </c>
      <c r="B1547" s="1" t="s">
        <v>4819</v>
      </c>
      <c r="C1547" s="1" t="s">
        <v>4901</v>
      </c>
      <c r="D1547" s="1" t="s">
        <v>4901</v>
      </c>
      <c r="E1547" s="1" t="s">
        <v>4901</v>
      </c>
      <c r="F1547" s="1" t="s">
        <v>4901</v>
      </c>
      <c r="G1547" s="1" t="s">
        <v>4901</v>
      </c>
      <c r="H1547" s="1" t="s">
        <v>4901</v>
      </c>
      <c r="I1547" s="1" t="s">
        <v>4901</v>
      </c>
      <c r="J1547" s="1" t="s">
        <v>4901</v>
      </c>
      <c r="K1547" s="1" t="s">
        <v>4901</v>
      </c>
      <c r="M1547" s="3">
        <v>0</v>
      </c>
      <c r="O1547" s="1" t="s">
        <v>5434</v>
      </c>
      <c r="P1547" s="1" t="s">
        <v>5434</v>
      </c>
      <c r="Q1547" s="1" t="s">
        <v>5434</v>
      </c>
      <c r="R1547" s="1" t="s">
        <v>5434</v>
      </c>
      <c r="S1547" s="1" t="s">
        <v>5434</v>
      </c>
      <c r="T1547" s="1" t="s">
        <v>5434</v>
      </c>
      <c r="U1547" s="1" t="s">
        <v>5434</v>
      </c>
      <c r="W1547" s="3">
        <v>0</v>
      </c>
      <c r="Y1547" s="1" t="s">
        <v>5434</v>
      </c>
      <c r="Z1547" s="1" t="s">
        <v>5434</v>
      </c>
      <c r="AA1547" s="1" t="s">
        <v>5434</v>
      </c>
      <c r="AB1547" s="1" t="s">
        <v>5434</v>
      </c>
      <c r="AC1547" s="1" t="s">
        <v>5434</v>
      </c>
      <c r="AD1547" s="1" t="s">
        <v>5434</v>
      </c>
      <c r="AE1547" s="1" t="s">
        <v>5434</v>
      </c>
    </row>
    <row r="1548" spans="1:31" ht="12.75" hidden="1">
      <c r="A1548" s="1" t="s">
        <v>5898</v>
      </c>
      <c r="B1548" s="1" t="s">
        <v>4957</v>
      </c>
      <c r="C1548" s="1" t="s">
        <v>4901</v>
      </c>
      <c r="D1548" s="1" t="s">
        <v>4901</v>
      </c>
      <c r="E1548" s="1" t="s">
        <v>4901</v>
      </c>
      <c r="F1548" s="1" t="s">
        <v>4901</v>
      </c>
      <c r="G1548" s="1" t="s">
        <v>4901</v>
      </c>
      <c r="H1548" s="1" t="s">
        <v>4901</v>
      </c>
      <c r="I1548" s="1" t="s">
        <v>4901</v>
      </c>
      <c r="J1548" s="1" t="s">
        <v>4901</v>
      </c>
      <c r="K1548" s="1" t="s">
        <v>4901</v>
      </c>
      <c r="M1548" s="3">
        <v>0</v>
      </c>
      <c r="O1548" s="1" t="s">
        <v>5434</v>
      </c>
      <c r="P1548" s="1" t="s">
        <v>5434</v>
      </c>
      <c r="Q1548" s="1" t="s">
        <v>5434</v>
      </c>
      <c r="R1548" s="1" t="s">
        <v>5434</v>
      </c>
      <c r="S1548" s="1" t="s">
        <v>5434</v>
      </c>
      <c r="T1548" s="1" t="s">
        <v>5434</v>
      </c>
      <c r="U1548" s="1" t="s">
        <v>5434</v>
      </c>
      <c r="W1548" s="3">
        <v>0</v>
      </c>
      <c r="Y1548" s="1" t="s">
        <v>5434</v>
      </c>
      <c r="Z1548" s="1" t="s">
        <v>5434</v>
      </c>
      <c r="AA1548" s="1" t="s">
        <v>5434</v>
      </c>
      <c r="AB1548" s="1" t="s">
        <v>5434</v>
      </c>
      <c r="AC1548" s="1" t="s">
        <v>5434</v>
      </c>
      <c r="AD1548" s="1" t="s">
        <v>5434</v>
      </c>
      <c r="AE1548" s="1" t="s">
        <v>5434</v>
      </c>
    </row>
    <row r="1549" spans="1:31" ht="12.75" hidden="1">
      <c r="A1549" s="1" t="s">
        <v>5898</v>
      </c>
      <c r="B1549" s="1" t="s">
        <v>3702</v>
      </c>
      <c r="C1549" s="1" t="s">
        <v>4901</v>
      </c>
      <c r="D1549" s="1" t="s">
        <v>4901</v>
      </c>
      <c r="E1549" s="1" t="s">
        <v>4901</v>
      </c>
      <c r="F1549" s="1" t="s">
        <v>4901</v>
      </c>
      <c r="G1549" s="1" t="s">
        <v>4901</v>
      </c>
      <c r="H1549" s="1" t="s">
        <v>4901</v>
      </c>
      <c r="I1549" s="1" t="s">
        <v>4901</v>
      </c>
      <c r="J1549" s="1" t="s">
        <v>4901</v>
      </c>
      <c r="K1549" s="1" t="s">
        <v>4901</v>
      </c>
      <c r="M1549" s="3">
        <v>0</v>
      </c>
      <c r="O1549" s="1" t="s">
        <v>5434</v>
      </c>
      <c r="P1549" s="1" t="s">
        <v>5434</v>
      </c>
      <c r="Q1549" s="1" t="s">
        <v>5434</v>
      </c>
      <c r="R1549" s="1" t="s">
        <v>5434</v>
      </c>
      <c r="S1549" s="1" t="s">
        <v>5434</v>
      </c>
      <c r="T1549" s="1" t="s">
        <v>5434</v>
      </c>
      <c r="U1549" s="1" t="s">
        <v>5434</v>
      </c>
      <c r="W1549" s="3">
        <v>0</v>
      </c>
      <c r="Y1549" s="1" t="s">
        <v>5434</v>
      </c>
      <c r="Z1549" s="1" t="s">
        <v>5434</v>
      </c>
      <c r="AA1549" s="1" t="s">
        <v>5434</v>
      </c>
      <c r="AB1549" s="1" t="s">
        <v>5434</v>
      </c>
      <c r="AC1549" s="1" t="s">
        <v>5434</v>
      </c>
      <c r="AD1549" s="1" t="s">
        <v>5434</v>
      </c>
      <c r="AE1549" s="1" t="s">
        <v>5434</v>
      </c>
    </row>
    <row r="1550" spans="1:31" ht="12.75" hidden="1">
      <c r="A1550" s="1" t="s">
        <v>5898</v>
      </c>
      <c r="B1550" s="1" t="s">
        <v>3703</v>
      </c>
      <c r="C1550" s="1" t="s">
        <v>4901</v>
      </c>
      <c r="D1550" s="1" t="s">
        <v>4901</v>
      </c>
      <c r="E1550" s="1" t="s">
        <v>4901</v>
      </c>
      <c r="F1550" s="1" t="s">
        <v>4901</v>
      </c>
      <c r="G1550" s="1" t="s">
        <v>4901</v>
      </c>
      <c r="H1550" s="1" t="s">
        <v>4901</v>
      </c>
      <c r="I1550" s="1" t="s">
        <v>4901</v>
      </c>
      <c r="J1550" s="1" t="s">
        <v>4901</v>
      </c>
      <c r="K1550" s="1" t="s">
        <v>4901</v>
      </c>
      <c r="M1550" s="3">
        <v>0</v>
      </c>
      <c r="O1550" s="1" t="s">
        <v>5434</v>
      </c>
      <c r="P1550" s="1" t="s">
        <v>5434</v>
      </c>
      <c r="Q1550" s="1" t="s">
        <v>5434</v>
      </c>
      <c r="R1550" s="1" t="s">
        <v>5434</v>
      </c>
      <c r="S1550" s="1" t="s">
        <v>5434</v>
      </c>
      <c r="T1550" s="1" t="s">
        <v>5434</v>
      </c>
      <c r="U1550" s="1" t="s">
        <v>5434</v>
      </c>
      <c r="W1550" s="3">
        <v>0</v>
      </c>
      <c r="Y1550" s="1" t="s">
        <v>5434</v>
      </c>
      <c r="Z1550" s="1" t="s">
        <v>5434</v>
      </c>
      <c r="AA1550" s="1" t="s">
        <v>5434</v>
      </c>
      <c r="AB1550" s="1" t="s">
        <v>5434</v>
      </c>
      <c r="AC1550" s="1" t="s">
        <v>5434</v>
      </c>
      <c r="AD1550" s="1" t="s">
        <v>5434</v>
      </c>
      <c r="AE1550" s="1" t="s">
        <v>5434</v>
      </c>
    </row>
    <row r="1551" spans="1:31" ht="12.75" hidden="1">
      <c r="A1551" s="1" t="s">
        <v>3704</v>
      </c>
      <c r="B1551" s="1" t="s">
        <v>4479</v>
      </c>
      <c r="C1551" s="1" t="s">
        <v>4901</v>
      </c>
      <c r="D1551" s="1" t="s">
        <v>4901</v>
      </c>
      <c r="E1551" s="1" t="s">
        <v>4901</v>
      </c>
      <c r="F1551" s="1" t="s">
        <v>4901</v>
      </c>
      <c r="G1551" s="1" t="s">
        <v>4901</v>
      </c>
      <c r="H1551" s="1" t="s">
        <v>4901</v>
      </c>
      <c r="I1551" s="1">
        <v>500</v>
      </c>
      <c r="J1551" s="1">
        <v>500</v>
      </c>
      <c r="K1551" s="1">
        <v>500</v>
      </c>
      <c r="M1551" s="3">
        <v>3.41</v>
      </c>
      <c r="O1551" s="1" t="s">
        <v>5434</v>
      </c>
      <c r="P1551" s="1" t="s">
        <v>5434</v>
      </c>
      <c r="Q1551" s="1" t="s">
        <v>5434</v>
      </c>
      <c r="R1551" s="1" t="s">
        <v>5434</v>
      </c>
      <c r="S1551" s="53">
        <v>1707</v>
      </c>
      <c r="T1551" s="53">
        <v>1707</v>
      </c>
      <c r="U1551" s="53">
        <v>1707</v>
      </c>
      <c r="W1551" s="3">
        <v>18.39</v>
      </c>
      <c r="Y1551" s="1" t="s">
        <v>5434</v>
      </c>
      <c r="Z1551" s="1" t="s">
        <v>5434</v>
      </c>
      <c r="AA1551" s="1" t="s">
        <v>5434</v>
      </c>
      <c r="AB1551" s="1" t="s">
        <v>5434</v>
      </c>
      <c r="AC1551" s="53">
        <v>9195</v>
      </c>
      <c r="AD1551" s="53">
        <v>9195</v>
      </c>
      <c r="AE1551" s="53">
        <v>9195</v>
      </c>
    </row>
    <row r="1552" spans="1:31" ht="12.75" hidden="1">
      <c r="A1552" s="1" t="s">
        <v>3704</v>
      </c>
      <c r="B1552" s="1" t="s">
        <v>4698</v>
      </c>
      <c r="C1552" s="1" t="s">
        <v>4901</v>
      </c>
      <c r="D1552" s="1" t="s">
        <v>4901</v>
      </c>
      <c r="E1552" s="1" t="s">
        <v>4901</v>
      </c>
      <c r="F1552" s="1" t="s">
        <v>4901</v>
      </c>
      <c r="G1552" s="1" t="s">
        <v>4901</v>
      </c>
      <c r="H1552" s="1" t="s">
        <v>4901</v>
      </c>
      <c r="I1552" s="54">
        <v>1300</v>
      </c>
      <c r="J1552" s="54">
        <v>1300</v>
      </c>
      <c r="K1552" s="54">
        <v>1300</v>
      </c>
      <c r="M1552" s="3">
        <v>3.41</v>
      </c>
      <c r="O1552" s="1" t="s">
        <v>5434</v>
      </c>
      <c r="P1552" s="1" t="s">
        <v>5434</v>
      </c>
      <c r="Q1552" s="1" t="s">
        <v>5434</v>
      </c>
      <c r="R1552" s="1" t="s">
        <v>5434</v>
      </c>
      <c r="S1552" s="53">
        <v>4428</v>
      </c>
      <c r="T1552" s="53">
        <v>4428</v>
      </c>
      <c r="U1552" s="53">
        <v>4428</v>
      </c>
      <c r="W1552" s="3">
        <v>17.93</v>
      </c>
      <c r="Y1552" s="1" t="s">
        <v>5434</v>
      </c>
      <c r="Z1552" s="1" t="s">
        <v>5434</v>
      </c>
      <c r="AA1552" s="1" t="s">
        <v>5434</v>
      </c>
      <c r="AB1552" s="1" t="s">
        <v>5434</v>
      </c>
      <c r="AC1552" s="53">
        <v>23309</v>
      </c>
      <c r="AD1552" s="53">
        <v>23309</v>
      </c>
      <c r="AE1552" s="53">
        <v>23309</v>
      </c>
    </row>
    <row r="1553" spans="1:31" ht="12.75" hidden="1">
      <c r="A1553" s="1" t="s">
        <v>3704</v>
      </c>
      <c r="B1553" s="1" t="s">
        <v>4689</v>
      </c>
      <c r="C1553" s="1" t="s">
        <v>4901</v>
      </c>
      <c r="D1553" s="1" t="s">
        <v>4901</v>
      </c>
      <c r="E1553" s="1" t="s">
        <v>4901</v>
      </c>
      <c r="F1553" s="1" t="s">
        <v>4901</v>
      </c>
      <c r="G1553" s="1" t="s">
        <v>4901</v>
      </c>
      <c r="H1553" s="1" t="s">
        <v>4901</v>
      </c>
      <c r="I1553" s="54">
        <v>1100</v>
      </c>
      <c r="J1553" s="54">
        <v>1100</v>
      </c>
      <c r="K1553" s="54">
        <v>1100</v>
      </c>
      <c r="M1553" s="3">
        <v>3.36</v>
      </c>
      <c r="O1553" s="1" t="s">
        <v>5434</v>
      </c>
      <c r="P1553" s="1" t="s">
        <v>5434</v>
      </c>
      <c r="Q1553" s="1" t="s">
        <v>5434</v>
      </c>
      <c r="R1553" s="1" t="s">
        <v>5434</v>
      </c>
      <c r="S1553" s="53">
        <v>3699</v>
      </c>
      <c r="T1553" s="53">
        <v>3699</v>
      </c>
      <c r="U1553" s="53">
        <v>3699</v>
      </c>
      <c r="W1553" s="3">
        <v>18.14</v>
      </c>
      <c r="Y1553" s="1" t="s">
        <v>5434</v>
      </c>
      <c r="Z1553" s="1" t="s">
        <v>5434</v>
      </c>
      <c r="AA1553" s="1" t="s">
        <v>5434</v>
      </c>
      <c r="AB1553" s="1" t="s">
        <v>5434</v>
      </c>
      <c r="AC1553" s="53">
        <v>19954</v>
      </c>
      <c r="AD1553" s="53">
        <v>19954</v>
      </c>
      <c r="AE1553" s="53">
        <v>19954</v>
      </c>
    </row>
    <row r="1554" spans="1:31" ht="12.75" hidden="1">
      <c r="A1554" s="1" t="s">
        <v>3704</v>
      </c>
      <c r="B1554" s="1" t="s">
        <v>5899</v>
      </c>
      <c r="C1554" s="1" t="s">
        <v>4901</v>
      </c>
      <c r="D1554" s="1" t="s">
        <v>4901</v>
      </c>
      <c r="E1554" s="1" t="s">
        <v>4901</v>
      </c>
      <c r="F1554" s="1" t="s">
        <v>4901</v>
      </c>
      <c r="G1554" s="1" t="s">
        <v>4901</v>
      </c>
      <c r="H1554" s="1" t="s">
        <v>4901</v>
      </c>
      <c r="I1554" s="1">
        <v>500</v>
      </c>
      <c r="J1554" s="1">
        <v>500</v>
      </c>
      <c r="K1554" s="1">
        <v>500</v>
      </c>
      <c r="M1554" s="3">
        <v>3.34</v>
      </c>
      <c r="O1554" s="1" t="s">
        <v>5434</v>
      </c>
      <c r="P1554" s="1" t="s">
        <v>5434</v>
      </c>
      <c r="Q1554" s="1" t="s">
        <v>5434</v>
      </c>
      <c r="R1554" s="1" t="s">
        <v>5434</v>
      </c>
      <c r="S1554" s="53">
        <v>1672</v>
      </c>
      <c r="T1554" s="53">
        <v>1672</v>
      </c>
      <c r="U1554" s="53">
        <v>1672</v>
      </c>
      <c r="W1554" s="3">
        <v>15.93</v>
      </c>
      <c r="Y1554" s="1" t="s">
        <v>5434</v>
      </c>
      <c r="Z1554" s="1" t="s">
        <v>5434</v>
      </c>
      <c r="AA1554" s="1" t="s">
        <v>5434</v>
      </c>
      <c r="AB1554" s="1" t="s">
        <v>5434</v>
      </c>
      <c r="AC1554" s="53">
        <v>7965</v>
      </c>
      <c r="AD1554" s="53">
        <v>7965</v>
      </c>
      <c r="AE1554" s="53">
        <v>7965</v>
      </c>
    </row>
    <row r="1555" spans="1:31" ht="12.75" hidden="1">
      <c r="A1555" s="1" t="s">
        <v>3704</v>
      </c>
      <c r="B1555" s="1" t="s">
        <v>4848</v>
      </c>
      <c r="C1555" s="1" t="s">
        <v>4901</v>
      </c>
      <c r="D1555" s="1" t="s">
        <v>4901</v>
      </c>
      <c r="E1555" s="1" t="s">
        <v>4901</v>
      </c>
      <c r="F1555" s="1" t="s">
        <v>4901</v>
      </c>
      <c r="G1555" s="1" t="s">
        <v>4901</v>
      </c>
      <c r="H1555" s="1" t="s">
        <v>4901</v>
      </c>
      <c r="I1555" s="1" t="s">
        <v>4901</v>
      </c>
      <c r="J1555" s="1" t="s">
        <v>4901</v>
      </c>
      <c r="K1555" s="1" t="s">
        <v>4901</v>
      </c>
      <c r="M1555" s="3">
        <v>6.07</v>
      </c>
      <c r="O1555" s="1" t="s">
        <v>5434</v>
      </c>
      <c r="P1555" s="1" t="s">
        <v>5434</v>
      </c>
      <c r="Q1555" s="1" t="s">
        <v>5434</v>
      </c>
      <c r="R1555" s="1" t="s">
        <v>5434</v>
      </c>
      <c r="S1555" s="1" t="s">
        <v>5434</v>
      </c>
      <c r="T1555" s="1" t="s">
        <v>5434</v>
      </c>
      <c r="U1555" s="1" t="s">
        <v>5434</v>
      </c>
      <c r="W1555" s="3">
        <v>0</v>
      </c>
      <c r="Y1555" s="1" t="s">
        <v>5434</v>
      </c>
      <c r="Z1555" s="1" t="s">
        <v>5434</v>
      </c>
      <c r="AA1555" s="1" t="s">
        <v>5434</v>
      </c>
      <c r="AB1555" s="1" t="s">
        <v>5434</v>
      </c>
      <c r="AC1555" s="1" t="s">
        <v>5434</v>
      </c>
      <c r="AD1555" s="1" t="s">
        <v>5434</v>
      </c>
      <c r="AE1555" s="1" t="s">
        <v>5434</v>
      </c>
    </row>
    <row r="1556" spans="1:31" ht="12.75" hidden="1">
      <c r="A1556" s="1" t="s">
        <v>3704</v>
      </c>
      <c r="B1556" s="1" t="s">
        <v>4979</v>
      </c>
      <c r="C1556" s="1" t="s">
        <v>4901</v>
      </c>
      <c r="D1556" s="1" t="s">
        <v>4901</v>
      </c>
      <c r="E1556" s="1" t="s">
        <v>4901</v>
      </c>
      <c r="F1556" s="1" t="s">
        <v>4901</v>
      </c>
      <c r="G1556" s="1" t="s">
        <v>4901</v>
      </c>
      <c r="H1556" s="1" t="s">
        <v>4901</v>
      </c>
      <c r="I1556" s="1" t="s">
        <v>4901</v>
      </c>
      <c r="J1556" s="1" t="s">
        <v>4901</v>
      </c>
      <c r="K1556" s="1" t="s">
        <v>4901</v>
      </c>
      <c r="M1556" s="3">
        <v>2.15</v>
      </c>
      <c r="O1556" s="1" t="s">
        <v>5434</v>
      </c>
      <c r="P1556" s="1" t="s">
        <v>5434</v>
      </c>
      <c r="Q1556" s="1" t="s">
        <v>5434</v>
      </c>
      <c r="R1556" s="1" t="s">
        <v>5434</v>
      </c>
      <c r="S1556" s="1" t="s">
        <v>5434</v>
      </c>
      <c r="T1556" s="1" t="s">
        <v>5434</v>
      </c>
      <c r="U1556" s="1" t="s">
        <v>5434</v>
      </c>
      <c r="W1556" s="3">
        <v>13.57</v>
      </c>
      <c r="Y1556" s="1" t="s">
        <v>5434</v>
      </c>
      <c r="Z1556" s="1" t="s">
        <v>5434</v>
      </c>
      <c r="AA1556" s="1" t="s">
        <v>5434</v>
      </c>
      <c r="AB1556" s="1" t="s">
        <v>5434</v>
      </c>
      <c r="AC1556" s="1" t="s">
        <v>5434</v>
      </c>
      <c r="AD1556" s="1" t="s">
        <v>5434</v>
      </c>
      <c r="AE1556" s="1" t="s">
        <v>5434</v>
      </c>
    </row>
    <row r="1557" spans="1:31" ht="12.75" hidden="1">
      <c r="A1557" s="1" t="s">
        <v>3704</v>
      </c>
      <c r="B1557" s="1" t="s">
        <v>4817</v>
      </c>
      <c r="C1557" s="1" t="s">
        <v>4901</v>
      </c>
      <c r="D1557" s="1" t="s">
        <v>4901</v>
      </c>
      <c r="E1557" s="1" t="s">
        <v>4901</v>
      </c>
      <c r="F1557" s="1" t="s">
        <v>4901</v>
      </c>
      <c r="G1557" s="1" t="s">
        <v>4901</v>
      </c>
      <c r="H1557" s="1" t="s">
        <v>4901</v>
      </c>
      <c r="I1557" s="1" t="s">
        <v>4901</v>
      </c>
      <c r="J1557" s="1" t="s">
        <v>4901</v>
      </c>
      <c r="K1557" s="1" t="s">
        <v>4901</v>
      </c>
      <c r="M1557" s="3">
        <v>2.95</v>
      </c>
      <c r="O1557" s="1" t="s">
        <v>5434</v>
      </c>
      <c r="P1557" s="1" t="s">
        <v>5434</v>
      </c>
      <c r="Q1557" s="1" t="s">
        <v>5434</v>
      </c>
      <c r="R1557" s="1" t="s">
        <v>5434</v>
      </c>
      <c r="S1557" s="1" t="s">
        <v>5434</v>
      </c>
      <c r="T1557" s="1" t="s">
        <v>5434</v>
      </c>
      <c r="U1557" s="1" t="s">
        <v>5434</v>
      </c>
      <c r="W1557" s="3">
        <v>0</v>
      </c>
      <c r="Y1557" s="1" t="s">
        <v>5434</v>
      </c>
      <c r="Z1557" s="1" t="s">
        <v>5434</v>
      </c>
      <c r="AA1557" s="1" t="s">
        <v>5434</v>
      </c>
      <c r="AB1557" s="1" t="s">
        <v>5434</v>
      </c>
      <c r="AC1557" s="1" t="s">
        <v>5434</v>
      </c>
      <c r="AD1557" s="1" t="s">
        <v>5434</v>
      </c>
      <c r="AE1557" s="1" t="s">
        <v>5434</v>
      </c>
    </row>
    <row r="1558" spans="1:31" ht="12.75" hidden="1">
      <c r="A1558" s="1" t="s">
        <v>3704</v>
      </c>
      <c r="B1558" s="1" t="s">
        <v>4825</v>
      </c>
      <c r="C1558" s="1" t="s">
        <v>4901</v>
      </c>
      <c r="D1558" s="1" t="s">
        <v>4901</v>
      </c>
      <c r="E1558" s="1" t="s">
        <v>4901</v>
      </c>
      <c r="F1558" s="1" t="s">
        <v>4901</v>
      </c>
      <c r="G1558" s="1" t="s">
        <v>4901</v>
      </c>
      <c r="H1558" s="1" t="s">
        <v>4901</v>
      </c>
      <c r="I1558" s="1">
        <v>100</v>
      </c>
      <c r="J1558" s="1">
        <v>100</v>
      </c>
      <c r="K1558" s="1">
        <v>100</v>
      </c>
      <c r="M1558" s="3">
        <v>3.09</v>
      </c>
      <c r="O1558" s="1" t="s">
        <v>5434</v>
      </c>
      <c r="P1558" s="1" t="s">
        <v>5434</v>
      </c>
      <c r="Q1558" s="1" t="s">
        <v>5434</v>
      </c>
      <c r="R1558" s="1" t="s">
        <v>5434</v>
      </c>
      <c r="S1558" s="53">
        <v>309</v>
      </c>
      <c r="T1558" s="53">
        <v>309</v>
      </c>
      <c r="U1558" s="53">
        <v>309</v>
      </c>
      <c r="W1558" s="3">
        <v>0</v>
      </c>
      <c r="Y1558" s="1" t="s">
        <v>5434</v>
      </c>
      <c r="Z1558" s="1" t="s">
        <v>5434</v>
      </c>
      <c r="AA1558" s="1" t="s">
        <v>5434</v>
      </c>
      <c r="AB1558" s="1" t="s">
        <v>5434</v>
      </c>
      <c r="AC1558" s="1" t="s">
        <v>5434</v>
      </c>
      <c r="AD1558" s="1" t="s">
        <v>5434</v>
      </c>
      <c r="AE1558" s="1" t="s">
        <v>5434</v>
      </c>
    </row>
    <row r="1559" spans="1:31" ht="12.75" hidden="1">
      <c r="A1559" s="1" t="s">
        <v>3704</v>
      </c>
      <c r="B1559" s="1" t="s">
        <v>4884</v>
      </c>
      <c r="C1559" s="1" t="s">
        <v>4901</v>
      </c>
      <c r="D1559" s="1" t="s">
        <v>4901</v>
      </c>
      <c r="E1559" s="1" t="s">
        <v>4901</v>
      </c>
      <c r="F1559" s="1" t="s">
        <v>4901</v>
      </c>
      <c r="G1559" s="1" t="s">
        <v>4901</v>
      </c>
      <c r="H1559" s="1" t="s">
        <v>4901</v>
      </c>
      <c r="I1559" s="1" t="s">
        <v>4901</v>
      </c>
      <c r="J1559" s="1" t="s">
        <v>4901</v>
      </c>
      <c r="K1559" s="1" t="s">
        <v>4901</v>
      </c>
      <c r="M1559" s="3">
        <v>6.07</v>
      </c>
      <c r="O1559" s="1" t="s">
        <v>5434</v>
      </c>
      <c r="P1559" s="1" t="s">
        <v>5434</v>
      </c>
      <c r="Q1559" s="1" t="s">
        <v>5434</v>
      </c>
      <c r="R1559" s="1" t="s">
        <v>5434</v>
      </c>
      <c r="S1559" s="1" t="s">
        <v>5434</v>
      </c>
      <c r="T1559" s="1" t="s">
        <v>5434</v>
      </c>
      <c r="U1559" s="1" t="s">
        <v>5434</v>
      </c>
      <c r="W1559" s="3">
        <v>0</v>
      </c>
      <c r="Y1559" s="1" t="s">
        <v>5434</v>
      </c>
      <c r="Z1559" s="1" t="s">
        <v>5434</v>
      </c>
      <c r="AA1559" s="1" t="s">
        <v>5434</v>
      </c>
      <c r="AB1559" s="1" t="s">
        <v>5434</v>
      </c>
      <c r="AC1559" s="1" t="s">
        <v>5434</v>
      </c>
      <c r="AD1559" s="1" t="s">
        <v>5434</v>
      </c>
      <c r="AE1559" s="1" t="s">
        <v>5434</v>
      </c>
    </row>
    <row r="1560" spans="1:31" ht="12.75" hidden="1">
      <c r="A1560" s="1" t="s">
        <v>3704</v>
      </c>
      <c r="B1560" s="1" t="s">
        <v>3694</v>
      </c>
      <c r="C1560" s="1" t="s">
        <v>4901</v>
      </c>
      <c r="D1560" s="1" t="s">
        <v>4901</v>
      </c>
      <c r="E1560" s="1" t="s">
        <v>4901</v>
      </c>
      <c r="F1560" s="1" t="s">
        <v>4901</v>
      </c>
      <c r="G1560" s="1" t="s">
        <v>4901</v>
      </c>
      <c r="H1560" s="1" t="s">
        <v>4901</v>
      </c>
      <c r="I1560" s="1" t="s">
        <v>4901</v>
      </c>
      <c r="J1560" s="1" t="s">
        <v>4901</v>
      </c>
      <c r="K1560" s="1" t="s">
        <v>4901</v>
      </c>
      <c r="M1560" s="3">
        <v>6.07</v>
      </c>
      <c r="O1560" s="1" t="s">
        <v>5434</v>
      </c>
      <c r="P1560" s="1" t="s">
        <v>5434</v>
      </c>
      <c r="Q1560" s="1" t="s">
        <v>5434</v>
      </c>
      <c r="R1560" s="1" t="s">
        <v>5434</v>
      </c>
      <c r="S1560" s="1" t="s">
        <v>5434</v>
      </c>
      <c r="T1560" s="1" t="s">
        <v>5434</v>
      </c>
      <c r="U1560" s="1" t="s">
        <v>5434</v>
      </c>
      <c r="W1560" s="3">
        <v>0</v>
      </c>
      <c r="Y1560" s="1" t="s">
        <v>5434</v>
      </c>
      <c r="Z1560" s="1" t="s">
        <v>5434</v>
      </c>
      <c r="AA1560" s="1" t="s">
        <v>5434</v>
      </c>
      <c r="AB1560" s="1" t="s">
        <v>5434</v>
      </c>
      <c r="AC1560" s="1" t="s">
        <v>5434</v>
      </c>
      <c r="AD1560" s="1" t="s">
        <v>5434</v>
      </c>
      <c r="AE1560" s="1" t="s">
        <v>5434</v>
      </c>
    </row>
    <row r="1561" spans="1:31" ht="12.75" hidden="1">
      <c r="A1561" s="1" t="s">
        <v>3704</v>
      </c>
      <c r="B1561" s="1" t="s">
        <v>3695</v>
      </c>
      <c r="C1561" s="1" t="s">
        <v>4901</v>
      </c>
      <c r="D1561" s="1" t="s">
        <v>4901</v>
      </c>
      <c r="E1561" s="1" t="s">
        <v>4901</v>
      </c>
      <c r="F1561" s="1" t="s">
        <v>4901</v>
      </c>
      <c r="G1561" s="1" t="s">
        <v>4901</v>
      </c>
      <c r="H1561" s="1" t="s">
        <v>4901</v>
      </c>
      <c r="I1561" s="1" t="s">
        <v>4901</v>
      </c>
      <c r="J1561" s="1" t="s">
        <v>4901</v>
      </c>
      <c r="K1561" s="1" t="s">
        <v>4901</v>
      </c>
      <c r="M1561" s="3">
        <v>6.07</v>
      </c>
      <c r="O1561" s="1" t="s">
        <v>5434</v>
      </c>
      <c r="P1561" s="1" t="s">
        <v>5434</v>
      </c>
      <c r="Q1561" s="1" t="s">
        <v>5434</v>
      </c>
      <c r="R1561" s="1" t="s">
        <v>5434</v>
      </c>
      <c r="S1561" s="1" t="s">
        <v>5434</v>
      </c>
      <c r="T1561" s="1" t="s">
        <v>5434</v>
      </c>
      <c r="U1561" s="1" t="s">
        <v>5434</v>
      </c>
      <c r="W1561" s="3">
        <v>0</v>
      </c>
      <c r="Y1561" s="1" t="s">
        <v>5434</v>
      </c>
      <c r="Z1561" s="1" t="s">
        <v>5434</v>
      </c>
      <c r="AA1561" s="1" t="s">
        <v>5434</v>
      </c>
      <c r="AB1561" s="1" t="s">
        <v>5434</v>
      </c>
      <c r="AC1561" s="1" t="s">
        <v>5434</v>
      </c>
      <c r="AD1561" s="1" t="s">
        <v>5434</v>
      </c>
      <c r="AE1561" s="1" t="s">
        <v>5434</v>
      </c>
    </row>
    <row r="1562" spans="1:31" ht="12.75" hidden="1">
      <c r="A1562" s="1" t="s">
        <v>3704</v>
      </c>
      <c r="B1562" s="1" t="s">
        <v>5073</v>
      </c>
      <c r="C1562" s="1" t="s">
        <v>4901</v>
      </c>
      <c r="D1562" s="1" t="s">
        <v>4901</v>
      </c>
      <c r="E1562" s="1" t="s">
        <v>4901</v>
      </c>
      <c r="F1562" s="1" t="s">
        <v>4901</v>
      </c>
      <c r="G1562" s="1" t="s">
        <v>4901</v>
      </c>
      <c r="H1562" s="1" t="s">
        <v>4901</v>
      </c>
      <c r="I1562" s="1" t="s">
        <v>4901</v>
      </c>
      <c r="J1562" s="1" t="s">
        <v>4901</v>
      </c>
      <c r="K1562" s="1" t="s">
        <v>4901</v>
      </c>
      <c r="M1562" s="3">
        <v>2.25</v>
      </c>
      <c r="O1562" s="1" t="s">
        <v>5434</v>
      </c>
      <c r="P1562" s="1" t="s">
        <v>5434</v>
      </c>
      <c r="Q1562" s="1" t="s">
        <v>5434</v>
      </c>
      <c r="R1562" s="1" t="s">
        <v>5434</v>
      </c>
      <c r="S1562" s="1" t="s">
        <v>5434</v>
      </c>
      <c r="T1562" s="1" t="s">
        <v>5434</v>
      </c>
      <c r="U1562" s="1" t="s">
        <v>5434</v>
      </c>
      <c r="W1562" s="3">
        <v>16.489999999999998</v>
      </c>
      <c r="Y1562" s="1" t="s">
        <v>5434</v>
      </c>
      <c r="Z1562" s="1" t="s">
        <v>5434</v>
      </c>
      <c r="AA1562" s="1" t="s">
        <v>5434</v>
      </c>
      <c r="AB1562" s="1" t="s">
        <v>5434</v>
      </c>
      <c r="AC1562" s="1" t="s">
        <v>5434</v>
      </c>
      <c r="AD1562" s="1" t="s">
        <v>5434</v>
      </c>
      <c r="AE1562" s="1" t="s">
        <v>5434</v>
      </c>
    </row>
    <row r="1563" spans="1:31" ht="12.75" hidden="1">
      <c r="A1563" s="1" t="s">
        <v>3704</v>
      </c>
      <c r="B1563" s="1" t="s">
        <v>5245</v>
      </c>
      <c r="C1563" s="1" t="s">
        <v>4901</v>
      </c>
      <c r="D1563" s="1" t="s">
        <v>4901</v>
      </c>
      <c r="E1563" s="1" t="s">
        <v>4901</v>
      </c>
      <c r="F1563" s="1" t="s">
        <v>4901</v>
      </c>
      <c r="G1563" s="1" t="s">
        <v>4901</v>
      </c>
      <c r="H1563" s="1" t="s">
        <v>4901</v>
      </c>
      <c r="I1563" s="1">
        <v>200</v>
      </c>
      <c r="J1563" s="1">
        <v>200</v>
      </c>
      <c r="K1563" s="1">
        <v>200</v>
      </c>
      <c r="M1563" s="3">
        <v>2.14</v>
      </c>
      <c r="O1563" s="1" t="s">
        <v>5434</v>
      </c>
      <c r="P1563" s="1" t="s">
        <v>5434</v>
      </c>
      <c r="Q1563" s="1" t="s">
        <v>5434</v>
      </c>
      <c r="R1563" s="1" t="s">
        <v>5434</v>
      </c>
      <c r="S1563" s="53">
        <v>429</v>
      </c>
      <c r="T1563" s="53">
        <v>429</v>
      </c>
      <c r="U1563" s="53">
        <v>429</v>
      </c>
      <c r="W1563" s="3">
        <v>14.7</v>
      </c>
      <c r="Y1563" s="1" t="s">
        <v>5434</v>
      </c>
      <c r="Z1563" s="1" t="s">
        <v>5434</v>
      </c>
      <c r="AA1563" s="1" t="s">
        <v>5434</v>
      </c>
      <c r="AB1563" s="1" t="s">
        <v>5434</v>
      </c>
      <c r="AC1563" s="53">
        <v>2940</v>
      </c>
      <c r="AD1563" s="53">
        <v>2940</v>
      </c>
      <c r="AE1563" s="53">
        <v>2940</v>
      </c>
    </row>
    <row r="1564" spans="1:31" ht="12.75" hidden="1">
      <c r="A1564" s="1" t="s">
        <v>3704</v>
      </c>
      <c r="B1564" s="1" t="s">
        <v>4801</v>
      </c>
      <c r="C1564" s="1" t="s">
        <v>4901</v>
      </c>
      <c r="D1564" s="1" t="s">
        <v>4901</v>
      </c>
      <c r="E1564" s="1" t="s">
        <v>4901</v>
      </c>
      <c r="F1564" s="1" t="s">
        <v>4901</v>
      </c>
      <c r="G1564" s="1" t="s">
        <v>4901</v>
      </c>
      <c r="H1564" s="1" t="s">
        <v>4901</v>
      </c>
      <c r="I1564" s="1">
        <v>300</v>
      </c>
      <c r="J1564" s="1">
        <v>300</v>
      </c>
      <c r="K1564" s="1">
        <v>300</v>
      </c>
      <c r="M1564" s="3">
        <v>4</v>
      </c>
      <c r="O1564" s="1" t="s">
        <v>5434</v>
      </c>
      <c r="P1564" s="1" t="s">
        <v>5434</v>
      </c>
      <c r="Q1564" s="1" t="s">
        <v>5434</v>
      </c>
      <c r="R1564" s="1" t="s">
        <v>5434</v>
      </c>
      <c r="S1564" s="53">
        <v>1201</v>
      </c>
      <c r="T1564" s="53">
        <v>1201</v>
      </c>
      <c r="U1564" s="53">
        <v>1201</v>
      </c>
      <c r="W1564" s="3">
        <v>22.44</v>
      </c>
      <c r="Y1564" s="1" t="s">
        <v>5434</v>
      </c>
      <c r="Z1564" s="1" t="s">
        <v>5434</v>
      </c>
      <c r="AA1564" s="1" t="s">
        <v>5434</v>
      </c>
      <c r="AB1564" s="1" t="s">
        <v>5434</v>
      </c>
      <c r="AC1564" s="53">
        <v>6732</v>
      </c>
      <c r="AD1564" s="53">
        <v>6732</v>
      </c>
      <c r="AE1564" s="53">
        <v>6732</v>
      </c>
    </row>
    <row r="1565" spans="1:31" ht="12.75" hidden="1">
      <c r="A1565" s="1" t="s">
        <v>3704</v>
      </c>
      <c r="B1565" s="1" t="s">
        <v>4930</v>
      </c>
      <c r="C1565" s="1" t="s">
        <v>4901</v>
      </c>
      <c r="D1565" s="1" t="s">
        <v>4901</v>
      </c>
      <c r="E1565" s="1" t="s">
        <v>4901</v>
      </c>
      <c r="F1565" s="1" t="s">
        <v>4901</v>
      </c>
      <c r="G1565" s="1" t="s">
        <v>4901</v>
      </c>
      <c r="H1565" s="1" t="s">
        <v>4901</v>
      </c>
      <c r="I1565" s="1" t="s">
        <v>4901</v>
      </c>
      <c r="J1565" s="1" t="s">
        <v>4901</v>
      </c>
      <c r="K1565" s="1" t="s">
        <v>4901</v>
      </c>
      <c r="M1565" s="3">
        <v>2.2200000000000002</v>
      </c>
      <c r="O1565" s="1" t="s">
        <v>5434</v>
      </c>
      <c r="P1565" s="1" t="s">
        <v>5434</v>
      </c>
      <c r="Q1565" s="1" t="s">
        <v>5434</v>
      </c>
      <c r="R1565" s="1" t="s">
        <v>5434</v>
      </c>
      <c r="S1565" s="1" t="s">
        <v>5434</v>
      </c>
      <c r="T1565" s="1" t="s">
        <v>5434</v>
      </c>
      <c r="U1565" s="1" t="s">
        <v>5434</v>
      </c>
      <c r="W1565" s="3">
        <v>13.53</v>
      </c>
      <c r="Y1565" s="1" t="s">
        <v>5434</v>
      </c>
      <c r="Z1565" s="1" t="s">
        <v>5434</v>
      </c>
      <c r="AA1565" s="1" t="s">
        <v>5434</v>
      </c>
      <c r="AB1565" s="1" t="s">
        <v>5434</v>
      </c>
      <c r="AC1565" s="1" t="s">
        <v>5434</v>
      </c>
      <c r="AD1565" s="1" t="s">
        <v>5434</v>
      </c>
      <c r="AE1565" s="1" t="s">
        <v>5434</v>
      </c>
    </row>
    <row r="1566" spans="1:31" ht="12.75" hidden="1">
      <c r="A1566" s="1" t="s">
        <v>3704</v>
      </c>
      <c r="B1566" s="1" t="s">
        <v>4726</v>
      </c>
      <c r="C1566" s="1" t="s">
        <v>4901</v>
      </c>
      <c r="D1566" s="1" t="s">
        <v>4901</v>
      </c>
      <c r="E1566" s="1" t="s">
        <v>4901</v>
      </c>
      <c r="F1566" s="1" t="s">
        <v>4901</v>
      </c>
      <c r="G1566" s="1" t="s">
        <v>4901</v>
      </c>
      <c r="H1566" s="1" t="s">
        <v>4901</v>
      </c>
      <c r="I1566" s="1">
        <v>100</v>
      </c>
      <c r="J1566" s="1">
        <v>100</v>
      </c>
      <c r="K1566" s="1">
        <v>100</v>
      </c>
      <c r="M1566" s="3">
        <v>2.3199999999999998</v>
      </c>
      <c r="O1566" s="1" t="s">
        <v>5434</v>
      </c>
      <c r="P1566" s="1" t="s">
        <v>5434</v>
      </c>
      <c r="Q1566" s="1" t="s">
        <v>5434</v>
      </c>
      <c r="R1566" s="1" t="s">
        <v>5434</v>
      </c>
      <c r="S1566" s="53">
        <v>232</v>
      </c>
      <c r="T1566" s="53">
        <v>232</v>
      </c>
      <c r="U1566" s="53">
        <v>232</v>
      </c>
      <c r="W1566" s="3">
        <v>13.53</v>
      </c>
      <c r="Y1566" s="1" t="s">
        <v>5434</v>
      </c>
      <c r="Z1566" s="1" t="s">
        <v>5434</v>
      </c>
      <c r="AA1566" s="1" t="s">
        <v>5434</v>
      </c>
      <c r="AB1566" s="1" t="s">
        <v>5434</v>
      </c>
      <c r="AC1566" s="53">
        <v>1353</v>
      </c>
      <c r="AD1566" s="53">
        <v>1353</v>
      </c>
      <c r="AE1566" s="53">
        <v>1353</v>
      </c>
    </row>
    <row r="1567" spans="1:31" ht="12.75" hidden="1">
      <c r="A1567" s="1" t="s">
        <v>3705</v>
      </c>
      <c r="B1567" s="1" t="s">
        <v>4698</v>
      </c>
      <c r="C1567" s="1">
        <v>11</v>
      </c>
      <c r="D1567" s="1" t="s">
        <v>4901</v>
      </c>
      <c r="E1567" s="1" t="s">
        <v>4901</v>
      </c>
      <c r="F1567" s="54">
        <v>1250</v>
      </c>
      <c r="G1567" s="54">
        <v>1250</v>
      </c>
      <c r="H1567" s="54">
        <v>1231</v>
      </c>
      <c r="I1567" s="1" t="s">
        <v>4901</v>
      </c>
      <c r="J1567" s="54">
        <v>1231</v>
      </c>
      <c r="K1567" s="54">
        <v>2481</v>
      </c>
      <c r="M1567" s="3">
        <v>3.41</v>
      </c>
      <c r="O1567" s="1" t="s">
        <v>5434</v>
      </c>
      <c r="P1567" s="53">
        <v>4257</v>
      </c>
      <c r="Q1567" s="53">
        <v>4257</v>
      </c>
      <c r="R1567" s="53">
        <v>4193</v>
      </c>
      <c r="S1567" s="1" t="s">
        <v>5434</v>
      </c>
      <c r="T1567" s="53">
        <v>4193</v>
      </c>
      <c r="U1567" s="53">
        <v>8450</v>
      </c>
      <c r="W1567" s="3">
        <v>20.47</v>
      </c>
      <c r="Y1567" s="1" t="s">
        <v>5434</v>
      </c>
      <c r="Z1567" s="53">
        <v>25588</v>
      </c>
      <c r="AA1567" s="53">
        <v>25588</v>
      </c>
      <c r="AB1567" s="53">
        <v>25199</v>
      </c>
      <c r="AC1567" s="1" t="s">
        <v>5434</v>
      </c>
      <c r="AD1567" s="53">
        <v>25199</v>
      </c>
      <c r="AE1567" s="53">
        <v>50786</v>
      </c>
    </row>
    <row r="1568" spans="1:31" ht="12.75" hidden="1">
      <c r="A1568" s="1" t="s">
        <v>3705</v>
      </c>
      <c r="B1568" s="1" t="s">
        <v>4689</v>
      </c>
      <c r="C1568" s="1">
        <v>10</v>
      </c>
      <c r="D1568" s="1" t="s">
        <v>4901</v>
      </c>
      <c r="E1568" s="1" t="s">
        <v>4901</v>
      </c>
      <c r="F1568" s="1">
        <v>750</v>
      </c>
      <c r="G1568" s="1">
        <v>750</v>
      </c>
      <c r="H1568" s="54">
        <v>1089</v>
      </c>
      <c r="I1568" s="1">
        <v>500</v>
      </c>
      <c r="J1568" s="54">
        <v>1589</v>
      </c>
      <c r="K1568" s="54">
        <v>2339</v>
      </c>
      <c r="M1568" s="3">
        <v>3.36</v>
      </c>
      <c r="O1568" s="1" t="s">
        <v>5434</v>
      </c>
      <c r="P1568" s="53">
        <v>2522</v>
      </c>
      <c r="Q1568" s="53">
        <v>2522</v>
      </c>
      <c r="R1568" s="53">
        <v>3662</v>
      </c>
      <c r="S1568" s="53">
        <v>1681</v>
      </c>
      <c r="T1568" s="53">
        <v>5343</v>
      </c>
      <c r="U1568" s="53">
        <v>7865</v>
      </c>
      <c r="W1568" s="3">
        <v>20.47</v>
      </c>
      <c r="Y1568" s="1" t="s">
        <v>5434</v>
      </c>
      <c r="Z1568" s="53">
        <v>15353</v>
      </c>
      <c r="AA1568" s="53">
        <v>15353</v>
      </c>
      <c r="AB1568" s="53">
        <v>22292</v>
      </c>
      <c r="AC1568" s="53">
        <v>10235</v>
      </c>
      <c r="AD1568" s="53">
        <v>32527</v>
      </c>
      <c r="AE1568" s="53">
        <v>47879</v>
      </c>
    </row>
    <row r="1569" spans="1:31" ht="12.75" hidden="1">
      <c r="A1569" s="1" t="s">
        <v>3705</v>
      </c>
      <c r="B1569" s="1" t="s">
        <v>4479</v>
      </c>
      <c r="C1569" s="1">
        <v>4</v>
      </c>
      <c r="D1569" s="1">
        <v>24</v>
      </c>
      <c r="E1569" s="1" t="s">
        <v>4901</v>
      </c>
      <c r="F1569" s="1">
        <v>550</v>
      </c>
      <c r="G1569" s="1">
        <v>574</v>
      </c>
      <c r="H1569" s="1">
        <v>500</v>
      </c>
      <c r="I1569" s="1" t="s">
        <v>4901</v>
      </c>
      <c r="J1569" s="1">
        <v>500</v>
      </c>
      <c r="K1569" s="54">
        <v>1074</v>
      </c>
      <c r="M1569" s="3">
        <v>3.41</v>
      </c>
      <c r="O1569" s="53">
        <v>82</v>
      </c>
      <c r="P1569" s="53">
        <v>1878</v>
      </c>
      <c r="Q1569" s="53">
        <v>1960</v>
      </c>
      <c r="R1569" s="53">
        <v>1707</v>
      </c>
      <c r="S1569" s="1" t="s">
        <v>5434</v>
      </c>
      <c r="T1569" s="53">
        <v>1707</v>
      </c>
      <c r="U1569" s="53">
        <v>3667</v>
      </c>
      <c r="W1569" s="3">
        <v>19.100000000000001</v>
      </c>
      <c r="Y1569" s="53">
        <v>458</v>
      </c>
      <c r="Z1569" s="53">
        <v>10505</v>
      </c>
      <c r="AA1569" s="53">
        <v>10963</v>
      </c>
      <c r="AB1569" s="53">
        <v>9550</v>
      </c>
      <c r="AC1569" s="1" t="s">
        <v>5434</v>
      </c>
      <c r="AD1569" s="53">
        <v>9550</v>
      </c>
      <c r="AE1569" s="53">
        <v>20513</v>
      </c>
    </row>
    <row r="1570" spans="1:31" ht="12.75" hidden="1">
      <c r="A1570" s="1" t="s">
        <v>3705</v>
      </c>
      <c r="B1570" s="1" t="s">
        <v>5899</v>
      </c>
      <c r="C1570" s="1">
        <v>4</v>
      </c>
      <c r="D1570" s="1">
        <v>27</v>
      </c>
      <c r="E1570" s="1" t="s">
        <v>4901</v>
      </c>
      <c r="F1570" s="54">
        <v>1250</v>
      </c>
      <c r="G1570" s="54">
        <v>1277</v>
      </c>
      <c r="H1570" s="1">
        <v>500</v>
      </c>
      <c r="I1570" s="1" t="s">
        <v>4901</v>
      </c>
      <c r="J1570" s="1">
        <v>500</v>
      </c>
      <c r="K1570" s="54">
        <v>1777</v>
      </c>
      <c r="M1570" s="3">
        <v>3.34</v>
      </c>
      <c r="O1570" s="53">
        <v>90</v>
      </c>
      <c r="P1570" s="53">
        <v>4181</v>
      </c>
      <c r="Q1570" s="53">
        <v>4271</v>
      </c>
      <c r="R1570" s="53">
        <v>1672</v>
      </c>
      <c r="S1570" s="1" t="s">
        <v>5434</v>
      </c>
      <c r="T1570" s="53">
        <v>1672</v>
      </c>
      <c r="U1570" s="53">
        <v>5944</v>
      </c>
      <c r="W1570" s="3">
        <v>20.47</v>
      </c>
      <c r="Y1570" s="53">
        <v>553</v>
      </c>
      <c r="Z1570" s="53">
        <v>25588</v>
      </c>
      <c r="AA1570" s="53">
        <v>26140</v>
      </c>
      <c r="AB1570" s="53">
        <v>10235</v>
      </c>
      <c r="AC1570" s="1" t="s">
        <v>5434</v>
      </c>
      <c r="AD1570" s="53">
        <v>10235</v>
      </c>
      <c r="AE1570" s="53">
        <v>36375</v>
      </c>
    </row>
    <row r="1571" spans="1:31" ht="12.75" hidden="1">
      <c r="A1571" s="1" t="s">
        <v>3705</v>
      </c>
      <c r="B1571" s="1" t="s">
        <v>4825</v>
      </c>
      <c r="C1571" s="1">
        <v>1</v>
      </c>
      <c r="D1571" s="1" t="s">
        <v>4901</v>
      </c>
      <c r="E1571" s="1" t="s">
        <v>4901</v>
      </c>
      <c r="F1571" s="1" t="s">
        <v>4901</v>
      </c>
      <c r="G1571" s="1" t="s">
        <v>4901</v>
      </c>
      <c r="H1571" s="1">
        <v>100</v>
      </c>
      <c r="I1571" s="1">
        <v>100</v>
      </c>
      <c r="J1571" s="1">
        <v>200</v>
      </c>
      <c r="K1571" s="1">
        <v>200</v>
      </c>
      <c r="M1571" s="3">
        <v>3.09</v>
      </c>
      <c r="O1571" s="1" t="s">
        <v>5434</v>
      </c>
      <c r="P1571" s="1" t="s">
        <v>5434</v>
      </c>
      <c r="Q1571" s="1" t="s">
        <v>5434</v>
      </c>
      <c r="R1571" s="53">
        <v>309</v>
      </c>
      <c r="S1571" s="53">
        <v>309</v>
      </c>
      <c r="T1571" s="53">
        <v>617</v>
      </c>
      <c r="U1571" s="53">
        <v>617</v>
      </c>
      <c r="W1571" s="3">
        <v>0</v>
      </c>
      <c r="Y1571" s="1" t="s">
        <v>5434</v>
      </c>
      <c r="Z1571" s="1" t="s">
        <v>5434</v>
      </c>
      <c r="AA1571" s="1" t="s">
        <v>5434</v>
      </c>
      <c r="AB1571" s="1" t="s">
        <v>5434</v>
      </c>
      <c r="AC1571" s="1" t="s">
        <v>5434</v>
      </c>
      <c r="AD1571" s="1" t="s">
        <v>5434</v>
      </c>
      <c r="AE1571" s="1" t="s">
        <v>5434</v>
      </c>
    </row>
    <row r="1572" spans="1:31" ht="12.75" hidden="1">
      <c r="A1572" s="1" t="s">
        <v>3705</v>
      </c>
      <c r="B1572" s="1" t="s">
        <v>4884</v>
      </c>
      <c r="C1572" s="1">
        <v>1</v>
      </c>
      <c r="D1572" s="1" t="s">
        <v>4901</v>
      </c>
      <c r="E1572" s="1" t="s">
        <v>4901</v>
      </c>
      <c r="F1572" s="1" t="s">
        <v>4901</v>
      </c>
      <c r="G1572" s="1" t="s">
        <v>4901</v>
      </c>
      <c r="H1572" s="1">
        <v>100</v>
      </c>
      <c r="I1572" s="1">
        <v>100</v>
      </c>
      <c r="J1572" s="1">
        <v>200</v>
      </c>
      <c r="K1572" s="1">
        <v>200</v>
      </c>
      <c r="M1572" s="3">
        <v>6.07</v>
      </c>
      <c r="O1572" s="1" t="s">
        <v>5434</v>
      </c>
      <c r="P1572" s="1" t="s">
        <v>5434</v>
      </c>
      <c r="Q1572" s="1" t="s">
        <v>5434</v>
      </c>
      <c r="R1572" s="53">
        <v>607</v>
      </c>
      <c r="S1572" s="53">
        <v>607</v>
      </c>
      <c r="T1572" s="53">
        <v>1213</v>
      </c>
      <c r="U1572" s="53">
        <v>1213</v>
      </c>
      <c r="W1572" s="3">
        <v>0</v>
      </c>
      <c r="Y1572" s="1" t="s">
        <v>5434</v>
      </c>
      <c r="Z1572" s="1" t="s">
        <v>5434</v>
      </c>
      <c r="AA1572" s="1" t="s">
        <v>5434</v>
      </c>
      <c r="AB1572" s="1" t="s">
        <v>5434</v>
      </c>
      <c r="AC1572" s="1" t="s">
        <v>5434</v>
      </c>
      <c r="AD1572" s="1" t="s">
        <v>5434</v>
      </c>
      <c r="AE1572" s="1" t="s">
        <v>5434</v>
      </c>
    </row>
    <row r="1573" spans="1:31" ht="12.75" hidden="1">
      <c r="A1573" s="1" t="s">
        <v>3705</v>
      </c>
      <c r="B1573" s="1" t="s">
        <v>3695</v>
      </c>
      <c r="C1573" s="1">
        <v>1</v>
      </c>
      <c r="D1573" s="1" t="s">
        <v>4901</v>
      </c>
      <c r="E1573" s="1" t="s">
        <v>4901</v>
      </c>
      <c r="F1573" s="1" t="s">
        <v>4901</v>
      </c>
      <c r="G1573" s="1" t="s">
        <v>4901</v>
      </c>
      <c r="H1573" s="1" t="s">
        <v>4901</v>
      </c>
      <c r="I1573" s="1" t="s">
        <v>4901</v>
      </c>
      <c r="J1573" s="1" t="s">
        <v>4901</v>
      </c>
      <c r="K1573" s="1" t="s">
        <v>4901</v>
      </c>
      <c r="M1573" s="3">
        <v>6.07</v>
      </c>
      <c r="O1573" s="1" t="s">
        <v>5434</v>
      </c>
      <c r="P1573" s="1" t="s">
        <v>5434</v>
      </c>
      <c r="Q1573" s="1" t="s">
        <v>5434</v>
      </c>
      <c r="R1573" s="1" t="s">
        <v>5434</v>
      </c>
      <c r="S1573" s="1" t="s">
        <v>5434</v>
      </c>
      <c r="T1573" s="1" t="s">
        <v>5434</v>
      </c>
      <c r="U1573" s="1" t="s">
        <v>5434</v>
      </c>
      <c r="W1573" s="3">
        <v>0</v>
      </c>
      <c r="Y1573" s="1" t="s">
        <v>5434</v>
      </c>
      <c r="Z1573" s="1" t="s">
        <v>5434</v>
      </c>
      <c r="AA1573" s="1" t="s">
        <v>5434</v>
      </c>
      <c r="AB1573" s="1" t="s">
        <v>5434</v>
      </c>
      <c r="AC1573" s="1" t="s">
        <v>5434</v>
      </c>
      <c r="AD1573" s="1" t="s">
        <v>5434</v>
      </c>
      <c r="AE1573" s="1" t="s">
        <v>5434</v>
      </c>
    </row>
    <row r="1574" spans="1:31" ht="12.75" hidden="1">
      <c r="A1574" s="1" t="s">
        <v>3705</v>
      </c>
      <c r="B1574" s="1" t="s">
        <v>4848</v>
      </c>
      <c r="C1574" s="1">
        <v>1</v>
      </c>
      <c r="D1574" s="1" t="s">
        <v>4901</v>
      </c>
      <c r="E1574" s="1" t="s">
        <v>4901</v>
      </c>
      <c r="F1574" s="1" t="s">
        <v>4901</v>
      </c>
      <c r="G1574" s="1" t="s">
        <v>4901</v>
      </c>
      <c r="H1574" s="1">
        <v>100</v>
      </c>
      <c r="I1574" s="1">
        <v>100</v>
      </c>
      <c r="J1574" s="1">
        <v>200</v>
      </c>
      <c r="K1574" s="1">
        <v>200</v>
      </c>
      <c r="M1574" s="3">
        <v>6.07</v>
      </c>
      <c r="O1574" s="1" t="s">
        <v>5434</v>
      </c>
      <c r="P1574" s="1" t="s">
        <v>5434</v>
      </c>
      <c r="Q1574" s="1" t="s">
        <v>5434</v>
      </c>
      <c r="R1574" s="53">
        <v>607</v>
      </c>
      <c r="S1574" s="53">
        <v>607</v>
      </c>
      <c r="T1574" s="53">
        <v>1213</v>
      </c>
      <c r="U1574" s="53">
        <v>1213</v>
      </c>
      <c r="W1574" s="3">
        <v>0</v>
      </c>
      <c r="Y1574" s="1" t="s">
        <v>5434</v>
      </c>
      <c r="Z1574" s="1" t="s">
        <v>5434</v>
      </c>
      <c r="AA1574" s="1" t="s">
        <v>5434</v>
      </c>
      <c r="AB1574" s="1" t="s">
        <v>5434</v>
      </c>
      <c r="AC1574" s="1" t="s">
        <v>5434</v>
      </c>
      <c r="AD1574" s="1" t="s">
        <v>5434</v>
      </c>
      <c r="AE1574" s="1" t="s">
        <v>5434</v>
      </c>
    </row>
    <row r="1575" spans="1:31" ht="12.75" hidden="1">
      <c r="A1575" s="1" t="s">
        <v>3705</v>
      </c>
      <c r="B1575" s="1" t="s">
        <v>4817</v>
      </c>
      <c r="C1575" s="1">
        <v>1</v>
      </c>
      <c r="D1575" s="1" t="s">
        <v>4901</v>
      </c>
      <c r="E1575" s="1" t="s">
        <v>4901</v>
      </c>
      <c r="F1575" s="1" t="s">
        <v>4901</v>
      </c>
      <c r="G1575" s="1" t="s">
        <v>4901</v>
      </c>
      <c r="H1575" s="1">
        <v>100</v>
      </c>
      <c r="I1575" s="1">
        <v>100</v>
      </c>
      <c r="J1575" s="1">
        <v>200</v>
      </c>
      <c r="K1575" s="1">
        <v>200</v>
      </c>
      <c r="M1575" s="3">
        <v>2.95</v>
      </c>
      <c r="O1575" s="1" t="s">
        <v>5434</v>
      </c>
      <c r="P1575" s="1" t="s">
        <v>5434</v>
      </c>
      <c r="Q1575" s="1" t="s">
        <v>5434</v>
      </c>
      <c r="R1575" s="53">
        <v>295</v>
      </c>
      <c r="S1575" s="53">
        <v>295</v>
      </c>
      <c r="T1575" s="53">
        <v>591</v>
      </c>
      <c r="U1575" s="53">
        <v>591</v>
      </c>
      <c r="W1575" s="3">
        <v>0</v>
      </c>
      <c r="Y1575" s="1" t="s">
        <v>5434</v>
      </c>
      <c r="Z1575" s="1" t="s">
        <v>5434</v>
      </c>
      <c r="AA1575" s="1" t="s">
        <v>5434</v>
      </c>
      <c r="AB1575" s="1" t="s">
        <v>5434</v>
      </c>
      <c r="AC1575" s="1" t="s">
        <v>5434</v>
      </c>
      <c r="AD1575" s="1" t="s">
        <v>5434</v>
      </c>
      <c r="AE1575" s="1" t="s">
        <v>5434</v>
      </c>
    </row>
    <row r="1576" spans="1:31" ht="12.75" hidden="1">
      <c r="A1576" s="1" t="s">
        <v>3705</v>
      </c>
      <c r="B1576" s="1" t="s">
        <v>4979</v>
      </c>
      <c r="C1576" s="1">
        <v>1</v>
      </c>
      <c r="D1576" s="1" t="s">
        <v>4901</v>
      </c>
      <c r="E1576" s="1" t="s">
        <v>4901</v>
      </c>
      <c r="F1576" s="1" t="s">
        <v>4901</v>
      </c>
      <c r="G1576" s="1" t="s">
        <v>4901</v>
      </c>
      <c r="H1576" s="1" t="s">
        <v>4901</v>
      </c>
      <c r="I1576" s="1">
        <v>100</v>
      </c>
      <c r="J1576" s="1">
        <v>100</v>
      </c>
      <c r="K1576" s="1">
        <v>100</v>
      </c>
      <c r="M1576" s="3">
        <v>2.15</v>
      </c>
      <c r="O1576" s="1" t="s">
        <v>5434</v>
      </c>
      <c r="P1576" s="1" t="s">
        <v>5434</v>
      </c>
      <c r="Q1576" s="1" t="s">
        <v>5434</v>
      </c>
      <c r="R1576" s="1" t="s">
        <v>5434</v>
      </c>
      <c r="S1576" s="53">
        <v>215</v>
      </c>
      <c r="T1576" s="53">
        <v>215</v>
      </c>
      <c r="U1576" s="53">
        <v>215</v>
      </c>
      <c r="W1576" s="3">
        <v>13.57</v>
      </c>
      <c r="Y1576" s="1" t="s">
        <v>5434</v>
      </c>
      <c r="Z1576" s="1" t="s">
        <v>5434</v>
      </c>
      <c r="AA1576" s="1" t="s">
        <v>5434</v>
      </c>
      <c r="AB1576" s="1" t="s">
        <v>5434</v>
      </c>
      <c r="AC1576" s="53">
        <v>1357</v>
      </c>
      <c r="AD1576" s="53">
        <v>1357</v>
      </c>
      <c r="AE1576" s="53">
        <v>1357</v>
      </c>
    </row>
    <row r="1577" spans="1:31" ht="12.75" hidden="1">
      <c r="A1577" s="1" t="s">
        <v>3705</v>
      </c>
      <c r="B1577" s="1" t="s">
        <v>3694</v>
      </c>
      <c r="C1577" s="1">
        <v>0</v>
      </c>
      <c r="D1577" s="1" t="s">
        <v>4901</v>
      </c>
      <c r="E1577" s="1" t="s">
        <v>4901</v>
      </c>
      <c r="F1577" s="1" t="s">
        <v>4901</v>
      </c>
      <c r="G1577" s="1" t="s">
        <v>4901</v>
      </c>
      <c r="H1577" s="1" t="s">
        <v>4901</v>
      </c>
      <c r="I1577" s="1" t="s">
        <v>4901</v>
      </c>
      <c r="J1577" s="1" t="s">
        <v>4901</v>
      </c>
      <c r="K1577" s="1" t="s">
        <v>4901</v>
      </c>
      <c r="M1577" s="3">
        <v>6.07</v>
      </c>
      <c r="O1577" s="1" t="s">
        <v>5434</v>
      </c>
      <c r="P1577" s="1" t="s">
        <v>5434</v>
      </c>
      <c r="Q1577" s="1" t="s">
        <v>5434</v>
      </c>
      <c r="R1577" s="1" t="s">
        <v>5434</v>
      </c>
      <c r="S1577" s="1" t="s">
        <v>5434</v>
      </c>
      <c r="T1577" s="1" t="s">
        <v>5434</v>
      </c>
      <c r="U1577" s="1" t="s">
        <v>5434</v>
      </c>
      <c r="W1577" s="3">
        <v>0</v>
      </c>
      <c r="Y1577" s="1" t="s">
        <v>5434</v>
      </c>
      <c r="Z1577" s="1" t="s">
        <v>5434</v>
      </c>
      <c r="AA1577" s="1" t="s">
        <v>5434</v>
      </c>
      <c r="AB1577" s="1" t="s">
        <v>5434</v>
      </c>
      <c r="AC1577" s="1" t="s">
        <v>5434</v>
      </c>
      <c r="AD1577" s="1" t="s">
        <v>5434</v>
      </c>
      <c r="AE1577" s="1" t="s">
        <v>5434</v>
      </c>
    </row>
    <row r="1578" spans="1:31" ht="12.75" hidden="1">
      <c r="A1578" s="1" t="s">
        <v>3705</v>
      </c>
      <c r="B1578" s="1" t="s">
        <v>5073</v>
      </c>
      <c r="C1578" s="1">
        <v>0</v>
      </c>
      <c r="D1578" s="1" t="s">
        <v>4901</v>
      </c>
      <c r="E1578" s="1" t="s">
        <v>4901</v>
      </c>
      <c r="F1578" s="1" t="s">
        <v>4901</v>
      </c>
      <c r="G1578" s="1" t="s">
        <v>4901</v>
      </c>
      <c r="H1578" s="1" t="s">
        <v>4901</v>
      </c>
      <c r="I1578" s="1" t="s">
        <v>4901</v>
      </c>
      <c r="J1578" s="1" t="s">
        <v>4901</v>
      </c>
      <c r="K1578" s="1" t="s">
        <v>4901</v>
      </c>
      <c r="M1578" s="3">
        <v>2.25</v>
      </c>
      <c r="O1578" s="1" t="s">
        <v>5434</v>
      </c>
      <c r="P1578" s="1" t="s">
        <v>5434</v>
      </c>
      <c r="Q1578" s="1" t="s">
        <v>5434</v>
      </c>
      <c r="R1578" s="1" t="s">
        <v>5434</v>
      </c>
      <c r="S1578" s="1" t="s">
        <v>5434</v>
      </c>
      <c r="T1578" s="1" t="s">
        <v>5434</v>
      </c>
      <c r="U1578" s="1" t="s">
        <v>5434</v>
      </c>
      <c r="W1578" s="3">
        <v>16.489999999999998</v>
      </c>
      <c r="Y1578" s="1" t="s">
        <v>5434</v>
      </c>
      <c r="Z1578" s="1" t="s">
        <v>5434</v>
      </c>
      <c r="AA1578" s="1" t="s">
        <v>5434</v>
      </c>
      <c r="AB1578" s="1" t="s">
        <v>5434</v>
      </c>
      <c r="AC1578" s="1" t="s">
        <v>5434</v>
      </c>
      <c r="AD1578" s="1" t="s">
        <v>5434</v>
      </c>
      <c r="AE1578" s="1" t="s">
        <v>5434</v>
      </c>
    </row>
    <row r="1579" spans="1:31" ht="12.75" hidden="1">
      <c r="A1579" s="1" t="s">
        <v>3705</v>
      </c>
      <c r="B1579" s="1" t="s">
        <v>3706</v>
      </c>
      <c r="C1579" s="1" t="s">
        <v>4901</v>
      </c>
      <c r="D1579" s="1" t="s">
        <v>4901</v>
      </c>
      <c r="E1579" s="1" t="s">
        <v>4901</v>
      </c>
      <c r="F1579" s="1" t="s">
        <v>4901</v>
      </c>
      <c r="G1579" s="1" t="s">
        <v>4901</v>
      </c>
      <c r="H1579" s="1" t="s">
        <v>4901</v>
      </c>
      <c r="I1579" s="1" t="s">
        <v>4901</v>
      </c>
      <c r="J1579" s="1" t="s">
        <v>4901</v>
      </c>
      <c r="K1579" s="1" t="s">
        <v>4901</v>
      </c>
      <c r="M1579" s="3">
        <v>0</v>
      </c>
      <c r="O1579" s="1" t="s">
        <v>5434</v>
      </c>
      <c r="P1579" s="1" t="s">
        <v>5434</v>
      </c>
      <c r="Q1579" s="1" t="s">
        <v>5434</v>
      </c>
      <c r="R1579" s="1" t="s">
        <v>5434</v>
      </c>
      <c r="S1579" s="1" t="s">
        <v>5434</v>
      </c>
      <c r="T1579" s="1" t="s">
        <v>5434</v>
      </c>
      <c r="U1579" s="1" t="s">
        <v>5434</v>
      </c>
      <c r="W1579" s="3">
        <v>0</v>
      </c>
      <c r="Y1579" s="1" t="s">
        <v>5434</v>
      </c>
      <c r="Z1579" s="1" t="s">
        <v>5434</v>
      </c>
      <c r="AA1579" s="1" t="s">
        <v>5434</v>
      </c>
      <c r="AB1579" s="1" t="s">
        <v>5434</v>
      </c>
      <c r="AC1579" s="1" t="s">
        <v>5434</v>
      </c>
      <c r="AD1579" s="1" t="s">
        <v>5434</v>
      </c>
      <c r="AE1579" s="1" t="s">
        <v>5434</v>
      </c>
    </row>
    <row r="1580" spans="1:31" ht="12.75" hidden="1">
      <c r="A1580" s="1" t="s">
        <v>3705</v>
      </c>
      <c r="B1580" s="1" t="s">
        <v>5245</v>
      </c>
      <c r="C1580" s="1" t="s">
        <v>4901</v>
      </c>
      <c r="D1580" s="1" t="s">
        <v>4901</v>
      </c>
      <c r="E1580" s="1" t="s">
        <v>4901</v>
      </c>
      <c r="F1580" s="1" t="s">
        <v>4901</v>
      </c>
      <c r="G1580" s="1" t="s">
        <v>4901</v>
      </c>
      <c r="H1580" s="1" t="s">
        <v>4901</v>
      </c>
      <c r="I1580" s="1">
        <v>700</v>
      </c>
      <c r="J1580" s="1">
        <v>700</v>
      </c>
      <c r="K1580" s="1">
        <v>700</v>
      </c>
      <c r="M1580" s="3">
        <v>2.14</v>
      </c>
      <c r="O1580" s="1" t="s">
        <v>5434</v>
      </c>
      <c r="P1580" s="1" t="s">
        <v>5434</v>
      </c>
      <c r="Q1580" s="1" t="s">
        <v>5434</v>
      </c>
      <c r="R1580" s="1" t="s">
        <v>5434</v>
      </c>
      <c r="S1580" s="53">
        <v>1501</v>
      </c>
      <c r="T1580" s="53">
        <v>1501</v>
      </c>
      <c r="U1580" s="53">
        <v>1501</v>
      </c>
      <c r="W1580" s="3">
        <v>14.7</v>
      </c>
      <c r="Y1580" s="1" t="s">
        <v>5434</v>
      </c>
      <c r="Z1580" s="1" t="s">
        <v>5434</v>
      </c>
      <c r="AA1580" s="1" t="s">
        <v>5434</v>
      </c>
      <c r="AB1580" s="1" t="s">
        <v>5434</v>
      </c>
      <c r="AC1580" s="53">
        <v>10290</v>
      </c>
      <c r="AD1580" s="53">
        <v>10290</v>
      </c>
      <c r="AE1580" s="53">
        <v>10290</v>
      </c>
    </row>
    <row r="1581" spans="1:31" ht="12.75" hidden="1">
      <c r="A1581" s="1" t="s">
        <v>3705</v>
      </c>
      <c r="B1581" s="1" t="s">
        <v>4801</v>
      </c>
      <c r="C1581" s="1" t="s">
        <v>4901</v>
      </c>
      <c r="D1581" s="1" t="s">
        <v>4901</v>
      </c>
      <c r="E1581" s="1" t="s">
        <v>4901</v>
      </c>
      <c r="F1581" s="1" t="s">
        <v>4901</v>
      </c>
      <c r="G1581" s="1" t="s">
        <v>4901</v>
      </c>
      <c r="H1581" s="1" t="s">
        <v>4901</v>
      </c>
      <c r="I1581" s="1">
        <v>500</v>
      </c>
      <c r="J1581" s="1">
        <v>500</v>
      </c>
      <c r="K1581" s="1">
        <v>500</v>
      </c>
      <c r="M1581" s="3">
        <v>4</v>
      </c>
      <c r="O1581" s="1" t="s">
        <v>5434</v>
      </c>
      <c r="P1581" s="1" t="s">
        <v>5434</v>
      </c>
      <c r="Q1581" s="1" t="s">
        <v>5434</v>
      </c>
      <c r="R1581" s="1" t="s">
        <v>5434</v>
      </c>
      <c r="S1581" s="53">
        <v>2002</v>
      </c>
      <c r="T1581" s="53">
        <v>2002</v>
      </c>
      <c r="U1581" s="53">
        <v>2002</v>
      </c>
      <c r="W1581" s="3">
        <v>22.44</v>
      </c>
      <c r="Y1581" s="1" t="s">
        <v>5434</v>
      </c>
      <c r="Z1581" s="1" t="s">
        <v>5434</v>
      </c>
      <c r="AA1581" s="1" t="s">
        <v>5434</v>
      </c>
      <c r="AB1581" s="1" t="s">
        <v>5434</v>
      </c>
      <c r="AC1581" s="53">
        <v>11220</v>
      </c>
      <c r="AD1581" s="53">
        <v>11220</v>
      </c>
      <c r="AE1581" s="53">
        <v>11220</v>
      </c>
    </row>
    <row r="1582" spans="1:31" ht="12.75" hidden="1">
      <c r="A1582" s="1" t="s">
        <v>3705</v>
      </c>
      <c r="B1582" s="1" t="s">
        <v>4930</v>
      </c>
      <c r="C1582" s="1" t="s">
        <v>4901</v>
      </c>
      <c r="D1582" s="1" t="s">
        <v>4901</v>
      </c>
      <c r="E1582" s="1" t="s">
        <v>4901</v>
      </c>
      <c r="F1582" s="1" t="s">
        <v>4901</v>
      </c>
      <c r="G1582" s="1" t="s">
        <v>4901</v>
      </c>
      <c r="H1582" s="1" t="s">
        <v>4901</v>
      </c>
      <c r="I1582" s="1">
        <v>200</v>
      </c>
      <c r="J1582" s="1">
        <v>200</v>
      </c>
      <c r="K1582" s="1">
        <v>200</v>
      </c>
      <c r="M1582" s="3">
        <v>2.2200000000000002</v>
      </c>
      <c r="O1582" s="1" t="s">
        <v>5434</v>
      </c>
      <c r="P1582" s="1" t="s">
        <v>5434</v>
      </c>
      <c r="Q1582" s="1" t="s">
        <v>5434</v>
      </c>
      <c r="R1582" s="1" t="s">
        <v>5434</v>
      </c>
      <c r="S1582" s="53">
        <v>444</v>
      </c>
      <c r="T1582" s="53">
        <v>444</v>
      </c>
      <c r="U1582" s="53">
        <v>444</v>
      </c>
      <c r="W1582" s="3">
        <v>13.53</v>
      </c>
      <c r="Y1582" s="1" t="s">
        <v>5434</v>
      </c>
      <c r="Z1582" s="1" t="s">
        <v>5434</v>
      </c>
      <c r="AA1582" s="1" t="s">
        <v>5434</v>
      </c>
      <c r="AB1582" s="1" t="s">
        <v>5434</v>
      </c>
      <c r="AC1582" s="53">
        <v>2706</v>
      </c>
      <c r="AD1582" s="53">
        <v>2706</v>
      </c>
      <c r="AE1582" s="53">
        <v>2706</v>
      </c>
    </row>
    <row r="1583" spans="1:31" ht="12.75" hidden="1">
      <c r="A1583" s="1" t="s">
        <v>3705</v>
      </c>
      <c r="B1583" s="1" t="s">
        <v>4726</v>
      </c>
      <c r="C1583" s="1" t="s">
        <v>4901</v>
      </c>
      <c r="D1583" s="1" t="s">
        <v>4901</v>
      </c>
      <c r="E1583" s="1" t="s">
        <v>4901</v>
      </c>
      <c r="F1583" s="1" t="s">
        <v>4901</v>
      </c>
      <c r="G1583" s="1" t="s">
        <v>4901</v>
      </c>
      <c r="H1583" s="1" t="s">
        <v>4901</v>
      </c>
      <c r="I1583" s="1">
        <v>200</v>
      </c>
      <c r="J1583" s="1">
        <v>200</v>
      </c>
      <c r="K1583" s="1">
        <v>200</v>
      </c>
      <c r="M1583" s="3">
        <v>2.3199999999999998</v>
      </c>
      <c r="O1583" s="1" t="s">
        <v>5434</v>
      </c>
      <c r="P1583" s="1" t="s">
        <v>5434</v>
      </c>
      <c r="Q1583" s="1" t="s">
        <v>5434</v>
      </c>
      <c r="R1583" s="1" t="s">
        <v>5434</v>
      </c>
      <c r="S1583" s="53">
        <v>464</v>
      </c>
      <c r="T1583" s="53">
        <v>464</v>
      </c>
      <c r="U1583" s="53">
        <v>464</v>
      </c>
      <c r="W1583" s="3">
        <v>13.53</v>
      </c>
      <c r="Y1583" s="1" t="s">
        <v>5434</v>
      </c>
      <c r="Z1583" s="1" t="s">
        <v>5434</v>
      </c>
      <c r="AA1583" s="1" t="s">
        <v>5434</v>
      </c>
      <c r="AB1583" s="1" t="s">
        <v>5434</v>
      </c>
      <c r="AC1583" s="53">
        <v>2706</v>
      </c>
      <c r="AD1583" s="53">
        <v>2706</v>
      </c>
      <c r="AE1583" s="53">
        <v>2706</v>
      </c>
    </row>
    <row r="1584" spans="1:31" ht="12.75">
      <c r="A1584" s="1" t="s">
        <v>5466</v>
      </c>
      <c r="B1584" s="1" t="s">
        <v>4698</v>
      </c>
      <c r="C1584" s="1">
        <v>80</v>
      </c>
      <c r="D1584" s="54">
        <v>4423</v>
      </c>
      <c r="E1584" s="1" t="s">
        <v>4901</v>
      </c>
      <c r="F1584" s="54">
        <v>9800</v>
      </c>
      <c r="G1584" s="54">
        <v>14223</v>
      </c>
      <c r="H1584" s="1" t="s">
        <v>4901</v>
      </c>
      <c r="I1584" s="1" t="s">
        <v>4901</v>
      </c>
      <c r="J1584" s="1" t="s">
        <v>4901</v>
      </c>
      <c r="K1584" s="54">
        <v>14223</v>
      </c>
      <c r="M1584" s="3">
        <v>3.41</v>
      </c>
      <c r="O1584" s="53">
        <v>15065</v>
      </c>
      <c r="P1584" s="53">
        <v>33379</v>
      </c>
      <c r="Q1584" s="53">
        <v>48443</v>
      </c>
      <c r="R1584" s="1" t="s">
        <v>5434</v>
      </c>
      <c r="S1584" s="1" t="s">
        <v>5434</v>
      </c>
      <c r="T1584" s="1" t="s">
        <v>5434</v>
      </c>
      <c r="U1584" s="53">
        <v>48443</v>
      </c>
      <c r="W1584" s="3">
        <v>14.99</v>
      </c>
      <c r="Y1584" s="53">
        <v>66301</v>
      </c>
      <c r="Z1584" s="53">
        <v>146902</v>
      </c>
      <c r="AA1584" s="53">
        <v>213203</v>
      </c>
      <c r="AB1584" s="1" t="s">
        <v>5434</v>
      </c>
      <c r="AC1584" s="1" t="s">
        <v>5434</v>
      </c>
      <c r="AD1584" s="1" t="s">
        <v>5434</v>
      </c>
      <c r="AE1584" s="53">
        <v>213203</v>
      </c>
    </row>
    <row r="1585" spans="1:31" ht="12.75">
      <c r="A1585" s="1" t="s">
        <v>5466</v>
      </c>
      <c r="B1585" s="1" t="s">
        <v>4689</v>
      </c>
      <c r="C1585" s="1">
        <v>70</v>
      </c>
      <c r="D1585" s="54">
        <v>3180</v>
      </c>
      <c r="E1585" s="1" t="s">
        <v>4901</v>
      </c>
      <c r="F1585" s="54">
        <v>8100</v>
      </c>
      <c r="G1585" s="54">
        <v>11280</v>
      </c>
      <c r="H1585" s="1" t="s">
        <v>4901</v>
      </c>
      <c r="I1585" s="54">
        <v>3700</v>
      </c>
      <c r="J1585" s="54">
        <v>3700</v>
      </c>
      <c r="K1585" s="54">
        <v>14980</v>
      </c>
      <c r="M1585" s="3">
        <v>3.36</v>
      </c>
      <c r="O1585" s="53">
        <v>10693</v>
      </c>
      <c r="P1585" s="53">
        <v>27238</v>
      </c>
      <c r="Q1585" s="53">
        <v>37931</v>
      </c>
      <c r="R1585" s="1" t="s">
        <v>5434</v>
      </c>
      <c r="S1585" s="53">
        <v>12442</v>
      </c>
      <c r="T1585" s="53">
        <v>12442</v>
      </c>
      <c r="U1585" s="53">
        <v>50374</v>
      </c>
      <c r="W1585" s="3">
        <v>14.99</v>
      </c>
      <c r="Y1585" s="53">
        <v>47668</v>
      </c>
      <c r="Z1585" s="53">
        <v>121419</v>
      </c>
      <c r="AA1585" s="53">
        <v>169087</v>
      </c>
      <c r="AB1585" s="1" t="s">
        <v>5434</v>
      </c>
      <c r="AC1585" s="53">
        <v>55463</v>
      </c>
      <c r="AD1585" s="53">
        <v>55463</v>
      </c>
      <c r="AE1585" s="53">
        <v>224550</v>
      </c>
    </row>
    <row r="1586" spans="1:31" ht="12.75">
      <c r="A1586" s="1" t="s">
        <v>5466</v>
      </c>
      <c r="B1586" s="1" t="s">
        <v>5245</v>
      </c>
      <c r="C1586" s="1">
        <v>30</v>
      </c>
      <c r="D1586" s="54">
        <v>1674</v>
      </c>
      <c r="E1586" s="1" t="s">
        <v>4901</v>
      </c>
      <c r="F1586" s="1" t="s">
        <v>4901</v>
      </c>
      <c r="G1586" s="54">
        <v>1674</v>
      </c>
      <c r="H1586" s="1" t="s">
        <v>4901</v>
      </c>
      <c r="I1586" s="54">
        <v>3300</v>
      </c>
      <c r="J1586" s="54">
        <v>3300</v>
      </c>
      <c r="K1586" s="54">
        <v>4974</v>
      </c>
      <c r="M1586" s="3">
        <v>2.14</v>
      </c>
      <c r="O1586" s="53">
        <v>3590</v>
      </c>
      <c r="P1586" s="1" t="s">
        <v>5434</v>
      </c>
      <c r="Q1586" s="53">
        <v>3590</v>
      </c>
      <c r="R1586" s="1" t="s">
        <v>5434</v>
      </c>
      <c r="S1586" s="53">
        <v>7077</v>
      </c>
      <c r="T1586" s="53">
        <v>7077</v>
      </c>
      <c r="U1586" s="53">
        <v>10667</v>
      </c>
      <c r="W1586" s="3">
        <v>10.99</v>
      </c>
      <c r="Y1586" s="53">
        <v>18397</v>
      </c>
      <c r="Z1586" s="1" t="s">
        <v>5434</v>
      </c>
      <c r="AA1586" s="53">
        <v>18397</v>
      </c>
      <c r="AB1586" s="1" t="s">
        <v>5434</v>
      </c>
      <c r="AC1586" s="53">
        <v>36267</v>
      </c>
      <c r="AD1586" s="53">
        <v>36267</v>
      </c>
      <c r="AE1586" s="53">
        <v>54664</v>
      </c>
    </row>
    <row r="1587" spans="1:31" ht="12.75">
      <c r="A1587" s="1" t="s">
        <v>5466</v>
      </c>
      <c r="B1587" s="1" t="s">
        <v>5899</v>
      </c>
      <c r="C1587" s="1">
        <v>30</v>
      </c>
      <c r="D1587" s="54">
        <v>1242</v>
      </c>
      <c r="E1587" s="1" t="s">
        <v>4901</v>
      </c>
      <c r="F1587" s="54">
        <v>5570</v>
      </c>
      <c r="G1587" s="54">
        <v>6812</v>
      </c>
      <c r="H1587" s="1" t="s">
        <v>4901</v>
      </c>
      <c r="I1587" s="1" t="s">
        <v>4901</v>
      </c>
      <c r="J1587" s="1" t="s">
        <v>4901</v>
      </c>
      <c r="K1587" s="54">
        <v>6812</v>
      </c>
      <c r="M1587" s="3">
        <v>3.34</v>
      </c>
      <c r="O1587" s="53">
        <v>4154</v>
      </c>
      <c r="P1587" s="53">
        <v>18631</v>
      </c>
      <c r="Q1587" s="53">
        <v>22785</v>
      </c>
      <c r="R1587" s="1" t="s">
        <v>5434</v>
      </c>
      <c r="S1587" s="1" t="s">
        <v>5434</v>
      </c>
      <c r="T1587" s="1" t="s">
        <v>5434</v>
      </c>
      <c r="U1587" s="53">
        <v>22785</v>
      </c>
      <c r="W1587" s="3">
        <v>14.99</v>
      </c>
      <c r="Y1587" s="53">
        <v>18618</v>
      </c>
      <c r="Z1587" s="53">
        <v>83494</v>
      </c>
      <c r="AA1587" s="53">
        <v>102112</v>
      </c>
      <c r="AB1587" s="1" t="s">
        <v>5434</v>
      </c>
      <c r="AC1587" s="1" t="s">
        <v>5434</v>
      </c>
      <c r="AD1587" s="1" t="s">
        <v>5434</v>
      </c>
      <c r="AE1587" s="53">
        <v>102112</v>
      </c>
    </row>
    <row r="1588" spans="1:31" ht="12.75">
      <c r="A1588" s="1" t="s">
        <v>5466</v>
      </c>
      <c r="B1588" s="1" t="s">
        <v>4479</v>
      </c>
      <c r="C1588" s="1">
        <v>30</v>
      </c>
      <c r="D1588" s="54">
        <v>1919</v>
      </c>
      <c r="E1588" s="1" t="s">
        <v>4901</v>
      </c>
      <c r="F1588" s="54">
        <v>4500</v>
      </c>
      <c r="G1588" s="54">
        <v>6419</v>
      </c>
      <c r="H1588" s="1" t="s">
        <v>4901</v>
      </c>
      <c r="I1588" s="1" t="s">
        <v>4901</v>
      </c>
      <c r="J1588" s="1" t="s">
        <v>4901</v>
      </c>
      <c r="K1588" s="54">
        <v>6419</v>
      </c>
      <c r="M1588" s="3">
        <v>3.41</v>
      </c>
      <c r="O1588" s="53">
        <v>6553</v>
      </c>
      <c r="P1588" s="53">
        <v>15366</v>
      </c>
      <c r="Q1588" s="53">
        <v>21918</v>
      </c>
      <c r="R1588" s="1" t="s">
        <v>5434</v>
      </c>
      <c r="S1588" s="1" t="s">
        <v>5434</v>
      </c>
      <c r="T1588" s="1" t="s">
        <v>5434</v>
      </c>
      <c r="U1588" s="53">
        <v>21918</v>
      </c>
      <c r="W1588" s="3">
        <v>14.99</v>
      </c>
      <c r="Y1588" s="53">
        <v>28766</v>
      </c>
      <c r="Z1588" s="53">
        <v>67455</v>
      </c>
      <c r="AA1588" s="53">
        <v>96221</v>
      </c>
      <c r="AB1588" s="1" t="s">
        <v>5434</v>
      </c>
      <c r="AC1588" s="1" t="s">
        <v>5434</v>
      </c>
      <c r="AD1588" s="1" t="s">
        <v>5434</v>
      </c>
      <c r="AE1588" s="53">
        <v>96221</v>
      </c>
    </row>
    <row r="1589" spans="1:31" ht="12.75">
      <c r="A1589" s="1" t="s">
        <v>5466</v>
      </c>
      <c r="B1589" s="1" t="s">
        <v>4801</v>
      </c>
      <c r="C1589" s="1">
        <v>20</v>
      </c>
      <c r="D1589" s="1">
        <v>816</v>
      </c>
      <c r="E1589" s="1">
        <v>350</v>
      </c>
      <c r="F1589" s="1" t="s">
        <v>4901</v>
      </c>
      <c r="G1589" s="54">
        <v>1166</v>
      </c>
      <c r="H1589" s="1" t="s">
        <v>4901</v>
      </c>
      <c r="I1589" s="54">
        <v>2250</v>
      </c>
      <c r="J1589" s="54">
        <v>2250</v>
      </c>
      <c r="K1589" s="54">
        <v>3416</v>
      </c>
      <c r="M1589" s="3">
        <v>4</v>
      </c>
      <c r="O1589" s="53">
        <v>3267</v>
      </c>
      <c r="P1589" s="1" t="s">
        <v>5434</v>
      </c>
      <c r="Q1589" s="53">
        <v>4668</v>
      </c>
      <c r="R1589" s="1" t="s">
        <v>5434</v>
      </c>
      <c r="S1589" s="53">
        <v>9008</v>
      </c>
      <c r="T1589" s="53">
        <v>9008</v>
      </c>
      <c r="U1589" s="53">
        <v>13676</v>
      </c>
      <c r="W1589" s="3">
        <v>19.989999999999998</v>
      </c>
      <c r="Y1589" s="53">
        <v>16312</v>
      </c>
      <c r="Z1589" s="1" t="s">
        <v>5434</v>
      </c>
      <c r="AA1589" s="53">
        <v>23308</v>
      </c>
      <c r="AB1589" s="1" t="s">
        <v>5434</v>
      </c>
      <c r="AC1589" s="53">
        <v>44978</v>
      </c>
      <c r="AD1589" s="53">
        <v>44978</v>
      </c>
      <c r="AE1589" s="53">
        <v>68286</v>
      </c>
    </row>
    <row r="1590" spans="1:31" ht="12.75">
      <c r="A1590" s="1" t="s">
        <v>5466</v>
      </c>
      <c r="B1590" s="1" t="s">
        <v>4726</v>
      </c>
      <c r="C1590" s="1">
        <v>10</v>
      </c>
      <c r="D1590" s="1">
        <v>619</v>
      </c>
      <c r="E1590" s="1" t="s">
        <v>4901</v>
      </c>
      <c r="F1590" s="1">
        <v>950</v>
      </c>
      <c r="G1590" s="54">
        <v>1569</v>
      </c>
      <c r="H1590" s="1" t="s">
        <v>4901</v>
      </c>
      <c r="I1590" s="54">
        <v>1400</v>
      </c>
      <c r="J1590" s="54">
        <v>1400</v>
      </c>
      <c r="K1590" s="54">
        <v>2969</v>
      </c>
      <c r="M1590" s="3">
        <v>2.3199999999999998</v>
      </c>
      <c r="O1590" s="53">
        <v>1436</v>
      </c>
      <c r="P1590" s="53">
        <v>2204</v>
      </c>
      <c r="Q1590" s="53">
        <v>3640</v>
      </c>
      <c r="R1590" s="1" t="s">
        <v>5434</v>
      </c>
      <c r="S1590" s="53">
        <v>3248</v>
      </c>
      <c r="T1590" s="53">
        <v>3248</v>
      </c>
      <c r="U1590" s="53">
        <v>6889</v>
      </c>
      <c r="W1590" s="3">
        <v>9.99</v>
      </c>
      <c r="Y1590" s="53">
        <v>6184</v>
      </c>
      <c r="Z1590" s="53">
        <v>9491</v>
      </c>
      <c r="AA1590" s="53">
        <v>15674</v>
      </c>
      <c r="AB1590" s="1" t="s">
        <v>5434</v>
      </c>
      <c r="AC1590" s="53">
        <v>13986</v>
      </c>
      <c r="AD1590" s="53">
        <v>13986</v>
      </c>
      <c r="AE1590" s="53">
        <v>29660</v>
      </c>
    </row>
    <row r="1591" spans="1:31" ht="12.75">
      <c r="A1591" s="1" t="s">
        <v>5466</v>
      </c>
      <c r="B1591" s="1" t="s">
        <v>5351</v>
      </c>
      <c r="C1591" s="1">
        <v>10</v>
      </c>
      <c r="D1591" s="1">
        <v>409</v>
      </c>
      <c r="E1591" s="1" t="s">
        <v>4901</v>
      </c>
      <c r="F1591" s="54">
        <v>1200</v>
      </c>
      <c r="G1591" s="54">
        <v>1609</v>
      </c>
      <c r="H1591" s="1" t="s">
        <v>4901</v>
      </c>
      <c r="I1591" s="1" t="s">
        <v>4901</v>
      </c>
      <c r="J1591" s="1" t="s">
        <v>4901</v>
      </c>
      <c r="K1591" s="54">
        <v>1609</v>
      </c>
      <c r="M1591" s="3">
        <v>3.43</v>
      </c>
      <c r="O1591" s="53">
        <v>1403</v>
      </c>
      <c r="P1591" s="53">
        <v>4117</v>
      </c>
      <c r="Q1591" s="53">
        <v>5520</v>
      </c>
      <c r="R1591" s="1" t="s">
        <v>5434</v>
      </c>
      <c r="S1591" s="1" t="s">
        <v>5434</v>
      </c>
      <c r="T1591" s="1" t="s">
        <v>5434</v>
      </c>
      <c r="U1591" s="53">
        <v>5520</v>
      </c>
      <c r="W1591" s="3">
        <v>11.99</v>
      </c>
      <c r="Y1591" s="53">
        <v>4904</v>
      </c>
      <c r="Z1591" s="53">
        <v>14388</v>
      </c>
      <c r="AA1591" s="53">
        <v>19292</v>
      </c>
      <c r="AB1591" s="1" t="s">
        <v>5434</v>
      </c>
      <c r="AC1591" s="1" t="s">
        <v>5434</v>
      </c>
      <c r="AD1591" s="1" t="s">
        <v>5434</v>
      </c>
      <c r="AE1591" s="53">
        <v>19292</v>
      </c>
    </row>
    <row r="1592" spans="1:31" ht="12.75">
      <c r="A1592" s="1" t="s">
        <v>5466</v>
      </c>
      <c r="B1592" s="1" t="s">
        <v>4930</v>
      </c>
      <c r="C1592" s="1">
        <v>10</v>
      </c>
      <c r="D1592" s="1">
        <v>447</v>
      </c>
      <c r="E1592" s="1" t="s">
        <v>4901</v>
      </c>
      <c r="F1592" s="54">
        <v>2200</v>
      </c>
      <c r="G1592" s="54">
        <v>2647</v>
      </c>
      <c r="H1592" s="1" t="s">
        <v>4901</v>
      </c>
      <c r="I1592" s="1">
        <v>300</v>
      </c>
      <c r="J1592" s="1">
        <v>300</v>
      </c>
      <c r="K1592" s="54">
        <v>2947</v>
      </c>
      <c r="M1592" s="3">
        <v>2.2200000000000002</v>
      </c>
      <c r="O1592" s="53">
        <v>992</v>
      </c>
      <c r="P1592" s="53">
        <v>4885</v>
      </c>
      <c r="Q1592" s="53">
        <v>5877</v>
      </c>
      <c r="R1592" s="1" t="s">
        <v>5434</v>
      </c>
      <c r="S1592" s="53">
        <v>666</v>
      </c>
      <c r="T1592" s="53">
        <v>666</v>
      </c>
      <c r="U1592" s="53">
        <v>6543</v>
      </c>
      <c r="W1592" s="3">
        <v>9.99</v>
      </c>
      <c r="Y1592" s="53">
        <v>4466</v>
      </c>
      <c r="Z1592" s="53">
        <v>21978</v>
      </c>
      <c r="AA1592" s="53">
        <v>26444</v>
      </c>
      <c r="AB1592" s="1" t="s">
        <v>5434</v>
      </c>
      <c r="AC1592" s="53">
        <v>2997</v>
      </c>
      <c r="AD1592" s="53">
        <v>2997</v>
      </c>
      <c r="AE1592" s="53">
        <v>29441</v>
      </c>
    </row>
    <row r="1593" spans="1:31" ht="12.75">
      <c r="A1593" s="1" t="s">
        <v>5466</v>
      </c>
      <c r="B1593" s="1" t="s">
        <v>5903</v>
      </c>
      <c r="C1593" s="1">
        <v>9</v>
      </c>
      <c r="D1593" s="1">
        <v>369</v>
      </c>
      <c r="E1593" s="1" t="s">
        <v>4901</v>
      </c>
      <c r="F1593" s="1">
        <v>570</v>
      </c>
      <c r="G1593" s="1">
        <v>939</v>
      </c>
      <c r="H1593" s="1" t="s">
        <v>4901</v>
      </c>
      <c r="I1593" s="1">
        <v>500</v>
      </c>
      <c r="J1593" s="1">
        <v>500</v>
      </c>
      <c r="K1593" s="54">
        <v>1439</v>
      </c>
      <c r="M1593" s="3">
        <v>2.96</v>
      </c>
      <c r="O1593" s="53">
        <v>1093</v>
      </c>
      <c r="P1593" s="53">
        <v>1689</v>
      </c>
      <c r="Q1593" s="53">
        <v>2782</v>
      </c>
      <c r="R1593" s="1" t="s">
        <v>5434</v>
      </c>
      <c r="S1593" s="53">
        <v>1481</v>
      </c>
      <c r="T1593" s="53">
        <v>1481</v>
      </c>
      <c r="U1593" s="53">
        <v>4263</v>
      </c>
      <c r="W1593" s="3">
        <v>16.989999999999998</v>
      </c>
      <c r="Y1593" s="53">
        <v>6269</v>
      </c>
      <c r="Z1593" s="53">
        <v>9684</v>
      </c>
      <c r="AA1593" s="53">
        <v>15954</v>
      </c>
      <c r="AB1593" s="1" t="s">
        <v>5434</v>
      </c>
      <c r="AC1593" s="53">
        <v>8495</v>
      </c>
      <c r="AD1593" s="53">
        <v>8495</v>
      </c>
      <c r="AE1593" s="53">
        <v>24449</v>
      </c>
    </row>
    <row r="1594" spans="1:31" ht="12.75">
      <c r="A1594" s="1" t="s">
        <v>5466</v>
      </c>
      <c r="B1594" s="1" t="s">
        <v>4825</v>
      </c>
      <c r="C1594" s="1">
        <v>9</v>
      </c>
      <c r="D1594" s="1">
        <v>198</v>
      </c>
      <c r="E1594" s="1" t="s">
        <v>4901</v>
      </c>
      <c r="F1594" s="1">
        <v>500</v>
      </c>
      <c r="G1594" s="1">
        <v>698</v>
      </c>
      <c r="H1594" s="1" t="s">
        <v>4901</v>
      </c>
      <c r="I1594" s="1">
        <v>700</v>
      </c>
      <c r="J1594" s="1">
        <v>700</v>
      </c>
      <c r="K1594" s="54">
        <v>1398</v>
      </c>
      <c r="M1594" s="3">
        <v>3.09</v>
      </c>
      <c r="O1594" s="53">
        <v>611</v>
      </c>
      <c r="P1594" s="53">
        <v>1543</v>
      </c>
      <c r="Q1594" s="53">
        <v>2154</v>
      </c>
      <c r="R1594" s="1" t="s">
        <v>5434</v>
      </c>
      <c r="S1594" s="53">
        <v>2160</v>
      </c>
      <c r="T1594" s="53">
        <v>2160</v>
      </c>
      <c r="U1594" s="53">
        <v>4315</v>
      </c>
      <c r="W1594" s="3">
        <v>14.99</v>
      </c>
      <c r="Y1594" s="53">
        <v>2968</v>
      </c>
      <c r="Z1594" s="53">
        <v>7495</v>
      </c>
      <c r="AA1594" s="53">
        <v>10463</v>
      </c>
      <c r="AB1594" s="1" t="s">
        <v>5434</v>
      </c>
      <c r="AC1594" s="53">
        <v>10493</v>
      </c>
      <c r="AD1594" s="53">
        <v>10493</v>
      </c>
      <c r="AE1594" s="53">
        <v>20956</v>
      </c>
    </row>
    <row r="1595" spans="1:31" ht="12.75">
      <c r="A1595" s="1" t="s">
        <v>5466</v>
      </c>
      <c r="B1595" s="1" t="s">
        <v>5900</v>
      </c>
      <c r="C1595" s="1">
        <v>8</v>
      </c>
      <c r="D1595" s="1">
        <v>789</v>
      </c>
      <c r="E1595" s="1" t="s">
        <v>4901</v>
      </c>
      <c r="F1595" s="1">
        <v>800</v>
      </c>
      <c r="G1595" s="54">
        <v>1589</v>
      </c>
      <c r="H1595" s="1" t="s">
        <v>4901</v>
      </c>
      <c r="I1595" s="1">
        <v>400</v>
      </c>
      <c r="J1595" s="1">
        <v>400</v>
      </c>
      <c r="K1595" s="54">
        <v>1989</v>
      </c>
      <c r="M1595" s="3">
        <v>2.67</v>
      </c>
      <c r="O1595" s="53">
        <v>2107</v>
      </c>
      <c r="P1595" s="53">
        <v>2137</v>
      </c>
      <c r="Q1595" s="53">
        <v>4244</v>
      </c>
      <c r="R1595" s="1" t="s">
        <v>5434</v>
      </c>
      <c r="S1595" s="53">
        <v>1068</v>
      </c>
      <c r="T1595" s="53">
        <v>1068</v>
      </c>
      <c r="U1595" s="53">
        <v>5312</v>
      </c>
      <c r="W1595" s="3">
        <v>12.99</v>
      </c>
      <c r="Y1595" s="53">
        <v>10249</v>
      </c>
      <c r="Z1595" s="53">
        <v>10392</v>
      </c>
      <c r="AA1595" s="53">
        <v>20641</v>
      </c>
      <c r="AB1595" s="1" t="s">
        <v>5434</v>
      </c>
      <c r="AC1595" s="53">
        <v>5196</v>
      </c>
      <c r="AD1595" s="53">
        <v>5196</v>
      </c>
      <c r="AE1595" s="53">
        <v>25837</v>
      </c>
    </row>
    <row r="1596" spans="1:31" ht="12.75">
      <c r="A1596" s="1" t="s">
        <v>5466</v>
      </c>
      <c r="B1596" s="1" t="s">
        <v>4374</v>
      </c>
      <c r="C1596" s="1">
        <v>7</v>
      </c>
      <c r="D1596" s="1">
        <v>413</v>
      </c>
      <c r="E1596" s="1" t="s">
        <v>4901</v>
      </c>
      <c r="F1596" s="54">
        <v>4680</v>
      </c>
      <c r="G1596" s="54">
        <v>5093</v>
      </c>
      <c r="H1596" s="1" t="s">
        <v>4901</v>
      </c>
      <c r="I1596" s="1" t="s">
        <v>4901</v>
      </c>
      <c r="J1596" s="1" t="s">
        <v>4901</v>
      </c>
      <c r="K1596" s="54">
        <v>5093</v>
      </c>
      <c r="M1596" s="3">
        <v>3.21</v>
      </c>
      <c r="O1596" s="53">
        <v>1325</v>
      </c>
      <c r="P1596" s="53">
        <v>15016</v>
      </c>
      <c r="Q1596" s="53">
        <v>16341</v>
      </c>
      <c r="R1596" s="1" t="s">
        <v>5434</v>
      </c>
      <c r="S1596" s="1" t="s">
        <v>5434</v>
      </c>
      <c r="T1596" s="1" t="s">
        <v>5434</v>
      </c>
      <c r="U1596" s="53">
        <v>16341</v>
      </c>
      <c r="W1596" s="3">
        <v>22.99</v>
      </c>
      <c r="Y1596" s="53">
        <v>9495</v>
      </c>
      <c r="Z1596" s="53">
        <v>107593</v>
      </c>
      <c r="AA1596" s="53">
        <v>117088</v>
      </c>
      <c r="AB1596" s="1" t="s">
        <v>5434</v>
      </c>
      <c r="AC1596" s="1" t="s">
        <v>5434</v>
      </c>
      <c r="AD1596" s="1" t="s">
        <v>5434</v>
      </c>
      <c r="AE1596" s="53">
        <v>117088</v>
      </c>
    </row>
    <row r="1597" spans="1:31" ht="12.75">
      <c r="A1597" s="1" t="s">
        <v>5466</v>
      </c>
      <c r="B1597" s="1" t="s">
        <v>4844</v>
      </c>
      <c r="C1597" s="1">
        <v>7</v>
      </c>
      <c r="D1597" s="1" t="s">
        <v>4901</v>
      </c>
      <c r="E1597" s="1">
        <v>300</v>
      </c>
      <c r="F1597" s="1" t="s">
        <v>4901</v>
      </c>
      <c r="G1597" s="1">
        <v>300</v>
      </c>
      <c r="H1597" s="1">
        <v>400</v>
      </c>
      <c r="I1597" s="1">
        <v>600</v>
      </c>
      <c r="J1597" s="54">
        <v>1000</v>
      </c>
      <c r="K1597" s="54">
        <v>1300</v>
      </c>
      <c r="M1597" s="3">
        <v>0</v>
      </c>
      <c r="O1597" s="1" t="s">
        <v>5434</v>
      </c>
      <c r="P1597" s="1" t="s">
        <v>5434</v>
      </c>
      <c r="Q1597" s="1" t="s">
        <v>5434</v>
      </c>
      <c r="R1597" s="1" t="s">
        <v>5434</v>
      </c>
      <c r="S1597" s="1" t="s">
        <v>5434</v>
      </c>
      <c r="T1597" s="1" t="s">
        <v>5434</v>
      </c>
      <c r="U1597" s="1" t="s">
        <v>5434</v>
      </c>
      <c r="W1597" s="3">
        <v>0</v>
      </c>
      <c r="Y1597" s="1" t="s">
        <v>5434</v>
      </c>
      <c r="Z1597" s="1" t="s">
        <v>5434</v>
      </c>
      <c r="AA1597" s="1" t="s">
        <v>5434</v>
      </c>
      <c r="AB1597" s="1" t="s">
        <v>5434</v>
      </c>
      <c r="AC1597" s="1" t="s">
        <v>5434</v>
      </c>
      <c r="AD1597" s="1" t="s">
        <v>5434</v>
      </c>
      <c r="AE1597" s="1" t="s">
        <v>5434</v>
      </c>
    </row>
    <row r="1598" spans="1:31" ht="12.75">
      <c r="A1598" s="1" t="s">
        <v>5466</v>
      </c>
      <c r="B1598" s="1" t="s">
        <v>4880</v>
      </c>
      <c r="C1598" s="1">
        <v>7</v>
      </c>
      <c r="D1598" s="1">
        <v>201</v>
      </c>
      <c r="E1598" s="1">
        <v>300</v>
      </c>
      <c r="F1598" s="1" t="s">
        <v>4901</v>
      </c>
      <c r="G1598" s="1">
        <v>501</v>
      </c>
      <c r="H1598" s="1">
        <v>400</v>
      </c>
      <c r="I1598" s="1">
        <v>600</v>
      </c>
      <c r="J1598" s="54">
        <v>1000</v>
      </c>
      <c r="K1598" s="54">
        <v>1501</v>
      </c>
      <c r="M1598" s="3">
        <v>0</v>
      </c>
      <c r="O1598" s="1" t="s">
        <v>5434</v>
      </c>
      <c r="P1598" s="1" t="s">
        <v>5434</v>
      </c>
      <c r="Q1598" s="1" t="s">
        <v>5434</v>
      </c>
      <c r="R1598" s="1" t="s">
        <v>5434</v>
      </c>
      <c r="S1598" s="1" t="s">
        <v>5434</v>
      </c>
      <c r="T1598" s="1" t="s">
        <v>5434</v>
      </c>
      <c r="U1598" s="1" t="s">
        <v>5434</v>
      </c>
      <c r="W1598" s="3">
        <v>0</v>
      </c>
      <c r="Y1598" s="1" t="s">
        <v>5434</v>
      </c>
      <c r="Z1598" s="1" t="s">
        <v>5434</v>
      </c>
      <c r="AA1598" s="1" t="s">
        <v>5434</v>
      </c>
      <c r="AB1598" s="1" t="s">
        <v>5434</v>
      </c>
      <c r="AC1598" s="1" t="s">
        <v>5434</v>
      </c>
      <c r="AD1598" s="1" t="s">
        <v>5434</v>
      </c>
      <c r="AE1598" s="1" t="s">
        <v>5434</v>
      </c>
    </row>
    <row r="1599" spans="1:31" ht="12.75">
      <c r="A1599" s="1" t="s">
        <v>5466</v>
      </c>
      <c r="B1599" s="1" t="s">
        <v>5061</v>
      </c>
      <c r="C1599" s="1">
        <v>7</v>
      </c>
      <c r="D1599" s="1" t="s">
        <v>4901</v>
      </c>
      <c r="E1599" s="1">
        <v>300</v>
      </c>
      <c r="F1599" s="1" t="s">
        <v>4901</v>
      </c>
      <c r="G1599" s="1">
        <v>300</v>
      </c>
      <c r="H1599" s="1">
        <v>400</v>
      </c>
      <c r="I1599" s="1">
        <v>600</v>
      </c>
      <c r="J1599" s="54">
        <v>1000</v>
      </c>
      <c r="K1599" s="54">
        <v>1300</v>
      </c>
      <c r="M1599" s="3">
        <v>0</v>
      </c>
      <c r="O1599" s="1" t="s">
        <v>5434</v>
      </c>
      <c r="P1599" s="1" t="s">
        <v>5434</v>
      </c>
      <c r="Q1599" s="1" t="s">
        <v>5434</v>
      </c>
      <c r="R1599" s="1" t="s">
        <v>5434</v>
      </c>
      <c r="S1599" s="1" t="s">
        <v>5434</v>
      </c>
      <c r="T1599" s="1" t="s">
        <v>5434</v>
      </c>
      <c r="U1599" s="1" t="s">
        <v>5434</v>
      </c>
      <c r="W1599" s="3">
        <v>0</v>
      </c>
      <c r="Y1599" s="1" t="s">
        <v>5434</v>
      </c>
      <c r="Z1599" s="1" t="s">
        <v>5434</v>
      </c>
      <c r="AA1599" s="1" t="s">
        <v>5434</v>
      </c>
      <c r="AB1599" s="1" t="s">
        <v>5434</v>
      </c>
      <c r="AC1599" s="1" t="s">
        <v>5434</v>
      </c>
      <c r="AD1599" s="1" t="s">
        <v>5434</v>
      </c>
      <c r="AE1599" s="1" t="s">
        <v>5434</v>
      </c>
    </row>
    <row r="1600" spans="1:31" ht="12.75">
      <c r="A1600" s="1" t="s">
        <v>5466</v>
      </c>
      <c r="B1600" s="1" t="s">
        <v>5065</v>
      </c>
      <c r="C1600" s="1">
        <v>7</v>
      </c>
      <c r="D1600" s="1">
        <v>50</v>
      </c>
      <c r="E1600" s="1">
        <v>300</v>
      </c>
      <c r="F1600" s="1" t="s">
        <v>4901</v>
      </c>
      <c r="G1600" s="1">
        <v>350</v>
      </c>
      <c r="H1600" s="1">
        <v>400</v>
      </c>
      <c r="I1600" s="1">
        <v>600</v>
      </c>
      <c r="J1600" s="54">
        <v>1000</v>
      </c>
      <c r="K1600" s="54">
        <v>1350</v>
      </c>
      <c r="M1600" s="3">
        <v>0</v>
      </c>
      <c r="O1600" s="1" t="s">
        <v>5434</v>
      </c>
      <c r="P1600" s="1" t="s">
        <v>5434</v>
      </c>
      <c r="Q1600" s="1" t="s">
        <v>5434</v>
      </c>
      <c r="R1600" s="1" t="s">
        <v>5434</v>
      </c>
      <c r="S1600" s="1" t="s">
        <v>5434</v>
      </c>
      <c r="T1600" s="1" t="s">
        <v>5434</v>
      </c>
      <c r="U1600" s="1" t="s">
        <v>5434</v>
      </c>
      <c r="W1600" s="3">
        <v>0</v>
      </c>
      <c r="Y1600" s="1" t="s">
        <v>5434</v>
      </c>
      <c r="Z1600" s="1" t="s">
        <v>5434</v>
      </c>
      <c r="AA1600" s="1" t="s">
        <v>5434</v>
      </c>
      <c r="AB1600" s="1" t="s">
        <v>5434</v>
      </c>
      <c r="AC1600" s="1" t="s">
        <v>5434</v>
      </c>
      <c r="AD1600" s="1" t="s">
        <v>5434</v>
      </c>
      <c r="AE1600" s="1" t="s">
        <v>5434</v>
      </c>
    </row>
    <row r="1601" spans="1:31" ht="12.75">
      <c r="A1601" s="1" t="s">
        <v>5466</v>
      </c>
      <c r="B1601" s="1" t="s">
        <v>4950</v>
      </c>
      <c r="C1601" s="1">
        <v>7</v>
      </c>
      <c r="D1601" s="1">
        <v>100</v>
      </c>
      <c r="E1601" s="1">
        <v>300</v>
      </c>
      <c r="F1601" s="1" t="s">
        <v>4901</v>
      </c>
      <c r="G1601" s="1">
        <v>400</v>
      </c>
      <c r="H1601" s="1">
        <v>400</v>
      </c>
      <c r="I1601" s="1">
        <v>600</v>
      </c>
      <c r="J1601" s="54">
        <v>1000</v>
      </c>
      <c r="K1601" s="54">
        <v>1400</v>
      </c>
      <c r="M1601" s="3">
        <v>0</v>
      </c>
      <c r="O1601" s="1" t="s">
        <v>5434</v>
      </c>
      <c r="P1601" s="1" t="s">
        <v>5434</v>
      </c>
      <c r="Q1601" s="1" t="s">
        <v>5434</v>
      </c>
      <c r="R1601" s="1" t="s">
        <v>5434</v>
      </c>
      <c r="S1601" s="1" t="s">
        <v>5434</v>
      </c>
      <c r="T1601" s="1" t="s">
        <v>5434</v>
      </c>
      <c r="U1601" s="1" t="s">
        <v>5434</v>
      </c>
      <c r="W1601" s="3">
        <v>0</v>
      </c>
      <c r="Y1601" s="1" t="s">
        <v>5434</v>
      </c>
      <c r="Z1601" s="1" t="s">
        <v>5434</v>
      </c>
      <c r="AA1601" s="1" t="s">
        <v>5434</v>
      </c>
      <c r="AB1601" s="1" t="s">
        <v>5434</v>
      </c>
      <c r="AC1601" s="1" t="s">
        <v>5434</v>
      </c>
      <c r="AD1601" s="1" t="s">
        <v>5434</v>
      </c>
      <c r="AE1601" s="1" t="s">
        <v>5434</v>
      </c>
    </row>
    <row r="1602" spans="1:31" ht="12.75">
      <c r="A1602" s="1" t="s">
        <v>5466</v>
      </c>
      <c r="B1602" s="1" t="s">
        <v>5093</v>
      </c>
      <c r="C1602" s="1">
        <v>7</v>
      </c>
      <c r="D1602" s="1" t="s">
        <v>4901</v>
      </c>
      <c r="E1602" s="1">
        <v>300</v>
      </c>
      <c r="F1602" s="1" t="s">
        <v>4901</v>
      </c>
      <c r="G1602" s="1">
        <v>300</v>
      </c>
      <c r="H1602" s="1">
        <v>400</v>
      </c>
      <c r="I1602" s="1">
        <v>600</v>
      </c>
      <c r="J1602" s="54">
        <v>1000</v>
      </c>
      <c r="K1602" s="54">
        <v>1300</v>
      </c>
      <c r="M1602" s="3">
        <v>0</v>
      </c>
      <c r="O1602" s="1" t="s">
        <v>5434</v>
      </c>
      <c r="P1602" s="1" t="s">
        <v>5434</v>
      </c>
      <c r="Q1602" s="1" t="s">
        <v>5434</v>
      </c>
      <c r="R1602" s="1" t="s">
        <v>5434</v>
      </c>
      <c r="S1602" s="1" t="s">
        <v>5434</v>
      </c>
      <c r="T1602" s="1" t="s">
        <v>5434</v>
      </c>
      <c r="U1602" s="1" t="s">
        <v>5434</v>
      </c>
      <c r="W1602" s="3">
        <v>0</v>
      </c>
      <c r="Y1602" s="1" t="s">
        <v>5434</v>
      </c>
      <c r="Z1602" s="1" t="s">
        <v>5434</v>
      </c>
      <c r="AA1602" s="1" t="s">
        <v>5434</v>
      </c>
      <c r="AB1602" s="1" t="s">
        <v>5434</v>
      </c>
      <c r="AC1602" s="1" t="s">
        <v>5434</v>
      </c>
      <c r="AD1602" s="1" t="s">
        <v>5434</v>
      </c>
      <c r="AE1602" s="1" t="s">
        <v>5434</v>
      </c>
    </row>
    <row r="1603" spans="1:31" ht="12.75">
      <c r="A1603" s="1" t="s">
        <v>5466</v>
      </c>
      <c r="B1603" s="1" t="s">
        <v>4676</v>
      </c>
      <c r="C1603" s="1">
        <v>5</v>
      </c>
      <c r="D1603" s="1">
        <v>215</v>
      </c>
      <c r="E1603" s="1" t="s">
        <v>4901</v>
      </c>
      <c r="F1603" s="1">
        <v>490</v>
      </c>
      <c r="G1603" s="1">
        <v>705</v>
      </c>
      <c r="H1603" s="1" t="s">
        <v>4901</v>
      </c>
      <c r="I1603" s="1">
        <v>500</v>
      </c>
      <c r="J1603" s="1">
        <v>500</v>
      </c>
      <c r="K1603" s="54">
        <v>1205</v>
      </c>
      <c r="M1603" s="3">
        <v>2.91</v>
      </c>
      <c r="O1603" s="53">
        <v>627</v>
      </c>
      <c r="P1603" s="53">
        <v>1428</v>
      </c>
      <c r="Q1603" s="53">
        <v>2055</v>
      </c>
      <c r="R1603" s="1" t="s">
        <v>5434</v>
      </c>
      <c r="S1603" s="53">
        <v>1457</v>
      </c>
      <c r="T1603" s="53">
        <v>1457</v>
      </c>
      <c r="U1603" s="53">
        <v>3512</v>
      </c>
      <c r="W1603" s="3">
        <v>16.989999999999998</v>
      </c>
      <c r="Y1603" s="53">
        <v>3653</v>
      </c>
      <c r="Z1603" s="53">
        <v>8325</v>
      </c>
      <c r="AA1603" s="53">
        <v>11978</v>
      </c>
      <c r="AB1603" s="1" t="s">
        <v>5434</v>
      </c>
      <c r="AC1603" s="53">
        <v>8495</v>
      </c>
      <c r="AD1603" s="53">
        <v>8495</v>
      </c>
      <c r="AE1603" s="53">
        <v>20473</v>
      </c>
    </row>
    <row r="1604" spans="1:31" ht="12.75">
      <c r="A1604" s="1" t="s">
        <v>5466</v>
      </c>
      <c r="B1604" s="1" t="s">
        <v>5198</v>
      </c>
      <c r="C1604" s="1">
        <v>5</v>
      </c>
      <c r="D1604" s="1">
        <v>248</v>
      </c>
      <c r="E1604" s="1" t="s">
        <v>4901</v>
      </c>
      <c r="F1604" s="54">
        <v>1770</v>
      </c>
      <c r="G1604" s="54">
        <v>2018</v>
      </c>
      <c r="H1604" s="1" t="s">
        <v>4901</v>
      </c>
      <c r="I1604" s="1" t="s">
        <v>4901</v>
      </c>
      <c r="J1604" s="1" t="s">
        <v>4901</v>
      </c>
      <c r="K1604" s="54">
        <v>2018</v>
      </c>
      <c r="M1604" s="3">
        <v>3.28</v>
      </c>
      <c r="O1604" s="53">
        <v>813</v>
      </c>
      <c r="P1604" s="53">
        <v>5801</v>
      </c>
      <c r="Q1604" s="53">
        <v>6613</v>
      </c>
      <c r="R1604" s="1" t="s">
        <v>5434</v>
      </c>
      <c r="S1604" s="1" t="s">
        <v>5434</v>
      </c>
      <c r="T1604" s="1" t="s">
        <v>5434</v>
      </c>
      <c r="U1604" s="53">
        <v>6613</v>
      </c>
      <c r="W1604" s="3">
        <v>11.99</v>
      </c>
      <c r="Y1604" s="53">
        <v>2974</v>
      </c>
      <c r="Z1604" s="53">
        <v>21222</v>
      </c>
      <c r="AA1604" s="53">
        <v>24196</v>
      </c>
      <c r="AB1604" s="1" t="s">
        <v>5434</v>
      </c>
      <c r="AC1604" s="1" t="s">
        <v>5434</v>
      </c>
      <c r="AD1604" s="1" t="s">
        <v>5434</v>
      </c>
      <c r="AE1604" s="53">
        <v>24196</v>
      </c>
    </row>
    <row r="1605" spans="1:31" ht="12.75">
      <c r="A1605" s="1" t="s">
        <v>5466</v>
      </c>
      <c r="B1605" s="1" t="s">
        <v>5205</v>
      </c>
      <c r="C1605" s="1">
        <v>5</v>
      </c>
      <c r="D1605" s="1">
        <v>307</v>
      </c>
      <c r="E1605" s="1" t="s">
        <v>4901</v>
      </c>
      <c r="F1605" s="1">
        <v>300</v>
      </c>
      <c r="G1605" s="1">
        <v>607</v>
      </c>
      <c r="H1605" s="1" t="s">
        <v>4901</v>
      </c>
      <c r="I1605" s="1">
        <v>500</v>
      </c>
      <c r="J1605" s="1">
        <v>500</v>
      </c>
      <c r="K1605" s="54">
        <v>1107</v>
      </c>
      <c r="M1605" s="3">
        <v>3.38</v>
      </c>
      <c r="O1605" s="53">
        <v>1038</v>
      </c>
      <c r="P1605" s="53">
        <v>1014</v>
      </c>
      <c r="Q1605" s="53">
        <v>2052</v>
      </c>
      <c r="R1605" s="1" t="s">
        <v>5434</v>
      </c>
      <c r="S1605" s="53">
        <v>1690</v>
      </c>
      <c r="T1605" s="53">
        <v>1690</v>
      </c>
      <c r="U1605" s="53">
        <v>3742</v>
      </c>
      <c r="W1605" s="3">
        <v>16.989999999999998</v>
      </c>
      <c r="Y1605" s="53">
        <v>5216</v>
      </c>
      <c r="Z1605" s="53">
        <v>5097</v>
      </c>
      <c r="AA1605" s="53">
        <v>10313</v>
      </c>
      <c r="AB1605" s="1" t="s">
        <v>5434</v>
      </c>
      <c r="AC1605" s="53">
        <v>8495</v>
      </c>
      <c r="AD1605" s="53">
        <v>8495</v>
      </c>
      <c r="AE1605" s="53">
        <v>18808</v>
      </c>
    </row>
    <row r="1606" spans="1:31" ht="12.75">
      <c r="A1606" s="1" t="s">
        <v>5466</v>
      </c>
      <c r="B1606" s="1" t="s">
        <v>5901</v>
      </c>
      <c r="C1606" s="1">
        <v>5</v>
      </c>
      <c r="D1606" s="1">
        <v>230</v>
      </c>
      <c r="E1606" s="1" t="s">
        <v>4901</v>
      </c>
      <c r="F1606" s="1">
        <v>370</v>
      </c>
      <c r="G1606" s="1">
        <v>600</v>
      </c>
      <c r="H1606" s="1" t="s">
        <v>4901</v>
      </c>
      <c r="I1606" s="1">
        <v>500</v>
      </c>
      <c r="J1606" s="1">
        <v>500</v>
      </c>
      <c r="K1606" s="54">
        <v>1100</v>
      </c>
      <c r="M1606" s="3">
        <v>3.33</v>
      </c>
      <c r="O1606" s="53">
        <v>766</v>
      </c>
      <c r="P1606" s="53">
        <v>1232</v>
      </c>
      <c r="Q1606" s="53">
        <v>1998</v>
      </c>
      <c r="R1606" s="1" t="s">
        <v>5434</v>
      </c>
      <c r="S1606" s="53">
        <v>1665</v>
      </c>
      <c r="T1606" s="53">
        <v>1665</v>
      </c>
      <c r="U1606" s="53">
        <v>3663</v>
      </c>
      <c r="W1606" s="3">
        <v>14.99</v>
      </c>
      <c r="Y1606" s="53">
        <v>3448</v>
      </c>
      <c r="Z1606" s="53">
        <v>5546</v>
      </c>
      <c r="AA1606" s="53">
        <v>8994</v>
      </c>
      <c r="AB1606" s="1" t="s">
        <v>5434</v>
      </c>
      <c r="AC1606" s="53">
        <v>7495</v>
      </c>
      <c r="AD1606" s="53">
        <v>7495</v>
      </c>
      <c r="AE1606" s="53">
        <v>16489</v>
      </c>
    </row>
    <row r="1607" spans="1:31" ht="12.75">
      <c r="A1607" s="1" t="s">
        <v>5466</v>
      </c>
      <c r="B1607" s="1" t="s">
        <v>4936</v>
      </c>
      <c r="C1607" s="1">
        <v>5</v>
      </c>
      <c r="D1607" s="1">
        <v>238</v>
      </c>
      <c r="E1607" s="1" t="s">
        <v>4901</v>
      </c>
      <c r="F1607" s="1">
        <v>500</v>
      </c>
      <c r="G1607" s="1">
        <v>738</v>
      </c>
      <c r="H1607" s="1" t="s">
        <v>4901</v>
      </c>
      <c r="I1607" s="1" t="s">
        <v>4901</v>
      </c>
      <c r="J1607" s="1" t="s">
        <v>4901</v>
      </c>
      <c r="K1607" s="1">
        <v>738</v>
      </c>
      <c r="M1607" s="3">
        <v>2.88</v>
      </c>
      <c r="O1607" s="53">
        <v>685</v>
      </c>
      <c r="P1607" s="53">
        <v>1439</v>
      </c>
      <c r="Q1607" s="53">
        <v>2124</v>
      </c>
      <c r="R1607" s="1" t="s">
        <v>5434</v>
      </c>
      <c r="S1607" s="1" t="s">
        <v>5434</v>
      </c>
      <c r="T1607" s="1" t="s">
        <v>5434</v>
      </c>
      <c r="U1607" s="53">
        <v>2124</v>
      </c>
      <c r="W1607" s="3">
        <v>14.99</v>
      </c>
      <c r="Y1607" s="53">
        <v>3568</v>
      </c>
      <c r="Z1607" s="53">
        <v>7495</v>
      </c>
      <c r="AA1607" s="53">
        <v>11063</v>
      </c>
      <c r="AB1607" s="1" t="s">
        <v>5434</v>
      </c>
      <c r="AC1607" s="1" t="s">
        <v>5434</v>
      </c>
      <c r="AD1607" s="1" t="s">
        <v>5434</v>
      </c>
      <c r="AE1607" s="53">
        <v>11063</v>
      </c>
    </row>
    <row r="1608" spans="1:31" ht="12.75">
      <c r="A1608" s="1" t="s">
        <v>5466</v>
      </c>
      <c r="B1608" s="1" t="s">
        <v>4848</v>
      </c>
      <c r="C1608" s="1">
        <v>5</v>
      </c>
      <c r="D1608" s="1">
        <v>621</v>
      </c>
      <c r="E1608" s="1" t="s">
        <v>4901</v>
      </c>
      <c r="F1608" s="1" t="s">
        <v>4901</v>
      </c>
      <c r="G1608" s="1">
        <v>621</v>
      </c>
      <c r="H1608" s="1" t="s">
        <v>4901</v>
      </c>
      <c r="I1608" s="54">
        <v>1400</v>
      </c>
      <c r="J1608" s="54">
        <v>1400</v>
      </c>
      <c r="K1608" s="54">
        <v>2021</v>
      </c>
      <c r="M1608" s="3">
        <v>6.07</v>
      </c>
      <c r="O1608" s="53">
        <v>3767</v>
      </c>
      <c r="P1608" s="1" t="s">
        <v>5434</v>
      </c>
      <c r="Q1608" s="53">
        <v>3767</v>
      </c>
      <c r="R1608" s="1" t="s">
        <v>5434</v>
      </c>
      <c r="S1608" s="53">
        <v>8492</v>
      </c>
      <c r="T1608" s="53">
        <v>8492</v>
      </c>
      <c r="U1608" s="53">
        <v>12259</v>
      </c>
      <c r="W1608" s="3">
        <v>0</v>
      </c>
      <c r="Y1608" s="1" t="s">
        <v>5434</v>
      </c>
      <c r="Z1608" s="1" t="s">
        <v>5434</v>
      </c>
      <c r="AA1608" s="1" t="s">
        <v>5434</v>
      </c>
      <c r="AB1608" s="1" t="s">
        <v>5434</v>
      </c>
      <c r="AC1608" s="1" t="s">
        <v>5434</v>
      </c>
      <c r="AD1608" s="1" t="s">
        <v>5434</v>
      </c>
      <c r="AE1608" s="1" t="s">
        <v>5434</v>
      </c>
    </row>
    <row r="1609" spans="1:31" ht="12.75">
      <c r="A1609" s="1" t="s">
        <v>5466</v>
      </c>
      <c r="B1609" s="1" t="s">
        <v>4884</v>
      </c>
      <c r="C1609" s="1">
        <v>5</v>
      </c>
      <c r="D1609" s="1">
        <v>218</v>
      </c>
      <c r="E1609" s="1" t="s">
        <v>4901</v>
      </c>
      <c r="F1609" s="1">
        <v>500</v>
      </c>
      <c r="G1609" s="1">
        <v>718</v>
      </c>
      <c r="H1609" s="1" t="s">
        <v>4901</v>
      </c>
      <c r="I1609" s="1">
        <v>700</v>
      </c>
      <c r="J1609" s="1">
        <v>700</v>
      </c>
      <c r="K1609" s="54">
        <v>1418</v>
      </c>
      <c r="M1609" s="3">
        <v>6.07</v>
      </c>
      <c r="O1609" s="53">
        <v>1322</v>
      </c>
      <c r="P1609" s="53">
        <v>3033</v>
      </c>
      <c r="Q1609" s="53">
        <v>4355</v>
      </c>
      <c r="R1609" s="1" t="s">
        <v>5434</v>
      </c>
      <c r="S1609" s="53">
        <v>4246</v>
      </c>
      <c r="T1609" s="53">
        <v>4246</v>
      </c>
      <c r="U1609" s="53">
        <v>8601</v>
      </c>
      <c r="W1609" s="3">
        <v>0</v>
      </c>
      <c r="Y1609" s="1" t="s">
        <v>5434</v>
      </c>
      <c r="Z1609" s="1" t="s">
        <v>5434</v>
      </c>
      <c r="AA1609" s="1" t="s">
        <v>5434</v>
      </c>
      <c r="AB1609" s="1" t="s">
        <v>5434</v>
      </c>
      <c r="AC1609" s="1" t="s">
        <v>5434</v>
      </c>
      <c r="AD1609" s="1" t="s">
        <v>5434</v>
      </c>
      <c r="AE1609" s="1" t="s">
        <v>5434</v>
      </c>
    </row>
    <row r="1610" spans="1:31" ht="12.75">
      <c r="A1610" s="1" t="s">
        <v>5466</v>
      </c>
      <c r="B1610" s="1" t="s">
        <v>3694</v>
      </c>
      <c r="C1610" s="1">
        <v>5</v>
      </c>
      <c r="D1610" s="1">
        <v>264</v>
      </c>
      <c r="E1610" s="1" t="s">
        <v>4901</v>
      </c>
      <c r="F1610" s="1" t="s">
        <v>4901</v>
      </c>
      <c r="G1610" s="1">
        <v>264</v>
      </c>
      <c r="H1610" s="1" t="s">
        <v>4901</v>
      </c>
      <c r="I1610" s="1">
        <v>500</v>
      </c>
      <c r="J1610" s="1">
        <v>500</v>
      </c>
      <c r="K1610" s="1">
        <v>764</v>
      </c>
      <c r="M1610" s="3">
        <v>6.07</v>
      </c>
      <c r="O1610" s="53">
        <v>1601</v>
      </c>
      <c r="P1610" s="1" t="s">
        <v>5434</v>
      </c>
      <c r="Q1610" s="53">
        <v>1601</v>
      </c>
      <c r="R1610" s="1" t="s">
        <v>5434</v>
      </c>
      <c r="S1610" s="53">
        <v>3033</v>
      </c>
      <c r="T1610" s="53">
        <v>3033</v>
      </c>
      <c r="U1610" s="53">
        <v>4634</v>
      </c>
      <c r="W1610" s="3">
        <v>0</v>
      </c>
      <c r="Y1610" s="1" t="s">
        <v>5434</v>
      </c>
      <c r="Z1610" s="1" t="s">
        <v>5434</v>
      </c>
      <c r="AA1610" s="1" t="s">
        <v>5434</v>
      </c>
      <c r="AB1610" s="1" t="s">
        <v>5434</v>
      </c>
      <c r="AC1610" s="1" t="s">
        <v>5434</v>
      </c>
      <c r="AD1610" s="1" t="s">
        <v>5434</v>
      </c>
      <c r="AE1610" s="1" t="s">
        <v>5434</v>
      </c>
    </row>
    <row r="1611" spans="1:31" ht="12.75">
      <c r="A1611" s="1" t="s">
        <v>5466</v>
      </c>
      <c r="B1611" s="1" t="s">
        <v>3695</v>
      </c>
      <c r="C1611" s="1">
        <v>5</v>
      </c>
      <c r="D1611" s="1">
        <v>303</v>
      </c>
      <c r="E1611" s="1" t="s">
        <v>4901</v>
      </c>
      <c r="F1611" s="1">
        <v>200</v>
      </c>
      <c r="G1611" s="1">
        <v>503</v>
      </c>
      <c r="H1611" s="1" t="s">
        <v>4901</v>
      </c>
      <c r="I1611" s="1">
        <v>400</v>
      </c>
      <c r="J1611" s="1">
        <v>400</v>
      </c>
      <c r="K1611" s="1">
        <v>903</v>
      </c>
      <c r="M1611" s="3">
        <v>6.07</v>
      </c>
      <c r="O1611" s="53">
        <v>1838</v>
      </c>
      <c r="P1611" s="53">
        <v>1213</v>
      </c>
      <c r="Q1611" s="53">
        <v>3051</v>
      </c>
      <c r="R1611" s="1" t="s">
        <v>5434</v>
      </c>
      <c r="S1611" s="53">
        <v>2426</v>
      </c>
      <c r="T1611" s="53">
        <v>2426</v>
      </c>
      <c r="U1611" s="53">
        <v>5477</v>
      </c>
      <c r="W1611" s="3">
        <v>0</v>
      </c>
      <c r="Y1611" s="1" t="s">
        <v>5434</v>
      </c>
      <c r="Z1611" s="1" t="s">
        <v>5434</v>
      </c>
      <c r="AA1611" s="1" t="s">
        <v>5434</v>
      </c>
      <c r="AB1611" s="1" t="s">
        <v>5434</v>
      </c>
      <c r="AC1611" s="1" t="s">
        <v>5434</v>
      </c>
      <c r="AD1611" s="1" t="s">
        <v>5434</v>
      </c>
      <c r="AE1611" s="1" t="s">
        <v>5434</v>
      </c>
    </row>
    <row r="1612" spans="1:31" ht="12.75">
      <c r="A1612" s="1" t="s">
        <v>5466</v>
      </c>
      <c r="B1612" s="1" t="s">
        <v>5035</v>
      </c>
      <c r="C1612" s="1">
        <v>5</v>
      </c>
      <c r="D1612" s="1">
        <v>396</v>
      </c>
      <c r="E1612" s="1" t="s">
        <v>4901</v>
      </c>
      <c r="F1612" s="1">
        <v>180</v>
      </c>
      <c r="G1612" s="1">
        <v>576</v>
      </c>
      <c r="H1612" s="1" t="s">
        <v>4901</v>
      </c>
      <c r="I1612" s="1" t="s">
        <v>4901</v>
      </c>
      <c r="J1612" s="1" t="s">
        <v>4901</v>
      </c>
      <c r="K1612" s="1">
        <v>576</v>
      </c>
      <c r="M1612" s="3">
        <v>4.4400000000000004</v>
      </c>
      <c r="O1612" s="53">
        <v>1760</v>
      </c>
      <c r="P1612" s="53">
        <v>800</v>
      </c>
      <c r="Q1612" s="53">
        <v>2560</v>
      </c>
      <c r="R1612" s="1" t="s">
        <v>5434</v>
      </c>
      <c r="S1612" s="1" t="s">
        <v>5434</v>
      </c>
      <c r="T1612" s="1" t="s">
        <v>5434</v>
      </c>
      <c r="U1612" s="53">
        <v>2560</v>
      </c>
      <c r="W1612" s="3">
        <v>0</v>
      </c>
      <c r="Y1612" s="1" t="s">
        <v>5434</v>
      </c>
      <c r="Z1612" s="1" t="s">
        <v>5434</v>
      </c>
      <c r="AA1612" s="1" t="s">
        <v>5434</v>
      </c>
      <c r="AB1612" s="1" t="s">
        <v>5434</v>
      </c>
      <c r="AC1612" s="1" t="s">
        <v>5434</v>
      </c>
      <c r="AD1612" s="1" t="s">
        <v>5434</v>
      </c>
      <c r="AE1612" s="1" t="s">
        <v>5434</v>
      </c>
    </row>
    <row r="1613" spans="1:31" ht="12.75">
      <c r="A1613" s="1" t="s">
        <v>5466</v>
      </c>
      <c r="B1613" s="1" t="s">
        <v>4983</v>
      </c>
      <c r="C1613" s="1">
        <v>5</v>
      </c>
      <c r="D1613" s="1">
        <v>304</v>
      </c>
      <c r="E1613" s="1" t="s">
        <v>4901</v>
      </c>
      <c r="F1613" s="1">
        <v>400</v>
      </c>
      <c r="G1613" s="1">
        <v>704</v>
      </c>
      <c r="H1613" s="1" t="s">
        <v>4901</v>
      </c>
      <c r="I1613" s="1" t="s">
        <v>4901</v>
      </c>
      <c r="J1613" s="1" t="s">
        <v>4901</v>
      </c>
      <c r="K1613" s="1">
        <v>704</v>
      </c>
      <c r="M1613" s="3">
        <v>1.99</v>
      </c>
      <c r="O1613" s="53">
        <v>605</v>
      </c>
      <c r="P1613" s="53">
        <v>796</v>
      </c>
      <c r="Q1613" s="53">
        <v>1400</v>
      </c>
      <c r="R1613" s="1" t="s">
        <v>5434</v>
      </c>
      <c r="S1613" s="1" t="s">
        <v>5434</v>
      </c>
      <c r="T1613" s="1" t="s">
        <v>5434</v>
      </c>
      <c r="U1613" s="53">
        <v>1400</v>
      </c>
      <c r="W1613" s="3">
        <v>0</v>
      </c>
      <c r="Y1613" s="1" t="s">
        <v>5434</v>
      </c>
      <c r="Z1613" s="1" t="s">
        <v>5434</v>
      </c>
      <c r="AA1613" s="1" t="s">
        <v>5434</v>
      </c>
      <c r="AB1613" s="1" t="s">
        <v>5434</v>
      </c>
      <c r="AC1613" s="1" t="s">
        <v>5434</v>
      </c>
      <c r="AD1613" s="1" t="s">
        <v>5434</v>
      </c>
      <c r="AE1613" s="1" t="s">
        <v>5434</v>
      </c>
    </row>
    <row r="1614" spans="1:31" ht="12.75">
      <c r="A1614" s="1" t="s">
        <v>5466</v>
      </c>
      <c r="B1614" s="1" t="s">
        <v>4987</v>
      </c>
      <c r="C1614" s="1">
        <v>5</v>
      </c>
      <c r="D1614" s="1">
        <v>325</v>
      </c>
      <c r="E1614" s="1" t="s">
        <v>4901</v>
      </c>
      <c r="F1614" s="1">
        <v>500</v>
      </c>
      <c r="G1614" s="1">
        <v>825</v>
      </c>
      <c r="H1614" s="1" t="s">
        <v>4901</v>
      </c>
      <c r="I1614" s="1" t="s">
        <v>4901</v>
      </c>
      <c r="J1614" s="1" t="s">
        <v>4901</v>
      </c>
      <c r="K1614" s="1">
        <v>825</v>
      </c>
      <c r="M1614" s="3">
        <v>3.96</v>
      </c>
      <c r="O1614" s="53">
        <v>1287</v>
      </c>
      <c r="P1614" s="53">
        <v>1980</v>
      </c>
      <c r="Q1614" s="53">
        <v>3267</v>
      </c>
      <c r="R1614" s="1" t="s">
        <v>5434</v>
      </c>
      <c r="S1614" s="1" t="s">
        <v>5434</v>
      </c>
      <c r="T1614" s="1" t="s">
        <v>5434</v>
      </c>
      <c r="U1614" s="53">
        <v>3267</v>
      </c>
      <c r="W1614" s="3">
        <v>0</v>
      </c>
      <c r="Y1614" s="1" t="s">
        <v>5434</v>
      </c>
      <c r="Z1614" s="1" t="s">
        <v>5434</v>
      </c>
      <c r="AA1614" s="1" t="s">
        <v>5434</v>
      </c>
      <c r="AB1614" s="1" t="s">
        <v>5434</v>
      </c>
      <c r="AC1614" s="1" t="s">
        <v>5434</v>
      </c>
      <c r="AD1614" s="1" t="s">
        <v>5434</v>
      </c>
      <c r="AE1614" s="1" t="s">
        <v>5434</v>
      </c>
    </row>
    <row r="1615" spans="1:31" ht="12.75">
      <c r="A1615" s="1" t="s">
        <v>5466</v>
      </c>
      <c r="B1615" s="1" t="s">
        <v>5285</v>
      </c>
      <c r="C1615" s="1">
        <v>4</v>
      </c>
      <c r="D1615" s="1">
        <v>265</v>
      </c>
      <c r="E1615" s="1" t="s">
        <v>4901</v>
      </c>
      <c r="F1615" s="1">
        <v>400</v>
      </c>
      <c r="G1615" s="1">
        <v>665</v>
      </c>
      <c r="H1615" s="1" t="s">
        <v>4901</v>
      </c>
      <c r="I1615" s="1">
        <v>500</v>
      </c>
      <c r="J1615" s="1">
        <v>500</v>
      </c>
      <c r="K1615" s="54">
        <v>1165</v>
      </c>
      <c r="M1615" s="3">
        <v>2.97</v>
      </c>
      <c r="O1615" s="53">
        <v>786</v>
      </c>
      <c r="P1615" s="53">
        <v>1186</v>
      </c>
      <c r="Q1615" s="53">
        <v>1972</v>
      </c>
      <c r="R1615" s="1" t="s">
        <v>5434</v>
      </c>
      <c r="S1615" s="53">
        <v>1483</v>
      </c>
      <c r="T1615" s="53">
        <v>1483</v>
      </c>
      <c r="U1615" s="53">
        <v>3456</v>
      </c>
      <c r="W1615" s="3">
        <v>16.989999999999998</v>
      </c>
      <c r="Y1615" s="53">
        <v>4502</v>
      </c>
      <c r="Z1615" s="53">
        <v>6796</v>
      </c>
      <c r="AA1615" s="53">
        <v>11298</v>
      </c>
      <c r="AB1615" s="1" t="s">
        <v>5434</v>
      </c>
      <c r="AC1615" s="53">
        <v>8495</v>
      </c>
      <c r="AD1615" s="53">
        <v>8495</v>
      </c>
      <c r="AE1615" s="53">
        <v>19793</v>
      </c>
    </row>
    <row r="1616" spans="1:31" ht="12.75">
      <c r="A1616" s="1" t="s">
        <v>5466</v>
      </c>
      <c r="B1616" s="1" t="s">
        <v>3672</v>
      </c>
      <c r="C1616" s="1">
        <v>4</v>
      </c>
      <c r="D1616" s="1">
        <v>298</v>
      </c>
      <c r="E1616" s="1" t="s">
        <v>4901</v>
      </c>
      <c r="F1616" s="1" t="s">
        <v>4901</v>
      </c>
      <c r="G1616" s="1">
        <v>298</v>
      </c>
      <c r="H1616" s="1" t="s">
        <v>4901</v>
      </c>
      <c r="I1616" s="1">
        <v>500</v>
      </c>
      <c r="J1616" s="1">
        <v>500</v>
      </c>
      <c r="K1616" s="1">
        <v>798</v>
      </c>
      <c r="M1616" s="3">
        <v>2.82</v>
      </c>
      <c r="O1616" s="53">
        <v>841</v>
      </c>
      <c r="P1616" s="1" t="s">
        <v>5434</v>
      </c>
      <c r="Q1616" s="53">
        <v>841</v>
      </c>
      <c r="R1616" s="1" t="s">
        <v>5434</v>
      </c>
      <c r="S1616" s="53">
        <v>1411</v>
      </c>
      <c r="T1616" s="53">
        <v>1411</v>
      </c>
      <c r="U1616" s="53">
        <v>2251</v>
      </c>
      <c r="W1616" s="3">
        <v>16.989999999999998</v>
      </c>
      <c r="Y1616" s="53">
        <v>5063</v>
      </c>
      <c r="Z1616" s="1" t="s">
        <v>5434</v>
      </c>
      <c r="AA1616" s="53">
        <v>5063</v>
      </c>
      <c r="AB1616" s="1" t="s">
        <v>5434</v>
      </c>
      <c r="AC1616" s="53">
        <v>8495</v>
      </c>
      <c r="AD1616" s="53">
        <v>8495</v>
      </c>
      <c r="AE1616" s="53">
        <v>13558</v>
      </c>
    </row>
    <row r="1617" spans="1:31" ht="12.75">
      <c r="A1617" s="1" t="s">
        <v>5466</v>
      </c>
      <c r="B1617" s="1" t="s">
        <v>5150</v>
      </c>
      <c r="C1617" s="1">
        <v>4</v>
      </c>
      <c r="D1617" s="1">
        <v>190</v>
      </c>
      <c r="E1617" s="1" t="s">
        <v>4901</v>
      </c>
      <c r="F1617" s="1">
        <v>670</v>
      </c>
      <c r="G1617" s="1">
        <v>860</v>
      </c>
      <c r="H1617" s="1" t="s">
        <v>4901</v>
      </c>
      <c r="I1617" s="1" t="s">
        <v>4901</v>
      </c>
      <c r="J1617" s="1" t="s">
        <v>4901</v>
      </c>
      <c r="K1617" s="1">
        <v>860</v>
      </c>
      <c r="M1617" s="3">
        <v>3.28</v>
      </c>
      <c r="O1617" s="53">
        <v>623</v>
      </c>
      <c r="P1617" s="53">
        <v>2198</v>
      </c>
      <c r="Q1617" s="53">
        <v>2821</v>
      </c>
      <c r="R1617" s="1" t="s">
        <v>5434</v>
      </c>
      <c r="S1617" s="1" t="s">
        <v>5434</v>
      </c>
      <c r="T1617" s="1" t="s">
        <v>5434</v>
      </c>
      <c r="U1617" s="53">
        <v>2821</v>
      </c>
      <c r="W1617" s="3">
        <v>11.99</v>
      </c>
      <c r="Y1617" s="53">
        <v>2278</v>
      </c>
      <c r="Z1617" s="53">
        <v>8033</v>
      </c>
      <c r="AA1617" s="53">
        <v>10311</v>
      </c>
      <c r="AB1617" s="1" t="s">
        <v>5434</v>
      </c>
      <c r="AC1617" s="1" t="s">
        <v>5434</v>
      </c>
      <c r="AD1617" s="1" t="s">
        <v>5434</v>
      </c>
      <c r="AE1617" s="53">
        <v>10311</v>
      </c>
    </row>
    <row r="1618" spans="1:31" ht="12.75">
      <c r="A1618" s="1" t="s">
        <v>5466</v>
      </c>
      <c r="B1618" s="1" t="s">
        <v>4979</v>
      </c>
      <c r="C1618" s="1">
        <v>4</v>
      </c>
      <c r="D1618" s="1">
        <v>144</v>
      </c>
      <c r="E1618" s="1" t="s">
        <v>4901</v>
      </c>
      <c r="F1618" s="1">
        <v>200</v>
      </c>
      <c r="G1618" s="1">
        <v>344</v>
      </c>
      <c r="H1618" s="1" t="s">
        <v>4901</v>
      </c>
      <c r="I1618" s="1">
        <v>400</v>
      </c>
      <c r="J1618" s="1">
        <v>400</v>
      </c>
      <c r="K1618" s="1">
        <v>744</v>
      </c>
      <c r="M1618" s="3">
        <v>2.15</v>
      </c>
      <c r="O1618" s="53">
        <v>309</v>
      </c>
      <c r="P1618" s="53">
        <v>429</v>
      </c>
      <c r="Q1618" s="53">
        <v>738</v>
      </c>
      <c r="R1618" s="1" t="s">
        <v>5434</v>
      </c>
      <c r="S1618" s="53">
        <v>858</v>
      </c>
      <c r="T1618" s="53">
        <v>858</v>
      </c>
      <c r="U1618" s="53">
        <v>1597</v>
      </c>
      <c r="W1618" s="3">
        <v>9.99</v>
      </c>
      <c r="Y1618" s="53">
        <v>1439</v>
      </c>
      <c r="Z1618" s="53">
        <v>1998</v>
      </c>
      <c r="AA1618" s="53">
        <v>3437</v>
      </c>
      <c r="AB1618" s="1" t="s">
        <v>5434</v>
      </c>
      <c r="AC1618" s="53">
        <v>3996</v>
      </c>
      <c r="AD1618" s="53">
        <v>3996</v>
      </c>
      <c r="AE1618" s="53">
        <v>7433</v>
      </c>
    </row>
    <row r="1619" spans="1:31" ht="12.75">
      <c r="A1619" s="1" t="s">
        <v>5466</v>
      </c>
      <c r="B1619" s="1" t="s">
        <v>4922</v>
      </c>
      <c r="C1619" s="1">
        <v>4</v>
      </c>
      <c r="D1619" s="1">
        <v>271</v>
      </c>
      <c r="E1619" s="1" t="s">
        <v>4901</v>
      </c>
      <c r="F1619" s="1">
        <v>520</v>
      </c>
      <c r="G1619" s="1">
        <v>791</v>
      </c>
      <c r="H1619" s="1" t="s">
        <v>4901</v>
      </c>
      <c r="I1619" s="1">
        <v>520</v>
      </c>
      <c r="J1619" s="1">
        <v>520</v>
      </c>
      <c r="K1619" s="54">
        <v>1311</v>
      </c>
      <c r="M1619" s="3">
        <v>3.69</v>
      </c>
      <c r="O1619" s="53">
        <v>1000</v>
      </c>
      <c r="P1619" s="53">
        <v>1920</v>
      </c>
      <c r="Q1619" s="53">
        <v>2920</v>
      </c>
      <c r="R1619" s="1" t="s">
        <v>5434</v>
      </c>
      <c r="S1619" s="53">
        <v>1920</v>
      </c>
      <c r="T1619" s="53">
        <v>1920</v>
      </c>
      <c r="U1619" s="53">
        <v>4840</v>
      </c>
      <c r="W1619" s="3">
        <v>19.989999999999998</v>
      </c>
      <c r="Y1619" s="53">
        <v>5417</v>
      </c>
      <c r="Z1619" s="53">
        <v>10395</v>
      </c>
      <c r="AA1619" s="53">
        <v>15812</v>
      </c>
      <c r="AB1619" s="1" t="s">
        <v>5434</v>
      </c>
      <c r="AC1619" s="53">
        <v>10395</v>
      </c>
      <c r="AD1619" s="53">
        <v>10395</v>
      </c>
      <c r="AE1619" s="53">
        <v>26207</v>
      </c>
    </row>
    <row r="1620" spans="1:31" ht="12.75">
      <c r="A1620" s="1" t="s">
        <v>5466</v>
      </c>
      <c r="B1620" s="1" t="s">
        <v>4643</v>
      </c>
      <c r="C1620" s="1">
        <v>4</v>
      </c>
      <c r="D1620" s="1">
        <v>208</v>
      </c>
      <c r="E1620" s="1" t="s">
        <v>4901</v>
      </c>
      <c r="F1620" s="54">
        <v>3240</v>
      </c>
      <c r="G1620" s="54">
        <v>3448</v>
      </c>
      <c r="H1620" s="1" t="s">
        <v>4901</v>
      </c>
      <c r="I1620" s="1" t="s">
        <v>4901</v>
      </c>
      <c r="J1620" s="1" t="s">
        <v>4901</v>
      </c>
      <c r="K1620" s="54">
        <v>3448</v>
      </c>
      <c r="M1620" s="3">
        <v>3.71</v>
      </c>
      <c r="O1620" s="53">
        <v>773</v>
      </c>
      <c r="P1620" s="53">
        <v>12034</v>
      </c>
      <c r="Q1620" s="53">
        <v>12806</v>
      </c>
      <c r="R1620" s="1" t="s">
        <v>5434</v>
      </c>
      <c r="S1620" s="1" t="s">
        <v>5434</v>
      </c>
      <c r="T1620" s="1" t="s">
        <v>5434</v>
      </c>
      <c r="U1620" s="53">
        <v>12806</v>
      </c>
      <c r="W1620" s="3">
        <v>22.99</v>
      </c>
      <c r="Y1620" s="53">
        <v>4782</v>
      </c>
      <c r="Z1620" s="53">
        <v>74488</v>
      </c>
      <c r="AA1620" s="53">
        <v>79270</v>
      </c>
      <c r="AB1620" s="1" t="s">
        <v>5434</v>
      </c>
      <c r="AC1620" s="1" t="s">
        <v>5434</v>
      </c>
      <c r="AD1620" s="1" t="s">
        <v>5434</v>
      </c>
      <c r="AE1620" s="53">
        <v>79270</v>
      </c>
    </row>
    <row r="1621" spans="1:31" ht="12.75">
      <c r="A1621" s="1" t="s">
        <v>5466</v>
      </c>
      <c r="B1621" s="1" t="s">
        <v>5371</v>
      </c>
      <c r="C1621" s="1">
        <v>3</v>
      </c>
      <c r="D1621" s="1">
        <v>187</v>
      </c>
      <c r="E1621" s="1" t="s">
        <v>4901</v>
      </c>
      <c r="F1621" s="1">
        <v>650</v>
      </c>
      <c r="G1621" s="1">
        <v>837</v>
      </c>
      <c r="H1621" s="1" t="s">
        <v>4901</v>
      </c>
      <c r="I1621" s="1" t="s">
        <v>4901</v>
      </c>
      <c r="J1621" s="1" t="s">
        <v>4901</v>
      </c>
      <c r="K1621" s="1">
        <v>837</v>
      </c>
      <c r="M1621" s="3">
        <v>3.76</v>
      </c>
      <c r="O1621" s="53">
        <v>703</v>
      </c>
      <c r="P1621" s="53">
        <v>2444</v>
      </c>
      <c r="Q1621" s="53">
        <v>3147</v>
      </c>
      <c r="R1621" s="1" t="s">
        <v>5434</v>
      </c>
      <c r="S1621" s="1" t="s">
        <v>5434</v>
      </c>
      <c r="T1621" s="1" t="s">
        <v>5434</v>
      </c>
      <c r="U1621" s="53">
        <v>3147</v>
      </c>
      <c r="W1621" s="3">
        <v>19.989999999999998</v>
      </c>
      <c r="Y1621" s="53">
        <v>3738</v>
      </c>
      <c r="Z1621" s="53">
        <v>12994</v>
      </c>
      <c r="AA1621" s="53">
        <v>16732</v>
      </c>
      <c r="AB1621" s="1" t="s">
        <v>5434</v>
      </c>
      <c r="AC1621" s="1" t="s">
        <v>5434</v>
      </c>
      <c r="AD1621" s="1" t="s">
        <v>5434</v>
      </c>
      <c r="AE1621" s="53">
        <v>16732</v>
      </c>
    </row>
    <row r="1622" spans="1:31" ht="12.75">
      <c r="A1622" s="1" t="s">
        <v>5466</v>
      </c>
      <c r="B1622" s="1" t="s">
        <v>5357</v>
      </c>
      <c r="C1622" s="1">
        <v>3</v>
      </c>
      <c r="D1622" s="1">
        <v>156</v>
      </c>
      <c r="E1622" s="1" t="s">
        <v>4901</v>
      </c>
      <c r="F1622" s="1">
        <v>370</v>
      </c>
      <c r="G1622" s="1">
        <v>526</v>
      </c>
      <c r="H1622" s="1" t="s">
        <v>4901</v>
      </c>
      <c r="I1622" s="1" t="s">
        <v>4901</v>
      </c>
      <c r="J1622" s="1" t="s">
        <v>4901</v>
      </c>
      <c r="K1622" s="1">
        <v>526</v>
      </c>
      <c r="M1622" s="3">
        <v>3.13</v>
      </c>
      <c r="O1622" s="53">
        <v>488</v>
      </c>
      <c r="P1622" s="53">
        <v>1157</v>
      </c>
      <c r="Q1622" s="53">
        <v>1644</v>
      </c>
      <c r="R1622" s="1" t="s">
        <v>5434</v>
      </c>
      <c r="S1622" s="1" t="s">
        <v>5434</v>
      </c>
      <c r="T1622" s="1" t="s">
        <v>5434</v>
      </c>
      <c r="U1622" s="53">
        <v>1644</v>
      </c>
      <c r="W1622" s="3">
        <v>14.99</v>
      </c>
      <c r="Y1622" s="53">
        <v>2338</v>
      </c>
      <c r="Z1622" s="53">
        <v>5546</v>
      </c>
      <c r="AA1622" s="53">
        <v>7885</v>
      </c>
      <c r="AB1622" s="1" t="s">
        <v>5434</v>
      </c>
      <c r="AC1622" s="1" t="s">
        <v>5434</v>
      </c>
      <c r="AD1622" s="1" t="s">
        <v>5434</v>
      </c>
      <c r="AE1622" s="53">
        <v>7885</v>
      </c>
    </row>
    <row r="1623" spans="1:31" ht="12.75">
      <c r="A1623" s="1" t="s">
        <v>5466</v>
      </c>
      <c r="B1623" s="1" t="s">
        <v>5134</v>
      </c>
      <c r="C1623" s="1">
        <v>3</v>
      </c>
      <c r="D1623" s="1">
        <v>143</v>
      </c>
      <c r="E1623" s="1" t="s">
        <v>4901</v>
      </c>
      <c r="F1623" s="1">
        <v>270</v>
      </c>
      <c r="G1623" s="1">
        <v>413</v>
      </c>
      <c r="H1623" s="1" t="s">
        <v>4901</v>
      </c>
      <c r="I1623" s="1" t="s">
        <v>4901</v>
      </c>
      <c r="J1623" s="1" t="s">
        <v>4901</v>
      </c>
      <c r="K1623" s="1">
        <v>413</v>
      </c>
      <c r="M1623" s="3">
        <v>3.21</v>
      </c>
      <c r="O1623" s="53">
        <v>459</v>
      </c>
      <c r="P1623" s="53">
        <v>868</v>
      </c>
      <c r="Q1623" s="53">
        <v>1327</v>
      </c>
      <c r="R1623" s="1" t="s">
        <v>5434</v>
      </c>
      <c r="S1623" s="1" t="s">
        <v>5434</v>
      </c>
      <c r="T1623" s="1" t="s">
        <v>5434</v>
      </c>
      <c r="U1623" s="53">
        <v>1327</v>
      </c>
      <c r="W1623" s="3">
        <v>16.989999999999998</v>
      </c>
      <c r="Y1623" s="53">
        <v>2430</v>
      </c>
      <c r="Z1623" s="53">
        <v>4587</v>
      </c>
      <c r="AA1623" s="53">
        <v>7017</v>
      </c>
      <c r="AB1623" s="1" t="s">
        <v>5434</v>
      </c>
      <c r="AC1623" s="1" t="s">
        <v>5434</v>
      </c>
      <c r="AD1623" s="1" t="s">
        <v>5434</v>
      </c>
      <c r="AE1623" s="53">
        <v>7017</v>
      </c>
    </row>
    <row r="1624" spans="1:31" ht="12.75">
      <c r="A1624" s="1" t="s">
        <v>5466</v>
      </c>
      <c r="B1624" s="1" t="s">
        <v>3680</v>
      </c>
      <c r="C1624" s="1">
        <v>3</v>
      </c>
      <c r="D1624" s="1">
        <v>373</v>
      </c>
      <c r="E1624" s="1" t="s">
        <v>4901</v>
      </c>
      <c r="F1624" s="1" t="s">
        <v>4901</v>
      </c>
      <c r="G1624" s="1">
        <v>373</v>
      </c>
      <c r="H1624" s="1" t="s">
        <v>4901</v>
      </c>
      <c r="I1624" s="1">
        <v>500</v>
      </c>
      <c r="J1624" s="1">
        <v>500</v>
      </c>
      <c r="K1624" s="1">
        <v>873</v>
      </c>
      <c r="M1624" s="3">
        <v>3.43</v>
      </c>
      <c r="O1624" s="53">
        <v>1280</v>
      </c>
      <c r="P1624" s="1" t="s">
        <v>5434</v>
      </c>
      <c r="Q1624" s="53">
        <v>1280</v>
      </c>
      <c r="R1624" s="1" t="s">
        <v>5434</v>
      </c>
      <c r="S1624" s="53">
        <v>1716</v>
      </c>
      <c r="T1624" s="53">
        <v>1716</v>
      </c>
      <c r="U1624" s="53">
        <v>2997</v>
      </c>
      <c r="W1624" s="3">
        <v>16.989999999999998</v>
      </c>
      <c r="Y1624" s="53">
        <v>6337</v>
      </c>
      <c r="Z1624" s="1" t="s">
        <v>5434</v>
      </c>
      <c r="AA1624" s="53">
        <v>6337</v>
      </c>
      <c r="AB1624" s="1" t="s">
        <v>5434</v>
      </c>
      <c r="AC1624" s="53">
        <v>8495</v>
      </c>
      <c r="AD1624" s="53">
        <v>8495</v>
      </c>
      <c r="AE1624" s="53">
        <v>14832</v>
      </c>
    </row>
    <row r="1625" spans="1:31" ht="12.75">
      <c r="A1625" s="1" t="s">
        <v>5466</v>
      </c>
      <c r="B1625" s="1" t="s">
        <v>5237</v>
      </c>
      <c r="C1625" s="1">
        <v>3</v>
      </c>
      <c r="D1625" s="1">
        <v>189</v>
      </c>
      <c r="E1625" s="1" t="s">
        <v>4901</v>
      </c>
      <c r="F1625" s="1">
        <v>200</v>
      </c>
      <c r="G1625" s="1">
        <v>389</v>
      </c>
      <c r="H1625" s="1" t="s">
        <v>4901</v>
      </c>
      <c r="I1625" s="1">
        <v>500</v>
      </c>
      <c r="J1625" s="1">
        <v>500</v>
      </c>
      <c r="K1625" s="1">
        <v>889</v>
      </c>
      <c r="M1625" s="3">
        <v>3.16</v>
      </c>
      <c r="O1625" s="53">
        <v>598</v>
      </c>
      <c r="P1625" s="53">
        <v>632</v>
      </c>
      <c r="Q1625" s="53">
        <v>1230</v>
      </c>
      <c r="R1625" s="1" t="s">
        <v>5434</v>
      </c>
      <c r="S1625" s="53">
        <v>1581</v>
      </c>
      <c r="T1625" s="53">
        <v>1581</v>
      </c>
      <c r="U1625" s="53">
        <v>2811</v>
      </c>
      <c r="W1625" s="3">
        <v>16.989999999999998</v>
      </c>
      <c r="Y1625" s="53">
        <v>3211</v>
      </c>
      <c r="Z1625" s="53">
        <v>3398</v>
      </c>
      <c r="AA1625" s="53">
        <v>6609</v>
      </c>
      <c r="AB1625" s="1" t="s">
        <v>5434</v>
      </c>
      <c r="AC1625" s="53">
        <v>8495</v>
      </c>
      <c r="AD1625" s="53">
        <v>8495</v>
      </c>
      <c r="AE1625" s="53">
        <v>15104</v>
      </c>
    </row>
    <row r="1626" spans="1:31" ht="12.75">
      <c r="A1626" s="1" t="s">
        <v>5466</v>
      </c>
      <c r="B1626" s="1" t="s">
        <v>4927</v>
      </c>
      <c r="C1626" s="1">
        <v>3</v>
      </c>
      <c r="D1626" s="1">
        <v>116</v>
      </c>
      <c r="E1626" s="1" t="s">
        <v>4901</v>
      </c>
      <c r="F1626" s="1">
        <v>470</v>
      </c>
      <c r="G1626" s="1">
        <v>586</v>
      </c>
      <c r="H1626" s="1" t="s">
        <v>4901</v>
      </c>
      <c r="I1626" s="1" t="s">
        <v>4901</v>
      </c>
      <c r="J1626" s="1" t="s">
        <v>4901</v>
      </c>
      <c r="K1626" s="1">
        <v>586</v>
      </c>
      <c r="M1626" s="3">
        <v>2.94</v>
      </c>
      <c r="O1626" s="53">
        <v>341</v>
      </c>
      <c r="P1626" s="53">
        <v>1380</v>
      </c>
      <c r="Q1626" s="53">
        <v>1721</v>
      </c>
      <c r="R1626" s="1" t="s">
        <v>5434</v>
      </c>
      <c r="S1626" s="1" t="s">
        <v>5434</v>
      </c>
      <c r="T1626" s="1" t="s">
        <v>5434</v>
      </c>
      <c r="U1626" s="53">
        <v>1721</v>
      </c>
      <c r="W1626" s="3">
        <v>14.99</v>
      </c>
      <c r="Y1626" s="53">
        <v>1739</v>
      </c>
      <c r="Z1626" s="53">
        <v>7045</v>
      </c>
      <c r="AA1626" s="53">
        <v>8784</v>
      </c>
      <c r="AB1626" s="1" t="s">
        <v>5434</v>
      </c>
      <c r="AC1626" s="1" t="s">
        <v>5434</v>
      </c>
      <c r="AD1626" s="1" t="s">
        <v>5434</v>
      </c>
      <c r="AE1626" s="53">
        <v>8784</v>
      </c>
    </row>
    <row r="1627" spans="1:31" ht="12.75">
      <c r="A1627" s="1" t="s">
        <v>5466</v>
      </c>
      <c r="B1627" s="1" t="s">
        <v>4811</v>
      </c>
      <c r="C1627" s="1">
        <v>3</v>
      </c>
      <c r="D1627" s="1">
        <v>162</v>
      </c>
      <c r="E1627" s="1" t="s">
        <v>4901</v>
      </c>
      <c r="F1627" s="1">
        <v>500</v>
      </c>
      <c r="G1627" s="1">
        <v>662</v>
      </c>
      <c r="H1627" s="1" t="s">
        <v>4901</v>
      </c>
      <c r="I1627" s="1" t="s">
        <v>4901</v>
      </c>
      <c r="J1627" s="1" t="s">
        <v>4901</v>
      </c>
      <c r="K1627" s="1">
        <v>662</v>
      </c>
      <c r="M1627" s="3">
        <v>2.63</v>
      </c>
      <c r="O1627" s="53">
        <v>426</v>
      </c>
      <c r="P1627" s="53">
        <v>1315</v>
      </c>
      <c r="Q1627" s="53">
        <v>1741</v>
      </c>
      <c r="R1627" s="1" t="s">
        <v>5434</v>
      </c>
      <c r="S1627" s="1" t="s">
        <v>5434</v>
      </c>
      <c r="T1627" s="1" t="s">
        <v>5434</v>
      </c>
      <c r="U1627" s="53">
        <v>1741</v>
      </c>
      <c r="W1627" s="3">
        <v>12.99</v>
      </c>
      <c r="Y1627" s="53">
        <v>2104</v>
      </c>
      <c r="Z1627" s="53">
        <v>6495</v>
      </c>
      <c r="AA1627" s="53">
        <v>8599</v>
      </c>
      <c r="AB1627" s="1" t="s">
        <v>5434</v>
      </c>
      <c r="AC1627" s="1" t="s">
        <v>5434</v>
      </c>
      <c r="AD1627" s="1" t="s">
        <v>5434</v>
      </c>
      <c r="AE1627" s="53">
        <v>8599</v>
      </c>
    </row>
    <row r="1628" spans="1:31" ht="12.75">
      <c r="A1628" s="1" t="s">
        <v>5466</v>
      </c>
      <c r="B1628" s="1" t="s">
        <v>4648</v>
      </c>
      <c r="C1628" s="1">
        <v>3</v>
      </c>
      <c r="D1628" s="1">
        <v>201</v>
      </c>
      <c r="E1628" s="1" t="s">
        <v>4901</v>
      </c>
      <c r="F1628" s="54">
        <v>3060</v>
      </c>
      <c r="G1628" s="54">
        <v>3261</v>
      </c>
      <c r="H1628" s="1" t="s">
        <v>4901</v>
      </c>
      <c r="I1628" s="1" t="s">
        <v>4901</v>
      </c>
      <c r="J1628" s="1" t="s">
        <v>4901</v>
      </c>
      <c r="K1628" s="54">
        <v>3261</v>
      </c>
      <c r="M1628" s="3">
        <v>3.17</v>
      </c>
      <c r="O1628" s="53">
        <v>638</v>
      </c>
      <c r="P1628" s="53">
        <v>9715</v>
      </c>
      <c r="Q1628" s="53">
        <v>10353</v>
      </c>
      <c r="R1628" s="1" t="s">
        <v>5434</v>
      </c>
      <c r="S1628" s="1" t="s">
        <v>5434</v>
      </c>
      <c r="T1628" s="1" t="s">
        <v>5434</v>
      </c>
      <c r="U1628" s="53">
        <v>10353</v>
      </c>
      <c r="W1628" s="3">
        <v>22.99</v>
      </c>
      <c r="Y1628" s="53">
        <v>4621</v>
      </c>
      <c r="Z1628" s="53">
        <v>70349</v>
      </c>
      <c r="AA1628" s="53">
        <v>74970</v>
      </c>
      <c r="AB1628" s="1" t="s">
        <v>5434</v>
      </c>
      <c r="AC1628" s="1" t="s">
        <v>5434</v>
      </c>
      <c r="AD1628" s="1" t="s">
        <v>5434</v>
      </c>
      <c r="AE1628" s="53">
        <v>74970</v>
      </c>
    </row>
    <row r="1629" spans="1:31" ht="12.75">
      <c r="A1629" s="1" t="s">
        <v>5466</v>
      </c>
      <c r="B1629" s="1" t="s">
        <v>4872</v>
      </c>
      <c r="C1629" s="1">
        <v>3</v>
      </c>
      <c r="D1629" s="1">
        <v>333</v>
      </c>
      <c r="E1629" s="1" t="s">
        <v>4901</v>
      </c>
      <c r="F1629" s="54">
        <v>1800</v>
      </c>
      <c r="G1629" s="54">
        <v>2133</v>
      </c>
      <c r="H1629" s="1" t="s">
        <v>4901</v>
      </c>
      <c r="I1629" s="1" t="s">
        <v>4901</v>
      </c>
      <c r="J1629" s="1" t="s">
        <v>4901</v>
      </c>
      <c r="K1629" s="54">
        <v>2133</v>
      </c>
      <c r="M1629" s="3">
        <v>3.71</v>
      </c>
      <c r="O1629" s="53">
        <v>1236</v>
      </c>
      <c r="P1629" s="53">
        <v>6681</v>
      </c>
      <c r="Q1629" s="53">
        <v>7918</v>
      </c>
      <c r="R1629" s="1" t="s">
        <v>5434</v>
      </c>
      <c r="S1629" s="1" t="s">
        <v>5434</v>
      </c>
      <c r="T1629" s="1" t="s">
        <v>5434</v>
      </c>
      <c r="U1629" s="53">
        <v>7918</v>
      </c>
      <c r="W1629" s="3">
        <v>22.99</v>
      </c>
      <c r="Y1629" s="53">
        <v>7656</v>
      </c>
      <c r="Z1629" s="53">
        <v>41382</v>
      </c>
      <c r="AA1629" s="53">
        <v>49038</v>
      </c>
      <c r="AB1629" s="1" t="s">
        <v>5434</v>
      </c>
      <c r="AC1629" s="1" t="s">
        <v>5434</v>
      </c>
      <c r="AD1629" s="1" t="s">
        <v>5434</v>
      </c>
      <c r="AE1629" s="53">
        <v>49038</v>
      </c>
    </row>
    <row r="1630" spans="1:31" ht="12.75">
      <c r="A1630" s="1" t="s">
        <v>5466</v>
      </c>
      <c r="B1630" s="1" t="s">
        <v>4589</v>
      </c>
      <c r="C1630" s="1">
        <v>3</v>
      </c>
      <c r="D1630" s="1">
        <v>12</v>
      </c>
      <c r="E1630" s="1" t="s">
        <v>4901</v>
      </c>
      <c r="F1630" s="1">
        <v>810</v>
      </c>
      <c r="G1630" s="1">
        <v>822</v>
      </c>
      <c r="H1630" s="1">
        <v>540</v>
      </c>
      <c r="I1630" s="1" t="s">
        <v>4901</v>
      </c>
      <c r="J1630" s="1">
        <v>540</v>
      </c>
      <c r="K1630" s="54">
        <v>1362</v>
      </c>
      <c r="M1630" s="3">
        <v>2.8</v>
      </c>
      <c r="O1630" s="53">
        <v>34</v>
      </c>
      <c r="P1630" s="53">
        <v>2268</v>
      </c>
      <c r="Q1630" s="53">
        <v>2302</v>
      </c>
      <c r="R1630" s="53">
        <v>1512</v>
      </c>
      <c r="S1630" s="1" t="s">
        <v>5434</v>
      </c>
      <c r="T1630" s="53">
        <v>1512</v>
      </c>
      <c r="U1630" s="53">
        <v>3814</v>
      </c>
      <c r="W1630" s="3">
        <v>0</v>
      </c>
      <c r="Y1630" s="1" t="s">
        <v>5434</v>
      </c>
      <c r="Z1630" s="1" t="s">
        <v>5434</v>
      </c>
      <c r="AA1630" s="1" t="s">
        <v>5434</v>
      </c>
      <c r="AB1630" s="1" t="s">
        <v>5434</v>
      </c>
      <c r="AC1630" s="1" t="s">
        <v>5434</v>
      </c>
      <c r="AD1630" s="1" t="s">
        <v>5434</v>
      </c>
      <c r="AE1630" s="1" t="s">
        <v>5434</v>
      </c>
    </row>
    <row r="1631" spans="1:31" ht="12.75">
      <c r="A1631" s="1" t="s">
        <v>5466</v>
      </c>
      <c r="B1631" s="1" t="s">
        <v>3700</v>
      </c>
      <c r="C1631" s="1">
        <v>3</v>
      </c>
      <c r="D1631" s="1">
        <v>202</v>
      </c>
      <c r="E1631" s="1" t="s">
        <v>4901</v>
      </c>
      <c r="F1631" s="1">
        <v>200</v>
      </c>
      <c r="G1631" s="1">
        <v>402</v>
      </c>
      <c r="H1631" s="1" t="s">
        <v>4901</v>
      </c>
      <c r="I1631" s="1">
        <v>300</v>
      </c>
      <c r="J1631" s="1">
        <v>300</v>
      </c>
      <c r="K1631" s="1">
        <v>702</v>
      </c>
      <c r="M1631" s="3">
        <v>1.75</v>
      </c>
      <c r="O1631" s="53">
        <v>354</v>
      </c>
      <c r="P1631" s="53">
        <v>350</v>
      </c>
      <c r="Q1631" s="53">
        <v>704</v>
      </c>
      <c r="R1631" s="1" t="s">
        <v>5434</v>
      </c>
      <c r="S1631" s="53">
        <v>525</v>
      </c>
      <c r="T1631" s="53">
        <v>525</v>
      </c>
      <c r="U1631" s="53">
        <v>1229</v>
      </c>
      <c r="W1631" s="3">
        <v>0</v>
      </c>
      <c r="Y1631" s="1" t="s">
        <v>5434</v>
      </c>
      <c r="Z1631" s="1" t="s">
        <v>5434</v>
      </c>
      <c r="AA1631" s="1" t="s">
        <v>5434</v>
      </c>
      <c r="AB1631" s="1" t="s">
        <v>5434</v>
      </c>
      <c r="AC1631" s="1" t="s">
        <v>5434</v>
      </c>
      <c r="AD1631" s="1" t="s">
        <v>5434</v>
      </c>
      <c r="AE1631" s="1" t="s">
        <v>5434</v>
      </c>
    </row>
    <row r="1632" spans="1:31" ht="12.75">
      <c r="A1632" s="1" t="s">
        <v>5466</v>
      </c>
      <c r="B1632" s="1" t="s">
        <v>4995</v>
      </c>
      <c r="C1632" s="1">
        <v>3</v>
      </c>
      <c r="D1632" s="1">
        <v>175</v>
      </c>
      <c r="E1632" s="1" t="s">
        <v>4901</v>
      </c>
      <c r="F1632" s="1">
        <v>450</v>
      </c>
      <c r="G1632" s="1">
        <v>625</v>
      </c>
      <c r="H1632" s="1" t="s">
        <v>4901</v>
      </c>
      <c r="I1632" s="1" t="s">
        <v>4901</v>
      </c>
      <c r="J1632" s="1" t="s">
        <v>4901</v>
      </c>
      <c r="K1632" s="1">
        <v>625</v>
      </c>
      <c r="M1632" s="3">
        <v>3.45</v>
      </c>
      <c r="O1632" s="53">
        <v>604</v>
      </c>
      <c r="P1632" s="53">
        <v>1553</v>
      </c>
      <c r="Q1632" s="53">
        <v>2156</v>
      </c>
      <c r="R1632" s="1" t="s">
        <v>5434</v>
      </c>
      <c r="S1632" s="1" t="s">
        <v>5434</v>
      </c>
      <c r="T1632" s="1" t="s">
        <v>5434</v>
      </c>
      <c r="U1632" s="53">
        <v>2156</v>
      </c>
      <c r="W1632" s="3">
        <v>0</v>
      </c>
      <c r="Y1632" s="1" t="s">
        <v>5434</v>
      </c>
      <c r="Z1632" s="1" t="s">
        <v>5434</v>
      </c>
      <c r="AA1632" s="1" t="s">
        <v>5434</v>
      </c>
      <c r="AB1632" s="1" t="s">
        <v>5434</v>
      </c>
      <c r="AC1632" s="1" t="s">
        <v>5434</v>
      </c>
      <c r="AD1632" s="1" t="s">
        <v>5434</v>
      </c>
      <c r="AE1632" s="1" t="s">
        <v>5434</v>
      </c>
    </row>
    <row r="1633" spans="1:31" ht="12.75">
      <c r="A1633" s="1" t="s">
        <v>5466</v>
      </c>
      <c r="B1633" s="1" t="s">
        <v>4963</v>
      </c>
      <c r="C1633" s="1">
        <v>3</v>
      </c>
      <c r="D1633" s="1">
        <v>100</v>
      </c>
      <c r="E1633" s="1">
        <v>200</v>
      </c>
      <c r="F1633" s="1" t="s">
        <v>4901</v>
      </c>
      <c r="G1633" s="1">
        <v>300</v>
      </c>
      <c r="H1633" s="1">
        <v>100</v>
      </c>
      <c r="I1633" s="1">
        <v>300</v>
      </c>
      <c r="J1633" s="1">
        <v>400</v>
      </c>
      <c r="K1633" s="1">
        <v>700</v>
      </c>
      <c r="M1633" s="3">
        <v>0</v>
      </c>
      <c r="O1633" s="1" t="s">
        <v>5434</v>
      </c>
      <c r="P1633" s="1" t="s">
        <v>5434</v>
      </c>
      <c r="Q1633" s="1" t="s">
        <v>5434</v>
      </c>
      <c r="R1633" s="1" t="s">
        <v>5434</v>
      </c>
      <c r="S1633" s="1" t="s">
        <v>5434</v>
      </c>
      <c r="T1633" s="1" t="s">
        <v>5434</v>
      </c>
      <c r="U1633" s="1" t="s">
        <v>5434</v>
      </c>
      <c r="W1633" s="3">
        <v>0</v>
      </c>
      <c r="Y1633" s="1" t="s">
        <v>5434</v>
      </c>
      <c r="Z1633" s="1" t="s">
        <v>5434</v>
      </c>
      <c r="AA1633" s="1" t="s">
        <v>5434</v>
      </c>
      <c r="AB1633" s="1" t="s">
        <v>5434</v>
      </c>
      <c r="AC1633" s="1" t="s">
        <v>5434</v>
      </c>
      <c r="AD1633" s="1" t="s">
        <v>5434</v>
      </c>
      <c r="AE1633" s="1" t="s">
        <v>5434</v>
      </c>
    </row>
    <row r="1634" spans="1:31" ht="12.75">
      <c r="A1634" s="1" t="s">
        <v>5466</v>
      </c>
      <c r="B1634" s="1" t="s">
        <v>4967</v>
      </c>
      <c r="C1634" s="1">
        <v>3</v>
      </c>
      <c r="D1634" s="1" t="s">
        <v>4901</v>
      </c>
      <c r="E1634" s="1">
        <v>200</v>
      </c>
      <c r="F1634" s="1" t="s">
        <v>4901</v>
      </c>
      <c r="G1634" s="1">
        <v>200</v>
      </c>
      <c r="H1634" s="1">
        <v>100</v>
      </c>
      <c r="I1634" s="1">
        <v>300</v>
      </c>
      <c r="J1634" s="1">
        <v>400</v>
      </c>
      <c r="K1634" s="1">
        <v>600</v>
      </c>
      <c r="M1634" s="3">
        <v>0</v>
      </c>
      <c r="O1634" s="1" t="s">
        <v>5434</v>
      </c>
      <c r="P1634" s="1" t="s">
        <v>5434</v>
      </c>
      <c r="Q1634" s="1" t="s">
        <v>5434</v>
      </c>
      <c r="R1634" s="1" t="s">
        <v>5434</v>
      </c>
      <c r="S1634" s="1" t="s">
        <v>5434</v>
      </c>
      <c r="T1634" s="1" t="s">
        <v>5434</v>
      </c>
      <c r="U1634" s="1" t="s">
        <v>5434</v>
      </c>
      <c r="W1634" s="3">
        <v>0</v>
      </c>
      <c r="Y1634" s="1" t="s">
        <v>5434</v>
      </c>
      <c r="Z1634" s="1" t="s">
        <v>5434</v>
      </c>
      <c r="AA1634" s="1" t="s">
        <v>5434</v>
      </c>
      <c r="AB1634" s="1" t="s">
        <v>5434</v>
      </c>
      <c r="AC1634" s="1" t="s">
        <v>5434</v>
      </c>
      <c r="AD1634" s="1" t="s">
        <v>5434</v>
      </c>
      <c r="AE1634" s="1" t="s">
        <v>5434</v>
      </c>
    </row>
    <row r="1635" spans="1:31" ht="12.75">
      <c r="A1635" s="1" t="s">
        <v>5466</v>
      </c>
      <c r="B1635" s="1" t="s">
        <v>5075</v>
      </c>
      <c r="C1635" s="1">
        <v>3</v>
      </c>
      <c r="D1635" s="1">
        <v>50</v>
      </c>
      <c r="E1635" s="1">
        <v>200</v>
      </c>
      <c r="F1635" s="1" t="s">
        <v>4901</v>
      </c>
      <c r="G1635" s="1">
        <v>250</v>
      </c>
      <c r="H1635" s="1">
        <v>100</v>
      </c>
      <c r="I1635" s="1">
        <v>300</v>
      </c>
      <c r="J1635" s="1">
        <v>400</v>
      </c>
      <c r="K1635" s="1">
        <v>650</v>
      </c>
      <c r="M1635" s="3">
        <v>0</v>
      </c>
      <c r="O1635" s="1" t="s">
        <v>5434</v>
      </c>
      <c r="P1635" s="1" t="s">
        <v>5434</v>
      </c>
      <c r="Q1635" s="1" t="s">
        <v>5434</v>
      </c>
      <c r="R1635" s="1" t="s">
        <v>5434</v>
      </c>
      <c r="S1635" s="1" t="s">
        <v>5434</v>
      </c>
      <c r="T1635" s="1" t="s">
        <v>5434</v>
      </c>
      <c r="U1635" s="1" t="s">
        <v>5434</v>
      </c>
      <c r="W1635" s="3">
        <v>0</v>
      </c>
      <c r="Y1635" s="1" t="s">
        <v>5434</v>
      </c>
      <c r="Z1635" s="1" t="s">
        <v>5434</v>
      </c>
      <c r="AA1635" s="1" t="s">
        <v>5434</v>
      </c>
      <c r="AB1635" s="1" t="s">
        <v>5434</v>
      </c>
      <c r="AC1635" s="1" t="s">
        <v>5434</v>
      </c>
      <c r="AD1635" s="1" t="s">
        <v>5434</v>
      </c>
      <c r="AE1635" s="1" t="s">
        <v>5434</v>
      </c>
    </row>
    <row r="1636" spans="1:31" ht="12.75">
      <c r="A1636" s="1" t="s">
        <v>5466</v>
      </c>
      <c r="B1636" s="1" t="s">
        <v>5086</v>
      </c>
      <c r="C1636" s="1">
        <v>3</v>
      </c>
      <c r="D1636" s="1" t="s">
        <v>4901</v>
      </c>
      <c r="E1636" s="1">
        <v>100</v>
      </c>
      <c r="F1636" s="1" t="s">
        <v>4901</v>
      </c>
      <c r="G1636" s="1">
        <v>100</v>
      </c>
      <c r="H1636" s="1">
        <v>200</v>
      </c>
      <c r="I1636" s="1">
        <v>300</v>
      </c>
      <c r="J1636" s="1">
        <v>500</v>
      </c>
      <c r="K1636" s="1">
        <v>600</v>
      </c>
      <c r="M1636" s="3">
        <v>0</v>
      </c>
      <c r="O1636" s="1" t="s">
        <v>5434</v>
      </c>
      <c r="P1636" s="1" t="s">
        <v>5434</v>
      </c>
      <c r="Q1636" s="1" t="s">
        <v>5434</v>
      </c>
      <c r="R1636" s="1" t="s">
        <v>5434</v>
      </c>
      <c r="S1636" s="1" t="s">
        <v>5434</v>
      </c>
      <c r="T1636" s="1" t="s">
        <v>5434</v>
      </c>
      <c r="U1636" s="1" t="s">
        <v>5434</v>
      </c>
      <c r="W1636" s="3">
        <v>0</v>
      </c>
      <c r="Y1636" s="1" t="s">
        <v>5434</v>
      </c>
      <c r="Z1636" s="1" t="s">
        <v>5434</v>
      </c>
      <c r="AA1636" s="1" t="s">
        <v>5434</v>
      </c>
      <c r="AB1636" s="1" t="s">
        <v>5434</v>
      </c>
      <c r="AC1636" s="1" t="s">
        <v>5434</v>
      </c>
      <c r="AD1636" s="1" t="s">
        <v>5434</v>
      </c>
      <c r="AE1636" s="1" t="s">
        <v>5434</v>
      </c>
    </row>
    <row r="1637" spans="1:31" ht="12.75">
      <c r="A1637" s="1" t="s">
        <v>5466</v>
      </c>
      <c r="B1637" s="1" t="s">
        <v>4836</v>
      </c>
      <c r="C1637" s="1">
        <v>3</v>
      </c>
      <c r="D1637" s="1" t="s">
        <v>4901</v>
      </c>
      <c r="E1637" s="1">
        <v>200</v>
      </c>
      <c r="F1637" s="1" t="s">
        <v>4901</v>
      </c>
      <c r="G1637" s="1">
        <v>200</v>
      </c>
      <c r="H1637" s="1">
        <v>100</v>
      </c>
      <c r="I1637" s="1">
        <v>300</v>
      </c>
      <c r="J1637" s="1">
        <v>400</v>
      </c>
      <c r="K1637" s="1">
        <v>600</v>
      </c>
      <c r="M1637" s="3">
        <v>0</v>
      </c>
      <c r="O1637" s="1" t="s">
        <v>5434</v>
      </c>
      <c r="P1637" s="1" t="s">
        <v>5434</v>
      </c>
      <c r="Q1637" s="1" t="s">
        <v>5434</v>
      </c>
      <c r="R1637" s="1" t="s">
        <v>5434</v>
      </c>
      <c r="S1637" s="1" t="s">
        <v>5434</v>
      </c>
      <c r="T1637" s="1" t="s">
        <v>5434</v>
      </c>
      <c r="U1637" s="1" t="s">
        <v>5434</v>
      </c>
      <c r="W1637" s="3">
        <v>0</v>
      </c>
      <c r="Y1637" s="1" t="s">
        <v>5434</v>
      </c>
      <c r="Z1637" s="1" t="s">
        <v>5434</v>
      </c>
      <c r="AA1637" s="1" t="s">
        <v>5434</v>
      </c>
      <c r="AB1637" s="1" t="s">
        <v>5434</v>
      </c>
      <c r="AC1637" s="1" t="s">
        <v>5434</v>
      </c>
      <c r="AD1637" s="1" t="s">
        <v>5434</v>
      </c>
      <c r="AE1637" s="1" t="s">
        <v>5434</v>
      </c>
    </row>
    <row r="1638" spans="1:31" ht="12.75">
      <c r="A1638" s="1" t="s">
        <v>5466</v>
      </c>
      <c r="B1638" s="1" t="s">
        <v>3701</v>
      </c>
      <c r="C1638" s="1">
        <v>3</v>
      </c>
      <c r="D1638" s="1">
        <v>100</v>
      </c>
      <c r="E1638" s="1">
        <v>200</v>
      </c>
      <c r="F1638" s="1" t="s">
        <v>4901</v>
      </c>
      <c r="G1638" s="1">
        <v>300</v>
      </c>
      <c r="H1638" s="1">
        <v>100</v>
      </c>
      <c r="I1638" s="1">
        <v>300</v>
      </c>
      <c r="J1638" s="1">
        <v>400</v>
      </c>
      <c r="K1638" s="1">
        <v>700</v>
      </c>
      <c r="M1638" s="3">
        <v>0</v>
      </c>
      <c r="O1638" s="1" t="s">
        <v>5434</v>
      </c>
      <c r="P1638" s="1" t="s">
        <v>5434</v>
      </c>
      <c r="Q1638" s="1" t="s">
        <v>5434</v>
      </c>
      <c r="R1638" s="1" t="s">
        <v>5434</v>
      </c>
      <c r="S1638" s="1" t="s">
        <v>5434</v>
      </c>
      <c r="T1638" s="1" t="s">
        <v>5434</v>
      </c>
      <c r="U1638" s="1" t="s">
        <v>5434</v>
      </c>
      <c r="W1638" s="3">
        <v>0</v>
      </c>
      <c r="Y1638" s="1" t="s">
        <v>5434</v>
      </c>
      <c r="Z1638" s="1" t="s">
        <v>5434</v>
      </c>
      <c r="AA1638" s="1" t="s">
        <v>5434</v>
      </c>
      <c r="AB1638" s="1" t="s">
        <v>5434</v>
      </c>
      <c r="AC1638" s="1" t="s">
        <v>5434</v>
      </c>
      <c r="AD1638" s="1" t="s">
        <v>5434</v>
      </c>
      <c r="AE1638" s="1" t="s">
        <v>5434</v>
      </c>
    </row>
    <row r="1639" spans="1:31" ht="12.75">
      <c r="A1639" s="1" t="s">
        <v>5466</v>
      </c>
      <c r="B1639" s="1" t="s">
        <v>4819</v>
      </c>
      <c r="C1639" s="1">
        <v>3</v>
      </c>
      <c r="D1639" s="1">
        <v>100</v>
      </c>
      <c r="E1639" s="1">
        <v>200</v>
      </c>
      <c r="F1639" s="1" t="s">
        <v>4901</v>
      </c>
      <c r="G1639" s="1">
        <v>300</v>
      </c>
      <c r="H1639" s="1">
        <v>100</v>
      </c>
      <c r="I1639" s="1">
        <v>300</v>
      </c>
      <c r="J1639" s="1">
        <v>400</v>
      </c>
      <c r="K1639" s="1">
        <v>700</v>
      </c>
      <c r="M1639" s="3">
        <v>0</v>
      </c>
      <c r="O1639" s="1" t="s">
        <v>5434</v>
      </c>
      <c r="P1639" s="1" t="s">
        <v>5434</v>
      </c>
      <c r="Q1639" s="1" t="s">
        <v>5434</v>
      </c>
      <c r="R1639" s="1" t="s">
        <v>5434</v>
      </c>
      <c r="S1639" s="1" t="s">
        <v>5434</v>
      </c>
      <c r="T1639" s="1" t="s">
        <v>5434</v>
      </c>
      <c r="U1639" s="1" t="s">
        <v>5434</v>
      </c>
      <c r="W1639" s="3">
        <v>0</v>
      </c>
      <c r="Y1639" s="1" t="s">
        <v>5434</v>
      </c>
      <c r="Z1639" s="1" t="s">
        <v>5434</v>
      </c>
      <c r="AA1639" s="1" t="s">
        <v>5434</v>
      </c>
      <c r="AB1639" s="1" t="s">
        <v>5434</v>
      </c>
      <c r="AC1639" s="1" t="s">
        <v>5434</v>
      </c>
      <c r="AD1639" s="1" t="s">
        <v>5434</v>
      </c>
      <c r="AE1639" s="1" t="s">
        <v>5434</v>
      </c>
    </row>
    <row r="1640" spans="1:31" ht="12.75">
      <c r="A1640" s="1" t="s">
        <v>5466</v>
      </c>
      <c r="B1640" s="1" t="s">
        <v>4957</v>
      </c>
      <c r="C1640" s="1">
        <v>3</v>
      </c>
      <c r="D1640" s="1">
        <v>100</v>
      </c>
      <c r="E1640" s="1">
        <v>200</v>
      </c>
      <c r="F1640" s="1" t="s">
        <v>4901</v>
      </c>
      <c r="G1640" s="1">
        <v>300</v>
      </c>
      <c r="H1640" s="1">
        <v>100</v>
      </c>
      <c r="I1640" s="1">
        <v>300</v>
      </c>
      <c r="J1640" s="1">
        <v>400</v>
      </c>
      <c r="K1640" s="1">
        <v>700</v>
      </c>
      <c r="M1640" s="3">
        <v>0</v>
      </c>
      <c r="O1640" s="1" t="s">
        <v>5434</v>
      </c>
      <c r="P1640" s="1" t="s">
        <v>5434</v>
      </c>
      <c r="Q1640" s="1" t="s">
        <v>5434</v>
      </c>
      <c r="R1640" s="1" t="s">
        <v>5434</v>
      </c>
      <c r="S1640" s="1" t="s">
        <v>5434</v>
      </c>
      <c r="T1640" s="1" t="s">
        <v>5434</v>
      </c>
      <c r="U1640" s="1" t="s">
        <v>5434</v>
      </c>
      <c r="W1640" s="3">
        <v>0</v>
      </c>
      <c r="Y1640" s="1" t="s">
        <v>5434</v>
      </c>
      <c r="Z1640" s="1" t="s">
        <v>5434</v>
      </c>
      <c r="AA1640" s="1" t="s">
        <v>5434</v>
      </c>
      <c r="AB1640" s="1" t="s">
        <v>5434</v>
      </c>
      <c r="AC1640" s="1" t="s">
        <v>5434</v>
      </c>
      <c r="AD1640" s="1" t="s">
        <v>5434</v>
      </c>
      <c r="AE1640" s="1" t="s">
        <v>5434</v>
      </c>
    </row>
    <row r="1641" spans="1:31" ht="12.75">
      <c r="A1641" s="1" t="s">
        <v>5466</v>
      </c>
      <c r="B1641" s="1" t="s">
        <v>5100</v>
      </c>
      <c r="C1641" s="1">
        <v>2</v>
      </c>
      <c r="D1641" s="1">
        <v>211</v>
      </c>
      <c r="E1641" s="1" t="s">
        <v>4901</v>
      </c>
      <c r="F1641" s="1">
        <v>200</v>
      </c>
      <c r="G1641" s="1">
        <v>411</v>
      </c>
      <c r="H1641" s="1" t="s">
        <v>4901</v>
      </c>
      <c r="I1641" s="1" t="s">
        <v>4901</v>
      </c>
      <c r="J1641" s="1" t="s">
        <v>4901</v>
      </c>
      <c r="K1641" s="1">
        <v>411</v>
      </c>
      <c r="M1641" s="3">
        <v>2.2000000000000002</v>
      </c>
      <c r="O1641" s="53">
        <v>463</v>
      </c>
      <c r="P1641" s="53">
        <v>439</v>
      </c>
      <c r="Q1641" s="53">
        <v>902</v>
      </c>
      <c r="R1641" s="1" t="s">
        <v>5434</v>
      </c>
      <c r="S1641" s="1" t="s">
        <v>5434</v>
      </c>
      <c r="T1641" s="1" t="s">
        <v>5434</v>
      </c>
      <c r="U1641" s="53">
        <v>902</v>
      </c>
      <c r="W1641" s="3">
        <v>12.99</v>
      </c>
      <c r="Y1641" s="53">
        <v>2741</v>
      </c>
      <c r="Z1641" s="53">
        <v>2598</v>
      </c>
      <c r="AA1641" s="53">
        <v>5339</v>
      </c>
      <c r="AB1641" s="1" t="s">
        <v>5434</v>
      </c>
      <c r="AC1641" s="1" t="s">
        <v>5434</v>
      </c>
      <c r="AD1641" s="1" t="s">
        <v>5434</v>
      </c>
      <c r="AE1641" s="53">
        <v>5339</v>
      </c>
    </row>
    <row r="1642" spans="1:31" ht="12.75">
      <c r="A1642" s="1" t="s">
        <v>5466</v>
      </c>
      <c r="B1642" s="1" t="s">
        <v>5263</v>
      </c>
      <c r="C1642" s="1">
        <v>2</v>
      </c>
      <c r="D1642" s="1">
        <v>116</v>
      </c>
      <c r="E1642" s="1" t="s">
        <v>4901</v>
      </c>
      <c r="F1642" s="1">
        <v>500</v>
      </c>
      <c r="G1642" s="1">
        <v>616</v>
      </c>
      <c r="H1642" s="1" t="s">
        <v>4901</v>
      </c>
      <c r="I1642" s="1" t="s">
        <v>4901</v>
      </c>
      <c r="J1642" s="1" t="s">
        <v>4901</v>
      </c>
      <c r="K1642" s="1">
        <v>616</v>
      </c>
      <c r="M1642" s="3">
        <v>3.35</v>
      </c>
      <c r="O1642" s="53">
        <v>389</v>
      </c>
      <c r="P1642" s="53">
        <v>1676</v>
      </c>
      <c r="Q1642" s="53">
        <v>2065</v>
      </c>
      <c r="R1642" s="1" t="s">
        <v>5434</v>
      </c>
      <c r="S1642" s="1" t="s">
        <v>5434</v>
      </c>
      <c r="T1642" s="1" t="s">
        <v>5434</v>
      </c>
      <c r="U1642" s="53">
        <v>2065</v>
      </c>
      <c r="W1642" s="3">
        <v>16.989999999999998</v>
      </c>
      <c r="Y1642" s="53">
        <v>1971</v>
      </c>
      <c r="Z1642" s="53">
        <v>8495</v>
      </c>
      <c r="AA1642" s="53">
        <v>10466</v>
      </c>
      <c r="AB1642" s="1" t="s">
        <v>5434</v>
      </c>
      <c r="AC1642" s="1" t="s">
        <v>5434</v>
      </c>
      <c r="AD1642" s="1" t="s">
        <v>5434</v>
      </c>
      <c r="AE1642" s="53">
        <v>10466</v>
      </c>
    </row>
    <row r="1643" spans="1:31" ht="12.75">
      <c r="A1643" s="1" t="s">
        <v>5466</v>
      </c>
      <c r="B1643" s="1" t="s">
        <v>4758</v>
      </c>
      <c r="C1643" s="1">
        <v>2</v>
      </c>
      <c r="D1643" s="1">
        <v>125</v>
      </c>
      <c r="E1643" s="1" t="s">
        <v>4901</v>
      </c>
      <c r="F1643" s="1">
        <v>500</v>
      </c>
      <c r="G1643" s="1">
        <v>625</v>
      </c>
      <c r="H1643" s="1" t="s">
        <v>4901</v>
      </c>
      <c r="I1643" s="1" t="s">
        <v>4901</v>
      </c>
      <c r="J1643" s="1" t="s">
        <v>4901</v>
      </c>
      <c r="K1643" s="1">
        <v>625</v>
      </c>
      <c r="M1643" s="3">
        <v>3.24</v>
      </c>
      <c r="O1643" s="53">
        <v>405</v>
      </c>
      <c r="P1643" s="53">
        <v>1619</v>
      </c>
      <c r="Q1643" s="53">
        <v>2023</v>
      </c>
      <c r="R1643" s="1" t="s">
        <v>5434</v>
      </c>
      <c r="S1643" s="1" t="s">
        <v>5434</v>
      </c>
      <c r="T1643" s="1" t="s">
        <v>5434</v>
      </c>
      <c r="U1643" s="53">
        <v>2023</v>
      </c>
      <c r="W1643" s="3">
        <v>16.989999999999998</v>
      </c>
      <c r="Y1643" s="53">
        <v>2124</v>
      </c>
      <c r="Z1643" s="53">
        <v>8495</v>
      </c>
      <c r="AA1643" s="53">
        <v>10619</v>
      </c>
      <c r="AB1643" s="1" t="s">
        <v>5434</v>
      </c>
      <c r="AC1643" s="1" t="s">
        <v>5434</v>
      </c>
      <c r="AD1643" s="1" t="s">
        <v>5434</v>
      </c>
      <c r="AE1643" s="53">
        <v>10619</v>
      </c>
    </row>
    <row r="1644" spans="1:31" ht="12.75">
      <c r="A1644" s="1" t="s">
        <v>5466</v>
      </c>
      <c r="B1644" s="1" t="s">
        <v>5138</v>
      </c>
      <c r="C1644" s="1">
        <v>2</v>
      </c>
      <c r="D1644" s="1">
        <v>231</v>
      </c>
      <c r="E1644" s="1" t="s">
        <v>4901</v>
      </c>
      <c r="F1644" s="1">
        <v>500</v>
      </c>
      <c r="G1644" s="1">
        <v>731</v>
      </c>
      <c r="H1644" s="1" t="s">
        <v>4901</v>
      </c>
      <c r="I1644" s="1" t="s">
        <v>4901</v>
      </c>
      <c r="J1644" s="1" t="s">
        <v>4901</v>
      </c>
      <c r="K1644" s="1">
        <v>731</v>
      </c>
      <c r="M1644" s="3">
        <v>3.49</v>
      </c>
      <c r="O1644" s="53">
        <v>806</v>
      </c>
      <c r="P1644" s="53">
        <v>1744</v>
      </c>
      <c r="Q1644" s="53">
        <v>2549</v>
      </c>
      <c r="R1644" s="1" t="s">
        <v>5434</v>
      </c>
      <c r="S1644" s="1" t="s">
        <v>5434</v>
      </c>
      <c r="T1644" s="1" t="s">
        <v>5434</v>
      </c>
      <c r="U1644" s="53">
        <v>2549</v>
      </c>
      <c r="W1644" s="3">
        <v>14.99</v>
      </c>
      <c r="Y1644" s="53">
        <v>3463</v>
      </c>
      <c r="Z1644" s="53">
        <v>7495</v>
      </c>
      <c r="AA1644" s="53">
        <v>10958</v>
      </c>
      <c r="AB1644" s="1" t="s">
        <v>5434</v>
      </c>
      <c r="AC1644" s="1" t="s">
        <v>5434</v>
      </c>
      <c r="AD1644" s="1" t="s">
        <v>5434</v>
      </c>
      <c r="AE1644" s="53">
        <v>10958</v>
      </c>
    </row>
    <row r="1645" spans="1:31" ht="12.75">
      <c r="A1645" s="1" t="s">
        <v>5466</v>
      </c>
      <c r="B1645" s="1" t="s">
        <v>5142</v>
      </c>
      <c r="C1645" s="1">
        <v>2</v>
      </c>
      <c r="D1645" s="1">
        <v>106</v>
      </c>
      <c r="E1645" s="1" t="s">
        <v>4901</v>
      </c>
      <c r="F1645" s="1">
        <v>870</v>
      </c>
      <c r="G1645" s="1">
        <v>976</v>
      </c>
      <c r="H1645" s="1" t="s">
        <v>4901</v>
      </c>
      <c r="I1645" s="1" t="s">
        <v>4901</v>
      </c>
      <c r="J1645" s="1" t="s">
        <v>4901</v>
      </c>
      <c r="K1645" s="1">
        <v>976</v>
      </c>
      <c r="M1645" s="3">
        <v>2.85</v>
      </c>
      <c r="O1645" s="53">
        <v>302</v>
      </c>
      <c r="P1645" s="53">
        <v>2476</v>
      </c>
      <c r="Q1645" s="53">
        <v>2777</v>
      </c>
      <c r="R1645" s="1" t="s">
        <v>5434</v>
      </c>
      <c r="S1645" s="1" t="s">
        <v>5434</v>
      </c>
      <c r="T1645" s="1" t="s">
        <v>5434</v>
      </c>
      <c r="U1645" s="53">
        <v>2777</v>
      </c>
      <c r="W1645" s="3">
        <v>16.989999999999998</v>
      </c>
      <c r="Y1645" s="53">
        <v>1801</v>
      </c>
      <c r="Z1645" s="53">
        <v>14781</v>
      </c>
      <c r="AA1645" s="53">
        <v>16582</v>
      </c>
      <c r="AB1645" s="1" t="s">
        <v>5434</v>
      </c>
      <c r="AC1645" s="1" t="s">
        <v>5434</v>
      </c>
      <c r="AD1645" s="1" t="s">
        <v>5434</v>
      </c>
      <c r="AE1645" s="53">
        <v>16582</v>
      </c>
    </row>
    <row r="1646" spans="1:31" ht="12.75">
      <c r="A1646" s="1" t="s">
        <v>5466</v>
      </c>
      <c r="B1646" s="1" t="s">
        <v>5146</v>
      </c>
      <c r="C1646" s="1">
        <v>2</v>
      </c>
      <c r="D1646" s="1">
        <v>186</v>
      </c>
      <c r="E1646" s="1" t="s">
        <v>4901</v>
      </c>
      <c r="F1646" s="1">
        <v>500</v>
      </c>
      <c r="G1646" s="1">
        <v>686</v>
      </c>
      <c r="H1646" s="1" t="s">
        <v>4901</v>
      </c>
      <c r="I1646" s="1" t="s">
        <v>4901</v>
      </c>
      <c r="J1646" s="1" t="s">
        <v>4901</v>
      </c>
      <c r="K1646" s="1">
        <v>686</v>
      </c>
      <c r="M1646" s="3">
        <v>3.33</v>
      </c>
      <c r="O1646" s="53">
        <v>620</v>
      </c>
      <c r="P1646" s="53">
        <v>1666</v>
      </c>
      <c r="Q1646" s="53">
        <v>2286</v>
      </c>
      <c r="R1646" s="1" t="s">
        <v>5434</v>
      </c>
      <c r="S1646" s="1" t="s">
        <v>5434</v>
      </c>
      <c r="T1646" s="1" t="s">
        <v>5434</v>
      </c>
      <c r="U1646" s="53">
        <v>2286</v>
      </c>
      <c r="W1646" s="3">
        <v>16.989999999999998</v>
      </c>
      <c r="Y1646" s="53">
        <v>3160</v>
      </c>
      <c r="Z1646" s="53">
        <v>8495</v>
      </c>
      <c r="AA1646" s="53">
        <v>11655</v>
      </c>
      <c r="AB1646" s="1" t="s">
        <v>5434</v>
      </c>
      <c r="AC1646" s="1" t="s">
        <v>5434</v>
      </c>
      <c r="AD1646" s="1" t="s">
        <v>5434</v>
      </c>
      <c r="AE1646" s="53">
        <v>11655</v>
      </c>
    </row>
    <row r="1647" spans="1:31" ht="12.75">
      <c r="A1647" s="1" t="s">
        <v>5466</v>
      </c>
      <c r="B1647" s="1" t="s">
        <v>5326</v>
      </c>
      <c r="C1647" s="1">
        <v>2</v>
      </c>
      <c r="D1647" s="1">
        <v>153</v>
      </c>
      <c r="E1647" s="1" t="s">
        <v>4901</v>
      </c>
      <c r="F1647" s="1">
        <v>270</v>
      </c>
      <c r="G1647" s="1">
        <v>423</v>
      </c>
      <c r="H1647" s="1" t="s">
        <v>4901</v>
      </c>
      <c r="I1647" s="1" t="s">
        <v>4901</v>
      </c>
      <c r="J1647" s="1" t="s">
        <v>4901</v>
      </c>
      <c r="K1647" s="1">
        <v>423</v>
      </c>
      <c r="M1647" s="3">
        <v>3.5</v>
      </c>
      <c r="O1647" s="53">
        <v>535</v>
      </c>
      <c r="P1647" s="53">
        <v>944</v>
      </c>
      <c r="Q1647" s="53">
        <v>1479</v>
      </c>
      <c r="R1647" s="1" t="s">
        <v>5434</v>
      </c>
      <c r="S1647" s="1" t="s">
        <v>5434</v>
      </c>
      <c r="T1647" s="1" t="s">
        <v>5434</v>
      </c>
      <c r="U1647" s="53">
        <v>1479</v>
      </c>
      <c r="W1647" s="3">
        <v>19.989999999999998</v>
      </c>
      <c r="Y1647" s="53">
        <v>3058</v>
      </c>
      <c r="Z1647" s="53">
        <v>5397</v>
      </c>
      <c r="AA1647" s="53">
        <v>8456</v>
      </c>
      <c r="AB1647" s="1" t="s">
        <v>5434</v>
      </c>
      <c r="AC1647" s="1" t="s">
        <v>5434</v>
      </c>
      <c r="AD1647" s="1" t="s">
        <v>5434</v>
      </c>
      <c r="AE1647" s="53">
        <v>8456</v>
      </c>
    </row>
    <row r="1648" spans="1:31" ht="12.75">
      <c r="A1648" s="1" t="s">
        <v>5466</v>
      </c>
      <c r="B1648" s="1" t="s">
        <v>5330</v>
      </c>
      <c r="C1648" s="1">
        <v>2</v>
      </c>
      <c r="D1648" s="1">
        <v>142</v>
      </c>
      <c r="E1648" s="1" t="s">
        <v>4901</v>
      </c>
      <c r="F1648" s="1">
        <v>100</v>
      </c>
      <c r="G1648" s="1">
        <v>242</v>
      </c>
      <c r="H1648" s="1" t="s">
        <v>4901</v>
      </c>
      <c r="I1648" s="1" t="s">
        <v>4901</v>
      </c>
      <c r="J1648" s="1" t="s">
        <v>4901</v>
      </c>
      <c r="K1648" s="1">
        <v>242</v>
      </c>
      <c r="M1648" s="3">
        <v>2.66</v>
      </c>
      <c r="O1648" s="53">
        <v>377</v>
      </c>
      <c r="P1648" s="53">
        <v>266</v>
      </c>
      <c r="Q1648" s="53">
        <v>643</v>
      </c>
      <c r="R1648" s="1" t="s">
        <v>5434</v>
      </c>
      <c r="S1648" s="1" t="s">
        <v>5434</v>
      </c>
      <c r="T1648" s="1" t="s">
        <v>5434</v>
      </c>
      <c r="U1648" s="53">
        <v>643</v>
      </c>
      <c r="W1648" s="3">
        <v>19.989999999999998</v>
      </c>
      <c r="Y1648" s="53">
        <v>2839</v>
      </c>
      <c r="Z1648" s="53">
        <v>1999</v>
      </c>
      <c r="AA1648" s="53">
        <v>4838</v>
      </c>
      <c r="AB1648" s="1" t="s">
        <v>5434</v>
      </c>
      <c r="AC1648" s="1" t="s">
        <v>5434</v>
      </c>
      <c r="AD1648" s="1" t="s">
        <v>5434</v>
      </c>
      <c r="AE1648" s="53">
        <v>4838</v>
      </c>
    </row>
    <row r="1649" spans="1:31" ht="12.75">
      <c r="A1649" s="1" t="s">
        <v>5466</v>
      </c>
      <c r="B1649" s="1" t="s">
        <v>3681</v>
      </c>
      <c r="C1649" s="1">
        <v>2</v>
      </c>
      <c r="D1649" s="1" t="s">
        <v>4901</v>
      </c>
      <c r="E1649" s="1" t="s">
        <v>4901</v>
      </c>
      <c r="F1649" s="1">
        <v>400</v>
      </c>
      <c r="G1649" s="1">
        <v>400</v>
      </c>
      <c r="H1649" s="1" t="s">
        <v>4901</v>
      </c>
      <c r="I1649" s="1">
        <v>520</v>
      </c>
      <c r="J1649" s="1">
        <v>520</v>
      </c>
      <c r="K1649" s="1">
        <v>920</v>
      </c>
      <c r="M1649" s="3">
        <v>3.68</v>
      </c>
      <c r="O1649" s="1" t="s">
        <v>5434</v>
      </c>
      <c r="P1649" s="53">
        <v>1472</v>
      </c>
      <c r="Q1649" s="53">
        <v>1472</v>
      </c>
      <c r="R1649" s="1" t="s">
        <v>5434</v>
      </c>
      <c r="S1649" s="53">
        <v>1913</v>
      </c>
      <c r="T1649" s="53">
        <v>1913</v>
      </c>
      <c r="U1649" s="53">
        <v>3385</v>
      </c>
      <c r="W1649" s="3">
        <v>19.989999999999998</v>
      </c>
      <c r="Y1649" s="1" t="s">
        <v>5434</v>
      </c>
      <c r="Z1649" s="53">
        <v>7996</v>
      </c>
      <c r="AA1649" s="53">
        <v>7996</v>
      </c>
      <c r="AB1649" s="1" t="s">
        <v>5434</v>
      </c>
      <c r="AC1649" s="53">
        <v>10395</v>
      </c>
      <c r="AD1649" s="53">
        <v>10395</v>
      </c>
      <c r="AE1649" s="53">
        <v>18391</v>
      </c>
    </row>
    <row r="1650" spans="1:31" ht="12.75">
      <c r="A1650" s="1" t="s">
        <v>5466</v>
      </c>
      <c r="B1650" s="1" t="s">
        <v>5239</v>
      </c>
      <c r="C1650" s="1">
        <v>2</v>
      </c>
      <c r="D1650" s="1">
        <v>247</v>
      </c>
      <c r="E1650" s="1" t="s">
        <v>4901</v>
      </c>
      <c r="F1650" s="1">
        <v>570</v>
      </c>
      <c r="G1650" s="1">
        <v>817</v>
      </c>
      <c r="H1650" s="1" t="s">
        <v>4901</v>
      </c>
      <c r="I1650" s="1" t="s">
        <v>4901</v>
      </c>
      <c r="J1650" s="1" t="s">
        <v>4901</v>
      </c>
      <c r="K1650" s="1">
        <v>817</v>
      </c>
      <c r="M1650" s="3">
        <v>3.18</v>
      </c>
      <c r="O1650" s="53">
        <v>786</v>
      </c>
      <c r="P1650" s="53">
        <v>1814</v>
      </c>
      <c r="Q1650" s="53">
        <v>2600</v>
      </c>
      <c r="R1650" s="1" t="s">
        <v>5434</v>
      </c>
      <c r="S1650" s="1" t="s">
        <v>5434</v>
      </c>
      <c r="T1650" s="1" t="s">
        <v>5434</v>
      </c>
      <c r="U1650" s="53">
        <v>2600</v>
      </c>
      <c r="W1650" s="3">
        <v>12.99</v>
      </c>
      <c r="Y1650" s="53">
        <v>3209</v>
      </c>
      <c r="Z1650" s="53">
        <v>7404</v>
      </c>
      <c r="AA1650" s="53">
        <v>10613</v>
      </c>
      <c r="AB1650" s="1" t="s">
        <v>5434</v>
      </c>
      <c r="AC1650" s="1" t="s">
        <v>5434</v>
      </c>
      <c r="AD1650" s="1" t="s">
        <v>5434</v>
      </c>
      <c r="AE1650" s="53">
        <v>10613</v>
      </c>
    </row>
    <row r="1651" spans="1:31" ht="12.75">
      <c r="A1651" s="1" t="s">
        <v>5466</v>
      </c>
      <c r="B1651" s="1" t="s">
        <v>3684</v>
      </c>
      <c r="C1651" s="1">
        <v>2</v>
      </c>
      <c r="D1651" s="1">
        <v>325</v>
      </c>
      <c r="E1651" s="1" t="s">
        <v>4901</v>
      </c>
      <c r="F1651" s="1">
        <v>500</v>
      </c>
      <c r="G1651" s="1">
        <v>825</v>
      </c>
      <c r="H1651" s="1" t="s">
        <v>4901</v>
      </c>
      <c r="I1651" s="1" t="s">
        <v>4901</v>
      </c>
      <c r="J1651" s="1" t="s">
        <v>4901</v>
      </c>
      <c r="K1651" s="1">
        <v>825</v>
      </c>
      <c r="M1651" s="3">
        <v>2.16</v>
      </c>
      <c r="O1651" s="53">
        <v>702</v>
      </c>
      <c r="P1651" s="53">
        <v>1079</v>
      </c>
      <c r="Q1651" s="53">
        <v>1781</v>
      </c>
      <c r="R1651" s="1" t="s">
        <v>5434</v>
      </c>
      <c r="S1651" s="1" t="s">
        <v>5434</v>
      </c>
      <c r="T1651" s="1" t="s">
        <v>5434</v>
      </c>
      <c r="U1651" s="53">
        <v>1781</v>
      </c>
      <c r="W1651" s="3">
        <v>12.99</v>
      </c>
      <c r="Y1651" s="53">
        <v>4222</v>
      </c>
      <c r="Z1651" s="53">
        <v>6495</v>
      </c>
      <c r="AA1651" s="53">
        <v>10717</v>
      </c>
      <c r="AB1651" s="1" t="s">
        <v>5434</v>
      </c>
      <c r="AC1651" s="1" t="s">
        <v>5434</v>
      </c>
      <c r="AD1651" s="1" t="s">
        <v>5434</v>
      </c>
      <c r="AE1651" s="53">
        <v>10717</v>
      </c>
    </row>
    <row r="1652" spans="1:31" ht="12.75">
      <c r="A1652" s="1" t="s">
        <v>5466</v>
      </c>
      <c r="B1652" s="1" t="s">
        <v>3685</v>
      </c>
      <c r="C1652" s="1">
        <v>2</v>
      </c>
      <c r="D1652" s="1">
        <v>14</v>
      </c>
      <c r="E1652" s="1" t="s">
        <v>4901</v>
      </c>
      <c r="F1652" s="1" t="s">
        <v>4901</v>
      </c>
      <c r="G1652" s="1">
        <v>14</v>
      </c>
      <c r="H1652" s="1" t="s">
        <v>4901</v>
      </c>
      <c r="I1652" s="1" t="s">
        <v>4901</v>
      </c>
      <c r="J1652" s="1" t="s">
        <v>4901</v>
      </c>
      <c r="K1652" s="1">
        <v>14</v>
      </c>
      <c r="M1652" s="3">
        <v>2.6</v>
      </c>
      <c r="O1652" s="53">
        <v>36</v>
      </c>
      <c r="P1652" s="1" t="s">
        <v>5434</v>
      </c>
      <c r="Q1652" s="53">
        <v>36</v>
      </c>
      <c r="R1652" s="1" t="s">
        <v>5434</v>
      </c>
      <c r="S1652" s="1" t="s">
        <v>5434</v>
      </c>
      <c r="T1652" s="1" t="s">
        <v>5434</v>
      </c>
      <c r="U1652" s="53">
        <v>36</v>
      </c>
      <c r="W1652" s="3">
        <v>11.99</v>
      </c>
      <c r="Y1652" s="53">
        <v>168</v>
      </c>
      <c r="Z1652" s="1" t="s">
        <v>5434</v>
      </c>
      <c r="AA1652" s="53">
        <v>168</v>
      </c>
      <c r="AB1652" s="1" t="s">
        <v>5434</v>
      </c>
      <c r="AC1652" s="1" t="s">
        <v>5434</v>
      </c>
      <c r="AD1652" s="1" t="s">
        <v>5434</v>
      </c>
      <c r="AE1652" s="53">
        <v>168</v>
      </c>
    </row>
    <row r="1653" spans="1:31" ht="12.75">
      <c r="A1653" s="1" t="s">
        <v>5466</v>
      </c>
      <c r="B1653" s="1" t="s">
        <v>4920</v>
      </c>
      <c r="C1653" s="1">
        <v>2</v>
      </c>
      <c r="D1653" s="1">
        <v>132</v>
      </c>
      <c r="E1653" s="1" t="s">
        <v>4901</v>
      </c>
      <c r="F1653" s="1">
        <v>650</v>
      </c>
      <c r="G1653" s="1">
        <v>782</v>
      </c>
      <c r="H1653" s="1" t="s">
        <v>4901</v>
      </c>
      <c r="I1653" s="1" t="s">
        <v>4901</v>
      </c>
      <c r="J1653" s="1" t="s">
        <v>4901</v>
      </c>
      <c r="K1653" s="1">
        <v>782</v>
      </c>
      <c r="M1653" s="3">
        <v>3.64</v>
      </c>
      <c r="O1653" s="53">
        <v>481</v>
      </c>
      <c r="P1653" s="53">
        <v>2369</v>
      </c>
      <c r="Q1653" s="53">
        <v>2850</v>
      </c>
      <c r="R1653" s="1" t="s">
        <v>5434</v>
      </c>
      <c r="S1653" s="1" t="s">
        <v>5434</v>
      </c>
      <c r="T1653" s="1" t="s">
        <v>5434</v>
      </c>
      <c r="U1653" s="53">
        <v>2850</v>
      </c>
      <c r="W1653" s="3">
        <v>19.989999999999998</v>
      </c>
      <c r="Y1653" s="53">
        <v>2639</v>
      </c>
      <c r="Z1653" s="53">
        <v>12994</v>
      </c>
      <c r="AA1653" s="53">
        <v>15632</v>
      </c>
      <c r="AB1653" s="1" t="s">
        <v>5434</v>
      </c>
      <c r="AC1653" s="1" t="s">
        <v>5434</v>
      </c>
      <c r="AD1653" s="1" t="s">
        <v>5434</v>
      </c>
      <c r="AE1653" s="53">
        <v>15632</v>
      </c>
    </row>
    <row r="1654" spans="1:31" ht="12.75">
      <c r="A1654" s="1" t="s">
        <v>5466</v>
      </c>
      <c r="B1654" s="1" t="s">
        <v>4955</v>
      </c>
      <c r="C1654" s="1">
        <v>2</v>
      </c>
      <c r="D1654" s="1">
        <v>190</v>
      </c>
      <c r="E1654" s="1" t="s">
        <v>4901</v>
      </c>
      <c r="F1654" s="1" t="s">
        <v>4901</v>
      </c>
      <c r="G1654" s="1">
        <v>190</v>
      </c>
      <c r="H1654" s="1" t="s">
        <v>4901</v>
      </c>
      <c r="I1654" s="1">
        <v>500</v>
      </c>
      <c r="J1654" s="1">
        <v>500</v>
      </c>
      <c r="K1654" s="1">
        <v>690</v>
      </c>
      <c r="M1654" s="3">
        <v>3.05</v>
      </c>
      <c r="O1654" s="53">
        <v>580</v>
      </c>
      <c r="P1654" s="1" t="s">
        <v>5434</v>
      </c>
      <c r="Q1654" s="53">
        <v>580</v>
      </c>
      <c r="R1654" s="1" t="s">
        <v>5434</v>
      </c>
      <c r="S1654" s="53">
        <v>1527</v>
      </c>
      <c r="T1654" s="53">
        <v>1527</v>
      </c>
      <c r="U1654" s="53">
        <v>2107</v>
      </c>
      <c r="W1654" s="3">
        <v>14.99</v>
      </c>
      <c r="Y1654" s="53">
        <v>2848</v>
      </c>
      <c r="Z1654" s="1" t="s">
        <v>5434</v>
      </c>
      <c r="AA1654" s="53">
        <v>2848</v>
      </c>
      <c r="AB1654" s="1" t="s">
        <v>5434</v>
      </c>
      <c r="AC1654" s="53">
        <v>7495</v>
      </c>
      <c r="AD1654" s="53">
        <v>7495</v>
      </c>
      <c r="AE1654" s="53">
        <v>10343</v>
      </c>
    </row>
    <row r="1655" spans="1:31" ht="12.75">
      <c r="A1655" s="1" t="s">
        <v>5466</v>
      </c>
      <c r="B1655" s="1" t="s">
        <v>5073</v>
      </c>
      <c r="C1655" s="1">
        <v>2</v>
      </c>
      <c r="D1655" s="1">
        <v>130</v>
      </c>
      <c r="E1655" s="1" t="s">
        <v>4901</v>
      </c>
      <c r="F1655" s="1">
        <v>200</v>
      </c>
      <c r="G1655" s="1">
        <v>330</v>
      </c>
      <c r="H1655" s="1" t="s">
        <v>4901</v>
      </c>
      <c r="I1655" s="1">
        <v>400</v>
      </c>
      <c r="J1655" s="1">
        <v>400</v>
      </c>
      <c r="K1655" s="1">
        <v>730</v>
      </c>
      <c r="M1655" s="3">
        <v>2.25</v>
      </c>
      <c r="O1655" s="53">
        <v>292</v>
      </c>
      <c r="P1655" s="53">
        <v>449</v>
      </c>
      <c r="Q1655" s="53">
        <v>741</v>
      </c>
      <c r="R1655" s="1" t="s">
        <v>5434</v>
      </c>
      <c r="S1655" s="53">
        <v>898</v>
      </c>
      <c r="T1655" s="53">
        <v>898</v>
      </c>
      <c r="U1655" s="53">
        <v>1639</v>
      </c>
      <c r="W1655" s="3">
        <v>12.99</v>
      </c>
      <c r="Y1655" s="53">
        <v>1689</v>
      </c>
      <c r="Z1655" s="53">
        <v>2598</v>
      </c>
      <c r="AA1655" s="53">
        <v>4287</v>
      </c>
      <c r="AB1655" s="1" t="s">
        <v>5434</v>
      </c>
      <c r="AC1655" s="53">
        <v>5196</v>
      </c>
      <c r="AD1655" s="53">
        <v>5196</v>
      </c>
      <c r="AE1655" s="53">
        <v>9483</v>
      </c>
    </row>
    <row r="1656" spans="1:31" ht="12.75">
      <c r="A1656" s="1" t="s">
        <v>5466</v>
      </c>
      <c r="B1656" s="1" t="s">
        <v>4898</v>
      </c>
      <c r="C1656" s="1">
        <v>2</v>
      </c>
      <c r="D1656" s="1">
        <v>95</v>
      </c>
      <c r="E1656" s="1" t="s">
        <v>4901</v>
      </c>
      <c r="F1656" s="1">
        <v>650</v>
      </c>
      <c r="G1656" s="1">
        <v>745</v>
      </c>
      <c r="H1656" s="1" t="s">
        <v>4901</v>
      </c>
      <c r="I1656" s="1" t="s">
        <v>4901</v>
      </c>
      <c r="J1656" s="1" t="s">
        <v>4901</v>
      </c>
      <c r="K1656" s="1">
        <v>745</v>
      </c>
      <c r="M1656" s="3">
        <v>3.67</v>
      </c>
      <c r="O1656" s="53">
        <v>349</v>
      </c>
      <c r="P1656" s="53">
        <v>2389</v>
      </c>
      <c r="Q1656" s="53">
        <v>2738</v>
      </c>
      <c r="R1656" s="1" t="s">
        <v>5434</v>
      </c>
      <c r="S1656" s="1" t="s">
        <v>5434</v>
      </c>
      <c r="T1656" s="1" t="s">
        <v>5434</v>
      </c>
      <c r="U1656" s="53">
        <v>2738</v>
      </c>
      <c r="W1656" s="3">
        <v>19.989999999999998</v>
      </c>
      <c r="Y1656" s="53">
        <v>1899</v>
      </c>
      <c r="Z1656" s="53">
        <v>12994</v>
      </c>
      <c r="AA1656" s="53">
        <v>14893</v>
      </c>
      <c r="AB1656" s="1" t="s">
        <v>5434</v>
      </c>
      <c r="AC1656" s="1" t="s">
        <v>5434</v>
      </c>
      <c r="AD1656" s="1" t="s">
        <v>5434</v>
      </c>
      <c r="AE1656" s="53">
        <v>14893</v>
      </c>
    </row>
    <row r="1657" spans="1:31" ht="12.75">
      <c r="A1657" s="1" t="s">
        <v>5466</v>
      </c>
      <c r="B1657" s="1" t="s">
        <v>4817</v>
      </c>
      <c r="C1657" s="1">
        <v>2</v>
      </c>
      <c r="D1657" s="1">
        <v>441</v>
      </c>
      <c r="E1657" s="1" t="s">
        <v>4901</v>
      </c>
      <c r="F1657" s="1" t="s">
        <v>4901</v>
      </c>
      <c r="G1657" s="1">
        <v>441</v>
      </c>
      <c r="H1657" s="1" t="s">
        <v>4901</v>
      </c>
      <c r="I1657" s="1">
        <v>700</v>
      </c>
      <c r="J1657" s="1">
        <v>700</v>
      </c>
      <c r="K1657" s="54">
        <v>1141</v>
      </c>
      <c r="M1657" s="3">
        <v>2.95</v>
      </c>
      <c r="O1657" s="53">
        <v>1302</v>
      </c>
      <c r="P1657" s="1" t="s">
        <v>5434</v>
      </c>
      <c r="Q1657" s="53">
        <v>1302</v>
      </c>
      <c r="R1657" s="1" t="s">
        <v>5434</v>
      </c>
      <c r="S1657" s="53">
        <v>2067</v>
      </c>
      <c r="T1657" s="53">
        <v>2067</v>
      </c>
      <c r="U1657" s="53">
        <v>3369</v>
      </c>
      <c r="W1657" s="3">
        <v>0</v>
      </c>
      <c r="Y1657" s="1" t="s">
        <v>5434</v>
      </c>
      <c r="Z1657" s="1" t="s">
        <v>5434</v>
      </c>
      <c r="AA1657" s="1" t="s">
        <v>5434</v>
      </c>
      <c r="AB1657" s="1" t="s">
        <v>5434</v>
      </c>
      <c r="AC1657" s="1" t="s">
        <v>5434</v>
      </c>
      <c r="AD1657" s="1" t="s">
        <v>5434</v>
      </c>
      <c r="AE1657" s="1" t="s">
        <v>5434</v>
      </c>
    </row>
    <row r="1658" spans="1:31" ht="12.75">
      <c r="A1658" s="1" t="s">
        <v>5466</v>
      </c>
      <c r="B1658" s="1" t="s">
        <v>5042</v>
      </c>
      <c r="C1658" s="1">
        <v>2</v>
      </c>
      <c r="D1658" s="1">
        <v>91</v>
      </c>
      <c r="E1658" s="1" t="s">
        <v>4901</v>
      </c>
      <c r="F1658" s="1">
        <v>180</v>
      </c>
      <c r="G1658" s="1">
        <v>271</v>
      </c>
      <c r="H1658" s="1" t="s">
        <v>4901</v>
      </c>
      <c r="I1658" s="1" t="s">
        <v>4901</v>
      </c>
      <c r="J1658" s="1" t="s">
        <v>4901</v>
      </c>
      <c r="K1658" s="1">
        <v>271</v>
      </c>
      <c r="M1658" s="3">
        <v>4.3499999999999996</v>
      </c>
      <c r="O1658" s="53">
        <v>395</v>
      </c>
      <c r="P1658" s="53">
        <v>782</v>
      </c>
      <c r="Q1658" s="53">
        <v>1178</v>
      </c>
      <c r="R1658" s="1" t="s">
        <v>5434</v>
      </c>
      <c r="S1658" s="1" t="s">
        <v>5434</v>
      </c>
      <c r="T1658" s="1" t="s">
        <v>5434</v>
      </c>
      <c r="U1658" s="53">
        <v>1178</v>
      </c>
      <c r="W1658" s="3">
        <v>0</v>
      </c>
      <c r="Y1658" s="1" t="s">
        <v>5434</v>
      </c>
      <c r="Z1658" s="1" t="s">
        <v>5434</v>
      </c>
      <c r="AA1658" s="1" t="s">
        <v>5434</v>
      </c>
      <c r="AB1658" s="1" t="s">
        <v>5434</v>
      </c>
      <c r="AC1658" s="1" t="s">
        <v>5434</v>
      </c>
      <c r="AD1658" s="1" t="s">
        <v>5434</v>
      </c>
      <c r="AE1658" s="1" t="s">
        <v>5434</v>
      </c>
    </row>
    <row r="1659" spans="1:31" ht="12.75">
      <c r="A1659" s="1" t="s">
        <v>5466</v>
      </c>
      <c r="B1659" s="1" t="s">
        <v>5049</v>
      </c>
      <c r="C1659" s="1">
        <v>2</v>
      </c>
      <c r="D1659" s="1">
        <v>431</v>
      </c>
      <c r="E1659" s="1" t="s">
        <v>4901</v>
      </c>
      <c r="F1659" s="1">
        <v>270</v>
      </c>
      <c r="G1659" s="1">
        <v>701</v>
      </c>
      <c r="H1659" s="1" t="s">
        <v>4901</v>
      </c>
      <c r="I1659" s="1" t="s">
        <v>4901</v>
      </c>
      <c r="J1659" s="1" t="s">
        <v>4901</v>
      </c>
      <c r="K1659" s="1">
        <v>701</v>
      </c>
      <c r="M1659" s="3">
        <v>4.59</v>
      </c>
      <c r="O1659" s="53">
        <v>1980</v>
      </c>
      <c r="P1659" s="53">
        <v>1240</v>
      </c>
      <c r="Q1659" s="53">
        <v>3220</v>
      </c>
      <c r="R1659" s="1" t="s">
        <v>5434</v>
      </c>
      <c r="S1659" s="1" t="s">
        <v>5434</v>
      </c>
      <c r="T1659" s="1" t="s">
        <v>5434</v>
      </c>
      <c r="U1659" s="53">
        <v>3220</v>
      </c>
      <c r="W1659" s="3">
        <v>0</v>
      </c>
      <c r="Y1659" s="1" t="s">
        <v>5434</v>
      </c>
      <c r="Z1659" s="1" t="s">
        <v>5434</v>
      </c>
      <c r="AA1659" s="1" t="s">
        <v>5434</v>
      </c>
      <c r="AB1659" s="1" t="s">
        <v>5434</v>
      </c>
      <c r="AC1659" s="1" t="s">
        <v>5434</v>
      </c>
      <c r="AD1659" s="1" t="s">
        <v>5434</v>
      </c>
      <c r="AE1659" s="1" t="s">
        <v>5434</v>
      </c>
    </row>
    <row r="1660" spans="1:31" ht="12.75">
      <c r="A1660" s="1" t="s">
        <v>5466</v>
      </c>
      <c r="B1660" s="1" t="s">
        <v>5019</v>
      </c>
      <c r="C1660" s="1">
        <v>2</v>
      </c>
      <c r="D1660" s="1">
        <v>71</v>
      </c>
      <c r="E1660" s="1" t="s">
        <v>4901</v>
      </c>
      <c r="F1660" s="1">
        <v>180</v>
      </c>
      <c r="G1660" s="1">
        <v>251</v>
      </c>
      <c r="H1660" s="1">
        <v>540</v>
      </c>
      <c r="I1660" s="1" t="s">
        <v>4901</v>
      </c>
      <c r="J1660" s="1">
        <v>540</v>
      </c>
      <c r="K1660" s="1">
        <v>791</v>
      </c>
      <c r="M1660" s="3">
        <v>2.8</v>
      </c>
      <c r="O1660" s="53">
        <v>199</v>
      </c>
      <c r="P1660" s="53">
        <v>504</v>
      </c>
      <c r="Q1660" s="53">
        <v>703</v>
      </c>
      <c r="R1660" s="53">
        <v>1512</v>
      </c>
      <c r="S1660" s="1" t="s">
        <v>5434</v>
      </c>
      <c r="T1660" s="53">
        <v>1512</v>
      </c>
      <c r="U1660" s="53">
        <v>2215</v>
      </c>
      <c r="W1660" s="3">
        <v>0</v>
      </c>
      <c r="Y1660" s="1" t="s">
        <v>5434</v>
      </c>
      <c r="Z1660" s="1" t="s">
        <v>5434</v>
      </c>
      <c r="AA1660" s="1" t="s">
        <v>5434</v>
      </c>
      <c r="AB1660" s="1" t="s">
        <v>5434</v>
      </c>
      <c r="AC1660" s="1" t="s">
        <v>5434</v>
      </c>
      <c r="AD1660" s="1" t="s">
        <v>5434</v>
      </c>
      <c r="AE1660" s="1" t="s">
        <v>5434</v>
      </c>
    </row>
    <row r="1661" spans="1:31" ht="12.75">
      <c r="A1661" s="1" t="s">
        <v>5466</v>
      </c>
      <c r="B1661" s="1" t="s">
        <v>5302</v>
      </c>
      <c r="C1661" s="1">
        <v>1</v>
      </c>
      <c r="D1661" s="1">
        <v>110</v>
      </c>
      <c r="E1661" s="1" t="s">
        <v>4901</v>
      </c>
      <c r="F1661" s="1">
        <v>170</v>
      </c>
      <c r="G1661" s="1">
        <v>280</v>
      </c>
      <c r="H1661" s="1" t="s">
        <v>4901</v>
      </c>
      <c r="I1661" s="1" t="s">
        <v>4901</v>
      </c>
      <c r="J1661" s="1" t="s">
        <v>4901</v>
      </c>
      <c r="K1661" s="1">
        <v>280</v>
      </c>
      <c r="M1661" s="3">
        <v>3.21</v>
      </c>
      <c r="O1661" s="53">
        <v>353</v>
      </c>
      <c r="P1661" s="53">
        <v>546</v>
      </c>
      <c r="Q1661" s="53">
        <v>899</v>
      </c>
      <c r="R1661" s="1" t="s">
        <v>5434</v>
      </c>
      <c r="S1661" s="1" t="s">
        <v>5434</v>
      </c>
      <c r="T1661" s="1" t="s">
        <v>5434</v>
      </c>
      <c r="U1661" s="53">
        <v>899</v>
      </c>
      <c r="W1661" s="3">
        <v>16.989999999999998</v>
      </c>
      <c r="Y1661" s="53">
        <v>1869</v>
      </c>
      <c r="Z1661" s="53">
        <v>2888</v>
      </c>
      <c r="AA1661" s="53">
        <v>4757</v>
      </c>
      <c r="AB1661" s="1" t="s">
        <v>5434</v>
      </c>
      <c r="AC1661" s="1" t="s">
        <v>5434</v>
      </c>
      <c r="AD1661" s="1" t="s">
        <v>5434</v>
      </c>
      <c r="AE1661" s="53">
        <v>4757</v>
      </c>
    </row>
    <row r="1662" spans="1:31" ht="12.75">
      <c r="A1662" s="1" t="s">
        <v>5466</v>
      </c>
      <c r="B1662" s="1" t="s">
        <v>5318</v>
      </c>
      <c r="C1662" s="1">
        <v>1</v>
      </c>
      <c r="D1662" s="1">
        <v>253</v>
      </c>
      <c r="E1662" s="1" t="s">
        <v>4901</v>
      </c>
      <c r="F1662" s="1">
        <v>170</v>
      </c>
      <c r="G1662" s="1">
        <v>423</v>
      </c>
      <c r="H1662" s="1" t="s">
        <v>4901</v>
      </c>
      <c r="I1662" s="1" t="s">
        <v>4901</v>
      </c>
      <c r="J1662" s="1" t="s">
        <v>4901</v>
      </c>
      <c r="K1662" s="1">
        <v>423</v>
      </c>
      <c r="M1662" s="3">
        <v>3.11</v>
      </c>
      <c r="O1662" s="53">
        <v>786</v>
      </c>
      <c r="P1662" s="53">
        <v>528</v>
      </c>
      <c r="Q1662" s="53">
        <v>1314</v>
      </c>
      <c r="R1662" s="1" t="s">
        <v>5434</v>
      </c>
      <c r="S1662" s="1" t="s">
        <v>5434</v>
      </c>
      <c r="T1662" s="1" t="s">
        <v>5434</v>
      </c>
      <c r="U1662" s="53">
        <v>1314</v>
      </c>
      <c r="W1662" s="3">
        <v>14.99</v>
      </c>
      <c r="Y1662" s="53">
        <v>3792</v>
      </c>
      <c r="Z1662" s="53">
        <v>2548</v>
      </c>
      <c r="AA1662" s="53">
        <v>6341</v>
      </c>
      <c r="AB1662" s="1" t="s">
        <v>5434</v>
      </c>
      <c r="AC1662" s="1" t="s">
        <v>5434</v>
      </c>
      <c r="AD1662" s="1" t="s">
        <v>5434</v>
      </c>
      <c r="AE1662" s="53">
        <v>6341</v>
      </c>
    </row>
    <row r="1663" spans="1:31" ht="12.75">
      <c r="A1663" s="1" t="s">
        <v>5466</v>
      </c>
      <c r="B1663" s="1" t="s">
        <v>4624</v>
      </c>
      <c r="C1663" s="1">
        <v>1</v>
      </c>
      <c r="D1663" s="1">
        <v>108</v>
      </c>
      <c r="E1663" s="1" t="s">
        <v>4901</v>
      </c>
      <c r="F1663" s="1">
        <v>260</v>
      </c>
      <c r="G1663" s="1">
        <v>368</v>
      </c>
      <c r="H1663" s="1" t="s">
        <v>4901</v>
      </c>
      <c r="I1663" s="1" t="s">
        <v>4901</v>
      </c>
      <c r="J1663" s="1" t="s">
        <v>4901</v>
      </c>
      <c r="K1663" s="1">
        <v>368</v>
      </c>
      <c r="M1663" s="3">
        <v>3.68</v>
      </c>
      <c r="O1663" s="53">
        <v>397</v>
      </c>
      <c r="P1663" s="53">
        <v>956</v>
      </c>
      <c r="Q1663" s="53">
        <v>1353</v>
      </c>
      <c r="R1663" s="1" t="s">
        <v>5434</v>
      </c>
      <c r="S1663" s="1" t="s">
        <v>5434</v>
      </c>
      <c r="T1663" s="1" t="s">
        <v>5434</v>
      </c>
      <c r="U1663" s="53">
        <v>1353</v>
      </c>
      <c r="W1663" s="3">
        <v>19.989999999999998</v>
      </c>
      <c r="Y1663" s="53">
        <v>2159</v>
      </c>
      <c r="Z1663" s="53">
        <v>5197</v>
      </c>
      <c r="AA1663" s="53">
        <v>7356</v>
      </c>
      <c r="AB1663" s="1" t="s">
        <v>5434</v>
      </c>
      <c r="AC1663" s="1" t="s">
        <v>5434</v>
      </c>
      <c r="AD1663" s="1" t="s">
        <v>5434</v>
      </c>
      <c r="AE1663" s="53">
        <v>7356</v>
      </c>
    </row>
    <row r="1664" spans="1:31" ht="12.75">
      <c r="A1664" s="1" t="s">
        <v>5466</v>
      </c>
      <c r="B1664" s="1" t="s">
        <v>5183</v>
      </c>
      <c r="C1664" s="1">
        <v>1</v>
      </c>
      <c r="D1664" s="1">
        <v>177</v>
      </c>
      <c r="E1664" s="1" t="s">
        <v>4901</v>
      </c>
      <c r="F1664" s="1">
        <v>330</v>
      </c>
      <c r="G1664" s="1">
        <v>507</v>
      </c>
      <c r="H1664" s="1" t="s">
        <v>4901</v>
      </c>
      <c r="I1664" s="1" t="s">
        <v>4901</v>
      </c>
      <c r="J1664" s="1" t="s">
        <v>4901</v>
      </c>
      <c r="K1664" s="1">
        <v>507</v>
      </c>
      <c r="M1664" s="3">
        <v>3</v>
      </c>
      <c r="O1664" s="53">
        <v>531</v>
      </c>
      <c r="P1664" s="53">
        <v>991</v>
      </c>
      <c r="Q1664" s="53">
        <v>1522</v>
      </c>
      <c r="R1664" s="1" t="s">
        <v>5434</v>
      </c>
      <c r="S1664" s="1" t="s">
        <v>5434</v>
      </c>
      <c r="T1664" s="1" t="s">
        <v>5434</v>
      </c>
      <c r="U1664" s="53">
        <v>1522</v>
      </c>
      <c r="W1664" s="3">
        <v>16.989999999999998</v>
      </c>
      <c r="Y1664" s="53">
        <v>3007</v>
      </c>
      <c r="Z1664" s="53">
        <v>5607</v>
      </c>
      <c r="AA1664" s="53">
        <v>8614</v>
      </c>
      <c r="AB1664" s="1" t="s">
        <v>5434</v>
      </c>
      <c r="AC1664" s="1" t="s">
        <v>5434</v>
      </c>
      <c r="AD1664" s="1" t="s">
        <v>5434</v>
      </c>
      <c r="AE1664" s="53">
        <v>8614</v>
      </c>
    </row>
    <row r="1665" spans="1:31" ht="12.75">
      <c r="A1665" s="1" t="s">
        <v>5466</v>
      </c>
      <c r="B1665" s="1" t="s">
        <v>5407</v>
      </c>
      <c r="C1665" s="1">
        <v>1</v>
      </c>
      <c r="D1665" s="1">
        <v>58</v>
      </c>
      <c r="E1665" s="1" t="s">
        <v>4901</v>
      </c>
      <c r="F1665" s="1">
        <v>260</v>
      </c>
      <c r="G1665" s="1">
        <v>318</v>
      </c>
      <c r="H1665" s="1" t="s">
        <v>4901</v>
      </c>
      <c r="I1665" s="1" t="s">
        <v>4901</v>
      </c>
      <c r="J1665" s="1" t="s">
        <v>4901</v>
      </c>
      <c r="K1665" s="1">
        <v>318</v>
      </c>
      <c r="M1665" s="3">
        <v>3.77</v>
      </c>
      <c r="O1665" s="53">
        <v>218</v>
      </c>
      <c r="P1665" s="53">
        <v>979</v>
      </c>
      <c r="Q1665" s="53">
        <v>1198</v>
      </c>
      <c r="R1665" s="1" t="s">
        <v>5434</v>
      </c>
      <c r="S1665" s="1" t="s">
        <v>5434</v>
      </c>
      <c r="T1665" s="1" t="s">
        <v>5434</v>
      </c>
      <c r="U1665" s="53">
        <v>1198</v>
      </c>
      <c r="W1665" s="3">
        <v>19.989999999999998</v>
      </c>
      <c r="Y1665" s="53">
        <v>1159</v>
      </c>
      <c r="Z1665" s="53">
        <v>5197</v>
      </c>
      <c r="AA1665" s="53">
        <v>6357</v>
      </c>
      <c r="AB1665" s="1" t="s">
        <v>5434</v>
      </c>
      <c r="AC1665" s="1" t="s">
        <v>5434</v>
      </c>
      <c r="AD1665" s="1" t="s">
        <v>5434</v>
      </c>
      <c r="AE1665" s="53">
        <v>6357</v>
      </c>
    </row>
    <row r="1666" spans="1:31" ht="12.75">
      <c r="A1666" s="1" t="s">
        <v>5466</v>
      </c>
      <c r="B1666" s="1" t="s">
        <v>5274</v>
      </c>
      <c r="C1666" s="1">
        <v>1</v>
      </c>
      <c r="D1666" s="1">
        <v>122</v>
      </c>
      <c r="E1666" s="1" t="s">
        <v>4901</v>
      </c>
      <c r="F1666" s="1">
        <v>130</v>
      </c>
      <c r="G1666" s="1">
        <v>252</v>
      </c>
      <c r="H1666" s="1" t="s">
        <v>4901</v>
      </c>
      <c r="I1666" s="1" t="s">
        <v>4901</v>
      </c>
      <c r="J1666" s="1" t="s">
        <v>4901</v>
      </c>
      <c r="K1666" s="1">
        <v>252</v>
      </c>
      <c r="M1666" s="3">
        <v>3.9</v>
      </c>
      <c r="O1666" s="53">
        <v>476</v>
      </c>
      <c r="P1666" s="53">
        <v>507</v>
      </c>
      <c r="Q1666" s="53">
        <v>983</v>
      </c>
      <c r="R1666" s="1" t="s">
        <v>5434</v>
      </c>
      <c r="S1666" s="1" t="s">
        <v>5434</v>
      </c>
      <c r="T1666" s="1" t="s">
        <v>5434</v>
      </c>
      <c r="U1666" s="53">
        <v>983</v>
      </c>
      <c r="W1666" s="3">
        <v>19.989999999999998</v>
      </c>
      <c r="Y1666" s="53">
        <v>2439</v>
      </c>
      <c r="Z1666" s="53">
        <v>2599</v>
      </c>
      <c r="AA1666" s="53">
        <v>5037</v>
      </c>
      <c r="AB1666" s="1" t="s">
        <v>5434</v>
      </c>
      <c r="AC1666" s="1" t="s">
        <v>5434</v>
      </c>
      <c r="AD1666" s="1" t="s">
        <v>5434</v>
      </c>
      <c r="AE1666" s="53">
        <v>5037</v>
      </c>
    </row>
    <row r="1667" spans="1:31" ht="12.75">
      <c r="A1667" s="1" t="s">
        <v>5466</v>
      </c>
      <c r="B1667" s="1" t="s">
        <v>5373</v>
      </c>
      <c r="C1667" s="1">
        <v>1</v>
      </c>
      <c r="D1667" s="1">
        <v>228</v>
      </c>
      <c r="E1667" s="1" t="s">
        <v>4901</v>
      </c>
      <c r="F1667" s="1">
        <v>100</v>
      </c>
      <c r="G1667" s="1">
        <v>328</v>
      </c>
      <c r="H1667" s="1" t="s">
        <v>4901</v>
      </c>
      <c r="I1667" s="1" t="s">
        <v>4901</v>
      </c>
      <c r="J1667" s="1" t="s">
        <v>4901</v>
      </c>
      <c r="K1667" s="1">
        <v>328</v>
      </c>
      <c r="M1667" s="3">
        <v>2.61</v>
      </c>
      <c r="O1667" s="53">
        <v>594</v>
      </c>
      <c r="P1667" s="53">
        <v>261</v>
      </c>
      <c r="Q1667" s="53">
        <v>855</v>
      </c>
      <c r="R1667" s="1" t="s">
        <v>5434</v>
      </c>
      <c r="S1667" s="1" t="s">
        <v>5434</v>
      </c>
      <c r="T1667" s="1" t="s">
        <v>5434</v>
      </c>
      <c r="U1667" s="53">
        <v>855</v>
      </c>
      <c r="W1667" s="3">
        <v>14.99</v>
      </c>
      <c r="Y1667" s="53">
        <v>3418</v>
      </c>
      <c r="Z1667" s="53">
        <v>1499</v>
      </c>
      <c r="AA1667" s="53">
        <v>4917</v>
      </c>
      <c r="AB1667" s="1" t="s">
        <v>5434</v>
      </c>
      <c r="AC1667" s="1" t="s">
        <v>5434</v>
      </c>
      <c r="AD1667" s="1" t="s">
        <v>5434</v>
      </c>
      <c r="AE1667" s="53">
        <v>4917</v>
      </c>
    </row>
    <row r="1668" spans="1:31" ht="12.75">
      <c r="A1668" s="1" t="s">
        <v>5466</v>
      </c>
      <c r="B1668" s="1" t="s">
        <v>5154</v>
      </c>
      <c r="C1668" s="1">
        <v>1</v>
      </c>
      <c r="D1668" s="1">
        <v>59</v>
      </c>
      <c r="E1668" s="1" t="s">
        <v>4901</v>
      </c>
      <c r="F1668" s="1">
        <v>200</v>
      </c>
      <c r="G1668" s="1">
        <v>259</v>
      </c>
      <c r="H1668" s="1" t="s">
        <v>4901</v>
      </c>
      <c r="I1668" s="1" t="s">
        <v>4901</v>
      </c>
      <c r="J1668" s="1" t="s">
        <v>4901</v>
      </c>
      <c r="K1668" s="1">
        <v>259</v>
      </c>
      <c r="M1668" s="3">
        <v>3.13</v>
      </c>
      <c r="O1668" s="53">
        <v>185</v>
      </c>
      <c r="P1668" s="53">
        <v>626</v>
      </c>
      <c r="Q1668" s="53">
        <v>810</v>
      </c>
      <c r="R1668" s="1" t="s">
        <v>5434</v>
      </c>
      <c r="S1668" s="1" t="s">
        <v>5434</v>
      </c>
      <c r="T1668" s="1" t="s">
        <v>5434</v>
      </c>
      <c r="U1668" s="53">
        <v>810</v>
      </c>
      <c r="W1668" s="3">
        <v>19.989999999999998</v>
      </c>
      <c r="Y1668" s="53">
        <v>1179</v>
      </c>
      <c r="Z1668" s="53">
        <v>3998</v>
      </c>
      <c r="AA1668" s="53">
        <v>5177</v>
      </c>
      <c r="AB1668" s="1" t="s">
        <v>5434</v>
      </c>
      <c r="AC1668" s="1" t="s">
        <v>5434</v>
      </c>
      <c r="AD1668" s="1" t="s">
        <v>5434</v>
      </c>
      <c r="AE1668" s="53">
        <v>5177</v>
      </c>
    </row>
    <row r="1669" spans="1:31" ht="12.75">
      <c r="A1669" s="1" t="s">
        <v>5466</v>
      </c>
      <c r="B1669" s="1" t="s">
        <v>5345</v>
      </c>
      <c r="C1669" s="1">
        <v>1</v>
      </c>
      <c r="D1669" s="1">
        <v>148</v>
      </c>
      <c r="E1669" s="1" t="s">
        <v>4901</v>
      </c>
      <c r="F1669" s="1">
        <v>70</v>
      </c>
      <c r="G1669" s="1">
        <v>218</v>
      </c>
      <c r="H1669" s="1" t="s">
        <v>4901</v>
      </c>
      <c r="I1669" s="1" t="s">
        <v>4901</v>
      </c>
      <c r="J1669" s="1" t="s">
        <v>4901</v>
      </c>
      <c r="K1669" s="1">
        <v>218</v>
      </c>
      <c r="M1669" s="3">
        <v>3.13</v>
      </c>
      <c r="O1669" s="53">
        <v>464</v>
      </c>
      <c r="P1669" s="53">
        <v>219</v>
      </c>
      <c r="Q1669" s="53">
        <v>683</v>
      </c>
      <c r="R1669" s="1" t="s">
        <v>5434</v>
      </c>
      <c r="S1669" s="1" t="s">
        <v>5434</v>
      </c>
      <c r="T1669" s="1" t="s">
        <v>5434</v>
      </c>
      <c r="U1669" s="53">
        <v>683</v>
      </c>
      <c r="W1669" s="3">
        <v>19.989999999999998</v>
      </c>
      <c r="Y1669" s="53">
        <v>2959</v>
      </c>
      <c r="Z1669" s="53">
        <v>1399</v>
      </c>
      <c r="AA1669" s="53">
        <v>4358</v>
      </c>
      <c r="AB1669" s="1" t="s">
        <v>5434</v>
      </c>
      <c r="AC1669" s="1" t="s">
        <v>5434</v>
      </c>
      <c r="AD1669" s="1" t="s">
        <v>5434</v>
      </c>
      <c r="AE1669" s="53">
        <v>4358</v>
      </c>
    </row>
    <row r="1670" spans="1:31" ht="12.75">
      <c r="A1670" s="1" t="s">
        <v>5466</v>
      </c>
      <c r="B1670" s="1" t="s">
        <v>3670</v>
      </c>
      <c r="C1670" s="1">
        <v>1</v>
      </c>
      <c r="D1670" s="1">
        <v>141</v>
      </c>
      <c r="E1670" s="1" t="s">
        <v>4901</v>
      </c>
      <c r="F1670" s="1">
        <v>70</v>
      </c>
      <c r="G1670" s="1">
        <v>211</v>
      </c>
      <c r="H1670" s="1" t="s">
        <v>4901</v>
      </c>
      <c r="I1670" s="1" t="s">
        <v>4901</v>
      </c>
      <c r="J1670" s="1" t="s">
        <v>4901</v>
      </c>
      <c r="K1670" s="1">
        <v>211</v>
      </c>
      <c r="M1670" s="3">
        <v>2.96</v>
      </c>
      <c r="O1670" s="53">
        <v>417</v>
      </c>
      <c r="P1670" s="53">
        <v>207</v>
      </c>
      <c r="Q1670" s="53">
        <v>624</v>
      </c>
      <c r="R1670" s="1" t="s">
        <v>5434</v>
      </c>
      <c r="S1670" s="1" t="s">
        <v>5434</v>
      </c>
      <c r="T1670" s="1" t="s">
        <v>5434</v>
      </c>
      <c r="U1670" s="53">
        <v>624</v>
      </c>
      <c r="W1670" s="3">
        <v>19.989999999999998</v>
      </c>
      <c r="Y1670" s="53">
        <v>2819</v>
      </c>
      <c r="Z1670" s="53">
        <v>1399</v>
      </c>
      <c r="AA1670" s="53">
        <v>4218</v>
      </c>
      <c r="AB1670" s="1" t="s">
        <v>5434</v>
      </c>
      <c r="AC1670" s="1" t="s">
        <v>5434</v>
      </c>
      <c r="AD1670" s="1" t="s">
        <v>5434</v>
      </c>
      <c r="AE1670" s="53">
        <v>4218</v>
      </c>
    </row>
    <row r="1671" spans="1:31" ht="12.75">
      <c r="A1671" s="1" t="s">
        <v>5466</v>
      </c>
      <c r="B1671" s="1" t="s">
        <v>5297</v>
      </c>
      <c r="C1671" s="1">
        <v>1</v>
      </c>
      <c r="D1671" s="1">
        <v>143</v>
      </c>
      <c r="E1671" s="1" t="s">
        <v>4901</v>
      </c>
      <c r="F1671" s="1">
        <v>70</v>
      </c>
      <c r="G1671" s="1">
        <v>213</v>
      </c>
      <c r="H1671" s="1" t="s">
        <v>4901</v>
      </c>
      <c r="I1671" s="1" t="s">
        <v>4901</v>
      </c>
      <c r="J1671" s="1" t="s">
        <v>4901</v>
      </c>
      <c r="K1671" s="1">
        <v>213</v>
      </c>
      <c r="M1671" s="3">
        <v>3.17</v>
      </c>
      <c r="O1671" s="53">
        <v>453</v>
      </c>
      <c r="P1671" s="53">
        <v>222</v>
      </c>
      <c r="Q1671" s="53">
        <v>674</v>
      </c>
      <c r="R1671" s="1" t="s">
        <v>5434</v>
      </c>
      <c r="S1671" s="1" t="s">
        <v>5434</v>
      </c>
      <c r="T1671" s="1" t="s">
        <v>5434</v>
      </c>
      <c r="U1671" s="53">
        <v>674</v>
      </c>
      <c r="W1671" s="3">
        <v>16.989999999999998</v>
      </c>
      <c r="Y1671" s="53">
        <v>2430</v>
      </c>
      <c r="Z1671" s="53">
        <v>1189</v>
      </c>
      <c r="AA1671" s="53">
        <v>3619</v>
      </c>
      <c r="AB1671" s="1" t="s">
        <v>5434</v>
      </c>
      <c r="AC1671" s="1" t="s">
        <v>5434</v>
      </c>
      <c r="AD1671" s="1" t="s">
        <v>5434</v>
      </c>
      <c r="AE1671" s="53">
        <v>3619</v>
      </c>
    </row>
    <row r="1672" spans="1:31" ht="12.75">
      <c r="A1672" s="1" t="s">
        <v>5466</v>
      </c>
      <c r="B1672" s="1" t="s">
        <v>5309</v>
      </c>
      <c r="C1672" s="1">
        <v>1</v>
      </c>
      <c r="D1672" s="1">
        <v>35</v>
      </c>
      <c r="E1672" s="1" t="s">
        <v>4901</v>
      </c>
      <c r="F1672" s="1">
        <v>170</v>
      </c>
      <c r="G1672" s="1">
        <v>205</v>
      </c>
      <c r="H1672" s="1" t="s">
        <v>4901</v>
      </c>
      <c r="I1672" s="1" t="s">
        <v>4901</v>
      </c>
      <c r="J1672" s="1" t="s">
        <v>4901</v>
      </c>
      <c r="K1672" s="1">
        <v>205</v>
      </c>
      <c r="M1672" s="3">
        <v>3.17</v>
      </c>
      <c r="O1672" s="53">
        <v>111</v>
      </c>
      <c r="P1672" s="53">
        <v>539</v>
      </c>
      <c r="Q1672" s="53">
        <v>650</v>
      </c>
      <c r="R1672" s="1" t="s">
        <v>5434</v>
      </c>
      <c r="S1672" s="1" t="s">
        <v>5434</v>
      </c>
      <c r="T1672" s="1" t="s">
        <v>5434</v>
      </c>
      <c r="U1672" s="53">
        <v>650</v>
      </c>
      <c r="W1672" s="3">
        <v>16.989999999999998</v>
      </c>
      <c r="Y1672" s="53">
        <v>595</v>
      </c>
      <c r="Z1672" s="53">
        <v>2888</v>
      </c>
      <c r="AA1672" s="53">
        <v>3483</v>
      </c>
      <c r="AB1672" s="1" t="s">
        <v>5434</v>
      </c>
      <c r="AC1672" s="1" t="s">
        <v>5434</v>
      </c>
      <c r="AD1672" s="1" t="s">
        <v>5434</v>
      </c>
      <c r="AE1672" s="53">
        <v>3483</v>
      </c>
    </row>
    <row r="1673" spans="1:31" ht="12.75" hidden="1">
      <c r="A1673" s="1" t="s">
        <v>5582</v>
      </c>
      <c r="B1673" s="1" t="s">
        <v>5582</v>
      </c>
      <c r="C1673" s="1" t="s">
        <v>4901</v>
      </c>
      <c r="D1673" s="1" t="s">
        <v>4901</v>
      </c>
      <c r="E1673" s="1" t="s">
        <v>4901</v>
      </c>
      <c r="F1673" s="1" t="s">
        <v>4901</v>
      </c>
      <c r="G1673" s="1" t="s">
        <v>4901</v>
      </c>
      <c r="H1673" s="1" t="s">
        <v>4901</v>
      </c>
      <c r="I1673" s="1" t="s">
        <v>4901</v>
      </c>
      <c r="J1673" s="1" t="s">
        <v>4901</v>
      </c>
      <c r="K1673" s="1" t="s">
        <v>4901</v>
      </c>
      <c r="M1673" s="3">
        <v>0</v>
      </c>
      <c r="O1673" s="1" t="s">
        <v>5434</v>
      </c>
      <c r="P1673" s="1" t="s">
        <v>5434</v>
      </c>
      <c r="Q1673" s="1" t="s">
        <v>5434</v>
      </c>
      <c r="R1673" s="1" t="s">
        <v>5434</v>
      </c>
      <c r="S1673" s="1" t="s">
        <v>5434</v>
      </c>
      <c r="T1673" s="1" t="s">
        <v>5434</v>
      </c>
      <c r="U1673" s="1" t="s">
        <v>5434</v>
      </c>
      <c r="W1673" s="3">
        <v>0</v>
      </c>
      <c r="Y1673" s="1" t="s">
        <v>5434</v>
      </c>
      <c r="Z1673" s="1" t="s">
        <v>5434</v>
      </c>
      <c r="AA1673" s="1" t="s">
        <v>5434</v>
      </c>
      <c r="AB1673" s="1" t="s">
        <v>5434</v>
      </c>
      <c r="AC1673" s="1" t="s">
        <v>5434</v>
      </c>
      <c r="AD1673" s="1" t="s">
        <v>5434</v>
      </c>
      <c r="AE1673" s="1" t="s">
        <v>5434</v>
      </c>
    </row>
    <row r="1674" spans="1:31" ht="12.75" hidden="1">
      <c r="A1674" s="1" t="s">
        <v>5582</v>
      </c>
      <c r="B1674" s="1" t="s">
        <v>5582</v>
      </c>
      <c r="C1674" s="1" t="s">
        <v>4901</v>
      </c>
      <c r="D1674" s="1" t="s">
        <v>4901</v>
      </c>
      <c r="E1674" s="1" t="s">
        <v>4901</v>
      </c>
      <c r="F1674" s="1" t="s">
        <v>4901</v>
      </c>
      <c r="G1674" s="1" t="s">
        <v>4901</v>
      </c>
      <c r="H1674" s="1" t="s">
        <v>4901</v>
      </c>
      <c r="I1674" s="1" t="s">
        <v>4901</v>
      </c>
      <c r="J1674" s="1" t="s">
        <v>4901</v>
      </c>
      <c r="K1674" s="1" t="s">
        <v>4901</v>
      </c>
      <c r="M1674" s="3">
        <v>0</v>
      </c>
      <c r="O1674" s="1" t="s">
        <v>5434</v>
      </c>
      <c r="P1674" s="1" t="s">
        <v>5434</v>
      </c>
      <c r="Q1674" s="1" t="s">
        <v>5434</v>
      </c>
      <c r="R1674" s="1" t="s">
        <v>5434</v>
      </c>
      <c r="S1674" s="1" t="s">
        <v>5434</v>
      </c>
      <c r="T1674" s="1" t="s">
        <v>5434</v>
      </c>
      <c r="U1674" s="1" t="s">
        <v>5434</v>
      </c>
      <c r="W1674" s="3">
        <v>0</v>
      </c>
      <c r="Y1674" s="1" t="s">
        <v>5434</v>
      </c>
      <c r="Z1674" s="1" t="s">
        <v>5434</v>
      </c>
      <c r="AA1674" s="1" t="s">
        <v>5434</v>
      </c>
      <c r="AB1674" s="1" t="s">
        <v>5434</v>
      </c>
      <c r="AC1674" s="1" t="s">
        <v>5434</v>
      </c>
      <c r="AD1674" s="1" t="s">
        <v>5434</v>
      </c>
      <c r="AE1674" s="1" t="s">
        <v>5434</v>
      </c>
    </row>
    <row r="1675" spans="1:31" ht="12.75" hidden="1">
      <c r="A1675" s="1" t="s">
        <v>5582</v>
      </c>
      <c r="B1675" s="1" t="s">
        <v>5582</v>
      </c>
      <c r="C1675" s="1" t="s">
        <v>4901</v>
      </c>
      <c r="D1675" s="1" t="s">
        <v>4901</v>
      </c>
      <c r="E1675" s="1" t="s">
        <v>4901</v>
      </c>
      <c r="F1675" s="1" t="s">
        <v>4901</v>
      </c>
      <c r="G1675" s="1" t="s">
        <v>4901</v>
      </c>
      <c r="H1675" s="1" t="s">
        <v>4901</v>
      </c>
      <c r="I1675" s="1" t="s">
        <v>4901</v>
      </c>
      <c r="J1675" s="1" t="s">
        <v>4901</v>
      </c>
      <c r="K1675" s="1" t="s">
        <v>4901</v>
      </c>
      <c r="M1675" s="3">
        <v>0</v>
      </c>
      <c r="O1675" s="1" t="s">
        <v>5434</v>
      </c>
      <c r="P1675" s="1" t="s">
        <v>5434</v>
      </c>
      <c r="Q1675" s="1" t="s">
        <v>5434</v>
      </c>
      <c r="R1675" s="1" t="s">
        <v>5434</v>
      </c>
      <c r="S1675" s="1" t="s">
        <v>5434</v>
      </c>
      <c r="T1675" s="1" t="s">
        <v>5434</v>
      </c>
      <c r="U1675" s="1" t="s">
        <v>5434</v>
      </c>
      <c r="W1675" s="3">
        <v>0</v>
      </c>
      <c r="Y1675" s="1" t="s">
        <v>5434</v>
      </c>
      <c r="Z1675" s="1" t="s">
        <v>5434</v>
      </c>
      <c r="AA1675" s="1" t="s">
        <v>5434</v>
      </c>
      <c r="AB1675" s="1" t="s">
        <v>5434</v>
      </c>
      <c r="AC1675" s="1" t="s">
        <v>5434</v>
      </c>
      <c r="AD1675" s="1" t="s">
        <v>5434</v>
      </c>
      <c r="AE1675" s="1" t="s">
        <v>5434</v>
      </c>
    </row>
    <row r="1676" spans="1:31" ht="12.75" hidden="1">
      <c r="A1676" s="1" t="s">
        <v>5582</v>
      </c>
      <c r="B1676" s="1" t="s">
        <v>5582</v>
      </c>
      <c r="C1676" s="1" t="s">
        <v>4901</v>
      </c>
      <c r="D1676" s="1" t="s">
        <v>4901</v>
      </c>
      <c r="E1676" s="1" t="s">
        <v>4901</v>
      </c>
      <c r="F1676" s="1" t="s">
        <v>4901</v>
      </c>
      <c r="G1676" s="1" t="s">
        <v>4901</v>
      </c>
      <c r="H1676" s="1" t="s">
        <v>4901</v>
      </c>
      <c r="I1676" s="1" t="s">
        <v>4901</v>
      </c>
      <c r="J1676" s="1" t="s">
        <v>4901</v>
      </c>
      <c r="K1676" s="1" t="s">
        <v>4901</v>
      </c>
      <c r="M1676" s="3">
        <v>0</v>
      </c>
      <c r="O1676" s="1" t="s">
        <v>5434</v>
      </c>
      <c r="P1676" s="1" t="s">
        <v>5434</v>
      </c>
      <c r="Q1676" s="1" t="s">
        <v>5434</v>
      </c>
      <c r="R1676" s="1" t="s">
        <v>5434</v>
      </c>
      <c r="S1676" s="1" t="s">
        <v>5434</v>
      </c>
      <c r="T1676" s="1" t="s">
        <v>5434</v>
      </c>
      <c r="U1676" s="1" t="s">
        <v>5434</v>
      </c>
      <c r="W1676" s="3">
        <v>0</v>
      </c>
      <c r="Y1676" s="1" t="s">
        <v>5434</v>
      </c>
      <c r="Z1676" s="1" t="s">
        <v>5434</v>
      </c>
      <c r="AA1676" s="1" t="s">
        <v>5434</v>
      </c>
      <c r="AB1676" s="1" t="s">
        <v>5434</v>
      </c>
      <c r="AC1676" s="1" t="s">
        <v>5434</v>
      </c>
      <c r="AD1676" s="1" t="s">
        <v>5434</v>
      </c>
      <c r="AE1676" s="1" t="s">
        <v>5434</v>
      </c>
    </row>
    <row r="1677" spans="1:31" ht="12.75" hidden="1">
      <c r="A1677" s="1" t="s">
        <v>5582</v>
      </c>
      <c r="B1677" s="1" t="s">
        <v>5582</v>
      </c>
      <c r="C1677" s="1" t="s">
        <v>4901</v>
      </c>
      <c r="D1677" s="1" t="s">
        <v>4901</v>
      </c>
      <c r="E1677" s="1" t="s">
        <v>4901</v>
      </c>
      <c r="F1677" s="1" t="s">
        <v>4901</v>
      </c>
      <c r="G1677" s="1" t="s">
        <v>4901</v>
      </c>
      <c r="H1677" s="1" t="s">
        <v>4901</v>
      </c>
      <c r="I1677" s="1" t="s">
        <v>4901</v>
      </c>
      <c r="J1677" s="1" t="s">
        <v>4901</v>
      </c>
      <c r="K1677" s="1" t="s">
        <v>4901</v>
      </c>
      <c r="M1677" s="3">
        <v>0</v>
      </c>
      <c r="O1677" s="1" t="s">
        <v>5434</v>
      </c>
      <c r="P1677" s="1" t="s">
        <v>5434</v>
      </c>
      <c r="Q1677" s="1" t="s">
        <v>5434</v>
      </c>
      <c r="R1677" s="1" t="s">
        <v>5434</v>
      </c>
      <c r="S1677" s="1" t="s">
        <v>5434</v>
      </c>
      <c r="T1677" s="1" t="s">
        <v>5434</v>
      </c>
      <c r="U1677" s="1" t="s">
        <v>5434</v>
      </c>
      <c r="W1677" s="3">
        <v>0</v>
      </c>
      <c r="Y1677" s="1" t="s">
        <v>5434</v>
      </c>
      <c r="Z1677" s="1" t="s">
        <v>5434</v>
      </c>
      <c r="AA1677" s="1" t="s">
        <v>5434</v>
      </c>
      <c r="AB1677" s="1" t="s">
        <v>5434</v>
      </c>
      <c r="AC1677" s="1" t="s">
        <v>5434</v>
      </c>
      <c r="AD1677" s="1" t="s">
        <v>5434</v>
      </c>
      <c r="AE1677" s="1" t="s">
        <v>5434</v>
      </c>
    </row>
    <row r="1678" spans="1:31" ht="12.75" hidden="1">
      <c r="A1678" s="1" t="s">
        <v>5582</v>
      </c>
      <c r="B1678" s="1" t="s">
        <v>5582</v>
      </c>
      <c r="C1678" s="1" t="s">
        <v>4901</v>
      </c>
      <c r="D1678" s="1" t="s">
        <v>4901</v>
      </c>
      <c r="E1678" s="1" t="s">
        <v>4901</v>
      </c>
      <c r="F1678" s="1" t="s">
        <v>4901</v>
      </c>
      <c r="G1678" s="1" t="s">
        <v>4901</v>
      </c>
      <c r="H1678" s="1" t="s">
        <v>4901</v>
      </c>
      <c r="I1678" s="1" t="s">
        <v>4901</v>
      </c>
      <c r="J1678" s="1" t="s">
        <v>4901</v>
      </c>
      <c r="K1678" s="1" t="s">
        <v>4901</v>
      </c>
      <c r="M1678" s="3">
        <v>0</v>
      </c>
      <c r="O1678" s="1" t="s">
        <v>5434</v>
      </c>
      <c r="P1678" s="1" t="s">
        <v>5434</v>
      </c>
      <c r="Q1678" s="1" t="s">
        <v>5434</v>
      </c>
      <c r="R1678" s="1" t="s">
        <v>5434</v>
      </c>
      <c r="S1678" s="1" t="s">
        <v>5434</v>
      </c>
      <c r="T1678" s="1" t="s">
        <v>5434</v>
      </c>
      <c r="U1678" s="1" t="s">
        <v>5434</v>
      </c>
      <c r="W1678" s="3">
        <v>0</v>
      </c>
      <c r="Y1678" s="1" t="s">
        <v>5434</v>
      </c>
      <c r="Z1678" s="1" t="s">
        <v>5434</v>
      </c>
      <c r="AA1678" s="1" t="s">
        <v>5434</v>
      </c>
      <c r="AB1678" s="1" t="s">
        <v>5434</v>
      </c>
      <c r="AC1678" s="1" t="s">
        <v>5434</v>
      </c>
      <c r="AD1678" s="1" t="s">
        <v>5434</v>
      </c>
      <c r="AE1678" s="1" t="s">
        <v>5434</v>
      </c>
    </row>
    <row r="1679" spans="1:31" ht="12.75" hidden="1">
      <c r="A1679" s="1" t="s">
        <v>5582</v>
      </c>
      <c r="B1679" s="1" t="s">
        <v>5582</v>
      </c>
      <c r="C1679" s="1" t="s">
        <v>4901</v>
      </c>
      <c r="D1679" s="1" t="s">
        <v>4901</v>
      </c>
      <c r="E1679" s="1" t="s">
        <v>4901</v>
      </c>
      <c r="F1679" s="1" t="s">
        <v>4901</v>
      </c>
      <c r="G1679" s="1" t="s">
        <v>4901</v>
      </c>
      <c r="H1679" s="1" t="s">
        <v>4901</v>
      </c>
      <c r="I1679" s="1" t="s">
        <v>4901</v>
      </c>
      <c r="J1679" s="1" t="s">
        <v>4901</v>
      </c>
      <c r="K1679" s="1" t="s">
        <v>4901</v>
      </c>
      <c r="M1679" s="3">
        <v>0</v>
      </c>
      <c r="O1679" s="1" t="s">
        <v>5434</v>
      </c>
      <c r="P1679" s="1" t="s">
        <v>5434</v>
      </c>
      <c r="Q1679" s="1" t="s">
        <v>5434</v>
      </c>
      <c r="R1679" s="1" t="s">
        <v>5434</v>
      </c>
      <c r="S1679" s="1" t="s">
        <v>5434</v>
      </c>
      <c r="T1679" s="1" t="s">
        <v>5434</v>
      </c>
      <c r="U1679" s="1" t="s">
        <v>5434</v>
      </c>
      <c r="W1679" s="3">
        <v>0</v>
      </c>
      <c r="Y1679" s="1" t="s">
        <v>5434</v>
      </c>
      <c r="Z1679" s="1" t="s">
        <v>5434</v>
      </c>
      <c r="AA1679" s="1" t="s">
        <v>5434</v>
      </c>
      <c r="AB1679" s="1" t="s">
        <v>5434</v>
      </c>
      <c r="AC1679" s="1" t="s">
        <v>5434</v>
      </c>
      <c r="AD1679" s="1" t="s">
        <v>5434</v>
      </c>
      <c r="AE1679" s="1" t="s">
        <v>5434</v>
      </c>
    </row>
    <row r="1680" spans="1:31" ht="12.75" hidden="1">
      <c r="A1680" s="1" t="s">
        <v>5582</v>
      </c>
      <c r="B1680" s="1" t="s">
        <v>5582</v>
      </c>
      <c r="C1680" s="1" t="s">
        <v>4901</v>
      </c>
      <c r="D1680" s="1" t="s">
        <v>4901</v>
      </c>
      <c r="E1680" s="1" t="s">
        <v>4901</v>
      </c>
      <c r="F1680" s="1" t="s">
        <v>4901</v>
      </c>
      <c r="G1680" s="1" t="s">
        <v>4901</v>
      </c>
      <c r="H1680" s="1" t="s">
        <v>4901</v>
      </c>
      <c r="I1680" s="1" t="s">
        <v>4901</v>
      </c>
      <c r="J1680" s="1" t="s">
        <v>4901</v>
      </c>
      <c r="K1680" s="1" t="s">
        <v>4901</v>
      </c>
      <c r="M1680" s="3">
        <v>0</v>
      </c>
      <c r="O1680" s="1" t="s">
        <v>5434</v>
      </c>
      <c r="P1680" s="1" t="s">
        <v>5434</v>
      </c>
      <c r="Q1680" s="1" t="s">
        <v>5434</v>
      </c>
      <c r="R1680" s="1" t="s">
        <v>5434</v>
      </c>
      <c r="S1680" s="1" t="s">
        <v>5434</v>
      </c>
      <c r="T1680" s="1" t="s">
        <v>5434</v>
      </c>
      <c r="U1680" s="1" t="s">
        <v>5434</v>
      </c>
      <c r="W1680" s="3">
        <v>0</v>
      </c>
      <c r="Y1680" s="1" t="s">
        <v>5434</v>
      </c>
      <c r="Z1680" s="1" t="s">
        <v>5434</v>
      </c>
      <c r="AA1680" s="1" t="s">
        <v>5434</v>
      </c>
      <c r="AB1680" s="1" t="s">
        <v>5434</v>
      </c>
      <c r="AC1680" s="1" t="s">
        <v>5434</v>
      </c>
      <c r="AD1680" s="1" t="s">
        <v>5434</v>
      </c>
      <c r="AE1680" s="1" t="s">
        <v>5434</v>
      </c>
    </row>
    <row r="1681" spans="1:31" ht="12.75" hidden="1">
      <c r="A1681" s="1" t="s">
        <v>5582</v>
      </c>
      <c r="B1681" s="1" t="s">
        <v>5582</v>
      </c>
      <c r="C1681" s="1" t="s">
        <v>4901</v>
      </c>
      <c r="D1681" s="1" t="s">
        <v>4901</v>
      </c>
      <c r="E1681" s="1" t="s">
        <v>4901</v>
      </c>
      <c r="F1681" s="1" t="s">
        <v>4901</v>
      </c>
      <c r="G1681" s="1" t="s">
        <v>4901</v>
      </c>
      <c r="H1681" s="1" t="s">
        <v>4901</v>
      </c>
      <c r="I1681" s="1" t="s">
        <v>4901</v>
      </c>
      <c r="J1681" s="1" t="s">
        <v>4901</v>
      </c>
      <c r="K1681" s="1" t="s">
        <v>4901</v>
      </c>
      <c r="M1681" s="3">
        <v>0</v>
      </c>
      <c r="O1681" s="1" t="s">
        <v>5434</v>
      </c>
      <c r="P1681" s="1" t="s">
        <v>5434</v>
      </c>
      <c r="Q1681" s="1" t="s">
        <v>5434</v>
      </c>
      <c r="R1681" s="1" t="s">
        <v>5434</v>
      </c>
      <c r="S1681" s="1" t="s">
        <v>5434</v>
      </c>
      <c r="T1681" s="1" t="s">
        <v>5434</v>
      </c>
      <c r="U1681" s="1" t="s">
        <v>5434</v>
      </c>
      <c r="W1681" s="3">
        <v>0</v>
      </c>
      <c r="Y1681" s="1" t="s">
        <v>5434</v>
      </c>
      <c r="Z1681" s="1" t="s">
        <v>5434</v>
      </c>
      <c r="AA1681" s="1" t="s">
        <v>5434</v>
      </c>
      <c r="AB1681" s="1" t="s">
        <v>5434</v>
      </c>
      <c r="AC1681" s="1" t="s">
        <v>5434</v>
      </c>
      <c r="AD1681" s="1" t="s">
        <v>5434</v>
      </c>
      <c r="AE1681" s="1" t="s">
        <v>5434</v>
      </c>
    </row>
    <row r="1682" spans="1:31" ht="12.75" hidden="1">
      <c r="A1682" s="1" t="s">
        <v>5582</v>
      </c>
      <c r="B1682" s="1" t="s">
        <v>5582</v>
      </c>
      <c r="C1682" s="1" t="s">
        <v>4901</v>
      </c>
      <c r="D1682" s="1" t="s">
        <v>4901</v>
      </c>
      <c r="E1682" s="1" t="s">
        <v>4901</v>
      </c>
      <c r="F1682" s="1" t="s">
        <v>4901</v>
      </c>
      <c r="G1682" s="1" t="s">
        <v>4901</v>
      </c>
      <c r="H1682" s="1" t="s">
        <v>4901</v>
      </c>
      <c r="I1682" s="1" t="s">
        <v>4901</v>
      </c>
      <c r="J1682" s="1" t="s">
        <v>4901</v>
      </c>
      <c r="K1682" s="1" t="s">
        <v>4901</v>
      </c>
      <c r="M1682" s="3">
        <v>0</v>
      </c>
      <c r="O1682" s="1" t="s">
        <v>5434</v>
      </c>
      <c r="P1682" s="1" t="s">
        <v>5434</v>
      </c>
      <c r="Q1682" s="1" t="s">
        <v>5434</v>
      </c>
      <c r="R1682" s="1" t="s">
        <v>5434</v>
      </c>
      <c r="S1682" s="1" t="s">
        <v>5434</v>
      </c>
      <c r="T1682" s="1" t="s">
        <v>5434</v>
      </c>
      <c r="U1682" s="1" t="s">
        <v>5434</v>
      </c>
      <c r="W1682" s="3">
        <v>0</v>
      </c>
      <c r="Y1682" s="1" t="s">
        <v>5434</v>
      </c>
      <c r="Z1682" s="1" t="s">
        <v>5434</v>
      </c>
      <c r="AA1682" s="1" t="s">
        <v>5434</v>
      </c>
      <c r="AB1682" s="1" t="s">
        <v>5434</v>
      </c>
      <c r="AC1682" s="1" t="s">
        <v>5434</v>
      </c>
      <c r="AD1682" s="1" t="s">
        <v>5434</v>
      </c>
      <c r="AE1682" s="1" t="s">
        <v>5434</v>
      </c>
    </row>
    <row r="1683" spans="1:31" ht="12.75" hidden="1">
      <c r="A1683" s="1" t="s">
        <v>5582</v>
      </c>
      <c r="B1683" s="1" t="s">
        <v>5582</v>
      </c>
      <c r="C1683" s="1" t="s">
        <v>4901</v>
      </c>
      <c r="D1683" s="1" t="s">
        <v>4901</v>
      </c>
      <c r="E1683" s="1" t="s">
        <v>4901</v>
      </c>
      <c r="F1683" s="1" t="s">
        <v>4901</v>
      </c>
      <c r="G1683" s="1" t="s">
        <v>4901</v>
      </c>
      <c r="H1683" s="1" t="s">
        <v>4901</v>
      </c>
      <c r="I1683" s="1" t="s">
        <v>4901</v>
      </c>
      <c r="J1683" s="1" t="s">
        <v>4901</v>
      </c>
      <c r="K1683" s="1" t="s">
        <v>4901</v>
      </c>
      <c r="M1683" s="3">
        <v>0</v>
      </c>
      <c r="O1683" s="1" t="s">
        <v>5434</v>
      </c>
      <c r="P1683" s="1" t="s">
        <v>5434</v>
      </c>
      <c r="Q1683" s="1" t="s">
        <v>5434</v>
      </c>
      <c r="R1683" s="1" t="s">
        <v>5434</v>
      </c>
      <c r="S1683" s="1" t="s">
        <v>5434</v>
      </c>
      <c r="T1683" s="1" t="s">
        <v>5434</v>
      </c>
      <c r="U1683" s="1" t="s">
        <v>5434</v>
      </c>
      <c r="W1683" s="3">
        <v>0</v>
      </c>
      <c r="Y1683" s="1" t="s">
        <v>5434</v>
      </c>
      <c r="Z1683" s="1" t="s">
        <v>5434</v>
      </c>
      <c r="AA1683" s="1" t="s">
        <v>5434</v>
      </c>
      <c r="AB1683" s="1" t="s">
        <v>5434</v>
      </c>
      <c r="AC1683" s="1" t="s">
        <v>5434</v>
      </c>
      <c r="AD1683" s="1" t="s">
        <v>5434</v>
      </c>
      <c r="AE1683" s="1" t="s">
        <v>5434</v>
      </c>
    </row>
    <row r="1684" spans="1:31" ht="12.75" hidden="1">
      <c r="A1684" s="1" t="s">
        <v>5582</v>
      </c>
      <c r="B1684" s="1" t="s">
        <v>5582</v>
      </c>
      <c r="C1684" s="1" t="s">
        <v>4901</v>
      </c>
      <c r="D1684" s="1" t="s">
        <v>4901</v>
      </c>
      <c r="E1684" s="1" t="s">
        <v>4901</v>
      </c>
      <c r="F1684" s="1" t="s">
        <v>4901</v>
      </c>
      <c r="G1684" s="1" t="s">
        <v>4901</v>
      </c>
      <c r="H1684" s="1" t="s">
        <v>4901</v>
      </c>
      <c r="I1684" s="1" t="s">
        <v>4901</v>
      </c>
      <c r="J1684" s="1" t="s">
        <v>4901</v>
      </c>
      <c r="K1684" s="1" t="s">
        <v>4901</v>
      </c>
      <c r="M1684" s="3">
        <v>0</v>
      </c>
      <c r="O1684" s="1" t="s">
        <v>5434</v>
      </c>
      <c r="P1684" s="1" t="s">
        <v>5434</v>
      </c>
      <c r="Q1684" s="1" t="s">
        <v>5434</v>
      </c>
      <c r="R1684" s="1" t="s">
        <v>5434</v>
      </c>
      <c r="S1684" s="1" t="s">
        <v>5434</v>
      </c>
      <c r="T1684" s="1" t="s">
        <v>5434</v>
      </c>
      <c r="U1684" s="1" t="s">
        <v>5434</v>
      </c>
      <c r="W1684" s="3">
        <v>0</v>
      </c>
      <c r="Y1684" s="1" t="s">
        <v>5434</v>
      </c>
      <c r="Z1684" s="1" t="s">
        <v>5434</v>
      </c>
      <c r="AA1684" s="1" t="s">
        <v>5434</v>
      </c>
      <c r="AB1684" s="1" t="s">
        <v>5434</v>
      </c>
      <c r="AC1684" s="1" t="s">
        <v>5434</v>
      </c>
      <c r="AD1684" s="1" t="s">
        <v>5434</v>
      </c>
      <c r="AE1684" s="1" t="s">
        <v>5434</v>
      </c>
    </row>
    <row r="1685" spans="1:31" ht="12.75" hidden="1">
      <c r="A1685" s="1" t="s">
        <v>5582</v>
      </c>
      <c r="B1685" s="1" t="s">
        <v>5582</v>
      </c>
      <c r="C1685" s="1" t="s">
        <v>4901</v>
      </c>
      <c r="D1685" s="1" t="s">
        <v>4901</v>
      </c>
      <c r="E1685" s="1" t="s">
        <v>4901</v>
      </c>
      <c r="F1685" s="1" t="s">
        <v>4901</v>
      </c>
      <c r="G1685" s="1" t="s">
        <v>4901</v>
      </c>
      <c r="H1685" s="1" t="s">
        <v>4901</v>
      </c>
      <c r="I1685" s="1" t="s">
        <v>4901</v>
      </c>
      <c r="J1685" s="1" t="s">
        <v>4901</v>
      </c>
      <c r="K1685" s="1" t="s">
        <v>4901</v>
      </c>
      <c r="M1685" s="3">
        <v>0</v>
      </c>
      <c r="O1685" s="1" t="s">
        <v>5434</v>
      </c>
      <c r="P1685" s="1" t="s">
        <v>5434</v>
      </c>
      <c r="Q1685" s="1" t="s">
        <v>5434</v>
      </c>
      <c r="R1685" s="1" t="s">
        <v>5434</v>
      </c>
      <c r="S1685" s="1" t="s">
        <v>5434</v>
      </c>
      <c r="T1685" s="1" t="s">
        <v>5434</v>
      </c>
      <c r="U1685" s="1" t="s">
        <v>5434</v>
      </c>
      <c r="W1685" s="3">
        <v>0</v>
      </c>
      <c r="Y1685" s="1" t="s">
        <v>5434</v>
      </c>
      <c r="Z1685" s="1" t="s">
        <v>5434</v>
      </c>
      <c r="AA1685" s="1" t="s">
        <v>5434</v>
      </c>
      <c r="AB1685" s="1" t="s">
        <v>5434</v>
      </c>
      <c r="AC1685" s="1" t="s">
        <v>5434</v>
      </c>
      <c r="AD1685" s="1" t="s">
        <v>5434</v>
      </c>
      <c r="AE1685" s="1" t="s">
        <v>5434</v>
      </c>
    </row>
    <row r="1686" spans="1:31" ht="12.75" hidden="1">
      <c r="A1686" s="1" t="s">
        <v>5582</v>
      </c>
      <c r="B1686" s="1" t="s">
        <v>5582</v>
      </c>
      <c r="C1686" s="1" t="s">
        <v>4901</v>
      </c>
      <c r="D1686" s="1" t="s">
        <v>4901</v>
      </c>
      <c r="E1686" s="1" t="s">
        <v>4901</v>
      </c>
      <c r="F1686" s="1" t="s">
        <v>4901</v>
      </c>
      <c r="G1686" s="1" t="s">
        <v>4901</v>
      </c>
      <c r="H1686" s="1" t="s">
        <v>4901</v>
      </c>
      <c r="I1686" s="1" t="s">
        <v>4901</v>
      </c>
      <c r="J1686" s="1" t="s">
        <v>4901</v>
      </c>
      <c r="K1686" s="1" t="s">
        <v>4901</v>
      </c>
      <c r="M1686" s="3">
        <v>0</v>
      </c>
      <c r="O1686" s="1" t="s">
        <v>5434</v>
      </c>
      <c r="P1686" s="1" t="s">
        <v>5434</v>
      </c>
      <c r="Q1686" s="1" t="s">
        <v>5434</v>
      </c>
      <c r="R1686" s="1" t="s">
        <v>5434</v>
      </c>
      <c r="S1686" s="1" t="s">
        <v>5434</v>
      </c>
      <c r="T1686" s="1" t="s">
        <v>5434</v>
      </c>
      <c r="U1686" s="1" t="s">
        <v>5434</v>
      </c>
      <c r="W1686" s="3">
        <v>0</v>
      </c>
      <c r="Y1686" s="1" t="s">
        <v>5434</v>
      </c>
      <c r="Z1686" s="1" t="s">
        <v>5434</v>
      </c>
      <c r="AA1686" s="1" t="s">
        <v>5434</v>
      </c>
      <c r="AB1686" s="1" t="s">
        <v>5434</v>
      </c>
      <c r="AC1686" s="1" t="s">
        <v>5434</v>
      </c>
      <c r="AD1686" s="1" t="s">
        <v>5434</v>
      </c>
      <c r="AE1686" s="1" t="s">
        <v>5434</v>
      </c>
    </row>
    <row r="1687" spans="1:31" ht="12.75" hidden="1">
      <c r="A1687" s="1" t="s">
        <v>5582</v>
      </c>
      <c r="B1687" s="1" t="s">
        <v>5582</v>
      </c>
      <c r="C1687" s="1" t="s">
        <v>4901</v>
      </c>
      <c r="D1687" s="1" t="s">
        <v>4901</v>
      </c>
      <c r="E1687" s="1" t="s">
        <v>4901</v>
      </c>
      <c r="F1687" s="1" t="s">
        <v>4901</v>
      </c>
      <c r="G1687" s="1" t="s">
        <v>4901</v>
      </c>
      <c r="H1687" s="1" t="s">
        <v>4901</v>
      </c>
      <c r="I1687" s="1" t="s">
        <v>4901</v>
      </c>
      <c r="J1687" s="1" t="s">
        <v>4901</v>
      </c>
      <c r="K1687" s="1" t="s">
        <v>4901</v>
      </c>
      <c r="M1687" s="3">
        <v>0</v>
      </c>
      <c r="O1687" s="1" t="s">
        <v>5434</v>
      </c>
      <c r="P1687" s="1" t="s">
        <v>5434</v>
      </c>
      <c r="Q1687" s="1" t="s">
        <v>5434</v>
      </c>
      <c r="R1687" s="1" t="s">
        <v>5434</v>
      </c>
      <c r="S1687" s="1" t="s">
        <v>5434</v>
      </c>
      <c r="T1687" s="1" t="s">
        <v>5434</v>
      </c>
      <c r="U1687" s="1" t="s">
        <v>5434</v>
      </c>
      <c r="W1687" s="3">
        <v>0</v>
      </c>
      <c r="Y1687" s="1" t="s">
        <v>5434</v>
      </c>
      <c r="Z1687" s="1" t="s">
        <v>5434</v>
      </c>
      <c r="AA1687" s="1" t="s">
        <v>5434</v>
      </c>
      <c r="AB1687" s="1" t="s">
        <v>5434</v>
      </c>
      <c r="AC1687" s="1" t="s">
        <v>5434</v>
      </c>
      <c r="AD1687" s="1" t="s">
        <v>5434</v>
      </c>
      <c r="AE1687" s="1" t="s">
        <v>5434</v>
      </c>
    </row>
    <row r="1688" spans="1:31" ht="12.75" hidden="1">
      <c r="A1688" s="1" t="s">
        <v>5582</v>
      </c>
      <c r="B1688" s="1" t="s">
        <v>5582</v>
      </c>
      <c r="C1688" s="1" t="s">
        <v>4901</v>
      </c>
      <c r="D1688" s="1" t="s">
        <v>4901</v>
      </c>
      <c r="E1688" s="1" t="s">
        <v>4901</v>
      </c>
      <c r="F1688" s="1" t="s">
        <v>4901</v>
      </c>
      <c r="G1688" s="1" t="s">
        <v>4901</v>
      </c>
      <c r="H1688" s="1" t="s">
        <v>4901</v>
      </c>
      <c r="I1688" s="1" t="s">
        <v>4901</v>
      </c>
      <c r="J1688" s="1" t="s">
        <v>4901</v>
      </c>
      <c r="K1688" s="1" t="s">
        <v>4901</v>
      </c>
      <c r="M1688" s="3">
        <v>0</v>
      </c>
      <c r="O1688" s="1" t="s">
        <v>5434</v>
      </c>
      <c r="P1688" s="1" t="s">
        <v>5434</v>
      </c>
      <c r="Q1688" s="1" t="s">
        <v>5434</v>
      </c>
      <c r="R1688" s="1" t="s">
        <v>5434</v>
      </c>
      <c r="S1688" s="1" t="s">
        <v>5434</v>
      </c>
      <c r="T1688" s="1" t="s">
        <v>5434</v>
      </c>
      <c r="U1688" s="1" t="s">
        <v>5434</v>
      </c>
      <c r="W1688" s="3">
        <v>0</v>
      </c>
      <c r="Y1688" s="1" t="s">
        <v>5434</v>
      </c>
      <c r="Z1688" s="1" t="s">
        <v>5434</v>
      </c>
      <c r="AA1688" s="1" t="s">
        <v>5434</v>
      </c>
      <c r="AB1688" s="1" t="s">
        <v>5434</v>
      </c>
      <c r="AC1688" s="1" t="s">
        <v>5434</v>
      </c>
      <c r="AD1688" s="1" t="s">
        <v>5434</v>
      </c>
      <c r="AE1688" s="1" t="s">
        <v>5434</v>
      </c>
    </row>
    <row r="1689" spans="1:31" ht="12.75" hidden="1">
      <c r="A1689" s="1" t="s">
        <v>5582</v>
      </c>
      <c r="B1689" s="1" t="s">
        <v>5582</v>
      </c>
      <c r="C1689" s="1" t="s">
        <v>4901</v>
      </c>
      <c r="D1689" s="1" t="s">
        <v>4901</v>
      </c>
      <c r="E1689" s="1" t="s">
        <v>4901</v>
      </c>
      <c r="F1689" s="1" t="s">
        <v>4901</v>
      </c>
      <c r="G1689" s="1" t="s">
        <v>4901</v>
      </c>
      <c r="H1689" s="1" t="s">
        <v>4901</v>
      </c>
      <c r="I1689" s="1" t="s">
        <v>4901</v>
      </c>
      <c r="J1689" s="1" t="s">
        <v>4901</v>
      </c>
      <c r="K1689" s="1" t="s">
        <v>4901</v>
      </c>
      <c r="M1689" s="3">
        <v>0</v>
      </c>
      <c r="O1689" s="1" t="s">
        <v>5434</v>
      </c>
      <c r="P1689" s="1" t="s">
        <v>5434</v>
      </c>
      <c r="Q1689" s="1" t="s">
        <v>5434</v>
      </c>
      <c r="R1689" s="1" t="s">
        <v>5434</v>
      </c>
      <c r="S1689" s="1" t="s">
        <v>5434</v>
      </c>
      <c r="T1689" s="1" t="s">
        <v>5434</v>
      </c>
      <c r="U1689" s="1" t="s">
        <v>5434</v>
      </c>
      <c r="W1689" s="3">
        <v>0</v>
      </c>
      <c r="Y1689" s="1" t="s">
        <v>5434</v>
      </c>
      <c r="Z1689" s="1" t="s">
        <v>5434</v>
      </c>
      <c r="AA1689" s="1" t="s">
        <v>5434</v>
      </c>
      <c r="AB1689" s="1" t="s">
        <v>5434</v>
      </c>
      <c r="AC1689" s="1" t="s">
        <v>5434</v>
      </c>
      <c r="AD1689" s="1" t="s">
        <v>5434</v>
      </c>
      <c r="AE1689" s="1" t="s">
        <v>5434</v>
      </c>
    </row>
    <row r="1690" spans="1:31" ht="12.75" hidden="1">
      <c r="A1690" s="1" t="s">
        <v>5582</v>
      </c>
      <c r="B1690" s="1" t="s">
        <v>5582</v>
      </c>
      <c r="C1690" s="1" t="s">
        <v>4901</v>
      </c>
      <c r="D1690" s="1" t="s">
        <v>4901</v>
      </c>
      <c r="E1690" s="1" t="s">
        <v>4901</v>
      </c>
      <c r="F1690" s="1" t="s">
        <v>4901</v>
      </c>
      <c r="G1690" s="1" t="s">
        <v>4901</v>
      </c>
      <c r="H1690" s="1" t="s">
        <v>4901</v>
      </c>
      <c r="I1690" s="1" t="s">
        <v>4901</v>
      </c>
      <c r="J1690" s="1" t="s">
        <v>4901</v>
      </c>
      <c r="K1690" s="1" t="s">
        <v>4901</v>
      </c>
      <c r="M1690" s="3">
        <v>0</v>
      </c>
      <c r="O1690" s="1" t="s">
        <v>5434</v>
      </c>
      <c r="P1690" s="1" t="s">
        <v>5434</v>
      </c>
      <c r="Q1690" s="1" t="s">
        <v>5434</v>
      </c>
      <c r="R1690" s="1" t="s">
        <v>5434</v>
      </c>
      <c r="S1690" s="1" t="s">
        <v>5434</v>
      </c>
      <c r="T1690" s="1" t="s">
        <v>5434</v>
      </c>
      <c r="U1690" s="1" t="s">
        <v>5434</v>
      </c>
      <c r="W1690" s="3">
        <v>0</v>
      </c>
      <c r="Y1690" s="1" t="s">
        <v>5434</v>
      </c>
      <c r="Z1690" s="1" t="s">
        <v>5434</v>
      </c>
      <c r="AA1690" s="1" t="s">
        <v>5434</v>
      </c>
      <c r="AB1690" s="1" t="s">
        <v>5434</v>
      </c>
      <c r="AC1690" s="1" t="s">
        <v>5434</v>
      </c>
      <c r="AD1690" s="1" t="s">
        <v>5434</v>
      </c>
      <c r="AE1690" s="1" t="s">
        <v>5434</v>
      </c>
    </row>
    <row r="1691" spans="1:31" ht="12.75" hidden="1">
      <c r="A1691" s="1" t="s">
        <v>5582</v>
      </c>
      <c r="B1691" s="1" t="s">
        <v>5582</v>
      </c>
      <c r="C1691" s="1" t="s">
        <v>4901</v>
      </c>
      <c r="D1691" s="1" t="s">
        <v>4901</v>
      </c>
      <c r="E1691" s="1" t="s">
        <v>4901</v>
      </c>
      <c r="F1691" s="1" t="s">
        <v>4901</v>
      </c>
      <c r="G1691" s="1" t="s">
        <v>4901</v>
      </c>
      <c r="H1691" s="1" t="s">
        <v>4901</v>
      </c>
      <c r="I1691" s="1" t="s">
        <v>4901</v>
      </c>
      <c r="J1691" s="1" t="s">
        <v>4901</v>
      </c>
      <c r="K1691" s="1" t="s">
        <v>4901</v>
      </c>
      <c r="M1691" s="3">
        <v>0</v>
      </c>
      <c r="O1691" s="1" t="s">
        <v>5434</v>
      </c>
      <c r="P1691" s="1" t="s">
        <v>5434</v>
      </c>
      <c r="Q1691" s="1" t="s">
        <v>5434</v>
      </c>
      <c r="R1691" s="1" t="s">
        <v>5434</v>
      </c>
      <c r="S1691" s="1" t="s">
        <v>5434</v>
      </c>
      <c r="T1691" s="1" t="s">
        <v>5434</v>
      </c>
      <c r="U1691" s="1" t="s">
        <v>5434</v>
      </c>
      <c r="W1691" s="3">
        <v>0</v>
      </c>
      <c r="Y1691" s="1" t="s">
        <v>5434</v>
      </c>
      <c r="Z1691" s="1" t="s">
        <v>5434</v>
      </c>
      <c r="AA1691" s="1" t="s">
        <v>5434</v>
      </c>
      <c r="AB1691" s="1" t="s">
        <v>5434</v>
      </c>
      <c r="AC1691" s="1" t="s">
        <v>5434</v>
      </c>
      <c r="AD1691" s="1" t="s">
        <v>5434</v>
      </c>
      <c r="AE1691" s="1" t="s">
        <v>5434</v>
      </c>
    </row>
    <row r="1692" spans="1:31" ht="12.75" hidden="1">
      <c r="A1692" s="1" t="s">
        <v>5582</v>
      </c>
      <c r="B1692" s="1" t="s">
        <v>5582</v>
      </c>
      <c r="C1692" s="1" t="s">
        <v>4901</v>
      </c>
      <c r="D1692" s="1" t="s">
        <v>4901</v>
      </c>
      <c r="E1692" s="1" t="s">
        <v>4901</v>
      </c>
      <c r="F1692" s="1" t="s">
        <v>4901</v>
      </c>
      <c r="G1692" s="1" t="s">
        <v>4901</v>
      </c>
      <c r="H1692" s="1" t="s">
        <v>4901</v>
      </c>
      <c r="I1692" s="1" t="s">
        <v>4901</v>
      </c>
      <c r="J1692" s="1" t="s">
        <v>4901</v>
      </c>
      <c r="K1692" s="1" t="s">
        <v>4901</v>
      </c>
      <c r="M1692" s="3">
        <v>0</v>
      </c>
      <c r="O1692" s="1" t="s">
        <v>5434</v>
      </c>
      <c r="P1692" s="1" t="s">
        <v>5434</v>
      </c>
      <c r="Q1692" s="1" t="s">
        <v>5434</v>
      </c>
      <c r="R1692" s="1" t="s">
        <v>5434</v>
      </c>
      <c r="S1692" s="1" t="s">
        <v>5434</v>
      </c>
      <c r="T1692" s="1" t="s">
        <v>5434</v>
      </c>
      <c r="U1692" s="1" t="s">
        <v>5434</v>
      </c>
      <c r="W1692" s="3">
        <v>0</v>
      </c>
      <c r="Y1692" s="1" t="s">
        <v>5434</v>
      </c>
      <c r="Z1692" s="1" t="s">
        <v>5434</v>
      </c>
      <c r="AA1692" s="1" t="s">
        <v>5434</v>
      </c>
      <c r="AB1692" s="1" t="s">
        <v>5434</v>
      </c>
      <c r="AC1692" s="1" t="s">
        <v>5434</v>
      </c>
      <c r="AD1692" s="1" t="s">
        <v>5434</v>
      </c>
      <c r="AE1692" s="1" t="s">
        <v>5434</v>
      </c>
    </row>
    <row r="1693" spans="1:31" ht="12.75" hidden="1">
      <c r="A1693" s="1" t="s">
        <v>5582</v>
      </c>
      <c r="B1693" s="1" t="s">
        <v>5582</v>
      </c>
      <c r="C1693" s="1" t="s">
        <v>4901</v>
      </c>
      <c r="D1693" s="1" t="s">
        <v>4901</v>
      </c>
      <c r="E1693" s="1" t="s">
        <v>4901</v>
      </c>
      <c r="F1693" s="1" t="s">
        <v>4901</v>
      </c>
      <c r="G1693" s="1" t="s">
        <v>4901</v>
      </c>
      <c r="H1693" s="1" t="s">
        <v>4901</v>
      </c>
      <c r="I1693" s="1" t="s">
        <v>4901</v>
      </c>
      <c r="J1693" s="1" t="s">
        <v>4901</v>
      </c>
      <c r="K1693" s="1" t="s">
        <v>4901</v>
      </c>
      <c r="M1693" s="3">
        <v>0</v>
      </c>
      <c r="O1693" s="1" t="s">
        <v>5434</v>
      </c>
      <c r="P1693" s="1" t="s">
        <v>5434</v>
      </c>
      <c r="Q1693" s="1" t="s">
        <v>5434</v>
      </c>
      <c r="R1693" s="1" t="s">
        <v>5434</v>
      </c>
      <c r="S1693" s="1" t="s">
        <v>5434</v>
      </c>
      <c r="T1693" s="1" t="s">
        <v>5434</v>
      </c>
      <c r="U1693" s="1" t="s">
        <v>5434</v>
      </c>
      <c r="W1693" s="3">
        <v>0</v>
      </c>
      <c r="Y1693" s="1" t="s">
        <v>5434</v>
      </c>
      <c r="Z1693" s="1" t="s">
        <v>5434</v>
      </c>
      <c r="AA1693" s="1" t="s">
        <v>5434</v>
      </c>
      <c r="AB1693" s="1" t="s">
        <v>5434</v>
      </c>
      <c r="AC1693" s="1" t="s">
        <v>5434</v>
      </c>
      <c r="AD1693" s="1" t="s">
        <v>5434</v>
      </c>
      <c r="AE1693" s="1" t="s">
        <v>5434</v>
      </c>
    </row>
    <row r="1694" spans="1:31" ht="12.75" hidden="1">
      <c r="A1694" s="1" t="s">
        <v>5582</v>
      </c>
      <c r="B1694" s="1" t="s">
        <v>5582</v>
      </c>
      <c r="C1694" s="1" t="s">
        <v>4901</v>
      </c>
      <c r="D1694" s="1" t="s">
        <v>4901</v>
      </c>
      <c r="E1694" s="1" t="s">
        <v>4901</v>
      </c>
      <c r="F1694" s="1" t="s">
        <v>4901</v>
      </c>
      <c r="G1694" s="1" t="s">
        <v>4901</v>
      </c>
      <c r="H1694" s="1" t="s">
        <v>4901</v>
      </c>
      <c r="I1694" s="1" t="s">
        <v>4901</v>
      </c>
      <c r="J1694" s="1" t="s">
        <v>4901</v>
      </c>
      <c r="K1694" s="1" t="s">
        <v>4901</v>
      </c>
      <c r="M1694" s="3">
        <v>0</v>
      </c>
      <c r="O1694" s="1" t="s">
        <v>5434</v>
      </c>
      <c r="P1694" s="1" t="s">
        <v>5434</v>
      </c>
      <c r="Q1694" s="1" t="s">
        <v>5434</v>
      </c>
      <c r="R1694" s="1" t="s">
        <v>5434</v>
      </c>
      <c r="S1694" s="1" t="s">
        <v>5434</v>
      </c>
      <c r="T1694" s="1" t="s">
        <v>5434</v>
      </c>
      <c r="U1694" s="1" t="s">
        <v>5434</v>
      </c>
      <c r="W1694" s="3">
        <v>0</v>
      </c>
      <c r="Y1694" s="1" t="s">
        <v>5434</v>
      </c>
      <c r="Z1694" s="1" t="s">
        <v>5434</v>
      </c>
      <c r="AA1694" s="1" t="s">
        <v>5434</v>
      </c>
      <c r="AB1694" s="1" t="s">
        <v>5434</v>
      </c>
      <c r="AC1694" s="1" t="s">
        <v>5434</v>
      </c>
      <c r="AD1694" s="1" t="s">
        <v>5434</v>
      </c>
      <c r="AE1694" s="1" t="s">
        <v>5434</v>
      </c>
    </row>
    <row r="1695" spans="1:31" ht="12.75" hidden="1">
      <c r="A1695" s="1" t="s">
        <v>5582</v>
      </c>
      <c r="B1695" s="1" t="s">
        <v>5582</v>
      </c>
      <c r="C1695" s="1" t="s">
        <v>4901</v>
      </c>
      <c r="D1695" s="1" t="s">
        <v>4901</v>
      </c>
      <c r="E1695" s="1" t="s">
        <v>4901</v>
      </c>
      <c r="F1695" s="1" t="s">
        <v>4901</v>
      </c>
      <c r="G1695" s="1" t="s">
        <v>4901</v>
      </c>
      <c r="H1695" s="1" t="s">
        <v>4901</v>
      </c>
      <c r="I1695" s="1" t="s">
        <v>4901</v>
      </c>
      <c r="J1695" s="1" t="s">
        <v>4901</v>
      </c>
      <c r="K1695" s="1" t="s">
        <v>4901</v>
      </c>
      <c r="M1695" s="3">
        <v>0</v>
      </c>
      <c r="O1695" s="1" t="s">
        <v>5434</v>
      </c>
      <c r="P1695" s="1" t="s">
        <v>5434</v>
      </c>
      <c r="Q1695" s="1" t="s">
        <v>5434</v>
      </c>
      <c r="R1695" s="1" t="s">
        <v>5434</v>
      </c>
      <c r="S1695" s="1" t="s">
        <v>5434</v>
      </c>
      <c r="T1695" s="1" t="s">
        <v>5434</v>
      </c>
      <c r="U1695" s="1" t="s">
        <v>5434</v>
      </c>
      <c r="W1695" s="3">
        <v>0</v>
      </c>
      <c r="Y1695" s="1" t="s">
        <v>5434</v>
      </c>
      <c r="Z1695" s="1" t="s">
        <v>5434</v>
      </c>
      <c r="AA1695" s="1" t="s">
        <v>5434</v>
      </c>
      <c r="AB1695" s="1" t="s">
        <v>5434</v>
      </c>
      <c r="AC1695" s="1" t="s">
        <v>5434</v>
      </c>
      <c r="AD1695" s="1" t="s">
        <v>5434</v>
      </c>
      <c r="AE1695" s="1" t="s">
        <v>5434</v>
      </c>
    </row>
    <row r="1696" spans="1:31" ht="12.75" hidden="1">
      <c r="A1696" s="1" t="s">
        <v>5582</v>
      </c>
      <c r="B1696" s="1" t="s">
        <v>5582</v>
      </c>
      <c r="C1696" s="1" t="s">
        <v>4901</v>
      </c>
      <c r="D1696" s="1" t="s">
        <v>4901</v>
      </c>
      <c r="E1696" s="1" t="s">
        <v>4901</v>
      </c>
      <c r="F1696" s="1" t="s">
        <v>4901</v>
      </c>
      <c r="G1696" s="1" t="s">
        <v>4901</v>
      </c>
      <c r="H1696" s="1" t="s">
        <v>4901</v>
      </c>
      <c r="I1696" s="1" t="s">
        <v>4901</v>
      </c>
      <c r="J1696" s="1" t="s">
        <v>4901</v>
      </c>
      <c r="K1696" s="1" t="s">
        <v>4901</v>
      </c>
      <c r="M1696" s="3">
        <v>0</v>
      </c>
      <c r="O1696" s="1" t="s">
        <v>5434</v>
      </c>
      <c r="P1696" s="1" t="s">
        <v>5434</v>
      </c>
      <c r="Q1696" s="1" t="s">
        <v>5434</v>
      </c>
      <c r="R1696" s="1" t="s">
        <v>5434</v>
      </c>
      <c r="S1696" s="1" t="s">
        <v>5434</v>
      </c>
      <c r="T1696" s="1" t="s">
        <v>5434</v>
      </c>
      <c r="U1696" s="1" t="s">
        <v>5434</v>
      </c>
      <c r="W1696" s="3">
        <v>0</v>
      </c>
      <c r="Y1696" s="1" t="s">
        <v>5434</v>
      </c>
      <c r="Z1696" s="1" t="s">
        <v>5434</v>
      </c>
      <c r="AA1696" s="1" t="s">
        <v>5434</v>
      </c>
      <c r="AB1696" s="1" t="s">
        <v>5434</v>
      </c>
      <c r="AC1696" s="1" t="s">
        <v>5434</v>
      </c>
      <c r="AD1696" s="1" t="s">
        <v>5434</v>
      </c>
      <c r="AE1696" s="1" t="s">
        <v>5434</v>
      </c>
    </row>
    <row r="1697" spans="1:31" ht="12.75" hidden="1">
      <c r="A1697" s="1" t="s">
        <v>5582</v>
      </c>
      <c r="B1697" s="1" t="s">
        <v>5582</v>
      </c>
      <c r="C1697" s="1" t="s">
        <v>4901</v>
      </c>
      <c r="D1697" s="1" t="s">
        <v>4901</v>
      </c>
      <c r="E1697" s="1" t="s">
        <v>4901</v>
      </c>
      <c r="F1697" s="1" t="s">
        <v>4901</v>
      </c>
      <c r="G1697" s="1" t="s">
        <v>4901</v>
      </c>
      <c r="H1697" s="1" t="s">
        <v>4901</v>
      </c>
      <c r="I1697" s="1" t="s">
        <v>4901</v>
      </c>
      <c r="J1697" s="1" t="s">
        <v>4901</v>
      </c>
      <c r="K1697" s="1" t="s">
        <v>4901</v>
      </c>
      <c r="M1697" s="3">
        <v>0</v>
      </c>
      <c r="O1697" s="1" t="s">
        <v>5434</v>
      </c>
      <c r="P1697" s="1" t="s">
        <v>5434</v>
      </c>
      <c r="Q1697" s="1" t="s">
        <v>5434</v>
      </c>
      <c r="R1697" s="1" t="s">
        <v>5434</v>
      </c>
      <c r="S1697" s="1" t="s">
        <v>5434</v>
      </c>
      <c r="T1697" s="1" t="s">
        <v>5434</v>
      </c>
      <c r="U1697" s="1" t="s">
        <v>5434</v>
      </c>
      <c r="W1697" s="3">
        <v>0</v>
      </c>
      <c r="Y1697" s="1" t="s">
        <v>5434</v>
      </c>
      <c r="Z1697" s="1" t="s">
        <v>5434</v>
      </c>
      <c r="AA1697" s="1" t="s">
        <v>5434</v>
      </c>
      <c r="AB1697" s="1" t="s">
        <v>5434</v>
      </c>
      <c r="AC1697" s="1" t="s">
        <v>5434</v>
      </c>
      <c r="AD1697" s="1" t="s">
        <v>5434</v>
      </c>
      <c r="AE1697" s="1" t="s">
        <v>5434</v>
      </c>
    </row>
    <row r="1698" spans="1:31" ht="12.75">
      <c r="A1698" s="1" t="s">
        <v>5466</v>
      </c>
      <c r="B1698" s="1" t="s">
        <v>5207</v>
      </c>
      <c r="C1698" s="1">
        <v>1</v>
      </c>
      <c r="D1698" s="1">
        <v>109</v>
      </c>
      <c r="E1698" s="1" t="s">
        <v>4901</v>
      </c>
      <c r="F1698" s="1">
        <v>300</v>
      </c>
      <c r="G1698" s="1">
        <v>409</v>
      </c>
      <c r="H1698" s="1" t="s">
        <v>4901</v>
      </c>
      <c r="I1698" s="1" t="s">
        <v>4901</v>
      </c>
      <c r="J1698" s="1" t="s">
        <v>4901</v>
      </c>
      <c r="K1698" s="1">
        <v>409</v>
      </c>
      <c r="M1698" s="3">
        <v>3.12</v>
      </c>
      <c r="O1698" s="53">
        <v>340</v>
      </c>
      <c r="P1698" s="53">
        <v>936</v>
      </c>
      <c r="Q1698" s="53">
        <v>1276</v>
      </c>
      <c r="R1698" s="1" t="s">
        <v>5434</v>
      </c>
      <c r="S1698" s="1" t="s">
        <v>5434</v>
      </c>
      <c r="T1698" s="1" t="s">
        <v>5434</v>
      </c>
      <c r="U1698" s="53">
        <v>1276</v>
      </c>
      <c r="W1698" s="3">
        <v>16.989999999999998</v>
      </c>
      <c r="Y1698" s="53">
        <v>1852</v>
      </c>
      <c r="Z1698" s="53">
        <v>5097</v>
      </c>
      <c r="AA1698" s="53">
        <v>6949</v>
      </c>
      <c r="AB1698" s="1" t="s">
        <v>5434</v>
      </c>
      <c r="AC1698" s="1" t="s">
        <v>5434</v>
      </c>
      <c r="AD1698" s="1" t="s">
        <v>5434</v>
      </c>
      <c r="AE1698" s="53">
        <v>6949</v>
      </c>
    </row>
    <row r="1699" spans="1:31" ht="12.75">
      <c r="A1699" s="1" t="s">
        <v>5466</v>
      </c>
      <c r="B1699" s="1" t="s">
        <v>5211</v>
      </c>
      <c r="C1699" s="1">
        <v>1</v>
      </c>
      <c r="D1699" s="1">
        <v>224</v>
      </c>
      <c r="E1699" s="1" t="s">
        <v>4901</v>
      </c>
      <c r="F1699" s="1">
        <v>70</v>
      </c>
      <c r="G1699" s="1">
        <v>294</v>
      </c>
      <c r="H1699" s="1" t="s">
        <v>4901</v>
      </c>
      <c r="I1699" s="1" t="s">
        <v>4901</v>
      </c>
      <c r="J1699" s="1" t="s">
        <v>4901</v>
      </c>
      <c r="K1699" s="1">
        <v>294</v>
      </c>
      <c r="M1699" s="3">
        <v>3.2</v>
      </c>
      <c r="O1699" s="53">
        <v>716</v>
      </c>
      <c r="P1699" s="53">
        <v>224</v>
      </c>
      <c r="Q1699" s="53">
        <v>940</v>
      </c>
      <c r="R1699" s="1" t="s">
        <v>5434</v>
      </c>
      <c r="S1699" s="1" t="s">
        <v>5434</v>
      </c>
      <c r="T1699" s="1" t="s">
        <v>5434</v>
      </c>
      <c r="U1699" s="53">
        <v>940</v>
      </c>
      <c r="W1699" s="3">
        <v>16.989999999999998</v>
      </c>
      <c r="Y1699" s="53">
        <v>3806</v>
      </c>
      <c r="Z1699" s="53">
        <v>1189</v>
      </c>
      <c r="AA1699" s="53">
        <v>4995</v>
      </c>
      <c r="AB1699" s="1" t="s">
        <v>5434</v>
      </c>
      <c r="AC1699" s="1" t="s">
        <v>5434</v>
      </c>
      <c r="AD1699" s="1" t="s">
        <v>5434</v>
      </c>
      <c r="AE1699" s="53">
        <v>4995</v>
      </c>
    </row>
    <row r="1700" spans="1:31" ht="12.75">
      <c r="A1700" s="1" t="s">
        <v>5466</v>
      </c>
      <c r="B1700" s="1" t="s">
        <v>5096</v>
      </c>
      <c r="C1700" s="1">
        <v>1</v>
      </c>
      <c r="D1700" s="1">
        <v>116</v>
      </c>
      <c r="E1700" s="1" t="s">
        <v>4901</v>
      </c>
      <c r="F1700" s="1">
        <v>70</v>
      </c>
      <c r="G1700" s="1">
        <v>186</v>
      </c>
      <c r="H1700" s="1" t="s">
        <v>4901</v>
      </c>
      <c r="I1700" s="1" t="s">
        <v>4901</v>
      </c>
      <c r="J1700" s="1" t="s">
        <v>4901</v>
      </c>
      <c r="K1700" s="1">
        <v>186</v>
      </c>
      <c r="M1700" s="3">
        <v>3.06</v>
      </c>
      <c r="O1700" s="53">
        <v>355</v>
      </c>
      <c r="P1700" s="53">
        <v>214</v>
      </c>
      <c r="Q1700" s="53">
        <v>568</v>
      </c>
      <c r="R1700" s="1" t="s">
        <v>5434</v>
      </c>
      <c r="S1700" s="1" t="s">
        <v>5434</v>
      </c>
      <c r="T1700" s="1" t="s">
        <v>5434</v>
      </c>
      <c r="U1700" s="53">
        <v>568</v>
      </c>
      <c r="W1700" s="3">
        <v>16.989999999999998</v>
      </c>
      <c r="Y1700" s="53">
        <v>1971</v>
      </c>
      <c r="Z1700" s="53">
        <v>1189</v>
      </c>
      <c r="AA1700" s="53">
        <v>3160</v>
      </c>
      <c r="AB1700" s="1" t="s">
        <v>5434</v>
      </c>
      <c r="AC1700" s="1" t="s">
        <v>5434</v>
      </c>
      <c r="AD1700" s="1" t="s">
        <v>5434</v>
      </c>
      <c r="AE1700" s="53">
        <v>3160</v>
      </c>
    </row>
    <row r="1701" spans="1:31" ht="12.75">
      <c r="A1701" s="1" t="s">
        <v>5466</v>
      </c>
      <c r="B1701" s="1" t="s">
        <v>5214</v>
      </c>
      <c r="C1701" s="1">
        <v>1</v>
      </c>
      <c r="D1701" s="1">
        <v>112</v>
      </c>
      <c r="E1701" s="1" t="s">
        <v>4901</v>
      </c>
      <c r="F1701" s="1">
        <v>500</v>
      </c>
      <c r="G1701" s="1">
        <v>612</v>
      </c>
      <c r="H1701" s="1" t="s">
        <v>4901</v>
      </c>
      <c r="I1701" s="1" t="s">
        <v>4901</v>
      </c>
      <c r="J1701" s="1" t="s">
        <v>4901</v>
      </c>
      <c r="K1701" s="1">
        <v>612</v>
      </c>
      <c r="M1701" s="3">
        <v>2.86</v>
      </c>
      <c r="O1701" s="53">
        <v>320</v>
      </c>
      <c r="P1701" s="53">
        <v>1431</v>
      </c>
      <c r="Q1701" s="53">
        <v>1751</v>
      </c>
      <c r="R1701" s="1" t="s">
        <v>5434</v>
      </c>
      <c r="S1701" s="1" t="s">
        <v>5434</v>
      </c>
      <c r="T1701" s="1" t="s">
        <v>5434</v>
      </c>
      <c r="U1701" s="53">
        <v>1751</v>
      </c>
      <c r="W1701" s="3">
        <v>20.99</v>
      </c>
      <c r="Y1701" s="53">
        <v>2351</v>
      </c>
      <c r="Z1701" s="53">
        <v>10495</v>
      </c>
      <c r="AA1701" s="53">
        <v>12846</v>
      </c>
      <c r="AB1701" s="1" t="s">
        <v>5434</v>
      </c>
      <c r="AC1701" s="1" t="s">
        <v>5434</v>
      </c>
      <c r="AD1701" s="1" t="s">
        <v>5434</v>
      </c>
      <c r="AE1701" s="53">
        <v>12846</v>
      </c>
    </row>
    <row r="1702" spans="1:31" ht="12.75">
      <c r="A1702" s="1" t="s">
        <v>5466</v>
      </c>
      <c r="B1702" s="1" t="s">
        <v>5185</v>
      </c>
      <c r="C1702" s="1">
        <v>1</v>
      </c>
      <c r="D1702" s="1">
        <v>147</v>
      </c>
      <c r="E1702" s="1" t="s">
        <v>4901</v>
      </c>
      <c r="F1702" s="1">
        <v>790</v>
      </c>
      <c r="G1702" s="1">
        <v>937</v>
      </c>
      <c r="H1702" s="1" t="s">
        <v>4901</v>
      </c>
      <c r="I1702" s="1" t="s">
        <v>4901</v>
      </c>
      <c r="J1702" s="1" t="s">
        <v>4901</v>
      </c>
      <c r="K1702" s="1">
        <v>937</v>
      </c>
      <c r="M1702" s="3">
        <v>3.77</v>
      </c>
      <c r="O1702" s="53">
        <v>555</v>
      </c>
      <c r="P1702" s="53">
        <v>2981</v>
      </c>
      <c r="Q1702" s="53">
        <v>3536</v>
      </c>
      <c r="R1702" s="1" t="s">
        <v>5434</v>
      </c>
      <c r="S1702" s="1" t="s">
        <v>5434</v>
      </c>
      <c r="T1702" s="1" t="s">
        <v>5434</v>
      </c>
      <c r="U1702" s="53">
        <v>3536</v>
      </c>
      <c r="W1702" s="3">
        <v>19.989999999999998</v>
      </c>
      <c r="Y1702" s="53">
        <v>2939</v>
      </c>
      <c r="Z1702" s="53">
        <v>15792</v>
      </c>
      <c r="AA1702" s="53">
        <v>18731</v>
      </c>
      <c r="AB1702" s="1" t="s">
        <v>5434</v>
      </c>
      <c r="AC1702" s="1" t="s">
        <v>5434</v>
      </c>
      <c r="AD1702" s="1" t="s">
        <v>5434</v>
      </c>
      <c r="AE1702" s="53">
        <v>18731</v>
      </c>
    </row>
    <row r="1703" spans="1:31" ht="12.75">
      <c r="A1703" s="1" t="s">
        <v>5466</v>
      </c>
      <c r="B1703" s="1" t="s">
        <v>5190</v>
      </c>
      <c r="C1703" s="1">
        <v>1</v>
      </c>
      <c r="D1703" s="1">
        <v>96</v>
      </c>
      <c r="E1703" s="1" t="s">
        <v>4901</v>
      </c>
      <c r="F1703" s="1">
        <v>230</v>
      </c>
      <c r="G1703" s="1">
        <v>326</v>
      </c>
      <c r="H1703" s="1" t="s">
        <v>4901</v>
      </c>
      <c r="I1703" s="1" t="s">
        <v>4901</v>
      </c>
      <c r="J1703" s="1" t="s">
        <v>4901</v>
      </c>
      <c r="K1703" s="1">
        <v>326</v>
      </c>
      <c r="M1703" s="3">
        <v>3.91</v>
      </c>
      <c r="O1703" s="53">
        <v>375</v>
      </c>
      <c r="P1703" s="53">
        <v>898</v>
      </c>
      <c r="Q1703" s="53">
        <v>1273</v>
      </c>
      <c r="R1703" s="1" t="s">
        <v>5434</v>
      </c>
      <c r="S1703" s="1" t="s">
        <v>5434</v>
      </c>
      <c r="T1703" s="1" t="s">
        <v>5434</v>
      </c>
      <c r="U1703" s="53">
        <v>1273</v>
      </c>
      <c r="W1703" s="3">
        <v>19.989999999999998</v>
      </c>
      <c r="Y1703" s="53">
        <v>1919</v>
      </c>
      <c r="Z1703" s="53">
        <v>4598</v>
      </c>
      <c r="AA1703" s="53">
        <v>6517</v>
      </c>
      <c r="AB1703" s="1" t="s">
        <v>5434</v>
      </c>
      <c r="AC1703" s="1" t="s">
        <v>5434</v>
      </c>
      <c r="AD1703" s="1" t="s">
        <v>5434</v>
      </c>
      <c r="AE1703" s="53">
        <v>6517</v>
      </c>
    </row>
    <row r="1704" spans="1:31" ht="12.75">
      <c r="A1704" s="1" t="s">
        <v>5466</v>
      </c>
      <c r="B1704" s="1" t="s">
        <v>3682</v>
      </c>
      <c r="C1704" s="1">
        <v>1</v>
      </c>
      <c r="D1704" s="1">
        <v>167</v>
      </c>
      <c r="E1704" s="1" t="s">
        <v>4901</v>
      </c>
      <c r="F1704" s="1" t="s">
        <v>4901</v>
      </c>
      <c r="G1704" s="1">
        <v>167</v>
      </c>
      <c r="H1704" s="1" t="s">
        <v>4901</v>
      </c>
      <c r="I1704" s="1" t="s">
        <v>4901</v>
      </c>
      <c r="J1704" s="1" t="s">
        <v>4901</v>
      </c>
      <c r="K1704" s="1">
        <v>167</v>
      </c>
      <c r="M1704" s="3">
        <v>2.1</v>
      </c>
      <c r="O1704" s="53">
        <v>350</v>
      </c>
      <c r="P1704" s="1" t="s">
        <v>5434</v>
      </c>
      <c r="Q1704" s="53">
        <v>350</v>
      </c>
      <c r="R1704" s="1" t="s">
        <v>5434</v>
      </c>
      <c r="S1704" s="1" t="s">
        <v>5434</v>
      </c>
      <c r="T1704" s="1" t="s">
        <v>5434</v>
      </c>
      <c r="U1704" s="53">
        <v>350</v>
      </c>
      <c r="W1704" s="3">
        <v>12.99</v>
      </c>
      <c r="Y1704" s="53">
        <v>2169</v>
      </c>
      <c r="Z1704" s="1" t="s">
        <v>5434</v>
      </c>
      <c r="AA1704" s="53">
        <v>2169</v>
      </c>
      <c r="AB1704" s="1" t="s">
        <v>5434</v>
      </c>
      <c r="AC1704" s="1" t="s">
        <v>5434</v>
      </c>
      <c r="AD1704" s="1" t="s">
        <v>5434</v>
      </c>
      <c r="AE1704" s="53">
        <v>2169</v>
      </c>
    </row>
    <row r="1705" spans="1:31" ht="12.75">
      <c r="A1705" s="1" t="s">
        <v>5466</v>
      </c>
      <c r="B1705" s="1" t="s">
        <v>4896</v>
      </c>
      <c r="C1705" s="1">
        <v>1</v>
      </c>
      <c r="D1705" s="1">
        <v>56</v>
      </c>
      <c r="E1705" s="1" t="s">
        <v>4901</v>
      </c>
      <c r="F1705" s="1">
        <v>260</v>
      </c>
      <c r="G1705" s="1">
        <v>316</v>
      </c>
      <c r="H1705" s="1" t="s">
        <v>4901</v>
      </c>
      <c r="I1705" s="1" t="s">
        <v>4901</v>
      </c>
      <c r="J1705" s="1" t="s">
        <v>4901</v>
      </c>
      <c r="K1705" s="1">
        <v>316</v>
      </c>
      <c r="M1705" s="3">
        <v>3.75</v>
      </c>
      <c r="O1705" s="53">
        <v>210</v>
      </c>
      <c r="P1705" s="53">
        <v>974</v>
      </c>
      <c r="Q1705" s="53">
        <v>1184</v>
      </c>
      <c r="R1705" s="1" t="s">
        <v>5434</v>
      </c>
      <c r="S1705" s="1" t="s">
        <v>5434</v>
      </c>
      <c r="T1705" s="1" t="s">
        <v>5434</v>
      </c>
      <c r="U1705" s="53">
        <v>1184</v>
      </c>
      <c r="W1705" s="3">
        <v>19.989999999999998</v>
      </c>
      <c r="Y1705" s="53">
        <v>1119</v>
      </c>
      <c r="Z1705" s="53">
        <v>5197</v>
      </c>
      <c r="AA1705" s="53">
        <v>6317</v>
      </c>
      <c r="AB1705" s="1" t="s">
        <v>5434</v>
      </c>
      <c r="AC1705" s="1" t="s">
        <v>5434</v>
      </c>
      <c r="AD1705" s="1" t="s">
        <v>5434</v>
      </c>
      <c r="AE1705" s="53">
        <v>6317</v>
      </c>
    </row>
    <row r="1706" spans="1:31" ht="12.75">
      <c r="A1706" s="1" t="s">
        <v>5466</v>
      </c>
      <c r="B1706" s="1" t="s">
        <v>5194</v>
      </c>
      <c r="C1706" s="1">
        <v>1</v>
      </c>
      <c r="D1706" s="1">
        <v>56</v>
      </c>
      <c r="E1706" s="1" t="s">
        <v>4901</v>
      </c>
      <c r="F1706" s="1">
        <v>390</v>
      </c>
      <c r="G1706" s="1">
        <v>446</v>
      </c>
      <c r="H1706" s="1" t="s">
        <v>4901</v>
      </c>
      <c r="I1706" s="1" t="s">
        <v>4901</v>
      </c>
      <c r="J1706" s="1" t="s">
        <v>4901</v>
      </c>
      <c r="K1706" s="1">
        <v>446</v>
      </c>
      <c r="M1706" s="3">
        <v>3.6</v>
      </c>
      <c r="O1706" s="53">
        <v>202</v>
      </c>
      <c r="P1706" s="53">
        <v>1405</v>
      </c>
      <c r="Q1706" s="53">
        <v>1606</v>
      </c>
      <c r="R1706" s="1" t="s">
        <v>5434</v>
      </c>
      <c r="S1706" s="1" t="s">
        <v>5434</v>
      </c>
      <c r="T1706" s="1" t="s">
        <v>5434</v>
      </c>
      <c r="U1706" s="53">
        <v>1606</v>
      </c>
      <c r="W1706" s="3">
        <v>19.989999999999998</v>
      </c>
      <c r="Y1706" s="53">
        <v>1119</v>
      </c>
      <c r="Z1706" s="53">
        <v>7796</v>
      </c>
      <c r="AA1706" s="53">
        <v>8916</v>
      </c>
      <c r="AB1706" s="1" t="s">
        <v>5434</v>
      </c>
      <c r="AC1706" s="1" t="s">
        <v>5434</v>
      </c>
      <c r="AD1706" s="1" t="s">
        <v>5434</v>
      </c>
      <c r="AE1706" s="53">
        <v>8916</v>
      </c>
    </row>
    <row r="1707" spans="1:31" ht="12.75">
      <c r="A1707" s="1" t="s">
        <v>5466</v>
      </c>
      <c r="B1707" s="1" t="s">
        <v>5023</v>
      </c>
      <c r="C1707" s="1">
        <v>1</v>
      </c>
      <c r="D1707" s="1">
        <v>398</v>
      </c>
      <c r="E1707" s="1" t="s">
        <v>4901</v>
      </c>
      <c r="F1707" s="1">
        <v>270</v>
      </c>
      <c r="G1707" s="1">
        <v>668</v>
      </c>
      <c r="H1707" s="1" t="s">
        <v>4901</v>
      </c>
      <c r="I1707" s="1" t="s">
        <v>4901</v>
      </c>
      <c r="J1707" s="1" t="s">
        <v>4901</v>
      </c>
      <c r="K1707" s="1">
        <v>668</v>
      </c>
      <c r="M1707" s="3">
        <v>4.6900000000000004</v>
      </c>
      <c r="O1707" s="53">
        <v>1866</v>
      </c>
      <c r="P1707" s="53">
        <v>1266</v>
      </c>
      <c r="Q1707" s="53">
        <v>3133</v>
      </c>
      <c r="R1707" s="1" t="s">
        <v>5434</v>
      </c>
      <c r="S1707" s="1" t="s">
        <v>5434</v>
      </c>
      <c r="T1707" s="1" t="s">
        <v>5434</v>
      </c>
      <c r="U1707" s="53">
        <v>3133</v>
      </c>
      <c r="W1707" s="3">
        <v>0</v>
      </c>
      <c r="Y1707" s="1" t="s">
        <v>5434</v>
      </c>
      <c r="Z1707" s="1" t="s">
        <v>5434</v>
      </c>
      <c r="AA1707" s="1" t="s">
        <v>5434</v>
      </c>
      <c r="AB1707" s="1" t="s">
        <v>5434</v>
      </c>
      <c r="AC1707" s="1" t="s">
        <v>5434</v>
      </c>
      <c r="AD1707" s="1" t="s">
        <v>5434</v>
      </c>
      <c r="AE1707" s="1" t="s">
        <v>5434</v>
      </c>
    </row>
    <row r="1708" spans="1:31" ht="12.75">
      <c r="A1708" s="1" t="s">
        <v>5466</v>
      </c>
      <c r="B1708" s="1" t="s">
        <v>5322</v>
      </c>
      <c r="C1708" s="1">
        <v>1</v>
      </c>
      <c r="D1708" s="1">
        <v>97</v>
      </c>
      <c r="E1708" s="1" t="s">
        <v>4901</v>
      </c>
      <c r="F1708" s="1">
        <v>170</v>
      </c>
      <c r="G1708" s="1">
        <v>267</v>
      </c>
      <c r="H1708" s="1" t="s">
        <v>4901</v>
      </c>
      <c r="I1708" s="1" t="s">
        <v>4901</v>
      </c>
      <c r="J1708" s="1" t="s">
        <v>4901</v>
      </c>
      <c r="K1708" s="1">
        <v>267</v>
      </c>
      <c r="M1708" s="3">
        <v>3.17</v>
      </c>
      <c r="O1708" s="53">
        <v>307</v>
      </c>
      <c r="P1708" s="53">
        <v>538</v>
      </c>
      <c r="Q1708" s="53">
        <v>845</v>
      </c>
      <c r="R1708" s="1" t="s">
        <v>5434</v>
      </c>
      <c r="S1708" s="1" t="s">
        <v>5434</v>
      </c>
      <c r="T1708" s="1" t="s">
        <v>5434</v>
      </c>
      <c r="U1708" s="53">
        <v>845</v>
      </c>
      <c r="W1708" s="3">
        <v>16.989999999999998</v>
      </c>
      <c r="Y1708" s="53">
        <v>1648</v>
      </c>
      <c r="Z1708" s="53">
        <v>2888</v>
      </c>
      <c r="AA1708" s="53">
        <v>4536</v>
      </c>
      <c r="AB1708" s="1" t="s">
        <v>5434</v>
      </c>
      <c r="AC1708" s="1" t="s">
        <v>5434</v>
      </c>
      <c r="AD1708" s="1" t="s">
        <v>5434</v>
      </c>
      <c r="AE1708" s="53">
        <v>4536</v>
      </c>
    </row>
    <row r="1709" spans="1:31" ht="12.75">
      <c r="A1709" s="1" t="s">
        <v>5466</v>
      </c>
      <c r="B1709" s="1" t="s">
        <v>5104</v>
      </c>
      <c r="C1709" s="1">
        <v>1</v>
      </c>
      <c r="D1709" s="1">
        <v>132</v>
      </c>
      <c r="E1709" s="1" t="s">
        <v>4901</v>
      </c>
      <c r="F1709" s="1">
        <v>100</v>
      </c>
      <c r="G1709" s="1">
        <v>232</v>
      </c>
      <c r="H1709" s="1" t="s">
        <v>4901</v>
      </c>
      <c r="I1709" s="1" t="s">
        <v>4901</v>
      </c>
      <c r="J1709" s="1" t="s">
        <v>4901</v>
      </c>
      <c r="K1709" s="1">
        <v>232</v>
      </c>
      <c r="M1709" s="3">
        <v>3.18</v>
      </c>
      <c r="O1709" s="53">
        <v>419</v>
      </c>
      <c r="P1709" s="53">
        <v>318</v>
      </c>
      <c r="Q1709" s="53">
        <v>737</v>
      </c>
      <c r="R1709" s="1" t="s">
        <v>5434</v>
      </c>
      <c r="S1709" s="1" t="s">
        <v>5434</v>
      </c>
      <c r="T1709" s="1" t="s">
        <v>5434</v>
      </c>
      <c r="U1709" s="53">
        <v>737</v>
      </c>
      <c r="W1709" s="3">
        <v>16.989999999999998</v>
      </c>
      <c r="Y1709" s="53">
        <v>2243</v>
      </c>
      <c r="Z1709" s="53">
        <v>1699</v>
      </c>
      <c r="AA1709" s="53">
        <v>3942</v>
      </c>
      <c r="AB1709" s="1" t="s">
        <v>5434</v>
      </c>
      <c r="AC1709" s="1" t="s">
        <v>5434</v>
      </c>
      <c r="AD1709" s="1" t="s">
        <v>5434</v>
      </c>
      <c r="AE1709" s="53">
        <v>3942</v>
      </c>
    </row>
    <row r="1710" spans="1:31" ht="12.75">
      <c r="A1710" s="1" t="s">
        <v>5466</v>
      </c>
      <c r="B1710" s="1" t="s">
        <v>3678</v>
      </c>
      <c r="C1710" s="1">
        <v>1</v>
      </c>
      <c r="D1710" s="1">
        <v>86</v>
      </c>
      <c r="E1710" s="1" t="s">
        <v>4901</v>
      </c>
      <c r="F1710" s="1" t="s">
        <v>4901</v>
      </c>
      <c r="G1710" s="1">
        <v>86</v>
      </c>
      <c r="H1710" s="1" t="s">
        <v>4901</v>
      </c>
      <c r="I1710" s="1" t="s">
        <v>4901</v>
      </c>
      <c r="J1710" s="1" t="s">
        <v>4901</v>
      </c>
      <c r="K1710" s="1">
        <v>86</v>
      </c>
      <c r="M1710" s="3">
        <v>2.7</v>
      </c>
      <c r="O1710" s="53">
        <v>232</v>
      </c>
      <c r="P1710" s="1" t="s">
        <v>5434</v>
      </c>
      <c r="Q1710" s="53">
        <v>232</v>
      </c>
      <c r="R1710" s="1" t="s">
        <v>5434</v>
      </c>
      <c r="S1710" s="1" t="s">
        <v>5434</v>
      </c>
      <c r="T1710" s="1" t="s">
        <v>5434</v>
      </c>
      <c r="U1710" s="53">
        <v>232</v>
      </c>
      <c r="W1710" s="3">
        <v>17.989999999999998</v>
      </c>
      <c r="Y1710" s="53">
        <v>1547</v>
      </c>
      <c r="Z1710" s="1" t="s">
        <v>5434</v>
      </c>
      <c r="AA1710" s="53">
        <v>1547</v>
      </c>
      <c r="AB1710" s="1" t="s">
        <v>5434</v>
      </c>
      <c r="AC1710" s="1" t="s">
        <v>5434</v>
      </c>
      <c r="AD1710" s="1" t="s">
        <v>5434</v>
      </c>
      <c r="AE1710" s="53">
        <v>1547</v>
      </c>
    </row>
    <row r="1711" spans="1:31" ht="12.75">
      <c r="A1711" s="1" t="s">
        <v>5466</v>
      </c>
      <c r="B1711" s="1" t="s">
        <v>3669</v>
      </c>
      <c r="C1711" s="1">
        <v>1</v>
      </c>
      <c r="D1711" s="1">
        <v>122</v>
      </c>
      <c r="E1711" s="1" t="s">
        <v>4901</v>
      </c>
      <c r="F1711" s="1" t="s">
        <v>4901</v>
      </c>
      <c r="G1711" s="1">
        <v>122</v>
      </c>
      <c r="H1711" s="1" t="s">
        <v>4901</v>
      </c>
      <c r="I1711" s="1" t="s">
        <v>4901</v>
      </c>
      <c r="J1711" s="1" t="s">
        <v>4901</v>
      </c>
      <c r="K1711" s="1">
        <v>122</v>
      </c>
      <c r="M1711" s="3">
        <v>3.13</v>
      </c>
      <c r="O1711" s="53">
        <v>381</v>
      </c>
      <c r="P1711" s="1" t="s">
        <v>5434</v>
      </c>
      <c r="Q1711" s="53">
        <v>381</v>
      </c>
      <c r="R1711" s="1" t="s">
        <v>5434</v>
      </c>
      <c r="S1711" s="1" t="s">
        <v>5434</v>
      </c>
      <c r="T1711" s="1" t="s">
        <v>5434</v>
      </c>
      <c r="U1711" s="53">
        <v>381</v>
      </c>
      <c r="W1711" s="3">
        <v>19.989999999999998</v>
      </c>
      <c r="Y1711" s="53">
        <v>2439</v>
      </c>
      <c r="Z1711" s="1" t="s">
        <v>5434</v>
      </c>
      <c r="AA1711" s="53">
        <v>2439</v>
      </c>
      <c r="AB1711" s="1" t="s">
        <v>5434</v>
      </c>
      <c r="AC1711" s="1" t="s">
        <v>5434</v>
      </c>
      <c r="AD1711" s="1" t="s">
        <v>5434</v>
      </c>
      <c r="AE1711" s="53">
        <v>2439</v>
      </c>
    </row>
    <row r="1712" spans="1:31" ht="12.75">
      <c r="A1712" s="1" t="s">
        <v>5466</v>
      </c>
      <c r="B1712" s="1" t="s">
        <v>3673</v>
      </c>
      <c r="C1712" s="1">
        <v>1</v>
      </c>
      <c r="D1712" s="1">
        <v>161</v>
      </c>
      <c r="E1712" s="1" t="s">
        <v>4901</v>
      </c>
      <c r="F1712" s="1" t="s">
        <v>4901</v>
      </c>
      <c r="G1712" s="1">
        <v>161</v>
      </c>
      <c r="H1712" s="1" t="s">
        <v>4901</v>
      </c>
      <c r="I1712" s="1" t="s">
        <v>4901</v>
      </c>
      <c r="J1712" s="1" t="s">
        <v>4901</v>
      </c>
      <c r="K1712" s="1">
        <v>161</v>
      </c>
      <c r="M1712" s="3">
        <v>3.17</v>
      </c>
      <c r="O1712" s="53">
        <v>510</v>
      </c>
      <c r="P1712" s="1" t="s">
        <v>5434</v>
      </c>
      <c r="Q1712" s="53">
        <v>510</v>
      </c>
      <c r="R1712" s="1" t="s">
        <v>5434</v>
      </c>
      <c r="S1712" s="1" t="s">
        <v>5434</v>
      </c>
      <c r="T1712" s="1" t="s">
        <v>5434</v>
      </c>
      <c r="U1712" s="53">
        <v>510</v>
      </c>
      <c r="W1712" s="3">
        <v>16.989999999999998</v>
      </c>
      <c r="Y1712" s="53">
        <v>2735</v>
      </c>
      <c r="Z1712" s="1" t="s">
        <v>5434</v>
      </c>
      <c r="AA1712" s="53">
        <v>2735</v>
      </c>
      <c r="AB1712" s="1" t="s">
        <v>5434</v>
      </c>
      <c r="AC1712" s="1" t="s">
        <v>5434</v>
      </c>
      <c r="AD1712" s="1" t="s">
        <v>5434</v>
      </c>
      <c r="AE1712" s="53">
        <v>2735</v>
      </c>
    </row>
    <row r="1713" spans="1:31" ht="12.75">
      <c r="A1713" s="1" t="s">
        <v>5466</v>
      </c>
      <c r="B1713" s="1" t="s">
        <v>3692</v>
      </c>
      <c r="C1713" s="1">
        <v>1</v>
      </c>
      <c r="D1713" s="1">
        <v>409</v>
      </c>
      <c r="E1713" s="1" t="s">
        <v>4901</v>
      </c>
      <c r="F1713" s="1" t="s">
        <v>4901</v>
      </c>
      <c r="G1713" s="1">
        <v>409</v>
      </c>
      <c r="H1713" s="1" t="s">
        <v>4901</v>
      </c>
      <c r="I1713" s="1" t="s">
        <v>4901</v>
      </c>
      <c r="J1713" s="1" t="s">
        <v>4901</v>
      </c>
      <c r="K1713" s="1">
        <v>409</v>
      </c>
      <c r="M1713" s="3">
        <v>1.8</v>
      </c>
      <c r="O1713" s="53">
        <v>736</v>
      </c>
      <c r="P1713" s="1" t="s">
        <v>5434</v>
      </c>
      <c r="Q1713" s="53">
        <v>736</v>
      </c>
      <c r="R1713" s="1" t="s">
        <v>5434</v>
      </c>
      <c r="S1713" s="1" t="s">
        <v>5434</v>
      </c>
      <c r="T1713" s="1" t="s">
        <v>5434</v>
      </c>
      <c r="U1713" s="53">
        <v>736</v>
      </c>
      <c r="W1713" s="3">
        <v>11.99</v>
      </c>
      <c r="Y1713" s="53">
        <v>4904</v>
      </c>
      <c r="Z1713" s="1" t="s">
        <v>5434</v>
      </c>
      <c r="AA1713" s="53">
        <v>4904</v>
      </c>
      <c r="AB1713" s="1" t="s">
        <v>5434</v>
      </c>
      <c r="AC1713" s="1" t="s">
        <v>5434</v>
      </c>
      <c r="AD1713" s="1" t="s">
        <v>5434</v>
      </c>
      <c r="AE1713" s="53">
        <v>4904</v>
      </c>
    </row>
    <row r="1714" spans="1:31" ht="12.75">
      <c r="A1714" s="1" t="s">
        <v>5466</v>
      </c>
      <c r="B1714" s="1" t="s">
        <v>5906</v>
      </c>
      <c r="C1714" s="1">
        <v>1</v>
      </c>
      <c r="D1714" s="1">
        <v>159</v>
      </c>
      <c r="E1714" s="1" t="s">
        <v>4901</v>
      </c>
      <c r="F1714" s="1" t="s">
        <v>4901</v>
      </c>
      <c r="G1714" s="1">
        <v>159</v>
      </c>
      <c r="H1714" s="1" t="s">
        <v>4901</v>
      </c>
      <c r="I1714" s="1" t="s">
        <v>4901</v>
      </c>
      <c r="J1714" s="1" t="s">
        <v>4901</v>
      </c>
      <c r="K1714" s="1">
        <v>159</v>
      </c>
      <c r="M1714" s="3">
        <v>3.1</v>
      </c>
      <c r="O1714" s="53">
        <v>494</v>
      </c>
      <c r="P1714" s="1" t="s">
        <v>5434</v>
      </c>
      <c r="Q1714" s="53">
        <v>494</v>
      </c>
      <c r="R1714" s="1" t="s">
        <v>5434</v>
      </c>
      <c r="S1714" s="1" t="s">
        <v>5434</v>
      </c>
      <c r="T1714" s="1" t="s">
        <v>5434</v>
      </c>
      <c r="U1714" s="53">
        <v>494</v>
      </c>
      <c r="W1714" s="3">
        <v>19.989999999999998</v>
      </c>
      <c r="Y1714" s="53">
        <v>3178</v>
      </c>
      <c r="Z1714" s="1" t="s">
        <v>5434</v>
      </c>
      <c r="AA1714" s="53">
        <v>3178</v>
      </c>
      <c r="AB1714" s="1" t="s">
        <v>5434</v>
      </c>
      <c r="AC1714" s="1" t="s">
        <v>5434</v>
      </c>
      <c r="AD1714" s="1" t="s">
        <v>5434</v>
      </c>
      <c r="AE1714" s="53">
        <v>3178</v>
      </c>
    </row>
    <row r="1715" spans="1:31" ht="12.75">
      <c r="A1715" s="1" t="s">
        <v>5466</v>
      </c>
      <c r="B1715" s="1" t="s">
        <v>3674</v>
      </c>
      <c r="C1715" s="1">
        <v>1</v>
      </c>
      <c r="D1715" s="1">
        <v>145</v>
      </c>
      <c r="E1715" s="1" t="s">
        <v>4901</v>
      </c>
      <c r="F1715" s="1" t="s">
        <v>4901</v>
      </c>
      <c r="G1715" s="1">
        <v>145</v>
      </c>
      <c r="H1715" s="1" t="s">
        <v>4901</v>
      </c>
      <c r="I1715" s="1" t="s">
        <v>4901</v>
      </c>
      <c r="J1715" s="1" t="s">
        <v>4901</v>
      </c>
      <c r="K1715" s="1">
        <v>145</v>
      </c>
      <c r="M1715" s="3">
        <v>2.69</v>
      </c>
      <c r="O1715" s="53">
        <v>390</v>
      </c>
      <c r="P1715" s="1" t="s">
        <v>5434</v>
      </c>
      <c r="Q1715" s="53">
        <v>390</v>
      </c>
      <c r="R1715" s="1" t="s">
        <v>5434</v>
      </c>
      <c r="S1715" s="1" t="s">
        <v>5434</v>
      </c>
      <c r="T1715" s="1" t="s">
        <v>5434</v>
      </c>
      <c r="U1715" s="53">
        <v>390</v>
      </c>
      <c r="W1715" s="3">
        <v>16.989999999999998</v>
      </c>
      <c r="Y1715" s="53">
        <v>2464</v>
      </c>
      <c r="Z1715" s="1" t="s">
        <v>5434</v>
      </c>
      <c r="AA1715" s="53">
        <v>2464</v>
      </c>
      <c r="AB1715" s="1" t="s">
        <v>5434</v>
      </c>
      <c r="AC1715" s="1" t="s">
        <v>5434</v>
      </c>
      <c r="AD1715" s="1" t="s">
        <v>5434</v>
      </c>
      <c r="AE1715" s="53">
        <v>2464</v>
      </c>
    </row>
    <row r="1716" spans="1:31" ht="12.75">
      <c r="A1716" s="1" t="s">
        <v>5466</v>
      </c>
      <c r="B1716" s="1" t="s">
        <v>5904</v>
      </c>
      <c r="C1716" s="1">
        <v>1</v>
      </c>
      <c r="D1716" s="1">
        <v>61</v>
      </c>
      <c r="E1716" s="1" t="s">
        <v>4901</v>
      </c>
      <c r="F1716" s="1" t="s">
        <v>4901</v>
      </c>
      <c r="G1716" s="1">
        <v>61</v>
      </c>
      <c r="H1716" s="1" t="s">
        <v>4901</v>
      </c>
      <c r="I1716" s="1" t="s">
        <v>4901</v>
      </c>
      <c r="J1716" s="1" t="s">
        <v>4901</v>
      </c>
      <c r="K1716" s="1">
        <v>61</v>
      </c>
      <c r="M1716" s="3">
        <v>2.56</v>
      </c>
      <c r="O1716" s="53">
        <v>156</v>
      </c>
      <c r="P1716" s="1" t="s">
        <v>5434</v>
      </c>
      <c r="Q1716" s="53">
        <v>156</v>
      </c>
      <c r="R1716" s="1" t="s">
        <v>5434</v>
      </c>
      <c r="S1716" s="1" t="s">
        <v>5434</v>
      </c>
      <c r="T1716" s="1" t="s">
        <v>5434</v>
      </c>
      <c r="U1716" s="53">
        <v>156</v>
      </c>
      <c r="W1716" s="3">
        <v>12.99</v>
      </c>
      <c r="Y1716" s="53">
        <v>792</v>
      </c>
      <c r="Z1716" s="1" t="s">
        <v>5434</v>
      </c>
      <c r="AA1716" s="53">
        <v>792</v>
      </c>
      <c r="AB1716" s="1" t="s">
        <v>5434</v>
      </c>
      <c r="AC1716" s="1" t="s">
        <v>5434</v>
      </c>
      <c r="AD1716" s="1" t="s">
        <v>5434</v>
      </c>
      <c r="AE1716" s="53">
        <v>792</v>
      </c>
    </row>
    <row r="1717" spans="1:31" ht="12.75">
      <c r="A1717" s="1" t="s">
        <v>5466</v>
      </c>
      <c r="B1717" s="1" t="s">
        <v>5341</v>
      </c>
      <c r="C1717" s="1">
        <v>1</v>
      </c>
      <c r="D1717" s="1">
        <v>34</v>
      </c>
      <c r="E1717" s="1" t="s">
        <v>4901</v>
      </c>
      <c r="F1717" s="1">
        <v>100</v>
      </c>
      <c r="G1717" s="1">
        <v>134</v>
      </c>
      <c r="H1717" s="1" t="s">
        <v>4901</v>
      </c>
      <c r="I1717" s="1" t="s">
        <v>4901</v>
      </c>
      <c r="J1717" s="1" t="s">
        <v>4901</v>
      </c>
      <c r="K1717" s="1">
        <v>134</v>
      </c>
      <c r="M1717" s="3">
        <v>9.3000000000000007</v>
      </c>
      <c r="O1717" s="53">
        <v>316</v>
      </c>
      <c r="P1717" s="53">
        <v>930</v>
      </c>
      <c r="Q1717" s="53">
        <v>1246</v>
      </c>
      <c r="R1717" s="1" t="s">
        <v>5434</v>
      </c>
      <c r="S1717" s="1" t="s">
        <v>5434</v>
      </c>
      <c r="T1717" s="1" t="s">
        <v>5434</v>
      </c>
      <c r="U1717" s="53">
        <v>1246</v>
      </c>
      <c r="W1717" s="3">
        <v>19.989999999999998</v>
      </c>
      <c r="Y1717" s="53">
        <v>680</v>
      </c>
      <c r="Z1717" s="53">
        <v>1999</v>
      </c>
      <c r="AA1717" s="53">
        <v>2679</v>
      </c>
      <c r="AB1717" s="1" t="s">
        <v>5434</v>
      </c>
      <c r="AC1717" s="1" t="s">
        <v>5434</v>
      </c>
      <c r="AD1717" s="1" t="s">
        <v>5434</v>
      </c>
      <c r="AE1717" s="53">
        <v>2679</v>
      </c>
    </row>
    <row r="1718" spans="1:31" ht="12.75">
      <c r="A1718" s="1" t="s">
        <v>5466</v>
      </c>
      <c r="B1718" s="1" t="s">
        <v>3676</v>
      </c>
      <c r="C1718" s="1">
        <v>1</v>
      </c>
      <c r="D1718" s="1">
        <v>95</v>
      </c>
      <c r="E1718" s="1" t="s">
        <v>4901</v>
      </c>
      <c r="F1718" s="1" t="s">
        <v>4901</v>
      </c>
      <c r="G1718" s="1">
        <v>95</v>
      </c>
      <c r="H1718" s="1" t="s">
        <v>4901</v>
      </c>
      <c r="I1718" s="1" t="s">
        <v>4901</v>
      </c>
      <c r="J1718" s="1" t="s">
        <v>4901</v>
      </c>
      <c r="K1718" s="1">
        <v>95</v>
      </c>
      <c r="M1718" s="3">
        <v>2.46</v>
      </c>
      <c r="O1718" s="53">
        <v>233</v>
      </c>
      <c r="P1718" s="1" t="s">
        <v>5434</v>
      </c>
      <c r="Q1718" s="53">
        <v>233</v>
      </c>
      <c r="R1718" s="1" t="s">
        <v>5434</v>
      </c>
      <c r="S1718" s="1" t="s">
        <v>5434</v>
      </c>
      <c r="T1718" s="1" t="s">
        <v>5434</v>
      </c>
      <c r="U1718" s="53">
        <v>233</v>
      </c>
      <c r="W1718" s="3">
        <v>16.989999999999998</v>
      </c>
      <c r="Y1718" s="53">
        <v>1614</v>
      </c>
      <c r="Z1718" s="1" t="s">
        <v>5434</v>
      </c>
      <c r="AA1718" s="53">
        <v>1614</v>
      </c>
      <c r="AB1718" s="1" t="s">
        <v>5434</v>
      </c>
      <c r="AC1718" s="1" t="s">
        <v>5434</v>
      </c>
      <c r="AD1718" s="1" t="s">
        <v>5434</v>
      </c>
      <c r="AE1718" s="53">
        <v>1614</v>
      </c>
    </row>
    <row r="1719" spans="1:31" ht="12.75">
      <c r="A1719" s="1" t="s">
        <v>5466</v>
      </c>
      <c r="B1719" s="1" t="s">
        <v>3677</v>
      </c>
      <c r="C1719" s="1">
        <v>1</v>
      </c>
      <c r="D1719" s="1">
        <v>73</v>
      </c>
      <c r="E1719" s="1" t="s">
        <v>4901</v>
      </c>
      <c r="F1719" s="1" t="s">
        <v>4901</v>
      </c>
      <c r="G1719" s="1">
        <v>73</v>
      </c>
      <c r="H1719" s="1" t="s">
        <v>4901</v>
      </c>
      <c r="I1719" s="1" t="s">
        <v>4901</v>
      </c>
      <c r="J1719" s="1" t="s">
        <v>4901</v>
      </c>
      <c r="K1719" s="1">
        <v>73</v>
      </c>
      <c r="M1719" s="3">
        <v>3.14</v>
      </c>
      <c r="O1719" s="53">
        <v>229</v>
      </c>
      <c r="P1719" s="1" t="s">
        <v>5434</v>
      </c>
      <c r="Q1719" s="53">
        <v>229</v>
      </c>
      <c r="R1719" s="1" t="s">
        <v>5434</v>
      </c>
      <c r="S1719" s="1" t="s">
        <v>5434</v>
      </c>
      <c r="T1719" s="1" t="s">
        <v>5434</v>
      </c>
      <c r="U1719" s="53">
        <v>229</v>
      </c>
      <c r="W1719" s="3">
        <v>16.989999999999998</v>
      </c>
      <c r="Y1719" s="53">
        <v>1240</v>
      </c>
      <c r="Z1719" s="1" t="s">
        <v>5434</v>
      </c>
      <c r="AA1719" s="53">
        <v>1240</v>
      </c>
      <c r="AB1719" s="1" t="s">
        <v>5434</v>
      </c>
      <c r="AC1719" s="1" t="s">
        <v>5434</v>
      </c>
      <c r="AD1719" s="1" t="s">
        <v>5434</v>
      </c>
      <c r="AE1719" s="53">
        <v>1240</v>
      </c>
    </row>
    <row r="1720" spans="1:31" ht="12.75">
      <c r="A1720" s="1" t="s">
        <v>5466</v>
      </c>
      <c r="B1720" s="1" t="s">
        <v>3679</v>
      </c>
      <c r="C1720" s="1">
        <v>1</v>
      </c>
      <c r="D1720" s="1">
        <v>88</v>
      </c>
      <c r="E1720" s="1" t="s">
        <v>4901</v>
      </c>
      <c r="F1720" s="1" t="s">
        <v>4901</v>
      </c>
      <c r="G1720" s="1">
        <v>88</v>
      </c>
      <c r="H1720" s="1" t="s">
        <v>4901</v>
      </c>
      <c r="I1720" s="1" t="s">
        <v>4901</v>
      </c>
      <c r="J1720" s="1" t="s">
        <v>4901</v>
      </c>
      <c r="K1720" s="1">
        <v>88</v>
      </c>
      <c r="M1720" s="3">
        <v>3.15</v>
      </c>
      <c r="O1720" s="53">
        <v>277</v>
      </c>
      <c r="P1720" s="1" t="s">
        <v>5434</v>
      </c>
      <c r="Q1720" s="53">
        <v>277</v>
      </c>
      <c r="R1720" s="1" t="s">
        <v>5434</v>
      </c>
      <c r="S1720" s="1" t="s">
        <v>5434</v>
      </c>
      <c r="T1720" s="1" t="s">
        <v>5434</v>
      </c>
      <c r="U1720" s="53">
        <v>277</v>
      </c>
      <c r="W1720" s="3">
        <v>19.989999999999998</v>
      </c>
      <c r="Y1720" s="53">
        <v>1759</v>
      </c>
      <c r="Z1720" s="1" t="s">
        <v>5434</v>
      </c>
      <c r="AA1720" s="53">
        <v>1759</v>
      </c>
      <c r="AB1720" s="1" t="s">
        <v>5434</v>
      </c>
      <c r="AC1720" s="1" t="s">
        <v>5434</v>
      </c>
      <c r="AD1720" s="1" t="s">
        <v>5434</v>
      </c>
      <c r="AE1720" s="53">
        <v>1759</v>
      </c>
    </row>
    <row r="1721" spans="1:31" ht="12.75">
      <c r="A1721" s="1" t="s">
        <v>5466</v>
      </c>
      <c r="B1721" s="1" t="s">
        <v>5251</v>
      </c>
      <c r="C1721" s="1">
        <v>1</v>
      </c>
      <c r="D1721" s="1">
        <v>177</v>
      </c>
      <c r="E1721" s="1" t="s">
        <v>4901</v>
      </c>
      <c r="F1721" s="1">
        <v>40</v>
      </c>
      <c r="G1721" s="1">
        <v>217</v>
      </c>
      <c r="H1721" s="1" t="s">
        <v>4901</v>
      </c>
      <c r="I1721" s="1" t="s">
        <v>4901</v>
      </c>
      <c r="J1721" s="1" t="s">
        <v>4901</v>
      </c>
      <c r="K1721" s="1">
        <v>217</v>
      </c>
      <c r="M1721" s="3">
        <v>1.76</v>
      </c>
      <c r="O1721" s="53">
        <v>312</v>
      </c>
      <c r="P1721" s="53">
        <v>70</v>
      </c>
      <c r="Q1721" s="53">
        <v>382</v>
      </c>
      <c r="R1721" s="1" t="s">
        <v>5434</v>
      </c>
      <c r="S1721" s="1" t="s">
        <v>5434</v>
      </c>
      <c r="T1721" s="1" t="s">
        <v>5434</v>
      </c>
      <c r="U1721" s="53">
        <v>382</v>
      </c>
      <c r="W1721" s="3">
        <v>12.99</v>
      </c>
      <c r="Y1721" s="53">
        <v>2299</v>
      </c>
      <c r="Z1721" s="53">
        <v>520</v>
      </c>
      <c r="AA1721" s="53">
        <v>2819</v>
      </c>
      <c r="AB1721" s="1" t="s">
        <v>5434</v>
      </c>
      <c r="AC1721" s="1" t="s">
        <v>5434</v>
      </c>
      <c r="AD1721" s="1" t="s">
        <v>5434</v>
      </c>
      <c r="AE1721" s="53">
        <v>2819</v>
      </c>
    </row>
    <row r="1722" spans="1:31" ht="12.75">
      <c r="A1722" s="1" t="s">
        <v>5466</v>
      </c>
      <c r="B1722" s="1" t="s">
        <v>5255</v>
      </c>
      <c r="C1722" s="1">
        <v>1</v>
      </c>
      <c r="D1722" s="1">
        <v>105</v>
      </c>
      <c r="E1722" s="1" t="s">
        <v>4901</v>
      </c>
      <c r="F1722" s="1">
        <v>90</v>
      </c>
      <c r="G1722" s="1">
        <v>195</v>
      </c>
      <c r="H1722" s="1" t="s">
        <v>4901</v>
      </c>
      <c r="I1722" s="1" t="s">
        <v>4901</v>
      </c>
      <c r="J1722" s="1" t="s">
        <v>4901</v>
      </c>
      <c r="K1722" s="1">
        <v>195</v>
      </c>
      <c r="M1722" s="3">
        <v>2.37</v>
      </c>
      <c r="O1722" s="53">
        <v>249</v>
      </c>
      <c r="P1722" s="53">
        <v>213</v>
      </c>
      <c r="Q1722" s="53">
        <v>462</v>
      </c>
      <c r="R1722" s="1" t="s">
        <v>5434</v>
      </c>
      <c r="S1722" s="1" t="s">
        <v>5434</v>
      </c>
      <c r="T1722" s="1" t="s">
        <v>5434</v>
      </c>
      <c r="U1722" s="53">
        <v>462</v>
      </c>
      <c r="W1722" s="3">
        <v>12.99</v>
      </c>
      <c r="Y1722" s="53">
        <v>1364</v>
      </c>
      <c r="Z1722" s="53">
        <v>1169</v>
      </c>
      <c r="AA1722" s="53">
        <v>2533</v>
      </c>
      <c r="AB1722" s="1" t="s">
        <v>5434</v>
      </c>
      <c r="AC1722" s="1" t="s">
        <v>5434</v>
      </c>
      <c r="AD1722" s="1" t="s">
        <v>5434</v>
      </c>
      <c r="AE1722" s="53">
        <v>2533</v>
      </c>
    </row>
    <row r="1723" spans="1:31" ht="12.75">
      <c r="A1723" s="1" t="s">
        <v>5466</v>
      </c>
      <c r="B1723" s="1" t="s">
        <v>3687</v>
      </c>
      <c r="C1723" s="1">
        <v>1</v>
      </c>
      <c r="D1723" s="1">
        <v>75</v>
      </c>
      <c r="E1723" s="1" t="s">
        <v>4901</v>
      </c>
      <c r="F1723" s="1" t="s">
        <v>4901</v>
      </c>
      <c r="G1723" s="1">
        <v>75</v>
      </c>
      <c r="H1723" s="1" t="s">
        <v>4901</v>
      </c>
      <c r="I1723" s="1" t="s">
        <v>4901</v>
      </c>
      <c r="J1723" s="1" t="s">
        <v>4901</v>
      </c>
      <c r="K1723" s="1">
        <v>75</v>
      </c>
      <c r="M1723" s="3">
        <v>3.66</v>
      </c>
      <c r="O1723" s="53">
        <v>275</v>
      </c>
      <c r="P1723" s="1" t="s">
        <v>5434</v>
      </c>
      <c r="Q1723" s="53">
        <v>275</v>
      </c>
      <c r="R1723" s="1" t="s">
        <v>5434</v>
      </c>
      <c r="S1723" s="1" t="s">
        <v>5434</v>
      </c>
      <c r="T1723" s="1" t="s">
        <v>5434</v>
      </c>
      <c r="U1723" s="53">
        <v>275</v>
      </c>
      <c r="W1723" s="3">
        <v>19.989999999999998</v>
      </c>
      <c r="Y1723" s="53">
        <v>1499</v>
      </c>
      <c r="Z1723" s="1" t="s">
        <v>5434</v>
      </c>
      <c r="AA1723" s="53">
        <v>1499</v>
      </c>
      <c r="AB1723" s="1" t="s">
        <v>5434</v>
      </c>
      <c r="AC1723" s="1" t="s">
        <v>5434</v>
      </c>
      <c r="AD1723" s="1" t="s">
        <v>5434</v>
      </c>
      <c r="AE1723" s="53">
        <v>1499</v>
      </c>
    </row>
    <row r="1724" spans="1:31" ht="12.75">
      <c r="A1724" s="1" t="s">
        <v>5466</v>
      </c>
      <c r="B1724" s="1" t="s">
        <v>3688</v>
      </c>
      <c r="C1724" s="1">
        <v>1</v>
      </c>
      <c r="D1724" s="1">
        <v>100</v>
      </c>
      <c r="E1724" s="1" t="s">
        <v>4901</v>
      </c>
      <c r="F1724" s="1" t="s">
        <v>4901</v>
      </c>
      <c r="G1724" s="1">
        <v>100</v>
      </c>
      <c r="H1724" s="1" t="s">
        <v>4901</v>
      </c>
      <c r="I1724" s="1" t="s">
        <v>4901</v>
      </c>
      <c r="J1724" s="1" t="s">
        <v>4901</v>
      </c>
      <c r="K1724" s="1">
        <v>100</v>
      </c>
      <c r="M1724" s="3">
        <v>3.72</v>
      </c>
      <c r="O1724" s="53">
        <v>372</v>
      </c>
      <c r="P1724" s="1" t="s">
        <v>5434</v>
      </c>
      <c r="Q1724" s="53">
        <v>372</v>
      </c>
      <c r="R1724" s="1" t="s">
        <v>5434</v>
      </c>
      <c r="S1724" s="1" t="s">
        <v>5434</v>
      </c>
      <c r="T1724" s="1" t="s">
        <v>5434</v>
      </c>
      <c r="U1724" s="53">
        <v>372</v>
      </c>
      <c r="W1724" s="3">
        <v>19.989999999999998</v>
      </c>
      <c r="Y1724" s="53">
        <v>1999</v>
      </c>
      <c r="Z1724" s="1" t="s">
        <v>5434</v>
      </c>
      <c r="AA1724" s="53">
        <v>1999</v>
      </c>
      <c r="AB1724" s="1" t="s">
        <v>5434</v>
      </c>
      <c r="AC1724" s="1" t="s">
        <v>5434</v>
      </c>
      <c r="AD1724" s="1" t="s">
        <v>5434</v>
      </c>
      <c r="AE1724" s="53">
        <v>1999</v>
      </c>
    </row>
    <row r="1725" spans="1:31" ht="12.75">
      <c r="A1725" s="1" t="s">
        <v>5466</v>
      </c>
      <c r="B1725" s="1" t="s">
        <v>5243</v>
      </c>
      <c r="C1725" s="1">
        <v>1</v>
      </c>
      <c r="D1725" s="1">
        <v>151</v>
      </c>
      <c r="E1725" s="1" t="s">
        <v>4901</v>
      </c>
      <c r="F1725" s="1">
        <v>130</v>
      </c>
      <c r="G1725" s="1">
        <v>281</v>
      </c>
      <c r="H1725" s="1" t="s">
        <v>4901</v>
      </c>
      <c r="I1725" s="1" t="s">
        <v>4901</v>
      </c>
      <c r="J1725" s="1" t="s">
        <v>4901</v>
      </c>
      <c r="K1725" s="1">
        <v>281</v>
      </c>
      <c r="M1725" s="3">
        <v>2.99</v>
      </c>
      <c r="O1725" s="53">
        <v>451</v>
      </c>
      <c r="P1725" s="53">
        <v>388</v>
      </c>
      <c r="Q1725" s="53">
        <v>840</v>
      </c>
      <c r="R1725" s="1" t="s">
        <v>5434</v>
      </c>
      <c r="S1725" s="1" t="s">
        <v>5434</v>
      </c>
      <c r="T1725" s="1" t="s">
        <v>5434</v>
      </c>
      <c r="U1725" s="53">
        <v>840</v>
      </c>
      <c r="W1725" s="3">
        <v>19.989999999999998</v>
      </c>
      <c r="Y1725" s="53">
        <v>3018</v>
      </c>
      <c r="Z1725" s="53">
        <v>2599</v>
      </c>
      <c r="AA1725" s="53">
        <v>5617</v>
      </c>
      <c r="AB1725" s="1" t="s">
        <v>5434</v>
      </c>
      <c r="AC1725" s="1" t="s">
        <v>5434</v>
      </c>
      <c r="AD1725" s="1" t="s">
        <v>5434</v>
      </c>
      <c r="AE1725" s="53">
        <v>5617</v>
      </c>
    </row>
    <row r="1726" spans="1:31" ht="12.75">
      <c r="A1726" s="1" t="s">
        <v>5466</v>
      </c>
      <c r="B1726" s="1" t="s">
        <v>3675</v>
      </c>
      <c r="C1726" s="1">
        <v>0</v>
      </c>
      <c r="D1726" s="1">
        <v>92</v>
      </c>
      <c r="E1726" s="1" t="s">
        <v>4901</v>
      </c>
      <c r="F1726" s="1" t="s">
        <v>4901</v>
      </c>
      <c r="G1726" s="1">
        <v>92</v>
      </c>
      <c r="H1726" s="1" t="s">
        <v>4901</v>
      </c>
      <c r="I1726" s="1" t="s">
        <v>4901</v>
      </c>
      <c r="J1726" s="1" t="s">
        <v>4901</v>
      </c>
      <c r="K1726" s="1">
        <v>92</v>
      </c>
      <c r="M1726" s="3">
        <v>3.24</v>
      </c>
      <c r="O1726" s="53">
        <v>298</v>
      </c>
      <c r="P1726" s="1" t="s">
        <v>5434</v>
      </c>
      <c r="Q1726" s="53">
        <v>298</v>
      </c>
      <c r="R1726" s="1" t="s">
        <v>5434</v>
      </c>
      <c r="S1726" s="1" t="s">
        <v>5434</v>
      </c>
      <c r="T1726" s="1" t="s">
        <v>5434</v>
      </c>
      <c r="U1726" s="53">
        <v>298</v>
      </c>
      <c r="W1726" s="3">
        <v>16.989999999999998</v>
      </c>
      <c r="Y1726" s="53">
        <v>1563</v>
      </c>
      <c r="Z1726" s="1" t="s">
        <v>5434</v>
      </c>
      <c r="AA1726" s="53">
        <v>1563</v>
      </c>
      <c r="AB1726" s="1" t="s">
        <v>5434</v>
      </c>
      <c r="AC1726" s="1" t="s">
        <v>5434</v>
      </c>
      <c r="AD1726" s="1" t="s">
        <v>5434</v>
      </c>
      <c r="AE1726" s="53">
        <v>1563</v>
      </c>
    </row>
    <row r="1727" spans="1:31" ht="12.75">
      <c r="A1727" s="1" t="s">
        <v>5466</v>
      </c>
      <c r="B1727" s="1" t="s">
        <v>5305</v>
      </c>
      <c r="C1727" s="1">
        <v>0</v>
      </c>
      <c r="D1727" s="1">
        <v>146</v>
      </c>
      <c r="E1727" s="1" t="s">
        <v>4901</v>
      </c>
      <c r="F1727" s="1">
        <v>270</v>
      </c>
      <c r="G1727" s="1">
        <v>416</v>
      </c>
      <c r="H1727" s="1" t="s">
        <v>4901</v>
      </c>
      <c r="I1727" s="1" t="s">
        <v>4901</v>
      </c>
      <c r="J1727" s="1" t="s">
        <v>4901</v>
      </c>
      <c r="K1727" s="1">
        <v>416</v>
      </c>
      <c r="M1727" s="3">
        <v>2.93</v>
      </c>
      <c r="O1727" s="53">
        <v>427</v>
      </c>
      <c r="P1727" s="53">
        <v>790</v>
      </c>
      <c r="Q1727" s="53">
        <v>1218</v>
      </c>
      <c r="R1727" s="1" t="s">
        <v>5434</v>
      </c>
      <c r="S1727" s="1" t="s">
        <v>5434</v>
      </c>
      <c r="T1727" s="1" t="s">
        <v>5434</v>
      </c>
      <c r="U1727" s="53">
        <v>1218</v>
      </c>
      <c r="W1727" s="3">
        <v>16.989999999999998</v>
      </c>
      <c r="Y1727" s="53">
        <v>2481</v>
      </c>
      <c r="Z1727" s="53">
        <v>4587</v>
      </c>
      <c r="AA1727" s="53">
        <v>7068</v>
      </c>
      <c r="AB1727" s="1" t="s">
        <v>5434</v>
      </c>
      <c r="AC1727" s="1" t="s">
        <v>5434</v>
      </c>
      <c r="AD1727" s="1" t="s">
        <v>5434</v>
      </c>
      <c r="AE1727" s="53">
        <v>7068</v>
      </c>
    </row>
    <row r="1728" spans="1:31" ht="12.75">
      <c r="A1728" s="1" t="s">
        <v>5466</v>
      </c>
      <c r="B1728" s="1" t="s">
        <v>3671</v>
      </c>
      <c r="C1728" s="1">
        <v>0</v>
      </c>
      <c r="D1728" s="1">
        <v>105</v>
      </c>
      <c r="E1728" s="1" t="s">
        <v>4901</v>
      </c>
      <c r="F1728" s="1" t="s">
        <v>4901</v>
      </c>
      <c r="G1728" s="1">
        <v>105</v>
      </c>
      <c r="H1728" s="1" t="s">
        <v>4901</v>
      </c>
      <c r="I1728" s="1" t="s">
        <v>4901</v>
      </c>
      <c r="J1728" s="1" t="s">
        <v>4901</v>
      </c>
      <c r="K1728" s="1">
        <v>105</v>
      </c>
      <c r="M1728" s="3">
        <v>3.22</v>
      </c>
      <c r="O1728" s="53">
        <v>338</v>
      </c>
      <c r="P1728" s="1" t="s">
        <v>5434</v>
      </c>
      <c r="Q1728" s="53">
        <v>338</v>
      </c>
      <c r="R1728" s="1" t="s">
        <v>5434</v>
      </c>
      <c r="S1728" s="1" t="s">
        <v>5434</v>
      </c>
      <c r="T1728" s="1" t="s">
        <v>5434</v>
      </c>
      <c r="U1728" s="53">
        <v>338</v>
      </c>
      <c r="W1728" s="3">
        <v>19.989999999999998</v>
      </c>
      <c r="Y1728" s="53">
        <v>2099</v>
      </c>
      <c r="Z1728" s="1" t="s">
        <v>5434</v>
      </c>
      <c r="AA1728" s="53">
        <v>2099</v>
      </c>
      <c r="AB1728" s="1" t="s">
        <v>5434</v>
      </c>
      <c r="AC1728" s="1" t="s">
        <v>5434</v>
      </c>
      <c r="AD1728" s="1" t="s">
        <v>5434</v>
      </c>
      <c r="AE1728" s="53">
        <v>2099</v>
      </c>
    </row>
    <row r="1729" spans="1:31" ht="12.75">
      <c r="A1729" s="1" t="s">
        <v>5466</v>
      </c>
      <c r="B1729" s="1" t="s">
        <v>5157</v>
      </c>
      <c r="C1729" s="1">
        <v>0</v>
      </c>
      <c r="D1729" s="1">
        <v>30</v>
      </c>
      <c r="E1729" s="1" t="s">
        <v>4901</v>
      </c>
      <c r="F1729" s="1">
        <v>100</v>
      </c>
      <c r="G1729" s="1">
        <v>130</v>
      </c>
      <c r="H1729" s="1" t="s">
        <v>4901</v>
      </c>
      <c r="I1729" s="1" t="s">
        <v>4901</v>
      </c>
      <c r="J1729" s="1" t="s">
        <v>4901</v>
      </c>
      <c r="K1729" s="1">
        <v>130</v>
      </c>
      <c r="M1729" s="3">
        <v>3.1</v>
      </c>
      <c r="O1729" s="53">
        <v>93</v>
      </c>
      <c r="P1729" s="53">
        <v>310</v>
      </c>
      <c r="Q1729" s="53">
        <v>403</v>
      </c>
      <c r="R1729" s="1" t="s">
        <v>5434</v>
      </c>
      <c r="S1729" s="1" t="s">
        <v>5434</v>
      </c>
      <c r="T1729" s="1" t="s">
        <v>5434</v>
      </c>
      <c r="U1729" s="53">
        <v>403</v>
      </c>
      <c r="W1729" s="3">
        <v>19.989999999999998</v>
      </c>
      <c r="Y1729" s="53">
        <v>600</v>
      </c>
      <c r="Z1729" s="53">
        <v>1999</v>
      </c>
      <c r="AA1729" s="53">
        <v>2599</v>
      </c>
      <c r="AB1729" s="1" t="s">
        <v>5434</v>
      </c>
      <c r="AC1729" s="1" t="s">
        <v>5434</v>
      </c>
      <c r="AD1729" s="1" t="s">
        <v>5434</v>
      </c>
      <c r="AE1729" s="53">
        <v>2599</v>
      </c>
    </row>
    <row r="1730" spans="1:31" ht="12.75">
      <c r="A1730" s="1" t="s">
        <v>5466</v>
      </c>
      <c r="B1730" s="1" t="s">
        <v>5122</v>
      </c>
      <c r="C1730" s="1">
        <v>0</v>
      </c>
      <c r="D1730" s="1">
        <v>62</v>
      </c>
      <c r="E1730" s="1" t="s">
        <v>4901</v>
      </c>
      <c r="F1730" s="1">
        <v>100</v>
      </c>
      <c r="G1730" s="1">
        <v>162</v>
      </c>
      <c r="H1730" s="1" t="s">
        <v>4901</v>
      </c>
      <c r="I1730" s="1" t="s">
        <v>4901</v>
      </c>
      <c r="J1730" s="1" t="s">
        <v>4901</v>
      </c>
      <c r="K1730" s="1">
        <v>162</v>
      </c>
      <c r="M1730" s="3">
        <v>3.13</v>
      </c>
      <c r="O1730" s="53">
        <v>194</v>
      </c>
      <c r="P1730" s="53">
        <v>313</v>
      </c>
      <c r="Q1730" s="53">
        <v>506</v>
      </c>
      <c r="R1730" s="1" t="s">
        <v>5434</v>
      </c>
      <c r="S1730" s="1" t="s">
        <v>5434</v>
      </c>
      <c r="T1730" s="1" t="s">
        <v>5434</v>
      </c>
      <c r="U1730" s="53">
        <v>506</v>
      </c>
      <c r="W1730" s="3">
        <v>19.989999999999998</v>
      </c>
      <c r="Y1730" s="53">
        <v>1239</v>
      </c>
      <c r="Z1730" s="53">
        <v>1999</v>
      </c>
      <c r="AA1730" s="53">
        <v>3238</v>
      </c>
      <c r="AB1730" s="1" t="s">
        <v>5434</v>
      </c>
      <c r="AC1730" s="1" t="s">
        <v>5434</v>
      </c>
      <c r="AD1730" s="1" t="s">
        <v>5434</v>
      </c>
      <c r="AE1730" s="53">
        <v>3238</v>
      </c>
    </row>
    <row r="1731" spans="1:31" ht="12.75">
      <c r="A1731" s="1" t="s">
        <v>5466</v>
      </c>
      <c r="B1731" s="1" t="s">
        <v>5217</v>
      </c>
      <c r="C1731" s="1">
        <v>0</v>
      </c>
      <c r="D1731" s="1">
        <v>45</v>
      </c>
      <c r="E1731" s="1" t="s">
        <v>4901</v>
      </c>
      <c r="F1731" s="1">
        <v>100</v>
      </c>
      <c r="G1731" s="1">
        <v>145</v>
      </c>
      <c r="H1731" s="1" t="s">
        <v>4901</v>
      </c>
      <c r="I1731" s="1" t="s">
        <v>4901</v>
      </c>
      <c r="J1731" s="1" t="s">
        <v>4901</v>
      </c>
      <c r="K1731" s="1">
        <v>145</v>
      </c>
      <c r="M1731" s="3">
        <v>10.54</v>
      </c>
      <c r="O1731" s="53">
        <v>474</v>
      </c>
      <c r="P1731" s="53">
        <v>1054</v>
      </c>
      <c r="Q1731" s="53">
        <v>1528</v>
      </c>
      <c r="R1731" s="1" t="s">
        <v>5434</v>
      </c>
      <c r="S1731" s="1" t="s">
        <v>5434</v>
      </c>
      <c r="T1731" s="1" t="s">
        <v>5434</v>
      </c>
      <c r="U1731" s="53">
        <v>1528</v>
      </c>
      <c r="W1731" s="3">
        <v>19.989999999999998</v>
      </c>
      <c r="Y1731" s="53">
        <v>900</v>
      </c>
      <c r="Z1731" s="53">
        <v>1999</v>
      </c>
      <c r="AA1731" s="53">
        <v>2899</v>
      </c>
      <c r="AB1731" s="1" t="s">
        <v>5434</v>
      </c>
      <c r="AC1731" s="1" t="s">
        <v>5434</v>
      </c>
      <c r="AD1731" s="1" t="s">
        <v>5434</v>
      </c>
      <c r="AE1731" s="53">
        <v>2899</v>
      </c>
    </row>
    <row r="1732" spans="1:31" ht="12.75">
      <c r="A1732" s="1" t="s">
        <v>5466</v>
      </c>
      <c r="B1732" s="1" t="s">
        <v>5221</v>
      </c>
      <c r="C1732" s="1">
        <v>0</v>
      </c>
      <c r="D1732" s="1">
        <v>106</v>
      </c>
      <c r="E1732" s="1" t="s">
        <v>4901</v>
      </c>
      <c r="F1732" s="1">
        <v>100</v>
      </c>
      <c r="G1732" s="1">
        <v>206</v>
      </c>
      <c r="H1732" s="1" t="s">
        <v>4901</v>
      </c>
      <c r="I1732" s="1" t="s">
        <v>4901</v>
      </c>
      <c r="J1732" s="1" t="s">
        <v>4901</v>
      </c>
      <c r="K1732" s="1">
        <v>206</v>
      </c>
      <c r="M1732" s="3">
        <v>3.14</v>
      </c>
      <c r="O1732" s="53">
        <v>333</v>
      </c>
      <c r="P1732" s="53">
        <v>314</v>
      </c>
      <c r="Q1732" s="53">
        <v>647</v>
      </c>
      <c r="R1732" s="1" t="s">
        <v>5434</v>
      </c>
      <c r="S1732" s="1" t="s">
        <v>5434</v>
      </c>
      <c r="T1732" s="1" t="s">
        <v>5434</v>
      </c>
      <c r="U1732" s="53">
        <v>647</v>
      </c>
      <c r="W1732" s="3">
        <v>19.989999999999998</v>
      </c>
      <c r="Y1732" s="53">
        <v>2119</v>
      </c>
      <c r="Z1732" s="53">
        <v>1999</v>
      </c>
      <c r="AA1732" s="53">
        <v>4118</v>
      </c>
      <c r="AB1732" s="1" t="s">
        <v>5434</v>
      </c>
      <c r="AC1732" s="1" t="s">
        <v>5434</v>
      </c>
      <c r="AD1732" s="1" t="s">
        <v>5434</v>
      </c>
      <c r="AE1732" s="53">
        <v>4118</v>
      </c>
    </row>
    <row r="1733" spans="1:31" ht="12.75">
      <c r="A1733" s="1" t="s">
        <v>5466</v>
      </c>
      <c r="B1733" s="1" t="s">
        <v>3689</v>
      </c>
      <c r="C1733" s="1">
        <v>0</v>
      </c>
      <c r="D1733" s="1" t="s">
        <v>4901</v>
      </c>
      <c r="E1733" s="1" t="s">
        <v>4901</v>
      </c>
      <c r="F1733" s="1" t="s">
        <v>4901</v>
      </c>
      <c r="G1733" s="1" t="s">
        <v>4901</v>
      </c>
      <c r="H1733" s="1" t="s">
        <v>4901</v>
      </c>
      <c r="I1733" s="1" t="s">
        <v>4901</v>
      </c>
      <c r="J1733" s="1" t="s">
        <v>4901</v>
      </c>
      <c r="K1733" s="1" t="s">
        <v>4901</v>
      </c>
      <c r="M1733" s="3">
        <v>3.66</v>
      </c>
      <c r="O1733" s="1" t="s">
        <v>5434</v>
      </c>
      <c r="P1733" s="1" t="s">
        <v>5434</v>
      </c>
      <c r="Q1733" s="1" t="s">
        <v>5434</v>
      </c>
      <c r="R1733" s="1" t="s">
        <v>5434</v>
      </c>
      <c r="S1733" s="1" t="s">
        <v>5434</v>
      </c>
      <c r="T1733" s="1" t="s">
        <v>5434</v>
      </c>
      <c r="U1733" s="1" t="s">
        <v>5434</v>
      </c>
      <c r="W1733" s="3">
        <v>19.989999999999998</v>
      </c>
      <c r="Y1733" s="1" t="s">
        <v>5434</v>
      </c>
      <c r="Z1733" s="1" t="s">
        <v>5434</v>
      </c>
      <c r="AA1733" s="1" t="s">
        <v>5434</v>
      </c>
      <c r="AB1733" s="1" t="s">
        <v>5434</v>
      </c>
      <c r="AC1733" s="1" t="s">
        <v>5434</v>
      </c>
      <c r="AD1733" s="1" t="s">
        <v>5434</v>
      </c>
      <c r="AE1733" s="1" t="s">
        <v>5434</v>
      </c>
    </row>
    <row r="1734" spans="1:31" ht="12.75">
      <c r="A1734" s="1" t="s">
        <v>5466</v>
      </c>
      <c r="B1734" s="1" t="s">
        <v>5907</v>
      </c>
      <c r="C1734" s="1">
        <v>0</v>
      </c>
      <c r="D1734" s="1">
        <v>84</v>
      </c>
      <c r="E1734" s="1" t="s">
        <v>4901</v>
      </c>
      <c r="F1734" s="1" t="s">
        <v>4901</v>
      </c>
      <c r="G1734" s="1">
        <v>84</v>
      </c>
      <c r="H1734" s="1" t="s">
        <v>4901</v>
      </c>
      <c r="I1734" s="1" t="s">
        <v>4901</v>
      </c>
      <c r="J1734" s="1" t="s">
        <v>4901</v>
      </c>
      <c r="K1734" s="1">
        <v>84</v>
      </c>
      <c r="M1734" s="3">
        <v>3.14</v>
      </c>
      <c r="O1734" s="53">
        <v>264</v>
      </c>
      <c r="P1734" s="1" t="s">
        <v>5434</v>
      </c>
      <c r="Q1734" s="53">
        <v>264</v>
      </c>
      <c r="R1734" s="1" t="s">
        <v>5434</v>
      </c>
      <c r="S1734" s="1" t="s">
        <v>5434</v>
      </c>
      <c r="T1734" s="1" t="s">
        <v>5434</v>
      </c>
      <c r="U1734" s="53">
        <v>264</v>
      </c>
      <c r="W1734" s="3">
        <v>19.989999999999998</v>
      </c>
      <c r="Y1734" s="53">
        <v>1679</v>
      </c>
      <c r="Z1734" s="1" t="s">
        <v>5434</v>
      </c>
      <c r="AA1734" s="53">
        <v>1679</v>
      </c>
      <c r="AB1734" s="1" t="s">
        <v>5434</v>
      </c>
      <c r="AC1734" s="1" t="s">
        <v>5434</v>
      </c>
      <c r="AD1734" s="1" t="s">
        <v>5434</v>
      </c>
      <c r="AE1734" s="53">
        <v>1679</v>
      </c>
    </row>
    <row r="1735" spans="1:31" ht="12.75">
      <c r="A1735" s="1" t="s">
        <v>5466</v>
      </c>
      <c r="B1735" s="1" t="s">
        <v>3686</v>
      </c>
      <c r="C1735" s="1">
        <v>0</v>
      </c>
      <c r="D1735" s="1">
        <v>1</v>
      </c>
      <c r="E1735" s="1" t="s">
        <v>4901</v>
      </c>
      <c r="F1735" s="1" t="s">
        <v>4901</v>
      </c>
      <c r="G1735" s="1">
        <v>1</v>
      </c>
      <c r="H1735" s="1" t="s">
        <v>4901</v>
      </c>
      <c r="I1735" s="1" t="s">
        <v>4901</v>
      </c>
      <c r="J1735" s="1" t="s">
        <v>4901</v>
      </c>
      <c r="K1735" s="1">
        <v>1</v>
      </c>
      <c r="M1735" s="3">
        <v>2.6</v>
      </c>
      <c r="O1735" s="53">
        <v>3</v>
      </c>
      <c r="P1735" s="1" t="s">
        <v>5434</v>
      </c>
      <c r="Q1735" s="53">
        <v>3</v>
      </c>
      <c r="R1735" s="1" t="s">
        <v>5434</v>
      </c>
      <c r="S1735" s="1" t="s">
        <v>5434</v>
      </c>
      <c r="T1735" s="1" t="s">
        <v>5434</v>
      </c>
      <c r="U1735" s="53">
        <v>3</v>
      </c>
      <c r="W1735" s="3">
        <v>11.99</v>
      </c>
      <c r="Y1735" s="53">
        <v>12</v>
      </c>
      <c r="Z1735" s="1" t="s">
        <v>5434</v>
      </c>
      <c r="AA1735" s="53">
        <v>12</v>
      </c>
      <c r="AB1735" s="1" t="s">
        <v>5434</v>
      </c>
      <c r="AC1735" s="1" t="s">
        <v>5434</v>
      </c>
      <c r="AD1735" s="1" t="s">
        <v>5434</v>
      </c>
      <c r="AE1735" s="53">
        <v>12</v>
      </c>
    </row>
    <row r="1736" spans="1:31" ht="12.75">
      <c r="A1736" s="1" t="s">
        <v>5466</v>
      </c>
      <c r="B1736" s="1" t="s">
        <v>5905</v>
      </c>
      <c r="C1736" s="1">
        <v>0</v>
      </c>
      <c r="D1736" s="1">
        <v>109</v>
      </c>
      <c r="E1736" s="1" t="s">
        <v>4901</v>
      </c>
      <c r="F1736" s="1" t="s">
        <v>4901</v>
      </c>
      <c r="G1736" s="1">
        <v>109</v>
      </c>
      <c r="H1736" s="1" t="s">
        <v>4901</v>
      </c>
      <c r="I1736" s="1" t="s">
        <v>4901</v>
      </c>
      <c r="J1736" s="1" t="s">
        <v>4901</v>
      </c>
      <c r="K1736" s="1">
        <v>109</v>
      </c>
      <c r="M1736" s="3">
        <v>3.75</v>
      </c>
      <c r="O1736" s="53">
        <v>409</v>
      </c>
      <c r="P1736" s="1" t="s">
        <v>5434</v>
      </c>
      <c r="Q1736" s="53">
        <v>409</v>
      </c>
      <c r="R1736" s="1" t="s">
        <v>5434</v>
      </c>
      <c r="S1736" s="1" t="s">
        <v>5434</v>
      </c>
      <c r="T1736" s="1" t="s">
        <v>5434</v>
      </c>
      <c r="U1736" s="53">
        <v>409</v>
      </c>
      <c r="W1736" s="3">
        <v>19.989999999999998</v>
      </c>
      <c r="Y1736" s="53">
        <v>2179</v>
      </c>
      <c r="Z1736" s="1" t="s">
        <v>5434</v>
      </c>
      <c r="AA1736" s="53">
        <v>2179</v>
      </c>
      <c r="AB1736" s="1" t="s">
        <v>5434</v>
      </c>
      <c r="AC1736" s="1" t="s">
        <v>5434</v>
      </c>
      <c r="AD1736" s="1" t="s">
        <v>5434</v>
      </c>
      <c r="AE1736" s="53">
        <v>2179</v>
      </c>
    </row>
    <row r="1737" spans="1:31" ht="12.75">
      <c r="A1737" s="1" t="s">
        <v>5466</v>
      </c>
      <c r="B1737" s="1" t="s">
        <v>5902</v>
      </c>
      <c r="C1737" s="1" t="s">
        <v>4901</v>
      </c>
      <c r="D1737" s="1" t="s">
        <v>4901</v>
      </c>
      <c r="E1737" s="1" t="s">
        <v>4901</v>
      </c>
      <c r="F1737" s="1" t="s">
        <v>4901</v>
      </c>
      <c r="G1737" s="1" t="s">
        <v>4901</v>
      </c>
      <c r="H1737" s="1" t="s">
        <v>4901</v>
      </c>
      <c r="I1737" s="1" t="s">
        <v>4901</v>
      </c>
      <c r="J1737" s="1" t="s">
        <v>4901</v>
      </c>
      <c r="K1737" s="1" t="s">
        <v>4901</v>
      </c>
      <c r="M1737" s="3">
        <v>3.1</v>
      </c>
      <c r="O1737" s="1" t="s">
        <v>5434</v>
      </c>
      <c r="P1737" s="1" t="s">
        <v>5434</v>
      </c>
      <c r="Q1737" s="1" t="s">
        <v>5434</v>
      </c>
      <c r="R1737" s="1" t="s">
        <v>5434</v>
      </c>
      <c r="S1737" s="1" t="s">
        <v>5434</v>
      </c>
      <c r="T1737" s="1" t="s">
        <v>5434</v>
      </c>
      <c r="U1737" s="1" t="s">
        <v>5434</v>
      </c>
      <c r="W1737" s="3">
        <v>12.99</v>
      </c>
      <c r="Y1737" s="1" t="s">
        <v>5434</v>
      </c>
      <c r="Z1737" s="1" t="s">
        <v>5434</v>
      </c>
      <c r="AA1737" s="1" t="s">
        <v>5434</v>
      </c>
      <c r="AB1737" s="1" t="s">
        <v>5434</v>
      </c>
      <c r="AC1737" s="1" t="s">
        <v>5434</v>
      </c>
      <c r="AD1737" s="1" t="s">
        <v>5434</v>
      </c>
      <c r="AE1737" s="1" t="s">
        <v>5434</v>
      </c>
    </row>
    <row r="1738" spans="1:31" ht="12.75">
      <c r="A1738" s="1" t="s">
        <v>5466</v>
      </c>
      <c r="B1738" s="1" t="s">
        <v>3683</v>
      </c>
      <c r="C1738" s="1" t="s">
        <v>4901</v>
      </c>
      <c r="D1738" s="1" t="s">
        <v>4901</v>
      </c>
      <c r="E1738" s="1" t="s">
        <v>4901</v>
      </c>
      <c r="F1738" s="1" t="s">
        <v>4901</v>
      </c>
      <c r="G1738" s="1" t="s">
        <v>4901</v>
      </c>
      <c r="H1738" s="1" t="s">
        <v>4901</v>
      </c>
      <c r="I1738" s="1" t="s">
        <v>4901</v>
      </c>
      <c r="J1738" s="1" t="s">
        <v>4901</v>
      </c>
      <c r="K1738" s="1" t="s">
        <v>4901</v>
      </c>
      <c r="M1738" s="3">
        <v>2.27</v>
      </c>
      <c r="O1738" s="1" t="s">
        <v>5434</v>
      </c>
      <c r="P1738" s="1" t="s">
        <v>5434</v>
      </c>
      <c r="Q1738" s="1" t="s">
        <v>5434</v>
      </c>
      <c r="R1738" s="1" t="s">
        <v>5434</v>
      </c>
      <c r="S1738" s="1" t="s">
        <v>5434</v>
      </c>
      <c r="T1738" s="1" t="s">
        <v>5434</v>
      </c>
      <c r="U1738" s="1" t="s">
        <v>5434</v>
      </c>
      <c r="W1738" s="3">
        <v>12.99</v>
      </c>
      <c r="Y1738" s="1" t="s">
        <v>5434</v>
      </c>
      <c r="Z1738" s="1" t="s">
        <v>5434</v>
      </c>
      <c r="AA1738" s="1" t="s">
        <v>5434</v>
      </c>
      <c r="AB1738" s="1" t="s">
        <v>5434</v>
      </c>
      <c r="AC1738" s="1" t="s">
        <v>5434</v>
      </c>
      <c r="AD1738" s="1" t="s">
        <v>5434</v>
      </c>
      <c r="AE1738" s="1" t="s">
        <v>5434</v>
      </c>
    </row>
    <row r="1739" spans="1:31" ht="12.75">
      <c r="A1739" s="1" t="s">
        <v>5466</v>
      </c>
      <c r="B1739" s="1" t="s">
        <v>3690</v>
      </c>
      <c r="C1739" s="1" t="s">
        <v>4901</v>
      </c>
      <c r="D1739" s="1" t="s">
        <v>4901</v>
      </c>
      <c r="E1739" s="1" t="s">
        <v>4901</v>
      </c>
      <c r="F1739" s="1" t="s">
        <v>4901</v>
      </c>
      <c r="G1739" s="1" t="s">
        <v>4901</v>
      </c>
      <c r="H1739" s="1" t="s">
        <v>4901</v>
      </c>
      <c r="I1739" s="1" t="s">
        <v>4901</v>
      </c>
      <c r="J1739" s="1" t="s">
        <v>4901</v>
      </c>
      <c r="K1739" s="1" t="s">
        <v>4901</v>
      </c>
      <c r="O1739" s="1" t="s">
        <v>5434</v>
      </c>
      <c r="P1739" s="1" t="s">
        <v>5434</v>
      </c>
      <c r="Q1739" s="1" t="s">
        <v>5434</v>
      </c>
      <c r="R1739" s="1" t="s">
        <v>5434</v>
      </c>
      <c r="S1739" s="1" t="s">
        <v>5434</v>
      </c>
      <c r="T1739" s="1" t="s">
        <v>5434</v>
      </c>
      <c r="U1739" s="1" t="s">
        <v>5434</v>
      </c>
      <c r="W1739" s="3">
        <v>19.989999999999998</v>
      </c>
      <c r="Y1739" s="1" t="s">
        <v>5434</v>
      </c>
      <c r="Z1739" s="1" t="s">
        <v>5434</v>
      </c>
      <c r="AA1739" s="1" t="s">
        <v>5434</v>
      </c>
      <c r="AB1739" s="1" t="s">
        <v>5434</v>
      </c>
      <c r="AC1739" s="1" t="s">
        <v>5434</v>
      </c>
      <c r="AD1739" s="1" t="s">
        <v>5434</v>
      </c>
      <c r="AE1739" s="1" t="s">
        <v>5434</v>
      </c>
    </row>
    <row r="1740" spans="1:31" ht="12.75">
      <c r="A1740" s="1" t="s">
        <v>5466</v>
      </c>
      <c r="B1740" s="1" t="s">
        <v>3691</v>
      </c>
      <c r="C1740" s="1" t="s">
        <v>4901</v>
      </c>
      <c r="D1740" s="1" t="s">
        <v>4901</v>
      </c>
      <c r="E1740" s="1" t="s">
        <v>4901</v>
      </c>
      <c r="F1740" s="1" t="s">
        <v>4901</v>
      </c>
      <c r="G1740" s="1" t="s">
        <v>4901</v>
      </c>
      <c r="H1740" s="1" t="s">
        <v>4901</v>
      </c>
      <c r="I1740" s="1" t="s">
        <v>4901</v>
      </c>
      <c r="J1740" s="1" t="s">
        <v>4901</v>
      </c>
      <c r="K1740" s="1" t="s">
        <v>4901</v>
      </c>
      <c r="O1740" s="1" t="s">
        <v>5434</v>
      </c>
      <c r="P1740" s="1" t="s">
        <v>5434</v>
      </c>
      <c r="Q1740" s="1" t="s">
        <v>5434</v>
      </c>
      <c r="R1740" s="1" t="s">
        <v>5434</v>
      </c>
      <c r="S1740" s="1" t="s">
        <v>5434</v>
      </c>
      <c r="T1740" s="1" t="s">
        <v>5434</v>
      </c>
      <c r="U1740" s="1" t="s">
        <v>5434</v>
      </c>
      <c r="W1740" s="3">
        <v>9.99</v>
      </c>
      <c r="Y1740" s="1" t="s">
        <v>5434</v>
      </c>
      <c r="Z1740" s="1" t="s">
        <v>5434</v>
      </c>
      <c r="AA1740" s="1" t="s">
        <v>5434</v>
      </c>
      <c r="AB1740" s="1" t="s">
        <v>5434</v>
      </c>
      <c r="AC1740" s="1" t="s">
        <v>5434</v>
      </c>
      <c r="AD1740" s="1" t="s">
        <v>5434</v>
      </c>
      <c r="AE1740" s="1" t="s">
        <v>5434</v>
      </c>
    </row>
    <row r="1741" spans="1:31" ht="12.75">
      <c r="A1741" s="1" t="s">
        <v>5466</v>
      </c>
      <c r="B1741" s="1" t="s">
        <v>3693</v>
      </c>
      <c r="C1741" s="1" t="s">
        <v>4901</v>
      </c>
      <c r="D1741" s="1" t="s">
        <v>4901</v>
      </c>
      <c r="E1741" s="1" t="s">
        <v>4901</v>
      </c>
      <c r="F1741" s="1" t="s">
        <v>4901</v>
      </c>
      <c r="G1741" s="1" t="s">
        <v>4901</v>
      </c>
      <c r="H1741" s="1" t="s">
        <v>4901</v>
      </c>
      <c r="I1741" s="1" t="s">
        <v>4901</v>
      </c>
      <c r="J1741" s="1" t="s">
        <v>4901</v>
      </c>
      <c r="K1741" s="1" t="s">
        <v>4901</v>
      </c>
      <c r="M1741" s="3">
        <v>4.1100000000000003</v>
      </c>
      <c r="O1741" s="1" t="s">
        <v>5434</v>
      </c>
      <c r="P1741" s="1" t="s">
        <v>5434</v>
      </c>
      <c r="Q1741" s="1" t="s">
        <v>5434</v>
      </c>
      <c r="R1741" s="1" t="s">
        <v>5434</v>
      </c>
      <c r="S1741" s="1" t="s">
        <v>5434</v>
      </c>
      <c r="T1741" s="1" t="s">
        <v>5434</v>
      </c>
      <c r="U1741" s="1" t="s">
        <v>5434</v>
      </c>
      <c r="W1741" s="3">
        <v>19.989999999999998</v>
      </c>
      <c r="Y1741" s="1" t="s">
        <v>5434</v>
      </c>
      <c r="Z1741" s="1" t="s">
        <v>5434</v>
      </c>
      <c r="AA1741" s="1" t="s">
        <v>5434</v>
      </c>
      <c r="AB1741" s="1" t="s">
        <v>5434</v>
      </c>
      <c r="AC1741" s="1" t="s">
        <v>5434</v>
      </c>
      <c r="AD1741" s="1" t="s">
        <v>5434</v>
      </c>
      <c r="AE1741" s="1" t="s">
        <v>5434</v>
      </c>
    </row>
    <row r="1742" spans="1:31" ht="12.75">
      <c r="A1742" s="1" t="s">
        <v>5466</v>
      </c>
      <c r="B1742" s="1" t="s">
        <v>3707</v>
      </c>
      <c r="C1742" s="1" t="s">
        <v>4901</v>
      </c>
      <c r="D1742" s="1" t="s">
        <v>4901</v>
      </c>
      <c r="E1742" s="1" t="s">
        <v>4901</v>
      </c>
      <c r="F1742" s="1" t="s">
        <v>4901</v>
      </c>
      <c r="G1742" s="1" t="s">
        <v>4901</v>
      </c>
      <c r="H1742" s="1" t="s">
        <v>4901</v>
      </c>
      <c r="I1742" s="1" t="s">
        <v>4901</v>
      </c>
      <c r="J1742" s="1" t="s">
        <v>4901</v>
      </c>
      <c r="K1742" s="1" t="s">
        <v>4901</v>
      </c>
      <c r="M1742" s="3">
        <v>0</v>
      </c>
      <c r="O1742" s="1" t="s">
        <v>5434</v>
      </c>
      <c r="P1742" s="1" t="s">
        <v>5434</v>
      </c>
      <c r="Q1742" s="1" t="s">
        <v>5434</v>
      </c>
      <c r="R1742" s="1" t="s">
        <v>5434</v>
      </c>
      <c r="S1742" s="1" t="s">
        <v>5434</v>
      </c>
      <c r="T1742" s="1" t="s">
        <v>5434</v>
      </c>
      <c r="U1742" s="1" t="s">
        <v>5434</v>
      </c>
      <c r="W1742" s="3">
        <v>0</v>
      </c>
      <c r="Y1742" s="1" t="s">
        <v>5434</v>
      </c>
      <c r="Z1742" s="1" t="s">
        <v>5434</v>
      </c>
      <c r="AA1742" s="1" t="s">
        <v>5434</v>
      </c>
      <c r="AB1742" s="1" t="s">
        <v>5434</v>
      </c>
      <c r="AC1742" s="1" t="s">
        <v>5434</v>
      </c>
      <c r="AD1742" s="1" t="s">
        <v>5434</v>
      </c>
      <c r="AE1742" s="1" t="s">
        <v>5434</v>
      </c>
    </row>
    <row r="1743" spans="1:31" ht="12.75">
      <c r="A1743" s="1" t="s">
        <v>5466</v>
      </c>
      <c r="B1743" s="1" t="s">
        <v>3708</v>
      </c>
      <c r="C1743" s="1" t="s">
        <v>4901</v>
      </c>
      <c r="D1743" s="1" t="s">
        <v>4901</v>
      </c>
      <c r="E1743" s="1" t="s">
        <v>4901</v>
      </c>
      <c r="F1743" s="1" t="s">
        <v>4901</v>
      </c>
      <c r="G1743" s="1" t="s">
        <v>4901</v>
      </c>
      <c r="H1743" s="1" t="s">
        <v>4901</v>
      </c>
      <c r="I1743" s="1" t="s">
        <v>4901</v>
      </c>
      <c r="J1743" s="1" t="s">
        <v>4901</v>
      </c>
      <c r="K1743" s="1" t="s">
        <v>4901</v>
      </c>
      <c r="M1743" s="3">
        <v>0</v>
      </c>
      <c r="O1743" s="1" t="s">
        <v>5434</v>
      </c>
      <c r="P1743" s="1" t="s">
        <v>5434</v>
      </c>
      <c r="Q1743" s="1" t="s">
        <v>5434</v>
      </c>
      <c r="R1743" s="1" t="s">
        <v>5434</v>
      </c>
      <c r="S1743" s="1" t="s">
        <v>5434</v>
      </c>
      <c r="T1743" s="1" t="s">
        <v>5434</v>
      </c>
      <c r="U1743" s="1" t="s">
        <v>5434</v>
      </c>
      <c r="W1743" s="3">
        <v>0</v>
      </c>
      <c r="Y1743" s="1" t="s">
        <v>5434</v>
      </c>
      <c r="Z1743" s="1" t="s">
        <v>5434</v>
      </c>
      <c r="AA1743" s="1" t="s">
        <v>5434</v>
      </c>
      <c r="AB1743" s="1" t="s">
        <v>5434</v>
      </c>
      <c r="AC1743" s="1" t="s">
        <v>5434</v>
      </c>
      <c r="AD1743" s="1" t="s">
        <v>5434</v>
      </c>
      <c r="AE1743" s="1" t="s">
        <v>5434</v>
      </c>
    </row>
    <row r="1744" spans="1:31" ht="12.75">
      <c r="A1744" s="1" t="s">
        <v>5466</v>
      </c>
      <c r="B1744" s="1" t="s">
        <v>3696</v>
      </c>
      <c r="C1744" s="1" t="s">
        <v>4901</v>
      </c>
      <c r="D1744" s="1" t="s">
        <v>4901</v>
      </c>
      <c r="E1744" s="1" t="s">
        <v>4901</v>
      </c>
      <c r="F1744" s="1" t="s">
        <v>4901</v>
      </c>
      <c r="G1744" s="1" t="s">
        <v>4901</v>
      </c>
      <c r="H1744" s="1" t="s">
        <v>4901</v>
      </c>
      <c r="I1744" s="1" t="s">
        <v>4901</v>
      </c>
      <c r="J1744" s="1" t="s">
        <v>4901</v>
      </c>
      <c r="K1744" s="1" t="s">
        <v>4901</v>
      </c>
      <c r="M1744" s="3">
        <v>0</v>
      </c>
      <c r="O1744" s="1" t="s">
        <v>5434</v>
      </c>
      <c r="P1744" s="1" t="s">
        <v>5434</v>
      </c>
      <c r="Q1744" s="1" t="s">
        <v>5434</v>
      </c>
      <c r="R1744" s="1" t="s">
        <v>5434</v>
      </c>
      <c r="S1744" s="1" t="s">
        <v>5434</v>
      </c>
      <c r="T1744" s="1" t="s">
        <v>5434</v>
      </c>
      <c r="U1744" s="1" t="s">
        <v>5434</v>
      </c>
      <c r="W1744" s="3">
        <v>0</v>
      </c>
      <c r="Y1744" s="1" t="s">
        <v>5434</v>
      </c>
      <c r="Z1744" s="1" t="s">
        <v>5434</v>
      </c>
      <c r="AA1744" s="1" t="s">
        <v>5434</v>
      </c>
      <c r="AB1744" s="1" t="s">
        <v>5434</v>
      </c>
      <c r="AC1744" s="1" t="s">
        <v>5434</v>
      </c>
      <c r="AD1744" s="1" t="s">
        <v>5434</v>
      </c>
      <c r="AE1744" s="1" t="s">
        <v>5434</v>
      </c>
    </row>
    <row r="1745" spans="1:31" ht="12.75">
      <c r="A1745" s="1" t="s">
        <v>5466</v>
      </c>
      <c r="B1745" s="1" t="s">
        <v>3697</v>
      </c>
      <c r="C1745" s="1" t="s">
        <v>4901</v>
      </c>
      <c r="D1745" s="1" t="s">
        <v>4901</v>
      </c>
      <c r="E1745" s="1" t="s">
        <v>4901</v>
      </c>
      <c r="F1745" s="1" t="s">
        <v>4901</v>
      </c>
      <c r="G1745" s="1" t="s">
        <v>4901</v>
      </c>
      <c r="H1745" s="1" t="s">
        <v>4901</v>
      </c>
      <c r="I1745" s="1" t="s">
        <v>4901</v>
      </c>
      <c r="J1745" s="1" t="s">
        <v>4901</v>
      </c>
      <c r="K1745" s="1" t="s">
        <v>4901</v>
      </c>
      <c r="M1745" s="3">
        <v>0</v>
      </c>
      <c r="O1745" s="1" t="s">
        <v>5434</v>
      </c>
      <c r="P1745" s="1" t="s">
        <v>5434</v>
      </c>
      <c r="Q1745" s="1" t="s">
        <v>5434</v>
      </c>
      <c r="R1745" s="1" t="s">
        <v>5434</v>
      </c>
      <c r="S1745" s="1" t="s">
        <v>5434</v>
      </c>
      <c r="T1745" s="1" t="s">
        <v>5434</v>
      </c>
      <c r="U1745" s="1" t="s">
        <v>5434</v>
      </c>
      <c r="W1745" s="3">
        <v>0</v>
      </c>
      <c r="Y1745" s="1" t="s">
        <v>5434</v>
      </c>
      <c r="Z1745" s="1" t="s">
        <v>5434</v>
      </c>
      <c r="AA1745" s="1" t="s">
        <v>5434</v>
      </c>
      <c r="AB1745" s="1" t="s">
        <v>5434</v>
      </c>
      <c r="AC1745" s="1" t="s">
        <v>5434</v>
      </c>
      <c r="AD1745" s="1" t="s">
        <v>5434</v>
      </c>
      <c r="AE1745" s="1" t="s">
        <v>5434</v>
      </c>
    </row>
    <row r="1746" spans="1:31" ht="12.75">
      <c r="A1746" s="1" t="s">
        <v>5466</v>
      </c>
      <c r="B1746" s="1" t="s">
        <v>3698</v>
      </c>
      <c r="C1746" s="1" t="s">
        <v>4901</v>
      </c>
      <c r="D1746" s="1" t="s">
        <v>4901</v>
      </c>
      <c r="E1746" s="1" t="s">
        <v>4901</v>
      </c>
      <c r="F1746" s="1" t="s">
        <v>4901</v>
      </c>
      <c r="G1746" s="1" t="s">
        <v>4901</v>
      </c>
      <c r="H1746" s="1" t="s">
        <v>4901</v>
      </c>
      <c r="I1746" s="1" t="s">
        <v>4901</v>
      </c>
      <c r="J1746" s="1" t="s">
        <v>4901</v>
      </c>
      <c r="K1746" s="1" t="s">
        <v>4901</v>
      </c>
      <c r="M1746" s="3">
        <v>0</v>
      </c>
      <c r="O1746" s="1" t="s">
        <v>5434</v>
      </c>
      <c r="P1746" s="1" t="s">
        <v>5434</v>
      </c>
      <c r="Q1746" s="1" t="s">
        <v>5434</v>
      </c>
      <c r="R1746" s="1" t="s">
        <v>5434</v>
      </c>
      <c r="S1746" s="1" t="s">
        <v>5434</v>
      </c>
      <c r="T1746" s="1" t="s">
        <v>5434</v>
      </c>
      <c r="U1746" s="1" t="s">
        <v>5434</v>
      </c>
      <c r="W1746" s="3">
        <v>0</v>
      </c>
      <c r="Y1746" s="1" t="s">
        <v>5434</v>
      </c>
      <c r="Z1746" s="1" t="s">
        <v>5434</v>
      </c>
      <c r="AA1746" s="1" t="s">
        <v>5434</v>
      </c>
      <c r="AB1746" s="1" t="s">
        <v>5434</v>
      </c>
      <c r="AC1746" s="1" t="s">
        <v>5434</v>
      </c>
      <c r="AD1746" s="1" t="s">
        <v>5434</v>
      </c>
      <c r="AE1746" s="1" t="s">
        <v>5434</v>
      </c>
    </row>
    <row r="1747" spans="1:31" ht="12.75">
      <c r="A1747" s="1" t="s">
        <v>5466</v>
      </c>
      <c r="B1747" s="1" t="s">
        <v>3699</v>
      </c>
      <c r="C1747" s="1" t="s">
        <v>4901</v>
      </c>
      <c r="D1747" s="1" t="s">
        <v>4901</v>
      </c>
      <c r="E1747" s="1" t="s">
        <v>4901</v>
      </c>
      <c r="F1747" s="1" t="s">
        <v>4901</v>
      </c>
      <c r="G1747" s="1" t="s">
        <v>4901</v>
      </c>
      <c r="H1747" s="1" t="s">
        <v>4901</v>
      </c>
      <c r="I1747" s="1" t="s">
        <v>4901</v>
      </c>
      <c r="J1747" s="1" t="s">
        <v>4901</v>
      </c>
      <c r="K1747" s="1" t="s">
        <v>4901</v>
      </c>
      <c r="M1747" s="3">
        <v>0</v>
      </c>
      <c r="O1747" s="1" t="s">
        <v>5434</v>
      </c>
      <c r="P1747" s="1" t="s">
        <v>5434</v>
      </c>
      <c r="Q1747" s="1" t="s">
        <v>5434</v>
      </c>
      <c r="R1747" s="1" t="s">
        <v>5434</v>
      </c>
      <c r="S1747" s="1" t="s">
        <v>5434</v>
      </c>
      <c r="T1747" s="1" t="s">
        <v>5434</v>
      </c>
      <c r="U1747" s="1" t="s">
        <v>5434</v>
      </c>
      <c r="W1747" s="3">
        <v>0</v>
      </c>
      <c r="Y1747" s="1" t="s">
        <v>5434</v>
      </c>
      <c r="Z1747" s="1" t="s">
        <v>5434</v>
      </c>
      <c r="AA1747" s="1" t="s">
        <v>5434</v>
      </c>
      <c r="AB1747" s="1" t="s">
        <v>5434</v>
      </c>
      <c r="AC1747" s="1" t="s">
        <v>5434</v>
      </c>
      <c r="AD1747" s="1" t="s">
        <v>5434</v>
      </c>
      <c r="AE1747" s="1" t="s">
        <v>5434</v>
      </c>
    </row>
    <row r="1748" spans="1:31" ht="12.75">
      <c r="A1748" s="1" t="s">
        <v>5466</v>
      </c>
      <c r="B1748" s="1" t="s">
        <v>3709</v>
      </c>
      <c r="C1748" s="1" t="s">
        <v>4901</v>
      </c>
      <c r="D1748" s="1" t="s">
        <v>4901</v>
      </c>
      <c r="E1748" s="1" t="s">
        <v>4901</v>
      </c>
      <c r="F1748" s="1" t="s">
        <v>4901</v>
      </c>
      <c r="G1748" s="1" t="s">
        <v>4901</v>
      </c>
      <c r="H1748" s="1" t="s">
        <v>4901</v>
      </c>
      <c r="I1748" s="1" t="s">
        <v>4901</v>
      </c>
      <c r="J1748" s="1" t="s">
        <v>4901</v>
      </c>
      <c r="K1748" s="1" t="s">
        <v>4901</v>
      </c>
      <c r="M1748" s="3">
        <v>0</v>
      </c>
      <c r="O1748" s="1" t="s">
        <v>5434</v>
      </c>
      <c r="P1748" s="1" t="s">
        <v>5434</v>
      </c>
      <c r="Q1748" s="1" t="s">
        <v>5434</v>
      </c>
      <c r="R1748" s="1" t="s">
        <v>5434</v>
      </c>
      <c r="S1748" s="1" t="s">
        <v>5434</v>
      </c>
      <c r="T1748" s="1" t="s">
        <v>5434</v>
      </c>
      <c r="U1748" s="1" t="s">
        <v>5434</v>
      </c>
      <c r="W1748" s="3">
        <v>0</v>
      </c>
      <c r="Y1748" s="1" t="s">
        <v>5434</v>
      </c>
      <c r="Z1748" s="1" t="s">
        <v>5434</v>
      </c>
      <c r="AA1748" s="1" t="s">
        <v>5434</v>
      </c>
      <c r="AB1748" s="1" t="s">
        <v>5434</v>
      </c>
      <c r="AC1748" s="1" t="s">
        <v>5434</v>
      </c>
      <c r="AD1748" s="1" t="s">
        <v>5434</v>
      </c>
      <c r="AE1748" s="1" t="s">
        <v>5434</v>
      </c>
    </row>
    <row r="1749" spans="1:31" ht="12.75">
      <c r="A1749" s="1" t="s">
        <v>5466</v>
      </c>
      <c r="B1749" s="1" t="s">
        <v>3702</v>
      </c>
      <c r="C1749" s="1" t="s">
        <v>4901</v>
      </c>
      <c r="D1749" s="1" t="s">
        <v>4901</v>
      </c>
      <c r="E1749" s="1" t="s">
        <v>4901</v>
      </c>
      <c r="F1749" s="1" t="s">
        <v>4901</v>
      </c>
      <c r="G1749" s="1" t="s">
        <v>4901</v>
      </c>
      <c r="H1749" s="1" t="s">
        <v>4901</v>
      </c>
      <c r="I1749" s="1" t="s">
        <v>4901</v>
      </c>
      <c r="J1749" s="1" t="s">
        <v>4901</v>
      </c>
      <c r="K1749" s="1" t="s">
        <v>4901</v>
      </c>
      <c r="M1749" s="3">
        <v>0</v>
      </c>
      <c r="O1749" s="1" t="s">
        <v>5434</v>
      </c>
      <c r="P1749" s="1" t="s">
        <v>5434</v>
      </c>
      <c r="Q1749" s="1" t="s">
        <v>5434</v>
      </c>
      <c r="R1749" s="1" t="s">
        <v>5434</v>
      </c>
      <c r="S1749" s="1" t="s">
        <v>5434</v>
      </c>
      <c r="T1749" s="1" t="s">
        <v>5434</v>
      </c>
      <c r="U1749" s="1" t="s">
        <v>5434</v>
      </c>
      <c r="W1749" s="3">
        <v>0</v>
      </c>
      <c r="Y1749" s="1" t="s">
        <v>5434</v>
      </c>
      <c r="Z1749" s="1" t="s">
        <v>5434</v>
      </c>
      <c r="AA1749" s="1" t="s">
        <v>5434</v>
      </c>
      <c r="AB1749" s="1" t="s">
        <v>5434</v>
      </c>
      <c r="AC1749" s="1" t="s">
        <v>5434</v>
      </c>
      <c r="AD1749" s="1" t="s">
        <v>5434</v>
      </c>
      <c r="AE1749" s="1" t="s">
        <v>5434</v>
      </c>
    </row>
    <row r="1750" spans="1:31" ht="12.75">
      <c r="A1750" s="1" t="s">
        <v>5466</v>
      </c>
      <c r="B1750" s="1" t="s">
        <v>3703</v>
      </c>
      <c r="C1750" s="1" t="s">
        <v>4901</v>
      </c>
      <c r="D1750" s="1" t="s">
        <v>4901</v>
      </c>
      <c r="E1750" s="1" t="s">
        <v>4901</v>
      </c>
      <c r="F1750" s="1" t="s">
        <v>4901</v>
      </c>
      <c r="G1750" s="1" t="s">
        <v>4901</v>
      </c>
      <c r="H1750" s="1" t="s">
        <v>4901</v>
      </c>
      <c r="I1750" s="1" t="s">
        <v>4901</v>
      </c>
      <c r="J1750" s="1" t="s">
        <v>4901</v>
      </c>
      <c r="K1750" s="1" t="s">
        <v>4901</v>
      </c>
      <c r="M1750" s="3">
        <v>0</v>
      </c>
      <c r="O1750" s="1" t="s">
        <v>5434</v>
      </c>
      <c r="P1750" s="1" t="s">
        <v>5434</v>
      </c>
      <c r="Q1750" s="1" t="s">
        <v>5434</v>
      </c>
      <c r="R1750" s="1" t="s">
        <v>5434</v>
      </c>
      <c r="S1750" s="1" t="s">
        <v>5434</v>
      </c>
      <c r="T1750" s="1" t="s">
        <v>5434</v>
      </c>
      <c r="U1750" s="1" t="s">
        <v>5434</v>
      </c>
      <c r="W1750" s="3">
        <v>0</v>
      </c>
      <c r="Y1750" s="1" t="s">
        <v>5434</v>
      </c>
      <c r="Z1750" s="1" t="s">
        <v>5434</v>
      </c>
      <c r="AA1750" s="1" t="s">
        <v>5434</v>
      </c>
      <c r="AB1750" s="1" t="s">
        <v>5434</v>
      </c>
      <c r="AC1750" s="1" t="s">
        <v>5434</v>
      </c>
      <c r="AD1750" s="1" t="s">
        <v>5434</v>
      </c>
      <c r="AE1750" s="1" t="s">
        <v>5434</v>
      </c>
    </row>
    <row r="1751" spans="1:31" ht="12.75">
      <c r="A1751" s="1" t="s">
        <v>5466</v>
      </c>
      <c r="B1751" s="1" t="s">
        <v>3710</v>
      </c>
      <c r="C1751" s="1" t="s">
        <v>4901</v>
      </c>
      <c r="D1751" s="1" t="s">
        <v>4901</v>
      </c>
      <c r="E1751" s="1" t="s">
        <v>4901</v>
      </c>
      <c r="F1751" s="1" t="s">
        <v>4901</v>
      </c>
      <c r="G1751" s="1" t="s">
        <v>4901</v>
      </c>
      <c r="H1751" s="1" t="s">
        <v>4901</v>
      </c>
      <c r="I1751" s="1" t="s">
        <v>4901</v>
      </c>
      <c r="J1751" s="1" t="s">
        <v>4901</v>
      </c>
      <c r="K1751" s="1" t="s">
        <v>4901</v>
      </c>
      <c r="M1751" s="3">
        <v>0</v>
      </c>
      <c r="O1751" s="1" t="s">
        <v>5434</v>
      </c>
      <c r="P1751" s="1" t="s">
        <v>5434</v>
      </c>
      <c r="Q1751" s="1" t="s">
        <v>5434</v>
      </c>
      <c r="R1751" s="1" t="s">
        <v>5434</v>
      </c>
      <c r="S1751" s="1" t="s">
        <v>5434</v>
      </c>
      <c r="T1751" s="1" t="s">
        <v>5434</v>
      </c>
      <c r="U1751" s="1" t="s">
        <v>5434</v>
      </c>
      <c r="W1751" s="3">
        <v>16.989999999999998</v>
      </c>
      <c r="Y1751" s="1" t="s">
        <v>5434</v>
      </c>
      <c r="Z1751" s="1" t="s">
        <v>5434</v>
      </c>
      <c r="AA1751" s="1" t="s">
        <v>5434</v>
      </c>
      <c r="AB1751" s="1" t="s">
        <v>5434</v>
      </c>
      <c r="AC1751" s="1" t="s">
        <v>5434</v>
      </c>
      <c r="AD1751" s="1" t="s">
        <v>5434</v>
      </c>
      <c r="AE1751" s="1" t="s">
        <v>5434</v>
      </c>
    </row>
    <row r="1752" spans="1:31" ht="12.75" hidden="1">
      <c r="A1752" s="1" t="s">
        <v>3711</v>
      </c>
      <c r="B1752" s="1" t="s">
        <v>4417</v>
      </c>
      <c r="C1752" s="1">
        <v>26</v>
      </c>
      <c r="D1752" s="1">
        <v>24</v>
      </c>
      <c r="E1752" s="1" t="s">
        <v>4901</v>
      </c>
      <c r="F1752" s="1">
        <v>396</v>
      </c>
      <c r="G1752" s="1">
        <v>420</v>
      </c>
      <c r="H1752" s="1" t="s">
        <v>4901</v>
      </c>
      <c r="I1752" s="1">
        <v>420</v>
      </c>
      <c r="J1752" s="1">
        <v>420</v>
      </c>
      <c r="K1752" s="1">
        <v>840</v>
      </c>
      <c r="M1752" s="3">
        <v>6.22</v>
      </c>
      <c r="O1752" s="53">
        <v>149</v>
      </c>
      <c r="P1752" s="53">
        <v>2464</v>
      </c>
      <c r="Q1752" s="53">
        <v>2613</v>
      </c>
      <c r="R1752" s="1" t="s">
        <v>5434</v>
      </c>
      <c r="S1752" s="53">
        <v>2613</v>
      </c>
      <c r="T1752" s="53">
        <v>2613</v>
      </c>
      <c r="U1752" s="53">
        <v>5226</v>
      </c>
      <c r="W1752" s="3">
        <v>32.549999999999997</v>
      </c>
      <c r="Y1752" s="53">
        <v>781</v>
      </c>
      <c r="Z1752" s="53">
        <v>12890</v>
      </c>
      <c r="AA1752" s="53">
        <v>13671</v>
      </c>
      <c r="AB1752" s="1" t="s">
        <v>5434</v>
      </c>
      <c r="AC1752" s="53">
        <v>13671</v>
      </c>
      <c r="AD1752" s="53">
        <v>13671</v>
      </c>
      <c r="AE1752" s="53">
        <v>27342</v>
      </c>
    </row>
    <row r="1753" spans="1:31" ht="12.75" hidden="1">
      <c r="A1753" s="1" t="s">
        <v>3711</v>
      </c>
      <c r="B1753" s="1" t="s">
        <v>4431</v>
      </c>
      <c r="C1753" s="1">
        <v>6</v>
      </c>
      <c r="D1753" s="1" t="s">
        <v>4901</v>
      </c>
      <c r="E1753" s="1" t="s">
        <v>4901</v>
      </c>
      <c r="F1753" s="1">
        <v>240</v>
      </c>
      <c r="G1753" s="1">
        <v>240</v>
      </c>
      <c r="H1753" s="1" t="s">
        <v>4901</v>
      </c>
      <c r="I1753" s="1" t="s">
        <v>4901</v>
      </c>
      <c r="J1753" s="1" t="s">
        <v>4901</v>
      </c>
      <c r="K1753" s="1">
        <v>240</v>
      </c>
      <c r="M1753" s="3">
        <v>6.43</v>
      </c>
      <c r="O1753" s="1" t="s">
        <v>5434</v>
      </c>
      <c r="P1753" s="53">
        <v>1543</v>
      </c>
      <c r="Q1753" s="53">
        <v>1543</v>
      </c>
      <c r="R1753" s="1" t="s">
        <v>5434</v>
      </c>
      <c r="S1753" s="1" t="s">
        <v>5434</v>
      </c>
      <c r="T1753" s="1" t="s">
        <v>5434</v>
      </c>
      <c r="U1753" s="53">
        <v>1543</v>
      </c>
      <c r="W1753" s="3">
        <v>32.06</v>
      </c>
      <c r="Y1753" s="1" t="s">
        <v>5434</v>
      </c>
      <c r="Z1753" s="53">
        <v>7694</v>
      </c>
      <c r="AA1753" s="53">
        <v>7694</v>
      </c>
      <c r="AB1753" s="1" t="s">
        <v>5434</v>
      </c>
      <c r="AC1753" s="1" t="s">
        <v>5434</v>
      </c>
      <c r="AD1753" s="1" t="s">
        <v>5434</v>
      </c>
      <c r="AE1753" s="53">
        <v>7694</v>
      </c>
    </row>
    <row r="1754" spans="1:31" ht="12.75" hidden="1">
      <c r="A1754" s="1" t="s">
        <v>3711</v>
      </c>
      <c r="B1754" s="1" t="s">
        <v>4452</v>
      </c>
      <c r="C1754" s="1">
        <v>6</v>
      </c>
      <c r="D1754" s="1">
        <v>191</v>
      </c>
      <c r="E1754" s="1" t="s">
        <v>4901</v>
      </c>
      <c r="F1754" s="1">
        <v>160</v>
      </c>
      <c r="G1754" s="1">
        <v>351</v>
      </c>
      <c r="H1754" s="1" t="s">
        <v>4901</v>
      </c>
      <c r="I1754" s="1" t="s">
        <v>4901</v>
      </c>
      <c r="J1754" s="1" t="s">
        <v>4901</v>
      </c>
      <c r="K1754" s="1">
        <v>351</v>
      </c>
      <c r="M1754" s="3">
        <v>4.79</v>
      </c>
      <c r="O1754" s="53">
        <v>914</v>
      </c>
      <c r="P1754" s="53">
        <v>766</v>
      </c>
      <c r="Q1754" s="53">
        <v>1681</v>
      </c>
      <c r="R1754" s="1" t="s">
        <v>5434</v>
      </c>
      <c r="S1754" s="1" t="s">
        <v>5434</v>
      </c>
      <c r="T1754" s="1" t="s">
        <v>5434</v>
      </c>
      <c r="U1754" s="53">
        <v>1681</v>
      </c>
      <c r="W1754" s="3">
        <v>38.17</v>
      </c>
      <c r="Y1754" s="53">
        <v>7290</v>
      </c>
      <c r="Z1754" s="53">
        <v>6107</v>
      </c>
      <c r="AA1754" s="53">
        <v>13398</v>
      </c>
      <c r="AB1754" s="1" t="s">
        <v>5434</v>
      </c>
      <c r="AC1754" s="1" t="s">
        <v>5434</v>
      </c>
      <c r="AD1754" s="1" t="s">
        <v>5434</v>
      </c>
      <c r="AE1754" s="53">
        <v>13398</v>
      </c>
    </row>
    <row r="1755" spans="1:31" ht="12.75" hidden="1">
      <c r="A1755" s="1" t="s">
        <v>3711</v>
      </c>
      <c r="B1755" s="1" t="s">
        <v>3712</v>
      </c>
      <c r="C1755" s="1">
        <v>4</v>
      </c>
      <c r="D1755" s="1" t="s">
        <v>4901</v>
      </c>
      <c r="E1755" s="1" t="s">
        <v>4901</v>
      </c>
      <c r="F1755" s="1" t="s">
        <v>4901</v>
      </c>
      <c r="G1755" s="1" t="s">
        <v>4901</v>
      </c>
      <c r="H1755" s="1" t="s">
        <v>4901</v>
      </c>
      <c r="I1755" s="1" t="s">
        <v>4901</v>
      </c>
      <c r="J1755" s="1" t="s">
        <v>4901</v>
      </c>
      <c r="K1755" s="1" t="s">
        <v>4901</v>
      </c>
      <c r="M1755" s="3">
        <v>14.53</v>
      </c>
      <c r="O1755" s="1" t="s">
        <v>5434</v>
      </c>
      <c r="P1755" s="1" t="s">
        <v>5434</v>
      </c>
      <c r="Q1755" s="1" t="s">
        <v>5434</v>
      </c>
      <c r="R1755" s="1" t="s">
        <v>5434</v>
      </c>
      <c r="S1755" s="1" t="s">
        <v>5434</v>
      </c>
      <c r="T1755" s="1" t="s">
        <v>5434</v>
      </c>
      <c r="U1755" s="1" t="s">
        <v>5434</v>
      </c>
      <c r="W1755" s="3">
        <v>17.97</v>
      </c>
      <c r="Y1755" s="1" t="s">
        <v>5434</v>
      </c>
      <c r="Z1755" s="1" t="s">
        <v>5434</v>
      </c>
      <c r="AA1755" s="1" t="s">
        <v>5434</v>
      </c>
      <c r="AB1755" s="1" t="s">
        <v>5434</v>
      </c>
      <c r="AC1755" s="1" t="s">
        <v>5434</v>
      </c>
      <c r="AD1755" s="1" t="s">
        <v>5434</v>
      </c>
      <c r="AE1755" s="1" t="s">
        <v>5434</v>
      </c>
    </row>
    <row r="1756" spans="1:31" ht="12.75" hidden="1">
      <c r="A1756" s="1" t="s">
        <v>3711</v>
      </c>
      <c r="B1756" s="1" t="s">
        <v>4429</v>
      </c>
      <c r="C1756" s="1">
        <v>2</v>
      </c>
      <c r="D1756" s="1">
        <v>20</v>
      </c>
      <c r="E1756" s="1" t="s">
        <v>4901</v>
      </c>
      <c r="F1756" s="1">
        <v>40</v>
      </c>
      <c r="G1756" s="1">
        <v>60</v>
      </c>
      <c r="H1756" s="1" t="s">
        <v>4901</v>
      </c>
      <c r="I1756" s="1" t="s">
        <v>4901</v>
      </c>
      <c r="J1756" s="1" t="s">
        <v>4901</v>
      </c>
      <c r="K1756" s="1">
        <v>60</v>
      </c>
      <c r="M1756" s="3">
        <v>4.93</v>
      </c>
      <c r="O1756" s="53">
        <v>99</v>
      </c>
      <c r="P1756" s="53">
        <v>197</v>
      </c>
      <c r="Q1756" s="53">
        <v>296</v>
      </c>
      <c r="R1756" s="1" t="s">
        <v>5434</v>
      </c>
      <c r="S1756" s="1" t="s">
        <v>5434</v>
      </c>
      <c r="T1756" s="1" t="s">
        <v>5434</v>
      </c>
      <c r="U1756" s="53">
        <v>296</v>
      </c>
      <c r="W1756" s="3">
        <v>29.05</v>
      </c>
      <c r="Y1756" s="53">
        <v>581</v>
      </c>
      <c r="Z1756" s="53">
        <v>1162</v>
      </c>
      <c r="AA1756" s="53">
        <v>1743</v>
      </c>
      <c r="AB1756" s="1" t="s">
        <v>5434</v>
      </c>
      <c r="AC1756" s="1" t="s">
        <v>5434</v>
      </c>
      <c r="AD1756" s="1" t="s">
        <v>5434</v>
      </c>
      <c r="AE1756" s="53">
        <v>1743</v>
      </c>
    </row>
    <row r="1757" spans="1:31" ht="12.75" hidden="1">
      <c r="A1757" s="1" t="s">
        <v>3711</v>
      </c>
      <c r="B1757" s="1" t="s">
        <v>4309</v>
      </c>
      <c r="C1757" s="1">
        <v>1</v>
      </c>
      <c r="D1757" s="1">
        <v>177</v>
      </c>
      <c r="E1757" s="1" t="s">
        <v>4901</v>
      </c>
      <c r="F1757" s="1">
        <v>152</v>
      </c>
      <c r="G1757" s="1">
        <v>329</v>
      </c>
      <c r="H1757" s="1" t="s">
        <v>4901</v>
      </c>
      <c r="I1757" s="1" t="s">
        <v>4901</v>
      </c>
      <c r="J1757" s="1" t="s">
        <v>4901</v>
      </c>
      <c r="K1757" s="1">
        <v>329</v>
      </c>
      <c r="M1757" s="3">
        <v>5.91</v>
      </c>
      <c r="O1757" s="53">
        <v>1046</v>
      </c>
      <c r="P1757" s="53">
        <v>898</v>
      </c>
      <c r="Q1757" s="53">
        <v>1943</v>
      </c>
      <c r="R1757" s="1" t="s">
        <v>5434</v>
      </c>
      <c r="S1757" s="1" t="s">
        <v>5434</v>
      </c>
      <c r="T1757" s="1" t="s">
        <v>5434</v>
      </c>
      <c r="U1757" s="53">
        <v>1943</v>
      </c>
      <c r="W1757" s="3">
        <v>39.840000000000003</v>
      </c>
      <c r="Y1757" s="53">
        <v>7052</v>
      </c>
      <c r="Z1757" s="53">
        <v>6056</v>
      </c>
      <c r="AA1757" s="53">
        <v>13107</v>
      </c>
      <c r="AB1757" s="1" t="s">
        <v>5434</v>
      </c>
      <c r="AC1757" s="1" t="s">
        <v>5434</v>
      </c>
      <c r="AD1757" s="1" t="s">
        <v>5434</v>
      </c>
      <c r="AE1757" s="53">
        <v>13107</v>
      </c>
    </row>
    <row r="1758" spans="1:31" ht="12.75" hidden="1">
      <c r="A1758" s="1" t="s">
        <v>3711</v>
      </c>
      <c r="B1758" s="1" t="s">
        <v>4475</v>
      </c>
      <c r="C1758" s="1">
        <v>1</v>
      </c>
      <c r="D1758" s="1" t="s">
        <v>4901</v>
      </c>
      <c r="E1758" s="1" t="s">
        <v>4901</v>
      </c>
      <c r="F1758" s="1" t="s">
        <v>4901</v>
      </c>
      <c r="G1758" s="1" t="s">
        <v>4901</v>
      </c>
      <c r="H1758" s="1" t="s">
        <v>4901</v>
      </c>
      <c r="I1758" s="1" t="s">
        <v>4901</v>
      </c>
      <c r="J1758" s="1" t="s">
        <v>4901</v>
      </c>
      <c r="K1758" s="1" t="s">
        <v>4901</v>
      </c>
      <c r="M1758" s="3">
        <v>5.63</v>
      </c>
      <c r="O1758" s="1" t="s">
        <v>5434</v>
      </c>
      <c r="P1758" s="1" t="s">
        <v>5434</v>
      </c>
      <c r="Q1758" s="1" t="s">
        <v>5434</v>
      </c>
      <c r="R1758" s="1" t="s">
        <v>5434</v>
      </c>
      <c r="S1758" s="1" t="s">
        <v>5434</v>
      </c>
      <c r="T1758" s="1" t="s">
        <v>5434</v>
      </c>
      <c r="U1758" s="1" t="s">
        <v>5434</v>
      </c>
      <c r="W1758" s="3">
        <v>24.05</v>
      </c>
      <c r="Y1758" s="1" t="s">
        <v>5434</v>
      </c>
      <c r="Z1758" s="1" t="s">
        <v>5434</v>
      </c>
      <c r="AA1758" s="1" t="s">
        <v>5434</v>
      </c>
      <c r="AB1758" s="1" t="s">
        <v>5434</v>
      </c>
      <c r="AC1758" s="1" t="s">
        <v>5434</v>
      </c>
      <c r="AD1758" s="1" t="s">
        <v>5434</v>
      </c>
      <c r="AE1758" s="1" t="s">
        <v>5434</v>
      </c>
    </row>
    <row r="1759" spans="1:31" ht="12.75" hidden="1">
      <c r="A1759" s="1" t="s">
        <v>3711</v>
      </c>
      <c r="B1759" s="1" t="s">
        <v>3713</v>
      </c>
      <c r="C1759" s="1" t="s">
        <v>4901</v>
      </c>
      <c r="D1759" s="1" t="s">
        <v>4901</v>
      </c>
      <c r="E1759" s="1" t="s">
        <v>4901</v>
      </c>
      <c r="F1759" s="1" t="s">
        <v>4901</v>
      </c>
      <c r="G1759" s="1" t="s">
        <v>4901</v>
      </c>
      <c r="H1759" s="1" t="s">
        <v>4901</v>
      </c>
      <c r="I1759" s="1" t="s">
        <v>4901</v>
      </c>
      <c r="J1759" s="1" t="s">
        <v>4901</v>
      </c>
      <c r="K1759" s="1" t="s">
        <v>4901</v>
      </c>
      <c r="M1759" s="3">
        <v>2.41</v>
      </c>
      <c r="O1759" s="1" t="s">
        <v>5434</v>
      </c>
      <c r="P1759" s="1" t="s">
        <v>5434</v>
      </c>
      <c r="Q1759" s="1" t="s">
        <v>5434</v>
      </c>
      <c r="R1759" s="1" t="s">
        <v>5434</v>
      </c>
      <c r="S1759" s="1" t="s">
        <v>5434</v>
      </c>
      <c r="T1759" s="1" t="s">
        <v>5434</v>
      </c>
      <c r="U1759" s="1" t="s">
        <v>5434</v>
      </c>
      <c r="W1759" s="3">
        <v>31.83</v>
      </c>
      <c r="Y1759" s="1" t="s">
        <v>5434</v>
      </c>
      <c r="Z1759" s="1" t="s">
        <v>5434</v>
      </c>
      <c r="AA1759" s="1" t="s">
        <v>5434</v>
      </c>
      <c r="AB1759" s="1" t="s">
        <v>5434</v>
      </c>
      <c r="AC1759" s="1" t="s">
        <v>5434</v>
      </c>
      <c r="AD1759" s="1" t="s">
        <v>5434</v>
      </c>
      <c r="AE1759" s="1" t="s">
        <v>5434</v>
      </c>
    </row>
    <row r="1760" spans="1:31" ht="12.75" hidden="1">
      <c r="A1760" s="1" t="s">
        <v>3711</v>
      </c>
      <c r="B1760" s="1" t="s">
        <v>4732</v>
      </c>
      <c r="C1760" s="1" t="s">
        <v>4901</v>
      </c>
      <c r="D1760" s="1" t="s">
        <v>4901</v>
      </c>
      <c r="E1760" s="1" t="s">
        <v>4901</v>
      </c>
      <c r="F1760" s="1" t="s">
        <v>4901</v>
      </c>
      <c r="G1760" s="1" t="s">
        <v>4901</v>
      </c>
      <c r="H1760" s="1" t="s">
        <v>4901</v>
      </c>
      <c r="I1760" s="1" t="s">
        <v>4901</v>
      </c>
      <c r="J1760" s="1" t="s">
        <v>4901</v>
      </c>
      <c r="K1760" s="1" t="s">
        <v>4901</v>
      </c>
      <c r="M1760" s="3">
        <v>2.38</v>
      </c>
      <c r="O1760" s="1" t="s">
        <v>5434</v>
      </c>
      <c r="P1760" s="1" t="s">
        <v>5434</v>
      </c>
      <c r="Q1760" s="1" t="s">
        <v>5434</v>
      </c>
      <c r="R1760" s="1" t="s">
        <v>5434</v>
      </c>
      <c r="S1760" s="1" t="s">
        <v>5434</v>
      </c>
      <c r="T1760" s="1" t="s">
        <v>5434</v>
      </c>
      <c r="U1760" s="1" t="s">
        <v>5434</v>
      </c>
      <c r="W1760" s="3">
        <v>33.18</v>
      </c>
      <c r="Y1760" s="1" t="s">
        <v>5434</v>
      </c>
      <c r="Z1760" s="1" t="s">
        <v>5434</v>
      </c>
      <c r="AA1760" s="1" t="s">
        <v>5434</v>
      </c>
      <c r="AB1760" s="1" t="s">
        <v>5434</v>
      </c>
      <c r="AC1760" s="1" t="s">
        <v>5434</v>
      </c>
      <c r="AD1760" s="1" t="s">
        <v>5434</v>
      </c>
      <c r="AE1760" s="1" t="s">
        <v>5434</v>
      </c>
    </row>
    <row r="1761" spans="1:31" ht="12.75" hidden="1">
      <c r="A1761" s="1" t="s">
        <v>3711</v>
      </c>
      <c r="B1761" s="1" t="s">
        <v>3714</v>
      </c>
      <c r="C1761" s="1" t="s">
        <v>4901</v>
      </c>
      <c r="D1761" s="1" t="s">
        <v>4901</v>
      </c>
      <c r="E1761" s="1" t="s">
        <v>4901</v>
      </c>
      <c r="F1761" s="1" t="s">
        <v>4901</v>
      </c>
      <c r="G1761" s="1" t="s">
        <v>4901</v>
      </c>
      <c r="H1761" s="1" t="s">
        <v>4901</v>
      </c>
      <c r="I1761" s="1" t="s">
        <v>4901</v>
      </c>
      <c r="J1761" s="1" t="s">
        <v>4901</v>
      </c>
      <c r="K1761" s="1" t="s">
        <v>4901</v>
      </c>
      <c r="M1761" s="3">
        <v>4.93</v>
      </c>
      <c r="O1761" s="1" t="s">
        <v>5434</v>
      </c>
      <c r="P1761" s="1" t="s">
        <v>5434</v>
      </c>
      <c r="Q1761" s="1" t="s">
        <v>5434</v>
      </c>
      <c r="R1761" s="1" t="s">
        <v>5434</v>
      </c>
      <c r="S1761" s="1" t="s">
        <v>5434</v>
      </c>
      <c r="T1761" s="1" t="s">
        <v>5434</v>
      </c>
      <c r="U1761" s="1" t="s">
        <v>5434</v>
      </c>
      <c r="W1761" s="3">
        <v>39.72</v>
      </c>
      <c r="Y1761" s="1" t="s">
        <v>5434</v>
      </c>
      <c r="Z1761" s="1" t="s">
        <v>5434</v>
      </c>
      <c r="AA1761" s="1" t="s">
        <v>5434</v>
      </c>
      <c r="AB1761" s="1" t="s">
        <v>5434</v>
      </c>
      <c r="AC1761" s="1" t="s">
        <v>5434</v>
      </c>
      <c r="AD1761" s="1" t="s">
        <v>5434</v>
      </c>
      <c r="AE1761" s="1" t="s">
        <v>5434</v>
      </c>
    </row>
    <row r="1762" spans="1:31" ht="12.75" hidden="1">
      <c r="A1762" s="1" t="s">
        <v>3711</v>
      </c>
      <c r="B1762" s="1" t="s">
        <v>4555</v>
      </c>
      <c r="C1762" s="1" t="s">
        <v>4901</v>
      </c>
      <c r="D1762" s="1" t="s">
        <v>4901</v>
      </c>
      <c r="E1762" s="1" t="s">
        <v>4901</v>
      </c>
      <c r="F1762" s="1" t="s">
        <v>4901</v>
      </c>
      <c r="G1762" s="1" t="s">
        <v>4901</v>
      </c>
      <c r="H1762" s="1" t="s">
        <v>4901</v>
      </c>
      <c r="I1762" s="1" t="s">
        <v>4901</v>
      </c>
      <c r="J1762" s="1" t="s">
        <v>4901</v>
      </c>
      <c r="K1762" s="1" t="s">
        <v>4901</v>
      </c>
      <c r="M1762" s="3">
        <v>2.95</v>
      </c>
      <c r="O1762" s="1" t="s">
        <v>5434</v>
      </c>
      <c r="P1762" s="1" t="s">
        <v>5434</v>
      </c>
      <c r="Q1762" s="1" t="s">
        <v>5434</v>
      </c>
      <c r="R1762" s="1" t="s">
        <v>5434</v>
      </c>
      <c r="S1762" s="1" t="s">
        <v>5434</v>
      </c>
      <c r="T1762" s="1" t="s">
        <v>5434</v>
      </c>
      <c r="U1762" s="1" t="s">
        <v>5434</v>
      </c>
      <c r="W1762" s="3">
        <v>31.99</v>
      </c>
      <c r="Y1762" s="1" t="s">
        <v>5434</v>
      </c>
      <c r="Z1762" s="1" t="s">
        <v>5434</v>
      </c>
      <c r="AA1762" s="1" t="s">
        <v>5434</v>
      </c>
      <c r="AB1762" s="1" t="s">
        <v>5434</v>
      </c>
      <c r="AC1762" s="1" t="s">
        <v>5434</v>
      </c>
      <c r="AD1762" s="1" t="s">
        <v>5434</v>
      </c>
      <c r="AE1762" s="1" t="s">
        <v>5434</v>
      </c>
    </row>
    <row r="1763" spans="1:31" ht="12.75" hidden="1">
      <c r="A1763" s="1" t="s">
        <v>3711</v>
      </c>
      <c r="B1763" s="1" t="s">
        <v>4328</v>
      </c>
      <c r="C1763" s="1" t="s">
        <v>4901</v>
      </c>
      <c r="D1763" s="1">
        <v>12</v>
      </c>
      <c r="E1763" s="1" t="s">
        <v>4901</v>
      </c>
      <c r="F1763" s="1">
        <v>156</v>
      </c>
      <c r="G1763" s="1">
        <v>168</v>
      </c>
      <c r="H1763" s="1" t="s">
        <v>4901</v>
      </c>
      <c r="I1763" s="1">
        <v>228</v>
      </c>
      <c r="J1763" s="1">
        <v>228</v>
      </c>
      <c r="K1763" s="1">
        <v>396</v>
      </c>
      <c r="M1763" s="3">
        <v>14</v>
      </c>
      <c r="O1763" s="53">
        <v>168</v>
      </c>
      <c r="P1763" s="53">
        <v>2184</v>
      </c>
      <c r="Q1763" s="53">
        <v>2352</v>
      </c>
      <c r="R1763" s="1" t="s">
        <v>5434</v>
      </c>
      <c r="S1763" s="53">
        <v>3192</v>
      </c>
      <c r="T1763" s="53">
        <v>3192</v>
      </c>
      <c r="U1763" s="53">
        <v>5544</v>
      </c>
      <c r="W1763" s="3">
        <v>49.81</v>
      </c>
      <c r="Y1763" s="53">
        <v>598</v>
      </c>
      <c r="Z1763" s="53">
        <v>7770</v>
      </c>
      <c r="AA1763" s="53">
        <v>8368</v>
      </c>
      <c r="AB1763" s="1" t="s">
        <v>5434</v>
      </c>
      <c r="AC1763" s="53">
        <v>11357</v>
      </c>
      <c r="AD1763" s="53">
        <v>11357</v>
      </c>
      <c r="AE1763" s="53">
        <v>19725</v>
      </c>
    </row>
    <row r="1764" spans="1:31" ht="12.75" hidden="1">
      <c r="A1764" s="1" t="s">
        <v>3711</v>
      </c>
      <c r="B1764" s="1" t="s">
        <v>3715</v>
      </c>
      <c r="C1764" s="1" t="s">
        <v>4901</v>
      </c>
      <c r="D1764" s="1">
        <v>35</v>
      </c>
      <c r="E1764" s="1" t="s">
        <v>4901</v>
      </c>
      <c r="F1764" s="1">
        <v>200</v>
      </c>
      <c r="G1764" s="1">
        <v>235</v>
      </c>
      <c r="H1764" s="1">
        <v>72</v>
      </c>
      <c r="I1764" s="1">
        <v>80</v>
      </c>
      <c r="J1764" s="1">
        <v>152</v>
      </c>
      <c r="K1764" s="1">
        <v>387</v>
      </c>
      <c r="M1764" s="3">
        <v>7.14</v>
      </c>
      <c r="O1764" s="53">
        <v>250</v>
      </c>
      <c r="P1764" s="53">
        <v>1429</v>
      </c>
      <c r="Q1764" s="53">
        <v>1679</v>
      </c>
      <c r="R1764" s="53">
        <v>514</v>
      </c>
      <c r="S1764" s="53">
        <v>572</v>
      </c>
      <c r="T1764" s="53">
        <v>1086</v>
      </c>
      <c r="U1764" s="53">
        <v>2765</v>
      </c>
      <c r="W1764" s="3">
        <v>48.93</v>
      </c>
      <c r="Y1764" s="53">
        <v>1713</v>
      </c>
      <c r="Z1764" s="53">
        <v>9786</v>
      </c>
      <c r="AA1764" s="53">
        <v>11499</v>
      </c>
      <c r="AB1764" s="53">
        <v>3523</v>
      </c>
      <c r="AC1764" s="53">
        <v>3914</v>
      </c>
      <c r="AD1764" s="53">
        <v>7437</v>
      </c>
      <c r="AE1764" s="53">
        <v>18936</v>
      </c>
    </row>
    <row r="1765" spans="1:31" ht="12.75" hidden="1">
      <c r="A1765" s="1" t="s">
        <v>3711</v>
      </c>
      <c r="B1765" s="1" t="s">
        <v>4862</v>
      </c>
      <c r="C1765" s="1" t="s">
        <v>4901</v>
      </c>
      <c r="D1765" s="1" t="s">
        <v>4901</v>
      </c>
      <c r="E1765" s="1" t="s">
        <v>4901</v>
      </c>
      <c r="F1765" s="1" t="s">
        <v>4901</v>
      </c>
      <c r="G1765" s="1" t="s">
        <v>4901</v>
      </c>
      <c r="H1765" s="1">
        <v>60</v>
      </c>
      <c r="I1765" s="1" t="s">
        <v>4901</v>
      </c>
      <c r="J1765" s="1">
        <v>60</v>
      </c>
      <c r="K1765" s="1">
        <v>60</v>
      </c>
      <c r="M1765" s="3">
        <v>8.0399999999999991</v>
      </c>
      <c r="O1765" s="1" t="s">
        <v>5434</v>
      </c>
      <c r="P1765" s="1" t="s">
        <v>5434</v>
      </c>
      <c r="Q1765" s="1" t="s">
        <v>5434</v>
      </c>
      <c r="R1765" s="53">
        <v>483</v>
      </c>
      <c r="S1765" s="1" t="s">
        <v>5434</v>
      </c>
      <c r="T1765" s="53">
        <v>483</v>
      </c>
      <c r="U1765" s="53">
        <v>483</v>
      </c>
      <c r="W1765" s="3">
        <v>34.97</v>
      </c>
      <c r="Y1765" s="1" t="s">
        <v>5434</v>
      </c>
      <c r="Z1765" s="1" t="s">
        <v>5434</v>
      </c>
      <c r="AA1765" s="1" t="s">
        <v>5434</v>
      </c>
      <c r="AB1765" s="53">
        <v>2098</v>
      </c>
      <c r="AC1765" s="1" t="s">
        <v>5434</v>
      </c>
      <c r="AD1765" s="53">
        <v>2098</v>
      </c>
      <c r="AE1765" s="53">
        <v>2098</v>
      </c>
    </row>
    <row r="1766" spans="1:31" ht="12.75" hidden="1">
      <c r="A1766" s="1" t="s">
        <v>3711</v>
      </c>
      <c r="B1766" s="1" t="s">
        <v>4591</v>
      </c>
      <c r="C1766" s="1" t="s">
        <v>4901</v>
      </c>
      <c r="D1766" s="1" t="s">
        <v>4901</v>
      </c>
      <c r="E1766" s="1" t="s">
        <v>4901</v>
      </c>
      <c r="F1766" s="1" t="s">
        <v>4901</v>
      </c>
      <c r="G1766" s="1" t="s">
        <v>4901</v>
      </c>
      <c r="H1766" s="1" t="s">
        <v>4901</v>
      </c>
      <c r="I1766" s="1" t="s">
        <v>4901</v>
      </c>
      <c r="J1766" s="1" t="s">
        <v>4901</v>
      </c>
      <c r="K1766" s="1" t="s">
        <v>4901</v>
      </c>
      <c r="M1766" s="3">
        <v>5.44</v>
      </c>
      <c r="O1766" s="1" t="s">
        <v>5434</v>
      </c>
      <c r="P1766" s="1" t="s">
        <v>5434</v>
      </c>
      <c r="Q1766" s="1" t="s">
        <v>5434</v>
      </c>
      <c r="R1766" s="1" t="s">
        <v>5434</v>
      </c>
      <c r="S1766" s="1" t="s">
        <v>5434</v>
      </c>
      <c r="T1766" s="1" t="s">
        <v>5434</v>
      </c>
      <c r="U1766" s="1" t="s">
        <v>5434</v>
      </c>
      <c r="W1766" s="3">
        <v>32.51</v>
      </c>
      <c r="Y1766" s="1" t="s">
        <v>5434</v>
      </c>
      <c r="Z1766" s="1" t="s">
        <v>5434</v>
      </c>
      <c r="AA1766" s="1" t="s">
        <v>5434</v>
      </c>
      <c r="AB1766" s="1" t="s">
        <v>5434</v>
      </c>
      <c r="AC1766" s="1" t="s">
        <v>5434</v>
      </c>
      <c r="AD1766" s="1" t="s">
        <v>5434</v>
      </c>
      <c r="AE1766" s="1" t="s">
        <v>5434</v>
      </c>
    </row>
    <row r="1767" spans="1:31" ht="12.75" hidden="1">
      <c r="A1767" s="1" t="s">
        <v>3711</v>
      </c>
      <c r="B1767" s="1" t="s">
        <v>4495</v>
      </c>
      <c r="C1767" s="1" t="s">
        <v>4901</v>
      </c>
      <c r="D1767" s="1">
        <v>30</v>
      </c>
      <c r="E1767" s="1" t="s">
        <v>4901</v>
      </c>
      <c r="F1767" s="1">
        <v>64</v>
      </c>
      <c r="G1767" s="1">
        <v>94</v>
      </c>
      <c r="H1767" s="1" t="s">
        <v>4901</v>
      </c>
      <c r="I1767" s="1" t="s">
        <v>4901</v>
      </c>
      <c r="J1767" s="1" t="s">
        <v>4901</v>
      </c>
      <c r="K1767" s="1">
        <v>94</v>
      </c>
      <c r="M1767" s="3">
        <v>3.16</v>
      </c>
      <c r="O1767" s="53">
        <v>95</v>
      </c>
      <c r="P1767" s="53">
        <v>202</v>
      </c>
      <c r="Q1767" s="53">
        <v>297</v>
      </c>
      <c r="R1767" s="1" t="s">
        <v>5434</v>
      </c>
      <c r="S1767" s="1" t="s">
        <v>5434</v>
      </c>
      <c r="T1767" s="1" t="s">
        <v>5434</v>
      </c>
      <c r="U1767" s="53">
        <v>297</v>
      </c>
      <c r="W1767" s="3">
        <v>27.89</v>
      </c>
      <c r="Y1767" s="53">
        <v>837</v>
      </c>
      <c r="Z1767" s="53">
        <v>1785</v>
      </c>
      <c r="AA1767" s="53">
        <v>2622</v>
      </c>
      <c r="AB1767" s="1" t="s">
        <v>5434</v>
      </c>
      <c r="AC1767" s="1" t="s">
        <v>5434</v>
      </c>
      <c r="AD1767" s="1" t="s">
        <v>5434</v>
      </c>
      <c r="AE1767" s="53">
        <v>2622</v>
      </c>
    </row>
    <row r="1768" spans="1:31" ht="12.75" hidden="1">
      <c r="A1768" s="1" t="s">
        <v>3711</v>
      </c>
      <c r="B1768" s="1" t="s">
        <v>4349</v>
      </c>
      <c r="C1768" s="1" t="s">
        <v>4901</v>
      </c>
      <c r="D1768" s="1" t="s">
        <v>4901</v>
      </c>
      <c r="E1768" s="1" t="s">
        <v>4901</v>
      </c>
      <c r="F1768" s="1">
        <v>64</v>
      </c>
      <c r="G1768" s="1">
        <v>64</v>
      </c>
      <c r="H1768" s="1" t="s">
        <v>4901</v>
      </c>
      <c r="I1768" s="1" t="s">
        <v>4901</v>
      </c>
      <c r="J1768" s="1" t="s">
        <v>4901</v>
      </c>
      <c r="K1768" s="1">
        <v>64</v>
      </c>
      <c r="M1768" s="3">
        <v>4.97</v>
      </c>
      <c r="O1768" s="1" t="s">
        <v>5434</v>
      </c>
      <c r="P1768" s="53">
        <v>318</v>
      </c>
      <c r="Q1768" s="53">
        <v>318</v>
      </c>
      <c r="R1768" s="1" t="s">
        <v>5434</v>
      </c>
      <c r="S1768" s="1" t="s">
        <v>5434</v>
      </c>
      <c r="T1768" s="1" t="s">
        <v>5434</v>
      </c>
      <c r="U1768" s="53">
        <v>318</v>
      </c>
      <c r="W1768" s="3">
        <v>27.89</v>
      </c>
      <c r="Y1768" s="1" t="s">
        <v>5434</v>
      </c>
      <c r="Z1768" s="53">
        <v>1785</v>
      </c>
      <c r="AA1768" s="53">
        <v>1785</v>
      </c>
      <c r="AB1768" s="1" t="s">
        <v>5434</v>
      </c>
      <c r="AC1768" s="1" t="s">
        <v>5434</v>
      </c>
      <c r="AD1768" s="1" t="s">
        <v>5434</v>
      </c>
      <c r="AE1768" s="53">
        <v>1785</v>
      </c>
    </row>
    <row r="1769" spans="1:31" ht="12.75" hidden="1">
      <c r="A1769" s="1" t="s">
        <v>3711</v>
      </c>
      <c r="B1769" s="1" t="s">
        <v>4468</v>
      </c>
      <c r="C1769" s="1" t="s">
        <v>4901</v>
      </c>
      <c r="D1769" s="1" t="s">
        <v>4901</v>
      </c>
      <c r="E1769" s="1" t="s">
        <v>4901</v>
      </c>
      <c r="F1769" s="1" t="s">
        <v>4901</v>
      </c>
      <c r="G1769" s="1" t="s">
        <v>4901</v>
      </c>
      <c r="H1769" s="1" t="s">
        <v>4901</v>
      </c>
      <c r="I1769" s="1" t="s">
        <v>4901</v>
      </c>
      <c r="J1769" s="1" t="s">
        <v>4901</v>
      </c>
      <c r="K1769" s="1" t="s">
        <v>4901</v>
      </c>
      <c r="M1769" s="3">
        <v>9.18</v>
      </c>
      <c r="O1769" s="1" t="s">
        <v>5434</v>
      </c>
      <c r="P1769" s="1" t="s">
        <v>5434</v>
      </c>
      <c r="Q1769" s="1" t="s">
        <v>5434</v>
      </c>
      <c r="R1769" s="1" t="s">
        <v>5434</v>
      </c>
      <c r="S1769" s="1" t="s">
        <v>5434</v>
      </c>
      <c r="T1769" s="1" t="s">
        <v>5434</v>
      </c>
      <c r="U1769" s="1" t="s">
        <v>5434</v>
      </c>
      <c r="W1769" s="3">
        <v>41.36</v>
      </c>
      <c r="Y1769" s="1" t="s">
        <v>5434</v>
      </c>
      <c r="Z1769" s="1" t="s">
        <v>5434</v>
      </c>
      <c r="AA1769" s="1" t="s">
        <v>5434</v>
      </c>
      <c r="AB1769" s="1" t="s">
        <v>5434</v>
      </c>
      <c r="AC1769" s="1" t="s">
        <v>5434</v>
      </c>
      <c r="AD1769" s="1" t="s">
        <v>5434</v>
      </c>
      <c r="AE1769" s="1" t="s">
        <v>5434</v>
      </c>
    </row>
    <row r="1770" spans="1:31" ht="12.75" hidden="1">
      <c r="A1770" s="1" t="s">
        <v>3711</v>
      </c>
      <c r="B1770" s="1" t="s">
        <v>3716</v>
      </c>
      <c r="C1770" s="1" t="s">
        <v>4901</v>
      </c>
      <c r="D1770" s="1" t="s">
        <v>4901</v>
      </c>
      <c r="E1770" s="1" t="s">
        <v>4901</v>
      </c>
      <c r="F1770" s="1" t="s">
        <v>4901</v>
      </c>
      <c r="G1770" s="1" t="s">
        <v>4901</v>
      </c>
      <c r="H1770" s="1" t="s">
        <v>4901</v>
      </c>
      <c r="I1770" s="1" t="s">
        <v>4901</v>
      </c>
      <c r="J1770" s="1" t="s">
        <v>4901</v>
      </c>
      <c r="K1770" s="1" t="s">
        <v>4901</v>
      </c>
      <c r="M1770" s="3">
        <v>2.73</v>
      </c>
      <c r="O1770" s="1" t="s">
        <v>5434</v>
      </c>
      <c r="P1770" s="1" t="s">
        <v>5434</v>
      </c>
      <c r="Q1770" s="1" t="s">
        <v>5434</v>
      </c>
      <c r="R1770" s="1" t="s">
        <v>5434</v>
      </c>
      <c r="S1770" s="1" t="s">
        <v>5434</v>
      </c>
      <c r="T1770" s="1" t="s">
        <v>5434</v>
      </c>
      <c r="U1770" s="1" t="s">
        <v>5434</v>
      </c>
      <c r="W1770" s="3">
        <v>18.920000000000002</v>
      </c>
      <c r="Y1770" s="1" t="s">
        <v>5434</v>
      </c>
      <c r="Z1770" s="1" t="s">
        <v>5434</v>
      </c>
      <c r="AA1770" s="1" t="s">
        <v>5434</v>
      </c>
      <c r="AB1770" s="1" t="s">
        <v>5434</v>
      </c>
      <c r="AC1770" s="1" t="s">
        <v>5434</v>
      </c>
      <c r="AD1770" s="1" t="s">
        <v>5434</v>
      </c>
      <c r="AE1770" s="1" t="s">
        <v>5434</v>
      </c>
    </row>
    <row r="1771" spans="1:31" ht="12.75" hidden="1">
      <c r="A1771" s="1" t="s">
        <v>3711</v>
      </c>
      <c r="B1771" s="1" t="s">
        <v>4415</v>
      </c>
      <c r="C1771" s="1" t="s">
        <v>4901</v>
      </c>
      <c r="D1771" s="1" t="s">
        <v>4901</v>
      </c>
      <c r="E1771" s="1" t="s">
        <v>4901</v>
      </c>
      <c r="F1771" s="1" t="s">
        <v>4901</v>
      </c>
      <c r="G1771" s="1" t="s">
        <v>4901</v>
      </c>
      <c r="H1771" s="1" t="s">
        <v>4901</v>
      </c>
      <c r="I1771" s="1" t="s">
        <v>4901</v>
      </c>
      <c r="J1771" s="1" t="s">
        <v>4901</v>
      </c>
      <c r="K1771" s="1" t="s">
        <v>4901</v>
      </c>
      <c r="M1771" s="3">
        <v>5.08</v>
      </c>
      <c r="O1771" s="1" t="s">
        <v>5434</v>
      </c>
      <c r="P1771" s="1" t="s">
        <v>5434</v>
      </c>
      <c r="Q1771" s="1" t="s">
        <v>5434</v>
      </c>
      <c r="R1771" s="1" t="s">
        <v>5434</v>
      </c>
      <c r="S1771" s="1" t="s">
        <v>5434</v>
      </c>
      <c r="T1771" s="1" t="s">
        <v>5434</v>
      </c>
      <c r="U1771" s="1" t="s">
        <v>5434</v>
      </c>
      <c r="W1771" s="3">
        <v>31.52</v>
      </c>
      <c r="Y1771" s="1" t="s">
        <v>5434</v>
      </c>
      <c r="Z1771" s="1" t="s">
        <v>5434</v>
      </c>
      <c r="AA1771" s="1" t="s">
        <v>5434</v>
      </c>
      <c r="AB1771" s="1" t="s">
        <v>5434</v>
      </c>
      <c r="AC1771" s="1" t="s">
        <v>5434</v>
      </c>
      <c r="AD1771" s="1" t="s">
        <v>5434</v>
      </c>
      <c r="AE1771" s="1" t="s">
        <v>5434</v>
      </c>
    </row>
    <row r="1772" spans="1:31" ht="12.75" hidden="1">
      <c r="A1772" s="1" t="s">
        <v>3711</v>
      </c>
      <c r="B1772" s="1" t="s">
        <v>3717</v>
      </c>
      <c r="C1772" s="1" t="s">
        <v>4901</v>
      </c>
      <c r="D1772" s="1" t="s">
        <v>4901</v>
      </c>
      <c r="E1772" s="1" t="s">
        <v>4901</v>
      </c>
      <c r="F1772" s="1" t="s">
        <v>4901</v>
      </c>
      <c r="G1772" s="1" t="s">
        <v>4901</v>
      </c>
      <c r="H1772" s="1" t="s">
        <v>4901</v>
      </c>
      <c r="I1772" s="1" t="s">
        <v>4901</v>
      </c>
      <c r="J1772" s="1" t="s">
        <v>4901</v>
      </c>
      <c r="K1772" s="1" t="s">
        <v>4901</v>
      </c>
      <c r="M1772" s="3">
        <v>2.4900000000000002</v>
      </c>
      <c r="O1772" s="1" t="s">
        <v>5434</v>
      </c>
      <c r="P1772" s="1" t="s">
        <v>5434</v>
      </c>
      <c r="Q1772" s="1" t="s">
        <v>5434</v>
      </c>
      <c r="R1772" s="1" t="s">
        <v>5434</v>
      </c>
      <c r="S1772" s="1" t="s">
        <v>5434</v>
      </c>
      <c r="T1772" s="1" t="s">
        <v>5434</v>
      </c>
      <c r="U1772" s="1" t="s">
        <v>5434</v>
      </c>
      <c r="W1772" s="3">
        <v>18.16</v>
      </c>
      <c r="Y1772" s="1" t="s">
        <v>5434</v>
      </c>
      <c r="Z1772" s="1" t="s">
        <v>5434</v>
      </c>
      <c r="AA1772" s="1" t="s">
        <v>5434</v>
      </c>
      <c r="AB1772" s="1" t="s">
        <v>5434</v>
      </c>
      <c r="AC1772" s="1" t="s">
        <v>5434</v>
      </c>
      <c r="AD1772" s="1" t="s">
        <v>5434</v>
      </c>
      <c r="AE1772" s="1" t="s">
        <v>5434</v>
      </c>
    </row>
    <row r="1773" spans="1:31" ht="12.75" hidden="1">
      <c r="A1773" s="1" t="s">
        <v>3711</v>
      </c>
      <c r="B1773" s="1" t="s">
        <v>5381</v>
      </c>
      <c r="C1773" s="1" t="s">
        <v>4901</v>
      </c>
      <c r="D1773" s="1" t="s">
        <v>4901</v>
      </c>
      <c r="E1773" s="1" t="s">
        <v>4901</v>
      </c>
      <c r="F1773" s="1" t="s">
        <v>4901</v>
      </c>
      <c r="G1773" s="1" t="s">
        <v>4901</v>
      </c>
      <c r="H1773" s="1" t="s">
        <v>4901</v>
      </c>
      <c r="I1773" s="1" t="s">
        <v>4901</v>
      </c>
      <c r="J1773" s="1" t="s">
        <v>4901</v>
      </c>
      <c r="K1773" s="1" t="s">
        <v>4901</v>
      </c>
      <c r="M1773" s="3">
        <v>16.78</v>
      </c>
      <c r="O1773" s="1" t="s">
        <v>5434</v>
      </c>
      <c r="P1773" s="1" t="s">
        <v>5434</v>
      </c>
      <c r="Q1773" s="1" t="s">
        <v>5434</v>
      </c>
      <c r="R1773" s="1" t="s">
        <v>5434</v>
      </c>
      <c r="S1773" s="1" t="s">
        <v>5434</v>
      </c>
      <c r="T1773" s="1" t="s">
        <v>5434</v>
      </c>
      <c r="U1773" s="1" t="s">
        <v>5434</v>
      </c>
      <c r="W1773" s="3">
        <v>20.23</v>
      </c>
      <c r="Y1773" s="1" t="s">
        <v>5434</v>
      </c>
      <c r="Z1773" s="1" t="s">
        <v>5434</v>
      </c>
      <c r="AA1773" s="1" t="s">
        <v>5434</v>
      </c>
      <c r="AB1773" s="1" t="s">
        <v>5434</v>
      </c>
      <c r="AC1773" s="1" t="s">
        <v>5434</v>
      </c>
      <c r="AD1773" s="1" t="s">
        <v>5434</v>
      </c>
      <c r="AE1773" s="1" t="s">
        <v>5434</v>
      </c>
    </row>
    <row r="1774" spans="1:31" ht="12.75">
      <c r="A1774" s="1" t="s">
        <v>5468</v>
      </c>
      <c r="B1774" s="1" t="s">
        <v>4417</v>
      </c>
      <c r="C1774" s="1">
        <v>14</v>
      </c>
      <c r="D1774" s="1">
        <v>404</v>
      </c>
      <c r="E1774" s="1" t="s">
        <v>4901</v>
      </c>
      <c r="F1774" s="54">
        <v>5385</v>
      </c>
      <c r="G1774" s="54">
        <v>5789</v>
      </c>
      <c r="H1774" s="1" t="s">
        <v>4901</v>
      </c>
      <c r="I1774" s="1" t="s">
        <v>4901</v>
      </c>
      <c r="J1774" s="1" t="s">
        <v>4901</v>
      </c>
      <c r="K1774" s="54">
        <v>5789</v>
      </c>
      <c r="M1774" s="3">
        <v>6.22</v>
      </c>
      <c r="O1774" s="53">
        <v>2513</v>
      </c>
      <c r="P1774" s="53">
        <v>33500</v>
      </c>
      <c r="Q1774" s="53">
        <v>36013</v>
      </c>
      <c r="R1774" s="1" t="s">
        <v>5434</v>
      </c>
      <c r="S1774" s="1" t="s">
        <v>5434</v>
      </c>
      <c r="T1774" s="1" t="s">
        <v>5434</v>
      </c>
      <c r="U1774" s="53">
        <v>36013</v>
      </c>
      <c r="W1774" s="3">
        <v>32.549999999999997</v>
      </c>
      <c r="Y1774" s="53">
        <v>13150</v>
      </c>
      <c r="Z1774" s="53">
        <v>175282</v>
      </c>
      <c r="AA1774" s="53">
        <v>188432</v>
      </c>
      <c r="AB1774" s="1" t="s">
        <v>5434</v>
      </c>
      <c r="AC1774" s="1" t="s">
        <v>5434</v>
      </c>
      <c r="AD1774" s="1" t="s">
        <v>5434</v>
      </c>
      <c r="AE1774" s="53">
        <v>188432</v>
      </c>
    </row>
    <row r="1775" spans="1:31" ht="12.75">
      <c r="A1775" s="1" t="s">
        <v>5468</v>
      </c>
      <c r="B1775" s="1" t="s">
        <v>4309</v>
      </c>
      <c r="C1775" s="1">
        <v>11</v>
      </c>
      <c r="D1775" s="1">
        <v>415</v>
      </c>
      <c r="E1775" s="1" t="s">
        <v>4901</v>
      </c>
      <c r="F1775" s="54">
        <v>4997</v>
      </c>
      <c r="G1775" s="54">
        <v>5412</v>
      </c>
      <c r="H1775" s="1" t="s">
        <v>4901</v>
      </c>
      <c r="I1775" s="1" t="s">
        <v>4901</v>
      </c>
      <c r="J1775" s="1" t="s">
        <v>4901</v>
      </c>
      <c r="K1775" s="54">
        <v>5412</v>
      </c>
      <c r="M1775" s="3">
        <v>5.91</v>
      </c>
      <c r="O1775" s="53">
        <v>2451</v>
      </c>
      <c r="P1775" s="53">
        <v>29518</v>
      </c>
      <c r="Q1775" s="53">
        <v>31969</v>
      </c>
      <c r="R1775" s="1" t="s">
        <v>5434</v>
      </c>
      <c r="S1775" s="1" t="s">
        <v>5434</v>
      </c>
      <c r="T1775" s="1" t="s">
        <v>5434</v>
      </c>
      <c r="U1775" s="53">
        <v>31969</v>
      </c>
      <c r="W1775" s="3">
        <v>26.49</v>
      </c>
      <c r="Y1775" s="53">
        <v>10993</v>
      </c>
      <c r="Z1775" s="53">
        <v>132371</v>
      </c>
      <c r="AA1775" s="53">
        <v>143364</v>
      </c>
      <c r="AB1775" s="1" t="s">
        <v>5434</v>
      </c>
      <c r="AC1775" s="1" t="s">
        <v>5434</v>
      </c>
      <c r="AD1775" s="1" t="s">
        <v>5434</v>
      </c>
      <c r="AE1775" s="53">
        <v>143364</v>
      </c>
    </row>
    <row r="1776" spans="1:31" ht="12.75">
      <c r="A1776" s="1" t="s">
        <v>5468</v>
      </c>
      <c r="B1776" s="1" t="s">
        <v>3715</v>
      </c>
      <c r="C1776" s="1">
        <v>10</v>
      </c>
      <c r="D1776" s="1">
        <v>43</v>
      </c>
      <c r="E1776" s="1" t="s">
        <v>4901</v>
      </c>
      <c r="F1776" s="54">
        <v>1003</v>
      </c>
      <c r="G1776" s="54">
        <v>1046</v>
      </c>
      <c r="H1776" s="1" t="s">
        <v>4901</v>
      </c>
      <c r="I1776" s="54">
        <v>2448</v>
      </c>
      <c r="J1776" s="54">
        <v>2448</v>
      </c>
      <c r="K1776" s="54">
        <v>3494</v>
      </c>
      <c r="M1776" s="3">
        <v>7.14</v>
      </c>
      <c r="O1776" s="53">
        <v>307</v>
      </c>
      <c r="P1776" s="53">
        <v>7165</v>
      </c>
      <c r="Q1776" s="53">
        <v>7473</v>
      </c>
      <c r="R1776" s="1" t="s">
        <v>5434</v>
      </c>
      <c r="S1776" s="53">
        <v>17489</v>
      </c>
      <c r="T1776" s="53">
        <v>17489</v>
      </c>
      <c r="U1776" s="53">
        <v>24961</v>
      </c>
      <c r="W1776" s="3">
        <v>39</v>
      </c>
      <c r="Y1776" s="53">
        <v>1677</v>
      </c>
      <c r="Z1776" s="53">
        <v>39117</v>
      </c>
      <c r="AA1776" s="53">
        <v>40794</v>
      </c>
      <c r="AB1776" s="1" t="s">
        <v>5434</v>
      </c>
      <c r="AC1776" s="53">
        <v>95472</v>
      </c>
      <c r="AD1776" s="53">
        <v>95472</v>
      </c>
      <c r="AE1776" s="53">
        <v>136266</v>
      </c>
    </row>
    <row r="1777" spans="1:31" ht="12.75">
      <c r="A1777" s="1" t="s">
        <v>5468</v>
      </c>
      <c r="B1777" s="1" t="s">
        <v>4431</v>
      </c>
      <c r="C1777" s="1">
        <v>6</v>
      </c>
      <c r="D1777" s="1">
        <v>534</v>
      </c>
      <c r="E1777" s="1" t="s">
        <v>4901</v>
      </c>
      <c r="F1777" s="54">
        <v>2793</v>
      </c>
      <c r="G1777" s="54">
        <v>3327</v>
      </c>
      <c r="H1777" s="1" t="s">
        <v>4901</v>
      </c>
      <c r="I1777" s="1" t="s">
        <v>4901</v>
      </c>
      <c r="J1777" s="1" t="s">
        <v>4901</v>
      </c>
      <c r="K1777" s="54">
        <v>3327</v>
      </c>
      <c r="M1777" s="3">
        <v>6.43</v>
      </c>
      <c r="O1777" s="53">
        <v>3433</v>
      </c>
      <c r="P1777" s="53">
        <v>17955</v>
      </c>
      <c r="Q1777" s="53">
        <v>21388</v>
      </c>
      <c r="R1777" s="1" t="s">
        <v>5434</v>
      </c>
      <c r="S1777" s="1" t="s">
        <v>5434</v>
      </c>
      <c r="T1777" s="1" t="s">
        <v>5434</v>
      </c>
      <c r="U1777" s="53">
        <v>21388</v>
      </c>
      <c r="W1777" s="3">
        <v>32.06</v>
      </c>
      <c r="Y1777" s="53">
        <v>17120</v>
      </c>
      <c r="Z1777" s="53">
        <v>89544</v>
      </c>
      <c r="AA1777" s="53">
        <v>106664</v>
      </c>
      <c r="AB1777" s="1" t="s">
        <v>5434</v>
      </c>
      <c r="AC1777" s="1" t="s">
        <v>5434</v>
      </c>
      <c r="AD1777" s="1" t="s">
        <v>5434</v>
      </c>
      <c r="AE1777" s="53">
        <v>106664</v>
      </c>
    </row>
    <row r="1778" spans="1:31" ht="12.75">
      <c r="A1778" s="1" t="s">
        <v>5468</v>
      </c>
      <c r="B1778" s="1" t="s">
        <v>3717</v>
      </c>
      <c r="C1778" s="1">
        <v>5</v>
      </c>
      <c r="D1778" s="1">
        <v>211</v>
      </c>
      <c r="E1778" s="1" t="s">
        <v>4901</v>
      </c>
      <c r="F1778" s="54">
        <v>1776</v>
      </c>
      <c r="G1778" s="54">
        <v>1987</v>
      </c>
      <c r="H1778" s="1" t="s">
        <v>4901</v>
      </c>
      <c r="I1778" s="1" t="s">
        <v>4901</v>
      </c>
      <c r="J1778" s="1" t="s">
        <v>4901</v>
      </c>
      <c r="K1778" s="54">
        <v>1987</v>
      </c>
      <c r="M1778" s="3">
        <v>2.4900000000000002</v>
      </c>
      <c r="O1778" s="53">
        <v>524</v>
      </c>
      <c r="P1778" s="53">
        <v>4413</v>
      </c>
      <c r="Q1778" s="53">
        <v>4938</v>
      </c>
      <c r="R1778" s="1" t="s">
        <v>5434</v>
      </c>
      <c r="S1778" s="1" t="s">
        <v>5434</v>
      </c>
      <c r="T1778" s="1" t="s">
        <v>5434</v>
      </c>
      <c r="U1778" s="53">
        <v>4938</v>
      </c>
      <c r="W1778" s="3">
        <v>18</v>
      </c>
      <c r="Y1778" s="53">
        <v>3798</v>
      </c>
      <c r="Z1778" s="53">
        <v>31968</v>
      </c>
      <c r="AA1778" s="53">
        <v>35766</v>
      </c>
      <c r="AB1778" s="1" t="s">
        <v>5434</v>
      </c>
      <c r="AC1778" s="1" t="s">
        <v>5434</v>
      </c>
      <c r="AD1778" s="1" t="s">
        <v>5434</v>
      </c>
      <c r="AE1778" s="53">
        <v>35766</v>
      </c>
    </row>
    <row r="1779" spans="1:31" ht="12.75">
      <c r="A1779" s="1" t="s">
        <v>5468</v>
      </c>
      <c r="B1779" s="1" t="s">
        <v>4452</v>
      </c>
      <c r="C1779" s="1">
        <v>4</v>
      </c>
      <c r="D1779" s="1">
        <v>358</v>
      </c>
      <c r="E1779" s="1" t="s">
        <v>4901</v>
      </c>
      <c r="F1779" s="54">
        <v>4466</v>
      </c>
      <c r="G1779" s="54">
        <v>4824</v>
      </c>
      <c r="H1779" s="1" t="s">
        <v>4901</v>
      </c>
      <c r="I1779" s="1" t="s">
        <v>4901</v>
      </c>
      <c r="J1779" s="1" t="s">
        <v>4901</v>
      </c>
      <c r="K1779" s="54">
        <v>4824</v>
      </c>
      <c r="M1779" s="3">
        <v>4.79</v>
      </c>
      <c r="O1779" s="53">
        <v>1714</v>
      </c>
      <c r="P1779" s="53">
        <v>21383</v>
      </c>
      <c r="Q1779" s="53">
        <v>23097</v>
      </c>
      <c r="R1779" s="1" t="s">
        <v>5434</v>
      </c>
      <c r="S1779" s="1" t="s">
        <v>5434</v>
      </c>
      <c r="T1779" s="1" t="s">
        <v>5434</v>
      </c>
      <c r="U1779" s="53">
        <v>23097</v>
      </c>
      <c r="W1779" s="3">
        <v>32</v>
      </c>
      <c r="Y1779" s="53">
        <v>11456</v>
      </c>
      <c r="Z1779" s="53">
        <v>142912</v>
      </c>
      <c r="AA1779" s="53">
        <v>154368</v>
      </c>
      <c r="AB1779" s="1" t="s">
        <v>5434</v>
      </c>
      <c r="AC1779" s="1" t="s">
        <v>5434</v>
      </c>
      <c r="AD1779" s="1" t="s">
        <v>5434</v>
      </c>
      <c r="AE1779" s="53">
        <v>154368</v>
      </c>
    </row>
    <row r="1780" spans="1:31" ht="12.75">
      <c r="A1780" s="1" t="s">
        <v>5468</v>
      </c>
      <c r="B1780" s="1" t="s">
        <v>4328</v>
      </c>
      <c r="C1780" s="1">
        <v>4</v>
      </c>
      <c r="D1780" s="1">
        <v>204</v>
      </c>
      <c r="E1780" s="1" t="s">
        <v>4901</v>
      </c>
      <c r="F1780" s="54">
        <v>2007</v>
      </c>
      <c r="G1780" s="54">
        <v>2211</v>
      </c>
      <c r="H1780" s="1" t="s">
        <v>4901</v>
      </c>
      <c r="I1780" s="1">
        <v>780</v>
      </c>
      <c r="J1780" s="1">
        <v>780</v>
      </c>
      <c r="K1780" s="54">
        <v>2991</v>
      </c>
      <c r="M1780" s="3">
        <v>14</v>
      </c>
      <c r="O1780" s="53">
        <v>2856</v>
      </c>
      <c r="P1780" s="53">
        <v>28099</v>
      </c>
      <c r="Q1780" s="53">
        <v>30955</v>
      </c>
      <c r="R1780" s="1" t="s">
        <v>5434</v>
      </c>
      <c r="S1780" s="53">
        <v>10920</v>
      </c>
      <c r="T1780" s="53">
        <v>10920</v>
      </c>
      <c r="U1780" s="53">
        <v>41876</v>
      </c>
      <c r="W1780" s="3">
        <v>49.9</v>
      </c>
      <c r="Y1780" s="53">
        <v>10180</v>
      </c>
      <c r="Z1780" s="53">
        <v>100149</v>
      </c>
      <c r="AA1780" s="53">
        <v>110329</v>
      </c>
      <c r="AB1780" s="1" t="s">
        <v>5434</v>
      </c>
      <c r="AC1780" s="53">
        <v>38922</v>
      </c>
      <c r="AD1780" s="53">
        <v>38922</v>
      </c>
      <c r="AE1780" s="53">
        <v>149251</v>
      </c>
    </row>
    <row r="1781" spans="1:31" ht="12.75">
      <c r="A1781" s="1" t="s">
        <v>5468</v>
      </c>
      <c r="B1781" s="1" t="s">
        <v>3712</v>
      </c>
      <c r="C1781" s="1">
        <v>4</v>
      </c>
      <c r="D1781" s="1">
        <v>166</v>
      </c>
      <c r="E1781" s="1" t="s">
        <v>4901</v>
      </c>
      <c r="F1781" s="1" t="s">
        <v>4901</v>
      </c>
      <c r="G1781" s="1">
        <v>166</v>
      </c>
      <c r="H1781" s="1" t="s">
        <v>4901</v>
      </c>
      <c r="I1781" s="1" t="s">
        <v>4901</v>
      </c>
      <c r="J1781" s="1" t="s">
        <v>4901</v>
      </c>
      <c r="K1781" s="1">
        <v>166</v>
      </c>
      <c r="M1781" s="3">
        <v>14.53</v>
      </c>
      <c r="O1781" s="53">
        <v>2412</v>
      </c>
      <c r="P1781" s="1" t="s">
        <v>5434</v>
      </c>
      <c r="Q1781" s="53">
        <v>2412</v>
      </c>
      <c r="R1781" s="1" t="s">
        <v>5434</v>
      </c>
      <c r="S1781" s="1" t="s">
        <v>5434</v>
      </c>
      <c r="T1781" s="1" t="s">
        <v>5434</v>
      </c>
      <c r="U1781" s="53">
        <v>2412</v>
      </c>
      <c r="W1781" s="3">
        <v>17.97</v>
      </c>
      <c r="Y1781" s="53">
        <v>2983</v>
      </c>
      <c r="Z1781" s="1" t="s">
        <v>5434</v>
      </c>
      <c r="AA1781" s="53">
        <v>2983</v>
      </c>
      <c r="AB1781" s="1" t="s">
        <v>5434</v>
      </c>
      <c r="AC1781" s="1" t="s">
        <v>5434</v>
      </c>
      <c r="AD1781" s="1" t="s">
        <v>5434</v>
      </c>
      <c r="AE1781" s="53">
        <v>2983</v>
      </c>
    </row>
    <row r="1782" spans="1:31" ht="12.75">
      <c r="A1782" s="1" t="s">
        <v>5468</v>
      </c>
      <c r="B1782" s="1" t="s">
        <v>4495</v>
      </c>
      <c r="C1782" s="1">
        <v>4</v>
      </c>
      <c r="D1782" s="1">
        <v>271</v>
      </c>
      <c r="E1782" s="1" t="s">
        <v>4901</v>
      </c>
      <c r="F1782" s="54">
        <v>4448</v>
      </c>
      <c r="G1782" s="54">
        <v>4719</v>
      </c>
      <c r="H1782" s="1" t="s">
        <v>4901</v>
      </c>
      <c r="I1782" s="1" t="s">
        <v>4901</v>
      </c>
      <c r="J1782" s="1" t="s">
        <v>4901</v>
      </c>
      <c r="K1782" s="54">
        <v>4719</v>
      </c>
      <c r="M1782" s="3">
        <v>3.16</v>
      </c>
      <c r="O1782" s="53">
        <v>857</v>
      </c>
      <c r="P1782" s="53">
        <v>14060</v>
      </c>
      <c r="Q1782" s="53">
        <v>14917</v>
      </c>
      <c r="R1782" s="1" t="s">
        <v>5434</v>
      </c>
      <c r="S1782" s="1" t="s">
        <v>5434</v>
      </c>
      <c r="T1782" s="1" t="s">
        <v>5434</v>
      </c>
      <c r="U1782" s="53">
        <v>14917</v>
      </c>
      <c r="W1782" s="3">
        <v>13.79</v>
      </c>
      <c r="Y1782" s="53">
        <v>3737</v>
      </c>
      <c r="Z1782" s="53">
        <v>61338</v>
      </c>
      <c r="AA1782" s="53">
        <v>65075</v>
      </c>
      <c r="AB1782" s="1" t="s">
        <v>5434</v>
      </c>
      <c r="AC1782" s="1" t="s">
        <v>5434</v>
      </c>
      <c r="AD1782" s="1" t="s">
        <v>5434</v>
      </c>
      <c r="AE1782" s="53">
        <v>65075</v>
      </c>
    </row>
    <row r="1783" spans="1:31" ht="12.75">
      <c r="A1783" s="1" t="s">
        <v>5468</v>
      </c>
      <c r="B1783" s="1" t="s">
        <v>4862</v>
      </c>
      <c r="C1783" s="1">
        <v>4</v>
      </c>
      <c r="D1783" s="1">
        <v>549</v>
      </c>
      <c r="E1783" s="1" t="s">
        <v>4901</v>
      </c>
      <c r="F1783" s="1">
        <v>234</v>
      </c>
      <c r="G1783" s="1">
        <v>783</v>
      </c>
      <c r="H1783" s="1">
        <v>420</v>
      </c>
      <c r="I1783" s="1" t="s">
        <v>4901</v>
      </c>
      <c r="J1783" s="1">
        <v>420</v>
      </c>
      <c r="K1783" s="54">
        <v>1203</v>
      </c>
      <c r="M1783" s="3">
        <v>8.0399999999999991</v>
      </c>
      <c r="O1783" s="53">
        <v>4415</v>
      </c>
      <c r="P1783" s="53">
        <v>1882</v>
      </c>
      <c r="Q1783" s="53">
        <v>6297</v>
      </c>
      <c r="R1783" s="53">
        <v>3378</v>
      </c>
      <c r="S1783" s="1" t="s">
        <v>5434</v>
      </c>
      <c r="T1783" s="53">
        <v>3378</v>
      </c>
      <c r="U1783" s="53">
        <v>9675</v>
      </c>
      <c r="W1783" s="3">
        <v>36</v>
      </c>
      <c r="Y1783" s="53">
        <v>19764</v>
      </c>
      <c r="Z1783" s="53">
        <v>8424</v>
      </c>
      <c r="AA1783" s="53">
        <v>28188</v>
      </c>
      <c r="AB1783" s="53">
        <v>15120</v>
      </c>
      <c r="AC1783" s="1" t="s">
        <v>5434</v>
      </c>
      <c r="AD1783" s="53">
        <v>15120</v>
      </c>
      <c r="AE1783" s="53">
        <v>43308</v>
      </c>
    </row>
    <row r="1784" spans="1:31" ht="12.75">
      <c r="A1784" s="1" t="s">
        <v>5468</v>
      </c>
      <c r="B1784" s="1" t="s">
        <v>3713</v>
      </c>
      <c r="C1784" s="1">
        <v>3</v>
      </c>
      <c r="D1784" s="1">
        <v>276</v>
      </c>
      <c r="E1784" s="1" t="s">
        <v>4901</v>
      </c>
      <c r="F1784" s="54">
        <v>1002</v>
      </c>
      <c r="G1784" s="54">
        <v>1278</v>
      </c>
      <c r="H1784" s="1" t="s">
        <v>4901</v>
      </c>
      <c r="I1784" s="1" t="s">
        <v>4901</v>
      </c>
      <c r="J1784" s="1" t="s">
        <v>4901</v>
      </c>
      <c r="K1784" s="54">
        <v>1278</v>
      </c>
      <c r="M1784" s="3">
        <v>2.41</v>
      </c>
      <c r="O1784" s="53">
        <v>665</v>
      </c>
      <c r="P1784" s="53">
        <v>2415</v>
      </c>
      <c r="Q1784" s="53">
        <v>3080</v>
      </c>
      <c r="R1784" s="1" t="s">
        <v>5434</v>
      </c>
      <c r="S1784" s="1" t="s">
        <v>5434</v>
      </c>
      <c r="T1784" s="1" t="s">
        <v>5434</v>
      </c>
      <c r="U1784" s="53">
        <v>3080</v>
      </c>
      <c r="W1784" s="3">
        <v>32</v>
      </c>
      <c r="Y1784" s="53">
        <v>8832</v>
      </c>
      <c r="Z1784" s="53">
        <v>32064</v>
      </c>
      <c r="AA1784" s="53">
        <v>40896</v>
      </c>
      <c r="AB1784" s="1" t="s">
        <v>5434</v>
      </c>
      <c r="AC1784" s="1" t="s">
        <v>5434</v>
      </c>
      <c r="AD1784" s="1" t="s">
        <v>5434</v>
      </c>
      <c r="AE1784" s="53">
        <v>40896</v>
      </c>
    </row>
    <row r="1785" spans="1:31" ht="12.75">
      <c r="A1785" s="1" t="s">
        <v>5468</v>
      </c>
      <c r="B1785" s="1" t="s">
        <v>4732</v>
      </c>
      <c r="C1785" s="1">
        <v>3</v>
      </c>
      <c r="D1785" s="1">
        <v>329</v>
      </c>
      <c r="E1785" s="1" t="s">
        <v>4901</v>
      </c>
      <c r="F1785" s="1">
        <v>505</v>
      </c>
      <c r="G1785" s="1">
        <v>834</v>
      </c>
      <c r="H1785" s="1" t="s">
        <v>4901</v>
      </c>
      <c r="I1785" s="1">
        <v>192</v>
      </c>
      <c r="J1785" s="1">
        <v>192</v>
      </c>
      <c r="K1785" s="54">
        <v>1026</v>
      </c>
      <c r="M1785" s="3">
        <v>2.38</v>
      </c>
      <c r="O1785" s="53">
        <v>783</v>
      </c>
      <c r="P1785" s="53">
        <v>1202</v>
      </c>
      <c r="Q1785" s="53">
        <v>1985</v>
      </c>
      <c r="R1785" s="1" t="s">
        <v>5434</v>
      </c>
      <c r="S1785" s="53">
        <v>457</v>
      </c>
      <c r="T1785" s="53">
        <v>457</v>
      </c>
      <c r="U1785" s="53">
        <v>2442</v>
      </c>
      <c r="W1785" s="3">
        <v>32</v>
      </c>
      <c r="Y1785" s="53">
        <v>10528</v>
      </c>
      <c r="Z1785" s="53">
        <v>16160</v>
      </c>
      <c r="AA1785" s="53">
        <v>26688</v>
      </c>
      <c r="AB1785" s="1" t="s">
        <v>5434</v>
      </c>
      <c r="AC1785" s="53">
        <v>6144</v>
      </c>
      <c r="AD1785" s="53">
        <v>6144</v>
      </c>
      <c r="AE1785" s="53">
        <v>32832</v>
      </c>
    </row>
    <row r="1786" spans="1:31" ht="12.75">
      <c r="A1786" s="1" t="s">
        <v>5468</v>
      </c>
      <c r="B1786" s="1" t="s">
        <v>4349</v>
      </c>
      <c r="C1786" s="1">
        <v>3</v>
      </c>
      <c r="D1786" s="1">
        <v>157</v>
      </c>
      <c r="E1786" s="1" t="s">
        <v>4901</v>
      </c>
      <c r="F1786" s="54">
        <v>2851</v>
      </c>
      <c r="G1786" s="54">
        <v>3008</v>
      </c>
      <c r="H1786" s="1" t="s">
        <v>4901</v>
      </c>
      <c r="I1786" s="1" t="s">
        <v>4901</v>
      </c>
      <c r="J1786" s="1" t="s">
        <v>4901</v>
      </c>
      <c r="K1786" s="54">
        <v>3008</v>
      </c>
      <c r="M1786" s="3">
        <v>4.97</v>
      </c>
      <c r="O1786" s="53">
        <v>780</v>
      </c>
      <c r="P1786" s="53">
        <v>14171</v>
      </c>
      <c r="Q1786" s="53">
        <v>14951</v>
      </c>
      <c r="R1786" s="1" t="s">
        <v>5434</v>
      </c>
      <c r="S1786" s="1" t="s">
        <v>5434</v>
      </c>
      <c r="T1786" s="1" t="s">
        <v>5434</v>
      </c>
      <c r="U1786" s="53">
        <v>14951</v>
      </c>
      <c r="W1786" s="3">
        <v>30</v>
      </c>
      <c r="Y1786" s="53">
        <v>4710</v>
      </c>
      <c r="Z1786" s="53">
        <v>85530</v>
      </c>
      <c r="AA1786" s="53">
        <v>90240</v>
      </c>
      <c r="AB1786" s="1" t="s">
        <v>5434</v>
      </c>
      <c r="AC1786" s="1" t="s">
        <v>5434</v>
      </c>
      <c r="AD1786" s="1" t="s">
        <v>5434</v>
      </c>
      <c r="AE1786" s="53">
        <v>90240</v>
      </c>
    </row>
    <row r="1787" spans="1:31" ht="12.75">
      <c r="A1787" s="1" t="s">
        <v>5468</v>
      </c>
      <c r="B1787" s="1" t="s">
        <v>4591</v>
      </c>
      <c r="C1787" s="1">
        <v>3</v>
      </c>
      <c r="D1787" s="1">
        <v>194</v>
      </c>
      <c r="E1787" s="1" t="s">
        <v>4901</v>
      </c>
      <c r="F1787" s="54">
        <v>1512</v>
      </c>
      <c r="G1787" s="54">
        <v>1706</v>
      </c>
      <c r="H1787" s="1" t="s">
        <v>4901</v>
      </c>
      <c r="I1787" s="1" t="s">
        <v>4901</v>
      </c>
      <c r="J1787" s="1" t="s">
        <v>4901</v>
      </c>
      <c r="K1787" s="54">
        <v>1706</v>
      </c>
      <c r="M1787" s="3">
        <v>5.44</v>
      </c>
      <c r="O1787" s="53">
        <v>1056</v>
      </c>
      <c r="P1787" s="53">
        <v>8229</v>
      </c>
      <c r="Q1787" s="53">
        <v>9285</v>
      </c>
      <c r="R1787" s="1" t="s">
        <v>5434</v>
      </c>
      <c r="S1787" s="1" t="s">
        <v>5434</v>
      </c>
      <c r="T1787" s="1" t="s">
        <v>5434</v>
      </c>
      <c r="U1787" s="53">
        <v>9285</v>
      </c>
      <c r="W1787" s="3">
        <v>32</v>
      </c>
      <c r="Y1787" s="53">
        <v>6208</v>
      </c>
      <c r="Z1787" s="53">
        <v>48384</v>
      </c>
      <c r="AA1787" s="53">
        <v>54592</v>
      </c>
      <c r="AB1787" s="1" t="s">
        <v>5434</v>
      </c>
      <c r="AC1787" s="1" t="s">
        <v>5434</v>
      </c>
      <c r="AD1787" s="1" t="s">
        <v>5434</v>
      </c>
      <c r="AE1787" s="53">
        <v>54592</v>
      </c>
    </row>
    <row r="1788" spans="1:31" ht="12.75">
      <c r="A1788" s="1" t="s">
        <v>5468</v>
      </c>
      <c r="B1788" s="1" t="s">
        <v>4429</v>
      </c>
      <c r="C1788" s="1">
        <v>2</v>
      </c>
      <c r="D1788" s="1">
        <v>480</v>
      </c>
      <c r="E1788" s="1" t="s">
        <v>4901</v>
      </c>
      <c r="F1788" s="54">
        <v>5924</v>
      </c>
      <c r="G1788" s="54">
        <v>6404</v>
      </c>
      <c r="H1788" s="1" t="s">
        <v>4901</v>
      </c>
      <c r="I1788" s="1" t="s">
        <v>4901</v>
      </c>
      <c r="J1788" s="1" t="s">
        <v>4901</v>
      </c>
      <c r="K1788" s="54">
        <v>6404</v>
      </c>
      <c r="M1788" s="3">
        <v>4.93</v>
      </c>
      <c r="O1788" s="53">
        <v>2368</v>
      </c>
      <c r="P1788" s="53">
        <v>29220</v>
      </c>
      <c r="Q1788" s="53">
        <v>31587</v>
      </c>
      <c r="R1788" s="1" t="s">
        <v>5434</v>
      </c>
      <c r="S1788" s="1" t="s">
        <v>5434</v>
      </c>
      <c r="T1788" s="1" t="s">
        <v>5434</v>
      </c>
      <c r="U1788" s="53">
        <v>31587</v>
      </c>
      <c r="W1788" s="3">
        <v>29.05</v>
      </c>
      <c r="Y1788" s="53">
        <v>13944</v>
      </c>
      <c r="Z1788" s="53">
        <v>172092</v>
      </c>
      <c r="AA1788" s="53">
        <v>186036</v>
      </c>
      <c r="AB1788" s="1" t="s">
        <v>5434</v>
      </c>
      <c r="AC1788" s="1" t="s">
        <v>5434</v>
      </c>
      <c r="AD1788" s="1" t="s">
        <v>5434</v>
      </c>
      <c r="AE1788" s="53">
        <v>186036</v>
      </c>
    </row>
    <row r="1789" spans="1:31" ht="12.75">
      <c r="A1789" s="1" t="s">
        <v>5468</v>
      </c>
      <c r="B1789" s="1" t="s">
        <v>4468</v>
      </c>
      <c r="C1789" s="1">
        <v>2</v>
      </c>
      <c r="D1789" s="1">
        <v>127</v>
      </c>
      <c r="E1789" s="1" t="s">
        <v>4901</v>
      </c>
      <c r="F1789" s="1">
        <v>839</v>
      </c>
      <c r="G1789" s="1">
        <v>966</v>
      </c>
      <c r="H1789" s="1" t="s">
        <v>4901</v>
      </c>
      <c r="I1789" s="1" t="s">
        <v>4901</v>
      </c>
      <c r="J1789" s="1" t="s">
        <v>4901</v>
      </c>
      <c r="K1789" s="1">
        <v>966</v>
      </c>
      <c r="M1789" s="3">
        <v>9.18</v>
      </c>
      <c r="O1789" s="53">
        <v>1165</v>
      </c>
      <c r="P1789" s="53">
        <v>7700</v>
      </c>
      <c r="Q1789" s="53">
        <v>8865</v>
      </c>
      <c r="R1789" s="1" t="s">
        <v>5434</v>
      </c>
      <c r="S1789" s="1" t="s">
        <v>5434</v>
      </c>
      <c r="T1789" s="1" t="s">
        <v>5434</v>
      </c>
      <c r="U1789" s="53">
        <v>8865</v>
      </c>
      <c r="W1789" s="3">
        <v>32</v>
      </c>
      <c r="Y1789" s="53">
        <v>4064</v>
      </c>
      <c r="Z1789" s="53">
        <v>26848</v>
      </c>
      <c r="AA1789" s="53">
        <v>30912</v>
      </c>
      <c r="AB1789" s="1" t="s">
        <v>5434</v>
      </c>
      <c r="AC1789" s="1" t="s">
        <v>5434</v>
      </c>
      <c r="AD1789" s="1" t="s">
        <v>5434</v>
      </c>
      <c r="AE1789" s="53">
        <v>30912</v>
      </c>
    </row>
    <row r="1790" spans="1:31" ht="12.75">
      <c r="A1790" s="1" t="s">
        <v>5468</v>
      </c>
      <c r="B1790" s="1" t="s">
        <v>4415</v>
      </c>
      <c r="C1790" s="1">
        <v>2</v>
      </c>
      <c r="D1790" s="1">
        <v>177</v>
      </c>
      <c r="E1790" s="1" t="s">
        <v>4901</v>
      </c>
      <c r="F1790" s="54">
        <v>2103</v>
      </c>
      <c r="G1790" s="54">
        <v>2280</v>
      </c>
      <c r="H1790" s="1" t="s">
        <v>4901</v>
      </c>
      <c r="I1790" s="1" t="s">
        <v>4901</v>
      </c>
      <c r="J1790" s="1" t="s">
        <v>4901</v>
      </c>
      <c r="K1790" s="54">
        <v>2280</v>
      </c>
      <c r="M1790" s="3">
        <v>5.08</v>
      </c>
      <c r="O1790" s="53">
        <v>898</v>
      </c>
      <c r="P1790" s="53">
        <v>10673</v>
      </c>
      <c r="Q1790" s="53">
        <v>11571</v>
      </c>
      <c r="R1790" s="1" t="s">
        <v>5434</v>
      </c>
      <c r="S1790" s="1" t="s">
        <v>5434</v>
      </c>
      <c r="T1790" s="1" t="s">
        <v>5434</v>
      </c>
      <c r="U1790" s="53">
        <v>11571</v>
      </c>
      <c r="W1790" s="3">
        <v>29</v>
      </c>
      <c r="Y1790" s="53">
        <v>5133</v>
      </c>
      <c r="Z1790" s="53">
        <v>60987</v>
      </c>
      <c r="AA1790" s="53">
        <v>66120</v>
      </c>
      <c r="AB1790" s="1" t="s">
        <v>5434</v>
      </c>
      <c r="AC1790" s="1" t="s">
        <v>5434</v>
      </c>
      <c r="AD1790" s="1" t="s">
        <v>5434</v>
      </c>
      <c r="AE1790" s="53">
        <v>66120</v>
      </c>
    </row>
    <row r="1791" spans="1:31" ht="12.75">
      <c r="A1791" s="1" t="s">
        <v>5468</v>
      </c>
      <c r="B1791" s="1" t="s">
        <v>5381</v>
      </c>
      <c r="C1791" s="1">
        <v>2</v>
      </c>
      <c r="D1791" s="1">
        <v>186</v>
      </c>
      <c r="E1791" s="1" t="s">
        <v>4901</v>
      </c>
      <c r="F1791" s="1">
        <v>140</v>
      </c>
      <c r="G1791" s="1">
        <v>326</v>
      </c>
      <c r="H1791" s="1" t="s">
        <v>4901</v>
      </c>
      <c r="I1791" s="1" t="s">
        <v>4901</v>
      </c>
      <c r="J1791" s="1" t="s">
        <v>4901</v>
      </c>
      <c r="K1791" s="1">
        <v>326</v>
      </c>
      <c r="M1791" s="3">
        <v>16.78</v>
      </c>
      <c r="O1791" s="53">
        <v>3122</v>
      </c>
      <c r="P1791" s="53">
        <v>2350</v>
      </c>
      <c r="Q1791" s="53">
        <v>5471</v>
      </c>
      <c r="R1791" s="1" t="s">
        <v>5434</v>
      </c>
      <c r="S1791" s="1" t="s">
        <v>5434</v>
      </c>
      <c r="T1791" s="1" t="s">
        <v>5434</v>
      </c>
      <c r="U1791" s="53">
        <v>5471</v>
      </c>
      <c r="W1791" s="3">
        <v>35</v>
      </c>
      <c r="Y1791" s="53">
        <v>6510</v>
      </c>
      <c r="Z1791" s="53">
        <v>4900</v>
      </c>
      <c r="AA1791" s="53">
        <v>11410</v>
      </c>
      <c r="AB1791" s="1" t="s">
        <v>5434</v>
      </c>
      <c r="AC1791" s="1" t="s">
        <v>5434</v>
      </c>
      <c r="AD1791" s="1" t="s">
        <v>5434</v>
      </c>
      <c r="AE1791" s="53">
        <v>11410</v>
      </c>
    </row>
    <row r="1792" spans="1:31" ht="12.75">
      <c r="A1792" s="1" t="s">
        <v>5468</v>
      </c>
      <c r="B1792" s="1" t="s">
        <v>3716</v>
      </c>
      <c r="C1792" s="1">
        <v>1</v>
      </c>
      <c r="D1792" s="1">
        <v>175</v>
      </c>
      <c r="E1792" s="1" t="s">
        <v>4901</v>
      </c>
      <c r="F1792" s="54">
        <v>1250</v>
      </c>
      <c r="G1792" s="54">
        <v>1425</v>
      </c>
      <c r="H1792" s="1" t="s">
        <v>4901</v>
      </c>
      <c r="I1792" s="1" t="s">
        <v>4901</v>
      </c>
      <c r="J1792" s="1" t="s">
        <v>4901</v>
      </c>
      <c r="K1792" s="54">
        <v>1425</v>
      </c>
      <c r="M1792" s="3">
        <v>2.73</v>
      </c>
      <c r="O1792" s="53">
        <v>477</v>
      </c>
      <c r="P1792" s="53">
        <v>3409</v>
      </c>
      <c r="Q1792" s="53">
        <v>3886</v>
      </c>
      <c r="R1792" s="1" t="s">
        <v>5434</v>
      </c>
      <c r="S1792" s="1" t="s">
        <v>5434</v>
      </c>
      <c r="T1792" s="1" t="s">
        <v>5434</v>
      </c>
      <c r="U1792" s="53">
        <v>3886</v>
      </c>
      <c r="W1792" s="3">
        <v>32</v>
      </c>
      <c r="Y1792" s="53">
        <v>5600</v>
      </c>
      <c r="Z1792" s="53">
        <v>40000</v>
      </c>
      <c r="AA1792" s="53">
        <v>45600</v>
      </c>
      <c r="AB1792" s="1" t="s">
        <v>5434</v>
      </c>
      <c r="AC1792" s="1" t="s">
        <v>5434</v>
      </c>
      <c r="AD1792" s="1" t="s">
        <v>5434</v>
      </c>
      <c r="AE1792" s="53">
        <v>45600</v>
      </c>
    </row>
    <row r="1793" spans="1:31" ht="12.75">
      <c r="A1793" s="1" t="s">
        <v>5468</v>
      </c>
      <c r="B1793" s="1" t="s">
        <v>4475</v>
      </c>
      <c r="C1793" s="1">
        <v>1</v>
      </c>
      <c r="D1793" s="1">
        <v>155</v>
      </c>
      <c r="E1793" s="1" t="s">
        <v>4901</v>
      </c>
      <c r="F1793" s="54">
        <v>1065</v>
      </c>
      <c r="G1793" s="54">
        <v>1220</v>
      </c>
      <c r="H1793" s="1" t="s">
        <v>4901</v>
      </c>
      <c r="I1793" s="1" t="s">
        <v>4901</v>
      </c>
      <c r="J1793" s="1" t="s">
        <v>4901</v>
      </c>
      <c r="K1793" s="54">
        <v>1220</v>
      </c>
      <c r="M1793" s="3">
        <v>5.63</v>
      </c>
      <c r="O1793" s="53">
        <v>872</v>
      </c>
      <c r="P1793" s="53">
        <v>5992</v>
      </c>
      <c r="Q1793" s="53">
        <v>6864</v>
      </c>
      <c r="R1793" s="1" t="s">
        <v>5434</v>
      </c>
      <c r="S1793" s="1" t="s">
        <v>5434</v>
      </c>
      <c r="T1793" s="1" t="s">
        <v>5434</v>
      </c>
      <c r="U1793" s="53">
        <v>6864</v>
      </c>
      <c r="W1793" s="3">
        <v>24.05</v>
      </c>
      <c r="Y1793" s="53">
        <v>3728</v>
      </c>
      <c r="Z1793" s="53">
        <v>25613</v>
      </c>
      <c r="AA1793" s="53">
        <v>29341</v>
      </c>
      <c r="AB1793" s="1" t="s">
        <v>5434</v>
      </c>
      <c r="AC1793" s="1" t="s">
        <v>5434</v>
      </c>
      <c r="AD1793" s="1" t="s">
        <v>5434</v>
      </c>
      <c r="AE1793" s="53">
        <v>29341</v>
      </c>
    </row>
    <row r="1794" spans="1:31" ht="12.75">
      <c r="A1794" s="1" t="s">
        <v>5468</v>
      </c>
      <c r="B1794" s="1" t="s">
        <v>4555</v>
      </c>
      <c r="C1794" s="1">
        <v>1</v>
      </c>
      <c r="D1794" s="1">
        <v>94</v>
      </c>
      <c r="E1794" s="1" t="s">
        <v>4901</v>
      </c>
      <c r="F1794" s="54">
        <v>1066</v>
      </c>
      <c r="G1794" s="54">
        <v>1160</v>
      </c>
      <c r="H1794" s="1" t="s">
        <v>4901</v>
      </c>
      <c r="I1794" s="1" t="s">
        <v>4901</v>
      </c>
      <c r="J1794" s="1" t="s">
        <v>4901</v>
      </c>
      <c r="K1794" s="54">
        <v>1160</v>
      </c>
      <c r="M1794" s="3">
        <v>2.95</v>
      </c>
      <c r="O1794" s="53">
        <v>277</v>
      </c>
      <c r="P1794" s="53">
        <v>3140</v>
      </c>
      <c r="Q1794" s="53">
        <v>3417</v>
      </c>
      <c r="R1794" s="1" t="s">
        <v>5434</v>
      </c>
      <c r="S1794" s="1" t="s">
        <v>5434</v>
      </c>
      <c r="T1794" s="1" t="s">
        <v>5434</v>
      </c>
      <c r="U1794" s="53">
        <v>3417</v>
      </c>
      <c r="W1794" s="3">
        <v>32</v>
      </c>
      <c r="Y1794" s="53">
        <v>3008</v>
      </c>
      <c r="Z1794" s="53">
        <v>34112</v>
      </c>
      <c r="AA1794" s="53">
        <v>37120</v>
      </c>
      <c r="AB1794" s="1" t="s">
        <v>5434</v>
      </c>
      <c r="AC1794" s="1" t="s">
        <v>5434</v>
      </c>
      <c r="AD1794" s="1" t="s">
        <v>5434</v>
      </c>
      <c r="AE1794" s="53">
        <v>37120</v>
      </c>
    </row>
    <row r="1795" spans="1:31" ht="12.75">
      <c r="A1795" s="1" t="s">
        <v>5468</v>
      </c>
      <c r="B1795" s="1" t="s">
        <v>3714</v>
      </c>
      <c r="C1795" s="1">
        <v>1</v>
      </c>
      <c r="D1795" s="1">
        <v>36</v>
      </c>
      <c r="E1795" s="1" t="s">
        <v>4901</v>
      </c>
      <c r="F1795" s="1">
        <v>191</v>
      </c>
      <c r="G1795" s="1">
        <v>227</v>
      </c>
      <c r="H1795" s="1" t="s">
        <v>4901</v>
      </c>
      <c r="I1795" s="1" t="s">
        <v>4901</v>
      </c>
      <c r="J1795" s="1" t="s">
        <v>4901</v>
      </c>
      <c r="K1795" s="1">
        <v>227</v>
      </c>
      <c r="M1795" s="3">
        <v>4.93</v>
      </c>
      <c r="O1795" s="53">
        <v>178</v>
      </c>
      <c r="P1795" s="53">
        <v>942</v>
      </c>
      <c r="Q1795" s="53">
        <v>1120</v>
      </c>
      <c r="R1795" s="1" t="s">
        <v>5434</v>
      </c>
      <c r="S1795" s="1" t="s">
        <v>5434</v>
      </c>
      <c r="T1795" s="1" t="s">
        <v>5434</v>
      </c>
      <c r="U1795" s="53">
        <v>1120</v>
      </c>
      <c r="W1795" s="3">
        <v>39</v>
      </c>
      <c r="Y1795" s="53">
        <v>1404</v>
      </c>
      <c r="Z1795" s="53">
        <v>7449</v>
      </c>
      <c r="AA1795" s="53">
        <v>8853</v>
      </c>
      <c r="AB1795" s="1" t="s">
        <v>5434</v>
      </c>
      <c r="AC1795" s="1" t="s">
        <v>5434</v>
      </c>
      <c r="AD1795" s="1" t="s">
        <v>5434</v>
      </c>
      <c r="AE1795" s="53">
        <v>8853</v>
      </c>
    </row>
    <row r="1796" spans="1:31" ht="12.75">
      <c r="A1796" s="1" t="s">
        <v>5468</v>
      </c>
      <c r="B1796" s="1" t="s">
        <v>3718</v>
      </c>
      <c r="C1796" s="1" t="s">
        <v>4901</v>
      </c>
      <c r="D1796" s="1" t="s">
        <v>4901</v>
      </c>
      <c r="E1796" s="1" t="s">
        <v>4901</v>
      </c>
      <c r="F1796" s="1" t="s">
        <v>4901</v>
      </c>
      <c r="G1796" s="1" t="s">
        <v>4901</v>
      </c>
      <c r="H1796" s="1" t="s">
        <v>4901</v>
      </c>
      <c r="I1796" s="1" t="s">
        <v>4901</v>
      </c>
      <c r="J1796" s="1" t="s">
        <v>4901</v>
      </c>
      <c r="K1796" s="1" t="s">
        <v>4901</v>
      </c>
      <c r="M1796" s="3">
        <v>0</v>
      </c>
      <c r="O1796" s="1" t="s">
        <v>5434</v>
      </c>
      <c r="P1796" s="1" t="s">
        <v>5434</v>
      </c>
      <c r="Q1796" s="1" t="s">
        <v>5434</v>
      </c>
      <c r="R1796" s="1" t="s">
        <v>5434</v>
      </c>
      <c r="S1796" s="1" t="s">
        <v>5434</v>
      </c>
      <c r="T1796" s="1" t="s">
        <v>5434</v>
      </c>
      <c r="U1796" s="1" t="s">
        <v>5434</v>
      </c>
      <c r="W1796" s="3">
        <v>0</v>
      </c>
      <c r="Y1796" s="1" t="s">
        <v>5434</v>
      </c>
      <c r="Z1796" s="1" t="s">
        <v>5434</v>
      </c>
      <c r="AA1796" s="1" t="s">
        <v>5434</v>
      </c>
      <c r="AB1796" s="1" t="s">
        <v>5434</v>
      </c>
      <c r="AC1796" s="1" t="s">
        <v>5434</v>
      </c>
      <c r="AD1796" s="1" t="s">
        <v>5434</v>
      </c>
      <c r="AE1796" s="1" t="s">
        <v>5434</v>
      </c>
    </row>
    <row r="1797" spans="1:31" ht="12.75">
      <c r="A1797" s="1" t="s">
        <v>5468</v>
      </c>
      <c r="B1797" s="1" t="s">
        <v>3719</v>
      </c>
      <c r="C1797" s="1" t="s">
        <v>4901</v>
      </c>
      <c r="D1797" s="1" t="s">
        <v>4901</v>
      </c>
      <c r="E1797" s="1" t="s">
        <v>4901</v>
      </c>
      <c r="F1797" s="1" t="s">
        <v>4901</v>
      </c>
      <c r="G1797" s="1" t="s">
        <v>4901</v>
      </c>
      <c r="H1797" s="1" t="s">
        <v>4901</v>
      </c>
      <c r="I1797" s="1" t="s">
        <v>4901</v>
      </c>
      <c r="J1797" s="1" t="s">
        <v>4901</v>
      </c>
      <c r="K1797" s="1" t="s">
        <v>4901</v>
      </c>
      <c r="M1797" s="3">
        <v>0</v>
      </c>
      <c r="O1797" s="1" t="s">
        <v>5434</v>
      </c>
      <c r="P1797" s="1" t="s">
        <v>5434</v>
      </c>
      <c r="Q1797" s="1" t="s">
        <v>5434</v>
      </c>
      <c r="R1797" s="1" t="s">
        <v>5434</v>
      </c>
      <c r="S1797" s="1" t="s">
        <v>5434</v>
      </c>
      <c r="T1797" s="1" t="s">
        <v>5434</v>
      </c>
      <c r="U1797" s="1" t="s">
        <v>5434</v>
      </c>
      <c r="W1797" s="3">
        <v>0</v>
      </c>
      <c r="Y1797" s="1" t="s">
        <v>5434</v>
      </c>
      <c r="Z1797" s="1" t="s">
        <v>5434</v>
      </c>
      <c r="AA1797" s="1" t="s">
        <v>5434</v>
      </c>
      <c r="AB1797" s="1" t="s">
        <v>5434</v>
      </c>
      <c r="AC1797" s="1" t="s">
        <v>5434</v>
      </c>
      <c r="AD1797" s="1" t="s">
        <v>5434</v>
      </c>
      <c r="AE1797" s="1" t="s">
        <v>5434</v>
      </c>
    </row>
    <row r="1798" spans="1:31" ht="12.75">
      <c r="A1798" s="1" t="s">
        <v>5468</v>
      </c>
      <c r="B1798" s="1" t="s">
        <v>3720</v>
      </c>
      <c r="C1798" s="1" t="s">
        <v>4901</v>
      </c>
      <c r="D1798" s="1" t="s">
        <v>4901</v>
      </c>
      <c r="E1798" s="1" t="s">
        <v>4901</v>
      </c>
      <c r="F1798" s="1" t="s">
        <v>4901</v>
      </c>
      <c r="G1798" s="1" t="s">
        <v>4901</v>
      </c>
      <c r="H1798" s="1" t="s">
        <v>4901</v>
      </c>
      <c r="I1798" s="1" t="s">
        <v>4901</v>
      </c>
      <c r="J1798" s="1" t="s">
        <v>4901</v>
      </c>
      <c r="K1798" s="1" t="s">
        <v>4901</v>
      </c>
      <c r="M1798" s="3">
        <v>0</v>
      </c>
      <c r="O1798" s="1" t="s">
        <v>5434</v>
      </c>
      <c r="P1798" s="1" t="s">
        <v>5434</v>
      </c>
      <c r="Q1798" s="1" t="s">
        <v>5434</v>
      </c>
      <c r="R1798" s="1" t="s">
        <v>5434</v>
      </c>
      <c r="S1798" s="1" t="s">
        <v>5434</v>
      </c>
      <c r="T1798" s="1" t="s">
        <v>5434</v>
      </c>
      <c r="U1798" s="1" t="s">
        <v>5434</v>
      </c>
      <c r="W1798" s="3">
        <v>0</v>
      </c>
      <c r="Y1798" s="1" t="s">
        <v>5434</v>
      </c>
      <c r="Z1798" s="1" t="s">
        <v>5434</v>
      </c>
      <c r="AA1798" s="1" t="s">
        <v>5434</v>
      </c>
      <c r="AB1798" s="1" t="s">
        <v>5434</v>
      </c>
      <c r="AC1798" s="1" t="s">
        <v>5434</v>
      </c>
      <c r="AD1798" s="1" t="s">
        <v>5434</v>
      </c>
      <c r="AE1798" s="1" t="s">
        <v>5434</v>
      </c>
    </row>
    <row r="1799" spans="1:31" ht="12.75" hidden="1">
      <c r="A1799" s="1" t="s">
        <v>3721</v>
      </c>
      <c r="B1799" s="1" t="s">
        <v>4198</v>
      </c>
      <c r="C1799" s="1">
        <v>20</v>
      </c>
      <c r="D1799" s="1" t="s">
        <v>4901</v>
      </c>
      <c r="E1799" s="1" t="s">
        <v>4901</v>
      </c>
      <c r="F1799" s="1">
        <v>600</v>
      </c>
      <c r="G1799" s="1">
        <v>600</v>
      </c>
      <c r="H1799" s="54">
        <v>1200</v>
      </c>
      <c r="I1799" s="54">
        <v>2560</v>
      </c>
      <c r="J1799" s="54">
        <v>3760</v>
      </c>
      <c r="K1799" s="54">
        <v>4360</v>
      </c>
      <c r="M1799" s="3">
        <v>3.74</v>
      </c>
      <c r="O1799" s="1" t="s">
        <v>5434</v>
      </c>
      <c r="P1799" s="53">
        <v>2242</v>
      </c>
      <c r="Q1799" s="53">
        <v>2242</v>
      </c>
      <c r="R1799" s="53">
        <v>4483</v>
      </c>
      <c r="S1799" s="53">
        <v>9564</v>
      </c>
      <c r="T1799" s="53">
        <v>14047</v>
      </c>
      <c r="U1799" s="53">
        <v>16289</v>
      </c>
      <c r="W1799" s="3">
        <v>28.65</v>
      </c>
      <c r="Y1799" s="1" t="s">
        <v>5434</v>
      </c>
      <c r="Z1799" s="53">
        <v>17190</v>
      </c>
      <c r="AA1799" s="53">
        <v>17190</v>
      </c>
      <c r="AB1799" s="53">
        <v>34380</v>
      </c>
      <c r="AC1799" s="53">
        <v>73344</v>
      </c>
      <c r="AD1799" s="53">
        <v>107724</v>
      </c>
      <c r="AE1799" s="53">
        <v>124914</v>
      </c>
    </row>
    <row r="1800" spans="1:31" ht="12.75" hidden="1">
      <c r="A1800" s="1" t="s">
        <v>3721</v>
      </c>
      <c r="B1800" s="1" t="s">
        <v>4203</v>
      </c>
      <c r="C1800" s="1">
        <v>13</v>
      </c>
      <c r="D1800" s="1">
        <v>112</v>
      </c>
      <c r="E1800" s="1" t="s">
        <v>4901</v>
      </c>
      <c r="F1800" s="54">
        <v>1344</v>
      </c>
      <c r="G1800" s="54">
        <v>1456</v>
      </c>
      <c r="H1800" s="54">
        <v>1248</v>
      </c>
      <c r="I1800" s="54">
        <v>1032</v>
      </c>
      <c r="J1800" s="54">
        <v>2280</v>
      </c>
      <c r="K1800" s="54">
        <v>3736</v>
      </c>
      <c r="M1800" s="3">
        <v>3.21</v>
      </c>
      <c r="O1800" s="53">
        <v>360</v>
      </c>
      <c r="P1800" s="53">
        <v>4320</v>
      </c>
      <c r="Q1800" s="53">
        <v>4680</v>
      </c>
      <c r="R1800" s="53">
        <v>4011</v>
      </c>
      <c r="S1800" s="53">
        <v>3317</v>
      </c>
      <c r="T1800" s="53">
        <v>7328</v>
      </c>
      <c r="U1800" s="53">
        <v>12008</v>
      </c>
      <c r="W1800" s="3">
        <v>39.94</v>
      </c>
      <c r="Y1800" s="53">
        <v>4473</v>
      </c>
      <c r="Z1800" s="53">
        <v>53679</v>
      </c>
      <c r="AA1800" s="53">
        <v>58153</v>
      </c>
      <c r="AB1800" s="53">
        <v>49845</v>
      </c>
      <c r="AC1800" s="53">
        <v>41218</v>
      </c>
      <c r="AD1800" s="53">
        <v>91063</v>
      </c>
      <c r="AE1800" s="53">
        <v>149216</v>
      </c>
    </row>
    <row r="1801" spans="1:31" ht="12.75" hidden="1">
      <c r="A1801" s="1" t="s">
        <v>3721</v>
      </c>
      <c r="B1801" s="1" t="s">
        <v>4202</v>
      </c>
      <c r="C1801" s="1">
        <v>9</v>
      </c>
      <c r="D1801" s="1" t="s">
        <v>4901</v>
      </c>
      <c r="E1801" s="1" t="s">
        <v>4901</v>
      </c>
      <c r="F1801" s="54">
        <v>1008</v>
      </c>
      <c r="G1801" s="54">
        <v>1008</v>
      </c>
      <c r="H1801" s="1">
        <v>576</v>
      </c>
      <c r="I1801" s="1">
        <v>540</v>
      </c>
      <c r="J1801" s="54">
        <v>1116</v>
      </c>
      <c r="K1801" s="54">
        <v>2124</v>
      </c>
      <c r="M1801" s="3">
        <v>4.8899999999999997</v>
      </c>
      <c r="O1801" s="1" t="s">
        <v>5434</v>
      </c>
      <c r="P1801" s="53">
        <v>4928</v>
      </c>
      <c r="Q1801" s="53">
        <v>4928</v>
      </c>
      <c r="R1801" s="53">
        <v>2816</v>
      </c>
      <c r="S1801" s="53">
        <v>2640</v>
      </c>
      <c r="T1801" s="53">
        <v>5456</v>
      </c>
      <c r="U1801" s="53">
        <v>10383</v>
      </c>
      <c r="W1801" s="3">
        <v>0</v>
      </c>
      <c r="Y1801" s="1" t="s">
        <v>5434</v>
      </c>
      <c r="Z1801" s="1" t="s">
        <v>5434</v>
      </c>
      <c r="AA1801" s="1" t="s">
        <v>5434</v>
      </c>
      <c r="AB1801" s="1" t="s">
        <v>5434</v>
      </c>
      <c r="AC1801" s="1" t="s">
        <v>5434</v>
      </c>
      <c r="AD1801" s="1" t="s">
        <v>5434</v>
      </c>
      <c r="AE1801" s="1" t="s">
        <v>5434</v>
      </c>
    </row>
    <row r="1802" spans="1:31" ht="12.75" hidden="1">
      <c r="A1802" s="1" t="s">
        <v>3721</v>
      </c>
      <c r="B1802" s="1" t="s">
        <v>3722</v>
      </c>
      <c r="C1802" s="1">
        <v>5</v>
      </c>
      <c r="D1802" s="1">
        <v>121</v>
      </c>
      <c r="E1802" s="1" t="s">
        <v>4901</v>
      </c>
      <c r="F1802" s="1">
        <v>378</v>
      </c>
      <c r="G1802" s="1">
        <v>499</v>
      </c>
      <c r="H1802" s="1" t="s">
        <v>4901</v>
      </c>
      <c r="I1802" s="1">
        <v>420</v>
      </c>
      <c r="J1802" s="1">
        <v>420</v>
      </c>
      <c r="K1802" s="1">
        <v>919</v>
      </c>
      <c r="M1802" s="3">
        <v>4.5599999999999996</v>
      </c>
      <c r="O1802" s="53">
        <v>552</v>
      </c>
      <c r="P1802" s="53">
        <v>1725</v>
      </c>
      <c r="Q1802" s="53">
        <v>2277</v>
      </c>
      <c r="R1802" s="1" t="s">
        <v>5434</v>
      </c>
      <c r="S1802" s="53">
        <v>1917</v>
      </c>
      <c r="T1802" s="53">
        <v>1917</v>
      </c>
      <c r="U1802" s="53">
        <v>4194</v>
      </c>
      <c r="W1802" s="3">
        <v>0</v>
      </c>
      <c r="Y1802" s="1" t="s">
        <v>5434</v>
      </c>
      <c r="Z1802" s="1" t="s">
        <v>5434</v>
      </c>
      <c r="AA1802" s="1" t="s">
        <v>5434</v>
      </c>
      <c r="AB1802" s="1" t="s">
        <v>5434</v>
      </c>
      <c r="AC1802" s="1" t="s">
        <v>5434</v>
      </c>
      <c r="AD1802" s="1" t="s">
        <v>5434</v>
      </c>
      <c r="AE1802" s="1" t="s">
        <v>5434</v>
      </c>
    </row>
    <row r="1803" spans="1:31" ht="12.75" hidden="1">
      <c r="A1803" s="1" t="s">
        <v>3721</v>
      </c>
      <c r="B1803" s="1" t="s">
        <v>5229</v>
      </c>
      <c r="C1803" s="1">
        <v>4</v>
      </c>
      <c r="D1803" s="1">
        <v>115</v>
      </c>
      <c r="E1803" s="1" t="s">
        <v>4901</v>
      </c>
      <c r="F1803" s="1">
        <v>400</v>
      </c>
      <c r="G1803" s="1">
        <v>515</v>
      </c>
      <c r="H1803" s="1">
        <v>240</v>
      </c>
      <c r="I1803" s="1">
        <v>280</v>
      </c>
      <c r="J1803" s="1">
        <v>520</v>
      </c>
      <c r="K1803" s="54">
        <v>1035</v>
      </c>
      <c r="M1803" s="3">
        <v>2.91</v>
      </c>
      <c r="O1803" s="53">
        <v>335</v>
      </c>
      <c r="P1803" s="53">
        <v>1164</v>
      </c>
      <c r="Q1803" s="53">
        <v>1499</v>
      </c>
      <c r="R1803" s="53">
        <v>698</v>
      </c>
      <c r="S1803" s="53">
        <v>815</v>
      </c>
      <c r="T1803" s="53">
        <v>1513</v>
      </c>
      <c r="U1803" s="53">
        <v>3012</v>
      </c>
      <c r="W1803" s="3">
        <v>26.09</v>
      </c>
      <c r="Y1803" s="53">
        <v>3000</v>
      </c>
      <c r="Z1803" s="53">
        <v>10436</v>
      </c>
      <c r="AA1803" s="53">
        <v>13436</v>
      </c>
      <c r="AB1803" s="53">
        <v>6262</v>
      </c>
      <c r="AC1803" s="53">
        <v>7305</v>
      </c>
      <c r="AD1803" s="53">
        <v>13567</v>
      </c>
      <c r="AE1803" s="53">
        <v>27003</v>
      </c>
    </row>
    <row r="1804" spans="1:31" ht="12.75" hidden="1">
      <c r="A1804" s="1" t="s">
        <v>3721</v>
      </c>
      <c r="B1804" s="1" t="s">
        <v>3723</v>
      </c>
      <c r="C1804" s="1">
        <v>4</v>
      </c>
      <c r="D1804" s="1" t="s">
        <v>4901</v>
      </c>
      <c r="E1804" s="1" t="s">
        <v>4901</v>
      </c>
      <c r="F1804" s="1" t="s">
        <v>4901</v>
      </c>
      <c r="G1804" s="1" t="s">
        <v>4901</v>
      </c>
      <c r="H1804" s="1" t="s">
        <v>4901</v>
      </c>
      <c r="I1804" s="1" t="s">
        <v>4901</v>
      </c>
      <c r="J1804" s="1" t="s">
        <v>4901</v>
      </c>
      <c r="K1804" s="1" t="s">
        <v>4901</v>
      </c>
      <c r="M1804" s="3">
        <v>0</v>
      </c>
      <c r="O1804" s="1" t="s">
        <v>5434</v>
      </c>
      <c r="P1804" s="1" t="s">
        <v>5434</v>
      </c>
      <c r="Q1804" s="1" t="s">
        <v>5434</v>
      </c>
      <c r="R1804" s="1" t="s">
        <v>5434</v>
      </c>
      <c r="S1804" s="1" t="s">
        <v>5434</v>
      </c>
      <c r="T1804" s="1" t="s">
        <v>5434</v>
      </c>
      <c r="U1804" s="1" t="s">
        <v>5434</v>
      </c>
      <c r="W1804" s="3">
        <v>7.72</v>
      </c>
      <c r="Y1804" s="1" t="s">
        <v>5434</v>
      </c>
      <c r="Z1804" s="1" t="s">
        <v>5434</v>
      </c>
      <c r="AA1804" s="1" t="s">
        <v>5434</v>
      </c>
      <c r="AB1804" s="1" t="s">
        <v>5434</v>
      </c>
      <c r="AC1804" s="1" t="s">
        <v>5434</v>
      </c>
      <c r="AD1804" s="1" t="s">
        <v>5434</v>
      </c>
      <c r="AE1804" s="1" t="s">
        <v>5434</v>
      </c>
    </row>
    <row r="1805" spans="1:31" ht="12.75" hidden="1">
      <c r="A1805" s="1" t="s">
        <v>3721</v>
      </c>
      <c r="B1805" s="1" t="s">
        <v>4200</v>
      </c>
      <c r="C1805" s="1">
        <v>4</v>
      </c>
      <c r="D1805" s="1">
        <v>75</v>
      </c>
      <c r="E1805" s="1" t="s">
        <v>4901</v>
      </c>
      <c r="F1805" s="1">
        <v>400</v>
      </c>
      <c r="G1805" s="1">
        <v>475</v>
      </c>
      <c r="H1805" s="1">
        <v>240</v>
      </c>
      <c r="I1805" s="1">
        <v>280</v>
      </c>
      <c r="J1805" s="1">
        <v>520</v>
      </c>
      <c r="K1805" s="1">
        <v>995</v>
      </c>
      <c r="M1805" s="3">
        <v>2.91</v>
      </c>
      <c r="O1805" s="53">
        <v>218</v>
      </c>
      <c r="P1805" s="53">
        <v>1164</v>
      </c>
      <c r="Q1805" s="53">
        <v>1382</v>
      </c>
      <c r="R1805" s="53">
        <v>698</v>
      </c>
      <c r="S1805" s="53">
        <v>815</v>
      </c>
      <c r="T1805" s="53">
        <v>1513</v>
      </c>
      <c r="U1805" s="53">
        <v>2895</v>
      </c>
      <c r="W1805" s="3">
        <v>26.6</v>
      </c>
      <c r="Y1805" s="53">
        <v>1995</v>
      </c>
      <c r="Z1805" s="53">
        <v>10640</v>
      </c>
      <c r="AA1805" s="53">
        <v>12635</v>
      </c>
      <c r="AB1805" s="53">
        <v>6384</v>
      </c>
      <c r="AC1805" s="53">
        <v>7448</v>
      </c>
      <c r="AD1805" s="53">
        <v>13832</v>
      </c>
      <c r="AE1805" s="53">
        <v>26467</v>
      </c>
    </row>
    <row r="1806" spans="1:31" ht="12.75" hidden="1">
      <c r="A1806" s="1" t="s">
        <v>3721</v>
      </c>
      <c r="B1806" s="1" t="s">
        <v>5260</v>
      </c>
      <c r="C1806" s="1">
        <v>3</v>
      </c>
      <c r="D1806" s="1" t="s">
        <v>4901</v>
      </c>
      <c r="E1806" s="1" t="s">
        <v>4901</v>
      </c>
      <c r="F1806" s="1">
        <v>250</v>
      </c>
      <c r="G1806" s="1">
        <v>250</v>
      </c>
      <c r="H1806" s="1" t="s">
        <v>4901</v>
      </c>
      <c r="I1806" s="1" t="s">
        <v>4901</v>
      </c>
      <c r="J1806" s="1" t="s">
        <v>4901</v>
      </c>
      <c r="K1806" s="1">
        <v>250</v>
      </c>
      <c r="M1806" s="3">
        <v>1.43</v>
      </c>
      <c r="O1806" s="1" t="s">
        <v>5434</v>
      </c>
      <c r="P1806" s="53">
        <v>357</v>
      </c>
      <c r="Q1806" s="53">
        <v>357</v>
      </c>
      <c r="R1806" s="1" t="s">
        <v>5434</v>
      </c>
      <c r="S1806" s="1" t="s">
        <v>5434</v>
      </c>
      <c r="T1806" s="1" t="s">
        <v>5434</v>
      </c>
      <c r="U1806" s="53">
        <v>357</v>
      </c>
      <c r="W1806" s="3">
        <v>15.2</v>
      </c>
      <c r="Y1806" s="1" t="s">
        <v>5434</v>
      </c>
      <c r="Z1806" s="53">
        <v>3800</v>
      </c>
      <c r="AA1806" s="53">
        <v>3800</v>
      </c>
      <c r="AB1806" s="1" t="s">
        <v>5434</v>
      </c>
      <c r="AC1806" s="1" t="s">
        <v>5434</v>
      </c>
      <c r="AD1806" s="1" t="s">
        <v>5434</v>
      </c>
      <c r="AE1806" s="53">
        <v>3800</v>
      </c>
    </row>
    <row r="1807" spans="1:31" ht="12.75" hidden="1">
      <c r="A1807" s="1" t="s">
        <v>3721</v>
      </c>
      <c r="B1807" s="1" t="s">
        <v>3724</v>
      </c>
      <c r="C1807" s="1">
        <v>3</v>
      </c>
      <c r="D1807" s="1" t="s">
        <v>4901</v>
      </c>
      <c r="E1807" s="1" t="s">
        <v>4901</v>
      </c>
      <c r="F1807" s="1" t="s">
        <v>4901</v>
      </c>
      <c r="G1807" s="1" t="s">
        <v>4901</v>
      </c>
      <c r="H1807" s="1" t="s">
        <v>4901</v>
      </c>
      <c r="I1807" s="1" t="s">
        <v>4901</v>
      </c>
      <c r="J1807" s="1" t="s">
        <v>4901</v>
      </c>
      <c r="K1807" s="1" t="s">
        <v>4901</v>
      </c>
      <c r="M1807" s="3">
        <v>0</v>
      </c>
      <c r="O1807" s="1" t="s">
        <v>5434</v>
      </c>
      <c r="P1807" s="1" t="s">
        <v>5434</v>
      </c>
      <c r="Q1807" s="1" t="s">
        <v>5434</v>
      </c>
      <c r="R1807" s="1" t="s">
        <v>5434</v>
      </c>
      <c r="S1807" s="1" t="s">
        <v>5434</v>
      </c>
      <c r="T1807" s="1" t="s">
        <v>5434</v>
      </c>
      <c r="U1807" s="1" t="s">
        <v>5434</v>
      </c>
      <c r="W1807" s="3">
        <v>0</v>
      </c>
      <c r="Y1807" s="1" t="s">
        <v>5434</v>
      </c>
      <c r="Z1807" s="1" t="s">
        <v>5434</v>
      </c>
      <c r="AA1807" s="1" t="s">
        <v>5434</v>
      </c>
      <c r="AB1807" s="1" t="s">
        <v>5434</v>
      </c>
      <c r="AC1807" s="1" t="s">
        <v>5434</v>
      </c>
      <c r="AD1807" s="1" t="s">
        <v>5434</v>
      </c>
      <c r="AE1807" s="1" t="s">
        <v>5434</v>
      </c>
    </row>
    <row r="1808" spans="1:31" ht="12.75" hidden="1">
      <c r="A1808" s="1" t="s">
        <v>3721</v>
      </c>
      <c r="B1808" s="1" t="s">
        <v>5120</v>
      </c>
      <c r="C1808" s="1">
        <v>2</v>
      </c>
      <c r="D1808" s="1" t="s">
        <v>4901</v>
      </c>
      <c r="E1808" s="1" t="s">
        <v>4901</v>
      </c>
      <c r="F1808" s="1" t="s">
        <v>4901</v>
      </c>
      <c r="G1808" s="1" t="s">
        <v>4901</v>
      </c>
      <c r="H1808" s="1">
        <v>210</v>
      </c>
      <c r="I1808" s="1">
        <v>200</v>
      </c>
      <c r="J1808" s="1">
        <v>410</v>
      </c>
      <c r="K1808" s="1">
        <v>410</v>
      </c>
      <c r="M1808" s="3">
        <v>6.43</v>
      </c>
      <c r="O1808" s="1" t="s">
        <v>5434</v>
      </c>
      <c r="P1808" s="1" t="s">
        <v>5434</v>
      </c>
      <c r="Q1808" s="1" t="s">
        <v>5434</v>
      </c>
      <c r="R1808" s="53">
        <v>1350</v>
      </c>
      <c r="S1808" s="53">
        <v>1285</v>
      </c>
      <c r="T1808" s="53">
        <v>2635</v>
      </c>
      <c r="U1808" s="53">
        <v>2635</v>
      </c>
      <c r="W1808" s="3">
        <v>20.03</v>
      </c>
      <c r="Y1808" s="1" t="s">
        <v>5434</v>
      </c>
      <c r="Z1808" s="1" t="s">
        <v>5434</v>
      </c>
      <c r="AA1808" s="1" t="s">
        <v>5434</v>
      </c>
      <c r="AB1808" s="53">
        <v>4206</v>
      </c>
      <c r="AC1808" s="53">
        <v>4006</v>
      </c>
      <c r="AD1808" s="53">
        <v>8212</v>
      </c>
      <c r="AE1808" s="53">
        <v>8212</v>
      </c>
    </row>
    <row r="1809" spans="1:31" ht="12.75" hidden="1">
      <c r="A1809" s="1" t="s">
        <v>3721</v>
      </c>
      <c r="B1809" s="1" t="s">
        <v>4519</v>
      </c>
      <c r="C1809" s="1">
        <v>1</v>
      </c>
      <c r="D1809" s="1" t="s">
        <v>4901</v>
      </c>
      <c r="E1809" s="1" t="s">
        <v>4901</v>
      </c>
      <c r="F1809" s="1" t="s">
        <v>4901</v>
      </c>
      <c r="G1809" s="1" t="s">
        <v>4901</v>
      </c>
      <c r="H1809" s="1" t="s">
        <v>4901</v>
      </c>
      <c r="I1809" s="1" t="s">
        <v>4901</v>
      </c>
      <c r="J1809" s="1" t="s">
        <v>4901</v>
      </c>
      <c r="K1809" s="1" t="s">
        <v>4901</v>
      </c>
      <c r="M1809" s="3">
        <v>2.4300000000000002</v>
      </c>
      <c r="O1809" s="1" t="s">
        <v>5434</v>
      </c>
      <c r="P1809" s="1" t="s">
        <v>5434</v>
      </c>
      <c r="Q1809" s="1" t="s">
        <v>5434</v>
      </c>
      <c r="R1809" s="1" t="s">
        <v>5434</v>
      </c>
      <c r="S1809" s="1" t="s">
        <v>5434</v>
      </c>
      <c r="T1809" s="1" t="s">
        <v>5434</v>
      </c>
      <c r="U1809" s="1" t="s">
        <v>5434</v>
      </c>
      <c r="W1809" s="3">
        <v>0</v>
      </c>
      <c r="Y1809" s="1" t="s">
        <v>5434</v>
      </c>
      <c r="Z1809" s="1" t="s">
        <v>5434</v>
      </c>
      <c r="AA1809" s="1" t="s">
        <v>5434</v>
      </c>
      <c r="AB1809" s="1" t="s">
        <v>5434</v>
      </c>
      <c r="AC1809" s="1" t="s">
        <v>5434</v>
      </c>
      <c r="AD1809" s="1" t="s">
        <v>5434</v>
      </c>
      <c r="AE1809" s="1" t="s">
        <v>5434</v>
      </c>
    </row>
    <row r="1810" spans="1:31" ht="12.75" hidden="1">
      <c r="A1810" s="1" t="s">
        <v>3721</v>
      </c>
      <c r="B1810" s="1" t="s">
        <v>4604</v>
      </c>
      <c r="C1810" s="1">
        <v>1</v>
      </c>
      <c r="D1810" s="1">
        <v>99</v>
      </c>
      <c r="E1810" s="1" t="s">
        <v>4901</v>
      </c>
      <c r="F1810" s="1">
        <v>100</v>
      </c>
      <c r="G1810" s="1">
        <v>199</v>
      </c>
      <c r="H1810" s="1" t="s">
        <v>4901</v>
      </c>
      <c r="I1810" s="1" t="s">
        <v>4901</v>
      </c>
      <c r="J1810" s="1" t="s">
        <v>4901</v>
      </c>
      <c r="K1810" s="1">
        <v>199</v>
      </c>
      <c r="M1810" s="3">
        <v>2.16</v>
      </c>
      <c r="O1810" s="53">
        <v>214</v>
      </c>
      <c r="P1810" s="53">
        <v>216</v>
      </c>
      <c r="Q1810" s="53">
        <v>431</v>
      </c>
      <c r="R1810" s="1" t="s">
        <v>5434</v>
      </c>
      <c r="S1810" s="1" t="s">
        <v>5434</v>
      </c>
      <c r="T1810" s="1" t="s">
        <v>5434</v>
      </c>
      <c r="U1810" s="53">
        <v>431</v>
      </c>
      <c r="W1810" s="3">
        <v>0</v>
      </c>
      <c r="Y1810" s="1" t="s">
        <v>5434</v>
      </c>
      <c r="Z1810" s="1" t="s">
        <v>5434</v>
      </c>
      <c r="AA1810" s="1" t="s">
        <v>5434</v>
      </c>
      <c r="AB1810" s="1" t="s">
        <v>5434</v>
      </c>
      <c r="AC1810" s="1" t="s">
        <v>5434</v>
      </c>
      <c r="AD1810" s="1" t="s">
        <v>5434</v>
      </c>
      <c r="AE1810" s="1" t="s">
        <v>5434</v>
      </c>
    </row>
    <row r="1811" spans="1:31" ht="12.75" hidden="1">
      <c r="A1811" s="1" t="s">
        <v>3721</v>
      </c>
      <c r="B1811" s="1" t="s">
        <v>4764</v>
      </c>
      <c r="C1811" s="1">
        <v>1</v>
      </c>
      <c r="D1811" s="1" t="s">
        <v>4901</v>
      </c>
      <c r="E1811" s="1" t="s">
        <v>4901</v>
      </c>
      <c r="F1811" s="1">
        <v>120</v>
      </c>
      <c r="G1811" s="1">
        <v>120</v>
      </c>
      <c r="H1811" s="1" t="s">
        <v>4901</v>
      </c>
      <c r="I1811" s="1" t="s">
        <v>4901</v>
      </c>
      <c r="J1811" s="1" t="s">
        <v>4901</v>
      </c>
      <c r="K1811" s="1">
        <v>120</v>
      </c>
      <c r="M1811" s="3">
        <v>2</v>
      </c>
      <c r="O1811" s="1" t="s">
        <v>5434</v>
      </c>
      <c r="P1811" s="53">
        <v>240</v>
      </c>
      <c r="Q1811" s="53">
        <v>240</v>
      </c>
      <c r="R1811" s="1" t="s">
        <v>5434</v>
      </c>
      <c r="S1811" s="1" t="s">
        <v>5434</v>
      </c>
      <c r="T1811" s="1" t="s">
        <v>5434</v>
      </c>
      <c r="U1811" s="53">
        <v>240</v>
      </c>
      <c r="W1811" s="3">
        <v>0</v>
      </c>
      <c r="Y1811" s="1" t="s">
        <v>5434</v>
      </c>
      <c r="Z1811" s="1" t="s">
        <v>5434</v>
      </c>
      <c r="AA1811" s="1" t="s">
        <v>5434</v>
      </c>
      <c r="AB1811" s="1" t="s">
        <v>5434</v>
      </c>
      <c r="AC1811" s="1" t="s">
        <v>5434</v>
      </c>
      <c r="AD1811" s="1" t="s">
        <v>5434</v>
      </c>
      <c r="AE1811" s="1" t="s">
        <v>5434</v>
      </c>
    </row>
    <row r="1812" spans="1:31" ht="12.75" hidden="1">
      <c r="A1812" s="1" t="s">
        <v>3721</v>
      </c>
      <c r="B1812" s="1" t="s">
        <v>3725</v>
      </c>
      <c r="C1812" s="1" t="s">
        <v>4901</v>
      </c>
      <c r="D1812" s="1" t="s">
        <v>4901</v>
      </c>
      <c r="E1812" s="1" t="s">
        <v>4901</v>
      </c>
      <c r="F1812" s="1" t="s">
        <v>4901</v>
      </c>
      <c r="G1812" s="1" t="s">
        <v>4901</v>
      </c>
      <c r="H1812" s="1" t="s">
        <v>4901</v>
      </c>
      <c r="I1812" s="1" t="s">
        <v>4901</v>
      </c>
      <c r="J1812" s="1" t="s">
        <v>4901</v>
      </c>
      <c r="K1812" s="1" t="s">
        <v>4901</v>
      </c>
      <c r="M1812" s="3">
        <v>0</v>
      </c>
      <c r="O1812" s="1" t="s">
        <v>5434</v>
      </c>
      <c r="P1812" s="1" t="s">
        <v>5434</v>
      </c>
      <c r="Q1812" s="1" t="s">
        <v>5434</v>
      </c>
      <c r="R1812" s="1" t="s">
        <v>5434</v>
      </c>
      <c r="S1812" s="1" t="s">
        <v>5434</v>
      </c>
      <c r="T1812" s="1" t="s">
        <v>5434</v>
      </c>
      <c r="U1812" s="1" t="s">
        <v>5434</v>
      </c>
      <c r="W1812" s="3">
        <v>0</v>
      </c>
      <c r="Y1812" s="1" t="s">
        <v>5434</v>
      </c>
      <c r="Z1812" s="1" t="s">
        <v>5434</v>
      </c>
      <c r="AA1812" s="1" t="s">
        <v>5434</v>
      </c>
      <c r="AB1812" s="1" t="s">
        <v>5434</v>
      </c>
      <c r="AC1812" s="1" t="s">
        <v>5434</v>
      </c>
      <c r="AD1812" s="1" t="s">
        <v>5434</v>
      </c>
      <c r="AE1812" s="1" t="s">
        <v>5434</v>
      </c>
    </row>
    <row r="1813" spans="1:31" ht="12.75" hidden="1">
      <c r="A1813" s="1" t="s">
        <v>3721</v>
      </c>
      <c r="B1813" s="1" t="s">
        <v>3726</v>
      </c>
      <c r="C1813" s="1" t="s">
        <v>4901</v>
      </c>
      <c r="D1813" s="1" t="s">
        <v>4901</v>
      </c>
      <c r="E1813" s="1" t="s">
        <v>4901</v>
      </c>
      <c r="F1813" s="1" t="s">
        <v>4901</v>
      </c>
      <c r="G1813" s="1" t="s">
        <v>4901</v>
      </c>
      <c r="H1813" s="1" t="s">
        <v>4901</v>
      </c>
      <c r="I1813" s="1" t="s">
        <v>4901</v>
      </c>
      <c r="J1813" s="1" t="s">
        <v>4901</v>
      </c>
      <c r="K1813" s="1" t="s">
        <v>4901</v>
      </c>
      <c r="M1813" s="3">
        <v>0</v>
      </c>
      <c r="O1813" s="1" t="s">
        <v>5434</v>
      </c>
      <c r="P1813" s="1" t="s">
        <v>5434</v>
      </c>
      <c r="Q1813" s="1" t="s">
        <v>5434</v>
      </c>
      <c r="R1813" s="1" t="s">
        <v>5434</v>
      </c>
      <c r="S1813" s="1" t="s">
        <v>5434</v>
      </c>
      <c r="T1813" s="1" t="s">
        <v>5434</v>
      </c>
      <c r="U1813" s="1" t="s">
        <v>5434</v>
      </c>
      <c r="W1813" s="3">
        <v>0</v>
      </c>
      <c r="Y1813" s="1" t="s">
        <v>5434</v>
      </c>
      <c r="Z1813" s="1" t="s">
        <v>5434</v>
      </c>
      <c r="AA1813" s="1" t="s">
        <v>5434</v>
      </c>
      <c r="AB1813" s="1" t="s">
        <v>5434</v>
      </c>
      <c r="AC1813" s="1" t="s">
        <v>5434</v>
      </c>
      <c r="AD1813" s="1" t="s">
        <v>5434</v>
      </c>
      <c r="AE1813" s="1" t="s">
        <v>5434</v>
      </c>
    </row>
    <row r="1814" spans="1:31" ht="12.75" hidden="1">
      <c r="A1814" s="1" t="s">
        <v>3721</v>
      </c>
      <c r="B1814" s="1" t="s">
        <v>4458</v>
      </c>
      <c r="C1814" s="1" t="s">
        <v>4901</v>
      </c>
      <c r="D1814" s="1" t="s">
        <v>4901</v>
      </c>
      <c r="E1814" s="1" t="s">
        <v>4901</v>
      </c>
      <c r="F1814" s="1" t="s">
        <v>4901</v>
      </c>
      <c r="G1814" s="1" t="s">
        <v>4901</v>
      </c>
      <c r="H1814" s="1" t="s">
        <v>4901</v>
      </c>
      <c r="I1814" s="1" t="s">
        <v>4901</v>
      </c>
      <c r="J1814" s="1" t="s">
        <v>4901</v>
      </c>
      <c r="K1814" s="1" t="s">
        <v>4901</v>
      </c>
      <c r="M1814" s="3">
        <v>3.54</v>
      </c>
      <c r="O1814" s="1" t="s">
        <v>5434</v>
      </c>
      <c r="P1814" s="1" t="s">
        <v>5434</v>
      </c>
      <c r="Q1814" s="1" t="s">
        <v>5434</v>
      </c>
      <c r="R1814" s="1" t="s">
        <v>5434</v>
      </c>
      <c r="S1814" s="1" t="s">
        <v>5434</v>
      </c>
      <c r="T1814" s="1" t="s">
        <v>5434</v>
      </c>
      <c r="U1814" s="1" t="s">
        <v>5434</v>
      </c>
      <c r="W1814" s="3">
        <v>0</v>
      </c>
      <c r="Y1814" s="1" t="s">
        <v>5434</v>
      </c>
      <c r="Z1814" s="1" t="s">
        <v>5434</v>
      </c>
      <c r="AA1814" s="1" t="s">
        <v>5434</v>
      </c>
      <c r="AB1814" s="1" t="s">
        <v>5434</v>
      </c>
      <c r="AC1814" s="1" t="s">
        <v>5434</v>
      </c>
      <c r="AD1814" s="1" t="s">
        <v>5434</v>
      </c>
      <c r="AE1814" s="1" t="s">
        <v>5434</v>
      </c>
    </row>
    <row r="1815" spans="1:31" ht="12.75" hidden="1">
      <c r="A1815" s="1" t="s">
        <v>3721</v>
      </c>
      <c r="B1815" s="1" t="s">
        <v>3727</v>
      </c>
      <c r="C1815" s="1" t="s">
        <v>4901</v>
      </c>
      <c r="D1815" s="1" t="s">
        <v>4901</v>
      </c>
      <c r="E1815" s="1" t="s">
        <v>4901</v>
      </c>
      <c r="F1815" s="1" t="s">
        <v>4901</v>
      </c>
      <c r="G1815" s="1" t="s">
        <v>4901</v>
      </c>
      <c r="H1815" s="1" t="s">
        <v>4901</v>
      </c>
      <c r="I1815" s="1" t="s">
        <v>4901</v>
      </c>
      <c r="J1815" s="1" t="s">
        <v>4901</v>
      </c>
      <c r="K1815" s="1" t="s">
        <v>4901</v>
      </c>
      <c r="M1815" s="3">
        <v>0</v>
      </c>
      <c r="O1815" s="1" t="s">
        <v>5434</v>
      </c>
      <c r="P1815" s="1" t="s">
        <v>5434</v>
      </c>
      <c r="Q1815" s="1" t="s">
        <v>5434</v>
      </c>
      <c r="R1815" s="1" t="s">
        <v>5434</v>
      </c>
      <c r="S1815" s="1" t="s">
        <v>5434</v>
      </c>
      <c r="T1815" s="1" t="s">
        <v>5434</v>
      </c>
      <c r="U1815" s="1" t="s">
        <v>5434</v>
      </c>
      <c r="W1815" s="3">
        <v>0</v>
      </c>
      <c r="Y1815" s="1" t="s">
        <v>5434</v>
      </c>
      <c r="Z1815" s="1" t="s">
        <v>5434</v>
      </c>
      <c r="AA1815" s="1" t="s">
        <v>5434</v>
      </c>
      <c r="AB1815" s="1" t="s">
        <v>5434</v>
      </c>
      <c r="AC1815" s="1" t="s">
        <v>5434</v>
      </c>
      <c r="AD1815" s="1" t="s">
        <v>5434</v>
      </c>
      <c r="AE1815" s="1" t="s">
        <v>5434</v>
      </c>
    </row>
    <row r="1816" spans="1:31" ht="12.75" hidden="1">
      <c r="A1816" s="1" t="s">
        <v>3721</v>
      </c>
      <c r="B1816" s="1" t="s">
        <v>4473</v>
      </c>
      <c r="C1816" s="1" t="s">
        <v>4901</v>
      </c>
      <c r="D1816" s="1" t="s">
        <v>4901</v>
      </c>
      <c r="E1816" s="1" t="s">
        <v>4901</v>
      </c>
      <c r="F1816" s="1" t="s">
        <v>4901</v>
      </c>
      <c r="G1816" s="1" t="s">
        <v>4901</v>
      </c>
      <c r="H1816" s="1" t="s">
        <v>4901</v>
      </c>
      <c r="I1816" s="1" t="s">
        <v>4901</v>
      </c>
      <c r="J1816" s="1" t="s">
        <v>4901</v>
      </c>
      <c r="K1816" s="1" t="s">
        <v>4901</v>
      </c>
      <c r="M1816" s="3">
        <v>8.65</v>
      </c>
      <c r="O1816" s="1" t="s">
        <v>5434</v>
      </c>
      <c r="P1816" s="1" t="s">
        <v>5434</v>
      </c>
      <c r="Q1816" s="1" t="s">
        <v>5434</v>
      </c>
      <c r="R1816" s="1" t="s">
        <v>5434</v>
      </c>
      <c r="S1816" s="1" t="s">
        <v>5434</v>
      </c>
      <c r="T1816" s="1" t="s">
        <v>5434</v>
      </c>
      <c r="U1816" s="1" t="s">
        <v>5434</v>
      </c>
      <c r="W1816" s="3">
        <v>0</v>
      </c>
      <c r="Y1816" s="1" t="s">
        <v>5434</v>
      </c>
      <c r="Z1816" s="1" t="s">
        <v>5434</v>
      </c>
      <c r="AA1816" s="1" t="s">
        <v>5434</v>
      </c>
      <c r="AB1816" s="1" t="s">
        <v>5434</v>
      </c>
      <c r="AC1816" s="1" t="s">
        <v>5434</v>
      </c>
      <c r="AD1816" s="1" t="s">
        <v>5434</v>
      </c>
      <c r="AE1816" s="1" t="s">
        <v>5434</v>
      </c>
    </row>
    <row r="1817" spans="1:31" ht="12.75" hidden="1">
      <c r="A1817" s="1" t="s">
        <v>3721</v>
      </c>
      <c r="B1817" s="1" t="s">
        <v>3728</v>
      </c>
      <c r="C1817" s="1" t="s">
        <v>4901</v>
      </c>
      <c r="D1817" s="1" t="s">
        <v>4901</v>
      </c>
      <c r="E1817" s="1" t="s">
        <v>4901</v>
      </c>
      <c r="F1817" s="1" t="s">
        <v>4901</v>
      </c>
      <c r="G1817" s="1" t="s">
        <v>4901</v>
      </c>
      <c r="H1817" s="1" t="s">
        <v>4901</v>
      </c>
      <c r="I1817" s="1" t="s">
        <v>4901</v>
      </c>
      <c r="J1817" s="1" t="s">
        <v>4901</v>
      </c>
      <c r="K1817" s="1" t="s">
        <v>4901</v>
      </c>
      <c r="M1817" s="3">
        <v>4.28</v>
      </c>
      <c r="O1817" s="1" t="s">
        <v>5434</v>
      </c>
      <c r="P1817" s="1" t="s">
        <v>5434</v>
      </c>
      <c r="Q1817" s="1" t="s">
        <v>5434</v>
      </c>
      <c r="R1817" s="1" t="s">
        <v>5434</v>
      </c>
      <c r="S1817" s="1" t="s">
        <v>5434</v>
      </c>
      <c r="T1817" s="1" t="s">
        <v>5434</v>
      </c>
      <c r="U1817" s="1" t="s">
        <v>5434</v>
      </c>
      <c r="W1817" s="3">
        <v>0</v>
      </c>
      <c r="Y1817" s="1" t="s">
        <v>5434</v>
      </c>
      <c r="Z1817" s="1" t="s">
        <v>5434</v>
      </c>
      <c r="AA1817" s="1" t="s">
        <v>5434</v>
      </c>
      <c r="AB1817" s="1" t="s">
        <v>5434</v>
      </c>
      <c r="AC1817" s="1" t="s">
        <v>5434</v>
      </c>
      <c r="AD1817" s="1" t="s">
        <v>5434</v>
      </c>
      <c r="AE1817" s="1" t="s">
        <v>5434</v>
      </c>
    </row>
    <row r="1818" spans="1:31" ht="12.75" hidden="1">
      <c r="A1818" s="1" t="s">
        <v>3721</v>
      </c>
      <c r="B1818" s="1" t="s">
        <v>3729</v>
      </c>
      <c r="C1818" s="1" t="s">
        <v>4901</v>
      </c>
      <c r="D1818" s="1" t="s">
        <v>4901</v>
      </c>
      <c r="E1818" s="1" t="s">
        <v>4901</v>
      </c>
      <c r="F1818" s="1" t="s">
        <v>4901</v>
      </c>
      <c r="G1818" s="1" t="s">
        <v>4901</v>
      </c>
      <c r="H1818" s="1" t="s">
        <v>4901</v>
      </c>
      <c r="I1818" s="1" t="s">
        <v>4901</v>
      </c>
      <c r="J1818" s="1" t="s">
        <v>4901</v>
      </c>
      <c r="K1818" s="1" t="s">
        <v>4901</v>
      </c>
      <c r="M1818" s="3">
        <v>0</v>
      </c>
      <c r="O1818" s="1" t="s">
        <v>5434</v>
      </c>
      <c r="P1818" s="1" t="s">
        <v>5434</v>
      </c>
      <c r="Q1818" s="1" t="s">
        <v>5434</v>
      </c>
      <c r="R1818" s="1" t="s">
        <v>5434</v>
      </c>
      <c r="S1818" s="1" t="s">
        <v>5434</v>
      </c>
      <c r="T1818" s="1" t="s">
        <v>5434</v>
      </c>
      <c r="U1818" s="1" t="s">
        <v>5434</v>
      </c>
      <c r="W1818" s="3">
        <v>0</v>
      </c>
      <c r="Y1818" s="1" t="s">
        <v>5434</v>
      </c>
      <c r="Z1818" s="1" t="s">
        <v>5434</v>
      </c>
      <c r="AA1818" s="1" t="s">
        <v>5434</v>
      </c>
      <c r="AB1818" s="1" t="s">
        <v>5434</v>
      </c>
      <c r="AC1818" s="1" t="s">
        <v>5434</v>
      </c>
      <c r="AD1818" s="1" t="s">
        <v>5434</v>
      </c>
      <c r="AE1818" s="1" t="s">
        <v>5434</v>
      </c>
    </row>
    <row r="1819" spans="1:31" ht="12.75" hidden="1">
      <c r="A1819" s="1" t="s">
        <v>3721</v>
      </c>
      <c r="B1819" s="1" t="s">
        <v>3730</v>
      </c>
      <c r="C1819" s="1" t="s">
        <v>4901</v>
      </c>
      <c r="D1819" s="1" t="s">
        <v>4901</v>
      </c>
      <c r="E1819" s="1" t="s">
        <v>4901</v>
      </c>
      <c r="F1819" s="1" t="s">
        <v>4901</v>
      </c>
      <c r="G1819" s="1" t="s">
        <v>4901</v>
      </c>
      <c r="H1819" s="1" t="s">
        <v>4901</v>
      </c>
      <c r="I1819" s="1" t="s">
        <v>4901</v>
      </c>
      <c r="J1819" s="1" t="s">
        <v>4901</v>
      </c>
      <c r="K1819" s="1" t="s">
        <v>4901</v>
      </c>
      <c r="M1819" s="3">
        <v>0</v>
      </c>
      <c r="O1819" s="1" t="s">
        <v>5434</v>
      </c>
      <c r="P1819" s="1" t="s">
        <v>5434</v>
      </c>
      <c r="Q1819" s="1" t="s">
        <v>5434</v>
      </c>
      <c r="R1819" s="1" t="s">
        <v>5434</v>
      </c>
      <c r="S1819" s="1" t="s">
        <v>5434</v>
      </c>
      <c r="T1819" s="1" t="s">
        <v>5434</v>
      </c>
      <c r="U1819" s="1" t="s">
        <v>5434</v>
      </c>
      <c r="W1819" s="3">
        <v>0</v>
      </c>
      <c r="Y1819" s="1" t="s">
        <v>5434</v>
      </c>
      <c r="Z1819" s="1" t="s">
        <v>5434</v>
      </c>
      <c r="AA1819" s="1" t="s">
        <v>5434</v>
      </c>
      <c r="AB1819" s="1" t="s">
        <v>5434</v>
      </c>
      <c r="AC1819" s="1" t="s">
        <v>5434</v>
      </c>
      <c r="AD1819" s="1" t="s">
        <v>5434</v>
      </c>
      <c r="AE1819" s="1" t="s">
        <v>5434</v>
      </c>
    </row>
    <row r="1820" spans="1:31" ht="12.75" hidden="1">
      <c r="A1820" s="1" t="s">
        <v>3721</v>
      </c>
      <c r="B1820" s="1" t="s">
        <v>3731</v>
      </c>
      <c r="C1820" s="1" t="s">
        <v>4901</v>
      </c>
      <c r="D1820" s="1" t="s">
        <v>4901</v>
      </c>
      <c r="E1820" s="1" t="s">
        <v>4901</v>
      </c>
      <c r="F1820" s="1" t="s">
        <v>4901</v>
      </c>
      <c r="G1820" s="1" t="s">
        <v>4901</v>
      </c>
      <c r="H1820" s="1" t="s">
        <v>4901</v>
      </c>
      <c r="I1820" s="1" t="s">
        <v>4901</v>
      </c>
      <c r="J1820" s="1" t="s">
        <v>4901</v>
      </c>
      <c r="K1820" s="1" t="s">
        <v>4901</v>
      </c>
      <c r="M1820" s="3">
        <v>0</v>
      </c>
      <c r="O1820" s="1" t="s">
        <v>5434</v>
      </c>
      <c r="P1820" s="1" t="s">
        <v>5434</v>
      </c>
      <c r="Q1820" s="1" t="s">
        <v>5434</v>
      </c>
      <c r="R1820" s="1" t="s">
        <v>5434</v>
      </c>
      <c r="S1820" s="1" t="s">
        <v>5434</v>
      </c>
      <c r="T1820" s="1" t="s">
        <v>5434</v>
      </c>
      <c r="U1820" s="1" t="s">
        <v>5434</v>
      </c>
      <c r="W1820" s="3">
        <v>0</v>
      </c>
      <c r="Y1820" s="1" t="s">
        <v>5434</v>
      </c>
      <c r="Z1820" s="1" t="s">
        <v>5434</v>
      </c>
      <c r="AA1820" s="1" t="s">
        <v>5434</v>
      </c>
      <c r="AB1820" s="1" t="s">
        <v>5434</v>
      </c>
      <c r="AC1820" s="1" t="s">
        <v>5434</v>
      </c>
      <c r="AD1820" s="1" t="s">
        <v>5434</v>
      </c>
      <c r="AE1820" s="1" t="s">
        <v>5434</v>
      </c>
    </row>
    <row r="1821" spans="1:31" ht="12.75" hidden="1">
      <c r="A1821" s="1" t="s">
        <v>3721</v>
      </c>
      <c r="B1821" s="1" t="s">
        <v>3732</v>
      </c>
      <c r="C1821" s="1" t="s">
        <v>4901</v>
      </c>
      <c r="D1821" s="1" t="s">
        <v>4901</v>
      </c>
      <c r="E1821" s="1" t="s">
        <v>4901</v>
      </c>
      <c r="F1821" s="1" t="s">
        <v>4901</v>
      </c>
      <c r="G1821" s="1" t="s">
        <v>4901</v>
      </c>
      <c r="H1821" s="1" t="s">
        <v>4901</v>
      </c>
      <c r="I1821" s="1" t="s">
        <v>4901</v>
      </c>
      <c r="J1821" s="1" t="s">
        <v>4901</v>
      </c>
      <c r="K1821" s="1" t="s">
        <v>4901</v>
      </c>
      <c r="M1821" s="3">
        <v>0</v>
      </c>
      <c r="O1821" s="1" t="s">
        <v>5434</v>
      </c>
      <c r="P1821" s="1" t="s">
        <v>5434</v>
      </c>
      <c r="Q1821" s="1" t="s">
        <v>5434</v>
      </c>
      <c r="R1821" s="1" t="s">
        <v>5434</v>
      </c>
      <c r="S1821" s="1" t="s">
        <v>5434</v>
      </c>
      <c r="T1821" s="1" t="s">
        <v>5434</v>
      </c>
      <c r="U1821" s="1" t="s">
        <v>5434</v>
      </c>
      <c r="W1821" s="3">
        <v>0</v>
      </c>
      <c r="Y1821" s="1" t="s">
        <v>5434</v>
      </c>
      <c r="Z1821" s="1" t="s">
        <v>5434</v>
      </c>
      <c r="AA1821" s="1" t="s">
        <v>5434</v>
      </c>
      <c r="AB1821" s="1" t="s">
        <v>5434</v>
      </c>
      <c r="AC1821" s="1" t="s">
        <v>5434</v>
      </c>
      <c r="AD1821" s="1" t="s">
        <v>5434</v>
      </c>
      <c r="AE1821" s="1" t="s">
        <v>5434</v>
      </c>
    </row>
    <row r="1822" spans="1:31" ht="12.75" hidden="1">
      <c r="A1822" s="1" t="s">
        <v>3721</v>
      </c>
      <c r="B1822" s="1" t="s">
        <v>3733</v>
      </c>
      <c r="C1822" s="1" t="s">
        <v>4901</v>
      </c>
      <c r="D1822" s="1" t="s">
        <v>4901</v>
      </c>
      <c r="E1822" s="1" t="s">
        <v>4901</v>
      </c>
      <c r="F1822" s="1" t="s">
        <v>4901</v>
      </c>
      <c r="G1822" s="1" t="s">
        <v>4901</v>
      </c>
      <c r="H1822" s="1" t="s">
        <v>4901</v>
      </c>
      <c r="I1822" s="1" t="s">
        <v>4901</v>
      </c>
      <c r="J1822" s="1" t="s">
        <v>4901</v>
      </c>
      <c r="K1822" s="1" t="s">
        <v>4901</v>
      </c>
      <c r="M1822" s="3">
        <v>0</v>
      </c>
      <c r="O1822" s="1" t="s">
        <v>5434</v>
      </c>
      <c r="P1822" s="1" t="s">
        <v>5434</v>
      </c>
      <c r="Q1822" s="1" t="s">
        <v>5434</v>
      </c>
      <c r="R1822" s="1" t="s">
        <v>5434</v>
      </c>
      <c r="S1822" s="1" t="s">
        <v>5434</v>
      </c>
      <c r="T1822" s="1" t="s">
        <v>5434</v>
      </c>
      <c r="U1822" s="1" t="s">
        <v>5434</v>
      </c>
      <c r="W1822" s="3">
        <v>0</v>
      </c>
      <c r="Y1822" s="1" t="s">
        <v>5434</v>
      </c>
      <c r="Z1822" s="1" t="s">
        <v>5434</v>
      </c>
      <c r="AA1822" s="1" t="s">
        <v>5434</v>
      </c>
      <c r="AB1822" s="1" t="s">
        <v>5434</v>
      </c>
      <c r="AC1822" s="1" t="s">
        <v>5434</v>
      </c>
      <c r="AD1822" s="1" t="s">
        <v>5434</v>
      </c>
      <c r="AE1822" s="1" t="s">
        <v>5434</v>
      </c>
    </row>
    <row r="1823" spans="1:31" ht="12.75" hidden="1">
      <c r="A1823" s="1" t="s">
        <v>3721</v>
      </c>
      <c r="B1823" s="1" t="s">
        <v>5090</v>
      </c>
      <c r="C1823" s="1" t="s">
        <v>4901</v>
      </c>
      <c r="D1823" s="1" t="s">
        <v>4901</v>
      </c>
      <c r="E1823" s="1" t="s">
        <v>4901</v>
      </c>
      <c r="F1823" s="1" t="s">
        <v>4901</v>
      </c>
      <c r="G1823" s="1" t="s">
        <v>4901</v>
      </c>
      <c r="H1823" s="1" t="s">
        <v>4901</v>
      </c>
      <c r="I1823" s="1" t="s">
        <v>4901</v>
      </c>
      <c r="J1823" s="1" t="s">
        <v>4901</v>
      </c>
      <c r="K1823" s="1" t="s">
        <v>4901</v>
      </c>
      <c r="M1823" s="3">
        <v>1.95</v>
      </c>
      <c r="O1823" s="1" t="s">
        <v>5434</v>
      </c>
      <c r="P1823" s="1" t="s">
        <v>5434</v>
      </c>
      <c r="Q1823" s="1" t="s">
        <v>5434</v>
      </c>
      <c r="R1823" s="1" t="s">
        <v>5434</v>
      </c>
      <c r="S1823" s="1" t="s">
        <v>5434</v>
      </c>
      <c r="T1823" s="1" t="s">
        <v>5434</v>
      </c>
      <c r="U1823" s="1" t="s">
        <v>5434</v>
      </c>
      <c r="W1823" s="3">
        <v>0</v>
      </c>
      <c r="Y1823" s="1" t="s">
        <v>5434</v>
      </c>
      <c r="Z1823" s="1" t="s">
        <v>5434</v>
      </c>
      <c r="AA1823" s="1" t="s">
        <v>5434</v>
      </c>
      <c r="AB1823" s="1" t="s">
        <v>5434</v>
      </c>
      <c r="AC1823" s="1" t="s">
        <v>5434</v>
      </c>
      <c r="AD1823" s="1" t="s">
        <v>5434</v>
      </c>
      <c r="AE1823" s="1" t="s">
        <v>5434</v>
      </c>
    </row>
    <row r="1824" spans="1:31" ht="12.75" hidden="1">
      <c r="A1824" s="1" t="s">
        <v>3721</v>
      </c>
      <c r="B1824" s="1" t="s">
        <v>4565</v>
      </c>
      <c r="C1824" s="1" t="s">
        <v>4901</v>
      </c>
      <c r="D1824" s="1" t="s">
        <v>4901</v>
      </c>
      <c r="E1824" s="1" t="s">
        <v>4901</v>
      </c>
      <c r="F1824" s="1" t="s">
        <v>4901</v>
      </c>
      <c r="G1824" s="1" t="s">
        <v>4901</v>
      </c>
      <c r="H1824" s="1" t="s">
        <v>4901</v>
      </c>
      <c r="I1824" s="1" t="s">
        <v>4901</v>
      </c>
      <c r="J1824" s="1" t="s">
        <v>4901</v>
      </c>
      <c r="K1824" s="1" t="s">
        <v>4901</v>
      </c>
      <c r="M1824" s="3">
        <v>1.95</v>
      </c>
      <c r="O1824" s="1" t="s">
        <v>5434</v>
      </c>
      <c r="P1824" s="1" t="s">
        <v>5434</v>
      </c>
      <c r="Q1824" s="1" t="s">
        <v>5434</v>
      </c>
      <c r="R1824" s="1" t="s">
        <v>5434</v>
      </c>
      <c r="S1824" s="1" t="s">
        <v>5434</v>
      </c>
      <c r="T1824" s="1" t="s">
        <v>5434</v>
      </c>
      <c r="U1824" s="1" t="s">
        <v>5434</v>
      </c>
      <c r="W1824" s="3">
        <v>0</v>
      </c>
      <c r="Y1824" s="1" t="s">
        <v>5434</v>
      </c>
      <c r="Z1824" s="1" t="s">
        <v>5434</v>
      </c>
      <c r="AA1824" s="1" t="s">
        <v>5434</v>
      </c>
      <c r="AB1824" s="1" t="s">
        <v>5434</v>
      </c>
      <c r="AC1824" s="1" t="s">
        <v>5434</v>
      </c>
      <c r="AD1824" s="1" t="s">
        <v>5434</v>
      </c>
      <c r="AE1824" s="1" t="s">
        <v>5434</v>
      </c>
    </row>
    <row r="1825" spans="1:31" ht="12.75" hidden="1">
      <c r="A1825" s="1" t="s">
        <v>3721</v>
      </c>
      <c r="B1825" s="1" t="s">
        <v>3734</v>
      </c>
      <c r="C1825" s="1" t="s">
        <v>4901</v>
      </c>
      <c r="D1825" s="1" t="s">
        <v>4901</v>
      </c>
      <c r="E1825" s="1" t="s">
        <v>4901</v>
      </c>
      <c r="F1825" s="1" t="s">
        <v>4901</v>
      </c>
      <c r="G1825" s="1" t="s">
        <v>4901</v>
      </c>
      <c r="H1825" s="1" t="s">
        <v>4901</v>
      </c>
      <c r="I1825" s="1" t="s">
        <v>4901</v>
      </c>
      <c r="J1825" s="1" t="s">
        <v>4901</v>
      </c>
      <c r="K1825" s="1" t="s">
        <v>4901</v>
      </c>
      <c r="M1825" s="3">
        <v>0</v>
      </c>
      <c r="O1825" s="1" t="s">
        <v>5434</v>
      </c>
      <c r="P1825" s="1" t="s">
        <v>5434</v>
      </c>
      <c r="Q1825" s="1" t="s">
        <v>5434</v>
      </c>
      <c r="R1825" s="1" t="s">
        <v>5434</v>
      </c>
      <c r="S1825" s="1" t="s">
        <v>5434</v>
      </c>
      <c r="T1825" s="1" t="s">
        <v>5434</v>
      </c>
      <c r="U1825" s="1" t="s">
        <v>5434</v>
      </c>
      <c r="W1825" s="3">
        <v>0</v>
      </c>
      <c r="Y1825" s="1" t="s">
        <v>5434</v>
      </c>
      <c r="Z1825" s="1" t="s">
        <v>5434</v>
      </c>
      <c r="AA1825" s="1" t="s">
        <v>5434</v>
      </c>
      <c r="AB1825" s="1" t="s">
        <v>5434</v>
      </c>
      <c r="AC1825" s="1" t="s">
        <v>5434</v>
      </c>
      <c r="AD1825" s="1" t="s">
        <v>5434</v>
      </c>
      <c r="AE1825" s="1" t="s">
        <v>5434</v>
      </c>
    </row>
    <row r="1826" spans="1:31" ht="12.75" hidden="1">
      <c r="A1826" s="1" t="s">
        <v>3721</v>
      </c>
      <c r="B1826" s="1" t="s">
        <v>4538</v>
      </c>
      <c r="C1826" s="1" t="s">
        <v>4901</v>
      </c>
      <c r="D1826" s="1" t="s">
        <v>4901</v>
      </c>
      <c r="E1826" s="1" t="s">
        <v>4901</v>
      </c>
      <c r="F1826" s="1" t="s">
        <v>4901</v>
      </c>
      <c r="G1826" s="1" t="s">
        <v>4901</v>
      </c>
      <c r="H1826" s="1" t="s">
        <v>4901</v>
      </c>
      <c r="I1826" s="1" t="s">
        <v>4901</v>
      </c>
      <c r="J1826" s="1" t="s">
        <v>4901</v>
      </c>
      <c r="K1826" s="1" t="s">
        <v>4901</v>
      </c>
      <c r="M1826" s="3">
        <v>2.91</v>
      </c>
      <c r="O1826" s="1" t="s">
        <v>5434</v>
      </c>
      <c r="P1826" s="1" t="s">
        <v>5434</v>
      </c>
      <c r="Q1826" s="1" t="s">
        <v>5434</v>
      </c>
      <c r="R1826" s="1" t="s">
        <v>5434</v>
      </c>
      <c r="S1826" s="1" t="s">
        <v>5434</v>
      </c>
      <c r="T1826" s="1" t="s">
        <v>5434</v>
      </c>
      <c r="U1826" s="1" t="s">
        <v>5434</v>
      </c>
      <c r="W1826" s="3">
        <v>27.1</v>
      </c>
      <c r="Y1826" s="1" t="s">
        <v>5434</v>
      </c>
      <c r="Z1826" s="1" t="s">
        <v>5434</v>
      </c>
      <c r="AA1826" s="1" t="s">
        <v>5434</v>
      </c>
      <c r="AB1826" s="1" t="s">
        <v>5434</v>
      </c>
      <c r="AC1826" s="1" t="s">
        <v>5434</v>
      </c>
      <c r="AD1826" s="1" t="s">
        <v>5434</v>
      </c>
      <c r="AE1826" s="1" t="s">
        <v>5434</v>
      </c>
    </row>
    <row r="1827" spans="1:31" ht="12.75" hidden="1">
      <c r="A1827" s="1" t="s">
        <v>3721</v>
      </c>
      <c r="B1827" s="1" t="s">
        <v>4815</v>
      </c>
      <c r="C1827" s="1" t="s">
        <v>4901</v>
      </c>
      <c r="D1827" s="1" t="s">
        <v>4901</v>
      </c>
      <c r="E1827" s="1" t="s">
        <v>4901</v>
      </c>
      <c r="F1827" s="1" t="s">
        <v>4901</v>
      </c>
      <c r="G1827" s="1" t="s">
        <v>4901</v>
      </c>
      <c r="H1827" s="1" t="s">
        <v>4901</v>
      </c>
      <c r="I1827" s="1" t="s">
        <v>4901</v>
      </c>
      <c r="J1827" s="1" t="s">
        <v>4901</v>
      </c>
      <c r="K1827" s="1" t="s">
        <v>4901</v>
      </c>
      <c r="M1827" s="3">
        <v>3.08</v>
      </c>
      <c r="O1827" s="1" t="s">
        <v>5434</v>
      </c>
      <c r="P1827" s="1" t="s">
        <v>5434</v>
      </c>
      <c r="Q1827" s="1" t="s">
        <v>5434</v>
      </c>
      <c r="R1827" s="1" t="s">
        <v>5434</v>
      </c>
      <c r="S1827" s="1" t="s">
        <v>5434</v>
      </c>
      <c r="T1827" s="1" t="s">
        <v>5434</v>
      </c>
      <c r="U1827" s="1" t="s">
        <v>5434</v>
      </c>
      <c r="W1827" s="3">
        <v>13.79</v>
      </c>
      <c r="Y1827" s="1" t="s">
        <v>5434</v>
      </c>
      <c r="Z1827" s="1" t="s">
        <v>5434</v>
      </c>
      <c r="AA1827" s="1" t="s">
        <v>5434</v>
      </c>
      <c r="AB1827" s="1" t="s">
        <v>5434</v>
      </c>
      <c r="AC1827" s="1" t="s">
        <v>5434</v>
      </c>
      <c r="AD1827" s="1" t="s">
        <v>5434</v>
      </c>
      <c r="AE1827" s="1" t="s">
        <v>5434</v>
      </c>
    </row>
    <row r="1828" spans="1:31" ht="12.75" hidden="1">
      <c r="A1828" s="1" t="s">
        <v>3721</v>
      </c>
      <c r="B1828" s="1" t="s">
        <v>4507</v>
      </c>
      <c r="C1828" s="1" t="s">
        <v>4901</v>
      </c>
      <c r="D1828" s="1" t="s">
        <v>4901</v>
      </c>
      <c r="E1828" s="1" t="s">
        <v>4901</v>
      </c>
      <c r="F1828" s="1" t="s">
        <v>4901</v>
      </c>
      <c r="G1828" s="1" t="s">
        <v>4901</v>
      </c>
      <c r="H1828" s="1" t="s">
        <v>4901</v>
      </c>
      <c r="I1828" s="1">
        <v>96</v>
      </c>
      <c r="J1828" s="1">
        <v>96</v>
      </c>
      <c r="K1828" s="1">
        <v>96</v>
      </c>
      <c r="M1828" s="3">
        <v>2.91</v>
      </c>
      <c r="O1828" s="1" t="s">
        <v>5434</v>
      </c>
      <c r="P1828" s="1" t="s">
        <v>5434</v>
      </c>
      <c r="Q1828" s="1" t="s">
        <v>5434</v>
      </c>
      <c r="R1828" s="1" t="s">
        <v>5434</v>
      </c>
      <c r="S1828" s="53">
        <v>279</v>
      </c>
      <c r="T1828" s="53">
        <v>279</v>
      </c>
      <c r="U1828" s="53">
        <v>279</v>
      </c>
      <c r="W1828" s="3">
        <v>0</v>
      </c>
      <c r="Y1828" s="1" t="s">
        <v>5434</v>
      </c>
      <c r="Z1828" s="1" t="s">
        <v>5434</v>
      </c>
      <c r="AA1828" s="1" t="s">
        <v>5434</v>
      </c>
      <c r="AB1828" s="1" t="s">
        <v>5434</v>
      </c>
      <c r="AC1828" s="1" t="s">
        <v>5434</v>
      </c>
      <c r="AD1828" s="1" t="s">
        <v>5434</v>
      </c>
      <c r="AE1828" s="1" t="s">
        <v>5434</v>
      </c>
    </row>
    <row r="1829" spans="1:31" ht="12.75" hidden="1">
      <c r="A1829" s="1" t="s">
        <v>3721</v>
      </c>
      <c r="B1829" s="1" t="s">
        <v>4445</v>
      </c>
      <c r="C1829" s="1" t="s">
        <v>4901</v>
      </c>
      <c r="D1829" s="1" t="s">
        <v>4901</v>
      </c>
      <c r="E1829" s="1" t="s">
        <v>4901</v>
      </c>
      <c r="F1829" s="1" t="s">
        <v>4901</v>
      </c>
      <c r="G1829" s="1" t="s">
        <v>4901</v>
      </c>
      <c r="H1829" s="1" t="s">
        <v>4901</v>
      </c>
      <c r="I1829" s="1" t="s">
        <v>4901</v>
      </c>
      <c r="J1829" s="1" t="s">
        <v>4901</v>
      </c>
      <c r="K1829" s="1" t="s">
        <v>4901</v>
      </c>
      <c r="M1829" s="3">
        <v>3.08</v>
      </c>
      <c r="O1829" s="1" t="s">
        <v>5434</v>
      </c>
      <c r="P1829" s="1" t="s">
        <v>5434</v>
      </c>
      <c r="Q1829" s="1" t="s">
        <v>5434</v>
      </c>
      <c r="R1829" s="1" t="s">
        <v>5434</v>
      </c>
      <c r="S1829" s="1" t="s">
        <v>5434</v>
      </c>
      <c r="T1829" s="1" t="s">
        <v>5434</v>
      </c>
      <c r="U1829" s="1" t="s">
        <v>5434</v>
      </c>
      <c r="W1829" s="3">
        <v>14.4</v>
      </c>
      <c r="Y1829" s="1" t="s">
        <v>5434</v>
      </c>
      <c r="Z1829" s="1" t="s">
        <v>5434</v>
      </c>
      <c r="AA1829" s="1" t="s">
        <v>5434</v>
      </c>
      <c r="AB1829" s="1" t="s">
        <v>5434</v>
      </c>
      <c r="AC1829" s="1" t="s">
        <v>5434</v>
      </c>
      <c r="AD1829" s="1" t="s">
        <v>5434</v>
      </c>
      <c r="AE1829" s="1" t="s">
        <v>5434</v>
      </c>
    </row>
    <row r="1830" spans="1:31" ht="12.75" hidden="1">
      <c r="A1830" s="1" t="s">
        <v>3721</v>
      </c>
      <c r="B1830" s="1" t="s">
        <v>5167</v>
      </c>
      <c r="C1830" s="1" t="s">
        <v>4901</v>
      </c>
      <c r="D1830" s="1" t="s">
        <v>4901</v>
      </c>
      <c r="E1830" s="1" t="s">
        <v>4901</v>
      </c>
      <c r="F1830" s="1" t="s">
        <v>4901</v>
      </c>
      <c r="G1830" s="1" t="s">
        <v>4901</v>
      </c>
      <c r="H1830" s="1" t="s">
        <v>4901</v>
      </c>
      <c r="I1830" s="1" t="s">
        <v>4901</v>
      </c>
      <c r="J1830" s="1" t="s">
        <v>4901</v>
      </c>
      <c r="K1830" s="1" t="s">
        <v>4901</v>
      </c>
      <c r="M1830" s="3">
        <v>2.91</v>
      </c>
      <c r="O1830" s="1" t="s">
        <v>5434</v>
      </c>
      <c r="P1830" s="1" t="s">
        <v>5434</v>
      </c>
      <c r="Q1830" s="1" t="s">
        <v>5434</v>
      </c>
      <c r="R1830" s="1" t="s">
        <v>5434</v>
      </c>
      <c r="S1830" s="1" t="s">
        <v>5434</v>
      </c>
      <c r="T1830" s="1" t="s">
        <v>5434</v>
      </c>
      <c r="U1830" s="1" t="s">
        <v>5434</v>
      </c>
      <c r="W1830" s="3">
        <v>26.61</v>
      </c>
      <c r="Y1830" s="1" t="s">
        <v>5434</v>
      </c>
      <c r="Z1830" s="1" t="s">
        <v>5434</v>
      </c>
      <c r="AA1830" s="1" t="s">
        <v>5434</v>
      </c>
      <c r="AB1830" s="1" t="s">
        <v>5434</v>
      </c>
      <c r="AC1830" s="1" t="s">
        <v>5434</v>
      </c>
      <c r="AD1830" s="1" t="s">
        <v>5434</v>
      </c>
      <c r="AE1830" s="1" t="s">
        <v>5434</v>
      </c>
    </row>
    <row r="1831" spans="1:31" ht="12.75" hidden="1">
      <c r="A1831" s="1" t="s">
        <v>3721</v>
      </c>
      <c r="B1831" s="1" t="s">
        <v>3735</v>
      </c>
      <c r="C1831" s="1" t="s">
        <v>4901</v>
      </c>
      <c r="D1831" s="1" t="s">
        <v>4901</v>
      </c>
      <c r="E1831" s="1" t="s">
        <v>4901</v>
      </c>
      <c r="F1831" s="1" t="s">
        <v>4901</v>
      </c>
      <c r="G1831" s="1" t="s">
        <v>4901</v>
      </c>
      <c r="H1831" s="1" t="s">
        <v>4901</v>
      </c>
      <c r="I1831" s="1" t="s">
        <v>4901</v>
      </c>
      <c r="J1831" s="1" t="s">
        <v>4901</v>
      </c>
      <c r="K1831" s="1" t="s">
        <v>4901</v>
      </c>
      <c r="M1831" s="3">
        <v>6</v>
      </c>
      <c r="O1831" s="1" t="s">
        <v>5434</v>
      </c>
      <c r="P1831" s="1" t="s">
        <v>5434</v>
      </c>
      <c r="Q1831" s="1" t="s">
        <v>5434</v>
      </c>
      <c r="R1831" s="1" t="s">
        <v>5434</v>
      </c>
      <c r="S1831" s="1" t="s">
        <v>5434</v>
      </c>
      <c r="T1831" s="1" t="s">
        <v>5434</v>
      </c>
      <c r="U1831" s="1" t="s">
        <v>5434</v>
      </c>
      <c r="W1831" s="3">
        <v>28.94</v>
      </c>
      <c r="Y1831" s="1" t="s">
        <v>5434</v>
      </c>
      <c r="Z1831" s="1" t="s">
        <v>5434</v>
      </c>
      <c r="AA1831" s="1" t="s">
        <v>5434</v>
      </c>
      <c r="AB1831" s="1" t="s">
        <v>5434</v>
      </c>
      <c r="AC1831" s="1" t="s">
        <v>5434</v>
      </c>
      <c r="AD1831" s="1" t="s">
        <v>5434</v>
      </c>
      <c r="AE1831" s="1" t="s">
        <v>5434</v>
      </c>
    </row>
    <row r="1832" spans="1:31" ht="12.75" hidden="1">
      <c r="A1832" s="1" t="s">
        <v>3721</v>
      </c>
      <c r="B1832" s="1" t="s">
        <v>3736</v>
      </c>
      <c r="C1832" s="1" t="s">
        <v>4901</v>
      </c>
      <c r="D1832" s="1" t="s">
        <v>4901</v>
      </c>
      <c r="E1832" s="1" t="s">
        <v>4901</v>
      </c>
      <c r="F1832" s="1" t="s">
        <v>4901</v>
      </c>
      <c r="G1832" s="1" t="s">
        <v>4901</v>
      </c>
      <c r="H1832" s="1" t="s">
        <v>4901</v>
      </c>
      <c r="I1832" s="1" t="s">
        <v>4901</v>
      </c>
      <c r="J1832" s="1" t="s">
        <v>4901</v>
      </c>
      <c r="K1832" s="1" t="s">
        <v>4901</v>
      </c>
      <c r="M1832" s="3">
        <v>4.1900000000000004</v>
      </c>
      <c r="O1832" s="1" t="s">
        <v>5434</v>
      </c>
      <c r="P1832" s="1" t="s">
        <v>5434</v>
      </c>
      <c r="Q1832" s="1" t="s">
        <v>5434</v>
      </c>
      <c r="R1832" s="1" t="s">
        <v>5434</v>
      </c>
      <c r="S1832" s="1" t="s">
        <v>5434</v>
      </c>
      <c r="T1832" s="1" t="s">
        <v>5434</v>
      </c>
      <c r="U1832" s="1" t="s">
        <v>5434</v>
      </c>
      <c r="W1832" s="3">
        <v>13.92</v>
      </c>
      <c r="Y1832" s="1" t="s">
        <v>5434</v>
      </c>
      <c r="Z1832" s="1" t="s">
        <v>5434</v>
      </c>
      <c r="AA1832" s="1" t="s">
        <v>5434</v>
      </c>
      <c r="AB1832" s="1" t="s">
        <v>5434</v>
      </c>
      <c r="AC1832" s="1" t="s">
        <v>5434</v>
      </c>
      <c r="AD1832" s="1" t="s">
        <v>5434</v>
      </c>
      <c r="AE1832" s="1" t="s">
        <v>5434</v>
      </c>
    </row>
    <row r="1833" spans="1:31" ht="12.75" hidden="1">
      <c r="A1833" s="1" t="s">
        <v>3721</v>
      </c>
      <c r="B1833" s="1" t="s">
        <v>3737</v>
      </c>
      <c r="C1833" s="1" t="s">
        <v>4901</v>
      </c>
      <c r="D1833" s="1" t="s">
        <v>4901</v>
      </c>
      <c r="E1833" s="1" t="s">
        <v>4901</v>
      </c>
      <c r="F1833" s="1" t="s">
        <v>4901</v>
      </c>
      <c r="G1833" s="1" t="s">
        <v>4901</v>
      </c>
      <c r="H1833" s="1" t="s">
        <v>4901</v>
      </c>
      <c r="I1833" s="1" t="s">
        <v>4901</v>
      </c>
      <c r="J1833" s="1" t="s">
        <v>4901</v>
      </c>
      <c r="K1833" s="1" t="s">
        <v>4901</v>
      </c>
      <c r="M1833" s="3">
        <v>2.2200000000000002</v>
      </c>
      <c r="O1833" s="1" t="s">
        <v>5434</v>
      </c>
      <c r="P1833" s="1" t="s">
        <v>5434</v>
      </c>
      <c r="Q1833" s="1" t="s">
        <v>5434</v>
      </c>
      <c r="R1833" s="1" t="s">
        <v>5434</v>
      </c>
      <c r="S1833" s="1" t="s">
        <v>5434</v>
      </c>
      <c r="T1833" s="1" t="s">
        <v>5434</v>
      </c>
      <c r="U1833" s="1" t="s">
        <v>5434</v>
      </c>
      <c r="W1833" s="3">
        <v>13.53</v>
      </c>
      <c r="Y1833" s="1" t="s">
        <v>5434</v>
      </c>
      <c r="Z1833" s="1" t="s">
        <v>5434</v>
      </c>
      <c r="AA1833" s="1" t="s">
        <v>5434</v>
      </c>
      <c r="AB1833" s="1" t="s">
        <v>5434</v>
      </c>
      <c r="AC1833" s="1" t="s">
        <v>5434</v>
      </c>
      <c r="AD1833" s="1" t="s">
        <v>5434</v>
      </c>
      <c r="AE1833" s="1" t="s">
        <v>5434</v>
      </c>
    </row>
    <row r="1834" spans="1:31" ht="12.75" hidden="1">
      <c r="A1834" s="1" t="s">
        <v>3721</v>
      </c>
      <c r="B1834" s="1" t="s">
        <v>3738</v>
      </c>
      <c r="C1834" s="1" t="s">
        <v>4901</v>
      </c>
      <c r="D1834" s="1" t="s">
        <v>4901</v>
      </c>
      <c r="E1834" s="1" t="s">
        <v>4901</v>
      </c>
      <c r="F1834" s="1" t="s">
        <v>4901</v>
      </c>
      <c r="G1834" s="1" t="s">
        <v>4901</v>
      </c>
      <c r="H1834" s="1" t="s">
        <v>4901</v>
      </c>
      <c r="I1834" s="1" t="s">
        <v>4901</v>
      </c>
      <c r="J1834" s="1" t="s">
        <v>4901</v>
      </c>
      <c r="K1834" s="1" t="s">
        <v>4901</v>
      </c>
      <c r="M1834" s="3">
        <v>3.96</v>
      </c>
      <c r="O1834" s="1" t="s">
        <v>5434</v>
      </c>
      <c r="P1834" s="1" t="s">
        <v>5434</v>
      </c>
      <c r="Q1834" s="1" t="s">
        <v>5434</v>
      </c>
      <c r="R1834" s="1" t="s">
        <v>5434</v>
      </c>
      <c r="S1834" s="1" t="s">
        <v>5434</v>
      </c>
      <c r="T1834" s="1" t="s">
        <v>5434</v>
      </c>
      <c r="U1834" s="1" t="s">
        <v>5434</v>
      </c>
      <c r="W1834" s="3">
        <v>11.98</v>
      </c>
      <c r="Y1834" s="1" t="s">
        <v>5434</v>
      </c>
      <c r="Z1834" s="1" t="s">
        <v>5434</v>
      </c>
      <c r="AA1834" s="1" t="s">
        <v>5434</v>
      </c>
      <c r="AB1834" s="1" t="s">
        <v>5434</v>
      </c>
      <c r="AC1834" s="1" t="s">
        <v>5434</v>
      </c>
      <c r="AD1834" s="1" t="s">
        <v>5434</v>
      </c>
      <c r="AE1834" s="1" t="s">
        <v>5434</v>
      </c>
    </row>
    <row r="1835" spans="1:31" ht="12.75" hidden="1">
      <c r="A1835" s="1" t="s">
        <v>3721</v>
      </c>
      <c r="B1835" s="1" t="s">
        <v>4746</v>
      </c>
      <c r="C1835" s="1" t="s">
        <v>4901</v>
      </c>
      <c r="D1835" s="1" t="s">
        <v>4901</v>
      </c>
      <c r="E1835" s="1" t="s">
        <v>4901</v>
      </c>
      <c r="F1835" s="1" t="s">
        <v>4901</v>
      </c>
      <c r="G1835" s="1" t="s">
        <v>4901</v>
      </c>
      <c r="H1835" s="1" t="s">
        <v>4901</v>
      </c>
      <c r="I1835" s="1" t="s">
        <v>4901</v>
      </c>
      <c r="J1835" s="1" t="s">
        <v>4901</v>
      </c>
      <c r="K1835" s="1" t="s">
        <v>4901</v>
      </c>
      <c r="M1835" s="3">
        <v>1.36</v>
      </c>
      <c r="O1835" s="1" t="s">
        <v>5434</v>
      </c>
      <c r="P1835" s="1" t="s">
        <v>5434</v>
      </c>
      <c r="Q1835" s="1" t="s">
        <v>5434</v>
      </c>
      <c r="R1835" s="1" t="s">
        <v>5434</v>
      </c>
      <c r="S1835" s="1" t="s">
        <v>5434</v>
      </c>
      <c r="T1835" s="1" t="s">
        <v>5434</v>
      </c>
      <c r="U1835" s="1" t="s">
        <v>5434</v>
      </c>
      <c r="W1835" s="3">
        <v>0</v>
      </c>
      <c r="Y1835" s="1" t="s">
        <v>5434</v>
      </c>
      <c r="Z1835" s="1" t="s">
        <v>5434</v>
      </c>
      <c r="AA1835" s="1" t="s">
        <v>5434</v>
      </c>
      <c r="AB1835" s="1" t="s">
        <v>5434</v>
      </c>
      <c r="AC1835" s="1" t="s">
        <v>5434</v>
      </c>
      <c r="AD1835" s="1" t="s">
        <v>5434</v>
      </c>
      <c r="AE1835" s="1" t="s">
        <v>5434</v>
      </c>
    </row>
    <row r="1836" spans="1:31" ht="12.75" hidden="1">
      <c r="A1836" s="1" t="s">
        <v>3721</v>
      </c>
      <c r="B1836" s="1" t="s">
        <v>3739</v>
      </c>
      <c r="C1836" s="1" t="s">
        <v>4901</v>
      </c>
      <c r="D1836" s="1" t="s">
        <v>4901</v>
      </c>
      <c r="E1836" s="1" t="s">
        <v>4901</v>
      </c>
      <c r="F1836" s="1" t="s">
        <v>4901</v>
      </c>
      <c r="G1836" s="1" t="s">
        <v>4901</v>
      </c>
      <c r="H1836" s="1" t="s">
        <v>4901</v>
      </c>
      <c r="I1836" s="1" t="s">
        <v>4901</v>
      </c>
      <c r="J1836" s="1" t="s">
        <v>4901</v>
      </c>
      <c r="K1836" s="1" t="s">
        <v>4901</v>
      </c>
      <c r="M1836" s="3">
        <v>3.42</v>
      </c>
      <c r="O1836" s="1" t="s">
        <v>5434</v>
      </c>
      <c r="P1836" s="1" t="s">
        <v>5434</v>
      </c>
      <c r="Q1836" s="1" t="s">
        <v>5434</v>
      </c>
      <c r="R1836" s="1" t="s">
        <v>5434</v>
      </c>
      <c r="S1836" s="1" t="s">
        <v>5434</v>
      </c>
      <c r="T1836" s="1" t="s">
        <v>5434</v>
      </c>
      <c r="U1836" s="1" t="s">
        <v>5434</v>
      </c>
      <c r="W1836" s="3">
        <v>24.97</v>
      </c>
      <c r="Y1836" s="1" t="s">
        <v>5434</v>
      </c>
      <c r="Z1836" s="1" t="s">
        <v>5434</v>
      </c>
      <c r="AA1836" s="1" t="s">
        <v>5434</v>
      </c>
      <c r="AB1836" s="1" t="s">
        <v>5434</v>
      </c>
      <c r="AC1836" s="1" t="s">
        <v>5434</v>
      </c>
      <c r="AD1836" s="1" t="s">
        <v>5434</v>
      </c>
      <c r="AE1836" s="1" t="s">
        <v>5434</v>
      </c>
    </row>
    <row r="1837" spans="1:31" ht="12.75" hidden="1">
      <c r="A1837" s="1" t="s">
        <v>3721</v>
      </c>
      <c r="B1837" s="1" t="s">
        <v>4540</v>
      </c>
      <c r="C1837" s="1" t="s">
        <v>4901</v>
      </c>
      <c r="D1837" s="1" t="s">
        <v>4901</v>
      </c>
      <c r="E1837" s="1" t="s">
        <v>4901</v>
      </c>
      <c r="F1837" s="1" t="s">
        <v>4901</v>
      </c>
      <c r="G1837" s="1" t="s">
        <v>4901</v>
      </c>
      <c r="H1837" s="1" t="s">
        <v>4901</v>
      </c>
      <c r="I1837" s="1" t="s">
        <v>4901</v>
      </c>
      <c r="J1837" s="1" t="s">
        <v>4901</v>
      </c>
      <c r="K1837" s="1" t="s">
        <v>4901</v>
      </c>
      <c r="M1837" s="3">
        <v>27.07</v>
      </c>
      <c r="O1837" s="1" t="s">
        <v>5434</v>
      </c>
      <c r="P1837" s="1" t="s">
        <v>5434</v>
      </c>
      <c r="Q1837" s="1" t="s">
        <v>5434</v>
      </c>
      <c r="R1837" s="1" t="s">
        <v>5434</v>
      </c>
      <c r="S1837" s="1" t="s">
        <v>5434</v>
      </c>
      <c r="T1837" s="1" t="s">
        <v>5434</v>
      </c>
      <c r="U1837" s="1" t="s">
        <v>5434</v>
      </c>
      <c r="W1837" s="3">
        <v>781.06</v>
      </c>
      <c r="Y1837" s="1" t="s">
        <v>5434</v>
      </c>
      <c r="Z1837" s="1" t="s">
        <v>5434</v>
      </c>
      <c r="AA1837" s="1" t="s">
        <v>5434</v>
      </c>
      <c r="AB1837" s="1" t="s">
        <v>5434</v>
      </c>
      <c r="AC1837" s="1" t="s">
        <v>5434</v>
      </c>
      <c r="AD1837" s="1" t="s">
        <v>5434</v>
      </c>
      <c r="AE1837" s="1" t="s">
        <v>5434</v>
      </c>
    </row>
    <row r="1838" spans="1:31" ht="12.75" hidden="1">
      <c r="A1838" s="1" t="s">
        <v>3721</v>
      </c>
      <c r="B1838" s="1" t="s">
        <v>5219</v>
      </c>
      <c r="C1838" s="1" t="s">
        <v>4901</v>
      </c>
      <c r="D1838" s="1" t="s">
        <v>4901</v>
      </c>
      <c r="E1838" s="1" t="s">
        <v>4901</v>
      </c>
      <c r="F1838" s="1" t="s">
        <v>4901</v>
      </c>
      <c r="G1838" s="1" t="s">
        <v>4901</v>
      </c>
      <c r="H1838" s="1" t="s">
        <v>4901</v>
      </c>
      <c r="I1838" s="1" t="s">
        <v>4901</v>
      </c>
      <c r="J1838" s="1" t="s">
        <v>4901</v>
      </c>
      <c r="K1838" s="1" t="s">
        <v>4901</v>
      </c>
      <c r="M1838" s="3">
        <v>3.91</v>
      </c>
      <c r="O1838" s="1" t="s">
        <v>5434</v>
      </c>
      <c r="P1838" s="1" t="s">
        <v>5434</v>
      </c>
      <c r="Q1838" s="1" t="s">
        <v>5434</v>
      </c>
      <c r="R1838" s="1" t="s">
        <v>5434</v>
      </c>
      <c r="S1838" s="1" t="s">
        <v>5434</v>
      </c>
      <c r="T1838" s="1" t="s">
        <v>5434</v>
      </c>
      <c r="U1838" s="1" t="s">
        <v>5434</v>
      </c>
      <c r="W1838" s="3">
        <v>19.829999999999998</v>
      </c>
      <c r="Y1838" s="1" t="s">
        <v>5434</v>
      </c>
      <c r="Z1838" s="1" t="s">
        <v>5434</v>
      </c>
      <c r="AA1838" s="1" t="s">
        <v>5434</v>
      </c>
      <c r="AB1838" s="1" t="s">
        <v>5434</v>
      </c>
      <c r="AC1838" s="1" t="s">
        <v>5434</v>
      </c>
      <c r="AD1838" s="1" t="s">
        <v>5434</v>
      </c>
      <c r="AE1838" s="1" t="s">
        <v>5434</v>
      </c>
    </row>
    <row r="1839" spans="1:31" ht="12.75" hidden="1">
      <c r="A1839" s="1" t="s">
        <v>3740</v>
      </c>
      <c r="B1839" s="1" t="s">
        <v>4198</v>
      </c>
      <c r="C1839" s="1">
        <v>15</v>
      </c>
      <c r="D1839" s="1" t="s">
        <v>4901</v>
      </c>
      <c r="E1839" s="1" t="s">
        <v>4901</v>
      </c>
      <c r="F1839" s="1" t="s">
        <v>4901</v>
      </c>
      <c r="G1839" s="1" t="s">
        <v>4901</v>
      </c>
      <c r="H1839" s="1" t="s">
        <v>4901</v>
      </c>
      <c r="I1839" s="54">
        <v>1760</v>
      </c>
      <c r="J1839" s="54">
        <v>1760</v>
      </c>
      <c r="K1839" s="54">
        <v>1760</v>
      </c>
      <c r="M1839" s="3">
        <v>3.74</v>
      </c>
      <c r="O1839" s="1" t="s">
        <v>5434</v>
      </c>
      <c r="P1839" s="1" t="s">
        <v>5434</v>
      </c>
      <c r="Q1839" s="1" t="s">
        <v>5434</v>
      </c>
      <c r="R1839" s="1" t="s">
        <v>5434</v>
      </c>
      <c r="S1839" s="53">
        <v>6575</v>
      </c>
      <c r="T1839" s="53">
        <v>6575</v>
      </c>
      <c r="U1839" s="53">
        <v>6575</v>
      </c>
      <c r="W1839" s="3">
        <v>28.65</v>
      </c>
      <c r="Y1839" s="1" t="s">
        <v>5434</v>
      </c>
      <c r="Z1839" s="1" t="s">
        <v>5434</v>
      </c>
      <c r="AA1839" s="1" t="s">
        <v>5434</v>
      </c>
      <c r="AB1839" s="1" t="s">
        <v>5434</v>
      </c>
      <c r="AC1839" s="53">
        <v>50424</v>
      </c>
      <c r="AD1839" s="53">
        <v>50424</v>
      </c>
      <c r="AE1839" s="53">
        <v>50424</v>
      </c>
    </row>
    <row r="1840" spans="1:31" ht="12.75" hidden="1">
      <c r="A1840" s="1" t="s">
        <v>3740</v>
      </c>
      <c r="B1840" s="1" t="s">
        <v>4203</v>
      </c>
      <c r="C1840" s="1">
        <v>11</v>
      </c>
      <c r="D1840" s="1" t="s">
        <v>4901</v>
      </c>
      <c r="E1840" s="1" t="s">
        <v>4901</v>
      </c>
      <c r="F1840" s="1" t="s">
        <v>4901</v>
      </c>
      <c r="G1840" s="1" t="s">
        <v>4901</v>
      </c>
      <c r="H1840" s="1" t="s">
        <v>4901</v>
      </c>
      <c r="I1840" s="54">
        <v>1224</v>
      </c>
      <c r="J1840" s="54">
        <v>1224</v>
      </c>
      <c r="K1840" s="54">
        <v>1224</v>
      </c>
      <c r="M1840" s="3">
        <v>3.21</v>
      </c>
      <c r="O1840" s="1" t="s">
        <v>5434</v>
      </c>
      <c r="P1840" s="1" t="s">
        <v>5434</v>
      </c>
      <c r="Q1840" s="1" t="s">
        <v>5434</v>
      </c>
      <c r="R1840" s="1" t="s">
        <v>5434</v>
      </c>
      <c r="S1840" s="53">
        <v>3934</v>
      </c>
      <c r="T1840" s="53">
        <v>3934</v>
      </c>
      <c r="U1840" s="53">
        <v>3934</v>
      </c>
      <c r="W1840" s="3">
        <v>39.94</v>
      </c>
      <c r="Y1840" s="1" t="s">
        <v>5434</v>
      </c>
      <c r="Z1840" s="1" t="s">
        <v>5434</v>
      </c>
      <c r="AA1840" s="1" t="s">
        <v>5434</v>
      </c>
      <c r="AB1840" s="1" t="s">
        <v>5434</v>
      </c>
      <c r="AC1840" s="53">
        <v>48887</v>
      </c>
      <c r="AD1840" s="53">
        <v>48887</v>
      </c>
      <c r="AE1840" s="53">
        <v>48887</v>
      </c>
    </row>
    <row r="1841" spans="1:31" ht="12.75" hidden="1">
      <c r="A1841" s="1" t="s">
        <v>3740</v>
      </c>
      <c r="B1841" s="1" t="s">
        <v>4202</v>
      </c>
      <c r="C1841" s="1">
        <v>6</v>
      </c>
      <c r="D1841" s="1" t="s">
        <v>4901</v>
      </c>
      <c r="E1841" s="1" t="s">
        <v>4901</v>
      </c>
      <c r="F1841" s="1" t="s">
        <v>4901</v>
      </c>
      <c r="G1841" s="1" t="s">
        <v>4901</v>
      </c>
      <c r="H1841" s="1" t="s">
        <v>4901</v>
      </c>
      <c r="I1841" s="1">
        <v>576</v>
      </c>
      <c r="J1841" s="1">
        <v>576</v>
      </c>
      <c r="K1841" s="1">
        <v>576</v>
      </c>
      <c r="M1841" s="3">
        <v>4.8899999999999997</v>
      </c>
      <c r="O1841" s="1" t="s">
        <v>5434</v>
      </c>
      <c r="P1841" s="1" t="s">
        <v>5434</v>
      </c>
      <c r="Q1841" s="1" t="s">
        <v>5434</v>
      </c>
      <c r="R1841" s="1" t="s">
        <v>5434</v>
      </c>
      <c r="S1841" s="53">
        <v>2816</v>
      </c>
      <c r="T1841" s="53">
        <v>2816</v>
      </c>
      <c r="U1841" s="53">
        <v>2816</v>
      </c>
      <c r="W1841" s="3">
        <v>0</v>
      </c>
      <c r="Y1841" s="1" t="s">
        <v>5434</v>
      </c>
      <c r="Z1841" s="1" t="s">
        <v>5434</v>
      </c>
      <c r="AA1841" s="1" t="s">
        <v>5434</v>
      </c>
      <c r="AB1841" s="1" t="s">
        <v>5434</v>
      </c>
      <c r="AC1841" s="1" t="s">
        <v>5434</v>
      </c>
      <c r="AD1841" s="1" t="s">
        <v>5434</v>
      </c>
      <c r="AE1841" s="1" t="s">
        <v>5434</v>
      </c>
    </row>
    <row r="1842" spans="1:31" ht="12.75" hidden="1">
      <c r="A1842" s="1" t="s">
        <v>3740</v>
      </c>
      <c r="B1842" s="1" t="s">
        <v>3722</v>
      </c>
      <c r="C1842" s="1">
        <v>4</v>
      </c>
      <c r="D1842" s="1" t="s">
        <v>4901</v>
      </c>
      <c r="E1842" s="1" t="s">
        <v>4901</v>
      </c>
      <c r="F1842" s="1" t="s">
        <v>4901</v>
      </c>
      <c r="G1842" s="1" t="s">
        <v>4901</v>
      </c>
      <c r="H1842" s="1" t="s">
        <v>4901</v>
      </c>
      <c r="I1842" s="1">
        <v>378</v>
      </c>
      <c r="J1842" s="1">
        <v>378</v>
      </c>
      <c r="K1842" s="1">
        <v>378</v>
      </c>
      <c r="M1842" s="3">
        <v>4.5599999999999996</v>
      </c>
      <c r="O1842" s="1" t="s">
        <v>5434</v>
      </c>
      <c r="P1842" s="1" t="s">
        <v>5434</v>
      </c>
      <c r="Q1842" s="1" t="s">
        <v>5434</v>
      </c>
      <c r="R1842" s="1" t="s">
        <v>5434</v>
      </c>
      <c r="S1842" s="53">
        <v>1725</v>
      </c>
      <c r="T1842" s="53">
        <v>1725</v>
      </c>
      <c r="U1842" s="53">
        <v>1725</v>
      </c>
      <c r="W1842" s="3">
        <v>0</v>
      </c>
      <c r="Y1842" s="1" t="s">
        <v>5434</v>
      </c>
      <c r="Z1842" s="1" t="s">
        <v>5434</v>
      </c>
      <c r="AA1842" s="1" t="s">
        <v>5434</v>
      </c>
      <c r="AB1842" s="1" t="s">
        <v>5434</v>
      </c>
      <c r="AC1842" s="1" t="s">
        <v>5434</v>
      </c>
      <c r="AD1842" s="1" t="s">
        <v>5434</v>
      </c>
      <c r="AE1842" s="1" t="s">
        <v>5434</v>
      </c>
    </row>
    <row r="1843" spans="1:31" ht="12.75" hidden="1">
      <c r="A1843" s="1" t="s">
        <v>3740</v>
      </c>
      <c r="B1843" s="1" t="s">
        <v>4200</v>
      </c>
      <c r="C1843" s="1">
        <v>2</v>
      </c>
      <c r="D1843" s="1" t="s">
        <v>4901</v>
      </c>
      <c r="E1843" s="1" t="s">
        <v>4901</v>
      </c>
      <c r="F1843" s="1" t="s">
        <v>4901</v>
      </c>
      <c r="G1843" s="1" t="s">
        <v>4901</v>
      </c>
      <c r="H1843" s="1" t="s">
        <v>4901</v>
      </c>
      <c r="I1843" s="1">
        <v>280</v>
      </c>
      <c r="J1843" s="1">
        <v>280</v>
      </c>
      <c r="K1843" s="1">
        <v>280</v>
      </c>
      <c r="M1843" s="3">
        <v>2.91</v>
      </c>
      <c r="O1843" s="1" t="s">
        <v>5434</v>
      </c>
      <c r="P1843" s="1" t="s">
        <v>5434</v>
      </c>
      <c r="Q1843" s="1" t="s">
        <v>5434</v>
      </c>
      <c r="R1843" s="1" t="s">
        <v>5434</v>
      </c>
      <c r="S1843" s="53">
        <v>815</v>
      </c>
      <c r="T1843" s="53">
        <v>815</v>
      </c>
      <c r="U1843" s="53">
        <v>815</v>
      </c>
      <c r="W1843" s="3">
        <v>26.6</v>
      </c>
      <c r="Y1843" s="1" t="s">
        <v>5434</v>
      </c>
      <c r="Z1843" s="1" t="s">
        <v>5434</v>
      </c>
      <c r="AA1843" s="1" t="s">
        <v>5434</v>
      </c>
      <c r="AB1843" s="1" t="s">
        <v>5434</v>
      </c>
      <c r="AC1843" s="53">
        <v>7448</v>
      </c>
      <c r="AD1843" s="53">
        <v>7448</v>
      </c>
      <c r="AE1843" s="53">
        <v>7448</v>
      </c>
    </row>
    <row r="1844" spans="1:31" ht="12.75" hidden="1">
      <c r="A1844" s="1" t="s">
        <v>3740</v>
      </c>
      <c r="B1844" s="1" t="s">
        <v>5229</v>
      </c>
      <c r="C1844" s="1">
        <v>2</v>
      </c>
      <c r="D1844" s="1" t="s">
        <v>4901</v>
      </c>
      <c r="E1844" s="1" t="s">
        <v>4901</v>
      </c>
      <c r="F1844" s="1" t="s">
        <v>4901</v>
      </c>
      <c r="G1844" s="1" t="s">
        <v>4901</v>
      </c>
      <c r="H1844" s="1" t="s">
        <v>4901</v>
      </c>
      <c r="I1844" s="1">
        <v>280</v>
      </c>
      <c r="J1844" s="1">
        <v>280</v>
      </c>
      <c r="K1844" s="1">
        <v>280</v>
      </c>
      <c r="M1844" s="3">
        <v>2.91</v>
      </c>
      <c r="O1844" s="1" t="s">
        <v>5434</v>
      </c>
      <c r="P1844" s="1" t="s">
        <v>5434</v>
      </c>
      <c r="Q1844" s="1" t="s">
        <v>5434</v>
      </c>
      <c r="R1844" s="1" t="s">
        <v>5434</v>
      </c>
      <c r="S1844" s="53">
        <v>815</v>
      </c>
      <c r="T1844" s="53">
        <v>815</v>
      </c>
      <c r="U1844" s="53">
        <v>815</v>
      </c>
      <c r="W1844" s="3">
        <v>26.09</v>
      </c>
      <c r="Y1844" s="1" t="s">
        <v>5434</v>
      </c>
      <c r="Z1844" s="1" t="s">
        <v>5434</v>
      </c>
      <c r="AA1844" s="1" t="s">
        <v>5434</v>
      </c>
      <c r="AB1844" s="1" t="s">
        <v>5434</v>
      </c>
      <c r="AC1844" s="53">
        <v>7305</v>
      </c>
      <c r="AD1844" s="53">
        <v>7305</v>
      </c>
      <c r="AE1844" s="53">
        <v>7305</v>
      </c>
    </row>
    <row r="1845" spans="1:31" ht="12.75" hidden="1">
      <c r="A1845" s="1" t="s">
        <v>3740</v>
      </c>
      <c r="B1845" s="1" t="s">
        <v>5120</v>
      </c>
      <c r="C1845" s="1">
        <v>2</v>
      </c>
      <c r="D1845" s="1" t="s">
        <v>4901</v>
      </c>
      <c r="E1845" s="1" t="s">
        <v>4901</v>
      </c>
      <c r="F1845" s="1" t="s">
        <v>4901</v>
      </c>
      <c r="G1845" s="1" t="s">
        <v>4901</v>
      </c>
      <c r="H1845" s="1" t="s">
        <v>4901</v>
      </c>
      <c r="I1845" s="1">
        <v>200</v>
      </c>
      <c r="J1845" s="1">
        <v>200</v>
      </c>
      <c r="K1845" s="1">
        <v>200</v>
      </c>
      <c r="M1845" s="3">
        <v>6.43</v>
      </c>
      <c r="O1845" s="1" t="s">
        <v>5434</v>
      </c>
      <c r="P1845" s="1" t="s">
        <v>5434</v>
      </c>
      <c r="Q1845" s="1" t="s">
        <v>5434</v>
      </c>
      <c r="R1845" s="1" t="s">
        <v>5434</v>
      </c>
      <c r="S1845" s="53">
        <v>1285</v>
      </c>
      <c r="T1845" s="53">
        <v>1285</v>
      </c>
      <c r="U1845" s="53">
        <v>1285</v>
      </c>
      <c r="W1845" s="3">
        <v>20.03</v>
      </c>
      <c r="Y1845" s="1" t="s">
        <v>5434</v>
      </c>
      <c r="Z1845" s="1" t="s">
        <v>5434</v>
      </c>
      <c r="AA1845" s="1" t="s">
        <v>5434</v>
      </c>
      <c r="AB1845" s="1" t="s">
        <v>5434</v>
      </c>
      <c r="AC1845" s="53">
        <v>4006</v>
      </c>
      <c r="AD1845" s="53">
        <v>4006</v>
      </c>
      <c r="AE1845" s="53">
        <v>4006</v>
      </c>
    </row>
    <row r="1846" spans="1:31" ht="12.75" hidden="1">
      <c r="A1846" s="1" t="s">
        <v>3741</v>
      </c>
      <c r="B1846" s="1" t="s">
        <v>4198</v>
      </c>
      <c r="C1846" s="1">
        <v>20</v>
      </c>
      <c r="D1846" s="1" t="s">
        <v>4901</v>
      </c>
      <c r="E1846" s="1" t="s">
        <v>4901</v>
      </c>
      <c r="F1846" s="1" t="s">
        <v>4901</v>
      </c>
      <c r="G1846" s="1" t="s">
        <v>4901</v>
      </c>
      <c r="H1846" s="54">
        <v>1520</v>
      </c>
      <c r="I1846" s="54">
        <v>1080</v>
      </c>
      <c r="J1846" s="54">
        <v>2600</v>
      </c>
      <c r="K1846" s="54">
        <v>2600</v>
      </c>
      <c r="M1846" s="3">
        <v>3.74</v>
      </c>
      <c r="O1846" s="1" t="s">
        <v>5434</v>
      </c>
      <c r="P1846" s="1" t="s">
        <v>5434</v>
      </c>
      <c r="Q1846" s="1" t="s">
        <v>5434</v>
      </c>
      <c r="R1846" s="53">
        <v>5679</v>
      </c>
      <c r="S1846" s="53">
        <v>4035</v>
      </c>
      <c r="T1846" s="53">
        <v>9714</v>
      </c>
      <c r="U1846" s="53">
        <v>9714</v>
      </c>
      <c r="W1846" s="3">
        <v>28.65</v>
      </c>
      <c r="Y1846" s="1" t="s">
        <v>5434</v>
      </c>
      <c r="Z1846" s="1" t="s">
        <v>5434</v>
      </c>
      <c r="AA1846" s="1" t="s">
        <v>5434</v>
      </c>
      <c r="AB1846" s="53">
        <v>43548</v>
      </c>
      <c r="AC1846" s="53">
        <v>30942</v>
      </c>
      <c r="AD1846" s="53">
        <v>74490</v>
      </c>
      <c r="AE1846" s="53">
        <v>74490</v>
      </c>
    </row>
    <row r="1847" spans="1:31" ht="12.75" hidden="1">
      <c r="A1847" s="1" t="s">
        <v>3741</v>
      </c>
      <c r="B1847" s="1" t="s">
        <v>4203</v>
      </c>
      <c r="C1847" s="1">
        <v>15</v>
      </c>
      <c r="D1847" s="1" t="s">
        <v>4901</v>
      </c>
      <c r="E1847" s="1" t="s">
        <v>4901</v>
      </c>
      <c r="F1847" s="1" t="s">
        <v>4901</v>
      </c>
      <c r="G1847" s="1" t="s">
        <v>4901</v>
      </c>
      <c r="H1847" s="54">
        <v>1152</v>
      </c>
      <c r="I1847" s="1">
        <v>792</v>
      </c>
      <c r="J1847" s="54">
        <v>1944</v>
      </c>
      <c r="K1847" s="54">
        <v>1944</v>
      </c>
      <c r="M1847" s="3">
        <v>3.21</v>
      </c>
      <c r="O1847" s="1" t="s">
        <v>5434</v>
      </c>
      <c r="P1847" s="1" t="s">
        <v>5434</v>
      </c>
      <c r="Q1847" s="1" t="s">
        <v>5434</v>
      </c>
      <c r="R1847" s="53">
        <v>3703</v>
      </c>
      <c r="S1847" s="53">
        <v>2546</v>
      </c>
      <c r="T1847" s="53">
        <v>6248</v>
      </c>
      <c r="U1847" s="53">
        <v>6248</v>
      </c>
      <c r="W1847" s="3">
        <v>39.94</v>
      </c>
      <c r="Y1847" s="1" t="s">
        <v>5434</v>
      </c>
      <c r="Z1847" s="1" t="s">
        <v>5434</v>
      </c>
      <c r="AA1847" s="1" t="s">
        <v>5434</v>
      </c>
      <c r="AB1847" s="53">
        <v>46011</v>
      </c>
      <c r="AC1847" s="53">
        <v>31632</v>
      </c>
      <c r="AD1847" s="53">
        <v>77643</v>
      </c>
      <c r="AE1847" s="53">
        <v>77643</v>
      </c>
    </row>
    <row r="1848" spans="1:31" ht="12.75" hidden="1">
      <c r="A1848" s="1" t="s">
        <v>3741</v>
      </c>
      <c r="B1848" s="1" t="s">
        <v>4202</v>
      </c>
      <c r="C1848" s="1">
        <v>7</v>
      </c>
      <c r="D1848" s="1" t="s">
        <v>4901</v>
      </c>
      <c r="E1848" s="1" t="s">
        <v>4901</v>
      </c>
      <c r="F1848" s="1" t="s">
        <v>4901</v>
      </c>
      <c r="G1848" s="1" t="s">
        <v>4901</v>
      </c>
      <c r="H1848" s="1">
        <v>576</v>
      </c>
      <c r="I1848" s="1">
        <v>684</v>
      </c>
      <c r="J1848" s="54">
        <v>1260</v>
      </c>
      <c r="K1848" s="54">
        <v>1260</v>
      </c>
      <c r="M1848" s="3">
        <v>4.8899999999999997</v>
      </c>
      <c r="O1848" s="1" t="s">
        <v>5434</v>
      </c>
      <c r="P1848" s="1" t="s">
        <v>5434</v>
      </c>
      <c r="Q1848" s="1" t="s">
        <v>5434</v>
      </c>
      <c r="R1848" s="53">
        <v>2816</v>
      </c>
      <c r="S1848" s="53">
        <v>3344</v>
      </c>
      <c r="T1848" s="53">
        <v>6160</v>
      </c>
      <c r="U1848" s="53">
        <v>6160</v>
      </c>
      <c r="W1848" s="3">
        <v>0</v>
      </c>
      <c r="Y1848" s="1" t="s">
        <v>5434</v>
      </c>
      <c r="Z1848" s="1" t="s">
        <v>5434</v>
      </c>
      <c r="AA1848" s="1" t="s">
        <v>5434</v>
      </c>
      <c r="AB1848" s="1" t="s">
        <v>5434</v>
      </c>
      <c r="AC1848" s="1" t="s">
        <v>5434</v>
      </c>
      <c r="AD1848" s="1" t="s">
        <v>5434</v>
      </c>
      <c r="AE1848" s="1" t="s">
        <v>5434</v>
      </c>
    </row>
    <row r="1849" spans="1:31" ht="12.75" hidden="1">
      <c r="A1849" s="1" t="s">
        <v>3741</v>
      </c>
      <c r="B1849" s="1" t="s">
        <v>3722</v>
      </c>
      <c r="C1849" s="1">
        <v>5</v>
      </c>
      <c r="D1849" s="1" t="s">
        <v>4901</v>
      </c>
      <c r="E1849" s="1" t="s">
        <v>4901</v>
      </c>
      <c r="F1849" s="1" t="s">
        <v>4901</v>
      </c>
      <c r="G1849" s="1" t="s">
        <v>4901</v>
      </c>
      <c r="H1849" s="1" t="s">
        <v>4901</v>
      </c>
      <c r="I1849" s="1">
        <v>588</v>
      </c>
      <c r="J1849" s="1">
        <v>588</v>
      </c>
      <c r="K1849" s="1">
        <v>588</v>
      </c>
      <c r="M1849" s="3">
        <v>4.5599999999999996</v>
      </c>
      <c r="O1849" s="1" t="s">
        <v>5434</v>
      </c>
      <c r="P1849" s="1" t="s">
        <v>5434</v>
      </c>
      <c r="Q1849" s="1" t="s">
        <v>5434</v>
      </c>
      <c r="R1849" s="1" t="s">
        <v>5434</v>
      </c>
      <c r="S1849" s="53">
        <v>2684</v>
      </c>
      <c r="T1849" s="53">
        <v>2684</v>
      </c>
      <c r="U1849" s="53">
        <v>2684</v>
      </c>
      <c r="W1849" s="3">
        <v>0</v>
      </c>
      <c r="Y1849" s="1" t="s">
        <v>5434</v>
      </c>
      <c r="Z1849" s="1" t="s">
        <v>5434</v>
      </c>
      <c r="AA1849" s="1" t="s">
        <v>5434</v>
      </c>
      <c r="AB1849" s="1" t="s">
        <v>5434</v>
      </c>
      <c r="AC1849" s="1" t="s">
        <v>5434</v>
      </c>
      <c r="AD1849" s="1" t="s">
        <v>5434</v>
      </c>
      <c r="AE1849" s="1" t="s">
        <v>5434</v>
      </c>
    </row>
    <row r="1850" spans="1:31" ht="12.75" hidden="1">
      <c r="A1850" s="1" t="s">
        <v>3741</v>
      </c>
      <c r="B1850" s="1" t="s">
        <v>5229</v>
      </c>
      <c r="C1850" s="1">
        <v>3</v>
      </c>
      <c r="D1850" s="1" t="s">
        <v>4901</v>
      </c>
      <c r="E1850" s="1" t="s">
        <v>4901</v>
      </c>
      <c r="F1850" s="1" t="s">
        <v>4901</v>
      </c>
      <c r="G1850" s="1" t="s">
        <v>4901</v>
      </c>
      <c r="H1850" s="1">
        <v>240</v>
      </c>
      <c r="I1850" s="1">
        <v>120</v>
      </c>
      <c r="J1850" s="1">
        <v>360</v>
      </c>
      <c r="K1850" s="1">
        <v>360</v>
      </c>
      <c r="M1850" s="3">
        <v>2.91</v>
      </c>
      <c r="O1850" s="1" t="s">
        <v>5434</v>
      </c>
      <c r="P1850" s="1" t="s">
        <v>5434</v>
      </c>
      <c r="Q1850" s="1" t="s">
        <v>5434</v>
      </c>
      <c r="R1850" s="53">
        <v>698</v>
      </c>
      <c r="S1850" s="53">
        <v>349</v>
      </c>
      <c r="T1850" s="53">
        <v>1048</v>
      </c>
      <c r="U1850" s="53">
        <v>1048</v>
      </c>
      <c r="W1850" s="3">
        <v>26.09</v>
      </c>
      <c r="Y1850" s="1" t="s">
        <v>5434</v>
      </c>
      <c r="Z1850" s="1" t="s">
        <v>5434</v>
      </c>
      <c r="AA1850" s="1" t="s">
        <v>5434</v>
      </c>
      <c r="AB1850" s="53">
        <v>6262</v>
      </c>
      <c r="AC1850" s="53">
        <v>3131</v>
      </c>
      <c r="AD1850" s="53">
        <v>9392</v>
      </c>
      <c r="AE1850" s="53">
        <v>9392</v>
      </c>
    </row>
    <row r="1851" spans="1:31" ht="12.75" hidden="1">
      <c r="A1851" s="1" t="s">
        <v>3741</v>
      </c>
      <c r="B1851" s="1" t="s">
        <v>4200</v>
      </c>
      <c r="C1851" s="1">
        <v>3</v>
      </c>
      <c r="D1851" s="1" t="s">
        <v>4901</v>
      </c>
      <c r="E1851" s="1" t="s">
        <v>4901</v>
      </c>
      <c r="F1851" s="1" t="s">
        <v>4901</v>
      </c>
      <c r="G1851" s="1" t="s">
        <v>4901</v>
      </c>
      <c r="H1851" s="1">
        <v>240</v>
      </c>
      <c r="I1851" s="1">
        <v>120</v>
      </c>
      <c r="J1851" s="1">
        <v>360</v>
      </c>
      <c r="K1851" s="1">
        <v>360</v>
      </c>
      <c r="M1851" s="3">
        <v>2.91</v>
      </c>
      <c r="O1851" s="1" t="s">
        <v>5434</v>
      </c>
      <c r="P1851" s="1" t="s">
        <v>5434</v>
      </c>
      <c r="Q1851" s="1" t="s">
        <v>5434</v>
      </c>
      <c r="R1851" s="53">
        <v>698</v>
      </c>
      <c r="S1851" s="53">
        <v>349</v>
      </c>
      <c r="T1851" s="53">
        <v>1048</v>
      </c>
      <c r="U1851" s="53">
        <v>1048</v>
      </c>
      <c r="W1851" s="3">
        <v>26.6</v>
      </c>
      <c r="Y1851" s="1" t="s">
        <v>5434</v>
      </c>
      <c r="Z1851" s="1" t="s">
        <v>5434</v>
      </c>
      <c r="AA1851" s="1" t="s">
        <v>5434</v>
      </c>
      <c r="AB1851" s="53">
        <v>6384</v>
      </c>
      <c r="AC1851" s="53">
        <v>3192</v>
      </c>
      <c r="AD1851" s="53">
        <v>9576</v>
      </c>
      <c r="AE1851" s="53">
        <v>9576</v>
      </c>
    </row>
    <row r="1852" spans="1:31" ht="12.75" hidden="1">
      <c r="A1852" s="1" t="s">
        <v>3741</v>
      </c>
      <c r="B1852" s="1" t="s">
        <v>5120</v>
      </c>
      <c r="C1852" s="1">
        <v>3</v>
      </c>
      <c r="D1852" s="1" t="s">
        <v>4901</v>
      </c>
      <c r="E1852" s="1" t="s">
        <v>4901</v>
      </c>
      <c r="F1852" s="1" t="s">
        <v>4901</v>
      </c>
      <c r="G1852" s="1" t="s">
        <v>4901</v>
      </c>
      <c r="H1852" s="1">
        <v>189</v>
      </c>
      <c r="I1852" s="1">
        <v>400</v>
      </c>
      <c r="J1852" s="1">
        <v>589</v>
      </c>
      <c r="K1852" s="1">
        <v>589</v>
      </c>
      <c r="M1852" s="3">
        <v>6.43</v>
      </c>
      <c r="O1852" s="1" t="s">
        <v>5434</v>
      </c>
      <c r="P1852" s="1" t="s">
        <v>5434</v>
      </c>
      <c r="Q1852" s="1" t="s">
        <v>5434</v>
      </c>
      <c r="R1852" s="53">
        <v>1215</v>
      </c>
      <c r="S1852" s="53">
        <v>2571</v>
      </c>
      <c r="T1852" s="53">
        <v>3786</v>
      </c>
      <c r="U1852" s="53">
        <v>3786</v>
      </c>
      <c r="W1852" s="3">
        <v>20.03</v>
      </c>
      <c r="Y1852" s="1" t="s">
        <v>5434</v>
      </c>
      <c r="Z1852" s="1" t="s">
        <v>5434</v>
      </c>
      <c r="AA1852" s="1" t="s">
        <v>5434</v>
      </c>
      <c r="AB1852" s="53">
        <v>3786</v>
      </c>
      <c r="AC1852" s="53">
        <v>8012</v>
      </c>
      <c r="AD1852" s="53">
        <v>11798</v>
      </c>
      <c r="AE1852" s="53">
        <v>11798</v>
      </c>
    </row>
    <row r="1853" spans="1:31" ht="12.75" hidden="1">
      <c r="A1853" s="1" t="s">
        <v>3741</v>
      </c>
      <c r="B1853" s="1" t="s">
        <v>3742</v>
      </c>
      <c r="C1853" s="1" t="s">
        <v>4901</v>
      </c>
      <c r="D1853" s="1" t="s">
        <v>4901</v>
      </c>
      <c r="E1853" s="1" t="s">
        <v>4901</v>
      </c>
      <c r="F1853" s="1" t="s">
        <v>4901</v>
      </c>
      <c r="G1853" s="1" t="s">
        <v>4901</v>
      </c>
      <c r="H1853" s="1" t="s">
        <v>4901</v>
      </c>
      <c r="I1853" s="1" t="s">
        <v>4901</v>
      </c>
      <c r="J1853" s="1" t="s">
        <v>4901</v>
      </c>
      <c r="K1853" s="1" t="s">
        <v>4901</v>
      </c>
      <c r="M1853" s="3">
        <v>0</v>
      </c>
      <c r="O1853" s="1" t="s">
        <v>5434</v>
      </c>
      <c r="P1853" s="1" t="s">
        <v>5434</v>
      </c>
      <c r="Q1853" s="1" t="s">
        <v>5434</v>
      </c>
      <c r="R1853" s="1" t="s">
        <v>5434</v>
      </c>
      <c r="S1853" s="1" t="s">
        <v>5434</v>
      </c>
      <c r="T1853" s="1" t="s">
        <v>5434</v>
      </c>
      <c r="U1853" s="1" t="s">
        <v>5434</v>
      </c>
      <c r="W1853" s="3">
        <v>0</v>
      </c>
      <c r="Y1853" s="1" t="s">
        <v>5434</v>
      </c>
      <c r="Z1853" s="1" t="s">
        <v>5434</v>
      </c>
      <c r="AA1853" s="1" t="s">
        <v>5434</v>
      </c>
      <c r="AB1853" s="1" t="s">
        <v>5434</v>
      </c>
      <c r="AC1853" s="1" t="s">
        <v>5434</v>
      </c>
      <c r="AD1853" s="1" t="s">
        <v>5434</v>
      </c>
      <c r="AE1853" s="1" t="s">
        <v>5434</v>
      </c>
    </row>
    <row r="1854" spans="1:31" ht="12.75">
      <c r="A1854" s="1" t="s">
        <v>5470</v>
      </c>
      <c r="B1854" s="1" t="s">
        <v>4203</v>
      </c>
      <c r="C1854" s="1">
        <v>165</v>
      </c>
      <c r="D1854" s="54">
        <v>4506</v>
      </c>
      <c r="E1854" s="1" t="s">
        <v>4901</v>
      </c>
      <c r="F1854" s="54">
        <v>4512</v>
      </c>
      <c r="G1854" s="54">
        <v>9018</v>
      </c>
      <c r="H1854" s="54">
        <v>8784</v>
      </c>
      <c r="I1854" s="1" t="s">
        <v>4901</v>
      </c>
      <c r="J1854" s="54">
        <v>8784</v>
      </c>
      <c r="K1854" s="54">
        <v>17802</v>
      </c>
      <c r="M1854" s="3">
        <v>3.21</v>
      </c>
      <c r="O1854" s="53">
        <v>14483</v>
      </c>
      <c r="P1854" s="53">
        <v>14502</v>
      </c>
      <c r="Q1854" s="53">
        <v>28985</v>
      </c>
      <c r="R1854" s="53">
        <v>28233</v>
      </c>
      <c r="S1854" s="1" t="s">
        <v>5434</v>
      </c>
      <c r="T1854" s="53">
        <v>28233</v>
      </c>
      <c r="U1854" s="53">
        <v>57219</v>
      </c>
      <c r="W1854" s="3">
        <v>24.95</v>
      </c>
      <c r="Y1854" s="53">
        <v>112425</v>
      </c>
      <c r="Z1854" s="53">
        <v>112574</v>
      </c>
      <c r="AA1854" s="53">
        <v>224999</v>
      </c>
      <c r="AB1854" s="53">
        <v>219161</v>
      </c>
      <c r="AC1854" s="1" t="s">
        <v>5434</v>
      </c>
      <c r="AD1854" s="53">
        <v>219161</v>
      </c>
      <c r="AE1854" s="53">
        <v>444160</v>
      </c>
    </row>
    <row r="1855" spans="1:31" ht="12.75">
      <c r="A1855" s="1" t="s">
        <v>5470</v>
      </c>
      <c r="B1855" s="1" t="s">
        <v>4198</v>
      </c>
      <c r="C1855" s="1">
        <v>165</v>
      </c>
      <c r="D1855" s="54">
        <v>7487</v>
      </c>
      <c r="E1855" s="1" t="s">
        <v>4901</v>
      </c>
      <c r="F1855" s="1" t="s">
        <v>4901</v>
      </c>
      <c r="G1855" s="54">
        <v>7487</v>
      </c>
      <c r="H1855" s="54">
        <v>12160</v>
      </c>
      <c r="I1855" s="54">
        <v>2160</v>
      </c>
      <c r="J1855" s="54">
        <v>14320</v>
      </c>
      <c r="K1855" s="54">
        <v>21807</v>
      </c>
      <c r="M1855" s="3">
        <v>3.74</v>
      </c>
      <c r="O1855" s="53">
        <v>27972</v>
      </c>
      <c r="P1855" s="1" t="s">
        <v>5434</v>
      </c>
      <c r="Q1855" s="53">
        <v>27972</v>
      </c>
      <c r="R1855" s="53">
        <v>45430</v>
      </c>
      <c r="S1855" s="53">
        <v>8070</v>
      </c>
      <c r="T1855" s="53">
        <v>53500</v>
      </c>
      <c r="U1855" s="53">
        <v>81471</v>
      </c>
      <c r="W1855" s="3">
        <v>19.989999999999998</v>
      </c>
      <c r="Y1855" s="53">
        <v>149665</v>
      </c>
      <c r="Z1855" s="1" t="s">
        <v>5434</v>
      </c>
      <c r="AA1855" s="53">
        <v>149665</v>
      </c>
      <c r="AB1855" s="53">
        <v>243078</v>
      </c>
      <c r="AC1855" s="53">
        <v>43178</v>
      </c>
      <c r="AD1855" s="53">
        <v>286257</v>
      </c>
      <c r="AE1855" s="53">
        <v>435922</v>
      </c>
    </row>
    <row r="1856" spans="1:31" ht="12.75">
      <c r="A1856" s="1" t="s">
        <v>5470</v>
      </c>
      <c r="B1856" s="1" t="s">
        <v>4202</v>
      </c>
      <c r="C1856" s="1">
        <v>63</v>
      </c>
      <c r="D1856" s="54">
        <v>3206</v>
      </c>
      <c r="E1856" s="1" t="s">
        <v>4901</v>
      </c>
      <c r="F1856" s="54">
        <v>1692</v>
      </c>
      <c r="G1856" s="54">
        <v>4898</v>
      </c>
      <c r="H1856" s="54">
        <v>2016</v>
      </c>
      <c r="I1856" s="54">
        <v>5364</v>
      </c>
      <c r="J1856" s="54">
        <v>7380</v>
      </c>
      <c r="K1856" s="54">
        <v>12278</v>
      </c>
      <c r="M1856" s="3">
        <v>4.8899999999999997</v>
      </c>
      <c r="O1856" s="53">
        <v>15673</v>
      </c>
      <c r="P1856" s="53">
        <v>8272</v>
      </c>
      <c r="Q1856" s="53">
        <v>23945</v>
      </c>
      <c r="R1856" s="53">
        <v>9856</v>
      </c>
      <c r="S1856" s="53">
        <v>26223</v>
      </c>
      <c r="T1856" s="53">
        <v>36078</v>
      </c>
      <c r="U1856" s="53">
        <v>60023</v>
      </c>
      <c r="W1856" s="3">
        <v>21.95</v>
      </c>
      <c r="Y1856" s="53">
        <v>70372</v>
      </c>
      <c r="Z1856" s="53">
        <v>37139</v>
      </c>
      <c r="AA1856" s="53">
        <v>107511</v>
      </c>
      <c r="AB1856" s="53">
        <v>44251</v>
      </c>
      <c r="AC1856" s="53">
        <v>117740</v>
      </c>
      <c r="AD1856" s="53">
        <v>161991</v>
      </c>
      <c r="AE1856" s="53">
        <v>269502</v>
      </c>
    </row>
    <row r="1857" spans="1:31" ht="12.75">
      <c r="A1857" s="1" t="s">
        <v>5470</v>
      </c>
      <c r="B1857" s="1" t="s">
        <v>5229</v>
      </c>
      <c r="C1857" s="1">
        <v>55</v>
      </c>
      <c r="D1857" s="54">
        <v>1552</v>
      </c>
      <c r="E1857" s="1" t="s">
        <v>4901</v>
      </c>
      <c r="F1857" s="1">
        <v>880</v>
      </c>
      <c r="G1857" s="54">
        <v>2432</v>
      </c>
      <c r="H1857" s="1" t="s">
        <v>4901</v>
      </c>
      <c r="I1857" s="54">
        <v>2480</v>
      </c>
      <c r="J1857" s="54">
        <v>2480</v>
      </c>
      <c r="K1857" s="54">
        <v>4912</v>
      </c>
      <c r="M1857" s="3">
        <v>2.91</v>
      </c>
      <c r="O1857" s="53">
        <v>4516</v>
      </c>
      <c r="P1857" s="53">
        <v>2561</v>
      </c>
      <c r="Q1857" s="53">
        <v>7077</v>
      </c>
      <c r="R1857" s="1" t="s">
        <v>5434</v>
      </c>
      <c r="S1857" s="53">
        <v>7217</v>
      </c>
      <c r="T1857" s="53">
        <v>7217</v>
      </c>
      <c r="U1857" s="53">
        <v>14294</v>
      </c>
      <c r="W1857" s="3">
        <v>0</v>
      </c>
      <c r="Y1857" s="1" t="s">
        <v>5434</v>
      </c>
      <c r="Z1857" s="1" t="s">
        <v>5434</v>
      </c>
      <c r="AA1857" s="1" t="s">
        <v>5434</v>
      </c>
      <c r="AB1857" s="1" t="s">
        <v>5434</v>
      </c>
      <c r="AC1857" s="1" t="s">
        <v>5434</v>
      </c>
      <c r="AD1857" s="1" t="s">
        <v>5434</v>
      </c>
      <c r="AE1857" s="1" t="s">
        <v>5434</v>
      </c>
    </row>
    <row r="1858" spans="1:31" ht="12.75">
      <c r="A1858" s="1" t="s">
        <v>5470</v>
      </c>
      <c r="B1858" s="1" t="s">
        <v>3722</v>
      </c>
      <c r="C1858" s="1">
        <v>41</v>
      </c>
      <c r="D1858" s="54">
        <v>3366</v>
      </c>
      <c r="E1858" s="1" t="s">
        <v>4901</v>
      </c>
      <c r="F1858" s="1">
        <v>84</v>
      </c>
      <c r="G1858" s="54">
        <v>3450</v>
      </c>
      <c r="H1858" s="54">
        <v>2688</v>
      </c>
      <c r="I1858" s="54">
        <v>7854</v>
      </c>
      <c r="J1858" s="54">
        <v>10542</v>
      </c>
      <c r="K1858" s="54">
        <v>13992</v>
      </c>
      <c r="M1858" s="3">
        <v>4.5599999999999996</v>
      </c>
      <c r="O1858" s="53">
        <v>15363</v>
      </c>
      <c r="P1858" s="53">
        <v>383</v>
      </c>
      <c r="Q1858" s="53">
        <v>15746</v>
      </c>
      <c r="R1858" s="53">
        <v>12268</v>
      </c>
      <c r="S1858" s="53">
        <v>35847</v>
      </c>
      <c r="T1858" s="53">
        <v>48115</v>
      </c>
      <c r="U1858" s="53">
        <v>63861</v>
      </c>
      <c r="W1858" s="3">
        <v>21.95</v>
      </c>
      <c r="Y1858" s="53">
        <v>73884</v>
      </c>
      <c r="Z1858" s="53">
        <v>1844</v>
      </c>
      <c r="AA1858" s="53">
        <v>75728</v>
      </c>
      <c r="AB1858" s="53">
        <v>59002</v>
      </c>
      <c r="AC1858" s="53">
        <v>172395</v>
      </c>
      <c r="AD1858" s="53">
        <v>231397</v>
      </c>
      <c r="AE1858" s="53">
        <v>307124</v>
      </c>
    </row>
    <row r="1859" spans="1:31" ht="12.75">
      <c r="A1859" s="1" t="s">
        <v>5470</v>
      </c>
      <c r="B1859" s="1" t="s">
        <v>4200</v>
      </c>
      <c r="C1859" s="1">
        <v>40</v>
      </c>
      <c r="D1859" s="54">
        <v>1951</v>
      </c>
      <c r="E1859" s="1" t="s">
        <v>4901</v>
      </c>
      <c r="F1859" s="54">
        <v>1520</v>
      </c>
      <c r="G1859" s="54">
        <v>3471</v>
      </c>
      <c r="H1859" s="1" t="s">
        <v>4901</v>
      </c>
      <c r="I1859" s="1">
        <v>320</v>
      </c>
      <c r="J1859" s="1">
        <v>320</v>
      </c>
      <c r="K1859" s="54">
        <v>3791</v>
      </c>
      <c r="M1859" s="3">
        <v>2.91</v>
      </c>
      <c r="O1859" s="53">
        <v>5677</v>
      </c>
      <c r="P1859" s="53">
        <v>4423</v>
      </c>
      <c r="Q1859" s="53">
        <v>10101</v>
      </c>
      <c r="R1859" s="1" t="s">
        <v>5434</v>
      </c>
      <c r="S1859" s="53">
        <v>931</v>
      </c>
      <c r="T1859" s="53">
        <v>931</v>
      </c>
      <c r="U1859" s="53">
        <v>11032</v>
      </c>
      <c r="W1859" s="3">
        <v>0</v>
      </c>
      <c r="Y1859" s="1" t="s">
        <v>5434</v>
      </c>
      <c r="Z1859" s="1" t="s">
        <v>5434</v>
      </c>
      <c r="AA1859" s="1" t="s">
        <v>5434</v>
      </c>
      <c r="AB1859" s="1" t="s">
        <v>5434</v>
      </c>
      <c r="AC1859" s="1" t="s">
        <v>5434</v>
      </c>
      <c r="AD1859" s="1" t="s">
        <v>5434</v>
      </c>
      <c r="AE1859" s="1" t="s">
        <v>5434</v>
      </c>
    </row>
    <row r="1860" spans="1:31" ht="12.75">
      <c r="A1860" s="1" t="s">
        <v>5470</v>
      </c>
      <c r="B1860" s="1" t="s">
        <v>5260</v>
      </c>
      <c r="C1860" s="1">
        <v>36</v>
      </c>
      <c r="D1860" s="54">
        <v>2030</v>
      </c>
      <c r="E1860" s="1" t="s">
        <v>4901</v>
      </c>
      <c r="F1860" s="54">
        <v>3275</v>
      </c>
      <c r="G1860" s="54">
        <v>5305</v>
      </c>
      <c r="H1860" s="1" t="s">
        <v>4901</v>
      </c>
      <c r="I1860" s="1" t="s">
        <v>4901</v>
      </c>
      <c r="J1860" s="1" t="s">
        <v>4901</v>
      </c>
      <c r="K1860" s="54">
        <v>5305</v>
      </c>
      <c r="M1860" s="3">
        <v>1.43</v>
      </c>
      <c r="O1860" s="53">
        <v>2900</v>
      </c>
      <c r="P1860" s="53">
        <v>4679</v>
      </c>
      <c r="Q1860" s="53">
        <v>7580</v>
      </c>
      <c r="R1860" s="1" t="s">
        <v>5434</v>
      </c>
      <c r="S1860" s="1" t="s">
        <v>5434</v>
      </c>
      <c r="T1860" s="1" t="s">
        <v>5434</v>
      </c>
      <c r="U1860" s="53">
        <v>7580</v>
      </c>
      <c r="W1860" s="3">
        <v>19.95</v>
      </c>
      <c r="Y1860" s="53">
        <v>40499</v>
      </c>
      <c r="Z1860" s="53">
        <v>65336</v>
      </c>
      <c r="AA1860" s="53">
        <v>105835</v>
      </c>
      <c r="AB1860" s="1" t="s">
        <v>5434</v>
      </c>
      <c r="AC1860" s="1" t="s">
        <v>5434</v>
      </c>
      <c r="AD1860" s="1" t="s">
        <v>5434</v>
      </c>
      <c r="AE1860" s="53">
        <v>105835</v>
      </c>
    </row>
    <row r="1861" spans="1:31" ht="12.75">
      <c r="A1861" s="1" t="s">
        <v>5470</v>
      </c>
      <c r="B1861" s="1" t="s">
        <v>3730</v>
      </c>
      <c r="C1861" s="1">
        <v>25</v>
      </c>
      <c r="D1861" s="1" t="s">
        <v>4901</v>
      </c>
      <c r="E1861" s="1" t="s">
        <v>4901</v>
      </c>
      <c r="F1861" s="1" t="s">
        <v>4901</v>
      </c>
      <c r="G1861" s="1" t="s">
        <v>4901</v>
      </c>
      <c r="H1861" s="1" t="s">
        <v>4901</v>
      </c>
      <c r="I1861" s="1" t="s">
        <v>4901</v>
      </c>
      <c r="J1861" s="1" t="s">
        <v>4901</v>
      </c>
      <c r="K1861" s="1" t="s">
        <v>4901</v>
      </c>
      <c r="M1861" s="3">
        <v>0</v>
      </c>
      <c r="O1861" s="1" t="s">
        <v>5434</v>
      </c>
      <c r="P1861" s="1" t="s">
        <v>5434</v>
      </c>
      <c r="Q1861" s="1" t="s">
        <v>5434</v>
      </c>
      <c r="R1861" s="1" t="s">
        <v>5434</v>
      </c>
      <c r="S1861" s="1" t="s">
        <v>5434</v>
      </c>
      <c r="T1861" s="1" t="s">
        <v>5434</v>
      </c>
      <c r="U1861" s="1" t="s">
        <v>5434</v>
      </c>
      <c r="W1861" s="3">
        <v>0</v>
      </c>
      <c r="Y1861" s="1" t="s">
        <v>5434</v>
      </c>
      <c r="Z1861" s="1" t="s">
        <v>5434</v>
      </c>
      <c r="AA1861" s="1" t="s">
        <v>5434</v>
      </c>
      <c r="AB1861" s="1" t="s">
        <v>5434</v>
      </c>
      <c r="AC1861" s="1" t="s">
        <v>5434</v>
      </c>
      <c r="AD1861" s="1" t="s">
        <v>5434</v>
      </c>
      <c r="AE1861" s="1" t="s">
        <v>5434</v>
      </c>
    </row>
    <row r="1862" spans="1:31" ht="12.75">
      <c r="A1862" s="1" t="s">
        <v>5470</v>
      </c>
      <c r="B1862" s="1" t="s">
        <v>3731</v>
      </c>
      <c r="C1862" s="1">
        <v>25</v>
      </c>
      <c r="D1862" s="1" t="s">
        <v>4901</v>
      </c>
      <c r="E1862" s="1" t="s">
        <v>4901</v>
      </c>
      <c r="F1862" s="1" t="s">
        <v>4901</v>
      </c>
      <c r="G1862" s="1" t="s">
        <v>4901</v>
      </c>
      <c r="H1862" s="1" t="s">
        <v>4901</v>
      </c>
      <c r="I1862" s="1" t="s">
        <v>4901</v>
      </c>
      <c r="J1862" s="1" t="s">
        <v>4901</v>
      </c>
      <c r="K1862" s="1" t="s">
        <v>4901</v>
      </c>
      <c r="M1862" s="3">
        <v>0</v>
      </c>
      <c r="O1862" s="1" t="s">
        <v>5434</v>
      </c>
      <c r="P1862" s="1" t="s">
        <v>5434</v>
      </c>
      <c r="Q1862" s="1" t="s">
        <v>5434</v>
      </c>
      <c r="R1862" s="1" t="s">
        <v>5434</v>
      </c>
      <c r="S1862" s="1" t="s">
        <v>5434</v>
      </c>
      <c r="T1862" s="1" t="s">
        <v>5434</v>
      </c>
      <c r="U1862" s="1" t="s">
        <v>5434</v>
      </c>
      <c r="W1862" s="3">
        <v>0</v>
      </c>
      <c r="Y1862" s="1" t="s">
        <v>5434</v>
      </c>
      <c r="Z1862" s="1" t="s">
        <v>5434</v>
      </c>
      <c r="AA1862" s="1" t="s">
        <v>5434</v>
      </c>
      <c r="AB1862" s="1" t="s">
        <v>5434</v>
      </c>
      <c r="AC1862" s="1" t="s">
        <v>5434</v>
      </c>
      <c r="AD1862" s="1" t="s">
        <v>5434</v>
      </c>
      <c r="AE1862" s="1" t="s">
        <v>5434</v>
      </c>
    </row>
    <row r="1863" spans="1:31" ht="12.75">
      <c r="A1863" s="1" t="s">
        <v>5470</v>
      </c>
      <c r="B1863" s="1" t="s">
        <v>5120</v>
      </c>
      <c r="C1863" s="1">
        <v>21</v>
      </c>
      <c r="D1863" s="1">
        <v>918</v>
      </c>
      <c r="E1863" s="1" t="s">
        <v>4901</v>
      </c>
      <c r="F1863" s="54">
        <v>2600</v>
      </c>
      <c r="G1863" s="54">
        <v>3518</v>
      </c>
      <c r="H1863" s="54">
        <v>1000</v>
      </c>
      <c r="I1863" s="1">
        <v>500</v>
      </c>
      <c r="J1863" s="54">
        <v>1500</v>
      </c>
      <c r="K1863" s="54">
        <v>5018</v>
      </c>
      <c r="M1863" s="3">
        <v>6.43</v>
      </c>
      <c r="O1863" s="53">
        <v>5900</v>
      </c>
      <c r="P1863" s="53">
        <v>16710</v>
      </c>
      <c r="Q1863" s="53">
        <v>22610</v>
      </c>
      <c r="R1863" s="53">
        <v>6427</v>
      </c>
      <c r="S1863" s="53">
        <v>3214</v>
      </c>
      <c r="T1863" s="53">
        <v>9641</v>
      </c>
      <c r="U1863" s="53">
        <v>32251</v>
      </c>
      <c r="W1863" s="3">
        <v>25</v>
      </c>
      <c r="Y1863" s="53">
        <v>22950</v>
      </c>
      <c r="Z1863" s="53">
        <v>65000</v>
      </c>
      <c r="AA1863" s="53">
        <v>87950</v>
      </c>
      <c r="AB1863" s="53">
        <v>25000</v>
      </c>
      <c r="AC1863" s="53">
        <v>12500</v>
      </c>
      <c r="AD1863" s="53">
        <v>37500</v>
      </c>
      <c r="AE1863" s="53">
        <v>125450</v>
      </c>
    </row>
    <row r="1864" spans="1:31" ht="12.75">
      <c r="A1864" s="1" t="s">
        <v>5470</v>
      </c>
      <c r="B1864" s="1" t="s">
        <v>4458</v>
      </c>
      <c r="C1864" s="1">
        <v>20</v>
      </c>
      <c r="D1864" s="1" t="s">
        <v>4901</v>
      </c>
      <c r="E1864" s="1" t="s">
        <v>4901</v>
      </c>
      <c r="F1864" s="1" t="s">
        <v>4901</v>
      </c>
      <c r="G1864" s="1" t="s">
        <v>4901</v>
      </c>
      <c r="H1864" s="54">
        <v>1680</v>
      </c>
      <c r="I1864" s="54">
        <v>1488</v>
      </c>
      <c r="J1864" s="54">
        <v>3168</v>
      </c>
      <c r="K1864" s="54">
        <v>3168</v>
      </c>
      <c r="M1864" s="3">
        <v>3.54</v>
      </c>
      <c r="O1864" s="1" t="s">
        <v>5434</v>
      </c>
      <c r="P1864" s="1" t="s">
        <v>5434</v>
      </c>
      <c r="Q1864" s="1" t="s">
        <v>5434</v>
      </c>
      <c r="R1864" s="53">
        <v>5947</v>
      </c>
      <c r="S1864" s="53">
        <v>5268</v>
      </c>
      <c r="T1864" s="53">
        <v>11215</v>
      </c>
      <c r="U1864" s="53">
        <v>11215</v>
      </c>
      <c r="W1864" s="3">
        <v>0</v>
      </c>
      <c r="Y1864" s="1" t="s">
        <v>5434</v>
      </c>
      <c r="Z1864" s="1" t="s">
        <v>5434</v>
      </c>
      <c r="AA1864" s="1" t="s">
        <v>5434</v>
      </c>
      <c r="AB1864" s="1" t="s">
        <v>5434</v>
      </c>
      <c r="AC1864" s="1" t="s">
        <v>5434</v>
      </c>
      <c r="AD1864" s="1" t="s">
        <v>5434</v>
      </c>
      <c r="AE1864" s="1" t="s">
        <v>5434</v>
      </c>
    </row>
    <row r="1865" spans="1:31" ht="12.75">
      <c r="A1865" s="1" t="s">
        <v>5470</v>
      </c>
      <c r="B1865" s="1" t="s">
        <v>4565</v>
      </c>
      <c r="C1865" s="1">
        <v>15</v>
      </c>
      <c r="D1865" s="1">
        <v>491</v>
      </c>
      <c r="E1865" s="1" t="s">
        <v>4901</v>
      </c>
      <c r="F1865" s="1">
        <v>720</v>
      </c>
      <c r="G1865" s="54">
        <v>1211</v>
      </c>
      <c r="H1865" s="1">
        <v>216</v>
      </c>
      <c r="I1865" s="54">
        <v>2232</v>
      </c>
      <c r="J1865" s="54">
        <v>2448</v>
      </c>
      <c r="K1865" s="54">
        <v>3659</v>
      </c>
      <c r="M1865" s="3">
        <v>1.95</v>
      </c>
      <c r="O1865" s="53">
        <v>957</v>
      </c>
      <c r="P1865" s="53">
        <v>1404</v>
      </c>
      <c r="Q1865" s="53">
        <v>2361</v>
      </c>
      <c r="R1865" s="53">
        <v>421</v>
      </c>
      <c r="S1865" s="53">
        <v>4352</v>
      </c>
      <c r="T1865" s="53">
        <v>4774</v>
      </c>
      <c r="U1865" s="53">
        <v>7135</v>
      </c>
      <c r="W1865" s="3">
        <v>0</v>
      </c>
      <c r="Y1865" s="1" t="s">
        <v>5434</v>
      </c>
      <c r="Z1865" s="1" t="s">
        <v>5434</v>
      </c>
      <c r="AA1865" s="1" t="s">
        <v>5434</v>
      </c>
      <c r="AB1865" s="1" t="s">
        <v>5434</v>
      </c>
      <c r="AC1865" s="1" t="s">
        <v>5434</v>
      </c>
      <c r="AD1865" s="1" t="s">
        <v>5434</v>
      </c>
      <c r="AE1865" s="1" t="s">
        <v>5434</v>
      </c>
    </row>
    <row r="1866" spans="1:31" ht="12.75">
      <c r="A1866" s="1" t="s">
        <v>5470</v>
      </c>
      <c r="B1866" s="1" t="s">
        <v>4538</v>
      </c>
      <c r="C1866" s="1">
        <v>15</v>
      </c>
      <c r="D1866" s="54">
        <v>1102</v>
      </c>
      <c r="E1866" s="1" t="s">
        <v>4901</v>
      </c>
      <c r="F1866" s="54">
        <v>4280</v>
      </c>
      <c r="G1866" s="54">
        <v>5382</v>
      </c>
      <c r="H1866" s="1" t="s">
        <v>4901</v>
      </c>
      <c r="I1866" s="1" t="s">
        <v>4901</v>
      </c>
      <c r="J1866" s="1" t="s">
        <v>4901</v>
      </c>
      <c r="K1866" s="54">
        <v>5382</v>
      </c>
      <c r="M1866" s="3">
        <v>2.91</v>
      </c>
      <c r="O1866" s="53">
        <v>3207</v>
      </c>
      <c r="P1866" s="53">
        <v>12455</v>
      </c>
      <c r="Q1866" s="53">
        <v>15662</v>
      </c>
      <c r="R1866" s="1" t="s">
        <v>5434</v>
      </c>
      <c r="S1866" s="1" t="s">
        <v>5434</v>
      </c>
      <c r="T1866" s="1" t="s">
        <v>5434</v>
      </c>
      <c r="U1866" s="53">
        <v>15662</v>
      </c>
      <c r="W1866" s="3">
        <v>0</v>
      </c>
      <c r="Y1866" s="1" t="s">
        <v>5434</v>
      </c>
      <c r="Z1866" s="1" t="s">
        <v>5434</v>
      </c>
      <c r="AA1866" s="1" t="s">
        <v>5434</v>
      </c>
      <c r="AB1866" s="1" t="s">
        <v>5434</v>
      </c>
      <c r="AC1866" s="1" t="s">
        <v>5434</v>
      </c>
      <c r="AD1866" s="1" t="s">
        <v>5434</v>
      </c>
      <c r="AE1866" s="1" t="s">
        <v>5434</v>
      </c>
    </row>
    <row r="1867" spans="1:31" ht="12.75">
      <c r="A1867" s="1" t="s">
        <v>5470</v>
      </c>
      <c r="B1867" s="1" t="s">
        <v>5090</v>
      </c>
      <c r="C1867" s="1">
        <v>15</v>
      </c>
      <c r="D1867" s="1">
        <v>407</v>
      </c>
      <c r="E1867" s="1" t="s">
        <v>4901</v>
      </c>
      <c r="F1867" s="1">
        <v>840</v>
      </c>
      <c r="G1867" s="54">
        <v>1247</v>
      </c>
      <c r="H1867" s="1">
        <v>192</v>
      </c>
      <c r="I1867" s="54">
        <v>2256</v>
      </c>
      <c r="J1867" s="54">
        <v>2448</v>
      </c>
      <c r="K1867" s="54">
        <v>3695</v>
      </c>
      <c r="M1867" s="3">
        <v>1.95</v>
      </c>
      <c r="O1867" s="53">
        <v>794</v>
      </c>
      <c r="P1867" s="53">
        <v>1638</v>
      </c>
      <c r="Q1867" s="53">
        <v>2432</v>
      </c>
      <c r="R1867" s="53">
        <v>374</v>
      </c>
      <c r="S1867" s="53">
        <v>4399</v>
      </c>
      <c r="T1867" s="53">
        <v>4774</v>
      </c>
      <c r="U1867" s="53">
        <v>7205</v>
      </c>
      <c r="W1867" s="3">
        <v>0</v>
      </c>
      <c r="Y1867" s="1" t="s">
        <v>5434</v>
      </c>
      <c r="Z1867" s="1" t="s">
        <v>5434</v>
      </c>
      <c r="AA1867" s="1" t="s">
        <v>5434</v>
      </c>
      <c r="AB1867" s="1" t="s">
        <v>5434</v>
      </c>
      <c r="AC1867" s="1" t="s">
        <v>5434</v>
      </c>
      <c r="AD1867" s="1" t="s">
        <v>5434</v>
      </c>
      <c r="AE1867" s="1" t="s">
        <v>5434</v>
      </c>
    </row>
    <row r="1868" spans="1:31" ht="12.75">
      <c r="A1868" s="1" t="s">
        <v>5470</v>
      </c>
      <c r="B1868" s="1" t="s">
        <v>3733</v>
      </c>
      <c r="C1868" s="1">
        <v>15</v>
      </c>
      <c r="D1868" s="1" t="s">
        <v>4901</v>
      </c>
      <c r="E1868" s="1" t="s">
        <v>4901</v>
      </c>
      <c r="F1868" s="1" t="s">
        <v>4901</v>
      </c>
      <c r="G1868" s="1" t="s">
        <v>4901</v>
      </c>
      <c r="H1868" s="1" t="s">
        <v>4901</v>
      </c>
      <c r="I1868" s="1" t="s">
        <v>4901</v>
      </c>
      <c r="J1868" s="1" t="s">
        <v>4901</v>
      </c>
      <c r="K1868" s="1" t="s">
        <v>4901</v>
      </c>
      <c r="M1868" s="3">
        <v>0</v>
      </c>
      <c r="O1868" s="1" t="s">
        <v>5434</v>
      </c>
      <c r="P1868" s="1" t="s">
        <v>5434</v>
      </c>
      <c r="Q1868" s="1" t="s">
        <v>5434</v>
      </c>
      <c r="R1868" s="1" t="s">
        <v>5434</v>
      </c>
      <c r="S1868" s="1" t="s">
        <v>5434</v>
      </c>
      <c r="T1868" s="1" t="s">
        <v>5434</v>
      </c>
      <c r="U1868" s="1" t="s">
        <v>5434</v>
      </c>
      <c r="W1868" s="3">
        <v>0</v>
      </c>
      <c r="Y1868" s="1" t="s">
        <v>5434</v>
      </c>
      <c r="Z1868" s="1" t="s">
        <v>5434</v>
      </c>
      <c r="AA1868" s="1" t="s">
        <v>5434</v>
      </c>
      <c r="AB1868" s="1" t="s">
        <v>5434</v>
      </c>
      <c r="AC1868" s="1" t="s">
        <v>5434</v>
      </c>
      <c r="AD1868" s="1" t="s">
        <v>5434</v>
      </c>
      <c r="AE1868" s="1" t="s">
        <v>5434</v>
      </c>
    </row>
    <row r="1869" spans="1:31" ht="12.75">
      <c r="A1869" s="1" t="s">
        <v>5470</v>
      </c>
      <c r="B1869" s="1" t="s">
        <v>3728</v>
      </c>
      <c r="C1869" s="1">
        <v>15</v>
      </c>
      <c r="D1869" s="1" t="s">
        <v>4901</v>
      </c>
      <c r="E1869" s="1" t="s">
        <v>4901</v>
      </c>
      <c r="F1869" s="1" t="s">
        <v>4901</v>
      </c>
      <c r="G1869" s="1" t="s">
        <v>4901</v>
      </c>
      <c r="H1869" s="1" t="s">
        <v>4901</v>
      </c>
      <c r="I1869" s="54">
        <v>2616</v>
      </c>
      <c r="J1869" s="54">
        <v>2616</v>
      </c>
      <c r="K1869" s="54">
        <v>2616</v>
      </c>
      <c r="M1869" s="3">
        <v>4.28</v>
      </c>
      <c r="O1869" s="1" t="s">
        <v>5434</v>
      </c>
      <c r="P1869" s="1" t="s">
        <v>5434</v>
      </c>
      <c r="Q1869" s="1" t="s">
        <v>5434</v>
      </c>
      <c r="R1869" s="1" t="s">
        <v>5434</v>
      </c>
      <c r="S1869" s="53">
        <v>11196</v>
      </c>
      <c r="T1869" s="53">
        <v>11196</v>
      </c>
      <c r="U1869" s="53">
        <v>11196</v>
      </c>
      <c r="W1869" s="3">
        <v>0</v>
      </c>
      <c r="Y1869" s="1" t="s">
        <v>5434</v>
      </c>
      <c r="Z1869" s="1" t="s">
        <v>5434</v>
      </c>
      <c r="AA1869" s="1" t="s">
        <v>5434</v>
      </c>
      <c r="AB1869" s="1" t="s">
        <v>5434</v>
      </c>
      <c r="AC1869" s="1" t="s">
        <v>5434</v>
      </c>
      <c r="AD1869" s="1" t="s">
        <v>5434</v>
      </c>
      <c r="AE1869" s="1" t="s">
        <v>5434</v>
      </c>
    </row>
    <row r="1870" spans="1:31" ht="12.75">
      <c r="A1870" s="1" t="s">
        <v>5470</v>
      </c>
      <c r="B1870" s="1" t="s">
        <v>4473</v>
      </c>
      <c r="C1870" s="1">
        <v>15</v>
      </c>
      <c r="D1870" s="1" t="s">
        <v>4901</v>
      </c>
      <c r="E1870" s="1" t="s">
        <v>4901</v>
      </c>
      <c r="F1870" s="1" t="s">
        <v>4901</v>
      </c>
      <c r="G1870" s="1" t="s">
        <v>4901</v>
      </c>
      <c r="H1870" s="54">
        <v>1140</v>
      </c>
      <c r="I1870" s="1">
        <v>966</v>
      </c>
      <c r="J1870" s="54">
        <v>2106</v>
      </c>
      <c r="K1870" s="54">
        <v>2106</v>
      </c>
      <c r="M1870" s="3">
        <v>8.65</v>
      </c>
      <c r="O1870" s="1" t="s">
        <v>5434</v>
      </c>
      <c r="P1870" s="1" t="s">
        <v>5434</v>
      </c>
      <c r="Q1870" s="1" t="s">
        <v>5434</v>
      </c>
      <c r="R1870" s="53">
        <v>9861</v>
      </c>
      <c r="S1870" s="53">
        <v>8356</v>
      </c>
      <c r="T1870" s="53">
        <v>18217</v>
      </c>
      <c r="U1870" s="53">
        <v>18217</v>
      </c>
      <c r="W1870" s="3">
        <v>0</v>
      </c>
      <c r="Y1870" s="1" t="s">
        <v>5434</v>
      </c>
      <c r="Z1870" s="1" t="s">
        <v>5434</v>
      </c>
      <c r="AA1870" s="1" t="s">
        <v>5434</v>
      </c>
      <c r="AB1870" s="1" t="s">
        <v>5434</v>
      </c>
      <c r="AC1870" s="1" t="s">
        <v>5434</v>
      </c>
      <c r="AD1870" s="1" t="s">
        <v>5434</v>
      </c>
      <c r="AE1870" s="1" t="s">
        <v>5434</v>
      </c>
    </row>
    <row r="1871" spans="1:31" ht="12.75">
      <c r="A1871" s="1" t="s">
        <v>5470</v>
      </c>
      <c r="B1871" s="1" t="s">
        <v>5167</v>
      </c>
      <c r="C1871" s="1">
        <v>10</v>
      </c>
      <c r="D1871" s="1">
        <v>647</v>
      </c>
      <c r="E1871" s="1" t="s">
        <v>4901</v>
      </c>
      <c r="F1871" s="1">
        <v>320</v>
      </c>
      <c r="G1871" s="1">
        <v>967</v>
      </c>
      <c r="H1871" s="1" t="s">
        <v>4901</v>
      </c>
      <c r="I1871" s="1" t="s">
        <v>4901</v>
      </c>
      <c r="J1871" s="1" t="s">
        <v>4901</v>
      </c>
      <c r="K1871" s="1">
        <v>967</v>
      </c>
      <c r="M1871" s="3">
        <v>2.91</v>
      </c>
      <c r="O1871" s="53">
        <v>1883</v>
      </c>
      <c r="P1871" s="53">
        <v>931</v>
      </c>
      <c r="Q1871" s="53">
        <v>2814</v>
      </c>
      <c r="R1871" s="1" t="s">
        <v>5434</v>
      </c>
      <c r="S1871" s="1" t="s">
        <v>5434</v>
      </c>
      <c r="T1871" s="1" t="s">
        <v>5434</v>
      </c>
      <c r="U1871" s="53">
        <v>2814</v>
      </c>
      <c r="W1871" s="3">
        <v>0</v>
      </c>
      <c r="Y1871" s="1" t="s">
        <v>5434</v>
      </c>
      <c r="Z1871" s="1" t="s">
        <v>5434</v>
      </c>
      <c r="AA1871" s="1" t="s">
        <v>5434</v>
      </c>
      <c r="AB1871" s="1" t="s">
        <v>5434</v>
      </c>
      <c r="AC1871" s="1" t="s">
        <v>5434</v>
      </c>
      <c r="AD1871" s="1" t="s">
        <v>5434</v>
      </c>
      <c r="AE1871" s="1" t="s">
        <v>5434</v>
      </c>
    </row>
    <row r="1872" spans="1:31" ht="12.75">
      <c r="A1872" s="1" t="s">
        <v>5470</v>
      </c>
      <c r="B1872" s="1" t="s">
        <v>4507</v>
      </c>
      <c r="C1872" s="1">
        <v>10</v>
      </c>
      <c r="D1872" s="1">
        <v>729</v>
      </c>
      <c r="E1872" s="1" t="s">
        <v>4901</v>
      </c>
      <c r="F1872" s="1">
        <v>288</v>
      </c>
      <c r="G1872" s="54">
        <v>1017</v>
      </c>
      <c r="H1872" s="1">
        <v>672</v>
      </c>
      <c r="I1872" s="1" t="s">
        <v>4901</v>
      </c>
      <c r="J1872" s="1">
        <v>672</v>
      </c>
      <c r="K1872" s="54">
        <v>1689</v>
      </c>
      <c r="M1872" s="3">
        <v>2.91</v>
      </c>
      <c r="O1872" s="53">
        <v>2121</v>
      </c>
      <c r="P1872" s="53">
        <v>838</v>
      </c>
      <c r="Q1872" s="53">
        <v>2959</v>
      </c>
      <c r="R1872" s="53">
        <v>1956</v>
      </c>
      <c r="S1872" s="1" t="s">
        <v>5434</v>
      </c>
      <c r="T1872" s="53">
        <v>1956</v>
      </c>
      <c r="U1872" s="53">
        <v>4915</v>
      </c>
      <c r="W1872" s="3">
        <v>0</v>
      </c>
      <c r="Y1872" s="1" t="s">
        <v>5434</v>
      </c>
      <c r="Z1872" s="1" t="s">
        <v>5434</v>
      </c>
      <c r="AA1872" s="1" t="s">
        <v>5434</v>
      </c>
      <c r="AB1872" s="1" t="s">
        <v>5434</v>
      </c>
      <c r="AC1872" s="1" t="s">
        <v>5434</v>
      </c>
      <c r="AD1872" s="1" t="s">
        <v>5434</v>
      </c>
      <c r="AE1872" s="1" t="s">
        <v>5434</v>
      </c>
    </row>
    <row r="1873" spans="1:31" ht="12.75">
      <c r="A1873" s="1" t="s">
        <v>5470</v>
      </c>
      <c r="B1873" s="1" t="s">
        <v>4764</v>
      </c>
      <c r="C1873" s="1">
        <v>7</v>
      </c>
      <c r="D1873" s="1">
        <v>398</v>
      </c>
      <c r="E1873" s="1" t="s">
        <v>4901</v>
      </c>
      <c r="F1873" s="54">
        <v>1320</v>
      </c>
      <c r="G1873" s="54">
        <v>1718</v>
      </c>
      <c r="H1873" s="1">
        <v>960</v>
      </c>
      <c r="I1873" s="1" t="s">
        <v>4901</v>
      </c>
      <c r="J1873" s="1">
        <v>960</v>
      </c>
      <c r="K1873" s="54">
        <v>2678</v>
      </c>
      <c r="M1873" s="3">
        <v>2</v>
      </c>
      <c r="O1873" s="53">
        <v>794</v>
      </c>
      <c r="P1873" s="53">
        <v>2635</v>
      </c>
      <c r="Q1873" s="53">
        <v>3429</v>
      </c>
      <c r="R1873" s="53">
        <v>1916</v>
      </c>
      <c r="S1873" s="1" t="s">
        <v>5434</v>
      </c>
      <c r="T1873" s="53">
        <v>1916</v>
      </c>
      <c r="U1873" s="53">
        <v>5345</v>
      </c>
      <c r="W1873" s="3">
        <v>19.95</v>
      </c>
      <c r="Y1873" s="53">
        <v>7940</v>
      </c>
      <c r="Z1873" s="53">
        <v>26334</v>
      </c>
      <c r="AA1873" s="53">
        <v>34274</v>
      </c>
      <c r="AB1873" s="53">
        <v>19152</v>
      </c>
      <c r="AC1873" s="1" t="s">
        <v>5434</v>
      </c>
      <c r="AD1873" s="53">
        <v>19152</v>
      </c>
      <c r="AE1873" s="53">
        <v>53426</v>
      </c>
    </row>
    <row r="1874" spans="1:31" ht="12.75">
      <c r="A1874" s="1" t="s">
        <v>5470</v>
      </c>
      <c r="B1874" s="1" t="s">
        <v>3736</v>
      </c>
      <c r="C1874" s="1">
        <v>5</v>
      </c>
      <c r="D1874" s="1" t="s">
        <v>4901</v>
      </c>
      <c r="E1874" s="1" t="s">
        <v>4901</v>
      </c>
      <c r="F1874" s="1" t="s">
        <v>4901</v>
      </c>
      <c r="G1874" s="1" t="s">
        <v>4901</v>
      </c>
      <c r="H1874" s="1" t="s">
        <v>4901</v>
      </c>
      <c r="I1874" s="1" t="s">
        <v>4901</v>
      </c>
      <c r="J1874" s="1" t="s">
        <v>4901</v>
      </c>
      <c r="K1874" s="1" t="s">
        <v>4901</v>
      </c>
      <c r="M1874" s="3">
        <v>4.1900000000000004</v>
      </c>
      <c r="O1874" s="1" t="s">
        <v>5434</v>
      </c>
      <c r="P1874" s="1" t="s">
        <v>5434</v>
      </c>
      <c r="Q1874" s="1" t="s">
        <v>5434</v>
      </c>
      <c r="R1874" s="1" t="s">
        <v>5434</v>
      </c>
      <c r="S1874" s="1" t="s">
        <v>5434</v>
      </c>
      <c r="T1874" s="1" t="s">
        <v>5434</v>
      </c>
      <c r="U1874" s="1" t="s">
        <v>5434</v>
      </c>
      <c r="W1874" s="3">
        <v>29.95</v>
      </c>
      <c r="Y1874" s="1" t="s">
        <v>5434</v>
      </c>
      <c r="Z1874" s="1" t="s">
        <v>5434</v>
      </c>
      <c r="AA1874" s="1" t="s">
        <v>5434</v>
      </c>
      <c r="AB1874" s="1" t="s">
        <v>5434</v>
      </c>
      <c r="AC1874" s="1" t="s">
        <v>5434</v>
      </c>
      <c r="AD1874" s="1" t="s">
        <v>5434</v>
      </c>
      <c r="AE1874" s="1" t="s">
        <v>5434</v>
      </c>
    </row>
    <row r="1875" spans="1:31" ht="12.75">
      <c r="A1875" s="1" t="s">
        <v>5470</v>
      </c>
      <c r="B1875" s="1" t="s">
        <v>4445</v>
      </c>
      <c r="C1875" s="1">
        <v>5</v>
      </c>
      <c r="D1875" s="1">
        <v>237</v>
      </c>
      <c r="E1875" s="1" t="s">
        <v>4901</v>
      </c>
      <c r="F1875" s="1">
        <v>252</v>
      </c>
      <c r="G1875" s="1">
        <v>489</v>
      </c>
      <c r="H1875" s="54">
        <v>1008</v>
      </c>
      <c r="I1875" s="1" t="s">
        <v>4901</v>
      </c>
      <c r="J1875" s="54">
        <v>1008</v>
      </c>
      <c r="K1875" s="54">
        <v>1497</v>
      </c>
      <c r="M1875" s="3">
        <v>3.08</v>
      </c>
      <c r="O1875" s="53">
        <v>730</v>
      </c>
      <c r="P1875" s="53">
        <v>776</v>
      </c>
      <c r="Q1875" s="53">
        <v>1506</v>
      </c>
      <c r="R1875" s="53">
        <v>3105</v>
      </c>
      <c r="S1875" s="1" t="s">
        <v>5434</v>
      </c>
      <c r="T1875" s="53">
        <v>3105</v>
      </c>
      <c r="U1875" s="53">
        <v>4611</v>
      </c>
      <c r="W1875" s="3">
        <v>0</v>
      </c>
      <c r="Y1875" s="1" t="s">
        <v>5434</v>
      </c>
      <c r="Z1875" s="1" t="s">
        <v>5434</v>
      </c>
      <c r="AA1875" s="1" t="s">
        <v>5434</v>
      </c>
      <c r="AB1875" s="1" t="s">
        <v>5434</v>
      </c>
      <c r="AC1875" s="1" t="s">
        <v>5434</v>
      </c>
      <c r="AD1875" s="1" t="s">
        <v>5434</v>
      </c>
      <c r="AE1875" s="1" t="s">
        <v>5434</v>
      </c>
    </row>
    <row r="1876" spans="1:31" ht="12.75">
      <c r="A1876" s="1" t="s">
        <v>5470</v>
      </c>
      <c r="B1876" s="1" t="s">
        <v>5219</v>
      </c>
      <c r="C1876" s="1">
        <v>5</v>
      </c>
      <c r="D1876" s="1" t="s">
        <v>4901</v>
      </c>
      <c r="E1876" s="1" t="s">
        <v>4901</v>
      </c>
      <c r="F1876" s="1" t="s">
        <v>4901</v>
      </c>
      <c r="G1876" s="1" t="s">
        <v>4901</v>
      </c>
      <c r="H1876" s="1">
        <v>480</v>
      </c>
      <c r="I1876" s="1">
        <v>660</v>
      </c>
      <c r="J1876" s="54">
        <v>1140</v>
      </c>
      <c r="K1876" s="54">
        <v>1140</v>
      </c>
      <c r="M1876" s="3">
        <v>3.91</v>
      </c>
      <c r="O1876" s="1" t="s">
        <v>5434</v>
      </c>
      <c r="P1876" s="1" t="s">
        <v>5434</v>
      </c>
      <c r="Q1876" s="1" t="s">
        <v>5434</v>
      </c>
      <c r="R1876" s="53">
        <v>1877</v>
      </c>
      <c r="S1876" s="53">
        <v>2581</v>
      </c>
      <c r="T1876" s="53">
        <v>4458</v>
      </c>
      <c r="U1876" s="53">
        <v>4458</v>
      </c>
      <c r="W1876" s="3">
        <v>21.95</v>
      </c>
      <c r="Y1876" s="1" t="s">
        <v>5434</v>
      </c>
      <c r="Z1876" s="1" t="s">
        <v>5434</v>
      </c>
      <c r="AA1876" s="1" t="s">
        <v>5434</v>
      </c>
      <c r="AB1876" s="53">
        <v>10536</v>
      </c>
      <c r="AC1876" s="53">
        <v>14487</v>
      </c>
      <c r="AD1876" s="53">
        <v>25023</v>
      </c>
      <c r="AE1876" s="53">
        <v>25023</v>
      </c>
    </row>
    <row r="1877" spans="1:31" ht="12.75">
      <c r="A1877" s="1" t="s">
        <v>5470</v>
      </c>
      <c r="B1877" s="1" t="s">
        <v>4746</v>
      </c>
      <c r="C1877" s="1">
        <v>4</v>
      </c>
      <c r="D1877" s="1">
        <v>173</v>
      </c>
      <c r="E1877" s="1" t="s">
        <v>4901</v>
      </c>
      <c r="F1877" s="54">
        <v>1225</v>
      </c>
      <c r="G1877" s="54">
        <v>1398</v>
      </c>
      <c r="H1877" s="1" t="s">
        <v>4901</v>
      </c>
      <c r="I1877" s="1" t="s">
        <v>4901</v>
      </c>
      <c r="J1877" s="1" t="s">
        <v>4901</v>
      </c>
      <c r="K1877" s="54">
        <v>1398</v>
      </c>
      <c r="M1877" s="3">
        <v>1.36</v>
      </c>
      <c r="O1877" s="53">
        <v>236</v>
      </c>
      <c r="P1877" s="53">
        <v>1670</v>
      </c>
      <c r="Q1877" s="53">
        <v>1905</v>
      </c>
      <c r="R1877" s="1" t="s">
        <v>5434</v>
      </c>
      <c r="S1877" s="1" t="s">
        <v>5434</v>
      </c>
      <c r="T1877" s="1" t="s">
        <v>5434</v>
      </c>
      <c r="U1877" s="53">
        <v>1905</v>
      </c>
      <c r="W1877" s="3">
        <v>14.95</v>
      </c>
      <c r="Y1877" s="53">
        <v>2586</v>
      </c>
      <c r="Z1877" s="53">
        <v>18314</v>
      </c>
      <c r="AA1877" s="53">
        <v>20900</v>
      </c>
      <c r="AB1877" s="1" t="s">
        <v>5434</v>
      </c>
      <c r="AC1877" s="1" t="s">
        <v>5434</v>
      </c>
      <c r="AD1877" s="1" t="s">
        <v>5434</v>
      </c>
      <c r="AE1877" s="53">
        <v>20900</v>
      </c>
    </row>
    <row r="1878" spans="1:31" ht="12.75">
      <c r="A1878" s="1" t="s">
        <v>5470</v>
      </c>
      <c r="B1878" s="1" t="s">
        <v>4815</v>
      </c>
      <c r="C1878" s="1">
        <v>4</v>
      </c>
      <c r="D1878" s="1">
        <v>207</v>
      </c>
      <c r="E1878" s="1" t="s">
        <v>4901</v>
      </c>
      <c r="F1878" s="1">
        <v>378</v>
      </c>
      <c r="G1878" s="1">
        <v>585</v>
      </c>
      <c r="H1878" s="1">
        <v>252</v>
      </c>
      <c r="I1878" s="1" t="s">
        <v>4901</v>
      </c>
      <c r="J1878" s="1">
        <v>252</v>
      </c>
      <c r="K1878" s="1">
        <v>837</v>
      </c>
      <c r="M1878" s="3">
        <v>3.08</v>
      </c>
      <c r="O1878" s="53">
        <v>638</v>
      </c>
      <c r="P1878" s="53">
        <v>1164</v>
      </c>
      <c r="Q1878" s="53">
        <v>1802</v>
      </c>
      <c r="R1878" s="53">
        <v>776</v>
      </c>
      <c r="S1878" s="1" t="s">
        <v>5434</v>
      </c>
      <c r="T1878" s="53">
        <v>776</v>
      </c>
      <c r="U1878" s="53">
        <v>2578</v>
      </c>
      <c r="W1878" s="3">
        <v>0</v>
      </c>
      <c r="Y1878" s="1" t="s">
        <v>5434</v>
      </c>
      <c r="Z1878" s="1" t="s">
        <v>5434</v>
      </c>
      <c r="AA1878" s="1" t="s">
        <v>5434</v>
      </c>
      <c r="AB1878" s="1" t="s">
        <v>5434</v>
      </c>
      <c r="AC1878" s="1" t="s">
        <v>5434</v>
      </c>
      <c r="AD1878" s="1" t="s">
        <v>5434</v>
      </c>
      <c r="AE1878" s="1" t="s">
        <v>5434</v>
      </c>
    </row>
    <row r="1879" spans="1:31" ht="12.75">
      <c r="A1879" s="1" t="s">
        <v>5470</v>
      </c>
      <c r="B1879" s="1" t="s">
        <v>4604</v>
      </c>
      <c r="C1879" s="1">
        <v>3</v>
      </c>
      <c r="D1879" s="1">
        <v>203</v>
      </c>
      <c r="E1879" s="1" t="s">
        <v>4901</v>
      </c>
      <c r="F1879" s="54">
        <v>1100</v>
      </c>
      <c r="G1879" s="54">
        <v>1303</v>
      </c>
      <c r="H1879" s="1" t="s">
        <v>4901</v>
      </c>
      <c r="I1879" s="1" t="s">
        <v>4901</v>
      </c>
      <c r="J1879" s="1" t="s">
        <v>4901</v>
      </c>
      <c r="K1879" s="54">
        <v>1303</v>
      </c>
      <c r="M1879" s="3">
        <v>2.16</v>
      </c>
      <c r="O1879" s="53">
        <v>439</v>
      </c>
      <c r="P1879" s="53">
        <v>2381</v>
      </c>
      <c r="Q1879" s="53">
        <v>2820</v>
      </c>
      <c r="R1879" s="1" t="s">
        <v>5434</v>
      </c>
      <c r="S1879" s="1" t="s">
        <v>5434</v>
      </c>
      <c r="T1879" s="1" t="s">
        <v>5434</v>
      </c>
      <c r="U1879" s="53">
        <v>2820</v>
      </c>
      <c r="W1879" s="3">
        <v>19.95</v>
      </c>
      <c r="Y1879" s="53">
        <v>4050</v>
      </c>
      <c r="Z1879" s="53">
        <v>21945</v>
      </c>
      <c r="AA1879" s="53">
        <v>25995</v>
      </c>
      <c r="AB1879" s="1" t="s">
        <v>5434</v>
      </c>
      <c r="AC1879" s="1" t="s">
        <v>5434</v>
      </c>
      <c r="AD1879" s="1" t="s">
        <v>5434</v>
      </c>
      <c r="AE1879" s="53">
        <v>25995</v>
      </c>
    </row>
    <row r="1880" spans="1:31" ht="12.75">
      <c r="A1880" s="1" t="s">
        <v>5470</v>
      </c>
      <c r="B1880" s="1" t="s">
        <v>4519</v>
      </c>
      <c r="C1880" s="1">
        <v>2</v>
      </c>
      <c r="D1880" s="1">
        <v>185</v>
      </c>
      <c r="E1880" s="1" t="s">
        <v>4901</v>
      </c>
      <c r="F1880" s="54">
        <v>1300</v>
      </c>
      <c r="G1880" s="54">
        <v>1485</v>
      </c>
      <c r="H1880" s="1" t="s">
        <v>4901</v>
      </c>
      <c r="I1880" s="1" t="s">
        <v>4901</v>
      </c>
      <c r="J1880" s="1" t="s">
        <v>4901</v>
      </c>
      <c r="K1880" s="54">
        <v>1485</v>
      </c>
      <c r="M1880" s="3">
        <v>2.4300000000000002</v>
      </c>
      <c r="O1880" s="53">
        <v>449</v>
      </c>
      <c r="P1880" s="53">
        <v>3153</v>
      </c>
      <c r="Q1880" s="53">
        <v>3602</v>
      </c>
      <c r="R1880" s="1" t="s">
        <v>5434</v>
      </c>
      <c r="S1880" s="1" t="s">
        <v>5434</v>
      </c>
      <c r="T1880" s="1" t="s">
        <v>5434</v>
      </c>
      <c r="U1880" s="53">
        <v>3602</v>
      </c>
      <c r="W1880" s="3">
        <v>19.95</v>
      </c>
      <c r="Y1880" s="53">
        <v>3691</v>
      </c>
      <c r="Z1880" s="53">
        <v>25935</v>
      </c>
      <c r="AA1880" s="53">
        <v>29626</v>
      </c>
      <c r="AB1880" s="1" t="s">
        <v>5434</v>
      </c>
      <c r="AC1880" s="1" t="s">
        <v>5434</v>
      </c>
      <c r="AD1880" s="1" t="s">
        <v>5434</v>
      </c>
      <c r="AE1880" s="53">
        <v>29626</v>
      </c>
    </row>
    <row r="1881" spans="1:31" ht="12.75">
      <c r="A1881" s="1" t="s">
        <v>5470</v>
      </c>
      <c r="B1881" s="1" t="s">
        <v>3737</v>
      </c>
      <c r="C1881" s="1">
        <v>1</v>
      </c>
      <c r="D1881" s="1">
        <v>26</v>
      </c>
      <c r="E1881" s="1" t="s">
        <v>4901</v>
      </c>
      <c r="F1881" s="1">
        <v>200</v>
      </c>
      <c r="G1881" s="1">
        <v>226</v>
      </c>
      <c r="H1881" s="1">
        <v>300</v>
      </c>
      <c r="I1881" s="1" t="s">
        <v>4901</v>
      </c>
      <c r="J1881" s="1">
        <v>300</v>
      </c>
      <c r="K1881" s="1">
        <v>526</v>
      </c>
      <c r="M1881" s="3">
        <v>2.2200000000000002</v>
      </c>
      <c r="O1881" s="53">
        <v>58</v>
      </c>
      <c r="P1881" s="53">
        <v>444</v>
      </c>
      <c r="Q1881" s="53">
        <v>502</v>
      </c>
      <c r="R1881" s="53">
        <v>666</v>
      </c>
      <c r="S1881" s="1" t="s">
        <v>5434</v>
      </c>
      <c r="T1881" s="53">
        <v>666</v>
      </c>
      <c r="U1881" s="53">
        <v>1168</v>
      </c>
      <c r="W1881" s="3">
        <v>13.95</v>
      </c>
      <c r="Y1881" s="53">
        <v>363</v>
      </c>
      <c r="Z1881" s="53">
        <v>2790</v>
      </c>
      <c r="AA1881" s="53">
        <v>3153</v>
      </c>
      <c r="AB1881" s="53">
        <v>4185</v>
      </c>
      <c r="AC1881" s="1" t="s">
        <v>5434</v>
      </c>
      <c r="AD1881" s="53">
        <v>4185</v>
      </c>
      <c r="AE1881" s="53">
        <v>7338</v>
      </c>
    </row>
    <row r="1882" spans="1:31" ht="12.75">
      <c r="A1882" s="1" t="s">
        <v>5470</v>
      </c>
      <c r="B1882" s="1" t="s">
        <v>3739</v>
      </c>
      <c r="C1882" s="1">
        <v>1</v>
      </c>
      <c r="D1882" s="1">
        <v>80</v>
      </c>
      <c r="E1882" s="1" t="s">
        <v>4901</v>
      </c>
      <c r="F1882" s="1" t="s">
        <v>4901</v>
      </c>
      <c r="G1882" s="1">
        <v>80</v>
      </c>
      <c r="H1882" s="1" t="s">
        <v>4901</v>
      </c>
      <c r="I1882" s="1" t="s">
        <v>4901</v>
      </c>
      <c r="J1882" s="1" t="s">
        <v>4901</v>
      </c>
      <c r="K1882" s="1">
        <v>80</v>
      </c>
      <c r="M1882" s="3">
        <v>3.42</v>
      </c>
      <c r="O1882" s="53">
        <v>274</v>
      </c>
      <c r="P1882" s="1" t="s">
        <v>5434</v>
      </c>
      <c r="Q1882" s="53">
        <v>274</v>
      </c>
      <c r="R1882" s="1" t="s">
        <v>5434</v>
      </c>
      <c r="S1882" s="1" t="s">
        <v>5434</v>
      </c>
      <c r="T1882" s="1" t="s">
        <v>5434</v>
      </c>
      <c r="U1882" s="53">
        <v>274</v>
      </c>
      <c r="W1882" s="3">
        <v>24.95</v>
      </c>
      <c r="Y1882" s="53">
        <v>1996</v>
      </c>
      <c r="Z1882" s="1" t="s">
        <v>5434</v>
      </c>
      <c r="AA1882" s="53">
        <v>1996</v>
      </c>
      <c r="AB1882" s="1" t="s">
        <v>5434</v>
      </c>
      <c r="AC1882" s="1" t="s">
        <v>5434</v>
      </c>
      <c r="AD1882" s="1" t="s">
        <v>5434</v>
      </c>
      <c r="AE1882" s="53">
        <v>1996</v>
      </c>
    </row>
    <row r="1883" spans="1:31" ht="12.75">
      <c r="A1883" s="1" t="s">
        <v>5470</v>
      </c>
      <c r="B1883" s="1" t="s">
        <v>3738</v>
      </c>
      <c r="C1883" s="1">
        <v>0</v>
      </c>
      <c r="D1883" s="1">
        <v>2</v>
      </c>
      <c r="E1883" s="1" t="s">
        <v>4901</v>
      </c>
      <c r="F1883" s="1" t="s">
        <v>4901</v>
      </c>
      <c r="G1883" s="1">
        <v>2</v>
      </c>
      <c r="H1883" s="1" t="s">
        <v>4901</v>
      </c>
      <c r="I1883" s="1" t="s">
        <v>4901</v>
      </c>
      <c r="J1883" s="1" t="s">
        <v>4901</v>
      </c>
      <c r="K1883" s="1">
        <v>2</v>
      </c>
      <c r="M1883" s="3">
        <v>3.96</v>
      </c>
      <c r="O1883" s="53">
        <v>8</v>
      </c>
      <c r="P1883" s="1" t="s">
        <v>5434</v>
      </c>
      <c r="Q1883" s="53">
        <v>8</v>
      </c>
      <c r="R1883" s="1" t="s">
        <v>5434</v>
      </c>
      <c r="S1883" s="1" t="s">
        <v>5434</v>
      </c>
      <c r="T1883" s="1" t="s">
        <v>5434</v>
      </c>
      <c r="U1883" s="53">
        <v>8</v>
      </c>
      <c r="W1883" s="3">
        <v>24.95</v>
      </c>
      <c r="Y1883" s="53">
        <v>50</v>
      </c>
      <c r="Z1883" s="1" t="s">
        <v>5434</v>
      </c>
      <c r="AA1883" s="53">
        <v>50</v>
      </c>
      <c r="AB1883" s="1" t="s">
        <v>5434</v>
      </c>
      <c r="AC1883" s="1" t="s">
        <v>5434</v>
      </c>
      <c r="AD1883" s="1" t="s">
        <v>5434</v>
      </c>
      <c r="AE1883" s="53">
        <v>50</v>
      </c>
    </row>
    <row r="1884" spans="1:31" ht="12.75">
      <c r="A1884" s="1" t="s">
        <v>5470</v>
      </c>
      <c r="B1884" s="1" t="s">
        <v>3735</v>
      </c>
      <c r="C1884" s="1">
        <v>0</v>
      </c>
      <c r="D1884" s="1">
        <v>259</v>
      </c>
      <c r="E1884" s="1" t="s">
        <v>4901</v>
      </c>
      <c r="F1884" s="1">
        <v>800</v>
      </c>
      <c r="G1884" s="54">
        <v>1059</v>
      </c>
      <c r="H1884" s="1" t="s">
        <v>4901</v>
      </c>
      <c r="I1884" s="1" t="s">
        <v>4901</v>
      </c>
      <c r="J1884" s="1" t="s">
        <v>4901</v>
      </c>
      <c r="K1884" s="54">
        <v>1059</v>
      </c>
      <c r="M1884" s="3">
        <v>6</v>
      </c>
      <c r="O1884" s="53">
        <v>1555</v>
      </c>
      <c r="P1884" s="53">
        <v>4804</v>
      </c>
      <c r="Q1884" s="53">
        <v>6359</v>
      </c>
      <c r="R1884" s="1" t="s">
        <v>5434</v>
      </c>
      <c r="S1884" s="1" t="s">
        <v>5434</v>
      </c>
      <c r="T1884" s="1" t="s">
        <v>5434</v>
      </c>
      <c r="U1884" s="53">
        <v>6359</v>
      </c>
      <c r="W1884" s="3">
        <v>28.94</v>
      </c>
      <c r="Y1884" s="53">
        <v>7495</v>
      </c>
      <c r="Z1884" s="53">
        <v>23152</v>
      </c>
      <c r="AA1884" s="53">
        <v>30647</v>
      </c>
      <c r="AB1884" s="1" t="s">
        <v>5434</v>
      </c>
      <c r="AC1884" s="1" t="s">
        <v>5434</v>
      </c>
      <c r="AD1884" s="1" t="s">
        <v>5434</v>
      </c>
      <c r="AE1884" s="53">
        <v>30647</v>
      </c>
    </row>
    <row r="1885" spans="1:31" ht="12.75">
      <c r="A1885" s="1" t="s">
        <v>5470</v>
      </c>
      <c r="B1885" s="1" t="s">
        <v>3743</v>
      </c>
      <c r="C1885" s="1" t="s">
        <v>4901</v>
      </c>
      <c r="D1885" s="1" t="s">
        <v>4901</v>
      </c>
      <c r="E1885" s="1" t="s">
        <v>4901</v>
      </c>
      <c r="F1885" s="1" t="s">
        <v>4901</v>
      </c>
      <c r="G1885" s="1" t="s">
        <v>4901</v>
      </c>
      <c r="H1885" s="1" t="s">
        <v>4901</v>
      </c>
      <c r="I1885" s="1" t="s">
        <v>4901</v>
      </c>
      <c r="J1885" s="1" t="s">
        <v>4901</v>
      </c>
      <c r="K1885" s="1" t="s">
        <v>4901</v>
      </c>
      <c r="M1885" s="3">
        <v>0</v>
      </c>
      <c r="O1885" s="1" t="s">
        <v>5434</v>
      </c>
      <c r="P1885" s="1" t="s">
        <v>5434</v>
      </c>
      <c r="Q1885" s="1" t="s">
        <v>5434</v>
      </c>
      <c r="R1885" s="1" t="s">
        <v>5434</v>
      </c>
      <c r="S1885" s="1" t="s">
        <v>5434</v>
      </c>
      <c r="T1885" s="1" t="s">
        <v>5434</v>
      </c>
      <c r="U1885" s="1" t="s">
        <v>5434</v>
      </c>
      <c r="W1885" s="3">
        <v>0</v>
      </c>
      <c r="Y1885" s="1" t="s">
        <v>5434</v>
      </c>
      <c r="Z1885" s="1" t="s">
        <v>5434</v>
      </c>
      <c r="AA1885" s="1" t="s">
        <v>5434</v>
      </c>
      <c r="AB1885" s="1" t="s">
        <v>5434</v>
      </c>
      <c r="AC1885" s="1" t="s">
        <v>5434</v>
      </c>
      <c r="AD1885" s="1" t="s">
        <v>5434</v>
      </c>
      <c r="AE1885" s="1" t="s">
        <v>5434</v>
      </c>
    </row>
    <row r="1886" spans="1:31" ht="12.75">
      <c r="A1886" s="1" t="s">
        <v>5470</v>
      </c>
      <c r="B1886" s="1" t="s">
        <v>3744</v>
      </c>
      <c r="C1886" s="1" t="s">
        <v>4901</v>
      </c>
      <c r="D1886" s="1" t="s">
        <v>4901</v>
      </c>
      <c r="E1886" s="1" t="s">
        <v>4901</v>
      </c>
      <c r="F1886" s="1" t="s">
        <v>4901</v>
      </c>
      <c r="G1886" s="1" t="s">
        <v>4901</v>
      </c>
      <c r="H1886" s="1" t="s">
        <v>4901</v>
      </c>
      <c r="I1886" s="1" t="s">
        <v>4901</v>
      </c>
      <c r="J1886" s="1" t="s">
        <v>4901</v>
      </c>
      <c r="K1886" s="1" t="s">
        <v>4901</v>
      </c>
      <c r="M1886" s="3">
        <v>0</v>
      </c>
      <c r="O1886" s="1" t="s">
        <v>5434</v>
      </c>
      <c r="P1886" s="1" t="s">
        <v>5434</v>
      </c>
      <c r="Q1886" s="1" t="s">
        <v>5434</v>
      </c>
      <c r="R1886" s="1" t="s">
        <v>5434</v>
      </c>
      <c r="S1886" s="1" t="s">
        <v>5434</v>
      </c>
      <c r="T1886" s="1" t="s">
        <v>5434</v>
      </c>
      <c r="U1886" s="1" t="s">
        <v>5434</v>
      </c>
      <c r="W1886" s="3">
        <v>0</v>
      </c>
      <c r="Y1886" s="1" t="s">
        <v>5434</v>
      </c>
      <c r="Z1886" s="1" t="s">
        <v>5434</v>
      </c>
      <c r="AA1886" s="1" t="s">
        <v>5434</v>
      </c>
      <c r="AB1886" s="1" t="s">
        <v>5434</v>
      </c>
      <c r="AC1886" s="1" t="s">
        <v>5434</v>
      </c>
      <c r="AD1886" s="1" t="s">
        <v>5434</v>
      </c>
      <c r="AE1886" s="1" t="s">
        <v>5434</v>
      </c>
    </row>
    <row r="1887" spans="1:31" ht="12.75">
      <c r="A1887" s="1" t="s">
        <v>5470</v>
      </c>
      <c r="B1887" s="1" t="s">
        <v>3723</v>
      </c>
      <c r="C1887" s="1" t="s">
        <v>4901</v>
      </c>
      <c r="D1887" s="1" t="s">
        <v>4901</v>
      </c>
      <c r="E1887" s="1" t="s">
        <v>4901</v>
      </c>
      <c r="F1887" s="1" t="s">
        <v>4901</v>
      </c>
      <c r="G1887" s="1" t="s">
        <v>4901</v>
      </c>
      <c r="H1887" s="1" t="s">
        <v>4901</v>
      </c>
      <c r="I1887" s="1" t="s">
        <v>4901</v>
      </c>
      <c r="J1887" s="1" t="s">
        <v>4901</v>
      </c>
      <c r="K1887" s="1" t="s">
        <v>4901</v>
      </c>
      <c r="M1887" s="3">
        <v>0</v>
      </c>
      <c r="O1887" s="1" t="s">
        <v>5434</v>
      </c>
      <c r="P1887" s="1" t="s">
        <v>5434</v>
      </c>
      <c r="Q1887" s="1" t="s">
        <v>5434</v>
      </c>
      <c r="R1887" s="1" t="s">
        <v>5434</v>
      </c>
      <c r="S1887" s="1" t="s">
        <v>5434</v>
      </c>
      <c r="T1887" s="1" t="s">
        <v>5434</v>
      </c>
      <c r="U1887" s="1" t="s">
        <v>5434</v>
      </c>
      <c r="W1887" s="3">
        <v>7.72</v>
      </c>
      <c r="Y1887" s="1" t="s">
        <v>5434</v>
      </c>
      <c r="Z1887" s="1" t="s">
        <v>5434</v>
      </c>
      <c r="AA1887" s="1" t="s">
        <v>5434</v>
      </c>
      <c r="AB1887" s="1" t="s">
        <v>5434</v>
      </c>
      <c r="AC1887" s="1" t="s">
        <v>5434</v>
      </c>
      <c r="AD1887" s="1" t="s">
        <v>5434</v>
      </c>
      <c r="AE1887" s="1" t="s">
        <v>5434</v>
      </c>
    </row>
    <row r="1888" spans="1:31" ht="12.75">
      <c r="A1888" s="1" t="s">
        <v>5470</v>
      </c>
      <c r="B1888" s="1" t="s">
        <v>3724</v>
      </c>
      <c r="C1888" s="1" t="s">
        <v>4901</v>
      </c>
      <c r="D1888" s="1" t="s">
        <v>4901</v>
      </c>
      <c r="E1888" s="1" t="s">
        <v>4901</v>
      </c>
      <c r="F1888" s="1" t="s">
        <v>4901</v>
      </c>
      <c r="G1888" s="1" t="s">
        <v>4901</v>
      </c>
      <c r="H1888" s="1" t="s">
        <v>4901</v>
      </c>
      <c r="I1888" s="1" t="s">
        <v>4901</v>
      </c>
      <c r="J1888" s="1" t="s">
        <v>4901</v>
      </c>
      <c r="K1888" s="1" t="s">
        <v>4901</v>
      </c>
      <c r="M1888" s="3">
        <v>0</v>
      </c>
      <c r="O1888" s="1" t="s">
        <v>5434</v>
      </c>
      <c r="P1888" s="1" t="s">
        <v>5434</v>
      </c>
      <c r="Q1888" s="1" t="s">
        <v>5434</v>
      </c>
      <c r="R1888" s="1" t="s">
        <v>5434</v>
      </c>
      <c r="S1888" s="1" t="s">
        <v>5434</v>
      </c>
      <c r="T1888" s="1" t="s">
        <v>5434</v>
      </c>
      <c r="U1888" s="1" t="s">
        <v>5434</v>
      </c>
      <c r="W1888" s="3">
        <v>0</v>
      </c>
      <c r="Y1888" s="1" t="s">
        <v>5434</v>
      </c>
      <c r="Z1888" s="1" t="s">
        <v>5434</v>
      </c>
      <c r="AA1888" s="1" t="s">
        <v>5434</v>
      </c>
      <c r="AB1888" s="1" t="s">
        <v>5434</v>
      </c>
      <c r="AC1888" s="1" t="s">
        <v>5434</v>
      </c>
      <c r="AD1888" s="1" t="s">
        <v>5434</v>
      </c>
      <c r="AE1888" s="1" t="s">
        <v>5434</v>
      </c>
    </row>
    <row r="1889" spans="1:31" ht="12.75">
      <c r="A1889" s="1" t="s">
        <v>5470</v>
      </c>
      <c r="B1889" s="1" t="s">
        <v>3745</v>
      </c>
      <c r="C1889" s="1" t="s">
        <v>4901</v>
      </c>
      <c r="D1889" s="1" t="s">
        <v>4901</v>
      </c>
      <c r="E1889" s="1" t="s">
        <v>4901</v>
      </c>
      <c r="F1889" s="1" t="s">
        <v>4901</v>
      </c>
      <c r="G1889" s="1" t="s">
        <v>4901</v>
      </c>
      <c r="H1889" s="1" t="s">
        <v>4901</v>
      </c>
      <c r="I1889" s="1" t="s">
        <v>4901</v>
      </c>
      <c r="J1889" s="1" t="s">
        <v>4901</v>
      </c>
      <c r="K1889" s="1" t="s">
        <v>4901</v>
      </c>
      <c r="M1889" s="3">
        <v>0</v>
      </c>
      <c r="O1889" s="1" t="s">
        <v>5434</v>
      </c>
      <c r="P1889" s="1" t="s">
        <v>5434</v>
      </c>
      <c r="Q1889" s="1" t="s">
        <v>5434</v>
      </c>
      <c r="R1889" s="1" t="s">
        <v>5434</v>
      </c>
      <c r="S1889" s="1" t="s">
        <v>5434</v>
      </c>
      <c r="T1889" s="1" t="s">
        <v>5434</v>
      </c>
      <c r="U1889" s="1" t="s">
        <v>5434</v>
      </c>
      <c r="W1889" s="3">
        <v>0</v>
      </c>
      <c r="Y1889" s="1" t="s">
        <v>5434</v>
      </c>
      <c r="Z1889" s="1" t="s">
        <v>5434</v>
      </c>
      <c r="AA1889" s="1" t="s">
        <v>5434</v>
      </c>
      <c r="AB1889" s="1" t="s">
        <v>5434</v>
      </c>
      <c r="AC1889" s="1" t="s">
        <v>5434</v>
      </c>
      <c r="AD1889" s="1" t="s">
        <v>5434</v>
      </c>
      <c r="AE1889" s="1" t="s">
        <v>5434</v>
      </c>
    </row>
    <row r="1890" spans="1:31" ht="12.75">
      <c r="A1890" s="1" t="s">
        <v>5470</v>
      </c>
      <c r="B1890" s="1" t="s">
        <v>3746</v>
      </c>
      <c r="C1890" s="1" t="s">
        <v>4901</v>
      </c>
      <c r="D1890" s="1" t="s">
        <v>4901</v>
      </c>
      <c r="E1890" s="1" t="s">
        <v>4901</v>
      </c>
      <c r="F1890" s="1" t="s">
        <v>4901</v>
      </c>
      <c r="G1890" s="1" t="s">
        <v>4901</v>
      </c>
      <c r="H1890" s="1" t="s">
        <v>4901</v>
      </c>
      <c r="I1890" s="1" t="s">
        <v>4901</v>
      </c>
      <c r="J1890" s="1" t="s">
        <v>4901</v>
      </c>
      <c r="K1890" s="1" t="s">
        <v>4901</v>
      </c>
      <c r="M1890" s="3">
        <v>0</v>
      </c>
      <c r="O1890" s="1" t="s">
        <v>5434</v>
      </c>
      <c r="P1890" s="1" t="s">
        <v>5434</v>
      </c>
      <c r="Q1890" s="1" t="s">
        <v>5434</v>
      </c>
      <c r="R1890" s="1" t="s">
        <v>5434</v>
      </c>
      <c r="S1890" s="1" t="s">
        <v>5434</v>
      </c>
      <c r="T1890" s="1" t="s">
        <v>5434</v>
      </c>
      <c r="U1890" s="1" t="s">
        <v>5434</v>
      </c>
      <c r="W1890" s="3">
        <v>0</v>
      </c>
      <c r="Y1890" s="1" t="s">
        <v>5434</v>
      </c>
      <c r="Z1890" s="1" t="s">
        <v>5434</v>
      </c>
      <c r="AA1890" s="1" t="s">
        <v>5434</v>
      </c>
      <c r="AB1890" s="1" t="s">
        <v>5434</v>
      </c>
      <c r="AC1890" s="1" t="s">
        <v>5434</v>
      </c>
      <c r="AD1890" s="1" t="s">
        <v>5434</v>
      </c>
      <c r="AE1890" s="1" t="s">
        <v>5434</v>
      </c>
    </row>
    <row r="1891" spans="1:31" ht="12.75">
      <c r="A1891" s="1" t="s">
        <v>5470</v>
      </c>
      <c r="B1891" s="1" t="s">
        <v>3726</v>
      </c>
      <c r="C1891" s="1" t="s">
        <v>4901</v>
      </c>
      <c r="D1891" s="1" t="s">
        <v>4901</v>
      </c>
      <c r="E1891" s="1" t="s">
        <v>4901</v>
      </c>
      <c r="F1891" s="1" t="s">
        <v>4901</v>
      </c>
      <c r="G1891" s="1" t="s">
        <v>4901</v>
      </c>
      <c r="H1891" s="1" t="s">
        <v>4901</v>
      </c>
      <c r="I1891" s="1" t="s">
        <v>4901</v>
      </c>
      <c r="J1891" s="1" t="s">
        <v>4901</v>
      </c>
      <c r="K1891" s="1" t="s">
        <v>4901</v>
      </c>
      <c r="M1891" s="3">
        <v>0</v>
      </c>
      <c r="O1891" s="1" t="s">
        <v>5434</v>
      </c>
      <c r="P1891" s="1" t="s">
        <v>5434</v>
      </c>
      <c r="Q1891" s="1" t="s">
        <v>5434</v>
      </c>
      <c r="R1891" s="1" t="s">
        <v>5434</v>
      </c>
      <c r="S1891" s="1" t="s">
        <v>5434</v>
      </c>
      <c r="T1891" s="1" t="s">
        <v>5434</v>
      </c>
      <c r="U1891" s="1" t="s">
        <v>5434</v>
      </c>
      <c r="W1891" s="3">
        <v>0</v>
      </c>
      <c r="Y1891" s="1" t="s">
        <v>5434</v>
      </c>
      <c r="Z1891" s="1" t="s">
        <v>5434</v>
      </c>
      <c r="AA1891" s="1" t="s">
        <v>5434</v>
      </c>
      <c r="AB1891" s="1" t="s">
        <v>5434</v>
      </c>
      <c r="AC1891" s="1" t="s">
        <v>5434</v>
      </c>
      <c r="AD1891" s="1" t="s">
        <v>5434</v>
      </c>
      <c r="AE1891" s="1" t="s">
        <v>5434</v>
      </c>
    </row>
    <row r="1892" spans="1:31" ht="12.75">
      <c r="A1892" s="1" t="s">
        <v>5470</v>
      </c>
      <c r="B1892" s="1" t="s">
        <v>3725</v>
      </c>
      <c r="C1892" s="1" t="s">
        <v>4901</v>
      </c>
      <c r="D1892" s="1" t="s">
        <v>4901</v>
      </c>
      <c r="E1892" s="1" t="s">
        <v>4901</v>
      </c>
      <c r="F1892" s="1" t="s">
        <v>4901</v>
      </c>
      <c r="G1892" s="1" t="s">
        <v>4901</v>
      </c>
      <c r="H1892" s="1" t="s">
        <v>4901</v>
      </c>
      <c r="I1892" s="1" t="s">
        <v>4901</v>
      </c>
      <c r="J1892" s="1" t="s">
        <v>4901</v>
      </c>
      <c r="K1892" s="1" t="s">
        <v>4901</v>
      </c>
      <c r="M1892" s="3">
        <v>0</v>
      </c>
      <c r="O1892" s="1" t="s">
        <v>5434</v>
      </c>
      <c r="P1892" s="1" t="s">
        <v>5434</v>
      </c>
      <c r="Q1892" s="1" t="s">
        <v>5434</v>
      </c>
      <c r="R1892" s="1" t="s">
        <v>5434</v>
      </c>
      <c r="S1892" s="1" t="s">
        <v>5434</v>
      </c>
      <c r="T1892" s="1" t="s">
        <v>5434</v>
      </c>
      <c r="U1892" s="1" t="s">
        <v>5434</v>
      </c>
      <c r="W1892" s="3">
        <v>0</v>
      </c>
      <c r="Y1892" s="1" t="s">
        <v>5434</v>
      </c>
      <c r="Z1892" s="1" t="s">
        <v>5434</v>
      </c>
      <c r="AA1892" s="1" t="s">
        <v>5434</v>
      </c>
      <c r="AB1892" s="1" t="s">
        <v>5434</v>
      </c>
      <c r="AC1892" s="1" t="s">
        <v>5434</v>
      </c>
      <c r="AD1892" s="1" t="s">
        <v>5434</v>
      </c>
      <c r="AE1892" s="1" t="s">
        <v>5434</v>
      </c>
    </row>
    <row r="1893" spans="1:31" ht="12.75">
      <c r="A1893" s="1" t="s">
        <v>5470</v>
      </c>
      <c r="B1893" s="1" t="s">
        <v>3727</v>
      </c>
      <c r="C1893" s="1" t="s">
        <v>4901</v>
      </c>
      <c r="D1893" s="1" t="s">
        <v>4901</v>
      </c>
      <c r="E1893" s="1" t="s">
        <v>4901</v>
      </c>
      <c r="F1893" s="1" t="s">
        <v>4901</v>
      </c>
      <c r="G1893" s="1" t="s">
        <v>4901</v>
      </c>
      <c r="H1893" s="1" t="s">
        <v>4901</v>
      </c>
      <c r="I1893" s="1" t="s">
        <v>4901</v>
      </c>
      <c r="J1893" s="1" t="s">
        <v>4901</v>
      </c>
      <c r="K1893" s="1" t="s">
        <v>4901</v>
      </c>
      <c r="M1893" s="3">
        <v>0</v>
      </c>
      <c r="O1893" s="1" t="s">
        <v>5434</v>
      </c>
      <c r="P1893" s="1" t="s">
        <v>5434</v>
      </c>
      <c r="Q1893" s="1" t="s">
        <v>5434</v>
      </c>
      <c r="R1893" s="1" t="s">
        <v>5434</v>
      </c>
      <c r="S1893" s="1" t="s">
        <v>5434</v>
      </c>
      <c r="T1893" s="1" t="s">
        <v>5434</v>
      </c>
      <c r="U1893" s="1" t="s">
        <v>5434</v>
      </c>
      <c r="W1893" s="3">
        <v>0</v>
      </c>
      <c r="Y1893" s="1" t="s">
        <v>5434</v>
      </c>
      <c r="Z1893" s="1" t="s">
        <v>5434</v>
      </c>
      <c r="AA1893" s="1" t="s">
        <v>5434</v>
      </c>
      <c r="AB1893" s="1" t="s">
        <v>5434</v>
      </c>
      <c r="AC1893" s="1" t="s">
        <v>5434</v>
      </c>
      <c r="AD1893" s="1" t="s">
        <v>5434</v>
      </c>
      <c r="AE1893" s="1" t="s">
        <v>5434</v>
      </c>
    </row>
    <row r="1894" spans="1:31" ht="12.75">
      <c r="A1894" s="1" t="s">
        <v>5470</v>
      </c>
      <c r="B1894" s="1" t="s">
        <v>3747</v>
      </c>
      <c r="C1894" s="1" t="s">
        <v>4901</v>
      </c>
      <c r="D1894" s="1" t="s">
        <v>4901</v>
      </c>
      <c r="E1894" s="1" t="s">
        <v>4901</v>
      </c>
      <c r="F1894" s="1" t="s">
        <v>4901</v>
      </c>
      <c r="G1894" s="1" t="s">
        <v>4901</v>
      </c>
      <c r="H1894" s="1" t="s">
        <v>4901</v>
      </c>
      <c r="I1894" s="1" t="s">
        <v>4901</v>
      </c>
      <c r="J1894" s="1" t="s">
        <v>4901</v>
      </c>
      <c r="K1894" s="1" t="s">
        <v>4901</v>
      </c>
      <c r="M1894" s="3">
        <v>0</v>
      </c>
      <c r="O1894" s="1" t="s">
        <v>5434</v>
      </c>
      <c r="P1894" s="1" t="s">
        <v>5434</v>
      </c>
      <c r="Q1894" s="1" t="s">
        <v>5434</v>
      </c>
      <c r="R1894" s="1" t="s">
        <v>5434</v>
      </c>
      <c r="S1894" s="1" t="s">
        <v>5434</v>
      </c>
      <c r="T1894" s="1" t="s">
        <v>5434</v>
      </c>
      <c r="U1894" s="1" t="s">
        <v>5434</v>
      </c>
      <c r="W1894" s="3">
        <v>0</v>
      </c>
      <c r="Y1894" s="1" t="s">
        <v>5434</v>
      </c>
      <c r="Z1894" s="1" t="s">
        <v>5434</v>
      </c>
      <c r="AA1894" s="1" t="s">
        <v>5434</v>
      </c>
      <c r="AB1894" s="1" t="s">
        <v>5434</v>
      </c>
      <c r="AC1894" s="1" t="s">
        <v>5434</v>
      </c>
      <c r="AD1894" s="1" t="s">
        <v>5434</v>
      </c>
      <c r="AE1894" s="1" t="s">
        <v>5434</v>
      </c>
    </row>
    <row r="1895" spans="1:31" ht="12.75">
      <c r="A1895" s="1" t="s">
        <v>5470</v>
      </c>
      <c r="B1895" s="1" t="s">
        <v>3748</v>
      </c>
      <c r="C1895" s="1" t="s">
        <v>4901</v>
      </c>
      <c r="D1895" s="1" t="s">
        <v>4901</v>
      </c>
      <c r="E1895" s="1" t="s">
        <v>4901</v>
      </c>
      <c r="F1895" s="1" t="s">
        <v>4901</v>
      </c>
      <c r="G1895" s="1" t="s">
        <v>4901</v>
      </c>
      <c r="H1895" s="1" t="s">
        <v>4901</v>
      </c>
      <c r="I1895" s="1" t="s">
        <v>4901</v>
      </c>
      <c r="J1895" s="1" t="s">
        <v>4901</v>
      </c>
      <c r="K1895" s="1" t="s">
        <v>4901</v>
      </c>
      <c r="M1895" s="3">
        <v>0</v>
      </c>
      <c r="O1895" s="1" t="s">
        <v>5434</v>
      </c>
      <c r="P1895" s="1" t="s">
        <v>5434</v>
      </c>
      <c r="Q1895" s="1" t="s">
        <v>5434</v>
      </c>
      <c r="R1895" s="1" t="s">
        <v>5434</v>
      </c>
      <c r="S1895" s="1" t="s">
        <v>5434</v>
      </c>
      <c r="T1895" s="1" t="s">
        <v>5434</v>
      </c>
      <c r="U1895" s="1" t="s">
        <v>5434</v>
      </c>
      <c r="W1895" s="3">
        <v>0</v>
      </c>
      <c r="Y1895" s="1" t="s">
        <v>5434</v>
      </c>
      <c r="Z1895" s="1" t="s">
        <v>5434</v>
      </c>
      <c r="AA1895" s="1" t="s">
        <v>5434</v>
      </c>
      <c r="AB1895" s="1" t="s">
        <v>5434</v>
      </c>
      <c r="AC1895" s="1" t="s">
        <v>5434</v>
      </c>
      <c r="AD1895" s="1" t="s">
        <v>5434</v>
      </c>
      <c r="AE1895" s="1" t="s">
        <v>5434</v>
      </c>
    </row>
    <row r="1896" spans="1:31" ht="12.75">
      <c r="A1896" s="1" t="s">
        <v>5470</v>
      </c>
      <c r="B1896" s="1" t="s">
        <v>3749</v>
      </c>
      <c r="C1896" s="1" t="s">
        <v>4901</v>
      </c>
      <c r="D1896" s="1" t="s">
        <v>4901</v>
      </c>
      <c r="E1896" s="1" t="s">
        <v>4901</v>
      </c>
      <c r="F1896" s="1" t="s">
        <v>4901</v>
      </c>
      <c r="G1896" s="1" t="s">
        <v>4901</v>
      </c>
      <c r="H1896" s="1" t="s">
        <v>4901</v>
      </c>
      <c r="I1896" s="1" t="s">
        <v>4901</v>
      </c>
      <c r="J1896" s="1" t="s">
        <v>4901</v>
      </c>
      <c r="K1896" s="1" t="s">
        <v>4901</v>
      </c>
      <c r="M1896" s="3">
        <v>0</v>
      </c>
      <c r="O1896" s="1" t="s">
        <v>5434</v>
      </c>
      <c r="P1896" s="1" t="s">
        <v>5434</v>
      </c>
      <c r="Q1896" s="1" t="s">
        <v>5434</v>
      </c>
      <c r="R1896" s="1" t="s">
        <v>5434</v>
      </c>
      <c r="S1896" s="1" t="s">
        <v>5434</v>
      </c>
      <c r="T1896" s="1" t="s">
        <v>5434</v>
      </c>
      <c r="U1896" s="1" t="s">
        <v>5434</v>
      </c>
      <c r="W1896" s="3">
        <v>0</v>
      </c>
      <c r="Y1896" s="1" t="s">
        <v>5434</v>
      </c>
      <c r="Z1896" s="1" t="s">
        <v>5434</v>
      </c>
      <c r="AA1896" s="1" t="s">
        <v>5434</v>
      </c>
      <c r="AB1896" s="1" t="s">
        <v>5434</v>
      </c>
      <c r="AC1896" s="1" t="s">
        <v>5434</v>
      </c>
      <c r="AD1896" s="1" t="s">
        <v>5434</v>
      </c>
      <c r="AE1896" s="1" t="s">
        <v>5434</v>
      </c>
    </row>
    <row r="1897" spans="1:31" ht="12.75" hidden="1">
      <c r="C1897" s="1" t="s">
        <v>4901</v>
      </c>
      <c r="D1897" s="1" t="s">
        <v>4901</v>
      </c>
      <c r="E1897" s="1" t="s">
        <v>4901</v>
      </c>
      <c r="F1897" s="1" t="s">
        <v>4901</v>
      </c>
      <c r="G1897" s="1" t="s">
        <v>4901</v>
      </c>
      <c r="H1897" s="1" t="s">
        <v>4901</v>
      </c>
      <c r="I1897" s="1" t="s">
        <v>4901</v>
      </c>
      <c r="J1897" s="1" t="s">
        <v>4901</v>
      </c>
      <c r="K1897" s="1" t="s">
        <v>4901</v>
      </c>
      <c r="M1897" s="3">
        <v>0</v>
      </c>
      <c r="O1897" s="1" t="s">
        <v>5434</v>
      </c>
      <c r="P1897" s="1" t="s">
        <v>5434</v>
      </c>
      <c r="Q1897" s="1" t="s">
        <v>5434</v>
      </c>
      <c r="R1897" s="1" t="s">
        <v>5434</v>
      </c>
      <c r="S1897" s="1" t="s">
        <v>5434</v>
      </c>
      <c r="T1897" s="1" t="s">
        <v>5434</v>
      </c>
      <c r="U1897" s="1" t="s">
        <v>5434</v>
      </c>
      <c r="W1897" s="3">
        <v>0</v>
      </c>
      <c r="Y1897" s="1" t="s">
        <v>5434</v>
      </c>
      <c r="Z1897" s="1" t="s">
        <v>5434</v>
      </c>
      <c r="AA1897" s="1" t="s">
        <v>5434</v>
      </c>
      <c r="AB1897" s="1" t="s">
        <v>5434</v>
      </c>
      <c r="AC1897" s="1" t="s">
        <v>5434</v>
      </c>
      <c r="AD1897" s="1" t="s">
        <v>5434</v>
      </c>
      <c r="AE1897" s="1" t="s">
        <v>5434</v>
      </c>
    </row>
    <row r="1898" spans="1:31" ht="12.75" hidden="1">
      <c r="C1898" s="1" t="s">
        <v>4901</v>
      </c>
      <c r="D1898" s="1" t="s">
        <v>4901</v>
      </c>
      <c r="E1898" s="1" t="s">
        <v>4901</v>
      </c>
      <c r="F1898" s="1" t="s">
        <v>4901</v>
      </c>
      <c r="G1898" s="1" t="s">
        <v>4901</v>
      </c>
      <c r="H1898" s="1" t="s">
        <v>4901</v>
      </c>
      <c r="I1898" s="1" t="s">
        <v>4901</v>
      </c>
      <c r="J1898" s="1" t="s">
        <v>4901</v>
      </c>
      <c r="K1898" s="1" t="s">
        <v>4901</v>
      </c>
      <c r="M1898" s="3">
        <v>0</v>
      </c>
      <c r="O1898" s="1" t="s">
        <v>5434</v>
      </c>
      <c r="P1898" s="1" t="s">
        <v>5434</v>
      </c>
      <c r="Q1898" s="1" t="s">
        <v>5434</v>
      </c>
      <c r="R1898" s="1" t="s">
        <v>5434</v>
      </c>
      <c r="S1898" s="1" t="s">
        <v>5434</v>
      </c>
      <c r="T1898" s="1" t="s">
        <v>5434</v>
      </c>
      <c r="U1898" s="1" t="s">
        <v>5434</v>
      </c>
      <c r="W1898" s="3">
        <v>0</v>
      </c>
      <c r="Y1898" s="1" t="s">
        <v>5434</v>
      </c>
      <c r="Z1898" s="1" t="s">
        <v>5434</v>
      </c>
      <c r="AA1898" s="1" t="s">
        <v>5434</v>
      </c>
      <c r="AB1898" s="1" t="s">
        <v>5434</v>
      </c>
      <c r="AC1898" s="1" t="s">
        <v>5434</v>
      </c>
      <c r="AD1898" s="1" t="s">
        <v>5434</v>
      </c>
      <c r="AE1898" s="1" t="s">
        <v>5434</v>
      </c>
    </row>
    <row r="1899" spans="1:31" ht="12.75" hidden="1">
      <c r="C1899" s="1" t="s">
        <v>4901</v>
      </c>
      <c r="D1899" s="1" t="s">
        <v>4901</v>
      </c>
      <c r="E1899" s="1" t="s">
        <v>4901</v>
      </c>
      <c r="F1899" s="1" t="s">
        <v>4901</v>
      </c>
      <c r="G1899" s="1" t="s">
        <v>4901</v>
      </c>
      <c r="H1899" s="1" t="s">
        <v>4901</v>
      </c>
      <c r="I1899" s="1" t="s">
        <v>4901</v>
      </c>
      <c r="J1899" s="1" t="s">
        <v>4901</v>
      </c>
      <c r="K1899" s="1" t="s">
        <v>4901</v>
      </c>
      <c r="M1899" s="3">
        <v>0</v>
      </c>
      <c r="O1899" s="1" t="s">
        <v>5434</v>
      </c>
      <c r="P1899" s="1" t="s">
        <v>5434</v>
      </c>
      <c r="Q1899" s="1" t="s">
        <v>5434</v>
      </c>
      <c r="R1899" s="1" t="s">
        <v>5434</v>
      </c>
      <c r="S1899" s="1" t="s">
        <v>5434</v>
      </c>
      <c r="T1899" s="1" t="s">
        <v>5434</v>
      </c>
      <c r="U1899" s="1" t="s">
        <v>5434</v>
      </c>
      <c r="W1899" s="3">
        <v>0</v>
      </c>
      <c r="Y1899" s="1" t="s">
        <v>5434</v>
      </c>
      <c r="Z1899" s="1" t="s">
        <v>5434</v>
      </c>
      <c r="AA1899" s="1" t="s">
        <v>5434</v>
      </c>
      <c r="AB1899" s="1" t="s">
        <v>5434</v>
      </c>
      <c r="AC1899" s="1" t="s">
        <v>5434</v>
      </c>
      <c r="AD1899" s="1" t="s">
        <v>5434</v>
      </c>
      <c r="AE1899" s="1" t="s">
        <v>5434</v>
      </c>
    </row>
    <row r="1900" spans="1:31" ht="12.75" hidden="1">
      <c r="C1900" s="1" t="s">
        <v>4901</v>
      </c>
      <c r="D1900" s="1" t="s">
        <v>4901</v>
      </c>
      <c r="E1900" s="1" t="s">
        <v>4901</v>
      </c>
      <c r="F1900" s="1" t="s">
        <v>4901</v>
      </c>
      <c r="G1900" s="1" t="s">
        <v>4901</v>
      </c>
      <c r="H1900" s="1" t="s">
        <v>4901</v>
      </c>
      <c r="I1900" s="1" t="s">
        <v>4901</v>
      </c>
      <c r="J1900" s="1" t="s">
        <v>4901</v>
      </c>
      <c r="K1900" s="1" t="s">
        <v>4901</v>
      </c>
      <c r="M1900" s="3">
        <v>0</v>
      </c>
      <c r="O1900" s="1" t="s">
        <v>5434</v>
      </c>
      <c r="P1900" s="1" t="s">
        <v>5434</v>
      </c>
      <c r="Q1900" s="1" t="s">
        <v>5434</v>
      </c>
      <c r="R1900" s="1" t="s">
        <v>5434</v>
      </c>
      <c r="S1900" s="1" t="s">
        <v>5434</v>
      </c>
      <c r="T1900" s="1" t="s">
        <v>5434</v>
      </c>
      <c r="U1900" s="1" t="s">
        <v>5434</v>
      </c>
      <c r="W1900" s="3">
        <v>0</v>
      </c>
      <c r="Y1900" s="1" t="s">
        <v>5434</v>
      </c>
      <c r="Z1900" s="1" t="s">
        <v>5434</v>
      </c>
      <c r="AA1900" s="1" t="s">
        <v>5434</v>
      </c>
      <c r="AB1900" s="1" t="s">
        <v>5434</v>
      </c>
      <c r="AC1900" s="1" t="s">
        <v>5434</v>
      </c>
      <c r="AD1900" s="1" t="s">
        <v>5434</v>
      </c>
      <c r="AE1900" s="1" t="s">
        <v>5434</v>
      </c>
    </row>
    <row r="1901" spans="1:31" ht="12.75" hidden="1">
      <c r="C1901" s="1" t="s">
        <v>4901</v>
      </c>
      <c r="D1901" s="1" t="s">
        <v>4901</v>
      </c>
      <c r="E1901" s="1" t="s">
        <v>4901</v>
      </c>
      <c r="F1901" s="1" t="s">
        <v>4901</v>
      </c>
      <c r="G1901" s="1" t="s">
        <v>4901</v>
      </c>
      <c r="H1901" s="1" t="s">
        <v>4901</v>
      </c>
      <c r="I1901" s="1" t="s">
        <v>4901</v>
      </c>
      <c r="J1901" s="1" t="s">
        <v>4901</v>
      </c>
      <c r="K1901" s="1" t="s">
        <v>4901</v>
      </c>
      <c r="M1901" s="3">
        <v>0</v>
      </c>
      <c r="O1901" s="1" t="s">
        <v>5434</v>
      </c>
      <c r="P1901" s="1" t="s">
        <v>5434</v>
      </c>
      <c r="Q1901" s="1" t="s">
        <v>5434</v>
      </c>
      <c r="R1901" s="1" t="s">
        <v>5434</v>
      </c>
      <c r="S1901" s="1" t="s">
        <v>5434</v>
      </c>
      <c r="T1901" s="1" t="s">
        <v>5434</v>
      </c>
      <c r="U1901" s="1" t="s">
        <v>5434</v>
      </c>
      <c r="W1901" s="3">
        <v>0</v>
      </c>
      <c r="Y1901" s="1" t="s">
        <v>5434</v>
      </c>
      <c r="Z1901" s="1" t="s">
        <v>5434</v>
      </c>
      <c r="AA1901" s="1" t="s">
        <v>5434</v>
      </c>
      <c r="AB1901" s="1" t="s">
        <v>5434</v>
      </c>
      <c r="AC1901" s="1" t="s">
        <v>5434</v>
      </c>
      <c r="AD1901" s="1" t="s">
        <v>5434</v>
      </c>
      <c r="AE1901" s="1" t="s">
        <v>5434</v>
      </c>
    </row>
    <row r="1902" spans="1:31" ht="12.75" hidden="1">
      <c r="C1902" s="1" t="s">
        <v>4901</v>
      </c>
      <c r="D1902" s="1" t="s">
        <v>4901</v>
      </c>
      <c r="E1902" s="1" t="s">
        <v>4901</v>
      </c>
      <c r="F1902" s="1" t="s">
        <v>4901</v>
      </c>
      <c r="G1902" s="1" t="s">
        <v>4901</v>
      </c>
      <c r="H1902" s="1" t="s">
        <v>4901</v>
      </c>
      <c r="I1902" s="1" t="s">
        <v>4901</v>
      </c>
      <c r="J1902" s="1" t="s">
        <v>4901</v>
      </c>
      <c r="K1902" s="1" t="s">
        <v>4901</v>
      </c>
      <c r="M1902" s="3">
        <v>0</v>
      </c>
      <c r="O1902" s="1" t="s">
        <v>5434</v>
      </c>
      <c r="P1902" s="1" t="s">
        <v>5434</v>
      </c>
      <c r="Q1902" s="1" t="s">
        <v>5434</v>
      </c>
      <c r="R1902" s="1" t="s">
        <v>5434</v>
      </c>
      <c r="S1902" s="1" t="s">
        <v>5434</v>
      </c>
      <c r="T1902" s="1" t="s">
        <v>5434</v>
      </c>
      <c r="U1902" s="1" t="s">
        <v>5434</v>
      </c>
      <c r="W1902" s="3">
        <v>0</v>
      </c>
      <c r="Y1902" s="1" t="s">
        <v>5434</v>
      </c>
      <c r="Z1902" s="1" t="s">
        <v>5434</v>
      </c>
      <c r="AA1902" s="1" t="s">
        <v>5434</v>
      </c>
      <c r="AB1902" s="1" t="s">
        <v>5434</v>
      </c>
      <c r="AC1902" s="1" t="s">
        <v>5434</v>
      </c>
      <c r="AD1902" s="1" t="s">
        <v>5434</v>
      </c>
      <c r="AE1902" s="1" t="s">
        <v>5434</v>
      </c>
    </row>
    <row r="1903" spans="1:31" ht="12.75" hidden="1">
      <c r="C1903" s="1" t="s">
        <v>4901</v>
      </c>
      <c r="D1903" s="1" t="s">
        <v>4901</v>
      </c>
      <c r="E1903" s="1" t="s">
        <v>4901</v>
      </c>
      <c r="F1903" s="1" t="s">
        <v>4901</v>
      </c>
      <c r="G1903" s="1" t="s">
        <v>4901</v>
      </c>
      <c r="H1903" s="1" t="s">
        <v>4901</v>
      </c>
      <c r="I1903" s="1" t="s">
        <v>4901</v>
      </c>
      <c r="J1903" s="1" t="s">
        <v>4901</v>
      </c>
      <c r="K1903" s="1" t="s">
        <v>4901</v>
      </c>
      <c r="M1903" s="3">
        <v>0</v>
      </c>
      <c r="O1903" s="1" t="s">
        <v>5434</v>
      </c>
      <c r="P1903" s="1" t="s">
        <v>5434</v>
      </c>
      <c r="Q1903" s="1" t="s">
        <v>5434</v>
      </c>
      <c r="R1903" s="1" t="s">
        <v>5434</v>
      </c>
      <c r="S1903" s="1" t="s">
        <v>5434</v>
      </c>
      <c r="T1903" s="1" t="s">
        <v>5434</v>
      </c>
      <c r="U1903" s="1" t="s">
        <v>5434</v>
      </c>
      <c r="W1903" s="3">
        <v>0</v>
      </c>
      <c r="Y1903" s="1" t="s">
        <v>5434</v>
      </c>
      <c r="Z1903" s="1" t="s">
        <v>5434</v>
      </c>
      <c r="AA1903" s="1" t="s">
        <v>5434</v>
      </c>
      <c r="AB1903" s="1" t="s">
        <v>5434</v>
      </c>
      <c r="AC1903" s="1" t="s">
        <v>5434</v>
      </c>
      <c r="AD1903" s="1" t="s">
        <v>5434</v>
      </c>
      <c r="AE1903" s="1" t="s">
        <v>5434</v>
      </c>
    </row>
    <row r="1904" spans="1:31" ht="12.75" hidden="1">
      <c r="C1904" s="1" t="s">
        <v>4901</v>
      </c>
      <c r="D1904" s="1" t="s">
        <v>4901</v>
      </c>
      <c r="E1904" s="1" t="s">
        <v>4901</v>
      </c>
      <c r="F1904" s="1" t="s">
        <v>4901</v>
      </c>
      <c r="G1904" s="1" t="s">
        <v>4901</v>
      </c>
      <c r="H1904" s="1" t="s">
        <v>4901</v>
      </c>
      <c r="I1904" s="1" t="s">
        <v>4901</v>
      </c>
      <c r="J1904" s="1" t="s">
        <v>4901</v>
      </c>
      <c r="K1904" s="1" t="s">
        <v>4901</v>
      </c>
      <c r="M1904" s="3">
        <v>0</v>
      </c>
      <c r="O1904" s="1" t="s">
        <v>5434</v>
      </c>
      <c r="P1904" s="1" t="s">
        <v>5434</v>
      </c>
      <c r="Q1904" s="1" t="s">
        <v>5434</v>
      </c>
      <c r="R1904" s="1" t="s">
        <v>5434</v>
      </c>
      <c r="S1904" s="1" t="s">
        <v>5434</v>
      </c>
      <c r="T1904" s="1" t="s">
        <v>5434</v>
      </c>
      <c r="U1904" s="1" t="s">
        <v>5434</v>
      </c>
      <c r="W1904" s="3">
        <v>0</v>
      </c>
      <c r="Y1904" s="1" t="s">
        <v>5434</v>
      </c>
      <c r="Z1904" s="1" t="s">
        <v>5434</v>
      </c>
      <c r="AA1904" s="1" t="s">
        <v>5434</v>
      </c>
      <c r="AB1904" s="1" t="s">
        <v>5434</v>
      </c>
      <c r="AC1904" s="1" t="s">
        <v>5434</v>
      </c>
      <c r="AD1904" s="1" t="s">
        <v>5434</v>
      </c>
      <c r="AE1904" s="1" t="s">
        <v>5434</v>
      </c>
    </row>
    <row r="1905" spans="3:31" ht="12.75" hidden="1">
      <c r="C1905" s="1" t="s">
        <v>4901</v>
      </c>
      <c r="D1905" s="1" t="s">
        <v>4901</v>
      </c>
      <c r="E1905" s="1" t="s">
        <v>4901</v>
      </c>
      <c r="F1905" s="1" t="s">
        <v>4901</v>
      </c>
      <c r="G1905" s="1" t="s">
        <v>4901</v>
      </c>
      <c r="H1905" s="1" t="s">
        <v>4901</v>
      </c>
      <c r="I1905" s="1" t="s">
        <v>4901</v>
      </c>
      <c r="J1905" s="1" t="s">
        <v>4901</v>
      </c>
      <c r="K1905" s="1" t="s">
        <v>4901</v>
      </c>
      <c r="M1905" s="3">
        <v>0</v>
      </c>
      <c r="O1905" s="1" t="s">
        <v>5434</v>
      </c>
      <c r="P1905" s="1" t="s">
        <v>5434</v>
      </c>
      <c r="Q1905" s="1" t="s">
        <v>5434</v>
      </c>
      <c r="R1905" s="1" t="s">
        <v>5434</v>
      </c>
      <c r="S1905" s="1" t="s">
        <v>5434</v>
      </c>
      <c r="T1905" s="1" t="s">
        <v>5434</v>
      </c>
      <c r="U1905" s="1" t="s">
        <v>5434</v>
      </c>
      <c r="W1905" s="3">
        <v>0</v>
      </c>
      <c r="Y1905" s="1" t="s">
        <v>5434</v>
      </c>
      <c r="Z1905" s="1" t="s">
        <v>5434</v>
      </c>
      <c r="AA1905" s="1" t="s">
        <v>5434</v>
      </c>
      <c r="AB1905" s="1" t="s">
        <v>5434</v>
      </c>
      <c r="AC1905" s="1" t="s">
        <v>5434</v>
      </c>
      <c r="AD1905" s="1" t="s">
        <v>5434</v>
      </c>
      <c r="AE1905" s="1" t="s">
        <v>5434</v>
      </c>
    </row>
    <row r="1906" spans="3:31" ht="12.75" hidden="1">
      <c r="C1906" s="1" t="s">
        <v>4901</v>
      </c>
      <c r="D1906" s="1" t="s">
        <v>4901</v>
      </c>
      <c r="E1906" s="1" t="s">
        <v>4901</v>
      </c>
      <c r="F1906" s="1" t="s">
        <v>4901</v>
      </c>
      <c r="G1906" s="1" t="s">
        <v>4901</v>
      </c>
      <c r="H1906" s="1" t="s">
        <v>4901</v>
      </c>
      <c r="I1906" s="1" t="s">
        <v>4901</v>
      </c>
      <c r="J1906" s="1" t="s">
        <v>4901</v>
      </c>
      <c r="K1906" s="1" t="s">
        <v>4901</v>
      </c>
      <c r="M1906" s="3">
        <v>0</v>
      </c>
      <c r="O1906" s="1" t="s">
        <v>5434</v>
      </c>
      <c r="P1906" s="1" t="s">
        <v>5434</v>
      </c>
      <c r="Q1906" s="1" t="s">
        <v>5434</v>
      </c>
      <c r="R1906" s="1" t="s">
        <v>5434</v>
      </c>
      <c r="S1906" s="1" t="s">
        <v>5434</v>
      </c>
      <c r="T1906" s="1" t="s">
        <v>5434</v>
      </c>
      <c r="U1906" s="1" t="s">
        <v>5434</v>
      </c>
      <c r="W1906" s="3">
        <v>0</v>
      </c>
      <c r="Y1906" s="1" t="s">
        <v>5434</v>
      </c>
      <c r="Z1906" s="1" t="s">
        <v>5434</v>
      </c>
      <c r="AA1906" s="1" t="s">
        <v>5434</v>
      </c>
      <c r="AB1906" s="1" t="s">
        <v>5434</v>
      </c>
      <c r="AC1906" s="1" t="s">
        <v>5434</v>
      </c>
      <c r="AD1906" s="1" t="s">
        <v>5434</v>
      </c>
      <c r="AE1906" s="1" t="s">
        <v>5434</v>
      </c>
    </row>
    <row r="1907" spans="3:31" ht="12.75" hidden="1">
      <c r="C1907" s="1" t="s">
        <v>4901</v>
      </c>
      <c r="D1907" s="1" t="s">
        <v>4901</v>
      </c>
      <c r="E1907" s="1" t="s">
        <v>4901</v>
      </c>
      <c r="F1907" s="1" t="s">
        <v>4901</v>
      </c>
      <c r="G1907" s="1" t="s">
        <v>4901</v>
      </c>
      <c r="H1907" s="1" t="s">
        <v>4901</v>
      </c>
      <c r="I1907" s="1" t="s">
        <v>4901</v>
      </c>
      <c r="J1907" s="1" t="s">
        <v>4901</v>
      </c>
      <c r="K1907" s="1" t="s">
        <v>4901</v>
      </c>
      <c r="M1907" s="3">
        <v>0</v>
      </c>
      <c r="O1907" s="1" t="s">
        <v>5434</v>
      </c>
      <c r="P1907" s="1" t="s">
        <v>5434</v>
      </c>
      <c r="Q1907" s="1" t="s">
        <v>5434</v>
      </c>
      <c r="R1907" s="1" t="s">
        <v>5434</v>
      </c>
      <c r="S1907" s="1" t="s">
        <v>5434</v>
      </c>
      <c r="T1907" s="1" t="s">
        <v>5434</v>
      </c>
      <c r="U1907" s="1" t="s">
        <v>5434</v>
      </c>
      <c r="W1907" s="3">
        <v>0</v>
      </c>
      <c r="Y1907" s="1" t="s">
        <v>5434</v>
      </c>
      <c r="Z1907" s="1" t="s">
        <v>5434</v>
      </c>
      <c r="AA1907" s="1" t="s">
        <v>5434</v>
      </c>
      <c r="AB1907" s="1" t="s">
        <v>5434</v>
      </c>
      <c r="AC1907" s="1" t="s">
        <v>5434</v>
      </c>
      <c r="AD1907" s="1" t="s">
        <v>5434</v>
      </c>
      <c r="AE1907" s="1" t="s">
        <v>5434</v>
      </c>
    </row>
    <row r="1908" spans="3:31" ht="12.75" hidden="1">
      <c r="C1908" s="1" t="s">
        <v>4901</v>
      </c>
      <c r="D1908" s="1" t="s">
        <v>4901</v>
      </c>
      <c r="E1908" s="1" t="s">
        <v>4901</v>
      </c>
      <c r="F1908" s="1" t="s">
        <v>4901</v>
      </c>
      <c r="G1908" s="1" t="s">
        <v>4901</v>
      </c>
      <c r="H1908" s="1" t="s">
        <v>4901</v>
      </c>
      <c r="I1908" s="1" t="s">
        <v>4901</v>
      </c>
      <c r="J1908" s="1" t="s">
        <v>4901</v>
      </c>
      <c r="K1908" s="1" t="s">
        <v>4901</v>
      </c>
      <c r="M1908" s="3">
        <v>0</v>
      </c>
      <c r="O1908" s="1" t="s">
        <v>5434</v>
      </c>
      <c r="P1908" s="1" t="s">
        <v>5434</v>
      </c>
      <c r="Q1908" s="1" t="s">
        <v>5434</v>
      </c>
      <c r="R1908" s="1" t="s">
        <v>5434</v>
      </c>
      <c r="S1908" s="1" t="s">
        <v>5434</v>
      </c>
      <c r="T1908" s="1" t="s">
        <v>5434</v>
      </c>
      <c r="U1908" s="1" t="s">
        <v>5434</v>
      </c>
      <c r="W1908" s="3">
        <v>0</v>
      </c>
      <c r="Y1908" s="1" t="s">
        <v>5434</v>
      </c>
      <c r="Z1908" s="1" t="s">
        <v>5434</v>
      </c>
      <c r="AA1908" s="1" t="s">
        <v>5434</v>
      </c>
      <c r="AB1908" s="1" t="s">
        <v>5434</v>
      </c>
      <c r="AC1908" s="1" t="s">
        <v>5434</v>
      </c>
      <c r="AD1908" s="1" t="s">
        <v>5434</v>
      </c>
      <c r="AE1908" s="1" t="s">
        <v>5434</v>
      </c>
    </row>
    <row r="1909" spans="3:31" ht="12.75" hidden="1">
      <c r="C1909" s="1" t="s">
        <v>4901</v>
      </c>
      <c r="D1909" s="1" t="s">
        <v>4901</v>
      </c>
      <c r="E1909" s="1" t="s">
        <v>4901</v>
      </c>
      <c r="F1909" s="1" t="s">
        <v>4901</v>
      </c>
      <c r="G1909" s="1" t="s">
        <v>4901</v>
      </c>
      <c r="H1909" s="1" t="s">
        <v>4901</v>
      </c>
      <c r="I1909" s="1" t="s">
        <v>4901</v>
      </c>
      <c r="J1909" s="1" t="s">
        <v>4901</v>
      </c>
      <c r="K1909" s="1" t="s">
        <v>4901</v>
      </c>
      <c r="M1909" s="3">
        <v>0</v>
      </c>
      <c r="O1909" s="1" t="s">
        <v>5434</v>
      </c>
      <c r="P1909" s="1" t="s">
        <v>5434</v>
      </c>
      <c r="Q1909" s="1" t="s">
        <v>5434</v>
      </c>
      <c r="R1909" s="1" t="s">
        <v>5434</v>
      </c>
      <c r="S1909" s="1" t="s">
        <v>5434</v>
      </c>
      <c r="T1909" s="1" t="s">
        <v>5434</v>
      </c>
      <c r="U1909" s="1" t="s">
        <v>5434</v>
      </c>
      <c r="W1909" s="3">
        <v>0</v>
      </c>
      <c r="Y1909" s="1" t="s">
        <v>5434</v>
      </c>
      <c r="Z1909" s="1" t="s">
        <v>5434</v>
      </c>
      <c r="AA1909" s="1" t="s">
        <v>5434</v>
      </c>
      <c r="AB1909" s="1" t="s">
        <v>5434</v>
      </c>
      <c r="AC1909" s="1" t="s">
        <v>5434</v>
      </c>
      <c r="AD1909" s="1" t="s">
        <v>5434</v>
      </c>
      <c r="AE1909" s="1" t="s">
        <v>5434</v>
      </c>
    </row>
    <row r="1910" spans="3:31" ht="12.75" hidden="1">
      <c r="C1910" s="1" t="s">
        <v>4901</v>
      </c>
      <c r="D1910" s="1" t="s">
        <v>4901</v>
      </c>
      <c r="E1910" s="1" t="s">
        <v>4901</v>
      </c>
      <c r="F1910" s="1" t="s">
        <v>4901</v>
      </c>
      <c r="G1910" s="1" t="s">
        <v>4901</v>
      </c>
      <c r="H1910" s="1" t="s">
        <v>4901</v>
      </c>
      <c r="I1910" s="1" t="s">
        <v>4901</v>
      </c>
      <c r="J1910" s="1" t="s">
        <v>4901</v>
      </c>
      <c r="K1910" s="1" t="s">
        <v>4901</v>
      </c>
      <c r="M1910" s="3">
        <v>0</v>
      </c>
      <c r="O1910" s="1" t="s">
        <v>5434</v>
      </c>
      <c r="P1910" s="1" t="s">
        <v>5434</v>
      </c>
      <c r="Q1910" s="1" t="s">
        <v>5434</v>
      </c>
      <c r="R1910" s="1" t="s">
        <v>5434</v>
      </c>
      <c r="S1910" s="1" t="s">
        <v>5434</v>
      </c>
      <c r="T1910" s="1" t="s">
        <v>5434</v>
      </c>
      <c r="U1910" s="1" t="s">
        <v>5434</v>
      </c>
      <c r="W1910" s="3">
        <v>0</v>
      </c>
      <c r="Y1910" s="1" t="s">
        <v>5434</v>
      </c>
      <c r="Z1910" s="1" t="s">
        <v>5434</v>
      </c>
      <c r="AA1910" s="1" t="s">
        <v>5434</v>
      </c>
      <c r="AB1910" s="1" t="s">
        <v>5434</v>
      </c>
      <c r="AC1910" s="1" t="s">
        <v>5434</v>
      </c>
      <c r="AD1910" s="1" t="s">
        <v>5434</v>
      </c>
      <c r="AE1910" s="1" t="s">
        <v>5434</v>
      </c>
    </row>
    <row r="1911" spans="3:31" ht="12.75" hidden="1">
      <c r="C1911" s="1" t="s">
        <v>4901</v>
      </c>
      <c r="D1911" s="1" t="s">
        <v>4901</v>
      </c>
      <c r="E1911" s="1" t="s">
        <v>4901</v>
      </c>
      <c r="F1911" s="1" t="s">
        <v>4901</v>
      </c>
      <c r="G1911" s="1" t="s">
        <v>4901</v>
      </c>
      <c r="H1911" s="1" t="s">
        <v>4901</v>
      </c>
      <c r="I1911" s="1" t="s">
        <v>4901</v>
      </c>
      <c r="J1911" s="1" t="s">
        <v>4901</v>
      </c>
      <c r="K1911" s="1" t="s">
        <v>4901</v>
      </c>
      <c r="M1911" s="3">
        <v>0</v>
      </c>
      <c r="O1911" s="1" t="s">
        <v>5434</v>
      </c>
      <c r="P1911" s="1" t="s">
        <v>5434</v>
      </c>
      <c r="Q1911" s="1" t="s">
        <v>5434</v>
      </c>
      <c r="R1911" s="1" t="s">
        <v>5434</v>
      </c>
      <c r="S1911" s="1" t="s">
        <v>5434</v>
      </c>
      <c r="T1911" s="1" t="s">
        <v>5434</v>
      </c>
      <c r="U1911" s="1" t="s">
        <v>5434</v>
      </c>
      <c r="W1911" s="3">
        <v>0</v>
      </c>
      <c r="Y1911" s="1" t="s">
        <v>5434</v>
      </c>
      <c r="Z1911" s="1" t="s">
        <v>5434</v>
      </c>
      <c r="AA1911" s="1" t="s">
        <v>5434</v>
      </c>
      <c r="AB1911" s="1" t="s">
        <v>5434</v>
      </c>
      <c r="AC1911" s="1" t="s">
        <v>5434</v>
      </c>
      <c r="AD1911" s="1" t="s">
        <v>5434</v>
      </c>
      <c r="AE1911" s="1" t="s">
        <v>5434</v>
      </c>
    </row>
    <row r="1912" spans="3:31" ht="12.75" hidden="1">
      <c r="C1912" s="1" t="s">
        <v>4901</v>
      </c>
      <c r="D1912" s="1" t="s">
        <v>4901</v>
      </c>
      <c r="E1912" s="1" t="s">
        <v>4901</v>
      </c>
      <c r="F1912" s="1" t="s">
        <v>4901</v>
      </c>
      <c r="G1912" s="1" t="s">
        <v>4901</v>
      </c>
      <c r="H1912" s="1" t="s">
        <v>4901</v>
      </c>
      <c r="I1912" s="1" t="s">
        <v>4901</v>
      </c>
      <c r="J1912" s="1" t="s">
        <v>4901</v>
      </c>
      <c r="K1912" s="1" t="s">
        <v>4901</v>
      </c>
      <c r="M1912" s="3">
        <v>0</v>
      </c>
      <c r="O1912" s="1" t="s">
        <v>5434</v>
      </c>
      <c r="P1912" s="1" t="s">
        <v>5434</v>
      </c>
      <c r="Q1912" s="1" t="s">
        <v>5434</v>
      </c>
      <c r="R1912" s="1" t="s">
        <v>5434</v>
      </c>
      <c r="S1912" s="1" t="s">
        <v>5434</v>
      </c>
      <c r="T1912" s="1" t="s">
        <v>5434</v>
      </c>
      <c r="U1912" s="1" t="s">
        <v>5434</v>
      </c>
      <c r="W1912" s="3">
        <v>0</v>
      </c>
      <c r="Y1912" s="1" t="s">
        <v>5434</v>
      </c>
      <c r="Z1912" s="1" t="s">
        <v>5434</v>
      </c>
      <c r="AA1912" s="1" t="s">
        <v>5434</v>
      </c>
      <c r="AB1912" s="1" t="s">
        <v>5434</v>
      </c>
      <c r="AC1912" s="1" t="s">
        <v>5434</v>
      </c>
      <c r="AD1912" s="1" t="s">
        <v>5434</v>
      </c>
      <c r="AE1912" s="1" t="s">
        <v>5434</v>
      </c>
    </row>
    <row r="1913" spans="3:31" ht="12.75" hidden="1">
      <c r="C1913" s="1" t="s">
        <v>4901</v>
      </c>
      <c r="D1913" s="1" t="s">
        <v>4901</v>
      </c>
      <c r="E1913" s="1" t="s">
        <v>4901</v>
      </c>
      <c r="F1913" s="1" t="s">
        <v>4901</v>
      </c>
      <c r="G1913" s="1" t="s">
        <v>4901</v>
      </c>
      <c r="H1913" s="1" t="s">
        <v>4901</v>
      </c>
      <c r="I1913" s="1" t="s">
        <v>4901</v>
      </c>
      <c r="J1913" s="1" t="s">
        <v>4901</v>
      </c>
      <c r="K1913" s="1" t="s">
        <v>4901</v>
      </c>
      <c r="M1913" s="3">
        <v>0</v>
      </c>
      <c r="O1913" s="1" t="s">
        <v>5434</v>
      </c>
      <c r="P1913" s="1" t="s">
        <v>5434</v>
      </c>
      <c r="Q1913" s="1" t="s">
        <v>5434</v>
      </c>
      <c r="R1913" s="1" t="s">
        <v>5434</v>
      </c>
      <c r="S1913" s="1" t="s">
        <v>5434</v>
      </c>
      <c r="T1913" s="1" t="s">
        <v>5434</v>
      </c>
      <c r="U1913" s="1" t="s">
        <v>5434</v>
      </c>
      <c r="W1913" s="3">
        <v>0</v>
      </c>
      <c r="Y1913" s="1" t="s">
        <v>5434</v>
      </c>
      <c r="Z1913" s="1" t="s">
        <v>5434</v>
      </c>
      <c r="AA1913" s="1" t="s">
        <v>5434</v>
      </c>
      <c r="AB1913" s="1" t="s">
        <v>5434</v>
      </c>
      <c r="AC1913" s="1" t="s">
        <v>5434</v>
      </c>
      <c r="AD1913" s="1" t="s">
        <v>5434</v>
      </c>
      <c r="AE1913" s="1" t="s">
        <v>5434</v>
      </c>
    </row>
    <row r="1914" spans="3:31" ht="12.75" hidden="1">
      <c r="C1914" s="1" t="s">
        <v>4901</v>
      </c>
      <c r="D1914" s="1" t="s">
        <v>4901</v>
      </c>
      <c r="E1914" s="1" t="s">
        <v>4901</v>
      </c>
      <c r="F1914" s="1" t="s">
        <v>4901</v>
      </c>
      <c r="G1914" s="1" t="s">
        <v>4901</v>
      </c>
      <c r="H1914" s="1" t="s">
        <v>4901</v>
      </c>
      <c r="I1914" s="1" t="s">
        <v>4901</v>
      </c>
      <c r="J1914" s="1" t="s">
        <v>4901</v>
      </c>
      <c r="K1914" s="1" t="s">
        <v>4901</v>
      </c>
      <c r="M1914" s="3">
        <v>0</v>
      </c>
      <c r="O1914" s="1" t="s">
        <v>5434</v>
      </c>
      <c r="P1914" s="1" t="s">
        <v>5434</v>
      </c>
      <c r="Q1914" s="1" t="s">
        <v>5434</v>
      </c>
      <c r="R1914" s="1" t="s">
        <v>5434</v>
      </c>
      <c r="S1914" s="1" t="s">
        <v>5434</v>
      </c>
      <c r="T1914" s="1" t="s">
        <v>5434</v>
      </c>
      <c r="U1914" s="1" t="s">
        <v>5434</v>
      </c>
      <c r="W1914" s="3">
        <v>0</v>
      </c>
      <c r="Y1914" s="1" t="s">
        <v>5434</v>
      </c>
      <c r="Z1914" s="1" t="s">
        <v>5434</v>
      </c>
      <c r="AA1914" s="1" t="s">
        <v>5434</v>
      </c>
      <c r="AB1914" s="1" t="s">
        <v>5434</v>
      </c>
      <c r="AC1914" s="1" t="s">
        <v>5434</v>
      </c>
      <c r="AD1914" s="1" t="s">
        <v>5434</v>
      </c>
      <c r="AE1914" s="1" t="s">
        <v>5434</v>
      </c>
    </row>
    <row r="1915" spans="3:31" ht="12.75" hidden="1">
      <c r="C1915" s="1" t="s">
        <v>4901</v>
      </c>
      <c r="D1915" s="1" t="s">
        <v>4901</v>
      </c>
      <c r="E1915" s="1" t="s">
        <v>4901</v>
      </c>
      <c r="F1915" s="1" t="s">
        <v>4901</v>
      </c>
      <c r="G1915" s="1" t="s">
        <v>4901</v>
      </c>
      <c r="H1915" s="1" t="s">
        <v>4901</v>
      </c>
      <c r="I1915" s="1" t="s">
        <v>4901</v>
      </c>
      <c r="J1915" s="1" t="s">
        <v>4901</v>
      </c>
      <c r="K1915" s="1" t="s">
        <v>4901</v>
      </c>
      <c r="M1915" s="3">
        <v>0</v>
      </c>
      <c r="O1915" s="1" t="s">
        <v>5434</v>
      </c>
      <c r="P1915" s="1" t="s">
        <v>5434</v>
      </c>
      <c r="Q1915" s="1" t="s">
        <v>5434</v>
      </c>
      <c r="R1915" s="1" t="s">
        <v>5434</v>
      </c>
      <c r="S1915" s="1" t="s">
        <v>5434</v>
      </c>
      <c r="T1915" s="1" t="s">
        <v>5434</v>
      </c>
      <c r="U1915" s="1" t="s">
        <v>5434</v>
      </c>
      <c r="W1915" s="3">
        <v>0</v>
      </c>
      <c r="Y1915" s="1" t="s">
        <v>5434</v>
      </c>
      <c r="Z1915" s="1" t="s">
        <v>5434</v>
      </c>
      <c r="AA1915" s="1" t="s">
        <v>5434</v>
      </c>
      <c r="AB1915" s="1" t="s">
        <v>5434</v>
      </c>
      <c r="AC1915" s="1" t="s">
        <v>5434</v>
      </c>
      <c r="AD1915" s="1" t="s">
        <v>5434</v>
      </c>
      <c r="AE1915" s="1" t="s">
        <v>5434</v>
      </c>
    </row>
    <row r="1916" spans="3:31" ht="12.75" hidden="1">
      <c r="C1916" s="1" t="s">
        <v>4901</v>
      </c>
      <c r="D1916" s="1" t="s">
        <v>4901</v>
      </c>
      <c r="E1916" s="1" t="s">
        <v>4901</v>
      </c>
      <c r="F1916" s="1" t="s">
        <v>4901</v>
      </c>
      <c r="G1916" s="1" t="s">
        <v>4901</v>
      </c>
      <c r="H1916" s="1" t="s">
        <v>4901</v>
      </c>
      <c r="I1916" s="1" t="s">
        <v>4901</v>
      </c>
      <c r="J1916" s="1" t="s">
        <v>4901</v>
      </c>
      <c r="K1916" s="1" t="s">
        <v>4901</v>
      </c>
      <c r="M1916" s="3">
        <v>0</v>
      </c>
      <c r="O1916" s="1" t="s">
        <v>5434</v>
      </c>
      <c r="P1916" s="1" t="s">
        <v>5434</v>
      </c>
      <c r="Q1916" s="1" t="s">
        <v>5434</v>
      </c>
      <c r="R1916" s="1" t="s">
        <v>5434</v>
      </c>
      <c r="S1916" s="1" t="s">
        <v>5434</v>
      </c>
      <c r="T1916" s="1" t="s">
        <v>5434</v>
      </c>
      <c r="U1916" s="1" t="s">
        <v>5434</v>
      </c>
      <c r="W1916" s="3">
        <v>0</v>
      </c>
      <c r="Y1916" s="1" t="s">
        <v>5434</v>
      </c>
      <c r="Z1916" s="1" t="s">
        <v>5434</v>
      </c>
      <c r="AA1916" s="1" t="s">
        <v>5434</v>
      </c>
      <c r="AB1916" s="1" t="s">
        <v>5434</v>
      </c>
      <c r="AC1916" s="1" t="s">
        <v>5434</v>
      </c>
      <c r="AD1916" s="1" t="s">
        <v>5434</v>
      </c>
      <c r="AE1916" s="1" t="s">
        <v>5434</v>
      </c>
    </row>
    <row r="1917" spans="3:31" ht="12.75" hidden="1">
      <c r="C1917" s="1" t="s">
        <v>4901</v>
      </c>
      <c r="D1917" s="1" t="s">
        <v>4901</v>
      </c>
      <c r="E1917" s="1" t="s">
        <v>4901</v>
      </c>
      <c r="F1917" s="1" t="s">
        <v>4901</v>
      </c>
      <c r="G1917" s="1" t="s">
        <v>4901</v>
      </c>
      <c r="H1917" s="1" t="s">
        <v>4901</v>
      </c>
      <c r="I1917" s="1" t="s">
        <v>4901</v>
      </c>
      <c r="J1917" s="1" t="s">
        <v>4901</v>
      </c>
      <c r="K1917" s="1" t="s">
        <v>4901</v>
      </c>
      <c r="M1917" s="3">
        <v>0</v>
      </c>
      <c r="O1917" s="1" t="s">
        <v>5434</v>
      </c>
      <c r="P1917" s="1" t="s">
        <v>5434</v>
      </c>
      <c r="Q1917" s="1" t="s">
        <v>5434</v>
      </c>
      <c r="R1917" s="1" t="s">
        <v>5434</v>
      </c>
      <c r="S1917" s="1" t="s">
        <v>5434</v>
      </c>
      <c r="T1917" s="1" t="s">
        <v>5434</v>
      </c>
      <c r="U1917" s="1" t="s">
        <v>5434</v>
      </c>
      <c r="W1917" s="3">
        <v>0</v>
      </c>
      <c r="Y1917" s="1" t="s">
        <v>5434</v>
      </c>
      <c r="Z1917" s="1" t="s">
        <v>5434</v>
      </c>
      <c r="AA1917" s="1" t="s">
        <v>5434</v>
      </c>
      <c r="AB1917" s="1" t="s">
        <v>5434</v>
      </c>
      <c r="AC1917" s="1" t="s">
        <v>5434</v>
      </c>
      <c r="AD1917" s="1" t="s">
        <v>5434</v>
      </c>
      <c r="AE1917" s="1" t="s">
        <v>5434</v>
      </c>
    </row>
    <row r="1918" spans="3:31" ht="12.75" hidden="1">
      <c r="C1918" s="1" t="s">
        <v>4901</v>
      </c>
      <c r="D1918" s="1" t="s">
        <v>4901</v>
      </c>
      <c r="E1918" s="1" t="s">
        <v>4901</v>
      </c>
      <c r="F1918" s="1" t="s">
        <v>4901</v>
      </c>
      <c r="G1918" s="1" t="s">
        <v>4901</v>
      </c>
      <c r="H1918" s="1" t="s">
        <v>4901</v>
      </c>
      <c r="I1918" s="1" t="s">
        <v>4901</v>
      </c>
      <c r="J1918" s="1" t="s">
        <v>4901</v>
      </c>
      <c r="K1918" s="1" t="s">
        <v>4901</v>
      </c>
      <c r="M1918" s="3">
        <v>0</v>
      </c>
      <c r="O1918" s="1" t="s">
        <v>5434</v>
      </c>
      <c r="P1918" s="1" t="s">
        <v>5434</v>
      </c>
      <c r="Q1918" s="1" t="s">
        <v>5434</v>
      </c>
      <c r="R1918" s="1" t="s">
        <v>5434</v>
      </c>
      <c r="S1918" s="1" t="s">
        <v>5434</v>
      </c>
      <c r="T1918" s="1" t="s">
        <v>5434</v>
      </c>
      <c r="U1918" s="1" t="s">
        <v>5434</v>
      </c>
      <c r="W1918" s="3">
        <v>0</v>
      </c>
      <c r="Y1918" s="1" t="s">
        <v>5434</v>
      </c>
      <c r="Z1918" s="1" t="s">
        <v>5434</v>
      </c>
      <c r="AA1918" s="1" t="s">
        <v>5434</v>
      </c>
      <c r="AB1918" s="1" t="s">
        <v>5434</v>
      </c>
      <c r="AC1918" s="1" t="s">
        <v>5434</v>
      </c>
      <c r="AD1918" s="1" t="s">
        <v>5434</v>
      </c>
      <c r="AE1918" s="1" t="s">
        <v>5434</v>
      </c>
    </row>
    <row r="1919" spans="3:31" ht="12.75" hidden="1">
      <c r="C1919" s="1" t="s">
        <v>4901</v>
      </c>
      <c r="D1919" s="1" t="s">
        <v>4901</v>
      </c>
      <c r="E1919" s="1" t="s">
        <v>4901</v>
      </c>
      <c r="F1919" s="1" t="s">
        <v>4901</v>
      </c>
      <c r="G1919" s="1" t="s">
        <v>4901</v>
      </c>
      <c r="H1919" s="1" t="s">
        <v>4901</v>
      </c>
      <c r="I1919" s="1" t="s">
        <v>4901</v>
      </c>
      <c r="J1919" s="1" t="s">
        <v>4901</v>
      </c>
      <c r="K1919" s="1" t="s">
        <v>4901</v>
      </c>
      <c r="M1919" s="3">
        <v>0</v>
      </c>
      <c r="O1919" s="1" t="s">
        <v>5434</v>
      </c>
      <c r="P1919" s="1" t="s">
        <v>5434</v>
      </c>
      <c r="Q1919" s="1" t="s">
        <v>5434</v>
      </c>
      <c r="R1919" s="1" t="s">
        <v>5434</v>
      </c>
      <c r="S1919" s="1" t="s">
        <v>5434</v>
      </c>
      <c r="T1919" s="1" t="s">
        <v>5434</v>
      </c>
      <c r="U1919" s="1" t="s">
        <v>5434</v>
      </c>
      <c r="W1919" s="3">
        <v>0</v>
      </c>
      <c r="Y1919" s="1" t="s">
        <v>5434</v>
      </c>
      <c r="Z1919" s="1" t="s">
        <v>5434</v>
      </c>
      <c r="AA1919" s="1" t="s">
        <v>5434</v>
      </c>
      <c r="AB1919" s="1" t="s">
        <v>5434</v>
      </c>
      <c r="AC1919" s="1" t="s">
        <v>5434</v>
      </c>
      <c r="AD1919" s="1" t="s">
        <v>5434</v>
      </c>
      <c r="AE1919" s="1" t="s">
        <v>5434</v>
      </c>
    </row>
    <row r="1920" spans="3:31" ht="12.75" hidden="1">
      <c r="C1920" s="1" t="s">
        <v>4901</v>
      </c>
      <c r="D1920" s="1" t="s">
        <v>4901</v>
      </c>
      <c r="E1920" s="1" t="s">
        <v>4901</v>
      </c>
      <c r="F1920" s="1" t="s">
        <v>4901</v>
      </c>
      <c r="G1920" s="1" t="s">
        <v>4901</v>
      </c>
      <c r="H1920" s="1" t="s">
        <v>4901</v>
      </c>
      <c r="I1920" s="1" t="s">
        <v>4901</v>
      </c>
      <c r="J1920" s="1" t="s">
        <v>4901</v>
      </c>
      <c r="K1920" s="1" t="s">
        <v>4901</v>
      </c>
      <c r="M1920" s="3">
        <v>0</v>
      </c>
      <c r="O1920" s="1" t="s">
        <v>5434</v>
      </c>
      <c r="P1920" s="1" t="s">
        <v>5434</v>
      </c>
      <c r="Q1920" s="1" t="s">
        <v>5434</v>
      </c>
      <c r="R1920" s="1" t="s">
        <v>5434</v>
      </c>
      <c r="S1920" s="1" t="s">
        <v>5434</v>
      </c>
      <c r="T1920" s="1" t="s">
        <v>5434</v>
      </c>
      <c r="U1920" s="1" t="s">
        <v>5434</v>
      </c>
      <c r="W1920" s="3">
        <v>0</v>
      </c>
      <c r="Y1920" s="1" t="s">
        <v>5434</v>
      </c>
      <c r="Z1920" s="1" t="s">
        <v>5434</v>
      </c>
      <c r="AA1920" s="1" t="s">
        <v>5434</v>
      </c>
      <c r="AB1920" s="1" t="s">
        <v>5434</v>
      </c>
      <c r="AC1920" s="1" t="s">
        <v>5434</v>
      </c>
      <c r="AD1920" s="1" t="s">
        <v>5434</v>
      </c>
      <c r="AE1920" s="1" t="s">
        <v>5434</v>
      </c>
    </row>
    <row r="1921" spans="3:31" ht="12.75" hidden="1">
      <c r="C1921" s="1" t="s">
        <v>4901</v>
      </c>
      <c r="D1921" s="1" t="s">
        <v>4901</v>
      </c>
      <c r="E1921" s="1" t="s">
        <v>4901</v>
      </c>
      <c r="F1921" s="1" t="s">
        <v>4901</v>
      </c>
      <c r="G1921" s="1" t="s">
        <v>4901</v>
      </c>
      <c r="H1921" s="1" t="s">
        <v>4901</v>
      </c>
      <c r="I1921" s="1" t="s">
        <v>4901</v>
      </c>
      <c r="J1921" s="1" t="s">
        <v>4901</v>
      </c>
      <c r="K1921" s="1" t="s">
        <v>4901</v>
      </c>
      <c r="M1921" s="3">
        <v>0</v>
      </c>
      <c r="O1921" s="1" t="s">
        <v>5434</v>
      </c>
      <c r="P1921" s="1" t="s">
        <v>5434</v>
      </c>
      <c r="Q1921" s="1" t="s">
        <v>5434</v>
      </c>
      <c r="R1921" s="1" t="s">
        <v>5434</v>
      </c>
      <c r="S1921" s="1" t="s">
        <v>5434</v>
      </c>
      <c r="T1921" s="1" t="s">
        <v>5434</v>
      </c>
      <c r="U1921" s="1" t="s">
        <v>5434</v>
      </c>
      <c r="W1921" s="3">
        <v>0</v>
      </c>
      <c r="Y1921" s="1" t="s">
        <v>5434</v>
      </c>
      <c r="Z1921" s="1" t="s">
        <v>5434</v>
      </c>
      <c r="AA1921" s="1" t="s">
        <v>5434</v>
      </c>
      <c r="AB1921" s="1" t="s">
        <v>5434</v>
      </c>
      <c r="AC1921" s="1" t="s">
        <v>5434</v>
      </c>
      <c r="AD1921" s="1" t="s">
        <v>5434</v>
      </c>
      <c r="AE1921" s="1" t="s">
        <v>5434</v>
      </c>
    </row>
    <row r="1922" spans="3:31" ht="12.75" hidden="1">
      <c r="C1922" s="1" t="s">
        <v>4901</v>
      </c>
      <c r="D1922" s="1" t="s">
        <v>4901</v>
      </c>
      <c r="E1922" s="1" t="s">
        <v>4901</v>
      </c>
      <c r="F1922" s="1" t="s">
        <v>4901</v>
      </c>
      <c r="G1922" s="1" t="s">
        <v>4901</v>
      </c>
      <c r="H1922" s="1" t="s">
        <v>4901</v>
      </c>
      <c r="I1922" s="1" t="s">
        <v>4901</v>
      </c>
      <c r="J1922" s="1" t="s">
        <v>4901</v>
      </c>
      <c r="K1922" s="1" t="s">
        <v>4901</v>
      </c>
      <c r="M1922" s="3">
        <v>0</v>
      </c>
      <c r="O1922" s="1" t="s">
        <v>5434</v>
      </c>
      <c r="P1922" s="1" t="s">
        <v>5434</v>
      </c>
      <c r="Q1922" s="1" t="s">
        <v>5434</v>
      </c>
      <c r="R1922" s="1" t="s">
        <v>5434</v>
      </c>
      <c r="S1922" s="1" t="s">
        <v>5434</v>
      </c>
      <c r="T1922" s="1" t="s">
        <v>5434</v>
      </c>
      <c r="U1922" s="1" t="s">
        <v>5434</v>
      </c>
      <c r="W1922" s="3">
        <v>0</v>
      </c>
      <c r="Y1922" s="1" t="s">
        <v>5434</v>
      </c>
      <c r="Z1922" s="1" t="s">
        <v>5434</v>
      </c>
      <c r="AA1922" s="1" t="s">
        <v>5434</v>
      </c>
      <c r="AB1922" s="1" t="s">
        <v>5434</v>
      </c>
      <c r="AC1922" s="1" t="s">
        <v>5434</v>
      </c>
      <c r="AD1922" s="1" t="s">
        <v>5434</v>
      </c>
      <c r="AE1922" s="1" t="s">
        <v>5434</v>
      </c>
    </row>
    <row r="1923" spans="3:31" ht="12.75" hidden="1">
      <c r="C1923" s="1" t="s">
        <v>4901</v>
      </c>
      <c r="D1923" s="1" t="s">
        <v>4901</v>
      </c>
      <c r="E1923" s="1" t="s">
        <v>4901</v>
      </c>
      <c r="F1923" s="1" t="s">
        <v>4901</v>
      </c>
      <c r="G1923" s="1" t="s">
        <v>4901</v>
      </c>
      <c r="H1923" s="1" t="s">
        <v>4901</v>
      </c>
      <c r="I1923" s="1" t="s">
        <v>4901</v>
      </c>
      <c r="J1923" s="1" t="s">
        <v>4901</v>
      </c>
      <c r="K1923" s="1" t="s">
        <v>4901</v>
      </c>
      <c r="M1923" s="3">
        <v>0</v>
      </c>
      <c r="O1923" s="1" t="s">
        <v>5434</v>
      </c>
      <c r="P1923" s="1" t="s">
        <v>5434</v>
      </c>
      <c r="Q1923" s="1" t="s">
        <v>5434</v>
      </c>
      <c r="R1923" s="1" t="s">
        <v>5434</v>
      </c>
      <c r="S1923" s="1" t="s">
        <v>5434</v>
      </c>
      <c r="T1923" s="1" t="s">
        <v>5434</v>
      </c>
      <c r="U1923" s="1" t="s">
        <v>5434</v>
      </c>
      <c r="W1923" s="3">
        <v>0</v>
      </c>
      <c r="Y1923" s="1" t="s">
        <v>5434</v>
      </c>
      <c r="Z1923" s="1" t="s">
        <v>5434</v>
      </c>
      <c r="AA1923" s="1" t="s">
        <v>5434</v>
      </c>
      <c r="AB1923" s="1" t="s">
        <v>5434</v>
      </c>
      <c r="AC1923" s="1" t="s">
        <v>5434</v>
      </c>
      <c r="AD1923" s="1" t="s">
        <v>5434</v>
      </c>
      <c r="AE1923" s="1" t="s">
        <v>5434</v>
      </c>
    </row>
    <row r="1924" spans="3:31" ht="12.75" hidden="1">
      <c r="C1924" s="1" t="s">
        <v>4901</v>
      </c>
      <c r="D1924" s="1" t="s">
        <v>4901</v>
      </c>
      <c r="E1924" s="1" t="s">
        <v>4901</v>
      </c>
      <c r="F1924" s="1" t="s">
        <v>4901</v>
      </c>
      <c r="G1924" s="1" t="s">
        <v>4901</v>
      </c>
      <c r="H1924" s="1" t="s">
        <v>4901</v>
      </c>
      <c r="I1924" s="1" t="s">
        <v>4901</v>
      </c>
      <c r="J1924" s="1" t="s">
        <v>4901</v>
      </c>
      <c r="K1924" s="1" t="s">
        <v>4901</v>
      </c>
      <c r="M1924" s="3">
        <v>0</v>
      </c>
      <c r="O1924" s="1" t="s">
        <v>5434</v>
      </c>
      <c r="P1924" s="1" t="s">
        <v>5434</v>
      </c>
      <c r="Q1924" s="1" t="s">
        <v>5434</v>
      </c>
      <c r="R1924" s="1" t="s">
        <v>5434</v>
      </c>
      <c r="S1924" s="1" t="s">
        <v>5434</v>
      </c>
      <c r="T1924" s="1" t="s">
        <v>5434</v>
      </c>
      <c r="U1924" s="1" t="s">
        <v>5434</v>
      </c>
      <c r="W1924" s="3">
        <v>0</v>
      </c>
      <c r="Y1924" s="1" t="s">
        <v>5434</v>
      </c>
      <c r="Z1924" s="1" t="s">
        <v>5434</v>
      </c>
      <c r="AA1924" s="1" t="s">
        <v>5434</v>
      </c>
      <c r="AB1924" s="1" t="s">
        <v>5434</v>
      </c>
      <c r="AC1924" s="1" t="s">
        <v>5434</v>
      </c>
      <c r="AD1924" s="1" t="s">
        <v>5434</v>
      </c>
      <c r="AE1924" s="1" t="s">
        <v>5434</v>
      </c>
    </row>
    <row r="1925" spans="3:31" ht="12.75" hidden="1">
      <c r="C1925" s="1" t="s">
        <v>4901</v>
      </c>
      <c r="D1925" s="1" t="s">
        <v>4901</v>
      </c>
      <c r="E1925" s="1" t="s">
        <v>4901</v>
      </c>
      <c r="F1925" s="1" t="s">
        <v>4901</v>
      </c>
      <c r="G1925" s="1" t="s">
        <v>4901</v>
      </c>
      <c r="H1925" s="1" t="s">
        <v>4901</v>
      </c>
      <c r="I1925" s="1" t="s">
        <v>4901</v>
      </c>
      <c r="J1925" s="1" t="s">
        <v>4901</v>
      </c>
      <c r="K1925" s="1" t="s">
        <v>4901</v>
      </c>
      <c r="M1925" s="3">
        <v>0</v>
      </c>
      <c r="O1925" s="1" t="s">
        <v>5434</v>
      </c>
      <c r="P1925" s="1" t="s">
        <v>5434</v>
      </c>
      <c r="Q1925" s="1" t="s">
        <v>5434</v>
      </c>
      <c r="R1925" s="1" t="s">
        <v>5434</v>
      </c>
      <c r="S1925" s="1" t="s">
        <v>5434</v>
      </c>
      <c r="T1925" s="1" t="s">
        <v>5434</v>
      </c>
      <c r="U1925" s="1" t="s">
        <v>5434</v>
      </c>
      <c r="W1925" s="3">
        <v>0</v>
      </c>
      <c r="Y1925" s="1" t="s">
        <v>5434</v>
      </c>
      <c r="Z1925" s="1" t="s">
        <v>5434</v>
      </c>
      <c r="AA1925" s="1" t="s">
        <v>5434</v>
      </c>
      <c r="AB1925" s="1" t="s">
        <v>5434</v>
      </c>
      <c r="AC1925" s="1" t="s">
        <v>5434</v>
      </c>
      <c r="AD1925" s="1" t="s">
        <v>5434</v>
      </c>
      <c r="AE1925" s="1" t="s">
        <v>5434</v>
      </c>
    </row>
    <row r="1926" spans="3:31" ht="12.75" hidden="1">
      <c r="C1926" s="1" t="s">
        <v>4901</v>
      </c>
      <c r="D1926" s="1" t="s">
        <v>4901</v>
      </c>
      <c r="E1926" s="1" t="s">
        <v>4901</v>
      </c>
      <c r="F1926" s="1" t="s">
        <v>4901</v>
      </c>
      <c r="G1926" s="1" t="s">
        <v>4901</v>
      </c>
      <c r="H1926" s="1" t="s">
        <v>4901</v>
      </c>
      <c r="I1926" s="1" t="s">
        <v>4901</v>
      </c>
      <c r="J1926" s="1" t="s">
        <v>4901</v>
      </c>
      <c r="K1926" s="1" t="s">
        <v>4901</v>
      </c>
      <c r="M1926" s="3">
        <v>0</v>
      </c>
      <c r="O1926" s="1" t="s">
        <v>5434</v>
      </c>
      <c r="P1926" s="1" t="s">
        <v>5434</v>
      </c>
      <c r="Q1926" s="1" t="s">
        <v>5434</v>
      </c>
      <c r="R1926" s="1" t="s">
        <v>5434</v>
      </c>
      <c r="S1926" s="1" t="s">
        <v>5434</v>
      </c>
      <c r="T1926" s="1" t="s">
        <v>5434</v>
      </c>
      <c r="U1926" s="1" t="s">
        <v>5434</v>
      </c>
      <c r="W1926" s="3">
        <v>0</v>
      </c>
      <c r="Y1926" s="1" t="s">
        <v>5434</v>
      </c>
      <c r="Z1926" s="1" t="s">
        <v>5434</v>
      </c>
      <c r="AA1926" s="1" t="s">
        <v>5434</v>
      </c>
      <c r="AB1926" s="1" t="s">
        <v>5434</v>
      </c>
      <c r="AC1926" s="1" t="s">
        <v>5434</v>
      </c>
      <c r="AD1926" s="1" t="s">
        <v>5434</v>
      </c>
      <c r="AE1926" s="1" t="s">
        <v>5434</v>
      </c>
    </row>
    <row r="1927" spans="3:31" ht="12.75" hidden="1">
      <c r="C1927" s="1" t="s">
        <v>4901</v>
      </c>
      <c r="D1927" s="1" t="s">
        <v>4901</v>
      </c>
      <c r="E1927" s="1" t="s">
        <v>4901</v>
      </c>
      <c r="F1927" s="1" t="s">
        <v>4901</v>
      </c>
      <c r="G1927" s="1" t="s">
        <v>4901</v>
      </c>
      <c r="H1927" s="1" t="s">
        <v>4901</v>
      </c>
      <c r="I1927" s="1" t="s">
        <v>4901</v>
      </c>
      <c r="J1927" s="1" t="s">
        <v>4901</v>
      </c>
      <c r="K1927" s="1" t="s">
        <v>4901</v>
      </c>
      <c r="M1927" s="3">
        <v>0</v>
      </c>
      <c r="O1927" s="1" t="s">
        <v>5434</v>
      </c>
      <c r="P1927" s="1" t="s">
        <v>5434</v>
      </c>
      <c r="Q1927" s="1" t="s">
        <v>5434</v>
      </c>
      <c r="R1927" s="1" t="s">
        <v>5434</v>
      </c>
      <c r="S1927" s="1" t="s">
        <v>5434</v>
      </c>
      <c r="T1927" s="1" t="s">
        <v>5434</v>
      </c>
      <c r="U1927" s="1" t="s">
        <v>5434</v>
      </c>
      <c r="W1927" s="3">
        <v>0</v>
      </c>
      <c r="Y1927" s="1" t="s">
        <v>5434</v>
      </c>
      <c r="Z1927" s="1" t="s">
        <v>5434</v>
      </c>
      <c r="AA1927" s="1" t="s">
        <v>5434</v>
      </c>
      <c r="AB1927" s="1" t="s">
        <v>5434</v>
      </c>
      <c r="AC1927" s="1" t="s">
        <v>5434</v>
      </c>
      <c r="AD1927" s="1" t="s">
        <v>5434</v>
      </c>
      <c r="AE1927" s="1" t="s">
        <v>5434</v>
      </c>
    </row>
    <row r="1928" spans="3:31" ht="12.75" hidden="1">
      <c r="C1928" s="1" t="s">
        <v>4901</v>
      </c>
      <c r="D1928" s="1" t="s">
        <v>4901</v>
      </c>
      <c r="E1928" s="1" t="s">
        <v>4901</v>
      </c>
      <c r="F1928" s="1" t="s">
        <v>4901</v>
      </c>
      <c r="G1928" s="1" t="s">
        <v>4901</v>
      </c>
      <c r="H1928" s="1" t="s">
        <v>4901</v>
      </c>
      <c r="I1928" s="1" t="s">
        <v>4901</v>
      </c>
      <c r="J1928" s="1" t="s">
        <v>4901</v>
      </c>
      <c r="K1928" s="1" t="s">
        <v>4901</v>
      </c>
      <c r="M1928" s="3">
        <v>0</v>
      </c>
      <c r="O1928" s="1" t="s">
        <v>5434</v>
      </c>
      <c r="P1928" s="1" t="s">
        <v>5434</v>
      </c>
      <c r="Q1928" s="1" t="s">
        <v>5434</v>
      </c>
      <c r="R1928" s="1" t="s">
        <v>5434</v>
      </c>
      <c r="S1928" s="1" t="s">
        <v>5434</v>
      </c>
      <c r="T1928" s="1" t="s">
        <v>5434</v>
      </c>
      <c r="U1928" s="1" t="s">
        <v>5434</v>
      </c>
      <c r="W1928" s="3">
        <v>0</v>
      </c>
      <c r="Y1928" s="1" t="s">
        <v>5434</v>
      </c>
      <c r="Z1928" s="1" t="s">
        <v>5434</v>
      </c>
      <c r="AA1928" s="1" t="s">
        <v>5434</v>
      </c>
      <c r="AB1928" s="1" t="s">
        <v>5434</v>
      </c>
      <c r="AC1928" s="1" t="s">
        <v>5434</v>
      </c>
      <c r="AD1928" s="1" t="s">
        <v>5434</v>
      </c>
      <c r="AE1928" s="1" t="s">
        <v>5434</v>
      </c>
    </row>
    <row r="1929" spans="3:31" ht="12.75" hidden="1">
      <c r="C1929" s="1" t="s">
        <v>4901</v>
      </c>
      <c r="D1929" s="1" t="s">
        <v>4901</v>
      </c>
      <c r="E1929" s="1" t="s">
        <v>4901</v>
      </c>
      <c r="F1929" s="1" t="s">
        <v>4901</v>
      </c>
      <c r="G1929" s="1" t="s">
        <v>4901</v>
      </c>
      <c r="H1929" s="1" t="s">
        <v>4901</v>
      </c>
      <c r="I1929" s="1" t="s">
        <v>4901</v>
      </c>
      <c r="J1929" s="1" t="s">
        <v>4901</v>
      </c>
      <c r="K1929" s="1" t="s">
        <v>4901</v>
      </c>
      <c r="M1929" s="3">
        <v>0</v>
      </c>
      <c r="O1929" s="1" t="s">
        <v>5434</v>
      </c>
      <c r="P1929" s="1" t="s">
        <v>5434</v>
      </c>
      <c r="Q1929" s="1" t="s">
        <v>5434</v>
      </c>
      <c r="R1929" s="1" t="s">
        <v>5434</v>
      </c>
      <c r="S1929" s="1" t="s">
        <v>5434</v>
      </c>
      <c r="T1929" s="1" t="s">
        <v>5434</v>
      </c>
      <c r="U1929" s="1" t="s">
        <v>5434</v>
      </c>
      <c r="W1929" s="3">
        <v>0</v>
      </c>
      <c r="Y1929" s="1" t="s">
        <v>5434</v>
      </c>
      <c r="Z1929" s="1" t="s">
        <v>5434</v>
      </c>
      <c r="AA1929" s="1" t="s">
        <v>5434</v>
      </c>
      <c r="AB1929" s="1" t="s">
        <v>5434</v>
      </c>
      <c r="AC1929" s="1" t="s">
        <v>5434</v>
      </c>
      <c r="AD1929" s="1" t="s">
        <v>5434</v>
      </c>
      <c r="AE1929" s="1" t="s">
        <v>5434</v>
      </c>
    </row>
    <row r="1930" spans="3:31" ht="12.75" hidden="1">
      <c r="C1930" s="1" t="s">
        <v>4901</v>
      </c>
      <c r="D1930" s="1" t="s">
        <v>4901</v>
      </c>
      <c r="E1930" s="1" t="s">
        <v>4901</v>
      </c>
      <c r="F1930" s="1" t="s">
        <v>4901</v>
      </c>
      <c r="G1930" s="1" t="s">
        <v>4901</v>
      </c>
      <c r="H1930" s="1" t="s">
        <v>4901</v>
      </c>
      <c r="I1930" s="1" t="s">
        <v>4901</v>
      </c>
      <c r="J1930" s="1" t="s">
        <v>4901</v>
      </c>
      <c r="K1930" s="1" t="s">
        <v>4901</v>
      </c>
      <c r="M1930" s="3">
        <v>0</v>
      </c>
      <c r="O1930" s="1" t="s">
        <v>5434</v>
      </c>
      <c r="P1930" s="1" t="s">
        <v>5434</v>
      </c>
      <c r="Q1930" s="1" t="s">
        <v>5434</v>
      </c>
      <c r="R1930" s="1" t="s">
        <v>5434</v>
      </c>
      <c r="S1930" s="1" t="s">
        <v>5434</v>
      </c>
      <c r="T1930" s="1" t="s">
        <v>5434</v>
      </c>
      <c r="U1930" s="1" t="s">
        <v>5434</v>
      </c>
      <c r="W1930" s="3">
        <v>0</v>
      </c>
      <c r="Y1930" s="1" t="s">
        <v>5434</v>
      </c>
      <c r="Z1930" s="1" t="s">
        <v>5434</v>
      </c>
      <c r="AA1930" s="1" t="s">
        <v>5434</v>
      </c>
      <c r="AB1930" s="1" t="s">
        <v>5434</v>
      </c>
      <c r="AC1930" s="1" t="s">
        <v>5434</v>
      </c>
      <c r="AD1930" s="1" t="s">
        <v>5434</v>
      </c>
      <c r="AE1930" s="1" t="s">
        <v>5434</v>
      </c>
    </row>
    <row r="1931" spans="3:31" ht="12.75" hidden="1">
      <c r="C1931" s="1" t="s">
        <v>4901</v>
      </c>
      <c r="D1931" s="1" t="s">
        <v>4901</v>
      </c>
      <c r="E1931" s="1" t="s">
        <v>4901</v>
      </c>
      <c r="F1931" s="1" t="s">
        <v>4901</v>
      </c>
      <c r="G1931" s="1" t="s">
        <v>4901</v>
      </c>
      <c r="H1931" s="1" t="s">
        <v>4901</v>
      </c>
      <c r="I1931" s="1" t="s">
        <v>4901</v>
      </c>
      <c r="J1931" s="1" t="s">
        <v>4901</v>
      </c>
      <c r="K1931" s="1" t="s">
        <v>4901</v>
      </c>
      <c r="M1931" s="3">
        <v>0</v>
      </c>
      <c r="O1931" s="1" t="s">
        <v>5434</v>
      </c>
      <c r="P1931" s="1" t="s">
        <v>5434</v>
      </c>
      <c r="Q1931" s="1" t="s">
        <v>5434</v>
      </c>
      <c r="R1931" s="1" t="s">
        <v>5434</v>
      </c>
      <c r="S1931" s="1" t="s">
        <v>5434</v>
      </c>
      <c r="T1931" s="1" t="s">
        <v>5434</v>
      </c>
      <c r="U1931" s="1" t="s">
        <v>5434</v>
      </c>
      <c r="W1931" s="3">
        <v>0</v>
      </c>
      <c r="Y1931" s="1" t="s">
        <v>5434</v>
      </c>
      <c r="Z1931" s="1" t="s">
        <v>5434</v>
      </c>
      <c r="AA1931" s="1" t="s">
        <v>5434</v>
      </c>
      <c r="AB1931" s="1" t="s">
        <v>5434</v>
      </c>
      <c r="AC1931" s="1" t="s">
        <v>5434</v>
      </c>
      <c r="AD1931" s="1" t="s">
        <v>5434</v>
      </c>
      <c r="AE1931" s="1" t="s">
        <v>5434</v>
      </c>
    </row>
    <row r="1932" spans="3:31" ht="12.75" hidden="1">
      <c r="C1932" s="1" t="s">
        <v>4901</v>
      </c>
      <c r="D1932" s="1" t="s">
        <v>4901</v>
      </c>
      <c r="E1932" s="1" t="s">
        <v>4901</v>
      </c>
      <c r="F1932" s="1" t="s">
        <v>4901</v>
      </c>
      <c r="G1932" s="1" t="s">
        <v>4901</v>
      </c>
      <c r="H1932" s="1" t="s">
        <v>4901</v>
      </c>
      <c r="I1932" s="1" t="s">
        <v>4901</v>
      </c>
      <c r="J1932" s="1" t="s">
        <v>4901</v>
      </c>
      <c r="K1932" s="1" t="s">
        <v>4901</v>
      </c>
      <c r="M1932" s="3">
        <v>0</v>
      </c>
      <c r="O1932" s="1" t="s">
        <v>5434</v>
      </c>
      <c r="P1932" s="1" t="s">
        <v>5434</v>
      </c>
      <c r="Q1932" s="1" t="s">
        <v>5434</v>
      </c>
      <c r="R1932" s="1" t="s">
        <v>5434</v>
      </c>
      <c r="S1932" s="1" t="s">
        <v>5434</v>
      </c>
      <c r="T1932" s="1" t="s">
        <v>5434</v>
      </c>
      <c r="U1932" s="1" t="s">
        <v>5434</v>
      </c>
      <c r="W1932" s="3">
        <v>0</v>
      </c>
      <c r="Y1932" s="1" t="s">
        <v>5434</v>
      </c>
      <c r="Z1932" s="1" t="s">
        <v>5434</v>
      </c>
      <c r="AA1932" s="1" t="s">
        <v>5434</v>
      </c>
      <c r="AB1932" s="1" t="s">
        <v>5434</v>
      </c>
      <c r="AC1932" s="1" t="s">
        <v>5434</v>
      </c>
      <c r="AD1932" s="1" t="s">
        <v>5434</v>
      </c>
      <c r="AE1932" s="1" t="s">
        <v>5434</v>
      </c>
    </row>
    <row r="1933" spans="3:31" ht="12.75" hidden="1">
      <c r="C1933" s="1" t="s">
        <v>4901</v>
      </c>
      <c r="D1933" s="1" t="s">
        <v>4901</v>
      </c>
      <c r="E1933" s="1" t="s">
        <v>4901</v>
      </c>
      <c r="F1933" s="1" t="s">
        <v>4901</v>
      </c>
      <c r="G1933" s="1" t="s">
        <v>4901</v>
      </c>
      <c r="H1933" s="1" t="s">
        <v>4901</v>
      </c>
      <c r="I1933" s="1" t="s">
        <v>4901</v>
      </c>
      <c r="J1933" s="1" t="s">
        <v>4901</v>
      </c>
      <c r="K1933" s="1" t="s">
        <v>4901</v>
      </c>
      <c r="M1933" s="3">
        <v>0</v>
      </c>
      <c r="O1933" s="1" t="s">
        <v>5434</v>
      </c>
      <c r="P1933" s="1" t="s">
        <v>5434</v>
      </c>
      <c r="Q1933" s="1" t="s">
        <v>5434</v>
      </c>
      <c r="R1933" s="1" t="s">
        <v>5434</v>
      </c>
      <c r="S1933" s="1" t="s">
        <v>5434</v>
      </c>
      <c r="T1933" s="1" t="s">
        <v>5434</v>
      </c>
      <c r="U1933" s="1" t="s">
        <v>5434</v>
      </c>
      <c r="W1933" s="3">
        <v>0</v>
      </c>
      <c r="Y1933" s="1" t="s">
        <v>5434</v>
      </c>
      <c r="Z1933" s="1" t="s">
        <v>5434</v>
      </c>
      <c r="AA1933" s="1" t="s">
        <v>5434</v>
      </c>
      <c r="AB1933" s="1" t="s">
        <v>5434</v>
      </c>
      <c r="AC1933" s="1" t="s">
        <v>5434</v>
      </c>
      <c r="AD1933" s="1" t="s">
        <v>5434</v>
      </c>
      <c r="AE1933" s="1" t="s">
        <v>5434</v>
      </c>
    </row>
    <row r="1934" spans="3:31" ht="12.75" hidden="1">
      <c r="C1934" s="1" t="s">
        <v>4901</v>
      </c>
      <c r="D1934" s="1" t="s">
        <v>4901</v>
      </c>
      <c r="E1934" s="1" t="s">
        <v>4901</v>
      </c>
      <c r="F1934" s="1" t="s">
        <v>4901</v>
      </c>
      <c r="G1934" s="1" t="s">
        <v>4901</v>
      </c>
      <c r="H1934" s="1" t="s">
        <v>4901</v>
      </c>
      <c r="I1934" s="1" t="s">
        <v>4901</v>
      </c>
      <c r="J1934" s="1" t="s">
        <v>4901</v>
      </c>
      <c r="K1934" s="1" t="s">
        <v>4901</v>
      </c>
      <c r="M1934" s="3">
        <v>0</v>
      </c>
      <c r="O1934" s="1" t="s">
        <v>5434</v>
      </c>
      <c r="P1934" s="1" t="s">
        <v>5434</v>
      </c>
      <c r="Q1934" s="1" t="s">
        <v>5434</v>
      </c>
      <c r="R1934" s="1" t="s">
        <v>5434</v>
      </c>
      <c r="S1934" s="1" t="s">
        <v>5434</v>
      </c>
      <c r="T1934" s="1" t="s">
        <v>5434</v>
      </c>
      <c r="U1934" s="1" t="s">
        <v>5434</v>
      </c>
      <c r="W1934" s="3">
        <v>0</v>
      </c>
      <c r="Y1934" s="1" t="s">
        <v>5434</v>
      </c>
      <c r="Z1934" s="1" t="s">
        <v>5434</v>
      </c>
      <c r="AA1934" s="1" t="s">
        <v>5434</v>
      </c>
      <c r="AB1934" s="1" t="s">
        <v>5434</v>
      </c>
      <c r="AC1934" s="1" t="s">
        <v>5434</v>
      </c>
      <c r="AD1934" s="1" t="s">
        <v>5434</v>
      </c>
      <c r="AE1934" s="1" t="s">
        <v>5434</v>
      </c>
    </row>
    <row r="1935" spans="3:31" ht="12.75" hidden="1">
      <c r="C1935" s="1" t="s">
        <v>4901</v>
      </c>
      <c r="D1935" s="1" t="s">
        <v>4901</v>
      </c>
      <c r="E1935" s="1" t="s">
        <v>4901</v>
      </c>
      <c r="F1935" s="1" t="s">
        <v>4901</v>
      </c>
      <c r="G1935" s="1" t="s">
        <v>4901</v>
      </c>
      <c r="H1935" s="1" t="s">
        <v>4901</v>
      </c>
      <c r="I1935" s="1" t="s">
        <v>4901</v>
      </c>
      <c r="J1935" s="1" t="s">
        <v>4901</v>
      </c>
      <c r="K1935" s="1" t="s">
        <v>4901</v>
      </c>
      <c r="M1935" s="3">
        <v>0</v>
      </c>
      <c r="O1935" s="1" t="s">
        <v>5434</v>
      </c>
      <c r="P1935" s="1" t="s">
        <v>5434</v>
      </c>
      <c r="Q1935" s="1" t="s">
        <v>5434</v>
      </c>
      <c r="R1935" s="1" t="s">
        <v>5434</v>
      </c>
      <c r="S1935" s="1" t="s">
        <v>5434</v>
      </c>
      <c r="T1935" s="1" t="s">
        <v>5434</v>
      </c>
      <c r="U1935" s="1" t="s">
        <v>5434</v>
      </c>
      <c r="W1935" s="3">
        <v>0</v>
      </c>
      <c r="Y1935" s="1" t="s">
        <v>5434</v>
      </c>
      <c r="Z1935" s="1" t="s">
        <v>5434</v>
      </c>
      <c r="AA1935" s="1" t="s">
        <v>5434</v>
      </c>
      <c r="AB1935" s="1" t="s">
        <v>5434</v>
      </c>
      <c r="AC1935" s="1" t="s">
        <v>5434</v>
      </c>
      <c r="AD1935" s="1" t="s">
        <v>5434</v>
      </c>
      <c r="AE1935" s="1" t="s">
        <v>5434</v>
      </c>
    </row>
    <row r="1936" spans="3:31" ht="12.75" hidden="1">
      <c r="C1936" s="1" t="s">
        <v>4901</v>
      </c>
      <c r="D1936" s="1" t="s">
        <v>4901</v>
      </c>
      <c r="E1936" s="1" t="s">
        <v>4901</v>
      </c>
      <c r="F1936" s="1" t="s">
        <v>4901</v>
      </c>
      <c r="G1936" s="1" t="s">
        <v>4901</v>
      </c>
      <c r="H1936" s="1" t="s">
        <v>4901</v>
      </c>
      <c r="I1936" s="1" t="s">
        <v>4901</v>
      </c>
      <c r="J1936" s="1" t="s">
        <v>4901</v>
      </c>
      <c r="K1936" s="1" t="s">
        <v>4901</v>
      </c>
      <c r="M1936" s="3">
        <v>0</v>
      </c>
      <c r="O1936" s="1" t="s">
        <v>5434</v>
      </c>
      <c r="P1936" s="1" t="s">
        <v>5434</v>
      </c>
      <c r="Q1936" s="1" t="s">
        <v>5434</v>
      </c>
      <c r="R1936" s="1" t="s">
        <v>5434</v>
      </c>
      <c r="S1936" s="1" t="s">
        <v>5434</v>
      </c>
      <c r="T1936" s="1" t="s">
        <v>5434</v>
      </c>
      <c r="U1936" s="1" t="s">
        <v>5434</v>
      </c>
      <c r="W1936" s="3">
        <v>0</v>
      </c>
      <c r="Y1936" s="1" t="s">
        <v>5434</v>
      </c>
      <c r="Z1936" s="1" t="s">
        <v>5434</v>
      </c>
      <c r="AA1936" s="1" t="s">
        <v>5434</v>
      </c>
      <c r="AB1936" s="1" t="s">
        <v>5434</v>
      </c>
      <c r="AC1936" s="1" t="s">
        <v>5434</v>
      </c>
      <c r="AD1936" s="1" t="s">
        <v>5434</v>
      </c>
      <c r="AE1936" s="1" t="s">
        <v>5434</v>
      </c>
    </row>
    <row r="1937" spans="3:31" ht="12.75" hidden="1">
      <c r="C1937" s="1" t="s">
        <v>4901</v>
      </c>
      <c r="D1937" s="1" t="s">
        <v>4901</v>
      </c>
      <c r="E1937" s="1" t="s">
        <v>4901</v>
      </c>
      <c r="F1937" s="1" t="s">
        <v>4901</v>
      </c>
      <c r="G1937" s="1" t="s">
        <v>4901</v>
      </c>
      <c r="H1937" s="1" t="s">
        <v>4901</v>
      </c>
      <c r="I1937" s="1" t="s">
        <v>4901</v>
      </c>
      <c r="J1937" s="1" t="s">
        <v>4901</v>
      </c>
      <c r="K1937" s="1" t="s">
        <v>4901</v>
      </c>
      <c r="M1937" s="3">
        <v>0</v>
      </c>
      <c r="O1937" s="1" t="s">
        <v>5434</v>
      </c>
      <c r="P1937" s="1" t="s">
        <v>5434</v>
      </c>
      <c r="Q1937" s="1" t="s">
        <v>5434</v>
      </c>
      <c r="R1937" s="1" t="s">
        <v>5434</v>
      </c>
      <c r="S1937" s="1" t="s">
        <v>5434</v>
      </c>
      <c r="T1937" s="1" t="s">
        <v>5434</v>
      </c>
      <c r="U1937" s="1" t="s">
        <v>5434</v>
      </c>
      <c r="W1937" s="3">
        <v>0</v>
      </c>
      <c r="Y1937" s="1" t="s">
        <v>5434</v>
      </c>
      <c r="Z1937" s="1" t="s">
        <v>5434</v>
      </c>
      <c r="AA1937" s="1" t="s">
        <v>5434</v>
      </c>
      <c r="AB1937" s="1" t="s">
        <v>5434</v>
      </c>
      <c r="AC1937" s="1" t="s">
        <v>5434</v>
      </c>
      <c r="AD1937" s="1" t="s">
        <v>5434</v>
      </c>
      <c r="AE1937" s="1" t="s">
        <v>5434</v>
      </c>
    </row>
    <row r="1938" spans="3:31" ht="12.75" hidden="1">
      <c r="C1938" s="1" t="s">
        <v>4901</v>
      </c>
      <c r="D1938" s="1" t="s">
        <v>4901</v>
      </c>
      <c r="E1938" s="1" t="s">
        <v>4901</v>
      </c>
      <c r="F1938" s="1" t="s">
        <v>4901</v>
      </c>
      <c r="G1938" s="1" t="s">
        <v>4901</v>
      </c>
      <c r="H1938" s="1" t="s">
        <v>4901</v>
      </c>
      <c r="I1938" s="1" t="s">
        <v>4901</v>
      </c>
      <c r="J1938" s="1" t="s">
        <v>4901</v>
      </c>
      <c r="K1938" s="1" t="s">
        <v>4901</v>
      </c>
      <c r="M1938" s="3">
        <v>0</v>
      </c>
      <c r="O1938" s="1" t="s">
        <v>5434</v>
      </c>
      <c r="P1938" s="1" t="s">
        <v>5434</v>
      </c>
      <c r="Q1938" s="1" t="s">
        <v>5434</v>
      </c>
      <c r="R1938" s="1" t="s">
        <v>5434</v>
      </c>
      <c r="S1938" s="1" t="s">
        <v>5434</v>
      </c>
      <c r="T1938" s="1" t="s">
        <v>5434</v>
      </c>
      <c r="U1938" s="1" t="s">
        <v>5434</v>
      </c>
      <c r="W1938" s="3">
        <v>0</v>
      </c>
      <c r="Y1938" s="1" t="s">
        <v>5434</v>
      </c>
      <c r="Z1938" s="1" t="s">
        <v>5434</v>
      </c>
      <c r="AA1938" s="1" t="s">
        <v>5434</v>
      </c>
      <c r="AB1938" s="1" t="s">
        <v>5434</v>
      </c>
      <c r="AC1938" s="1" t="s">
        <v>5434</v>
      </c>
      <c r="AD1938" s="1" t="s">
        <v>5434</v>
      </c>
      <c r="AE1938" s="1" t="s">
        <v>5434</v>
      </c>
    </row>
    <row r="1939" spans="3:31" ht="12.75" hidden="1">
      <c r="C1939" s="1" t="s">
        <v>4901</v>
      </c>
      <c r="D1939" s="1" t="s">
        <v>4901</v>
      </c>
      <c r="E1939" s="1" t="s">
        <v>4901</v>
      </c>
      <c r="F1939" s="1" t="s">
        <v>4901</v>
      </c>
      <c r="G1939" s="1" t="s">
        <v>4901</v>
      </c>
      <c r="H1939" s="1" t="s">
        <v>4901</v>
      </c>
      <c r="I1939" s="1" t="s">
        <v>4901</v>
      </c>
      <c r="J1939" s="1" t="s">
        <v>4901</v>
      </c>
      <c r="K1939" s="1" t="s">
        <v>4901</v>
      </c>
      <c r="M1939" s="3">
        <v>0</v>
      </c>
      <c r="O1939" s="1" t="s">
        <v>5434</v>
      </c>
      <c r="P1939" s="1" t="s">
        <v>5434</v>
      </c>
      <c r="Q1939" s="1" t="s">
        <v>5434</v>
      </c>
      <c r="R1939" s="1" t="s">
        <v>5434</v>
      </c>
      <c r="S1939" s="1" t="s">
        <v>5434</v>
      </c>
      <c r="T1939" s="1" t="s">
        <v>5434</v>
      </c>
      <c r="U1939" s="1" t="s">
        <v>5434</v>
      </c>
      <c r="W1939" s="3">
        <v>0</v>
      </c>
      <c r="Y1939" s="1" t="s">
        <v>5434</v>
      </c>
      <c r="Z1939" s="1" t="s">
        <v>5434</v>
      </c>
      <c r="AA1939" s="1" t="s">
        <v>5434</v>
      </c>
      <c r="AB1939" s="1" t="s">
        <v>5434</v>
      </c>
      <c r="AC1939" s="1" t="s">
        <v>5434</v>
      </c>
      <c r="AD1939" s="1" t="s">
        <v>5434</v>
      </c>
      <c r="AE1939" s="1" t="s">
        <v>5434</v>
      </c>
    </row>
    <row r="1940" spans="3:31" ht="12.75" hidden="1">
      <c r="C1940" s="1" t="s">
        <v>4901</v>
      </c>
      <c r="D1940" s="1" t="s">
        <v>4901</v>
      </c>
      <c r="E1940" s="1" t="s">
        <v>4901</v>
      </c>
      <c r="F1940" s="1" t="s">
        <v>4901</v>
      </c>
      <c r="G1940" s="1" t="s">
        <v>4901</v>
      </c>
      <c r="H1940" s="1" t="s">
        <v>4901</v>
      </c>
      <c r="I1940" s="1" t="s">
        <v>4901</v>
      </c>
      <c r="J1940" s="1" t="s">
        <v>4901</v>
      </c>
      <c r="K1940" s="1" t="s">
        <v>4901</v>
      </c>
      <c r="M1940" s="3">
        <v>0</v>
      </c>
      <c r="O1940" s="1" t="s">
        <v>5434</v>
      </c>
      <c r="P1940" s="1" t="s">
        <v>5434</v>
      </c>
      <c r="Q1940" s="1" t="s">
        <v>5434</v>
      </c>
      <c r="R1940" s="1" t="s">
        <v>5434</v>
      </c>
      <c r="S1940" s="1" t="s">
        <v>5434</v>
      </c>
      <c r="T1940" s="1" t="s">
        <v>5434</v>
      </c>
      <c r="U1940" s="1" t="s">
        <v>5434</v>
      </c>
      <c r="W1940" s="3">
        <v>0</v>
      </c>
      <c r="Y1940" s="1" t="s">
        <v>5434</v>
      </c>
      <c r="Z1940" s="1" t="s">
        <v>5434</v>
      </c>
      <c r="AA1940" s="1" t="s">
        <v>5434</v>
      </c>
      <c r="AB1940" s="1" t="s">
        <v>5434</v>
      </c>
      <c r="AC1940" s="1" t="s">
        <v>5434</v>
      </c>
      <c r="AD1940" s="1" t="s">
        <v>5434</v>
      </c>
      <c r="AE1940" s="1" t="s">
        <v>5434</v>
      </c>
    </row>
    <row r="1941" spans="3:31" ht="12.75" hidden="1">
      <c r="C1941" s="1" t="s">
        <v>4901</v>
      </c>
      <c r="D1941" s="1" t="s">
        <v>4901</v>
      </c>
      <c r="E1941" s="1" t="s">
        <v>4901</v>
      </c>
      <c r="F1941" s="1" t="s">
        <v>4901</v>
      </c>
      <c r="G1941" s="1" t="s">
        <v>4901</v>
      </c>
      <c r="H1941" s="1" t="s">
        <v>4901</v>
      </c>
      <c r="I1941" s="1" t="s">
        <v>4901</v>
      </c>
      <c r="J1941" s="1" t="s">
        <v>4901</v>
      </c>
      <c r="K1941" s="1" t="s">
        <v>4901</v>
      </c>
      <c r="M1941" s="3">
        <v>0</v>
      </c>
      <c r="O1941" s="1" t="s">
        <v>5434</v>
      </c>
      <c r="P1941" s="1" t="s">
        <v>5434</v>
      </c>
      <c r="Q1941" s="1" t="s">
        <v>5434</v>
      </c>
      <c r="R1941" s="1" t="s">
        <v>5434</v>
      </c>
      <c r="S1941" s="1" t="s">
        <v>5434</v>
      </c>
      <c r="T1941" s="1" t="s">
        <v>5434</v>
      </c>
      <c r="U1941" s="1" t="s">
        <v>5434</v>
      </c>
      <c r="W1941" s="3">
        <v>0</v>
      </c>
      <c r="Y1941" s="1" t="s">
        <v>5434</v>
      </c>
      <c r="Z1941" s="1" t="s">
        <v>5434</v>
      </c>
      <c r="AA1941" s="1" t="s">
        <v>5434</v>
      </c>
      <c r="AB1941" s="1" t="s">
        <v>5434</v>
      </c>
      <c r="AC1941" s="1" t="s">
        <v>5434</v>
      </c>
      <c r="AD1941" s="1" t="s">
        <v>5434</v>
      </c>
      <c r="AE1941" s="1" t="s">
        <v>5434</v>
      </c>
    </row>
    <row r="1942" spans="3:31" ht="12.75" hidden="1">
      <c r="C1942" s="1" t="s">
        <v>4901</v>
      </c>
      <c r="D1942" s="1" t="s">
        <v>4901</v>
      </c>
      <c r="E1942" s="1" t="s">
        <v>4901</v>
      </c>
      <c r="F1942" s="1" t="s">
        <v>4901</v>
      </c>
      <c r="G1942" s="1" t="s">
        <v>4901</v>
      </c>
      <c r="H1942" s="1" t="s">
        <v>4901</v>
      </c>
      <c r="I1942" s="1" t="s">
        <v>4901</v>
      </c>
      <c r="J1942" s="1" t="s">
        <v>4901</v>
      </c>
      <c r="K1942" s="1" t="s">
        <v>4901</v>
      </c>
      <c r="M1942" s="3">
        <v>0</v>
      </c>
      <c r="O1942" s="1" t="s">
        <v>5434</v>
      </c>
      <c r="P1942" s="1" t="s">
        <v>5434</v>
      </c>
      <c r="Q1942" s="1" t="s">
        <v>5434</v>
      </c>
      <c r="R1942" s="1" t="s">
        <v>5434</v>
      </c>
      <c r="S1942" s="1" t="s">
        <v>5434</v>
      </c>
      <c r="T1942" s="1" t="s">
        <v>5434</v>
      </c>
      <c r="U1942" s="1" t="s">
        <v>5434</v>
      </c>
      <c r="W1942" s="3">
        <v>0</v>
      </c>
      <c r="Y1942" s="1" t="s">
        <v>5434</v>
      </c>
      <c r="Z1942" s="1" t="s">
        <v>5434</v>
      </c>
      <c r="AA1942" s="1" t="s">
        <v>5434</v>
      </c>
      <c r="AB1942" s="1" t="s">
        <v>5434</v>
      </c>
      <c r="AC1942" s="1" t="s">
        <v>5434</v>
      </c>
      <c r="AD1942" s="1" t="s">
        <v>5434</v>
      </c>
      <c r="AE1942" s="1" t="s">
        <v>5434</v>
      </c>
    </row>
    <row r="1943" spans="3:31" ht="12.75" hidden="1">
      <c r="C1943" s="1" t="s">
        <v>4901</v>
      </c>
      <c r="D1943" s="1" t="s">
        <v>4901</v>
      </c>
      <c r="E1943" s="1" t="s">
        <v>4901</v>
      </c>
      <c r="F1943" s="1" t="s">
        <v>4901</v>
      </c>
      <c r="G1943" s="1" t="s">
        <v>4901</v>
      </c>
      <c r="H1943" s="1" t="s">
        <v>4901</v>
      </c>
      <c r="I1943" s="1" t="s">
        <v>4901</v>
      </c>
      <c r="J1943" s="1" t="s">
        <v>4901</v>
      </c>
      <c r="K1943" s="1" t="s">
        <v>4901</v>
      </c>
      <c r="M1943" s="3">
        <v>0</v>
      </c>
      <c r="O1943" s="1" t="s">
        <v>5434</v>
      </c>
      <c r="P1943" s="1" t="s">
        <v>5434</v>
      </c>
      <c r="Q1943" s="1" t="s">
        <v>5434</v>
      </c>
      <c r="R1943" s="1" t="s">
        <v>5434</v>
      </c>
      <c r="S1943" s="1" t="s">
        <v>5434</v>
      </c>
      <c r="T1943" s="1" t="s">
        <v>5434</v>
      </c>
      <c r="U1943" s="1" t="s">
        <v>5434</v>
      </c>
      <c r="W1943" s="3">
        <v>0</v>
      </c>
      <c r="Y1943" s="1" t="s">
        <v>5434</v>
      </c>
      <c r="Z1943" s="1" t="s">
        <v>5434</v>
      </c>
      <c r="AA1943" s="1" t="s">
        <v>5434</v>
      </c>
      <c r="AB1943" s="1" t="s">
        <v>5434</v>
      </c>
      <c r="AC1943" s="1" t="s">
        <v>5434</v>
      </c>
      <c r="AD1943" s="1" t="s">
        <v>5434</v>
      </c>
      <c r="AE1943" s="1" t="s">
        <v>5434</v>
      </c>
    </row>
    <row r="1944" spans="3:31" ht="12.75" hidden="1">
      <c r="C1944" s="1" t="s">
        <v>4901</v>
      </c>
      <c r="D1944" s="1" t="s">
        <v>4901</v>
      </c>
      <c r="E1944" s="1" t="s">
        <v>4901</v>
      </c>
      <c r="F1944" s="1" t="s">
        <v>4901</v>
      </c>
      <c r="G1944" s="1" t="s">
        <v>4901</v>
      </c>
      <c r="H1944" s="1" t="s">
        <v>4901</v>
      </c>
      <c r="I1944" s="1" t="s">
        <v>4901</v>
      </c>
      <c r="J1944" s="1" t="s">
        <v>4901</v>
      </c>
      <c r="K1944" s="1" t="s">
        <v>4901</v>
      </c>
      <c r="M1944" s="3">
        <v>0</v>
      </c>
      <c r="O1944" s="1" t="s">
        <v>5434</v>
      </c>
      <c r="P1944" s="1" t="s">
        <v>5434</v>
      </c>
      <c r="Q1944" s="1" t="s">
        <v>5434</v>
      </c>
      <c r="R1944" s="1" t="s">
        <v>5434</v>
      </c>
      <c r="S1944" s="1" t="s">
        <v>5434</v>
      </c>
      <c r="T1944" s="1" t="s">
        <v>5434</v>
      </c>
      <c r="U1944" s="1" t="s">
        <v>5434</v>
      </c>
      <c r="W1944" s="3">
        <v>0</v>
      </c>
      <c r="Y1944" s="1" t="s">
        <v>5434</v>
      </c>
      <c r="Z1944" s="1" t="s">
        <v>5434</v>
      </c>
      <c r="AA1944" s="1" t="s">
        <v>5434</v>
      </c>
      <c r="AB1944" s="1" t="s">
        <v>5434</v>
      </c>
      <c r="AC1944" s="1" t="s">
        <v>5434</v>
      </c>
      <c r="AD1944" s="1" t="s">
        <v>5434</v>
      </c>
      <c r="AE1944" s="1" t="s">
        <v>5434</v>
      </c>
    </row>
    <row r="1945" spans="3:31" ht="12.75" hidden="1">
      <c r="C1945" s="1" t="s">
        <v>4901</v>
      </c>
      <c r="D1945" s="1" t="s">
        <v>4901</v>
      </c>
      <c r="E1945" s="1" t="s">
        <v>4901</v>
      </c>
      <c r="F1945" s="1" t="s">
        <v>4901</v>
      </c>
      <c r="G1945" s="1" t="s">
        <v>4901</v>
      </c>
      <c r="H1945" s="1" t="s">
        <v>4901</v>
      </c>
      <c r="I1945" s="1" t="s">
        <v>4901</v>
      </c>
      <c r="J1945" s="1" t="s">
        <v>4901</v>
      </c>
      <c r="K1945" s="1" t="s">
        <v>4901</v>
      </c>
      <c r="M1945" s="3">
        <v>0</v>
      </c>
      <c r="O1945" s="1" t="s">
        <v>5434</v>
      </c>
      <c r="P1945" s="1" t="s">
        <v>5434</v>
      </c>
      <c r="Q1945" s="1" t="s">
        <v>5434</v>
      </c>
      <c r="R1945" s="1" t="s">
        <v>5434</v>
      </c>
      <c r="S1945" s="1" t="s">
        <v>5434</v>
      </c>
      <c r="T1945" s="1" t="s">
        <v>5434</v>
      </c>
      <c r="U1945" s="1" t="s">
        <v>5434</v>
      </c>
      <c r="W1945" s="3">
        <v>0</v>
      </c>
      <c r="Y1945" s="1" t="s">
        <v>5434</v>
      </c>
      <c r="Z1945" s="1" t="s">
        <v>5434</v>
      </c>
      <c r="AA1945" s="1" t="s">
        <v>5434</v>
      </c>
      <c r="AB1945" s="1" t="s">
        <v>5434</v>
      </c>
      <c r="AC1945" s="1" t="s">
        <v>5434</v>
      </c>
      <c r="AD1945" s="1" t="s">
        <v>5434</v>
      </c>
      <c r="AE1945" s="1" t="s">
        <v>5434</v>
      </c>
    </row>
    <row r="1946" spans="3:31" ht="12.75" hidden="1">
      <c r="C1946" s="1" t="s">
        <v>4901</v>
      </c>
      <c r="D1946" s="1" t="s">
        <v>4901</v>
      </c>
      <c r="E1946" s="1" t="s">
        <v>4901</v>
      </c>
      <c r="F1946" s="1" t="s">
        <v>4901</v>
      </c>
      <c r="G1946" s="1" t="s">
        <v>4901</v>
      </c>
      <c r="H1946" s="1" t="s">
        <v>4901</v>
      </c>
      <c r="I1946" s="1" t="s">
        <v>4901</v>
      </c>
      <c r="J1946" s="1" t="s">
        <v>4901</v>
      </c>
      <c r="K1946" s="1" t="s">
        <v>4901</v>
      </c>
      <c r="M1946" s="3">
        <v>0</v>
      </c>
      <c r="O1946" s="1" t="s">
        <v>5434</v>
      </c>
      <c r="P1946" s="1" t="s">
        <v>5434</v>
      </c>
      <c r="Q1946" s="1" t="s">
        <v>5434</v>
      </c>
      <c r="R1946" s="1" t="s">
        <v>5434</v>
      </c>
      <c r="S1946" s="1" t="s">
        <v>5434</v>
      </c>
      <c r="T1946" s="1" t="s">
        <v>5434</v>
      </c>
      <c r="U1946" s="1" t="s">
        <v>5434</v>
      </c>
      <c r="W1946" s="3">
        <v>0</v>
      </c>
      <c r="Y1946" s="1" t="s">
        <v>5434</v>
      </c>
      <c r="Z1946" s="1" t="s">
        <v>5434</v>
      </c>
      <c r="AA1946" s="1" t="s">
        <v>5434</v>
      </c>
      <c r="AB1946" s="1" t="s">
        <v>5434</v>
      </c>
      <c r="AC1946" s="1" t="s">
        <v>5434</v>
      </c>
      <c r="AD1946" s="1" t="s">
        <v>5434</v>
      </c>
      <c r="AE1946" s="1" t="s">
        <v>5434</v>
      </c>
    </row>
    <row r="1947" spans="3:31" ht="12.75" hidden="1">
      <c r="C1947" s="1" t="s">
        <v>4901</v>
      </c>
      <c r="D1947" s="1" t="s">
        <v>4901</v>
      </c>
      <c r="E1947" s="1" t="s">
        <v>4901</v>
      </c>
      <c r="F1947" s="1" t="s">
        <v>4901</v>
      </c>
      <c r="G1947" s="1" t="s">
        <v>4901</v>
      </c>
      <c r="H1947" s="1" t="s">
        <v>4901</v>
      </c>
      <c r="I1947" s="1" t="s">
        <v>4901</v>
      </c>
      <c r="J1947" s="1" t="s">
        <v>4901</v>
      </c>
      <c r="K1947" s="1" t="s">
        <v>4901</v>
      </c>
      <c r="M1947" s="3">
        <v>0</v>
      </c>
      <c r="O1947" s="1" t="s">
        <v>5434</v>
      </c>
      <c r="P1947" s="1" t="s">
        <v>5434</v>
      </c>
      <c r="Q1947" s="1" t="s">
        <v>5434</v>
      </c>
      <c r="R1947" s="1" t="s">
        <v>5434</v>
      </c>
      <c r="S1947" s="1" t="s">
        <v>5434</v>
      </c>
      <c r="T1947" s="1" t="s">
        <v>5434</v>
      </c>
      <c r="U1947" s="1" t="s">
        <v>5434</v>
      </c>
      <c r="W1947" s="3">
        <v>0</v>
      </c>
      <c r="Y1947" s="1" t="s">
        <v>5434</v>
      </c>
      <c r="Z1947" s="1" t="s">
        <v>5434</v>
      </c>
      <c r="AA1947" s="1" t="s">
        <v>5434</v>
      </c>
      <c r="AB1947" s="1" t="s">
        <v>5434</v>
      </c>
      <c r="AC1947" s="1" t="s">
        <v>5434</v>
      </c>
      <c r="AD1947" s="1" t="s">
        <v>5434</v>
      </c>
      <c r="AE1947" s="1" t="s">
        <v>5434</v>
      </c>
    </row>
    <row r="1948" spans="3:31" ht="12.75" hidden="1">
      <c r="C1948" s="1" t="s">
        <v>4901</v>
      </c>
      <c r="D1948" s="1" t="s">
        <v>4901</v>
      </c>
      <c r="E1948" s="1" t="s">
        <v>4901</v>
      </c>
      <c r="F1948" s="1" t="s">
        <v>4901</v>
      </c>
      <c r="G1948" s="1" t="s">
        <v>4901</v>
      </c>
      <c r="H1948" s="1" t="s">
        <v>4901</v>
      </c>
      <c r="I1948" s="1" t="s">
        <v>4901</v>
      </c>
      <c r="J1948" s="1" t="s">
        <v>4901</v>
      </c>
      <c r="K1948" s="1" t="s">
        <v>4901</v>
      </c>
      <c r="M1948" s="3">
        <v>0</v>
      </c>
      <c r="O1948" s="1" t="s">
        <v>5434</v>
      </c>
      <c r="P1948" s="1" t="s">
        <v>5434</v>
      </c>
      <c r="Q1948" s="1" t="s">
        <v>5434</v>
      </c>
      <c r="R1948" s="1" t="s">
        <v>5434</v>
      </c>
      <c r="S1948" s="1" t="s">
        <v>5434</v>
      </c>
      <c r="T1948" s="1" t="s">
        <v>5434</v>
      </c>
      <c r="U1948" s="1" t="s">
        <v>5434</v>
      </c>
      <c r="W1948" s="3">
        <v>0</v>
      </c>
      <c r="Y1948" s="1" t="s">
        <v>5434</v>
      </c>
      <c r="Z1948" s="1" t="s">
        <v>5434</v>
      </c>
      <c r="AA1948" s="1" t="s">
        <v>5434</v>
      </c>
      <c r="AB1948" s="1" t="s">
        <v>5434</v>
      </c>
      <c r="AC1948" s="1" t="s">
        <v>5434</v>
      </c>
      <c r="AD1948" s="1" t="s">
        <v>5434</v>
      </c>
      <c r="AE1948" s="1" t="s">
        <v>5434</v>
      </c>
    </row>
    <row r="1949" spans="3:31" ht="12.75" hidden="1">
      <c r="C1949" s="1" t="s">
        <v>4901</v>
      </c>
      <c r="D1949" s="1" t="s">
        <v>4901</v>
      </c>
      <c r="E1949" s="1" t="s">
        <v>4901</v>
      </c>
      <c r="F1949" s="1" t="s">
        <v>4901</v>
      </c>
      <c r="G1949" s="1" t="s">
        <v>4901</v>
      </c>
      <c r="H1949" s="1" t="s">
        <v>4901</v>
      </c>
      <c r="I1949" s="1" t="s">
        <v>4901</v>
      </c>
      <c r="J1949" s="1" t="s">
        <v>4901</v>
      </c>
      <c r="K1949" s="1" t="s">
        <v>4901</v>
      </c>
      <c r="M1949" s="3">
        <v>0</v>
      </c>
      <c r="O1949" s="1" t="s">
        <v>5434</v>
      </c>
      <c r="P1949" s="1" t="s">
        <v>5434</v>
      </c>
      <c r="Q1949" s="1" t="s">
        <v>5434</v>
      </c>
      <c r="R1949" s="1" t="s">
        <v>5434</v>
      </c>
      <c r="S1949" s="1" t="s">
        <v>5434</v>
      </c>
      <c r="T1949" s="1" t="s">
        <v>5434</v>
      </c>
      <c r="U1949" s="1" t="s">
        <v>5434</v>
      </c>
      <c r="W1949" s="3">
        <v>0</v>
      </c>
      <c r="Y1949" s="1" t="s">
        <v>5434</v>
      </c>
      <c r="Z1949" s="1" t="s">
        <v>5434</v>
      </c>
      <c r="AA1949" s="1" t="s">
        <v>5434</v>
      </c>
      <c r="AB1949" s="1" t="s">
        <v>5434</v>
      </c>
      <c r="AC1949" s="1" t="s">
        <v>5434</v>
      </c>
      <c r="AD1949" s="1" t="s">
        <v>5434</v>
      </c>
      <c r="AE1949" s="1" t="s">
        <v>5434</v>
      </c>
    </row>
    <row r="1950" spans="3:31" ht="12.75" hidden="1">
      <c r="C1950" s="1" t="s">
        <v>4901</v>
      </c>
      <c r="D1950" s="1" t="s">
        <v>4901</v>
      </c>
      <c r="E1950" s="1" t="s">
        <v>4901</v>
      </c>
      <c r="F1950" s="1" t="s">
        <v>4901</v>
      </c>
      <c r="G1950" s="1" t="s">
        <v>4901</v>
      </c>
      <c r="H1950" s="1" t="s">
        <v>4901</v>
      </c>
      <c r="I1950" s="1" t="s">
        <v>4901</v>
      </c>
      <c r="J1950" s="1" t="s">
        <v>4901</v>
      </c>
      <c r="K1950" s="1" t="s">
        <v>4901</v>
      </c>
      <c r="M1950" s="3">
        <v>0</v>
      </c>
      <c r="O1950" s="1" t="s">
        <v>5434</v>
      </c>
      <c r="P1950" s="1" t="s">
        <v>5434</v>
      </c>
      <c r="Q1950" s="1" t="s">
        <v>5434</v>
      </c>
      <c r="R1950" s="1" t="s">
        <v>5434</v>
      </c>
      <c r="S1950" s="1" t="s">
        <v>5434</v>
      </c>
      <c r="T1950" s="1" t="s">
        <v>5434</v>
      </c>
      <c r="U1950" s="1" t="s">
        <v>5434</v>
      </c>
      <c r="W1950" s="3">
        <v>0</v>
      </c>
      <c r="Y1950" s="1" t="s">
        <v>5434</v>
      </c>
      <c r="Z1950" s="1" t="s">
        <v>5434</v>
      </c>
      <c r="AA1950" s="1" t="s">
        <v>5434</v>
      </c>
      <c r="AB1950" s="1" t="s">
        <v>5434</v>
      </c>
      <c r="AC1950" s="1" t="s">
        <v>5434</v>
      </c>
      <c r="AD1950" s="1" t="s">
        <v>5434</v>
      </c>
      <c r="AE1950" s="1" t="s">
        <v>5434</v>
      </c>
    </row>
    <row r="1951" spans="3:31" ht="12.75" hidden="1">
      <c r="C1951" s="1" t="s">
        <v>4901</v>
      </c>
      <c r="D1951" s="1" t="s">
        <v>4901</v>
      </c>
      <c r="E1951" s="1" t="s">
        <v>4901</v>
      </c>
      <c r="F1951" s="1" t="s">
        <v>4901</v>
      </c>
      <c r="G1951" s="1" t="s">
        <v>4901</v>
      </c>
      <c r="H1951" s="1" t="s">
        <v>4901</v>
      </c>
      <c r="I1951" s="1" t="s">
        <v>4901</v>
      </c>
      <c r="J1951" s="1" t="s">
        <v>4901</v>
      </c>
      <c r="K1951" s="1" t="s">
        <v>4901</v>
      </c>
      <c r="M1951" s="3">
        <v>0</v>
      </c>
      <c r="O1951" s="1" t="s">
        <v>5434</v>
      </c>
      <c r="P1951" s="1" t="s">
        <v>5434</v>
      </c>
      <c r="Q1951" s="1" t="s">
        <v>5434</v>
      </c>
      <c r="R1951" s="1" t="s">
        <v>5434</v>
      </c>
      <c r="S1951" s="1" t="s">
        <v>5434</v>
      </c>
      <c r="T1951" s="1" t="s">
        <v>5434</v>
      </c>
      <c r="U1951" s="1" t="s">
        <v>5434</v>
      </c>
      <c r="W1951" s="3">
        <v>0</v>
      </c>
      <c r="Y1951" s="1" t="s">
        <v>5434</v>
      </c>
      <c r="Z1951" s="1" t="s">
        <v>5434</v>
      </c>
      <c r="AA1951" s="1" t="s">
        <v>5434</v>
      </c>
      <c r="AB1951" s="1" t="s">
        <v>5434</v>
      </c>
      <c r="AC1951" s="1" t="s">
        <v>5434</v>
      </c>
      <c r="AD1951" s="1" t="s">
        <v>5434</v>
      </c>
      <c r="AE1951" s="1" t="s">
        <v>5434</v>
      </c>
    </row>
    <row r="1952" spans="3:31" ht="12.75" hidden="1">
      <c r="C1952" s="1" t="s">
        <v>4901</v>
      </c>
      <c r="D1952" s="1" t="s">
        <v>4901</v>
      </c>
      <c r="E1952" s="1" t="s">
        <v>4901</v>
      </c>
      <c r="F1952" s="1" t="s">
        <v>4901</v>
      </c>
      <c r="G1952" s="1" t="s">
        <v>4901</v>
      </c>
      <c r="H1952" s="1" t="s">
        <v>4901</v>
      </c>
      <c r="I1952" s="1" t="s">
        <v>4901</v>
      </c>
      <c r="J1952" s="1" t="s">
        <v>4901</v>
      </c>
      <c r="K1952" s="1" t="s">
        <v>4901</v>
      </c>
      <c r="M1952" s="3">
        <v>0</v>
      </c>
      <c r="O1952" s="1" t="s">
        <v>5434</v>
      </c>
      <c r="P1952" s="1" t="s">
        <v>5434</v>
      </c>
      <c r="Q1952" s="1" t="s">
        <v>5434</v>
      </c>
      <c r="R1952" s="1" t="s">
        <v>5434</v>
      </c>
      <c r="S1952" s="1" t="s">
        <v>5434</v>
      </c>
      <c r="T1952" s="1" t="s">
        <v>5434</v>
      </c>
      <c r="U1952" s="1" t="s">
        <v>5434</v>
      </c>
      <c r="W1952" s="3">
        <v>0</v>
      </c>
      <c r="Y1952" s="1" t="s">
        <v>5434</v>
      </c>
      <c r="Z1952" s="1" t="s">
        <v>5434</v>
      </c>
      <c r="AA1952" s="1" t="s">
        <v>5434</v>
      </c>
      <c r="AB1952" s="1" t="s">
        <v>5434</v>
      </c>
      <c r="AC1952" s="1" t="s">
        <v>5434</v>
      </c>
      <c r="AD1952" s="1" t="s">
        <v>5434</v>
      </c>
      <c r="AE1952" s="1" t="s">
        <v>5434</v>
      </c>
    </row>
    <row r="1953" spans="3:31" ht="12.75" hidden="1">
      <c r="C1953" s="1" t="s">
        <v>4901</v>
      </c>
      <c r="D1953" s="1" t="s">
        <v>4901</v>
      </c>
      <c r="E1953" s="1" t="s">
        <v>4901</v>
      </c>
      <c r="F1953" s="1" t="s">
        <v>4901</v>
      </c>
      <c r="G1953" s="1" t="s">
        <v>4901</v>
      </c>
      <c r="H1953" s="1" t="s">
        <v>4901</v>
      </c>
      <c r="I1953" s="1" t="s">
        <v>4901</v>
      </c>
      <c r="J1953" s="1" t="s">
        <v>4901</v>
      </c>
      <c r="K1953" s="1" t="s">
        <v>4901</v>
      </c>
      <c r="M1953" s="3">
        <v>0</v>
      </c>
      <c r="O1953" s="1" t="s">
        <v>5434</v>
      </c>
      <c r="P1953" s="1" t="s">
        <v>5434</v>
      </c>
      <c r="Q1953" s="1" t="s">
        <v>5434</v>
      </c>
      <c r="R1953" s="1" t="s">
        <v>5434</v>
      </c>
      <c r="S1953" s="1" t="s">
        <v>5434</v>
      </c>
      <c r="T1953" s="1" t="s">
        <v>5434</v>
      </c>
      <c r="U1953" s="1" t="s">
        <v>5434</v>
      </c>
      <c r="W1953" s="3">
        <v>0</v>
      </c>
      <c r="Y1953" s="1" t="s">
        <v>5434</v>
      </c>
      <c r="Z1953" s="1" t="s">
        <v>5434</v>
      </c>
      <c r="AA1953" s="1" t="s">
        <v>5434</v>
      </c>
      <c r="AB1953" s="1" t="s">
        <v>5434</v>
      </c>
      <c r="AC1953" s="1" t="s">
        <v>5434</v>
      </c>
      <c r="AD1953" s="1" t="s">
        <v>5434</v>
      </c>
      <c r="AE1953" s="1" t="s">
        <v>5434</v>
      </c>
    </row>
    <row r="1954" spans="3:31" ht="12.75" hidden="1">
      <c r="C1954" s="1" t="s">
        <v>4901</v>
      </c>
      <c r="D1954" s="1" t="s">
        <v>4901</v>
      </c>
      <c r="E1954" s="1" t="s">
        <v>4901</v>
      </c>
      <c r="F1954" s="1" t="s">
        <v>4901</v>
      </c>
      <c r="G1954" s="1" t="s">
        <v>4901</v>
      </c>
      <c r="H1954" s="1" t="s">
        <v>4901</v>
      </c>
      <c r="I1954" s="1" t="s">
        <v>4901</v>
      </c>
      <c r="J1954" s="1" t="s">
        <v>4901</v>
      </c>
      <c r="K1954" s="1" t="s">
        <v>4901</v>
      </c>
      <c r="M1954" s="3">
        <v>0</v>
      </c>
      <c r="O1954" s="1" t="s">
        <v>5434</v>
      </c>
      <c r="P1954" s="1" t="s">
        <v>5434</v>
      </c>
      <c r="Q1954" s="1" t="s">
        <v>5434</v>
      </c>
      <c r="R1954" s="1" t="s">
        <v>5434</v>
      </c>
      <c r="S1954" s="1" t="s">
        <v>5434</v>
      </c>
      <c r="T1954" s="1" t="s">
        <v>5434</v>
      </c>
      <c r="U1954" s="1" t="s">
        <v>5434</v>
      </c>
      <c r="W1954" s="3">
        <v>0</v>
      </c>
      <c r="Y1954" s="1" t="s">
        <v>5434</v>
      </c>
      <c r="Z1954" s="1" t="s">
        <v>5434</v>
      </c>
      <c r="AA1954" s="1" t="s">
        <v>5434</v>
      </c>
      <c r="AB1954" s="1" t="s">
        <v>5434</v>
      </c>
      <c r="AC1954" s="1" t="s">
        <v>5434</v>
      </c>
      <c r="AD1954" s="1" t="s">
        <v>5434</v>
      </c>
      <c r="AE1954" s="1" t="s">
        <v>5434</v>
      </c>
    </row>
    <row r="1955" spans="3:31" ht="12.75" hidden="1">
      <c r="C1955" s="1" t="s">
        <v>4901</v>
      </c>
      <c r="D1955" s="1" t="s">
        <v>4901</v>
      </c>
      <c r="E1955" s="1" t="s">
        <v>4901</v>
      </c>
      <c r="F1955" s="1" t="s">
        <v>4901</v>
      </c>
      <c r="G1955" s="1" t="s">
        <v>4901</v>
      </c>
      <c r="H1955" s="1" t="s">
        <v>4901</v>
      </c>
      <c r="I1955" s="1" t="s">
        <v>4901</v>
      </c>
      <c r="J1955" s="1" t="s">
        <v>4901</v>
      </c>
      <c r="K1955" s="1" t="s">
        <v>4901</v>
      </c>
      <c r="M1955" s="3">
        <v>0</v>
      </c>
      <c r="O1955" s="1" t="s">
        <v>5434</v>
      </c>
      <c r="P1955" s="1" t="s">
        <v>5434</v>
      </c>
      <c r="Q1955" s="1" t="s">
        <v>5434</v>
      </c>
      <c r="R1955" s="1" t="s">
        <v>5434</v>
      </c>
      <c r="S1955" s="1" t="s">
        <v>5434</v>
      </c>
      <c r="T1955" s="1" t="s">
        <v>5434</v>
      </c>
      <c r="U1955" s="1" t="s">
        <v>5434</v>
      </c>
      <c r="W1955" s="3">
        <v>0</v>
      </c>
      <c r="Y1955" s="1" t="s">
        <v>5434</v>
      </c>
      <c r="Z1955" s="1" t="s">
        <v>5434</v>
      </c>
      <c r="AA1955" s="1" t="s">
        <v>5434</v>
      </c>
      <c r="AB1955" s="1" t="s">
        <v>5434</v>
      </c>
      <c r="AC1955" s="1" t="s">
        <v>5434</v>
      </c>
      <c r="AD1955" s="1" t="s">
        <v>5434</v>
      </c>
      <c r="AE1955" s="1" t="s">
        <v>5434</v>
      </c>
    </row>
    <row r="1956" spans="3:31" ht="12.75" hidden="1">
      <c r="C1956" s="1" t="s">
        <v>4901</v>
      </c>
      <c r="D1956" s="1" t="s">
        <v>4901</v>
      </c>
      <c r="E1956" s="1" t="s">
        <v>4901</v>
      </c>
      <c r="F1956" s="1" t="s">
        <v>4901</v>
      </c>
      <c r="G1956" s="1" t="s">
        <v>4901</v>
      </c>
      <c r="H1956" s="1" t="s">
        <v>4901</v>
      </c>
      <c r="I1956" s="1" t="s">
        <v>4901</v>
      </c>
      <c r="J1956" s="1" t="s">
        <v>4901</v>
      </c>
      <c r="K1956" s="1" t="s">
        <v>4901</v>
      </c>
      <c r="M1956" s="3">
        <v>0</v>
      </c>
      <c r="O1956" s="1" t="s">
        <v>5434</v>
      </c>
      <c r="P1956" s="1" t="s">
        <v>5434</v>
      </c>
      <c r="Q1956" s="1" t="s">
        <v>5434</v>
      </c>
      <c r="R1956" s="1" t="s">
        <v>5434</v>
      </c>
      <c r="S1956" s="1" t="s">
        <v>5434</v>
      </c>
      <c r="T1956" s="1" t="s">
        <v>5434</v>
      </c>
      <c r="U1956" s="1" t="s">
        <v>5434</v>
      </c>
      <c r="W1956" s="3">
        <v>0</v>
      </c>
      <c r="Y1956" s="1" t="s">
        <v>5434</v>
      </c>
      <c r="Z1956" s="1" t="s">
        <v>5434</v>
      </c>
      <c r="AA1956" s="1" t="s">
        <v>5434</v>
      </c>
      <c r="AB1956" s="1" t="s">
        <v>5434</v>
      </c>
      <c r="AC1956" s="1" t="s">
        <v>5434</v>
      </c>
      <c r="AD1956" s="1" t="s">
        <v>5434</v>
      </c>
      <c r="AE1956" s="1" t="s">
        <v>5434</v>
      </c>
    </row>
    <row r="1957" spans="3:31" ht="12.75" hidden="1">
      <c r="C1957" s="1" t="s">
        <v>4901</v>
      </c>
      <c r="D1957" s="1" t="s">
        <v>4901</v>
      </c>
      <c r="E1957" s="1" t="s">
        <v>4901</v>
      </c>
      <c r="F1957" s="1" t="s">
        <v>4901</v>
      </c>
      <c r="G1957" s="1" t="s">
        <v>4901</v>
      </c>
      <c r="H1957" s="1" t="s">
        <v>4901</v>
      </c>
      <c r="I1957" s="1" t="s">
        <v>4901</v>
      </c>
      <c r="J1957" s="1" t="s">
        <v>4901</v>
      </c>
      <c r="K1957" s="1" t="s">
        <v>4901</v>
      </c>
      <c r="M1957" s="3">
        <v>0</v>
      </c>
      <c r="O1957" s="1" t="s">
        <v>5434</v>
      </c>
      <c r="P1957" s="1" t="s">
        <v>5434</v>
      </c>
      <c r="Q1957" s="1" t="s">
        <v>5434</v>
      </c>
      <c r="R1957" s="1" t="s">
        <v>5434</v>
      </c>
      <c r="S1957" s="1" t="s">
        <v>5434</v>
      </c>
      <c r="T1957" s="1" t="s">
        <v>5434</v>
      </c>
      <c r="U1957" s="1" t="s">
        <v>5434</v>
      </c>
      <c r="W1957" s="3">
        <v>0</v>
      </c>
      <c r="Y1957" s="1" t="s">
        <v>5434</v>
      </c>
      <c r="Z1957" s="1" t="s">
        <v>5434</v>
      </c>
      <c r="AA1957" s="1" t="s">
        <v>5434</v>
      </c>
      <c r="AB1957" s="1" t="s">
        <v>5434</v>
      </c>
      <c r="AC1957" s="1" t="s">
        <v>5434</v>
      </c>
      <c r="AD1957" s="1" t="s">
        <v>5434</v>
      </c>
      <c r="AE1957" s="1" t="s">
        <v>5434</v>
      </c>
    </row>
    <row r="1958" spans="3:31" ht="12.75" hidden="1">
      <c r="C1958" s="1" t="s">
        <v>4901</v>
      </c>
      <c r="D1958" s="1" t="s">
        <v>4901</v>
      </c>
      <c r="E1958" s="1" t="s">
        <v>4901</v>
      </c>
      <c r="F1958" s="1" t="s">
        <v>4901</v>
      </c>
      <c r="G1958" s="1" t="s">
        <v>4901</v>
      </c>
      <c r="H1958" s="1" t="s">
        <v>4901</v>
      </c>
      <c r="I1958" s="1" t="s">
        <v>4901</v>
      </c>
      <c r="J1958" s="1" t="s">
        <v>4901</v>
      </c>
      <c r="K1958" s="1" t="s">
        <v>4901</v>
      </c>
      <c r="M1958" s="3">
        <v>0</v>
      </c>
      <c r="O1958" s="1" t="s">
        <v>5434</v>
      </c>
      <c r="P1958" s="1" t="s">
        <v>5434</v>
      </c>
      <c r="Q1958" s="1" t="s">
        <v>5434</v>
      </c>
      <c r="R1958" s="1" t="s">
        <v>5434</v>
      </c>
      <c r="S1958" s="1" t="s">
        <v>5434</v>
      </c>
      <c r="T1958" s="1" t="s">
        <v>5434</v>
      </c>
      <c r="U1958" s="1" t="s">
        <v>5434</v>
      </c>
      <c r="W1958" s="3">
        <v>0</v>
      </c>
      <c r="Y1958" s="1" t="s">
        <v>5434</v>
      </c>
      <c r="Z1958" s="1" t="s">
        <v>5434</v>
      </c>
      <c r="AA1958" s="1" t="s">
        <v>5434</v>
      </c>
      <c r="AB1958" s="1" t="s">
        <v>5434</v>
      </c>
      <c r="AC1958" s="1" t="s">
        <v>5434</v>
      </c>
      <c r="AD1958" s="1" t="s">
        <v>5434</v>
      </c>
      <c r="AE1958" s="1" t="s">
        <v>5434</v>
      </c>
    </row>
    <row r="1959" spans="3:31" ht="12.75" hidden="1">
      <c r="C1959" s="1" t="s">
        <v>4901</v>
      </c>
      <c r="D1959" s="1" t="s">
        <v>4901</v>
      </c>
      <c r="E1959" s="1" t="s">
        <v>4901</v>
      </c>
      <c r="F1959" s="1" t="s">
        <v>4901</v>
      </c>
      <c r="G1959" s="1" t="s">
        <v>4901</v>
      </c>
      <c r="H1959" s="1" t="s">
        <v>4901</v>
      </c>
      <c r="I1959" s="1" t="s">
        <v>4901</v>
      </c>
      <c r="J1959" s="1" t="s">
        <v>4901</v>
      </c>
      <c r="K1959" s="1" t="s">
        <v>4901</v>
      </c>
      <c r="M1959" s="3">
        <v>0</v>
      </c>
      <c r="O1959" s="1" t="s">
        <v>5434</v>
      </c>
      <c r="P1959" s="1" t="s">
        <v>5434</v>
      </c>
      <c r="Q1959" s="1" t="s">
        <v>5434</v>
      </c>
      <c r="R1959" s="1" t="s">
        <v>5434</v>
      </c>
      <c r="S1959" s="1" t="s">
        <v>5434</v>
      </c>
      <c r="T1959" s="1" t="s">
        <v>5434</v>
      </c>
      <c r="U1959" s="1" t="s">
        <v>5434</v>
      </c>
      <c r="W1959" s="3">
        <v>0</v>
      </c>
      <c r="Y1959" s="1" t="s">
        <v>5434</v>
      </c>
      <c r="Z1959" s="1" t="s">
        <v>5434</v>
      </c>
      <c r="AA1959" s="1" t="s">
        <v>5434</v>
      </c>
      <c r="AB1959" s="1" t="s">
        <v>5434</v>
      </c>
      <c r="AC1959" s="1" t="s">
        <v>5434</v>
      </c>
      <c r="AD1959" s="1" t="s">
        <v>5434</v>
      </c>
      <c r="AE1959" s="1" t="s">
        <v>5434</v>
      </c>
    </row>
    <row r="1960" spans="3:31" ht="12.75" hidden="1">
      <c r="C1960" s="1" t="s">
        <v>4901</v>
      </c>
      <c r="D1960" s="1" t="s">
        <v>4901</v>
      </c>
      <c r="E1960" s="1" t="s">
        <v>4901</v>
      </c>
      <c r="F1960" s="1" t="s">
        <v>4901</v>
      </c>
      <c r="G1960" s="1" t="s">
        <v>4901</v>
      </c>
      <c r="H1960" s="1" t="s">
        <v>4901</v>
      </c>
      <c r="I1960" s="1" t="s">
        <v>4901</v>
      </c>
      <c r="J1960" s="1" t="s">
        <v>4901</v>
      </c>
      <c r="K1960" s="1" t="s">
        <v>4901</v>
      </c>
      <c r="M1960" s="3">
        <v>0</v>
      </c>
      <c r="O1960" s="1" t="s">
        <v>5434</v>
      </c>
      <c r="P1960" s="1" t="s">
        <v>5434</v>
      </c>
      <c r="Q1960" s="1" t="s">
        <v>5434</v>
      </c>
      <c r="R1960" s="1" t="s">
        <v>5434</v>
      </c>
      <c r="S1960" s="1" t="s">
        <v>5434</v>
      </c>
      <c r="T1960" s="1" t="s">
        <v>5434</v>
      </c>
      <c r="U1960" s="1" t="s">
        <v>5434</v>
      </c>
      <c r="W1960" s="3">
        <v>0</v>
      </c>
      <c r="Y1960" s="1" t="s">
        <v>5434</v>
      </c>
      <c r="Z1960" s="1" t="s">
        <v>5434</v>
      </c>
      <c r="AA1960" s="1" t="s">
        <v>5434</v>
      </c>
      <c r="AB1960" s="1" t="s">
        <v>5434</v>
      </c>
      <c r="AC1960" s="1" t="s">
        <v>5434</v>
      </c>
      <c r="AD1960" s="1" t="s">
        <v>5434</v>
      </c>
      <c r="AE1960" s="1" t="s">
        <v>5434</v>
      </c>
    </row>
    <row r="1961" spans="3:31" ht="12.75" hidden="1">
      <c r="C1961" s="1" t="s">
        <v>4901</v>
      </c>
      <c r="D1961" s="1" t="s">
        <v>4901</v>
      </c>
      <c r="E1961" s="1" t="s">
        <v>4901</v>
      </c>
      <c r="F1961" s="1" t="s">
        <v>4901</v>
      </c>
      <c r="G1961" s="1" t="s">
        <v>4901</v>
      </c>
      <c r="H1961" s="1" t="s">
        <v>4901</v>
      </c>
      <c r="I1961" s="1" t="s">
        <v>4901</v>
      </c>
      <c r="J1961" s="1" t="s">
        <v>4901</v>
      </c>
      <c r="K1961" s="1" t="s">
        <v>4901</v>
      </c>
      <c r="M1961" s="3">
        <v>0</v>
      </c>
      <c r="O1961" s="1" t="s">
        <v>5434</v>
      </c>
      <c r="P1961" s="1" t="s">
        <v>5434</v>
      </c>
      <c r="Q1961" s="1" t="s">
        <v>5434</v>
      </c>
      <c r="R1961" s="1" t="s">
        <v>5434</v>
      </c>
      <c r="S1961" s="1" t="s">
        <v>5434</v>
      </c>
      <c r="T1961" s="1" t="s">
        <v>5434</v>
      </c>
      <c r="U1961" s="1" t="s">
        <v>5434</v>
      </c>
      <c r="W1961" s="3">
        <v>0</v>
      </c>
      <c r="Y1961" s="1" t="s">
        <v>5434</v>
      </c>
      <c r="Z1961" s="1" t="s">
        <v>5434</v>
      </c>
      <c r="AA1961" s="1" t="s">
        <v>5434</v>
      </c>
      <c r="AB1961" s="1" t="s">
        <v>5434</v>
      </c>
      <c r="AC1961" s="1" t="s">
        <v>5434</v>
      </c>
      <c r="AD1961" s="1" t="s">
        <v>5434</v>
      </c>
      <c r="AE1961" s="1" t="s">
        <v>5434</v>
      </c>
    </row>
    <row r="1962" spans="3:31" ht="12.75" hidden="1">
      <c r="C1962" s="1" t="s">
        <v>4901</v>
      </c>
      <c r="D1962" s="1" t="s">
        <v>4901</v>
      </c>
      <c r="E1962" s="1" t="s">
        <v>4901</v>
      </c>
      <c r="F1962" s="1" t="s">
        <v>4901</v>
      </c>
      <c r="G1962" s="1" t="s">
        <v>4901</v>
      </c>
      <c r="H1962" s="1" t="s">
        <v>4901</v>
      </c>
      <c r="I1962" s="1" t="s">
        <v>4901</v>
      </c>
      <c r="J1962" s="1" t="s">
        <v>4901</v>
      </c>
      <c r="K1962" s="1" t="s">
        <v>4901</v>
      </c>
      <c r="M1962" s="3">
        <v>0</v>
      </c>
      <c r="O1962" s="1" t="s">
        <v>5434</v>
      </c>
      <c r="P1962" s="1" t="s">
        <v>5434</v>
      </c>
      <c r="Q1962" s="1" t="s">
        <v>5434</v>
      </c>
      <c r="R1962" s="1" t="s">
        <v>5434</v>
      </c>
      <c r="S1962" s="1" t="s">
        <v>5434</v>
      </c>
      <c r="T1962" s="1" t="s">
        <v>5434</v>
      </c>
      <c r="U1962" s="1" t="s">
        <v>5434</v>
      </c>
      <c r="W1962" s="3">
        <v>0</v>
      </c>
      <c r="Y1962" s="1" t="s">
        <v>5434</v>
      </c>
      <c r="Z1962" s="1" t="s">
        <v>5434</v>
      </c>
      <c r="AA1962" s="1" t="s">
        <v>5434</v>
      </c>
      <c r="AB1962" s="1" t="s">
        <v>5434</v>
      </c>
      <c r="AC1962" s="1" t="s">
        <v>5434</v>
      </c>
      <c r="AD1962" s="1" t="s">
        <v>5434</v>
      </c>
      <c r="AE1962" s="1" t="s">
        <v>5434</v>
      </c>
    </row>
    <row r="1963" spans="3:31" ht="12.75" hidden="1">
      <c r="C1963" s="1" t="s">
        <v>4901</v>
      </c>
      <c r="D1963" s="1" t="s">
        <v>4901</v>
      </c>
      <c r="E1963" s="1" t="s">
        <v>4901</v>
      </c>
      <c r="F1963" s="1" t="s">
        <v>4901</v>
      </c>
      <c r="G1963" s="1" t="s">
        <v>4901</v>
      </c>
      <c r="H1963" s="1" t="s">
        <v>4901</v>
      </c>
      <c r="I1963" s="1" t="s">
        <v>4901</v>
      </c>
      <c r="J1963" s="1" t="s">
        <v>4901</v>
      </c>
      <c r="K1963" s="1" t="s">
        <v>4901</v>
      </c>
      <c r="M1963" s="3">
        <v>0</v>
      </c>
      <c r="O1963" s="1" t="s">
        <v>5434</v>
      </c>
      <c r="P1963" s="1" t="s">
        <v>5434</v>
      </c>
      <c r="Q1963" s="1" t="s">
        <v>5434</v>
      </c>
      <c r="R1963" s="1" t="s">
        <v>5434</v>
      </c>
      <c r="S1963" s="1" t="s">
        <v>5434</v>
      </c>
      <c r="T1963" s="1" t="s">
        <v>5434</v>
      </c>
      <c r="U1963" s="1" t="s">
        <v>5434</v>
      </c>
      <c r="W1963" s="3">
        <v>0</v>
      </c>
      <c r="Y1963" s="1" t="s">
        <v>5434</v>
      </c>
      <c r="Z1963" s="1" t="s">
        <v>5434</v>
      </c>
      <c r="AA1963" s="1" t="s">
        <v>5434</v>
      </c>
      <c r="AB1963" s="1" t="s">
        <v>5434</v>
      </c>
      <c r="AC1963" s="1" t="s">
        <v>5434</v>
      </c>
      <c r="AD1963" s="1" t="s">
        <v>5434</v>
      </c>
      <c r="AE1963" s="1" t="s">
        <v>5434</v>
      </c>
    </row>
    <row r="1964" spans="3:31" ht="12.75" hidden="1">
      <c r="C1964" s="1" t="s">
        <v>4901</v>
      </c>
      <c r="D1964" s="1" t="s">
        <v>4901</v>
      </c>
      <c r="E1964" s="1" t="s">
        <v>4901</v>
      </c>
      <c r="F1964" s="1" t="s">
        <v>4901</v>
      </c>
      <c r="G1964" s="1" t="s">
        <v>4901</v>
      </c>
      <c r="H1964" s="1" t="s">
        <v>4901</v>
      </c>
      <c r="I1964" s="1" t="s">
        <v>4901</v>
      </c>
      <c r="J1964" s="1" t="s">
        <v>4901</v>
      </c>
      <c r="K1964" s="1" t="s">
        <v>4901</v>
      </c>
      <c r="M1964" s="3">
        <v>0</v>
      </c>
      <c r="O1964" s="1" t="s">
        <v>5434</v>
      </c>
      <c r="P1964" s="1" t="s">
        <v>5434</v>
      </c>
      <c r="Q1964" s="1" t="s">
        <v>5434</v>
      </c>
      <c r="R1964" s="1" t="s">
        <v>5434</v>
      </c>
      <c r="S1964" s="1" t="s">
        <v>5434</v>
      </c>
      <c r="T1964" s="1" t="s">
        <v>5434</v>
      </c>
      <c r="U1964" s="1" t="s">
        <v>5434</v>
      </c>
      <c r="W1964" s="3">
        <v>0</v>
      </c>
      <c r="Y1964" s="1" t="s">
        <v>5434</v>
      </c>
      <c r="Z1964" s="1" t="s">
        <v>5434</v>
      </c>
      <c r="AA1964" s="1" t="s">
        <v>5434</v>
      </c>
      <c r="AB1964" s="1" t="s">
        <v>5434</v>
      </c>
      <c r="AC1964" s="1" t="s">
        <v>5434</v>
      </c>
      <c r="AD1964" s="1" t="s">
        <v>5434</v>
      </c>
      <c r="AE1964" s="1" t="s">
        <v>5434</v>
      </c>
    </row>
    <row r="1965" spans="3:31" ht="12.75" hidden="1">
      <c r="C1965" s="1" t="s">
        <v>4901</v>
      </c>
      <c r="D1965" s="1" t="s">
        <v>4901</v>
      </c>
      <c r="E1965" s="1" t="s">
        <v>4901</v>
      </c>
      <c r="F1965" s="1" t="s">
        <v>4901</v>
      </c>
      <c r="G1965" s="1" t="s">
        <v>4901</v>
      </c>
      <c r="H1965" s="1" t="s">
        <v>4901</v>
      </c>
      <c r="I1965" s="1" t="s">
        <v>4901</v>
      </c>
      <c r="J1965" s="1" t="s">
        <v>4901</v>
      </c>
      <c r="K1965" s="1" t="s">
        <v>4901</v>
      </c>
      <c r="M1965" s="3">
        <v>0</v>
      </c>
      <c r="O1965" s="1" t="s">
        <v>5434</v>
      </c>
      <c r="P1965" s="1" t="s">
        <v>5434</v>
      </c>
      <c r="Q1965" s="1" t="s">
        <v>5434</v>
      </c>
      <c r="R1965" s="1" t="s">
        <v>5434</v>
      </c>
      <c r="S1965" s="1" t="s">
        <v>5434</v>
      </c>
      <c r="T1965" s="1" t="s">
        <v>5434</v>
      </c>
      <c r="U1965" s="1" t="s">
        <v>5434</v>
      </c>
      <c r="W1965" s="3">
        <v>0</v>
      </c>
      <c r="Y1965" s="1" t="s">
        <v>5434</v>
      </c>
      <c r="Z1965" s="1" t="s">
        <v>5434</v>
      </c>
      <c r="AA1965" s="1" t="s">
        <v>5434</v>
      </c>
      <c r="AB1965" s="1" t="s">
        <v>5434</v>
      </c>
      <c r="AC1965" s="1" t="s">
        <v>5434</v>
      </c>
      <c r="AD1965" s="1" t="s">
        <v>5434</v>
      </c>
      <c r="AE1965" s="1" t="s">
        <v>5434</v>
      </c>
    </row>
    <row r="1966" spans="3:31" ht="12.75" hidden="1">
      <c r="C1966" s="1" t="s">
        <v>4901</v>
      </c>
      <c r="D1966" s="1" t="s">
        <v>4901</v>
      </c>
      <c r="E1966" s="1" t="s">
        <v>4901</v>
      </c>
      <c r="F1966" s="1" t="s">
        <v>4901</v>
      </c>
      <c r="G1966" s="1" t="s">
        <v>4901</v>
      </c>
      <c r="H1966" s="1" t="s">
        <v>4901</v>
      </c>
      <c r="I1966" s="1" t="s">
        <v>4901</v>
      </c>
      <c r="J1966" s="1" t="s">
        <v>4901</v>
      </c>
      <c r="K1966" s="1" t="s">
        <v>4901</v>
      </c>
      <c r="M1966" s="3">
        <v>0</v>
      </c>
      <c r="O1966" s="1" t="s">
        <v>5434</v>
      </c>
      <c r="P1966" s="1" t="s">
        <v>5434</v>
      </c>
      <c r="Q1966" s="1" t="s">
        <v>5434</v>
      </c>
      <c r="R1966" s="1" t="s">
        <v>5434</v>
      </c>
      <c r="S1966" s="1" t="s">
        <v>5434</v>
      </c>
      <c r="T1966" s="1" t="s">
        <v>5434</v>
      </c>
      <c r="U1966" s="1" t="s">
        <v>5434</v>
      </c>
      <c r="W1966" s="3">
        <v>0</v>
      </c>
      <c r="Y1966" s="1" t="s">
        <v>5434</v>
      </c>
      <c r="Z1966" s="1" t="s">
        <v>5434</v>
      </c>
      <c r="AA1966" s="1" t="s">
        <v>5434</v>
      </c>
      <c r="AB1966" s="1" t="s">
        <v>5434</v>
      </c>
      <c r="AC1966" s="1" t="s">
        <v>5434</v>
      </c>
      <c r="AD1966" s="1" t="s">
        <v>5434</v>
      </c>
      <c r="AE1966" s="1" t="s">
        <v>5434</v>
      </c>
    </row>
    <row r="1967" spans="3:31" ht="12.75" hidden="1">
      <c r="C1967" s="1" t="s">
        <v>4901</v>
      </c>
      <c r="D1967" s="1" t="s">
        <v>4901</v>
      </c>
      <c r="E1967" s="1" t="s">
        <v>4901</v>
      </c>
      <c r="F1967" s="1" t="s">
        <v>4901</v>
      </c>
      <c r="G1967" s="1" t="s">
        <v>4901</v>
      </c>
      <c r="H1967" s="1" t="s">
        <v>4901</v>
      </c>
      <c r="I1967" s="1" t="s">
        <v>4901</v>
      </c>
      <c r="J1967" s="1" t="s">
        <v>4901</v>
      </c>
      <c r="K1967" s="1" t="s">
        <v>4901</v>
      </c>
      <c r="M1967" s="3">
        <v>0</v>
      </c>
      <c r="O1967" s="1" t="s">
        <v>5434</v>
      </c>
      <c r="P1967" s="1" t="s">
        <v>5434</v>
      </c>
      <c r="Q1967" s="1" t="s">
        <v>5434</v>
      </c>
      <c r="R1967" s="1" t="s">
        <v>5434</v>
      </c>
      <c r="S1967" s="1" t="s">
        <v>5434</v>
      </c>
      <c r="T1967" s="1" t="s">
        <v>5434</v>
      </c>
      <c r="U1967" s="1" t="s">
        <v>5434</v>
      </c>
      <c r="W1967" s="3">
        <v>0</v>
      </c>
      <c r="Y1967" s="1" t="s">
        <v>5434</v>
      </c>
      <c r="Z1967" s="1" t="s">
        <v>5434</v>
      </c>
      <c r="AA1967" s="1" t="s">
        <v>5434</v>
      </c>
      <c r="AB1967" s="1" t="s">
        <v>5434</v>
      </c>
      <c r="AC1967" s="1" t="s">
        <v>5434</v>
      </c>
      <c r="AD1967" s="1" t="s">
        <v>5434</v>
      </c>
      <c r="AE1967" s="1" t="s">
        <v>5434</v>
      </c>
    </row>
    <row r="1968" spans="3:31" ht="12.75" hidden="1">
      <c r="C1968" s="1" t="s">
        <v>4901</v>
      </c>
      <c r="D1968" s="1" t="s">
        <v>4901</v>
      </c>
      <c r="E1968" s="1" t="s">
        <v>4901</v>
      </c>
      <c r="F1968" s="1" t="s">
        <v>4901</v>
      </c>
      <c r="G1968" s="1" t="s">
        <v>4901</v>
      </c>
      <c r="H1968" s="1" t="s">
        <v>4901</v>
      </c>
      <c r="I1968" s="1" t="s">
        <v>4901</v>
      </c>
      <c r="J1968" s="1" t="s">
        <v>4901</v>
      </c>
      <c r="K1968" s="1" t="s">
        <v>4901</v>
      </c>
      <c r="M1968" s="3">
        <v>0</v>
      </c>
      <c r="O1968" s="1" t="s">
        <v>5434</v>
      </c>
      <c r="P1968" s="1" t="s">
        <v>5434</v>
      </c>
      <c r="Q1968" s="1" t="s">
        <v>5434</v>
      </c>
      <c r="R1968" s="1" t="s">
        <v>5434</v>
      </c>
      <c r="S1968" s="1" t="s">
        <v>5434</v>
      </c>
      <c r="T1968" s="1" t="s">
        <v>5434</v>
      </c>
      <c r="U1968" s="1" t="s">
        <v>5434</v>
      </c>
      <c r="W1968" s="3">
        <v>0</v>
      </c>
      <c r="Y1968" s="1" t="s">
        <v>5434</v>
      </c>
      <c r="Z1968" s="1" t="s">
        <v>5434</v>
      </c>
      <c r="AA1968" s="1" t="s">
        <v>5434</v>
      </c>
      <c r="AB1968" s="1" t="s">
        <v>5434</v>
      </c>
      <c r="AC1968" s="1" t="s">
        <v>5434</v>
      </c>
      <c r="AD1968" s="1" t="s">
        <v>5434</v>
      </c>
      <c r="AE1968" s="1" t="s">
        <v>5434</v>
      </c>
    </row>
    <row r="1969" spans="3:31" ht="12.75" hidden="1">
      <c r="C1969" s="1" t="s">
        <v>4901</v>
      </c>
      <c r="D1969" s="1" t="s">
        <v>4901</v>
      </c>
      <c r="E1969" s="1" t="s">
        <v>4901</v>
      </c>
      <c r="F1969" s="1" t="s">
        <v>4901</v>
      </c>
      <c r="G1969" s="1" t="s">
        <v>4901</v>
      </c>
      <c r="H1969" s="1" t="s">
        <v>4901</v>
      </c>
      <c r="I1969" s="1" t="s">
        <v>4901</v>
      </c>
      <c r="J1969" s="1" t="s">
        <v>4901</v>
      </c>
      <c r="K1969" s="1" t="s">
        <v>4901</v>
      </c>
      <c r="M1969" s="3">
        <v>0</v>
      </c>
      <c r="O1969" s="1" t="s">
        <v>5434</v>
      </c>
      <c r="P1969" s="1" t="s">
        <v>5434</v>
      </c>
      <c r="Q1969" s="1" t="s">
        <v>5434</v>
      </c>
      <c r="R1969" s="1" t="s">
        <v>5434</v>
      </c>
      <c r="S1969" s="1" t="s">
        <v>5434</v>
      </c>
      <c r="T1969" s="1" t="s">
        <v>5434</v>
      </c>
      <c r="U1969" s="1" t="s">
        <v>5434</v>
      </c>
      <c r="W1969" s="3">
        <v>0</v>
      </c>
      <c r="Y1969" s="1" t="s">
        <v>5434</v>
      </c>
      <c r="Z1969" s="1" t="s">
        <v>5434</v>
      </c>
      <c r="AA1969" s="1" t="s">
        <v>5434</v>
      </c>
      <c r="AB1969" s="1" t="s">
        <v>5434</v>
      </c>
      <c r="AC1969" s="1" t="s">
        <v>5434</v>
      </c>
      <c r="AD1969" s="1" t="s">
        <v>5434</v>
      </c>
      <c r="AE1969" s="1" t="s">
        <v>5434</v>
      </c>
    </row>
    <row r="1970" spans="3:31" ht="12.75" hidden="1">
      <c r="C1970" s="1" t="s">
        <v>4901</v>
      </c>
      <c r="D1970" s="1" t="s">
        <v>4901</v>
      </c>
      <c r="E1970" s="1" t="s">
        <v>4901</v>
      </c>
      <c r="F1970" s="1" t="s">
        <v>4901</v>
      </c>
      <c r="G1970" s="1" t="s">
        <v>4901</v>
      </c>
      <c r="H1970" s="1" t="s">
        <v>4901</v>
      </c>
      <c r="I1970" s="1" t="s">
        <v>4901</v>
      </c>
      <c r="J1970" s="1" t="s">
        <v>4901</v>
      </c>
      <c r="K1970" s="1" t="s">
        <v>4901</v>
      </c>
      <c r="M1970" s="3">
        <v>0</v>
      </c>
      <c r="O1970" s="1" t="s">
        <v>5434</v>
      </c>
      <c r="P1970" s="1" t="s">
        <v>5434</v>
      </c>
      <c r="Q1970" s="1" t="s">
        <v>5434</v>
      </c>
      <c r="R1970" s="1" t="s">
        <v>5434</v>
      </c>
      <c r="S1970" s="1" t="s">
        <v>5434</v>
      </c>
      <c r="T1970" s="1" t="s">
        <v>5434</v>
      </c>
      <c r="U1970" s="1" t="s">
        <v>5434</v>
      </c>
      <c r="W1970" s="3">
        <v>0</v>
      </c>
      <c r="Y1970" s="1" t="s">
        <v>5434</v>
      </c>
      <c r="Z1970" s="1" t="s">
        <v>5434</v>
      </c>
      <c r="AA1970" s="1" t="s">
        <v>5434</v>
      </c>
      <c r="AB1970" s="1" t="s">
        <v>5434</v>
      </c>
      <c r="AC1970" s="1" t="s">
        <v>5434</v>
      </c>
      <c r="AD1970" s="1" t="s">
        <v>5434</v>
      </c>
      <c r="AE1970" s="1" t="s">
        <v>5434</v>
      </c>
    </row>
    <row r="1971" spans="3:31" ht="12.75" hidden="1">
      <c r="C1971" s="1" t="s">
        <v>4901</v>
      </c>
      <c r="D1971" s="1" t="s">
        <v>4901</v>
      </c>
      <c r="E1971" s="1" t="s">
        <v>4901</v>
      </c>
      <c r="F1971" s="1" t="s">
        <v>4901</v>
      </c>
      <c r="G1971" s="1" t="s">
        <v>4901</v>
      </c>
      <c r="H1971" s="1" t="s">
        <v>4901</v>
      </c>
      <c r="I1971" s="1" t="s">
        <v>4901</v>
      </c>
      <c r="J1971" s="1" t="s">
        <v>4901</v>
      </c>
      <c r="K1971" s="1" t="s">
        <v>4901</v>
      </c>
      <c r="M1971" s="3">
        <v>0</v>
      </c>
      <c r="O1971" s="1" t="s">
        <v>5434</v>
      </c>
      <c r="P1971" s="1" t="s">
        <v>5434</v>
      </c>
      <c r="Q1971" s="1" t="s">
        <v>5434</v>
      </c>
      <c r="R1971" s="1" t="s">
        <v>5434</v>
      </c>
      <c r="S1971" s="1" t="s">
        <v>5434</v>
      </c>
      <c r="T1971" s="1" t="s">
        <v>5434</v>
      </c>
      <c r="U1971" s="1" t="s">
        <v>5434</v>
      </c>
      <c r="W1971" s="3">
        <v>0</v>
      </c>
      <c r="Y1971" s="1" t="s">
        <v>5434</v>
      </c>
      <c r="Z1971" s="1" t="s">
        <v>5434</v>
      </c>
      <c r="AA1971" s="1" t="s">
        <v>5434</v>
      </c>
      <c r="AB1971" s="1" t="s">
        <v>5434</v>
      </c>
      <c r="AC1971" s="1" t="s">
        <v>5434</v>
      </c>
      <c r="AD1971" s="1" t="s">
        <v>5434</v>
      </c>
      <c r="AE1971" s="1" t="s">
        <v>5434</v>
      </c>
    </row>
    <row r="1972" spans="3:31" ht="12.75" hidden="1">
      <c r="C1972" s="1" t="s">
        <v>4901</v>
      </c>
      <c r="D1972" s="1" t="s">
        <v>4901</v>
      </c>
      <c r="E1972" s="1" t="s">
        <v>4901</v>
      </c>
      <c r="F1972" s="1" t="s">
        <v>4901</v>
      </c>
      <c r="G1972" s="1" t="s">
        <v>4901</v>
      </c>
      <c r="H1972" s="1" t="s">
        <v>4901</v>
      </c>
      <c r="I1972" s="1" t="s">
        <v>4901</v>
      </c>
      <c r="J1972" s="1" t="s">
        <v>4901</v>
      </c>
      <c r="K1972" s="1" t="s">
        <v>4901</v>
      </c>
      <c r="M1972" s="3">
        <v>0</v>
      </c>
      <c r="O1972" s="1" t="s">
        <v>5434</v>
      </c>
      <c r="P1972" s="1" t="s">
        <v>5434</v>
      </c>
      <c r="Q1972" s="1" t="s">
        <v>5434</v>
      </c>
      <c r="R1972" s="1" t="s">
        <v>5434</v>
      </c>
      <c r="S1972" s="1" t="s">
        <v>5434</v>
      </c>
      <c r="T1972" s="1" t="s">
        <v>5434</v>
      </c>
      <c r="U1972" s="1" t="s">
        <v>5434</v>
      </c>
      <c r="W1972" s="3">
        <v>0</v>
      </c>
      <c r="Y1972" s="1" t="s">
        <v>5434</v>
      </c>
      <c r="Z1972" s="1" t="s">
        <v>5434</v>
      </c>
      <c r="AA1972" s="1" t="s">
        <v>5434</v>
      </c>
      <c r="AB1972" s="1" t="s">
        <v>5434</v>
      </c>
      <c r="AC1972" s="1" t="s">
        <v>5434</v>
      </c>
      <c r="AD1972" s="1" t="s">
        <v>5434</v>
      </c>
      <c r="AE1972" s="1" t="s">
        <v>5434</v>
      </c>
    </row>
    <row r="1973" spans="3:31" ht="12.75" hidden="1">
      <c r="C1973" s="1" t="s">
        <v>4901</v>
      </c>
      <c r="D1973" s="1" t="s">
        <v>4901</v>
      </c>
      <c r="E1973" s="1" t="s">
        <v>4901</v>
      </c>
      <c r="F1973" s="1" t="s">
        <v>4901</v>
      </c>
      <c r="G1973" s="1" t="s">
        <v>4901</v>
      </c>
      <c r="H1973" s="1" t="s">
        <v>4901</v>
      </c>
      <c r="I1973" s="1" t="s">
        <v>4901</v>
      </c>
      <c r="J1973" s="1" t="s">
        <v>4901</v>
      </c>
      <c r="K1973" s="1" t="s">
        <v>4901</v>
      </c>
      <c r="M1973" s="3">
        <v>0</v>
      </c>
      <c r="O1973" s="1" t="s">
        <v>5434</v>
      </c>
      <c r="P1973" s="1" t="s">
        <v>5434</v>
      </c>
      <c r="Q1973" s="1" t="s">
        <v>5434</v>
      </c>
      <c r="R1973" s="1" t="s">
        <v>5434</v>
      </c>
      <c r="S1973" s="1" t="s">
        <v>5434</v>
      </c>
      <c r="T1973" s="1" t="s">
        <v>5434</v>
      </c>
      <c r="U1973" s="1" t="s">
        <v>5434</v>
      </c>
      <c r="W1973" s="3">
        <v>0</v>
      </c>
      <c r="Y1973" s="1" t="s">
        <v>5434</v>
      </c>
      <c r="Z1973" s="1" t="s">
        <v>5434</v>
      </c>
      <c r="AA1973" s="1" t="s">
        <v>5434</v>
      </c>
      <c r="AB1973" s="1" t="s">
        <v>5434</v>
      </c>
      <c r="AC1973" s="1" t="s">
        <v>5434</v>
      </c>
      <c r="AD1973" s="1" t="s">
        <v>5434</v>
      </c>
      <c r="AE1973" s="1" t="s">
        <v>5434</v>
      </c>
    </row>
    <row r="1974" spans="3:31" ht="12.75" hidden="1">
      <c r="C1974" s="1" t="s">
        <v>4901</v>
      </c>
      <c r="D1974" s="1" t="s">
        <v>4901</v>
      </c>
      <c r="E1974" s="1" t="s">
        <v>4901</v>
      </c>
      <c r="F1974" s="1" t="s">
        <v>4901</v>
      </c>
      <c r="G1974" s="1" t="s">
        <v>4901</v>
      </c>
      <c r="H1974" s="1" t="s">
        <v>4901</v>
      </c>
      <c r="I1974" s="1" t="s">
        <v>4901</v>
      </c>
      <c r="J1974" s="1" t="s">
        <v>4901</v>
      </c>
      <c r="K1974" s="1" t="s">
        <v>4901</v>
      </c>
      <c r="M1974" s="3">
        <v>0</v>
      </c>
      <c r="O1974" s="1" t="s">
        <v>5434</v>
      </c>
      <c r="P1974" s="1" t="s">
        <v>5434</v>
      </c>
      <c r="Q1974" s="1" t="s">
        <v>5434</v>
      </c>
      <c r="R1974" s="1" t="s">
        <v>5434</v>
      </c>
      <c r="S1974" s="1" t="s">
        <v>5434</v>
      </c>
      <c r="T1974" s="1" t="s">
        <v>5434</v>
      </c>
      <c r="U1974" s="1" t="s">
        <v>5434</v>
      </c>
      <c r="W1974" s="3">
        <v>0</v>
      </c>
      <c r="Y1974" s="1" t="s">
        <v>5434</v>
      </c>
      <c r="Z1974" s="1" t="s">
        <v>5434</v>
      </c>
      <c r="AA1974" s="1" t="s">
        <v>5434</v>
      </c>
      <c r="AB1974" s="1" t="s">
        <v>5434</v>
      </c>
      <c r="AC1974" s="1" t="s">
        <v>5434</v>
      </c>
      <c r="AD1974" s="1" t="s">
        <v>5434</v>
      </c>
      <c r="AE1974" s="1" t="s">
        <v>5434</v>
      </c>
    </row>
    <row r="1975" spans="3:31" ht="12.75" hidden="1">
      <c r="C1975" s="1" t="s">
        <v>4901</v>
      </c>
      <c r="D1975" s="1" t="s">
        <v>4901</v>
      </c>
      <c r="E1975" s="1" t="s">
        <v>4901</v>
      </c>
      <c r="F1975" s="1" t="s">
        <v>4901</v>
      </c>
      <c r="G1975" s="1" t="s">
        <v>4901</v>
      </c>
      <c r="H1975" s="1" t="s">
        <v>4901</v>
      </c>
      <c r="I1975" s="1" t="s">
        <v>4901</v>
      </c>
      <c r="J1975" s="1" t="s">
        <v>4901</v>
      </c>
      <c r="K1975" s="1" t="s">
        <v>4901</v>
      </c>
      <c r="M1975" s="3">
        <v>0</v>
      </c>
      <c r="O1975" s="1" t="s">
        <v>5434</v>
      </c>
      <c r="P1975" s="1" t="s">
        <v>5434</v>
      </c>
      <c r="Q1975" s="1" t="s">
        <v>5434</v>
      </c>
      <c r="R1975" s="1" t="s">
        <v>5434</v>
      </c>
      <c r="S1975" s="1" t="s">
        <v>5434</v>
      </c>
      <c r="T1975" s="1" t="s">
        <v>5434</v>
      </c>
      <c r="U1975" s="1" t="s">
        <v>5434</v>
      </c>
      <c r="W1975" s="3">
        <v>0</v>
      </c>
      <c r="Y1975" s="1" t="s">
        <v>5434</v>
      </c>
      <c r="Z1975" s="1" t="s">
        <v>5434</v>
      </c>
      <c r="AA1975" s="1" t="s">
        <v>5434</v>
      </c>
      <c r="AB1975" s="1" t="s">
        <v>5434</v>
      </c>
      <c r="AC1975" s="1" t="s">
        <v>5434</v>
      </c>
      <c r="AD1975" s="1" t="s">
        <v>5434</v>
      </c>
      <c r="AE1975" s="1" t="s">
        <v>5434</v>
      </c>
    </row>
    <row r="1976" spans="3:31" ht="12.75" hidden="1">
      <c r="C1976" s="1" t="s">
        <v>4901</v>
      </c>
      <c r="D1976" s="1" t="s">
        <v>4901</v>
      </c>
      <c r="E1976" s="1" t="s">
        <v>4901</v>
      </c>
      <c r="F1976" s="1" t="s">
        <v>4901</v>
      </c>
      <c r="G1976" s="1" t="s">
        <v>4901</v>
      </c>
      <c r="H1976" s="1" t="s">
        <v>4901</v>
      </c>
      <c r="I1976" s="1" t="s">
        <v>4901</v>
      </c>
      <c r="J1976" s="1" t="s">
        <v>4901</v>
      </c>
      <c r="K1976" s="1" t="s">
        <v>4901</v>
      </c>
      <c r="M1976" s="3">
        <v>0</v>
      </c>
      <c r="O1976" s="1" t="s">
        <v>5434</v>
      </c>
      <c r="P1976" s="1" t="s">
        <v>5434</v>
      </c>
      <c r="Q1976" s="1" t="s">
        <v>5434</v>
      </c>
      <c r="R1976" s="1" t="s">
        <v>5434</v>
      </c>
      <c r="S1976" s="1" t="s">
        <v>5434</v>
      </c>
      <c r="T1976" s="1" t="s">
        <v>5434</v>
      </c>
      <c r="U1976" s="1" t="s">
        <v>5434</v>
      </c>
      <c r="W1976" s="3">
        <v>0</v>
      </c>
      <c r="Y1976" s="1" t="s">
        <v>5434</v>
      </c>
      <c r="Z1976" s="1" t="s">
        <v>5434</v>
      </c>
      <c r="AA1976" s="1" t="s">
        <v>5434</v>
      </c>
      <c r="AB1976" s="1" t="s">
        <v>5434</v>
      </c>
      <c r="AC1976" s="1" t="s">
        <v>5434</v>
      </c>
      <c r="AD1976" s="1" t="s">
        <v>5434</v>
      </c>
      <c r="AE1976" s="1" t="s">
        <v>5434</v>
      </c>
    </row>
    <row r="1977" spans="3:31" ht="12.75" hidden="1">
      <c r="C1977" s="1" t="s">
        <v>4901</v>
      </c>
      <c r="D1977" s="1" t="s">
        <v>4901</v>
      </c>
      <c r="E1977" s="1" t="s">
        <v>4901</v>
      </c>
      <c r="F1977" s="1" t="s">
        <v>4901</v>
      </c>
      <c r="G1977" s="1" t="s">
        <v>4901</v>
      </c>
      <c r="H1977" s="1" t="s">
        <v>4901</v>
      </c>
      <c r="I1977" s="1" t="s">
        <v>4901</v>
      </c>
      <c r="J1977" s="1" t="s">
        <v>4901</v>
      </c>
      <c r="K1977" s="1" t="s">
        <v>4901</v>
      </c>
      <c r="M1977" s="3">
        <v>0</v>
      </c>
      <c r="O1977" s="1" t="s">
        <v>5434</v>
      </c>
      <c r="P1977" s="1" t="s">
        <v>5434</v>
      </c>
      <c r="Q1977" s="1" t="s">
        <v>5434</v>
      </c>
      <c r="R1977" s="1" t="s">
        <v>5434</v>
      </c>
      <c r="S1977" s="1" t="s">
        <v>5434</v>
      </c>
      <c r="T1977" s="1" t="s">
        <v>5434</v>
      </c>
      <c r="U1977" s="1" t="s">
        <v>5434</v>
      </c>
      <c r="W1977" s="3">
        <v>0</v>
      </c>
      <c r="Y1977" s="1" t="s">
        <v>5434</v>
      </c>
      <c r="Z1977" s="1" t="s">
        <v>5434</v>
      </c>
      <c r="AA1977" s="1" t="s">
        <v>5434</v>
      </c>
      <c r="AB1977" s="1" t="s">
        <v>5434</v>
      </c>
      <c r="AC1977" s="1" t="s">
        <v>5434</v>
      </c>
      <c r="AD1977" s="1" t="s">
        <v>5434</v>
      </c>
      <c r="AE1977" s="1" t="s">
        <v>5434</v>
      </c>
    </row>
    <row r="1978" spans="3:31" ht="12.75" hidden="1">
      <c r="C1978" s="1" t="s">
        <v>4901</v>
      </c>
      <c r="D1978" s="1" t="s">
        <v>4901</v>
      </c>
      <c r="E1978" s="1" t="s">
        <v>4901</v>
      </c>
      <c r="F1978" s="1" t="s">
        <v>4901</v>
      </c>
      <c r="G1978" s="1" t="s">
        <v>4901</v>
      </c>
      <c r="H1978" s="1" t="s">
        <v>4901</v>
      </c>
      <c r="I1978" s="1" t="s">
        <v>4901</v>
      </c>
      <c r="J1978" s="1" t="s">
        <v>4901</v>
      </c>
      <c r="K1978" s="1" t="s">
        <v>4901</v>
      </c>
      <c r="M1978" s="3">
        <v>0</v>
      </c>
      <c r="O1978" s="1" t="s">
        <v>5434</v>
      </c>
      <c r="P1978" s="1" t="s">
        <v>5434</v>
      </c>
      <c r="Q1978" s="1" t="s">
        <v>5434</v>
      </c>
      <c r="R1978" s="1" t="s">
        <v>5434</v>
      </c>
      <c r="S1978" s="1" t="s">
        <v>5434</v>
      </c>
      <c r="T1978" s="1" t="s">
        <v>5434</v>
      </c>
      <c r="U1978" s="1" t="s">
        <v>5434</v>
      </c>
      <c r="W1978" s="3">
        <v>0</v>
      </c>
      <c r="Y1978" s="1" t="s">
        <v>5434</v>
      </c>
      <c r="Z1978" s="1" t="s">
        <v>5434</v>
      </c>
      <c r="AA1978" s="1" t="s">
        <v>5434</v>
      </c>
      <c r="AB1978" s="1" t="s">
        <v>5434</v>
      </c>
      <c r="AC1978" s="1" t="s">
        <v>5434</v>
      </c>
      <c r="AD1978" s="1" t="s">
        <v>5434</v>
      </c>
      <c r="AE1978" s="1" t="s">
        <v>5434</v>
      </c>
    </row>
    <row r="1979" spans="3:31" ht="12.75" hidden="1">
      <c r="C1979" s="1" t="s">
        <v>4901</v>
      </c>
      <c r="D1979" s="1" t="s">
        <v>4901</v>
      </c>
      <c r="E1979" s="1" t="s">
        <v>4901</v>
      </c>
      <c r="F1979" s="1" t="s">
        <v>4901</v>
      </c>
      <c r="G1979" s="1" t="s">
        <v>4901</v>
      </c>
      <c r="H1979" s="1" t="s">
        <v>4901</v>
      </c>
      <c r="I1979" s="1" t="s">
        <v>4901</v>
      </c>
      <c r="J1979" s="1" t="s">
        <v>4901</v>
      </c>
      <c r="K1979" s="1" t="s">
        <v>4901</v>
      </c>
      <c r="M1979" s="3">
        <v>0</v>
      </c>
      <c r="O1979" s="1" t="s">
        <v>5434</v>
      </c>
      <c r="P1979" s="1" t="s">
        <v>5434</v>
      </c>
      <c r="Q1979" s="1" t="s">
        <v>5434</v>
      </c>
      <c r="R1979" s="1" t="s">
        <v>5434</v>
      </c>
      <c r="S1979" s="1" t="s">
        <v>5434</v>
      </c>
      <c r="T1979" s="1" t="s">
        <v>5434</v>
      </c>
      <c r="U1979" s="1" t="s">
        <v>5434</v>
      </c>
      <c r="W1979" s="3">
        <v>0</v>
      </c>
      <c r="Y1979" s="1" t="s">
        <v>5434</v>
      </c>
      <c r="Z1979" s="1" t="s">
        <v>5434</v>
      </c>
      <c r="AA1979" s="1" t="s">
        <v>5434</v>
      </c>
      <c r="AB1979" s="1" t="s">
        <v>5434</v>
      </c>
      <c r="AC1979" s="1" t="s">
        <v>5434</v>
      </c>
      <c r="AD1979" s="1" t="s">
        <v>5434</v>
      </c>
      <c r="AE1979" s="1" t="s">
        <v>5434</v>
      </c>
    </row>
    <row r="1980" spans="3:31" ht="12.75" hidden="1">
      <c r="C1980" s="1" t="s">
        <v>4901</v>
      </c>
      <c r="D1980" s="1" t="s">
        <v>4901</v>
      </c>
      <c r="E1980" s="1" t="s">
        <v>4901</v>
      </c>
      <c r="F1980" s="1" t="s">
        <v>4901</v>
      </c>
      <c r="G1980" s="1" t="s">
        <v>4901</v>
      </c>
      <c r="H1980" s="1" t="s">
        <v>4901</v>
      </c>
      <c r="I1980" s="1" t="s">
        <v>4901</v>
      </c>
      <c r="J1980" s="1" t="s">
        <v>4901</v>
      </c>
      <c r="K1980" s="1" t="s">
        <v>4901</v>
      </c>
      <c r="M1980" s="3">
        <v>0</v>
      </c>
      <c r="O1980" s="1" t="s">
        <v>5434</v>
      </c>
      <c r="P1980" s="1" t="s">
        <v>5434</v>
      </c>
      <c r="Q1980" s="1" t="s">
        <v>5434</v>
      </c>
      <c r="R1980" s="1" t="s">
        <v>5434</v>
      </c>
      <c r="S1980" s="1" t="s">
        <v>5434</v>
      </c>
      <c r="T1980" s="1" t="s">
        <v>5434</v>
      </c>
      <c r="U1980" s="1" t="s">
        <v>5434</v>
      </c>
      <c r="W1980" s="3">
        <v>0</v>
      </c>
      <c r="Y1980" s="1" t="s">
        <v>5434</v>
      </c>
      <c r="Z1980" s="1" t="s">
        <v>5434</v>
      </c>
      <c r="AA1980" s="1" t="s">
        <v>5434</v>
      </c>
      <c r="AB1980" s="1" t="s">
        <v>5434</v>
      </c>
      <c r="AC1980" s="1" t="s">
        <v>5434</v>
      </c>
      <c r="AD1980" s="1" t="s">
        <v>5434</v>
      </c>
      <c r="AE1980" s="1" t="s">
        <v>5434</v>
      </c>
    </row>
    <row r="1981" spans="3:31" ht="12.75" hidden="1">
      <c r="C1981" s="1" t="s">
        <v>4901</v>
      </c>
      <c r="D1981" s="1" t="s">
        <v>4901</v>
      </c>
      <c r="E1981" s="1" t="s">
        <v>4901</v>
      </c>
      <c r="F1981" s="1" t="s">
        <v>4901</v>
      </c>
      <c r="G1981" s="1" t="s">
        <v>4901</v>
      </c>
      <c r="H1981" s="1" t="s">
        <v>4901</v>
      </c>
      <c r="I1981" s="1" t="s">
        <v>4901</v>
      </c>
      <c r="J1981" s="1" t="s">
        <v>4901</v>
      </c>
      <c r="K1981" s="1" t="s">
        <v>4901</v>
      </c>
      <c r="M1981" s="3">
        <v>0</v>
      </c>
      <c r="O1981" s="1" t="s">
        <v>5434</v>
      </c>
      <c r="P1981" s="1" t="s">
        <v>5434</v>
      </c>
      <c r="Q1981" s="1" t="s">
        <v>5434</v>
      </c>
      <c r="R1981" s="1" t="s">
        <v>5434</v>
      </c>
      <c r="S1981" s="1" t="s">
        <v>5434</v>
      </c>
      <c r="T1981" s="1" t="s">
        <v>5434</v>
      </c>
      <c r="U1981" s="1" t="s">
        <v>5434</v>
      </c>
      <c r="W1981" s="3">
        <v>0</v>
      </c>
      <c r="Y1981" s="1" t="s">
        <v>5434</v>
      </c>
      <c r="Z1981" s="1" t="s">
        <v>5434</v>
      </c>
      <c r="AA1981" s="1" t="s">
        <v>5434</v>
      </c>
      <c r="AB1981" s="1" t="s">
        <v>5434</v>
      </c>
      <c r="AC1981" s="1" t="s">
        <v>5434</v>
      </c>
      <c r="AD1981" s="1" t="s">
        <v>5434</v>
      </c>
      <c r="AE1981" s="1" t="s">
        <v>5434</v>
      </c>
    </row>
    <row r="1982" spans="3:31" ht="12.75" hidden="1">
      <c r="C1982" s="1" t="s">
        <v>4901</v>
      </c>
      <c r="D1982" s="1" t="s">
        <v>4901</v>
      </c>
      <c r="E1982" s="1" t="s">
        <v>4901</v>
      </c>
      <c r="F1982" s="1" t="s">
        <v>4901</v>
      </c>
      <c r="G1982" s="1" t="s">
        <v>4901</v>
      </c>
      <c r="H1982" s="1" t="s">
        <v>4901</v>
      </c>
      <c r="I1982" s="1" t="s">
        <v>4901</v>
      </c>
      <c r="J1982" s="1" t="s">
        <v>4901</v>
      </c>
      <c r="K1982" s="1" t="s">
        <v>4901</v>
      </c>
      <c r="M1982" s="3">
        <v>0</v>
      </c>
      <c r="O1982" s="1" t="s">
        <v>5434</v>
      </c>
      <c r="P1982" s="1" t="s">
        <v>5434</v>
      </c>
      <c r="Q1982" s="1" t="s">
        <v>5434</v>
      </c>
      <c r="R1982" s="1" t="s">
        <v>5434</v>
      </c>
      <c r="S1982" s="1" t="s">
        <v>5434</v>
      </c>
      <c r="T1982" s="1" t="s">
        <v>5434</v>
      </c>
      <c r="U1982" s="1" t="s">
        <v>5434</v>
      </c>
      <c r="W1982" s="3">
        <v>0</v>
      </c>
      <c r="Y1982" s="1" t="s">
        <v>5434</v>
      </c>
      <c r="Z1982" s="1" t="s">
        <v>5434</v>
      </c>
      <c r="AA1982" s="1" t="s">
        <v>5434</v>
      </c>
      <c r="AB1982" s="1" t="s">
        <v>5434</v>
      </c>
      <c r="AC1982" s="1" t="s">
        <v>5434</v>
      </c>
      <c r="AD1982" s="1" t="s">
        <v>5434</v>
      </c>
      <c r="AE1982" s="1" t="s">
        <v>5434</v>
      </c>
    </row>
    <row r="1983" spans="3:31" ht="12.75" hidden="1">
      <c r="C1983" s="1" t="s">
        <v>4901</v>
      </c>
      <c r="D1983" s="1" t="s">
        <v>4901</v>
      </c>
      <c r="E1983" s="1" t="s">
        <v>4901</v>
      </c>
      <c r="F1983" s="1" t="s">
        <v>4901</v>
      </c>
      <c r="G1983" s="1" t="s">
        <v>4901</v>
      </c>
      <c r="H1983" s="1" t="s">
        <v>4901</v>
      </c>
      <c r="I1983" s="1" t="s">
        <v>4901</v>
      </c>
      <c r="J1983" s="1" t="s">
        <v>4901</v>
      </c>
      <c r="K1983" s="1" t="s">
        <v>4901</v>
      </c>
      <c r="M1983" s="3">
        <v>0</v>
      </c>
      <c r="O1983" s="1" t="s">
        <v>5434</v>
      </c>
      <c r="P1983" s="1" t="s">
        <v>5434</v>
      </c>
      <c r="Q1983" s="1" t="s">
        <v>5434</v>
      </c>
      <c r="R1983" s="1" t="s">
        <v>5434</v>
      </c>
      <c r="S1983" s="1" t="s">
        <v>5434</v>
      </c>
      <c r="T1983" s="1" t="s">
        <v>5434</v>
      </c>
      <c r="U1983" s="1" t="s">
        <v>5434</v>
      </c>
      <c r="W1983" s="3">
        <v>0</v>
      </c>
      <c r="Y1983" s="1" t="s">
        <v>5434</v>
      </c>
      <c r="Z1983" s="1" t="s">
        <v>5434</v>
      </c>
      <c r="AA1983" s="1" t="s">
        <v>5434</v>
      </c>
      <c r="AB1983" s="1" t="s">
        <v>5434</v>
      </c>
      <c r="AC1983" s="1" t="s">
        <v>5434</v>
      </c>
      <c r="AD1983" s="1" t="s">
        <v>5434</v>
      </c>
      <c r="AE1983" s="1" t="s">
        <v>5434</v>
      </c>
    </row>
    <row r="1984" spans="3:31" ht="12.75" hidden="1">
      <c r="C1984" s="1" t="s">
        <v>4901</v>
      </c>
      <c r="D1984" s="1" t="s">
        <v>4901</v>
      </c>
      <c r="E1984" s="1" t="s">
        <v>4901</v>
      </c>
      <c r="F1984" s="1" t="s">
        <v>4901</v>
      </c>
      <c r="G1984" s="1" t="s">
        <v>4901</v>
      </c>
      <c r="H1984" s="1" t="s">
        <v>4901</v>
      </c>
      <c r="I1984" s="1" t="s">
        <v>4901</v>
      </c>
      <c r="J1984" s="1" t="s">
        <v>4901</v>
      </c>
      <c r="K1984" s="1" t="s">
        <v>4901</v>
      </c>
      <c r="M1984" s="3">
        <v>0</v>
      </c>
      <c r="O1984" s="1" t="s">
        <v>5434</v>
      </c>
      <c r="P1984" s="1" t="s">
        <v>5434</v>
      </c>
      <c r="Q1984" s="1" t="s">
        <v>5434</v>
      </c>
      <c r="R1984" s="1" t="s">
        <v>5434</v>
      </c>
      <c r="S1984" s="1" t="s">
        <v>5434</v>
      </c>
      <c r="T1984" s="1" t="s">
        <v>5434</v>
      </c>
      <c r="U1984" s="1" t="s">
        <v>5434</v>
      </c>
      <c r="W1984" s="3">
        <v>0</v>
      </c>
      <c r="Y1984" s="1" t="s">
        <v>5434</v>
      </c>
      <c r="Z1984" s="1" t="s">
        <v>5434</v>
      </c>
      <c r="AA1984" s="1" t="s">
        <v>5434</v>
      </c>
      <c r="AB1984" s="1" t="s">
        <v>5434</v>
      </c>
      <c r="AC1984" s="1" t="s">
        <v>5434</v>
      </c>
      <c r="AD1984" s="1" t="s">
        <v>5434</v>
      </c>
      <c r="AE1984" s="1" t="s">
        <v>5434</v>
      </c>
    </row>
    <row r="1985" spans="3:31" ht="12.75" hidden="1">
      <c r="C1985" s="1" t="s">
        <v>4901</v>
      </c>
      <c r="D1985" s="1" t="s">
        <v>4901</v>
      </c>
      <c r="E1985" s="1" t="s">
        <v>4901</v>
      </c>
      <c r="F1985" s="1" t="s">
        <v>4901</v>
      </c>
      <c r="G1985" s="1" t="s">
        <v>4901</v>
      </c>
      <c r="H1985" s="1" t="s">
        <v>4901</v>
      </c>
      <c r="I1985" s="1" t="s">
        <v>4901</v>
      </c>
      <c r="J1985" s="1" t="s">
        <v>4901</v>
      </c>
      <c r="K1985" s="1" t="s">
        <v>4901</v>
      </c>
      <c r="M1985" s="3">
        <v>0</v>
      </c>
      <c r="O1985" s="1" t="s">
        <v>5434</v>
      </c>
      <c r="P1985" s="1" t="s">
        <v>5434</v>
      </c>
      <c r="Q1985" s="1" t="s">
        <v>5434</v>
      </c>
      <c r="R1985" s="1" t="s">
        <v>5434</v>
      </c>
      <c r="S1985" s="1" t="s">
        <v>5434</v>
      </c>
      <c r="T1985" s="1" t="s">
        <v>5434</v>
      </c>
      <c r="U1985" s="1" t="s">
        <v>5434</v>
      </c>
      <c r="W1985" s="3">
        <v>0</v>
      </c>
      <c r="Y1985" s="1" t="s">
        <v>5434</v>
      </c>
      <c r="Z1985" s="1" t="s">
        <v>5434</v>
      </c>
      <c r="AA1985" s="1" t="s">
        <v>5434</v>
      </c>
      <c r="AB1985" s="1" t="s">
        <v>5434</v>
      </c>
      <c r="AC1985" s="1" t="s">
        <v>5434</v>
      </c>
      <c r="AD1985" s="1" t="s">
        <v>5434</v>
      </c>
      <c r="AE1985" s="1" t="s">
        <v>5434</v>
      </c>
    </row>
    <row r="1986" spans="3:31" ht="12.75" hidden="1">
      <c r="C1986" s="1" t="s">
        <v>4901</v>
      </c>
      <c r="D1986" s="1" t="s">
        <v>4901</v>
      </c>
      <c r="E1986" s="1" t="s">
        <v>4901</v>
      </c>
      <c r="F1986" s="1" t="s">
        <v>4901</v>
      </c>
      <c r="G1986" s="1" t="s">
        <v>4901</v>
      </c>
      <c r="H1986" s="1" t="s">
        <v>4901</v>
      </c>
      <c r="I1986" s="1" t="s">
        <v>4901</v>
      </c>
      <c r="J1986" s="1" t="s">
        <v>4901</v>
      </c>
      <c r="K1986" s="1" t="s">
        <v>4901</v>
      </c>
      <c r="M1986" s="3">
        <v>0</v>
      </c>
      <c r="O1986" s="1" t="s">
        <v>5434</v>
      </c>
      <c r="P1986" s="1" t="s">
        <v>5434</v>
      </c>
      <c r="Q1986" s="1" t="s">
        <v>5434</v>
      </c>
      <c r="R1986" s="1" t="s">
        <v>5434</v>
      </c>
      <c r="S1986" s="1" t="s">
        <v>5434</v>
      </c>
      <c r="T1986" s="1" t="s">
        <v>5434</v>
      </c>
      <c r="U1986" s="1" t="s">
        <v>5434</v>
      </c>
      <c r="W1986" s="3">
        <v>0</v>
      </c>
      <c r="Y1986" s="1" t="s">
        <v>5434</v>
      </c>
      <c r="Z1986" s="1" t="s">
        <v>5434</v>
      </c>
      <c r="AA1986" s="1" t="s">
        <v>5434</v>
      </c>
      <c r="AB1986" s="1" t="s">
        <v>5434</v>
      </c>
      <c r="AC1986" s="1" t="s">
        <v>5434</v>
      </c>
      <c r="AD1986" s="1" t="s">
        <v>5434</v>
      </c>
      <c r="AE1986" s="1" t="s">
        <v>5434</v>
      </c>
    </row>
    <row r="1987" spans="3:31" ht="12.75" hidden="1">
      <c r="C1987" s="1" t="s">
        <v>4901</v>
      </c>
      <c r="D1987" s="1" t="s">
        <v>4901</v>
      </c>
      <c r="E1987" s="1" t="s">
        <v>4901</v>
      </c>
      <c r="F1987" s="1" t="s">
        <v>4901</v>
      </c>
      <c r="G1987" s="1" t="s">
        <v>4901</v>
      </c>
      <c r="H1987" s="1" t="s">
        <v>4901</v>
      </c>
      <c r="I1987" s="1" t="s">
        <v>4901</v>
      </c>
      <c r="J1987" s="1" t="s">
        <v>4901</v>
      </c>
      <c r="K1987" s="1" t="s">
        <v>4901</v>
      </c>
      <c r="M1987" s="3">
        <v>0</v>
      </c>
      <c r="O1987" s="1" t="s">
        <v>5434</v>
      </c>
      <c r="P1987" s="1" t="s">
        <v>5434</v>
      </c>
      <c r="Q1987" s="1" t="s">
        <v>5434</v>
      </c>
      <c r="R1987" s="1" t="s">
        <v>5434</v>
      </c>
      <c r="S1987" s="1" t="s">
        <v>5434</v>
      </c>
      <c r="T1987" s="1" t="s">
        <v>5434</v>
      </c>
      <c r="U1987" s="1" t="s">
        <v>5434</v>
      </c>
      <c r="W1987" s="3">
        <v>0</v>
      </c>
      <c r="Y1987" s="1" t="s">
        <v>5434</v>
      </c>
      <c r="Z1987" s="1" t="s">
        <v>5434</v>
      </c>
      <c r="AA1987" s="1" t="s">
        <v>5434</v>
      </c>
      <c r="AB1987" s="1" t="s">
        <v>5434</v>
      </c>
      <c r="AC1987" s="1" t="s">
        <v>5434</v>
      </c>
      <c r="AD1987" s="1" t="s">
        <v>5434</v>
      </c>
      <c r="AE1987" s="1" t="s">
        <v>5434</v>
      </c>
    </row>
    <row r="1988" spans="3:31" ht="12.75" hidden="1">
      <c r="C1988" s="1" t="s">
        <v>4901</v>
      </c>
      <c r="D1988" s="1" t="s">
        <v>4901</v>
      </c>
      <c r="E1988" s="1" t="s">
        <v>4901</v>
      </c>
      <c r="F1988" s="1" t="s">
        <v>4901</v>
      </c>
      <c r="G1988" s="1" t="s">
        <v>4901</v>
      </c>
      <c r="H1988" s="1" t="s">
        <v>4901</v>
      </c>
      <c r="I1988" s="1" t="s">
        <v>4901</v>
      </c>
      <c r="J1988" s="1" t="s">
        <v>4901</v>
      </c>
      <c r="K1988" s="1" t="s">
        <v>4901</v>
      </c>
      <c r="M1988" s="3">
        <v>0</v>
      </c>
      <c r="O1988" s="1" t="s">
        <v>5434</v>
      </c>
      <c r="P1988" s="1" t="s">
        <v>5434</v>
      </c>
      <c r="Q1988" s="1" t="s">
        <v>5434</v>
      </c>
      <c r="R1988" s="1" t="s">
        <v>5434</v>
      </c>
      <c r="S1988" s="1" t="s">
        <v>5434</v>
      </c>
      <c r="T1988" s="1" t="s">
        <v>5434</v>
      </c>
      <c r="U1988" s="1" t="s">
        <v>5434</v>
      </c>
      <c r="W1988" s="3">
        <v>0</v>
      </c>
      <c r="Y1988" s="1" t="s">
        <v>5434</v>
      </c>
      <c r="Z1988" s="1" t="s">
        <v>5434</v>
      </c>
      <c r="AA1988" s="1" t="s">
        <v>5434</v>
      </c>
      <c r="AB1988" s="1" t="s">
        <v>5434</v>
      </c>
      <c r="AC1988" s="1" t="s">
        <v>5434</v>
      </c>
      <c r="AD1988" s="1" t="s">
        <v>5434</v>
      </c>
      <c r="AE1988" s="1" t="s">
        <v>5434</v>
      </c>
    </row>
    <row r="1989" spans="3:31" ht="12.75" hidden="1">
      <c r="C1989" s="1" t="s">
        <v>4901</v>
      </c>
      <c r="D1989" s="1" t="s">
        <v>4901</v>
      </c>
      <c r="E1989" s="1" t="s">
        <v>4901</v>
      </c>
      <c r="F1989" s="1" t="s">
        <v>4901</v>
      </c>
      <c r="G1989" s="1" t="s">
        <v>4901</v>
      </c>
      <c r="H1989" s="1" t="s">
        <v>4901</v>
      </c>
      <c r="I1989" s="1" t="s">
        <v>4901</v>
      </c>
      <c r="J1989" s="1" t="s">
        <v>4901</v>
      </c>
      <c r="K1989" s="1" t="s">
        <v>4901</v>
      </c>
      <c r="M1989" s="3">
        <v>0</v>
      </c>
      <c r="O1989" s="1" t="s">
        <v>5434</v>
      </c>
      <c r="P1989" s="1" t="s">
        <v>5434</v>
      </c>
      <c r="Q1989" s="1" t="s">
        <v>5434</v>
      </c>
      <c r="R1989" s="1" t="s">
        <v>5434</v>
      </c>
      <c r="S1989" s="1" t="s">
        <v>5434</v>
      </c>
      <c r="T1989" s="1" t="s">
        <v>5434</v>
      </c>
      <c r="U1989" s="1" t="s">
        <v>5434</v>
      </c>
      <c r="W1989" s="3">
        <v>0</v>
      </c>
      <c r="Y1989" s="1" t="s">
        <v>5434</v>
      </c>
      <c r="Z1989" s="1" t="s">
        <v>5434</v>
      </c>
      <c r="AA1989" s="1" t="s">
        <v>5434</v>
      </c>
      <c r="AB1989" s="1" t="s">
        <v>5434</v>
      </c>
      <c r="AC1989" s="1" t="s">
        <v>5434</v>
      </c>
      <c r="AD1989" s="1" t="s">
        <v>5434</v>
      </c>
      <c r="AE1989" s="1" t="s">
        <v>5434</v>
      </c>
    </row>
    <row r="1990" spans="3:31" ht="12.75" hidden="1">
      <c r="C1990" s="1" t="s">
        <v>4901</v>
      </c>
      <c r="D1990" s="1" t="s">
        <v>4901</v>
      </c>
      <c r="E1990" s="1" t="s">
        <v>4901</v>
      </c>
      <c r="F1990" s="1" t="s">
        <v>4901</v>
      </c>
      <c r="G1990" s="1" t="s">
        <v>4901</v>
      </c>
      <c r="H1990" s="1" t="s">
        <v>4901</v>
      </c>
      <c r="I1990" s="1" t="s">
        <v>4901</v>
      </c>
      <c r="J1990" s="1" t="s">
        <v>4901</v>
      </c>
      <c r="K1990" s="1" t="s">
        <v>4901</v>
      </c>
      <c r="M1990" s="3">
        <v>0</v>
      </c>
      <c r="O1990" s="1" t="s">
        <v>5434</v>
      </c>
      <c r="P1990" s="1" t="s">
        <v>5434</v>
      </c>
      <c r="Q1990" s="1" t="s">
        <v>5434</v>
      </c>
      <c r="R1990" s="1" t="s">
        <v>5434</v>
      </c>
      <c r="S1990" s="1" t="s">
        <v>5434</v>
      </c>
      <c r="T1990" s="1" t="s">
        <v>5434</v>
      </c>
      <c r="U1990" s="1" t="s">
        <v>5434</v>
      </c>
      <c r="W1990" s="3">
        <v>0</v>
      </c>
      <c r="Y1990" s="1" t="s">
        <v>5434</v>
      </c>
      <c r="Z1990" s="1" t="s">
        <v>5434</v>
      </c>
      <c r="AA1990" s="1" t="s">
        <v>5434</v>
      </c>
      <c r="AB1990" s="1" t="s">
        <v>5434</v>
      </c>
      <c r="AC1990" s="1" t="s">
        <v>5434</v>
      </c>
      <c r="AD1990" s="1" t="s">
        <v>5434</v>
      </c>
      <c r="AE1990" s="1" t="s">
        <v>5434</v>
      </c>
    </row>
    <row r="1991" spans="3:31" ht="12.75" hidden="1">
      <c r="C1991" s="1" t="s">
        <v>4901</v>
      </c>
      <c r="D1991" s="1" t="s">
        <v>4901</v>
      </c>
      <c r="E1991" s="1" t="s">
        <v>4901</v>
      </c>
      <c r="F1991" s="1" t="s">
        <v>4901</v>
      </c>
      <c r="G1991" s="1" t="s">
        <v>4901</v>
      </c>
      <c r="H1991" s="1" t="s">
        <v>4901</v>
      </c>
      <c r="I1991" s="1" t="s">
        <v>4901</v>
      </c>
      <c r="J1991" s="1" t="s">
        <v>4901</v>
      </c>
      <c r="K1991" s="1" t="s">
        <v>4901</v>
      </c>
      <c r="M1991" s="3">
        <v>0</v>
      </c>
      <c r="O1991" s="1" t="s">
        <v>5434</v>
      </c>
      <c r="P1991" s="1" t="s">
        <v>5434</v>
      </c>
      <c r="Q1991" s="1" t="s">
        <v>5434</v>
      </c>
      <c r="R1991" s="1" t="s">
        <v>5434</v>
      </c>
      <c r="S1991" s="1" t="s">
        <v>5434</v>
      </c>
      <c r="T1991" s="1" t="s">
        <v>5434</v>
      </c>
      <c r="U1991" s="1" t="s">
        <v>5434</v>
      </c>
      <c r="W1991" s="3">
        <v>0</v>
      </c>
      <c r="Y1991" s="1" t="s">
        <v>5434</v>
      </c>
      <c r="Z1991" s="1" t="s">
        <v>5434</v>
      </c>
      <c r="AA1991" s="1" t="s">
        <v>5434</v>
      </c>
      <c r="AB1991" s="1" t="s">
        <v>5434</v>
      </c>
      <c r="AC1991" s="1" t="s">
        <v>5434</v>
      </c>
      <c r="AD1991" s="1" t="s">
        <v>5434</v>
      </c>
      <c r="AE1991" s="1" t="s">
        <v>5434</v>
      </c>
    </row>
    <row r="1992" spans="3:31" ht="12.75" hidden="1">
      <c r="C1992" s="1" t="s">
        <v>4901</v>
      </c>
      <c r="D1992" s="1" t="s">
        <v>4901</v>
      </c>
      <c r="E1992" s="1" t="s">
        <v>4901</v>
      </c>
      <c r="F1992" s="1" t="s">
        <v>4901</v>
      </c>
      <c r="G1992" s="1" t="s">
        <v>4901</v>
      </c>
      <c r="H1992" s="1" t="s">
        <v>4901</v>
      </c>
      <c r="I1992" s="1" t="s">
        <v>4901</v>
      </c>
      <c r="J1992" s="1" t="s">
        <v>4901</v>
      </c>
      <c r="K1992" s="1" t="s">
        <v>4901</v>
      </c>
      <c r="M1992" s="3">
        <v>0</v>
      </c>
      <c r="O1992" s="1" t="s">
        <v>5434</v>
      </c>
      <c r="P1992" s="1" t="s">
        <v>5434</v>
      </c>
      <c r="Q1992" s="1" t="s">
        <v>5434</v>
      </c>
      <c r="R1992" s="1" t="s">
        <v>5434</v>
      </c>
      <c r="S1992" s="1" t="s">
        <v>5434</v>
      </c>
      <c r="T1992" s="1" t="s">
        <v>5434</v>
      </c>
      <c r="U1992" s="1" t="s">
        <v>5434</v>
      </c>
      <c r="W1992" s="3">
        <v>0</v>
      </c>
      <c r="Y1992" s="1" t="s">
        <v>5434</v>
      </c>
      <c r="Z1992" s="1" t="s">
        <v>5434</v>
      </c>
      <c r="AA1992" s="1" t="s">
        <v>5434</v>
      </c>
      <c r="AB1992" s="1" t="s">
        <v>5434</v>
      </c>
      <c r="AC1992" s="1" t="s">
        <v>5434</v>
      </c>
      <c r="AD1992" s="1" t="s">
        <v>5434</v>
      </c>
      <c r="AE1992" s="1" t="s">
        <v>5434</v>
      </c>
    </row>
    <row r="1993" spans="3:31" ht="12.75" hidden="1">
      <c r="C1993" s="1" t="s">
        <v>4901</v>
      </c>
      <c r="D1993" s="1" t="s">
        <v>4901</v>
      </c>
      <c r="E1993" s="1" t="s">
        <v>4901</v>
      </c>
      <c r="F1993" s="1" t="s">
        <v>4901</v>
      </c>
      <c r="G1993" s="1" t="s">
        <v>4901</v>
      </c>
      <c r="H1993" s="1" t="s">
        <v>4901</v>
      </c>
      <c r="I1993" s="1" t="s">
        <v>4901</v>
      </c>
      <c r="J1993" s="1" t="s">
        <v>4901</v>
      </c>
      <c r="K1993" s="1" t="s">
        <v>4901</v>
      </c>
      <c r="M1993" s="3">
        <v>0</v>
      </c>
      <c r="O1993" s="1" t="s">
        <v>5434</v>
      </c>
      <c r="P1993" s="1" t="s">
        <v>5434</v>
      </c>
      <c r="Q1993" s="1" t="s">
        <v>5434</v>
      </c>
      <c r="R1993" s="1" t="s">
        <v>5434</v>
      </c>
      <c r="S1993" s="1" t="s">
        <v>5434</v>
      </c>
      <c r="T1993" s="1" t="s">
        <v>5434</v>
      </c>
      <c r="U1993" s="1" t="s">
        <v>5434</v>
      </c>
      <c r="W1993" s="3">
        <v>0</v>
      </c>
      <c r="Y1993" s="1" t="s">
        <v>5434</v>
      </c>
      <c r="Z1993" s="1" t="s">
        <v>5434</v>
      </c>
      <c r="AA1993" s="1" t="s">
        <v>5434</v>
      </c>
      <c r="AB1993" s="1" t="s">
        <v>5434</v>
      </c>
      <c r="AC1993" s="1" t="s">
        <v>5434</v>
      </c>
      <c r="AD1993" s="1" t="s">
        <v>5434</v>
      </c>
      <c r="AE1993" s="1" t="s">
        <v>5434</v>
      </c>
    </row>
    <row r="1994" spans="3:31" ht="12.75" hidden="1">
      <c r="C1994" s="1" t="s">
        <v>4901</v>
      </c>
      <c r="D1994" s="1" t="s">
        <v>4901</v>
      </c>
      <c r="E1994" s="1" t="s">
        <v>4901</v>
      </c>
      <c r="F1994" s="1" t="s">
        <v>4901</v>
      </c>
      <c r="G1994" s="1" t="s">
        <v>4901</v>
      </c>
      <c r="H1994" s="1" t="s">
        <v>4901</v>
      </c>
      <c r="I1994" s="1" t="s">
        <v>4901</v>
      </c>
      <c r="J1994" s="1" t="s">
        <v>4901</v>
      </c>
      <c r="K1994" s="1" t="s">
        <v>4901</v>
      </c>
      <c r="M1994" s="3">
        <v>0</v>
      </c>
      <c r="O1994" s="1" t="s">
        <v>5434</v>
      </c>
      <c r="P1994" s="1" t="s">
        <v>5434</v>
      </c>
      <c r="Q1994" s="1" t="s">
        <v>5434</v>
      </c>
      <c r="R1994" s="1" t="s">
        <v>5434</v>
      </c>
      <c r="S1994" s="1" t="s">
        <v>5434</v>
      </c>
      <c r="T1994" s="1" t="s">
        <v>5434</v>
      </c>
      <c r="U1994" s="1" t="s">
        <v>5434</v>
      </c>
      <c r="W1994" s="3">
        <v>0</v>
      </c>
      <c r="Y1994" s="1" t="s">
        <v>5434</v>
      </c>
      <c r="Z1994" s="1" t="s">
        <v>5434</v>
      </c>
      <c r="AA1994" s="1" t="s">
        <v>5434</v>
      </c>
      <c r="AB1994" s="1" t="s">
        <v>5434</v>
      </c>
      <c r="AC1994" s="1" t="s">
        <v>5434</v>
      </c>
      <c r="AD1994" s="1" t="s">
        <v>5434</v>
      </c>
      <c r="AE1994" s="1" t="s">
        <v>5434</v>
      </c>
    </row>
    <row r="1995" spans="3:31" ht="12.75" hidden="1">
      <c r="C1995" s="1" t="s">
        <v>4901</v>
      </c>
      <c r="D1995" s="1" t="s">
        <v>4901</v>
      </c>
      <c r="E1995" s="1" t="s">
        <v>4901</v>
      </c>
      <c r="F1995" s="1" t="s">
        <v>4901</v>
      </c>
      <c r="G1995" s="1" t="s">
        <v>4901</v>
      </c>
      <c r="H1995" s="1" t="s">
        <v>4901</v>
      </c>
      <c r="I1995" s="1" t="s">
        <v>4901</v>
      </c>
      <c r="J1995" s="1" t="s">
        <v>4901</v>
      </c>
      <c r="K1995" s="1" t="s">
        <v>4901</v>
      </c>
      <c r="M1995" s="3">
        <v>0</v>
      </c>
      <c r="O1995" s="1" t="s">
        <v>5434</v>
      </c>
      <c r="P1995" s="1" t="s">
        <v>5434</v>
      </c>
      <c r="Q1995" s="1" t="s">
        <v>5434</v>
      </c>
      <c r="R1995" s="1" t="s">
        <v>5434</v>
      </c>
      <c r="S1995" s="1" t="s">
        <v>5434</v>
      </c>
      <c r="T1995" s="1" t="s">
        <v>5434</v>
      </c>
      <c r="U1995" s="1" t="s">
        <v>5434</v>
      </c>
      <c r="W1995" s="3">
        <v>0</v>
      </c>
      <c r="Y1995" s="1" t="s">
        <v>5434</v>
      </c>
      <c r="Z1995" s="1" t="s">
        <v>5434</v>
      </c>
      <c r="AA1995" s="1" t="s">
        <v>5434</v>
      </c>
      <c r="AB1995" s="1" t="s">
        <v>5434</v>
      </c>
      <c r="AC1995" s="1" t="s">
        <v>5434</v>
      </c>
      <c r="AD1995" s="1" t="s">
        <v>5434</v>
      </c>
      <c r="AE1995" s="1" t="s">
        <v>5434</v>
      </c>
    </row>
    <row r="1996" spans="3:31" ht="12.75" hidden="1">
      <c r="C1996" s="1" t="s">
        <v>4901</v>
      </c>
      <c r="D1996" s="1" t="s">
        <v>4901</v>
      </c>
      <c r="E1996" s="1" t="s">
        <v>4901</v>
      </c>
      <c r="F1996" s="1" t="s">
        <v>4901</v>
      </c>
      <c r="G1996" s="1" t="s">
        <v>4901</v>
      </c>
      <c r="H1996" s="1" t="s">
        <v>4901</v>
      </c>
      <c r="I1996" s="1" t="s">
        <v>4901</v>
      </c>
      <c r="J1996" s="1" t="s">
        <v>4901</v>
      </c>
      <c r="K1996" s="1" t="s">
        <v>4901</v>
      </c>
      <c r="M1996" s="3">
        <v>0</v>
      </c>
      <c r="O1996" s="1" t="s">
        <v>5434</v>
      </c>
      <c r="P1996" s="1" t="s">
        <v>5434</v>
      </c>
      <c r="Q1996" s="1" t="s">
        <v>5434</v>
      </c>
      <c r="R1996" s="1" t="s">
        <v>5434</v>
      </c>
      <c r="S1996" s="1" t="s">
        <v>5434</v>
      </c>
      <c r="T1996" s="1" t="s">
        <v>5434</v>
      </c>
      <c r="U1996" s="1" t="s">
        <v>5434</v>
      </c>
      <c r="W1996" s="3">
        <v>0</v>
      </c>
      <c r="Y1996" s="1" t="s">
        <v>5434</v>
      </c>
      <c r="Z1996" s="1" t="s">
        <v>5434</v>
      </c>
      <c r="AA1996" s="1" t="s">
        <v>5434</v>
      </c>
      <c r="AB1996" s="1" t="s">
        <v>5434</v>
      </c>
      <c r="AC1996" s="1" t="s">
        <v>5434</v>
      </c>
      <c r="AD1996" s="1" t="s">
        <v>5434</v>
      </c>
      <c r="AE1996" s="1" t="s">
        <v>5434</v>
      </c>
    </row>
    <row r="1997" spans="3:31" ht="12.75" hidden="1">
      <c r="C1997" s="1" t="s">
        <v>4901</v>
      </c>
      <c r="D1997" s="1" t="s">
        <v>4901</v>
      </c>
      <c r="E1997" s="1" t="s">
        <v>4901</v>
      </c>
      <c r="F1997" s="1" t="s">
        <v>4901</v>
      </c>
      <c r="G1997" s="1" t="s">
        <v>4901</v>
      </c>
      <c r="H1997" s="1" t="s">
        <v>4901</v>
      </c>
      <c r="I1997" s="1" t="s">
        <v>4901</v>
      </c>
      <c r="J1997" s="1" t="s">
        <v>4901</v>
      </c>
      <c r="K1997" s="1" t="s">
        <v>4901</v>
      </c>
      <c r="M1997" s="3">
        <v>0</v>
      </c>
      <c r="O1997" s="1" t="s">
        <v>5434</v>
      </c>
      <c r="P1997" s="1" t="s">
        <v>5434</v>
      </c>
      <c r="Q1997" s="1" t="s">
        <v>5434</v>
      </c>
      <c r="R1997" s="1" t="s">
        <v>5434</v>
      </c>
      <c r="S1997" s="1" t="s">
        <v>5434</v>
      </c>
      <c r="T1997" s="1" t="s">
        <v>5434</v>
      </c>
      <c r="U1997" s="1" t="s">
        <v>5434</v>
      </c>
      <c r="W1997" s="3">
        <v>0</v>
      </c>
      <c r="Y1997" s="1" t="s">
        <v>5434</v>
      </c>
      <c r="Z1997" s="1" t="s">
        <v>5434</v>
      </c>
      <c r="AA1997" s="1" t="s">
        <v>5434</v>
      </c>
      <c r="AB1997" s="1" t="s">
        <v>5434</v>
      </c>
      <c r="AC1997" s="1" t="s">
        <v>5434</v>
      </c>
      <c r="AD1997" s="1" t="s">
        <v>5434</v>
      </c>
      <c r="AE1997" s="1" t="s">
        <v>5434</v>
      </c>
    </row>
    <row r="1998" spans="3:31" ht="12.75" hidden="1">
      <c r="C1998" s="1" t="s">
        <v>4901</v>
      </c>
      <c r="D1998" s="1" t="s">
        <v>4901</v>
      </c>
      <c r="E1998" s="1" t="s">
        <v>4901</v>
      </c>
      <c r="F1998" s="1" t="s">
        <v>4901</v>
      </c>
      <c r="G1998" s="1" t="s">
        <v>4901</v>
      </c>
      <c r="H1998" s="1" t="s">
        <v>4901</v>
      </c>
      <c r="I1998" s="1" t="s">
        <v>4901</v>
      </c>
      <c r="J1998" s="1" t="s">
        <v>4901</v>
      </c>
      <c r="K1998" s="1" t="s">
        <v>4901</v>
      </c>
      <c r="M1998" s="3">
        <v>0</v>
      </c>
      <c r="O1998" s="1" t="s">
        <v>5434</v>
      </c>
      <c r="P1998" s="1" t="s">
        <v>5434</v>
      </c>
      <c r="Q1998" s="1" t="s">
        <v>5434</v>
      </c>
      <c r="R1998" s="1" t="s">
        <v>5434</v>
      </c>
      <c r="S1998" s="1" t="s">
        <v>5434</v>
      </c>
      <c r="T1998" s="1" t="s">
        <v>5434</v>
      </c>
      <c r="U1998" s="1" t="s">
        <v>5434</v>
      </c>
      <c r="W1998" s="3">
        <v>0</v>
      </c>
      <c r="Y1998" s="1" t="s">
        <v>5434</v>
      </c>
      <c r="Z1998" s="1" t="s">
        <v>5434</v>
      </c>
      <c r="AA1998" s="1" t="s">
        <v>5434</v>
      </c>
      <c r="AB1998" s="1" t="s">
        <v>5434</v>
      </c>
      <c r="AC1998" s="1" t="s">
        <v>5434</v>
      </c>
      <c r="AD1998" s="1" t="s">
        <v>5434</v>
      </c>
      <c r="AE1998" s="1" t="s">
        <v>5434</v>
      </c>
    </row>
    <row r="1999" spans="3:31" ht="12.75" hidden="1">
      <c r="C1999" s="1" t="s">
        <v>4901</v>
      </c>
      <c r="D1999" s="1" t="s">
        <v>4901</v>
      </c>
      <c r="E1999" s="1" t="s">
        <v>4901</v>
      </c>
      <c r="F1999" s="1" t="s">
        <v>4901</v>
      </c>
      <c r="G1999" s="1" t="s">
        <v>4901</v>
      </c>
      <c r="H1999" s="1" t="s">
        <v>4901</v>
      </c>
      <c r="I1999" s="1" t="s">
        <v>4901</v>
      </c>
      <c r="J1999" s="1" t="s">
        <v>4901</v>
      </c>
      <c r="K1999" s="1" t="s">
        <v>4901</v>
      </c>
      <c r="M1999" s="3">
        <v>0</v>
      </c>
      <c r="O1999" s="1" t="s">
        <v>5434</v>
      </c>
      <c r="P1999" s="1" t="s">
        <v>5434</v>
      </c>
      <c r="Q1999" s="1" t="s">
        <v>5434</v>
      </c>
      <c r="R1999" s="1" t="s">
        <v>5434</v>
      </c>
      <c r="S1999" s="1" t="s">
        <v>5434</v>
      </c>
      <c r="T1999" s="1" t="s">
        <v>5434</v>
      </c>
      <c r="U1999" s="1" t="s">
        <v>5434</v>
      </c>
      <c r="W1999" s="3">
        <v>0</v>
      </c>
      <c r="Y1999" s="1" t="s">
        <v>5434</v>
      </c>
      <c r="Z1999" s="1" t="s">
        <v>5434</v>
      </c>
      <c r="AA1999" s="1" t="s">
        <v>5434</v>
      </c>
      <c r="AB1999" s="1" t="s">
        <v>5434</v>
      </c>
      <c r="AC1999" s="1" t="s">
        <v>5434</v>
      </c>
      <c r="AD1999" s="1" t="s">
        <v>5434</v>
      </c>
      <c r="AE1999" s="1" t="s">
        <v>5434</v>
      </c>
    </row>
    <row r="2000" spans="3:31" ht="12.75" hidden="1">
      <c r="C2000" s="1" t="s">
        <v>4901</v>
      </c>
      <c r="D2000" s="1" t="s">
        <v>4901</v>
      </c>
      <c r="E2000" s="1" t="s">
        <v>4901</v>
      </c>
      <c r="F2000" s="1" t="s">
        <v>4901</v>
      </c>
      <c r="G2000" s="1" t="s">
        <v>4901</v>
      </c>
      <c r="H2000" s="1" t="s">
        <v>4901</v>
      </c>
      <c r="I2000" s="1" t="s">
        <v>4901</v>
      </c>
      <c r="J2000" s="1" t="s">
        <v>4901</v>
      </c>
      <c r="K2000" s="1" t="s">
        <v>4901</v>
      </c>
      <c r="M2000" s="3">
        <v>0</v>
      </c>
      <c r="O2000" s="1" t="s">
        <v>5434</v>
      </c>
      <c r="P2000" s="1" t="s">
        <v>5434</v>
      </c>
      <c r="Q2000" s="1" t="s">
        <v>5434</v>
      </c>
      <c r="R2000" s="1" t="s">
        <v>5434</v>
      </c>
      <c r="S2000" s="1" t="s">
        <v>5434</v>
      </c>
      <c r="T2000" s="1" t="s">
        <v>5434</v>
      </c>
      <c r="U2000" s="1" t="s">
        <v>5434</v>
      </c>
      <c r="W2000" s="3">
        <v>0</v>
      </c>
      <c r="Y2000" s="1" t="s">
        <v>5434</v>
      </c>
      <c r="Z2000" s="1" t="s">
        <v>5434</v>
      </c>
      <c r="AA2000" s="1" t="s">
        <v>5434</v>
      </c>
      <c r="AB2000" s="1" t="s">
        <v>5434</v>
      </c>
      <c r="AC2000" s="1" t="s">
        <v>5434</v>
      </c>
      <c r="AD2000" s="1" t="s">
        <v>5434</v>
      </c>
      <c r="AE2000" s="1" t="s">
        <v>5434</v>
      </c>
    </row>
    <row r="2001" spans="3:31" ht="12.75" hidden="1">
      <c r="C2001" s="1" t="s">
        <v>4901</v>
      </c>
      <c r="D2001" s="1" t="s">
        <v>4901</v>
      </c>
      <c r="E2001" s="1" t="s">
        <v>4901</v>
      </c>
      <c r="F2001" s="1" t="s">
        <v>4901</v>
      </c>
      <c r="G2001" s="1" t="s">
        <v>4901</v>
      </c>
      <c r="H2001" s="1" t="s">
        <v>4901</v>
      </c>
      <c r="I2001" s="1" t="s">
        <v>4901</v>
      </c>
      <c r="J2001" s="1" t="s">
        <v>4901</v>
      </c>
      <c r="K2001" s="1" t="s">
        <v>4901</v>
      </c>
      <c r="M2001" s="3">
        <v>0</v>
      </c>
      <c r="O2001" s="1" t="s">
        <v>5434</v>
      </c>
      <c r="P2001" s="1" t="s">
        <v>5434</v>
      </c>
      <c r="Q2001" s="1" t="s">
        <v>5434</v>
      </c>
      <c r="R2001" s="1" t="s">
        <v>5434</v>
      </c>
      <c r="S2001" s="1" t="s">
        <v>5434</v>
      </c>
      <c r="T2001" s="1" t="s">
        <v>5434</v>
      </c>
      <c r="U2001" s="1" t="s">
        <v>5434</v>
      </c>
      <c r="W2001" s="3">
        <v>0</v>
      </c>
      <c r="Y2001" s="1" t="s">
        <v>5434</v>
      </c>
      <c r="Z2001" s="1" t="s">
        <v>5434</v>
      </c>
      <c r="AA2001" s="1" t="s">
        <v>5434</v>
      </c>
      <c r="AB2001" s="1" t="s">
        <v>5434</v>
      </c>
      <c r="AC2001" s="1" t="s">
        <v>5434</v>
      </c>
      <c r="AD2001" s="1" t="s">
        <v>5434</v>
      </c>
      <c r="AE2001" s="1" t="s">
        <v>5434</v>
      </c>
    </row>
    <row r="2002" spans="3:31" ht="12.75" hidden="1">
      <c r="C2002" s="1" t="s">
        <v>4901</v>
      </c>
      <c r="D2002" s="1" t="s">
        <v>4901</v>
      </c>
      <c r="E2002" s="1" t="s">
        <v>4901</v>
      </c>
      <c r="F2002" s="1" t="s">
        <v>4901</v>
      </c>
      <c r="G2002" s="1" t="s">
        <v>4901</v>
      </c>
      <c r="H2002" s="1" t="s">
        <v>4901</v>
      </c>
      <c r="I2002" s="1" t="s">
        <v>4901</v>
      </c>
      <c r="J2002" s="1" t="s">
        <v>4901</v>
      </c>
      <c r="K2002" s="1" t="s">
        <v>4901</v>
      </c>
      <c r="M2002" s="3">
        <v>0</v>
      </c>
      <c r="O2002" s="1" t="s">
        <v>5434</v>
      </c>
      <c r="P2002" s="1" t="s">
        <v>5434</v>
      </c>
      <c r="Q2002" s="1" t="s">
        <v>5434</v>
      </c>
      <c r="R2002" s="1" t="s">
        <v>5434</v>
      </c>
      <c r="S2002" s="1" t="s">
        <v>5434</v>
      </c>
      <c r="T2002" s="1" t="s">
        <v>5434</v>
      </c>
      <c r="U2002" s="1" t="s">
        <v>5434</v>
      </c>
      <c r="W2002" s="3">
        <v>0</v>
      </c>
      <c r="Y2002" s="1" t="s">
        <v>5434</v>
      </c>
      <c r="Z2002" s="1" t="s">
        <v>5434</v>
      </c>
      <c r="AA2002" s="1" t="s">
        <v>5434</v>
      </c>
      <c r="AB2002" s="1" t="s">
        <v>5434</v>
      </c>
      <c r="AC2002" s="1" t="s">
        <v>5434</v>
      </c>
      <c r="AD2002" s="1" t="s">
        <v>5434</v>
      </c>
      <c r="AE2002" s="1" t="s">
        <v>5434</v>
      </c>
    </row>
    <row r="2003" spans="3:31" ht="12.75" hidden="1">
      <c r="C2003" s="1" t="s">
        <v>4901</v>
      </c>
      <c r="D2003" s="1" t="s">
        <v>4901</v>
      </c>
      <c r="E2003" s="1" t="s">
        <v>4901</v>
      </c>
      <c r="F2003" s="1" t="s">
        <v>4901</v>
      </c>
      <c r="G2003" s="1" t="s">
        <v>4901</v>
      </c>
      <c r="H2003" s="1" t="s">
        <v>4901</v>
      </c>
      <c r="I2003" s="1" t="s">
        <v>4901</v>
      </c>
      <c r="J2003" s="1" t="s">
        <v>4901</v>
      </c>
      <c r="K2003" s="1" t="s">
        <v>4901</v>
      </c>
      <c r="M2003" s="3">
        <v>0</v>
      </c>
      <c r="O2003" s="1" t="s">
        <v>5434</v>
      </c>
      <c r="P2003" s="1" t="s">
        <v>5434</v>
      </c>
      <c r="Q2003" s="1" t="s">
        <v>5434</v>
      </c>
      <c r="R2003" s="1" t="s">
        <v>5434</v>
      </c>
      <c r="S2003" s="1" t="s">
        <v>5434</v>
      </c>
      <c r="T2003" s="1" t="s">
        <v>5434</v>
      </c>
      <c r="U2003" s="1" t="s">
        <v>5434</v>
      </c>
      <c r="W2003" s="3">
        <v>0</v>
      </c>
      <c r="Y2003" s="1" t="s">
        <v>5434</v>
      </c>
      <c r="Z2003" s="1" t="s">
        <v>5434</v>
      </c>
      <c r="AA2003" s="1" t="s">
        <v>5434</v>
      </c>
      <c r="AB2003" s="1" t="s">
        <v>5434</v>
      </c>
      <c r="AC2003" s="1" t="s">
        <v>5434</v>
      </c>
      <c r="AD2003" s="1" t="s">
        <v>5434</v>
      </c>
      <c r="AE2003" s="1" t="s">
        <v>5434</v>
      </c>
    </row>
    <row r="2004" spans="3:31" ht="12.75" hidden="1">
      <c r="C2004" s="1" t="s">
        <v>4901</v>
      </c>
      <c r="D2004" s="1" t="s">
        <v>4901</v>
      </c>
      <c r="E2004" s="1" t="s">
        <v>4901</v>
      </c>
      <c r="F2004" s="1" t="s">
        <v>4901</v>
      </c>
      <c r="G2004" s="1" t="s">
        <v>4901</v>
      </c>
      <c r="H2004" s="1" t="s">
        <v>4901</v>
      </c>
      <c r="I2004" s="1" t="s">
        <v>4901</v>
      </c>
      <c r="J2004" s="1" t="s">
        <v>4901</v>
      </c>
      <c r="K2004" s="1" t="s">
        <v>4901</v>
      </c>
      <c r="M2004" s="3">
        <v>0</v>
      </c>
      <c r="O2004" s="1" t="s">
        <v>5434</v>
      </c>
      <c r="P2004" s="1" t="s">
        <v>5434</v>
      </c>
      <c r="Q2004" s="1" t="s">
        <v>5434</v>
      </c>
      <c r="R2004" s="1" t="s">
        <v>5434</v>
      </c>
      <c r="S2004" s="1" t="s">
        <v>5434</v>
      </c>
      <c r="T2004" s="1" t="s">
        <v>5434</v>
      </c>
      <c r="U2004" s="1" t="s">
        <v>5434</v>
      </c>
      <c r="W2004" s="3">
        <v>0</v>
      </c>
      <c r="Y2004" s="1" t="s">
        <v>5434</v>
      </c>
      <c r="Z2004" s="1" t="s">
        <v>5434</v>
      </c>
      <c r="AA2004" s="1" t="s">
        <v>5434</v>
      </c>
      <c r="AB2004" s="1" t="s">
        <v>5434</v>
      </c>
      <c r="AC2004" s="1" t="s">
        <v>5434</v>
      </c>
      <c r="AD2004" s="1" t="s">
        <v>5434</v>
      </c>
      <c r="AE2004" s="1" t="s">
        <v>5434</v>
      </c>
    </row>
    <row r="2005" spans="3:31" ht="12.75" hidden="1">
      <c r="C2005" s="1" t="s">
        <v>4901</v>
      </c>
      <c r="D2005" s="1" t="s">
        <v>4901</v>
      </c>
      <c r="E2005" s="1" t="s">
        <v>4901</v>
      </c>
      <c r="F2005" s="1" t="s">
        <v>4901</v>
      </c>
      <c r="G2005" s="1" t="s">
        <v>4901</v>
      </c>
      <c r="H2005" s="1" t="s">
        <v>4901</v>
      </c>
      <c r="I2005" s="1" t="s">
        <v>4901</v>
      </c>
      <c r="J2005" s="1" t="s">
        <v>4901</v>
      </c>
      <c r="K2005" s="1" t="s">
        <v>4901</v>
      </c>
      <c r="M2005" s="3">
        <v>0</v>
      </c>
      <c r="O2005" s="1" t="s">
        <v>5434</v>
      </c>
      <c r="P2005" s="1" t="s">
        <v>5434</v>
      </c>
      <c r="Q2005" s="1" t="s">
        <v>5434</v>
      </c>
      <c r="R2005" s="1" t="s">
        <v>5434</v>
      </c>
      <c r="S2005" s="1" t="s">
        <v>5434</v>
      </c>
      <c r="T2005" s="1" t="s">
        <v>5434</v>
      </c>
      <c r="U2005" s="1" t="s">
        <v>5434</v>
      </c>
      <c r="W2005" s="3">
        <v>0</v>
      </c>
      <c r="Y2005" s="1" t="s">
        <v>5434</v>
      </c>
      <c r="Z2005" s="1" t="s">
        <v>5434</v>
      </c>
      <c r="AA2005" s="1" t="s">
        <v>5434</v>
      </c>
      <c r="AB2005" s="1" t="s">
        <v>5434</v>
      </c>
      <c r="AC2005" s="1" t="s">
        <v>5434</v>
      </c>
      <c r="AD2005" s="1" t="s">
        <v>5434</v>
      </c>
      <c r="AE2005" s="1" t="s">
        <v>5434</v>
      </c>
    </row>
    <row r="2006" spans="3:31" ht="12.75" hidden="1">
      <c r="C2006" s="1" t="s">
        <v>4901</v>
      </c>
      <c r="D2006" s="1" t="s">
        <v>4901</v>
      </c>
      <c r="E2006" s="1" t="s">
        <v>4901</v>
      </c>
      <c r="F2006" s="1" t="s">
        <v>4901</v>
      </c>
      <c r="G2006" s="1" t="s">
        <v>4901</v>
      </c>
      <c r="H2006" s="1" t="s">
        <v>4901</v>
      </c>
      <c r="I2006" s="1" t="s">
        <v>4901</v>
      </c>
      <c r="J2006" s="1" t="s">
        <v>4901</v>
      </c>
      <c r="K2006" s="1" t="s">
        <v>4901</v>
      </c>
      <c r="M2006" s="3">
        <v>0</v>
      </c>
      <c r="O2006" s="1" t="s">
        <v>5434</v>
      </c>
      <c r="P2006" s="1" t="s">
        <v>5434</v>
      </c>
      <c r="Q2006" s="1" t="s">
        <v>5434</v>
      </c>
      <c r="R2006" s="1" t="s">
        <v>5434</v>
      </c>
      <c r="S2006" s="1" t="s">
        <v>5434</v>
      </c>
      <c r="T2006" s="1" t="s">
        <v>5434</v>
      </c>
      <c r="U2006" s="1" t="s">
        <v>5434</v>
      </c>
      <c r="W2006" s="3">
        <v>0</v>
      </c>
      <c r="Y2006" s="1" t="s">
        <v>5434</v>
      </c>
      <c r="Z2006" s="1" t="s">
        <v>5434</v>
      </c>
      <c r="AA2006" s="1" t="s">
        <v>5434</v>
      </c>
      <c r="AB2006" s="1" t="s">
        <v>5434</v>
      </c>
      <c r="AC2006" s="1" t="s">
        <v>5434</v>
      </c>
      <c r="AD2006" s="1" t="s">
        <v>5434</v>
      </c>
      <c r="AE2006" s="1" t="s">
        <v>5434</v>
      </c>
    </row>
    <row r="2007" spans="3:31" ht="12.75" hidden="1">
      <c r="C2007" s="1" t="s">
        <v>4901</v>
      </c>
      <c r="D2007" s="1" t="s">
        <v>4901</v>
      </c>
      <c r="E2007" s="1" t="s">
        <v>4901</v>
      </c>
      <c r="F2007" s="1" t="s">
        <v>4901</v>
      </c>
      <c r="G2007" s="1" t="s">
        <v>4901</v>
      </c>
      <c r="H2007" s="1" t="s">
        <v>4901</v>
      </c>
      <c r="I2007" s="1" t="s">
        <v>4901</v>
      </c>
      <c r="J2007" s="1" t="s">
        <v>4901</v>
      </c>
      <c r="K2007" s="1" t="s">
        <v>4901</v>
      </c>
      <c r="M2007" s="3">
        <v>0</v>
      </c>
      <c r="O2007" s="1" t="s">
        <v>5434</v>
      </c>
      <c r="P2007" s="1" t="s">
        <v>5434</v>
      </c>
      <c r="Q2007" s="1" t="s">
        <v>5434</v>
      </c>
      <c r="R2007" s="1" t="s">
        <v>5434</v>
      </c>
      <c r="S2007" s="1" t="s">
        <v>5434</v>
      </c>
      <c r="T2007" s="1" t="s">
        <v>5434</v>
      </c>
      <c r="U2007" s="1" t="s">
        <v>5434</v>
      </c>
      <c r="W2007" s="3">
        <v>0</v>
      </c>
      <c r="Y2007" s="1" t="s">
        <v>5434</v>
      </c>
      <c r="Z2007" s="1" t="s">
        <v>5434</v>
      </c>
      <c r="AA2007" s="1" t="s">
        <v>5434</v>
      </c>
      <c r="AB2007" s="1" t="s">
        <v>5434</v>
      </c>
      <c r="AC2007" s="1" t="s">
        <v>5434</v>
      </c>
      <c r="AD2007" s="1" t="s">
        <v>5434</v>
      </c>
      <c r="AE2007" s="1" t="s">
        <v>5434</v>
      </c>
    </row>
    <row r="2008" spans="3:31" ht="12.75" hidden="1">
      <c r="C2008" s="1" t="s">
        <v>4901</v>
      </c>
      <c r="D2008" s="1" t="s">
        <v>4901</v>
      </c>
      <c r="E2008" s="1" t="s">
        <v>4901</v>
      </c>
      <c r="F2008" s="1" t="s">
        <v>4901</v>
      </c>
      <c r="G2008" s="1" t="s">
        <v>4901</v>
      </c>
      <c r="H2008" s="1" t="s">
        <v>4901</v>
      </c>
      <c r="I2008" s="1" t="s">
        <v>4901</v>
      </c>
      <c r="J2008" s="1" t="s">
        <v>4901</v>
      </c>
      <c r="K2008" s="1" t="s">
        <v>4901</v>
      </c>
      <c r="M2008" s="3">
        <v>0</v>
      </c>
      <c r="O2008" s="1" t="s">
        <v>5434</v>
      </c>
      <c r="P2008" s="1" t="s">
        <v>5434</v>
      </c>
      <c r="Q2008" s="1" t="s">
        <v>5434</v>
      </c>
      <c r="R2008" s="1" t="s">
        <v>5434</v>
      </c>
      <c r="S2008" s="1" t="s">
        <v>5434</v>
      </c>
      <c r="T2008" s="1" t="s">
        <v>5434</v>
      </c>
      <c r="U2008" s="1" t="s">
        <v>5434</v>
      </c>
      <c r="W2008" s="3">
        <v>0</v>
      </c>
      <c r="Y2008" s="1" t="s">
        <v>5434</v>
      </c>
      <c r="Z2008" s="1" t="s">
        <v>5434</v>
      </c>
      <c r="AA2008" s="1" t="s">
        <v>5434</v>
      </c>
      <c r="AB2008" s="1" t="s">
        <v>5434</v>
      </c>
      <c r="AC2008" s="1" t="s">
        <v>5434</v>
      </c>
      <c r="AD2008" s="1" t="s">
        <v>5434</v>
      </c>
      <c r="AE2008" s="1" t="s">
        <v>5434</v>
      </c>
    </row>
    <row r="2009" spans="3:31" ht="12.75" hidden="1">
      <c r="C2009" s="1" t="s">
        <v>4901</v>
      </c>
      <c r="D2009" s="1" t="s">
        <v>4901</v>
      </c>
      <c r="E2009" s="1" t="s">
        <v>4901</v>
      </c>
      <c r="F2009" s="1" t="s">
        <v>4901</v>
      </c>
      <c r="G2009" s="1" t="s">
        <v>4901</v>
      </c>
      <c r="H2009" s="1" t="s">
        <v>4901</v>
      </c>
      <c r="I2009" s="1" t="s">
        <v>4901</v>
      </c>
      <c r="J2009" s="1" t="s">
        <v>4901</v>
      </c>
      <c r="K2009" s="1" t="s">
        <v>4901</v>
      </c>
      <c r="M2009" s="3">
        <v>0</v>
      </c>
      <c r="O2009" s="1" t="s">
        <v>5434</v>
      </c>
      <c r="P2009" s="1" t="s">
        <v>5434</v>
      </c>
      <c r="Q2009" s="1" t="s">
        <v>5434</v>
      </c>
      <c r="R2009" s="1" t="s">
        <v>5434</v>
      </c>
      <c r="S2009" s="1" t="s">
        <v>5434</v>
      </c>
      <c r="T2009" s="1" t="s">
        <v>5434</v>
      </c>
      <c r="U2009" s="1" t="s">
        <v>5434</v>
      </c>
      <c r="W2009" s="3">
        <v>0</v>
      </c>
      <c r="Y2009" s="1" t="s">
        <v>5434</v>
      </c>
      <c r="Z2009" s="1" t="s">
        <v>5434</v>
      </c>
      <c r="AA2009" s="1" t="s">
        <v>5434</v>
      </c>
      <c r="AB2009" s="1" t="s">
        <v>5434</v>
      </c>
      <c r="AC2009" s="1" t="s">
        <v>5434</v>
      </c>
      <c r="AD2009" s="1" t="s">
        <v>5434</v>
      </c>
      <c r="AE2009" s="1" t="s">
        <v>5434</v>
      </c>
    </row>
    <row r="2010" spans="3:31" ht="12.75" hidden="1">
      <c r="C2010" s="1" t="s">
        <v>4901</v>
      </c>
      <c r="D2010" s="1" t="s">
        <v>4901</v>
      </c>
      <c r="E2010" s="1" t="s">
        <v>4901</v>
      </c>
      <c r="F2010" s="1" t="s">
        <v>4901</v>
      </c>
      <c r="G2010" s="1" t="s">
        <v>4901</v>
      </c>
      <c r="H2010" s="1" t="s">
        <v>4901</v>
      </c>
      <c r="I2010" s="1" t="s">
        <v>4901</v>
      </c>
      <c r="J2010" s="1" t="s">
        <v>4901</v>
      </c>
      <c r="K2010" s="1" t="s">
        <v>4901</v>
      </c>
      <c r="M2010" s="3">
        <v>0</v>
      </c>
      <c r="O2010" s="1" t="s">
        <v>5434</v>
      </c>
      <c r="P2010" s="1" t="s">
        <v>5434</v>
      </c>
      <c r="Q2010" s="1" t="s">
        <v>5434</v>
      </c>
      <c r="R2010" s="1" t="s">
        <v>5434</v>
      </c>
      <c r="S2010" s="1" t="s">
        <v>5434</v>
      </c>
      <c r="T2010" s="1" t="s">
        <v>5434</v>
      </c>
      <c r="U2010" s="1" t="s">
        <v>5434</v>
      </c>
      <c r="W2010" s="3">
        <v>0</v>
      </c>
      <c r="Y2010" s="1" t="s">
        <v>5434</v>
      </c>
      <c r="Z2010" s="1" t="s">
        <v>5434</v>
      </c>
      <c r="AA2010" s="1" t="s">
        <v>5434</v>
      </c>
      <c r="AB2010" s="1" t="s">
        <v>5434</v>
      </c>
      <c r="AC2010" s="1" t="s">
        <v>5434</v>
      </c>
      <c r="AD2010" s="1" t="s">
        <v>5434</v>
      </c>
      <c r="AE2010" s="1" t="s">
        <v>5434</v>
      </c>
    </row>
    <row r="2011" spans="3:31" ht="12.75" hidden="1">
      <c r="C2011" s="1" t="s">
        <v>4901</v>
      </c>
      <c r="D2011" s="1" t="s">
        <v>4901</v>
      </c>
      <c r="E2011" s="1" t="s">
        <v>4901</v>
      </c>
      <c r="F2011" s="1" t="s">
        <v>4901</v>
      </c>
      <c r="G2011" s="1" t="s">
        <v>4901</v>
      </c>
      <c r="H2011" s="1" t="s">
        <v>4901</v>
      </c>
      <c r="I2011" s="1" t="s">
        <v>4901</v>
      </c>
      <c r="J2011" s="1" t="s">
        <v>4901</v>
      </c>
      <c r="K2011" s="1" t="s">
        <v>4901</v>
      </c>
      <c r="M2011" s="3">
        <v>0</v>
      </c>
      <c r="O2011" s="1" t="s">
        <v>5434</v>
      </c>
      <c r="P2011" s="1" t="s">
        <v>5434</v>
      </c>
      <c r="Q2011" s="1" t="s">
        <v>5434</v>
      </c>
      <c r="R2011" s="1" t="s">
        <v>5434</v>
      </c>
      <c r="S2011" s="1" t="s">
        <v>5434</v>
      </c>
      <c r="T2011" s="1" t="s">
        <v>5434</v>
      </c>
      <c r="U2011" s="1" t="s">
        <v>5434</v>
      </c>
      <c r="W2011" s="3">
        <v>0</v>
      </c>
      <c r="Y2011" s="1" t="s">
        <v>5434</v>
      </c>
      <c r="Z2011" s="1" t="s">
        <v>5434</v>
      </c>
      <c r="AA2011" s="1" t="s">
        <v>5434</v>
      </c>
      <c r="AB2011" s="1" t="s">
        <v>5434</v>
      </c>
      <c r="AC2011" s="1" t="s">
        <v>5434</v>
      </c>
      <c r="AD2011" s="1" t="s">
        <v>5434</v>
      </c>
      <c r="AE2011" s="1" t="s">
        <v>5434</v>
      </c>
    </row>
    <row r="2012" spans="3:31" ht="12.75" hidden="1">
      <c r="C2012" s="1" t="s">
        <v>4901</v>
      </c>
      <c r="D2012" s="1" t="s">
        <v>4901</v>
      </c>
      <c r="E2012" s="1" t="s">
        <v>4901</v>
      </c>
      <c r="F2012" s="1" t="s">
        <v>4901</v>
      </c>
      <c r="G2012" s="1" t="s">
        <v>4901</v>
      </c>
      <c r="H2012" s="1" t="s">
        <v>4901</v>
      </c>
      <c r="I2012" s="1" t="s">
        <v>4901</v>
      </c>
      <c r="J2012" s="1" t="s">
        <v>4901</v>
      </c>
      <c r="K2012" s="1" t="s">
        <v>4901</v>
      </c>
      <c r="M2012" s="3">
        <v>0</v>
      </c>
      <c r="O2012" s="1" t="s">
        <v>5434</v>
      </c>
      <c r="P2012" s="1" t="s">
        <v>5434</v>
      </c>
      <c r="Q2012" s="1" t="s">
        <v>5434</v>
      </c>
      <c r="R2012" s="1" t="s">
        <v>5434</v>
      </c>
      <c r="S2012" s="1" t="s">
        <v>5434</v>
      </c>
      <c r="T2012" s="1" t="s">
        <v>5434</v>
      </c>
      <c r="U2012" s="1" t="s">
        <v>5434</v>
      </c>
      <c r="W2012" s="3">
        <v>0</v>
      </c>
      <c r="Y2012" s="1" t="s">
        <v>5434</v>
      </c>
      <c r="Z2012" s="1" t="s">
        <v>5434</v>
      </c>
      <c r="AA2012" s="1" t="s">
        <v>5434</v>
      </c>
      <c r="AB2012" s="1" t="s">
        <v>5434</v>
      </c>
      <c r="AC2012" s="1" t="s">
        <v>5434</v>
      </c>
      <c r="AD2012" s="1" t="s">
        <v>5434</v>
      </c>
      <c r="AE2012" s="1" t="s">
        <v>5434</v>
      </c>
    </row>
    <row r="2013" spans="3:31" ht="12.75" hidden="1">
      <c r="C2013" s="1" t="s">
        <v>4901</v>
      </c>
      <c r="D2013" s="1" t="s">
        <v>4901</v>
      </c>
      <c r="E2013" s="1" t="s">
        <v>4901</v>
      </c>
      <c r="F2013" s="1" t="s">
        <v>4901</v>
      </c>
      <c r="G2013" s="1" t="s">
        <v>4901</v>
      </c>
      <c r="H2013" s="1" t="s">
        <v>4901</v>
      </c>
      <c r="I2013" s="1" t="s">
        <v>4901</v>
      </c>
      <c r="J2013" s="1" t="s">
        <v>4901</v>
      </c>
      <c r="K2013" s="1" t="s">
        <v>4901</v>
      </c>
      <c r="M2013" s="3">
        <v>0</v>
      </c>
      <c r="O2013" s="1" t="s">
        <v>5434</v>
      </c>
      <c r="P2013" s="1" t="s">
        <v>5434</v>
      </c>
      <c r="Q2013" s="1" t="s">
        <v>5434</v>
      </c>
      <c r="R2013" s="1" t="s">
        <v>5434</v>
      </c>
      <c r="S2013" s="1" t="s">
        <v>5434</v>
      </c>
      <c r="T2013" s="1" t="s">
        <v>5434</v>
      </c>
      <c r="U2013" s="1" t="s">
        <v>5434</v>
      </c>
      <c r="W2013" s="3">
        <v>0</v>
      </c>
      <c r="Y2013" s="1" t="s">
        <v>5434</v>
      </c>
      <c r="Z2013" s="1" t="s">
        <v>5434</v>
      </c>
      <c r="AA2013" s="1" t="s">
        <v>5434</v>
      </c>
      <c r="AB2013" s="1" t="s">
        <v>5434</v>
      </c>
      <c r="AC2013" s="1" t="s">
        <v>5434</v>
      </c>
      <c r="AD2013" s="1" t="s">
        <v>5434</v>
      </c>
      <c r="AE2013" s="1" t="s">
        <v>5434</v>
      </c>
    </row>
    <row r="2014" spans="3:31" ht="12.75" hidden="1">
      <c r="C2014" s="1" t="s">
        <v>4901</v>
      </c>
      <c r="D2014" s="1" t="s">
        <v>4901</v>
      </c>
      <c r="E2014" s="1" t="s">
        <v>4901</v>
      </c>
      <c r="F2014" s="1" t="s">
        <v>4901</v>
      </c>
      <c r="G2014" s="1" t="s">
        <v>4901</v>
      </c>
      <c r="H2014" s="1" t="s">
        <v>4901</v>
      </c>
      <c r="I2014" s="1" t="s">
        <v>4901</v>
      </c>
      <c r="J2014" s="1" t="s">
        <v>4901</v>
      </c>
      <c r="K2014" s="1" t="s">
        <v>4901</v>
      </c>
      <c r="M2014" s="3">
        <v>0</v>
      </c>
      <c r="O2014" s="1" t="s">
        <v>5434</v>
      </c>
      <c r="P2014" s="1" t="s">
        <v>5434</v>
      </c>
      <c r="Q2014" s="1" t="s">
        <v>5434</v>
      </c>
      <c r="R2014" s="1" t="s">
        <v>5434</v>
      </c>
      <c r="S2014" s="1" t="s">
        <v>5434</v>
      </c>
      <c r="T2014" s="1" t="s">
        <v>5434</v>
      </c>
      <c r="U2014" s="1" t="s">
        <v>5434</v>
      </c>
      <c r="W2014" s="3">
        <v>0</v>
      </c>
      <c r="Y2014" s="1" t="s">
        <v>5434</v>
      </c>
      <c r="Z2014" s="1" t="s">
        <v>5434</v>
      </c>
      <c r="AA2014" s="1" t="s">
        <v>5434</v>
      </c>
      <c r="AB2014" s="1" t="s">
        <v>5434</v>
      </c>
      <c r="AC2014" s="1" t="s">
        <v>5434</v>
      </c>
      <c r="AD2014" s="1" t="s">
        <v>5434</v>
      </c>
      <c r="AE2014" s="1" t="s">
        <v>5434</v>
      </c>
    </row>
    <row r="2015" spans="3:31" ht="12.75" hidden="1">
      <c r="C2015" s="1" t="s">
        <v>4901</v>
      </c>
      <c r="D2015" s="1" t="s">
        <v>4901</v>
      </c>
      <c r="E2015" s="1" t="s">
        <v>4901</v>
      </c>
      <c r="F2015" s="1" t="s">
        <v>4901</v>
      </c>
      <c r="G2015" s="1" t="s">
        <v>4901</v>
      </c>
      <c r="H2015" s="1" t="s">
        <v>4901</v>
      </c>
      <c r="I2015" s="1" t="s">
        <v>4901</v>
      </c>
      <c r="J2015" s="1" t="s">
        <v>4901</v>
      </c>
      <c r="K2015" s="1" t="s">
        <v>4901</v>
      </c>
      <c r="M2015" s="3">
        <v>0</v>
      </c>
      <c r="O2015" s="1" t="s">
        <v>5434</v>
      </c>
      <c r="P2015" s="1" t="s">
        <v>5434</v>
      </c>
      <c r="Q2015" s="1" t="s">
        <v>5434</v>
      </c>
      <c r="R2015" s="1" t="s">
        <v>5434</v>
      </c>
      <c r="S2015" s="1" t="s">
        <v>5434</v>
      </c>
      <c r="T2015" s="1" t="s">
        <v>5434</v>
      </c>
      <c r="U2015" s="1" t="s">
        <v>5434</v>
      </c>
      <c r="W2015" s="3">
        <v>0</v>
      </c>
      <c r="Y2015" s="1" t="s">
        <v>5434</v>
      </c>
      <c r="Z2015" s="1" t="s">
        <v>5434</v>
      </c>
      <c r="AA2015" s="1" t="s">
        <v>5434</v>
      </c>
      <c r="AB2015" s="1" t="s">
        <v>5434</v>
      </c>
      <c r="AC2015" s="1" t="s">
        <v>5434</v>
      </c>
      <c r="AD2015" s="1" t="s">
        <v>5434</v>
      </c>
      <c r="AE2015" s="1" t="s">
        <v>5434</v>
      </c>
    </row>
    <row r="2016" spans="3:31" ht="12.75" hidden="1">
      <c r="C2016" s="1" t="s">
        <v>4901</v>
      </c>
      <c r="D2016" s="1" t="s">
        <v>4901</v>
      </c>
      <c r="E2016" s="1" t="s">
        <v>4901</v>
      </c>
      <c r="F2016" s="1" t="s">
        <v>4901</v>
      </c>
      <c r="G2016" s="1" t="s">
        <v>4901</v>
      </c>
      <c r="H2016" s="1" t="s">
        <v>4901</v>
      </c>
      <c r="I2016" s="1" t="s">
        <v>4901</v>
      </c>
      <c r="J2016" s="1" t="s">
        <v>4901</v>
      </c>
      <c r="K2016" s="1" t="s">
        <v>4901</v>
      </c>
      <c r="M2016" s="3">
        <v>0</v>
      </c>
      <c r="O2016" s="1" t="s">
        <v>5434</v>
      </c>
      <c r="P2016" s="1" t="s">
        <v>5434</v>
      </c>
      <c r="Q2016" s="1" t="s">
        <v>5434</v>
      </c>
      <c r="R2016" s="1" t="s">
        <v>5434</v>
      </c>
      <c r="S2016" s="1" t="s">
        <v>5434</v>
      </c>
      <c r="T2016" s="1" t="s">
        <v>5434</v>
      </c>
      <c r="U2016" s="1" t="s">
        <v>5434</v>
      </c>
      <c r="W2016" s="3">
        <v>0</v>
      </c>
      <c r="Y2016" s="1" t="s">
        <v>5434</v>
      </c>
      <c r="Z2016" s="1" t="s">
        <v>5434</v>
      </c>
      <c r="AA2016" s="1" t="s">
        <v>5434</v>
      </c>
      <c r="AB2016" s="1" t="s">
        <v>5434</v>
      </c>
      <c r="AC2016" s="1" t="s">
        <v>5434</v>
      </c>
      <c r="AD2016" s="1" t="s">
        <v>5434</v>
      </c>
      <c r="AE2016" s="1" t="s">
        <v>5434</v>
      </c>
    </row>
    <row r="2017" spans="3:31" ht="12.75" hidden="1">
      <c r="C2017" s="1" t="s">
        <v>4901</v>
      </c>
      <c r="D2017" s="1" t="s">
        <v>4901</v>
      </c>
      <c r="E2017" s="1" t="s">
        <v>4901</v>
      </c>
      <c r="F2017" s="1" t="s">
        <v>4901</v>
      </c>
      <c r="G2017" s="1" t="s">
        <v>4901</v>
      </c>
      <c r="H2017" s="1" t="s">
        <v>4901</v>
      </c>
      <c r="I2017" s="1" t="s">
        <v>4901</v>
      </c>
      <c r="J2017" s="1" t="s">
        <v>4901</v>
      </c>
      <c r="K2017" s="1" t="s">
        <v>4901</v>
      </c>
      <c r="M2017" s="3">
        <v>0</v>
      </c>
      <c r="O2017" s="1" t="s">
        <v>5434</v>
      </c>
      <c r="P2017" s="1" t="s">
        <v>5434</v>
      </c>
      <c r="Q2017" s="1" t="s">
        <v>5434</v>
      </c>
      <c r="R2017" s="1" t="s">
        <v>5434</v>
      </c>
      <c r="S2017" s="1" t="s">
        <v>5434</v>
      </c>
      <c r="T2017" s="1" t="s">
        <v>5434</v>
      </c>
      <c r="U2017" s="1" t="s">
        <v>5434</v>
      </c>
      <c r="W2017" s="3">
        <v>0</v>
      </c>
      <c r="Y2017" s="1" t="s">
        <v>5434</v>
      </c>
      <c r="Z2017" s="1" t="s">
        <v>5434</v>
      </c>
      <c r="AA2017" s="1" t="s">
        <v>5434</v>
      </c>
      <c r="AB2017" s="1" t="s">
        <v>5434</v>
      </c>
      <c r="AC2017" s="1" t="s">
        <v>5434</v>
      </c>
      <c r="AD2017" s="1" t="s">
        <v>5434</v>
      </c>
      <c r="AE2017" s="1" t="s">
        <v>5434</v>
      </c>
    </row>
    <row r="2018" spans="3:31" ht="12.75" hidden="1">
      <c r="C2018" s="1" t="s">
        <v>4901</v>
      </c>
      <c r="D2018" s="1" t="s">
        <v>4901</v>
      </c>
      <c r="E2018" s="1" t="s">
        <v>4901</v>
      </c>
      <c r="F2018" s="1" t="s">
        <v>4901</v>
      </c>
      <c r="G2018" s="1" t="s">
        <v>4901</v>
      </c>
      <c r="H2018" s="1" t="s">
        <v>4901</v>
      </c>
      <c r="I2018" s="1" t="s">
        <v>4901</v>
      </c>
      <c r="J2018" s="1" t="s">
        <v>4901</v>
      </c>
      <c r="K2018" s="1" t="s">
        <v>4901</v>
      </c>
      <c r="M2018" s="3">
        <v>0</v>
      </c>
      <c r="O2018" s="1" t="s">
        <v>5434</v>
      </c>
      <c r="P2018" s="1" t="s">
        <v>5434</v>
      </c>
      <c r="Q2018" s="1" t="s">
        <v>5434</v>
      </c>
      <c r="R2018" s="1" t="s">
        <v>5434</v>
      </c>
      <c r="S2018" s="1" t="s">
        <v>5434</v>
      </c>
      <c r="T2018" s="1" t="s">
        <v>5434</v>
      </c>
      <c r="U2018" s="1" t="s">
        <v>5434</v>
      </c>
      <c r="W2018" s="3">
        <v>0</v>
      </c>
      <c r="Y2018" s="1" t="s">
        <v>5434</v>
      </c>
      <c r="Z2018" s="1" t="s">
        <v>5434</v>
      </c>
      <c r="AA2018" s="1" t="s">
        <v>5434</v>
      </c>
      <c r="AB2018" s="1" t="s">
        <v>5434</v>
      </c>
      <c r="AC2018" s="1" t="s">
        <v>5434</v>
      </c>
      <c r="AD2018" s="1" t="s">
        <v>5434</v>
      </c>
      <c r="AE2018" s="1" t="s">
        <v>5434</v>
      </c>
    </row>
    <row r="2019" spans="3:31" ht="12.75" hidden="1">
      <c r="C2019" s="1" t="s">
        <v>4901</v>
      </c>
      <c r="D2019" s="1" t="s">
        <v>4901</v>
      </c>
      <c r="E2019" s="1" t="s">
        <v>4901</v>
      </c>
      <c r="F2019" s="1" t="s">
        <v>4901</v>
      </c>
      <c r="G2019" s="1" t="s">
        <v>4901</v>
      </c>
      <c r="H2019" s="1" t="s">
        <v>4901</v>
      </c>
      <c r="I2019" s="1" t="s">
        <v>4901</v>
      </c>
      <c r="J2019" s="1" t="s">
        <v>4901</v>
      </c>
      <c r="K2019" s="1" t="s">
        <v>4901</v>
      </c>
      <c r="M2019" s="3">
        <v>0</v>
      </c>
      <c r="O2019" s="1" t="s">
        <v>5434</v>
      </c>
      <c r="P2019" s="1" t="s">
        <v>5434</v>
      </c>
      <c r="Q2019" s="1" t="s">
        <v>5434</v>
      </c>
      <c r="R2019" s="1" t="s">
        <v>5434</v>
      </c>
      <c r="S2019" s="1" t="s">
        <v>5434</v>
      </c>
      <c r="T2019" s="1" t="s">
        <v>5434</v>
      </c>
      <c r="U2019" s="1" t="s">
        <v>5434</v>
      </c>
      <c r="W2019" s="3">
        <v>0</v>
      </c>
      <c r="Y2019" s="1" t="s">
        <v>5434</v>
      </c>
      <c r="Z2019" s="1" t="s">
        <v>5434</v>
      </c>
      <c r="AA2019" s="1" t="s">
        <v>5434</v>
      </c>
      <c r="AB2019" s="1" t="s">
        <v>5434</v>
      </c>
      <c r="AC2019" s="1" t="s">
        <v>5434</v>
      </c>
      <c r="AD2019" s="1" t="s">
        <v>5434</v>
      </c>
      <c r="AE2019" s="1" t="s">
        <v>5434</v>
      </c>
    </row>
    <row r="2020" spans="3:31" ht="12.75" hidden="1">
      <c r="C2020" s="1" t="s">
        <v>4901</v>
      </c>
      <c r="D2020" s="1" t="s">
        <v>4901</v>
      </c>
      <c r="E2020" s="1" t="s">
        <v>4901</v>
      </c>
      <c r="F2020" s="1" t="s">
        <v>4901</v>
      </c>
      <c r="G2020" s="1" t="s">
        <v>4901</v>
      </c>
      <c r="H2020" s="1" t="s">
        <v>4901</v>
      </c>
      <c r="I2020" s="1" t="s">
        <v>4901</v>
      </c>
      <c r="J2020" s="1" t="s">
        <v>4901</v>
      </c>
      <c r="K2020" s="1" t="s">
        <v>4901</v>
      </c>
      <c r="M2020" s="3">
        <v>0</v>
      </c>
      <c r="O2020" s="1" t="s">
        <v>5434</v>
      </c>
      <c r="P2020" s="1" t="s">
        <v>5434</v>
      </c>
      <c r="Q2020" s="1" t="s">
        <v>5434</v>
      </c>
      <c r="R2020" s="1" t="s">
        <v>5434</v>
      </c>
      <c r="S2020" s="1" t="s">
        <v>5434</v>
      </c>
      <c r="T2020" s="1" t="s">
        <v>5434</v>
      </c>
      <c r="U2020" s="1" t="s">
        <v>5434</v>
      </c>
      <c r="W2020" s="3">
        <v>0</v>
      </c>
      <c r="Y2020" s="1" t="s">
        <v>5434</v>
      </c>
      <c r="Z2020" s="1" t="s">
        <v>5434</v>
      </c>
      <c r="AA2020" s="1" t="s">
        <v>5434</v>
      </c>
      <c r="AB2020" s="1" t="s">
        <v>5434</v>
      </c>
      <c r="AC2020" s="1" t="s">
        <v>5434</v>
      </c>
      <c r="AD2020" s="1" t="s">
        <v>5434</v>
      </c>
      <c r="AE2020" s="1" t="s">
        <v>5434</v>
      </c>
    </row>
    <row r="2021" spans="3:31" ht="12.75" hidden="1">
      <c r="C2021" s="1" t="s">
        <v>4901</v>
      </c>
      <c r="D2021" s="1" t="s">
        <v>4901</v>
      </c>
      <c r="E2021" s="1" t="s">
        <v>4901</v>
      </c>
      <c r="F2021" s="1" t="s">
        <v>4901</v>
      </c>
      <c r="G2021" s="1" t="s">
        <v>4901</v>
      </c>
      <c r="H2021" s="1" t="s">
        <v>4901</v>
      </c>
      <c r="I2021" s="1" t="s">
        <v>4901</v>
      </c>
      <c r="J2021" s="1" t="s">
        <v>4901</v>
      </c>
      <c r="K2021" s="1" t="s">
        <v>4901</v>
      </c>
      <c r="M2021" s="3">
        <v>0</v>
      </c>
      <c r="O2021" s="1" t="s">
        <v>5434</v>
      </c>
      <c r="P2021" s="1" t="s">
        <v>5434</v>
      </c>
      <c r="Q2021" s="1" t="s">
        <v>5434</v>
      </c>
      <c r="R2021" s="1" t="s">
        <v>5434</v>
      </c>
      <c r="S2021" s="1" t="s">
        <v>5434</v>
      </c>
      <c r="T2021" s="1" t="s">
        <v>5434</v>
      </c>
      <c r="U2021" s="1" t="s">
        <v>5434</v>
      </c>
      <c r="W2021" s="3">
        <v>0</v>
      </c>
      <c r="Y2021" s="1" t="s">
        <v>5434</v>
      </c>
      <c r="Z2021" s="1" t="s">
        <v>5434</v>
      </c>
      <c r="AA2021" s="1" t="s">
        <v>5434</v>
      </c>
      <c r="AB2021" s="1" t="s">
        <v>5434</v>
      </c>
      <c r="AC2021" s="1" t="s">
        <v>5434</v>
      </c>
      <c r="AD2021" s="1" t="s">
        <v>5434</v>
      </c>
      <c r="AE2021" s="1" t="s">
        <v>5434</v>
      </c>
    </row>
    <row r="2022" spans="3:31" ht="12.75" hidden="1">
      <c r="C2022" s="1" t="s">
        <v>4901</v>
      </c>
      <c r="D2022" s="1" t="s">
        <v>4901</v>
      </c>
      <c r="E2022" s="1" t="s">
        <v>4901</v>
      </c>
      <c r="F2022" s="1" t="s">
        <v>4901</v>
      </c>
      <c r="G2022" s="1" t="s">
        <v>4901</v>
      </c>
      <c r="H2022" s="1" t="s">
        <v>4901</v>
      </c>
      <c r="I2022" s="1" t="s">
        <v>4901</v>
      </c>
      <c r="J2022" s="1" t="s">
        <v>4901</v>
      </c>
      <c r="K2022" s="1" t="s">
        <v>4901</v>
      </c>
      <c r="M2022" s="3">
        <v>0</v>
      </c>
      <c r="O2022" s="1" t="s">
        <v>5434</v>
      </c>
      <c r="P2022" s="1" t="s">
        <v>5434</v>
      </c>
      <c r="Q2022" s="1" t="s">
        <v>5434</v>
      </c>
      <c r="R2022" s="1" t="s">
        <v>5434</v>
      </c>
      <c r="S2022" s="1" t="s">
        <v>5434</v>
      </c>
      <c r="T2022" s="1" t="s">
        <v>5434</v>
      </c>
      <c r="U2022" s="1" t="s">
        <v>5434</v>
      </c>
      <c r="W2022" s="3">
        <v>0</v>
      </c>
      <c r="Y2022" s="1" t="s">
        <v>5434</v>
      </c>
      <c r="Z2022" s="1" t="s">
        <v>5434</v>
      </c>
      <c r="AA2022" s="1" t="s">
        <v>5434</v>
      </c>
      <c r="AB2022" s="1" t="s">
        <v>5434</v>
      </c>
      <c r="AC2022" s="1" t="s">
        <v>5434</v>
      </c>
      <c r="AD2022" s="1" t="s">
        <v>5434</v>
      </c>
      <c r="AE2022" s="1" t="s">
        <v>5434</v>
      </c>
    </row>
    <row r="2023" spans="3:31" ht="12.75" hidden="1">
      <c r="C2023" s="1" t="s">
        <v>4901</v>
      </c>
      <c r="D2023" s="1" t="s">
        <v>4901</v>
      </c>
      <c r="E2023" s="1" t="s">
        <v>4901</v>
      </c>
      <c r="F2023" s="1" t="s">
        <v>4901</v>
      </c>
      <c r="G2023" s="1" t="s">
        <v>4901</v>
      </c>
      <c r="H2023" s="1" t="s">
        <v>4901</v>
      </c>
      <c r="I2023" s="1" t="s">
        <v>4901</v>
      </c>
      <c r="J2023" s="1" t="s">
        <v>4901</v>
      </c>
      <c r="K2023" s="1" t="s">
        <v>4901</v>
      </c>
      <c r="M2023" s="3">
        <v>0</v>
      </c>
      <c r="O2023" s="1" t="s">
        <v>5434</v>
      </c>
      <c r="P2023" s="1" t="s">
        <v>5434</v>
      </c>
      <c r="Q2023" s="1" t="s">
        <v>5434</v>
      </c>
      <c r="R2023" s="1" t="s">
        <v>5434</v>
      </c>
      <c r="S2023" s="1" t="s">
        <v>5434</v>
      </c>
      <c r="T2023" s="1" t="s">
        <v>5434</v>
      </c>
      <c r="U2023" s="1" t="s">
        <v>5434</v>
      </c>
      <c r="W2023" s="3">
        <v>0</v>
      </c>
      <c r="Y2023" s="1" t="s">
        <v>5434</v>
      </c>
      <c r="Z2023" s="1" t="s">
        <v>5434</v>
      </c>
      <c r="AA2023" s="1" t="s">
        <v>5434</v>
      </c>
      <c r="AB2023" s="1" t="s">
        <v>5434</v>
      </c>
      <c r="AC2023" s="1" t="s">
        <v>5434</v>
      </c>
      <c r="AD2023" s="1" t="s">
        <v>5434</v>
      </c>
      <c r="AE2023" s="1" t="s">
        <v>5434</v>
      </c>
    </row>
    <row r="2024" spans="3:31" ht="12.75" hidden="1">
      <c r="C2024" s="1" t="s">
        <v>4901</v>
      </c>
      <c r="D2024" s="1" t="s">
        <v>4901</v>
      </c>
      <c r="E2024" s="1" t="s">
        <v>4901</v>
      </c>
      <c r="F2024" s="1" t="s">
        <v>4901</v>
      </c>
      <c r="G2024" s="1" t="s">
        <v>4901</v>
      </c>
      <c r="H2024" s="1" t="s">
        <v>4901</v>
      </c>
      <c r="I2024" s="1" t="s">
        <v>4901</v>
      </c>
      <c r="J2024" s="1" t="s">
        <v>4901</v>
      </c>
      <c r="K2024" s="1" t="s">
        <v>4901</v>
      </c>
      <c r="M2024" s="3">
        <v>0</v>
      </c>
      <c r="O2024" s="1" t="s">
        <v>5434</v>
      </c>
      <c r="P2024" s="1" t="s">
        <v>5434</v>
      </c>
      <c r="Q2024" s="1" t="s">
        <v>5434</v>
      </c>
      <c r="R2024" s="1" t="s">
        <v>5434</v>
      </c>
      <c r="S2024" s="1" t="s">
        <v>5434</v>
      </c>
      <c r="T2024" s="1" t="s">
        <v>5434</v>
      </c>
      <c r="U2024" s="1" t="s">
        <v>5434</v>
      </c>
      <c r="W2024" s="3">
        <v>0</v>
      </c>
      <c r="Y2024" s="1" t="s">
        <v>5434</v>
      </c>
      <c r="Z2024" s="1" t="s">
        <v>5434</v>
      </c>
      <c r="AA2024" s="1" t="s">
        <v>5434</v>
      </c>
      <c r="AB2024" s="1" t="s">
        <v>5434</v>
      </c>
      <c r="AC2024" s="1" t="s">
        <v>5434</v>
      </c>
      <c r="AD2024" s="1" t="s">
        <v>5434</v>
      </c>
      <c r="AE2024" s="1" t="s">
        <v>5434</v>
      </c>
    </row>
    <row r="2025" spans="3:31" ht="12.75" hidden="1">
      <c r="C2025" s="1" t="s">
        <v>4901</v>
      </c>
      <c r="D2025" s="1" t="s">
        <v>4901</v>
      </c>
      <c r="E2025" s="1" t="s">
        <v>4901</v>
      </c>
      <c r="F2025" s="1" t="s">
        <v>4901</v>
      </c>
      <c r="G2025" s="1" t="s">
        <v>4901</v>
      </c>
      <c r="H2025" s="1" t="s">
        <v>4901</v>
      </c>
      <c r="I2025" s="1" t="s">
        <v>4901</v>
      </c>
      <c r="J2025" s="1" t="s">
        <v>4901</v>
      </c>
      <c r="K2025" s="1" t="s">
        <v>4901</v>
      </c>
      <c r="M2025" s="3">
        <v>0</v>
      </c>
      <c r="O2025" s="1" t="s">
        <v>5434</v>
      </c>
      <c r="P2025" s="1" t="s">
        <v>5434</v>
      </c>
      <c r="Q2025" s="1" t="s">
        <v>5434</v>
      </c>
      <c r="R2025" s="1" t="s">
        <v>5434</v>
      </c>
      <c r="S2025" s="1" t="s">
        <v>5434</v>
      </c>
      <c r="T2025" s="1" t="s">
        <v>5434</v>
      </c>
      <c r="U2025" s="1" t="s">
        <v>5434</v>
      </c>
      <c r="W2025" s="3">
        <v>0</v>
      </c>
      <c r="Y2025" s="1" t="s">
        <v>5434</v>
      </c>
      <c r="Z2025" s="1" t="s">
        <v>5434</v>
      </c>
      <c r="AA2025" s="1" t="s">
        <v>5434</v>
      </c>
      <c r="AB2025" s="1" t="s">
        <v>5434</v>
      </c>
      <c r="AC2025" s="1" t="s">
        <v>5434</v>
      </c>
      <c r="AD2025" s="1" t="s">
        <v>5434</v>
      </c>
      <c r="AE2025" s="1" t="s">
        <v>5434</v>
      </c>
    </row>
    <row r="2026" spans="3:31" ht="12.75" hidden="1">
      <c r="C2026" s="1" t="s">
        <v>4901</v>
      </c>
      <c r="D2026" s="1" t="s">
        <v>4901</v>
      </c>
      <c r="E2026" s="1" t="s">
        <v>4901</v>
      </c>
      <c r="F2026" s="1" t="s">
        <v>4901</v>
      </c>
      <c r="G2026" s="1" t="s">
        <v>4901</v>
      </c>
      <c r="H2026" s="1" t="s">
        <v>4901</v>
      </c>
      <c r="I2026" s="1" t="s">
        <v>4901</v>
      </c>
      <c r="J2026" s="1" t="s">
        <v>4901</v>
      </c>
      <c r="K2026" s="1" t="s">
        <v>4901</v>
      </c>
      <c r="M2026" s="3">
        <v>0</v>
      </c>
      <c r="O2026" s="1" t="s">
        <v>5434</v>
      </c>
      <c r="P2026" s="1" t="s">
        <v>5434</v>
      </c>
      <c r="Q2026" s="1" t="s">
        <v>5434</v>
      </c>
      <c r="R2026" s="1" t="s">
        <v>5434</v>
      </c>
      <c r="S2026" s="1" t="s">
        <v>5434</v>
      </c>
      <c r="T2026" s="1" t="s">
        <v>5434</v>
      </c>
      <c r="U2026" s="1" t="s">
        <v>5434</v>
      </c>
      <c r="W2026" s="3">
        <v>0</v>
      </c>
      <c r="Y2026" s="1" t="s">
        <v>5434</v>
      </c>
      <c r="Z2026" s="1" t="s">
        <v>5434</v>
      </c>
      <c r="AA2026" s="1" t="s">
        <v>5434</v>
      </c>
      <c r="AB2026" s="1" t="s">
        <v>5434</v>
      </c>
      <c r="AC2026" s="1" t="s">
        <v>5434</v>
      </c>
      <c r="AD2026" s="1" t="s">
        <v>5434</v>
      </c>
      <c r="AE2026" s="1" t="s">
        <v>5434</v>
      </c>
    </row>
    <row r="2027" spans="3:31" ht="12.75" hidden="1">
      <c r="C2027" s="1" t="s">
        <v>4901</v>
      </c>
      <c r="D2027" s="1" t="s">
        <v>4901</v>
      </c>
      <c r="E2027" s="1" t="s">
        <v>4901</v>
      </c>
      <c r="F2027" s="1" t="s">
        <v>4901</v>
      </c>
      <c r="G2027" s="1" t="s">
        <v>4901</v>
      </c>
      <c r="H2027" s="1" t="s">
        <v>4901</v>
      </c>
      <c r="I2027" s="1" t="s">
        <v>4901</v>
      </c>
      <c r="J2027" s="1" t="s">
        <v>4901</v>
      </c>
      <c r="K2027" s="1" t="s">
        <v>4901</v>
      </c>
      <c r="M2027" s="3">
        <v>0</v>
      </c>
      <c r="O2027" s="1" t="s">
        <v>5434</v>
      </c>
      <c r="P2027" s="1" t="s">
        <v>5434</v>
      </c>
      <c r="Q2027" s="1" t="s">
        <v>5434</v>
      </c>
      <c r="R2027" s="1" t="s">
        <v>5434</v>
      </c>
      <c r="S2027" s="1" t="s">
        <v>5434</v>
      </c>
      <c r="T2027" s="1" t="s">
        <v>5434</v>
      </c>
      <c r="U2027" s="1" t="s">
        <v>5434</v>
      </c>
      <c r="W2027" s="3">
        <v>0</v>
      </c>
      <c r="Y2027" s="1" t="s">
        <v>5434</v>
      </c>
      <c r="Z2027" s="1" t="s">
        <v>5434</v>
      </c>
      <c r="AA2027" s="1" t="s">
        <v>5434</v>
      </c>
      <c r="AB2027" s="1" t="s">
        <v>5434</v>
      </c>
      <c r="AC2027" s="1" t="s">
        <v>5434</v>
      </c>
      <c r="AD2027" s="1" t="s">
        <v>5434</v>
      </c>
      <c r="AE2027" s="1" t="s">
        <v>5434</v>
      </c>
    </row>
    <row r="2028" spans="3:31" ht="12.75" hidden="1">
      <c r="C2028" s="1" t="s">
        <v>4901</v>
      </c>
      <c r="D2028" s="1" t="s">
        <v>4901</v>
      </c>
      <c r="E2028" s="1" t="s">
        <v>4901</v>
      </c>
      <c r="F2028" s="1" t="s">
        <v>4901</v>
      </c>
      <c r="G2028" s="1" t="s">
        <v>4901</v>
      </c>
      <c r="H2028" s="1" t="s">
        <v>4901</v>
      </c>
      <c r="I2028" s="1" t="s">
        <v>4901</v>
      </c>
      <c r="J2028" s="1" t="s">
        <v>4901</v>
      </c>
      <c r="K2028" s="1" t="s">
        <v>4901</v>
      </c>
      <c r="M2028" s="3">
        <v>0</v>
      </c>
      <c r="O2028" s="1" t="s">
        <v>5434</v>
      </c>
      <c r="P2028" s="1" t="s">
        <v>5434</v>
      </c>
      <c r="Q2028" s="1" t="s">
        <v>5434</v>
      </c>
      <c r="R2028" s="1" t="s">
        <v>5434</v>
      </c>
      <c r="S2028" s="1" t="s">
        <v>5434</v>
      </c>
      <c r="T2028" s="1" t="s">
        <v>5434</v>
      </c>
      <c r="U2028" s="1" t="s">
        <v>5434</v>
      </c>
      <c r="W2028" s="3">
        <v>0</v>
      </c>
      <c r="Y2028" s="1" t="s">
        <v>5434</v>
      </c>
      <c r="Z2028" s="1" t="s">
        <v>5434</v>
      </c>
      <c r="AA2028" s="1" t="s">
        <v>5434</v>
      </c>
      <c r="AB2028" s="1" t="s">
        <v>5434</v>
      </c>
      <c r="AC2028" s="1" t="s">
        <v>5434</v>
      </c>
      <c r="AD2028" s="1" t="s">
        <v>5434</v>
      </c>
      <c r="AE2028" s="1" t="s">
        <v>5434</v>
      </c>
    </row>
    <row r="2029" spans="3:31" ht="12.75" hidden="1">
      <c r="C2029" s="1" t="s">
        <v>4901</v>
      </c>
      <c r="D2029" s="1" t="s">
        <v>4901</v>
      </c>
      <c r="E2029" s="1" t="s">
        <v>4901</v>
      </c>
      <c r="F2029" s="1" t="s">
        <v>4901</v>
      </c>
      <c r="G2029" s="1" t="s">
        <v>4901</v>
      </c>
      <c r="H2029" s="1" t="s">
        <v>4901</v>
      </c>
      <c r="I2029" s="1" t="s">
        <v>4901</v>
      </c>
      <c r="J2029" s="1" t="s">
        <v>4901</v>
      </c>
      <c r="K2029" s="1" t="s">
        <v>4901</v>
      </c>
      <c r="M2029" s="3">
        <v>0</v>
      </c>
      <c r="O2029" s="1" t="s">
        <v>5434</v>
      </c>
      <c r="P2029" s="1" t="s">
        <v>5434</v>
      </c>
      <c r="Q2029" s="1" t="s">
        <v>5434</v>
      </c>
      <c r="R2029" s="1" t="s">
        <v>5434</v>
      </c>
      <c r="S2029" s="1" t="s">
        <v>5434</v>
      </c>
      <c r="T2029" s="1" t="s">
        <v>5434</v>
      </c>
      <c r="U2029" s="1" t="s">
        <v>5434</v>
      </c>
      <c r="W2029" s="3">
        <v>0</v>
      </c>
      <c r="Y2029" s="1" t="s">
        <v>5434</v>
      </c>
      <c r="Z2029" s="1" t="s">
        <v>5434</v>
      </c>
      <c r="AA2029" s="1" t="s">
        <v>5434</v>
      </c>
      <c r="AB2029" s="1" t="s">
        <v>5434</v>
      </c>
      <c r="AC2029" s="1" t="s">
        <v>5434</v>
      </c>
      <c r="AD2029" s="1" t="s">
        <v>5434</v>
      </c>
      <c r="AE2029" s="1" t="s">
        <v>5434</v>
      </c>
    </row>
    <row r="2030" spans="3:31" ht="12.75" hidden="1">
      <c r="C2030" s="1" t="s">
        <v>4901</v>
      </c>
      <c r="D2030" s="1" t="s">
        <v>4901</v>
      </c>
      <c r="E2030" s="1" t="s">
        <v>4901</v>
      </c>
      <c r="F2030" s="1" t="s">
        <v>4901</v>
      </c>
      <c r="G2030" s="1" t="s">
        <v>4901</v>
      </c>
      <c r="H2030" s="1" t="s">
        <v>4901</v>
      </c>
      <c r="I2030" s="1" t="s">
        <v>4901</v>
      </c>
      <c r="J2030" s="1" t="s">
        <v>4901</v>
      </c>
      <c r="K2030" s="1" t="s">
        <v>4901</v>
      </c>
      <c r="M2030" s="3">
        <v>0</v>
      </c>
      <c r="O2030" s="1" t="s">
        <v>5434</v>
      </c>
      <c r="P2030" s="1" t="s">
        <v>5434</v>
      </c>
      <c r="Q2030" s="1" t="s">
        <v>5434</v>
      </c>
      <c r="R2030" s="1" t="s">
        <v>5434</v>
      </c>
      <c r="S2030" s="1" t="s">
        <v>5434</v>
      </c>
      <c r="T2030" s="1" t="s">
        <v>5434</v>
      </c>
      <c r="U2030" s="1" t="s">
        <v>5434</v>
      </c>
      <c r="W2030" s="3">
        <v>0</v>
      </c>
      <c r="Y2030" s="1" t="s">
        <v>5434</v>
      </c>
      <c r="Z2030" s="1" t="s">
        <v>5434</v>
      </c>
      <c r="AA2030" s="1" t="s">
        <v>5434</v>
      </c>
      <c r="AB2030" s="1" t="s">
        <v>5434</v>
      </c>
      <c r="AC2030" s="1" t="s">
        <v>5434</v>
      </c>
      <c r="AD2030" s="1" t="s">
        <v>5434</v>
      </c>
      <c r="AE2030" s="1" t="s">
        <v>5434</v>
      </c>
    </row>
    <row r="2031" spans="3:31" ht="12.75" hidden="1">
      <c r="C2031" s="1" t="s">
        <v>4901</v>
      </c>
      <c r="D2031" s="1" t="s">
        <v>4901</v>
      </c>
      <c r="E2031" s="1" t="s">
        <v>4901</v>
      </c>
      <c r="F2031" s="1" t="s">
        <v>4901</v>
      </c>
      <c r="G2031" s="1" t="s">
        <v>4901</v>
      </c>
      <c r="H2031" s="1" t="s">
        <v>4901</v>
      </c>
      <c r="I2031" s="1" t="s">
        <v>4901</v>
      </c>
      <c r="J2031" s="1" t="s">
        <v>4901</v>
      </c>
      <c r="K2031" s="1" t="s">
        <v>4901</v>
      </c>
      <c r="M2031" s="3">
        <v>0</v>
      </c>
      <c r="O2031" s="1" t="s">
        <v>5434</v>
      </c>
      <c r="P2031" s="1" t="s">
        <v>5434</v>
      </c>
      <c r="Q2031" s="1" t="s">
        <v>5434</v>
      </c>
      <c r="R2031" s="1" t="s">
        <v>5434</v>
      </c>
      <c r="S2031" s="1" t="s">
        <v>5434</v>
      </c>
      <c r="T2031" s="1" t="s">
        <v>5434</v>
      </c>
      <c r="U2031" s="1" t="s">
        <v>5434</v>
      </c>
      <c r="W2031" s="3">
        <v>0</v>
      </c>
      <c r="Y2031" s="1" t="s">
        <v>5434</v>
      </c>
      <c r="Z2031" s="1" t="s">
        <v>5434</v>
      </c>
      <c r="AA2031" s="1" t="s">
        <v>5434</v>
      </c>
      <c r="AB2031" s="1" t="s">
        <v>5434</v>
      </c>
      <c r="AC2031" s="1" t="s">
        <v>5434</v>
      </c>
      <c r="AD2031" s="1" t="s">
        <v>5434</v>
      </c>
      <c r="AE2031" s="1" t="s">
        <v>5434</v>
      </c>
    </row>
    <row r="2032" spans="3:31" ht="12.75" hidden="1">
      <c r="C2032" s="1" t="s">
        <v>4901</v>
      </c>
      <c r="D2032" s="1" t="s">
        <v>4901</v>
      </c>
      <c r="E2032" s="1" t="s">
        <v>4901</v>
      </c>
      <c r="F2032" s="1" t="s">
        <v>4901</v>
      </c>
      <c r="G2032" s="1" t="s">
        <v>4901</v>
      </c>
      <c r="H2032" s="1" t="s">
        <v>4901</v>
      </c>
      <c r="I2032" s="1" t="s">
        <v>4901</v>
      </c>
      <c r="J2032" s="1" t="s">
        <v>4901</v>
      </c>
      <c r="K2032" s="1" t="s">
        <v>4901</v>
      </c>
      <c r="M2032" s="3">
        <v>0</v>
      </c>
      <c r="O2032" s="1" t="s">
        <v>5434</v>
      </c>
      <c r="P2032" s="1" t="s">
        <v>5434</v>
      </c>
      <c r="Q2032" s="1" t="s">
        <v>5434</v>
      </c>
      <c r="R2032" s="1" t="s">
        <v>5434</v>
      </c>
      <c r="S2032" s="1" t="s">
        <v>5434</v>
      </c>
      <c r="T2032" s="1" t="s">
        <v>5434</v>
      </c>
      <c r="U2032" s="1" t="s">
        <v>5434</v>
      </c>
      <c r="W2032" s="3">
        <v>0</v>
      </c>
      <c r="Y2032" s="1" t="s">
        <v>5434</v>
      </c>
      <c r="Z2032" s="1" t="s">
        <v>5434</v>
      </c>
      <c r="AA2032" s="1" t="s">
        <v>5434</v>
      </c>
      <c r="AB2032" s="1" t="s">
        <v>5434</v>
      </c>
      <c r="AC2032" s="1" t="s">
        <v>5434</v>
      </c>
      <c r="AD2032" s="1" t="s">
        <v>5434</v>
      </c>
      <c r="AE2032" s="1" t="s">
        <v>5434</v>
      </c>
    </row>
    <row r="2033" spans="3:31" ht="12.75" hidden="1">
      <c r="C2033" s="1" t="s">
        <v>4901</v>
      </c>
      <c r="D2033" s="1" t="s">
        <v>4901</v>
      </c>
      <c r="E2033" s="1" t="s">
        <v>4901</v>
      </c>
      <c r="F2033" s="1" t="s">
        <v>4901</v>
      </c>
      <c r="G2033" s="1" t="s">
        <v>4901</v>
      </c>
      <c r="H2033" s="1" t="s">
        <v>4901</v>
      </c>
      <c r="I2033" s="1" t="s">
        <v>4901</v>
      </c>
      <c r="J2033" s="1" t="s">
        <v>4901</v>
      </c>
      <c r="K2033" s="1" t="s">
        <v>4901</v>
      </c>
      <c r="M2033" s="3">
        <v>0</v>
      </c>
      <c r="O2033" s="1" t="s">
        <v>5434</v>
      </c>
      <c r="P2033" s="1" t="s">
        <v>5434</v>
      </c>
      <c r="Q2033" s="1" t="s">
        <v>5434</v>
      </c>
      <c r="R2033" s="1" t="s">
        <v>5434</v>
      </c>
      <c r="S2033" s="1" t="s">
        <v>5434</v>
      </c>
      <c r="T2033" s="1" t="s">
        <v>5434</v>
      </c>
      <c r="U2033" s="1" t="s">
        <v>5434</v>
      </c>
      <c r="W2033" s="3">
        <v>0</v>
      </c>
      <c r="Y2033" s="1" t="s">
        <v>5434</v>
      </c>
      <c r="Z2033" s="1" t="s">
        <v>5434</v>
      </c>
      <c r="AA2033" s="1" t="s">
        <v>5434</v>
      </c>
      <c r="AB2033" s="1" t="s">
        <v>5434</v>
      </c>
      <c r="AC2033" s="1" t="s">
        <v>5434</v>
      </c>
      <c r="AD2033" s="1" t="s">
        <v>5434</v>
      </c>
      <c r="AE2033" s="1" t="s">
        <v>5434</v>
      </c>
    </row>
    <row r="2034" spans="3:31" ht="12.75" hidden="1">
      <c r="C2034" s="1" t="s">
        <v>4901</v>
      </c>
      <c r="D2034" s="1" t="s">
        <v>4901</v>
      </c>
      <c r="E2034" s="1" t="s">
        <v>4901</v>
      </c>
      <c r="F2034" s="1" t="s">
        <v>4901</v>
      </c>
      <c r="G2034" s="1" t="s">
        <v>4901</v>
      </c>
      <c r="H2034" s="1" t="s">
        <v>4901</v>
      </c>
      <c r="I2034" s="1" t="s">
        <v>4901</v>
      </c>
      <c r="J2034" s="1" t="s">
        <v>4901</v>
      </c>
      <c r="K2034" s="1" t="s">
        <v>4901</v>
      </c>
      <c r="M2034" s="3">
        <v>0</v>
      </c>
      <c r="O2034" s="1" t="s">
        <v>5434</v>
      </c>
      <c r="P2034" s="1" t="s">
        <v>5434</v>
      </c>
      <c r="Q2034" s="1" t="s">
        <v>5434</v>
      </c>
      <c r="R2034" s="1" t="s">
        <v>5434</v>
      </c>
      <c r="S2034" s="1" t="s">
        <v>5434</v>
      </c>
      <c r="T2034" s="1" t="s">
        <v>5434</v>
      </c>
      <c r="U2034" s="1" t="s">
        <v>5434</v>
      </c>
      <c r="W2034" s="3">
        <v>0</v>
      </c>
      <c r="Y2034" s="1" t="s">
        <v>5434</v>
      </c>
      <c r="Z2034" s="1" t="s">
        <v>5434</v>
      </c>
      <c r="AA2034" s="1" t="s">
        <v>5434</v>
      </c>
      <c r="AB2034" s="1" t="s">
        <v>5434</v>
      </c>
      <c r="AC2034" s="1" t="s">
        <v>5434</v>
      </c>
      <c r="AD2034" s="1" t="s">
        <v>5434</v>
      </c>
      <c r="AE2034" s="1" t="s">
        <v>5434</v>
      </c>
    </row>
    <row r="2035" spans="3:31" ht="12.75" hidden="1">
      <c r="C2035" s="1" t="s">
        <v>4901</v>
      </c>
      <c r="D2035" s="1" t="s">
        <v>4901</v>
      </c>
      <c r="E2035" s="1" t="s">
        <v>4901</v>
      </c>
      <c r="F2035" s="1" t="s">
        <v>4901</v>
      </c>
      <c r="G2035" s="1" t="s">
        <v>4901</v>
      </c>
      <c r="H2035" s="1" t="s">
        <v>4901</v>
      </c>
      <c r="I2035" s="1" t="s">
        <v>4901</v>
      </c>
      <c r="J2035" s="1" t="s">
        <v>4901</v>
      </c>
      <c r="K2035" s="1" t="s">
        <v>4901</v>
      </c>
      <c r="M2035" s="3">
        <v>0</v>
      </c>
      <c r="O2035" s="1" t="s">
        <v>5434</v>
      </c>
      <c r="P2035" s="1" t="s">
        <v>5434</v>
      </c>
      <c r="Q2035" s="1" t="s">
        <v>5434</v>
      </c>
      <c r="R2035" s="1" t="s">
        <v>5434</v>
      </c>
      <c r="S2035" s="1" t="s">
        <v>5434</v>
      </c>
      <c r="T2035" s="1" t="s">
        <v>5434</v>
      </c>
      <c r="U2035" s="1" t="s">
        <v>5434</v>
      </c>
      <c r="W2035" s="3">
        <v>0</v>
      </c>
      <c r="Y2035" s="1" t="s">
        <v>5434</v>
      </c>
      <c r="Z2035" s="1" t="s">
        <v>5434</v>
      </c>
      <c r="AA2035" s="1" t="s">
        <v>5434</v>
      </c>
      <c r="AB2035" s="1" t="s">
        <v>5434</v>
      </c>
      <c r="AC2035" s="1" t="s">
        <v>5434</v>
      </c>
      <c r="AD2035" s="1" t="s">
        <v>5434</v>
      </c>
      <c r="AE2035" s="1" t="s">
        <v>5434</v>
      </c>
    </row>
    <row r="2036" spans="3:31" ht="12.75" hidden="1">
      <c r="C2036" s="1" t="s">
        <v>4901</v>
      </c>
      <c r="D2036" s="1" t="s">
        <v>4901</v>
      </c>
      <c r="E2036" s="1" t="s">
        <v>4901</v>
      </c>
      <c r="F2036" s="1" t="s">
        <v>4901</v>
      </c>
      <c r="G2036" s="1" t="s">
        <v>4901</v>
      </c>
      <c r="H2036" s="1" t="s">
        <v>4901</v>
      </c>
      <c r="I2036" s="1" t="s">
        <v>4901</v>
      </c>
      <c r="J2036" s="1" t="s">
        <v>4901</v>
      </c>
      <c r="K2036" s="1" t="s">
        <v>4901</v>
      </c>
      <c r="M2036" s="3">
        <v>0</v>
      </c>
      <c r="O2036" s="1" t="s">
        <v>5434</v>
      </c>
      <c r="P2036" s="1" t="s">
        <v>5434</v>
      </c>
      <c r="Q2036" s="1" t="s">
        <v>5434</v>
      </c>
      <c r="R2036" s="1" t="s">
        <v>5434</v>
      </c>
      <c r="S2036" s="1" t="s">
        <v>5434</v>
      </c>
      <c r="T2036" s="1" t="s">
        <v>5434</v>
      </c>
      <c r="U2036" s="1" t="s">
        <v>5434</v>
      </c>
      <c r="W2036" s="3">
        <v>0</v>
      </c>
      <c r="Y2036" s="1" t="s">
        <v>5434</v>
      </c>
      <c r="Z2036" s="1" t="s">
        <v>5434</v>
      </c>
      <c r="AA2036" s="1" t="s">
        <v>5434</v>
      </c>
      <c r="AB2036" s="1" t="s">
        <v>5434</v>
      </c>
      <c r="AC2036" s="1" t="s">
        <v>5434</v>
      </c>
      <c r="AD2036" s="1" t="s">
        <v>5434</v>
      </c>
      <c r="AE2036" s="1" t="s">
        <v>5434</v>
      </c>
    </row>
    <row r="2037" spans="3:31" ht="12.75" hidden="1">
      <c r="C2037" s="1" t="s">
        <v>4901</v>
      </c>
      <c r="D2037" s="1" t="s">
        <v>4901</v>
      </c>
      <c r="E2037" s="1" t="s">
        <v>4901</v>
      </c>
      <c r="F2037" s="1" t="s">
        <v>4901</v>
      </c>
      <c r="G2037" s="1" t="s">
        <v>4901</v>
      </c>
      <c r="H2037" s="1" t="s">
        <v>4901</v>
      </c>
      <c r="I2037" s="1" t="s">
        <v>4901</v>
      </c>
      <c r="J2037" s="1" t="s">
        <v>4901</v>
      </c>
      <c r="K2037" s="1" t="s">
        <v>4901</v>
      </c>
      <c r="M2037" s="3">
        <v>0</v>
      </c>
      <c r="O2037" s="1" t="s">
        <v>5434</v>
      </c>
      <c r="P2037" s="1" t="s">
        <v>5434</v>
      </c>
      <c r="Q2037" s="1" t="s">
        <v>5434</v>
      </c>
      <c r="R2037" s="1" t="s">
        <v>5434</v>
      </c>
      <c r="S2037" s="1" t="s">
        <v>5434</v>
      </c>
      <c r="T2037" s="1" t="s">
        <v>5434</v>
      </c>
      <c r="U2037" s="1" t="s">
        <v>5434</v>
      </c>
      <c r="W2037" s="3">
        <v>0</v>
      </c>
      <c r="Y2037" s="1" t="s">
        <v>5434</v>
      </c>
      <c r="Z2037" s="1" t="s">
        <v>5434</v>
      </c>
      <c r="AA2037" s="1" t="s">
        <v>5434</v>
      </c>
      <c r="AB2037" s="1" t="s">
        <v>5434</v>
      </c>
      <c r="AC2037" s="1" t="s">
        <v>5434</v>
      </c>
      <c r="AD2037" s="1" t="s">
        <v>5434</v>
      </c>
      <c r="AE2037" s="1" t="s">
        <v>5434</v>
      </c>
    </row>
    <row r="2038" spans="3:31" ht="12.75" hidden="1">
      <c r="C2038" s="1" t="s">
        <v>4901</v>
      </c>
      <c r="D2038" s="1" t="s">
        <v>4901</v>
      </c>
      <c r="E2038" s="1" t="s">
        <v>4901</v>
      </c>
      <c r="F2038" s="1" t="s">
        <v>4901</v>
      </c>
      <c r="G2038" s="1" t="s">
        <v>4901</v>
      </c>
      <c r="H2038" s="1" t="s">
        <v>4901</v>
      </c>
      <c r="I2038" s="1" t="s">
        <v>4901</v>
      </c>
      <c r="J2038" s="1" t="s">
        <v>4901</v>
      </c>
      <c r="K2038" s="1" t="s">
        <v>4901</v>
      </c>
      <c r="M2038" s="3">
        <v>0</v>
      </c>
      <c r="O2038" s="1" t="s">
        <v>5434</v>
      </c>
      <c r="P2038" s="1" t="s">
        <v>5434</v>
      </c>
      <c r="Q2038" s="1" t="s">
        <v>5434</v>
      </c>
      <c r="R2038" s="1" t="s">
        <v>5434</v>
      </c>
      <c r="S2038" s="1" t="s">
        <v>5434</v>
      </c>
      <c r="T2038" s="1" t="s">
        <v>5434</v>
      </c>
      <c r="U2038" s="1" t="s">
        <v>5434</v>
      </c>
      <c r="W2038" s="3">
        <v>0</v>
      </c>
      <c r="Y2038" s="1" t="s">
        <v>5434</v>
      </c>
      <c r="Z2038" s="1" t="s">
        <v>5434</v>
      </c>
      <c r="AA2038" s="1" t="s">
        <v>5434</v>
      </c>
      <c r="AB2038" s="1" t="s">
        <v>5434</v>
      </c>
      <c r="AC2038" s="1" t="s">
        <v>5434</v>
      </c>
      <c r="AD2038" s="1" t="s">
        <v>5434</v>
      </c>
      <c r="AE2038" s="1" t="s">
        <v>5434</v>
      </c>
    </row>
    <row r="2039" spans="3:31" ht="12.75" hidden="1">
      <c r="C2039" s="1" t="s">
        <v>4901</v>
      </c>
      <c r="D2039" s="1" t="s">
        <v>4901</v>
      </c>
      <c r="E2039" s="1" t="s">
        <v>4901</v>
      </c>
      <c r="F2039" s="1" t="s">
        <v>4901</v>
      </c>
      <c r="G2039" s="1" t="s">
        <v>4901</v>
      </c>
      <c r="H2039" s="1" t="s">
        <v>4901</v>
      </c>
      <c r="I2039" s="1" t="s">
        <v>4901</v>
      </c>
      <c r="J2039" s="1" t="s">
        <v>4901</v>
      </c>
      <c r="K2039" s="1" t="s">
        <v>4901</v>
      </c>
      <c r="M2039" s="3">
        <v>0</v>
      </c>
      <c r="O2039" s="1" t="s">
        <v>5434</v>
      </c>
      <c r="P2039" s="1" t="s">
        <v>5434</v>
      </c>
      <c r="Q2039" s="1" t="s">
        <v>5434</v>
      </c>
      <c r="R2039" s="1" t="s">
        <v>5434</v>
      </c>
      <c r="S2039" s="1" t="s">
        <v>5434</v>
      </c>
      <c r="T2039" s="1" t="s">
        <v>5434</v>
      </c>
      <c r="U2039" s="1" t="s">
        <v>5434</v>
      </c>
      <c r="W2039" s="3">
        <v>0</v>
      </c>
      <c r="Y2039" s="1" t="s">
        <v>5434</v>
      </c>
      <c r="Z2039" s="1" t="s">
        <v>5434</v>
      </c>
      <c r="AA2039" s="1" t="s">
        <v>5434</v>
      </c>
      <c r="AB2039" s="1" t="s">
        <v>5434</v>
      </c>
      <c r="AC2039" s="1" t="s">
        <v>5434</v>
      </c>
      <c r="AD2039" s="1" t="s">
        <v>5434</v>
      </c>
      <c r="AE2039" s="1" t="s">
        <v>5434</v>
      </c>
    </row>
    <row r="2040" spans="3:31" ht="12.75" hidden="1">
      <c r="C2040" s="1" t="s">
        <v>4901</v>
      </c>
      <c r="D2040" s="1" t="s">
        <v>4901</v>
      </c>
      <c r="E2040" s="1" t="s">
        <v>4901</v>
      </c>
      <c r="F2040" s="1" t="s">
        <v>4901</v>
      </c>
      <c r="G2040" s="1" t="s">
        <v>4901</v>
      </c>
      <c r="H2040" s="1" t="s">
        <v>4901</v>
      </c>
      <c r="I2040" s="1" t="s">
        <v>4901</v>
      </c>
      <c r="J2040" s="1" t="s">
        <v>4901</v>
      </c>
      <c r="K2040" s="1" t="s">
        <v>4901</v>
      </c>
      <c r="M2040" s="3">
        <v>0</v>
      </c>
      <c r="O2040" s="1" t="s">
        <v>5434</v>
      </c>
      <c r="P2040" s="1" t="s">
        <v>5434</v>
      </c>
      <c r="Q2040" s="1" t="s">
        <v>5434</v>
      </c>
      <c r="R2040" s="1" t="s">
        <v>5434</v>
      </c>
      <c r="S2040" s="1" t="s">
        <v>5434</v>
      </c>
      <c r="T2040" s="1" t="s">
        <v>5434</v>
      </c>
      <c r="U2040" s="1" t="s">
        <v>5434</v>
      </c>
      <c r="W2040" s="3">
        <v>0</v>
      </c>
      <c r="Y2040" s="1" t="s">
        <v>5434</v>
      </c>
      <c r="Z2040" s="1" t="s">
        <v>5434</v>
      </c>
      <c r="AA2040" s="1" t="s">
        <v>5434</v>
      </c>
      <c r="AB2040" s="1" t="s">
        <v>5434</v>
      </c>
      <c r="AC2040" s="1" t="s">
        <v>5434</v>
      </c>
      <c r="AD2040" s="1" t="s">
        <v>5434</v>
      </c>
      <c r="AE2040" s="1" t="s">
        <v>5434</v>
      </c>
    </row>
    <row r="2041" spans="3:31" ht="12.75" hidden="1">
      <c r="C2041" s="1" t="s">
        <v>4901</v>
      </c>
      <c r="D2041" s="1" t="s">
        <v>4901</v>
      </c>
      <c r="E2041" s="1" t="s">
        <v>4901</v>
      </c>
      <c r="F2041" s="1" t="s">
        <v>4901</v>
      </c>
      <c r="G2041" s="1" t="s">
        <v>4901</v>
      </c>
      <c r="H2041" s="1" t="s">
        <v>4901</v>
      </c>
      <c r="I2041" s="1" t="s">
        <v>4901</v>
      </c>
      <c r="J2041" s="1" t="s">
        <v>4901</v>
      </c>
      <c r="K2041" s="1" t="s">
        <v>4901</v>
      </c>
      <c r="M2041" s="3">
        <v>0</v>
      </c>
      <c r="O2041" s="1" t="s">
        <v>5434</v>
      </c>
      <c r="P2041" s="1" t="s">
        <v>5434</v>
      </c>
      <c r="Q2041" s="1" t="s">
        <v>5434</v>
      </c>
      <c r="R2041" s="1" t="s">
        <v>5434</v>
      </c>
      <c r="S2041" s="1" t="s">
        <v>5434</v>
      </c>
      <c r="T2041" s="1" t="s">
        <v>5434</v>
      </c>
      <c r="U2041" s="1" t="s">
        <v>5434</v>
      </c>
      <c r="W2041" s="3">
        <v>0</v>
      </c>
      <c r="Y2041" s="1" t="s">
        <v>5434</v>
      </c>
      <c r="Z2041" s="1" t="s">
        <v>5434</v>
      </c>
      <c r="AA2041" s="1" t="s">
        <v>5434</v>
      </c>
      <c r="AB2041" s="1" t="s">
        <v>5434</v>
      </c>
      <c r="AC2041" s="1" t="s">
        <v>5434</v>
      </c>
      <c r="AD2041" s="1" t="s">
        <v>5434</v>
      </c>
      <c r="AE2041" s="1" t="s">
        <v>5434</v>
      </c>
    </row>
    <row r="2042" spans="3:31" ht="12.75" hidden="1">
      <c r="C2042" s="1" t="s">
        <v>4901</v>
      </c>
      <c r="D2042" s="1" t="s">
        <v>4901</v>
      </c>
      <c r="E2042" s="1" t="s">
        <v>4901</v>
      </c>
      <c r="F2042" s="1" t="s">
        <v>4901</v>
      </c>
      <c r="G2042" s="1" t="s">
        <v>4901</v>
      </c>
      <c r="H2042" s="1" t="s">
        <v>4901</v>
      </c>
      <c r="I2042" s="1" t="s">
        <v>4901</v>
      </c>
      <c r="J2042" s="1" t="s">
        <v>4901</v>
      </c>
      <c r="K2042" s="1" t="s">
        <v>4901</v>
      </c>
      <c r="M2042" s="3">
        <v>0</v>
      </c>
      <c r="O2042" s="1" t="s">
        <v>5434</v>
      </c>
      <c r="P2042" s="1" t="s">
        <v>5434</v>
      </c>
      <c r="Q2042" s="1" t="s">
        <v>5434</v>
      </c>
      <c r="R2042" s="1" t="s">
        <v>5434</v>
      </c>
      <c r="S2042" s="1" t="s">
        <v>5434</v>
      </c>
      <c r="T2042" s="1" t="s">
        <v>5434</v>
      </c>
      <c r="U2042" s="1" t="s">
        <v>5434</v>
      </c>
      <c r="W2042" s="3">
        <v>0</v>
      </c>
      <c r="Y2042" s="1" t="s">
        <v>5434</v>
      </c>
      <c r="Z2042" s="1" t="s">
        <v>5434</v>
      </c>
      <c r="AA2042" s="1" t="s">
        <v>5434</v>
      </c>
      <c r="AB2042" s="1" t="s">
        <v>5434</v>
      </c>
      <c r="AC2042" s="1" t="s">
        <v>5434</v>
      </c>
      <c r="AD2042" s="1" t="s">
        <v>5434</v>
      </c>
      <c r="AE2042" s="1" t="s">
        <v>5434</v>
      </c>
    </row>
    <row r="2043" spans="3:31" ht="12.75" hidden="1">
      <c r="C2043" s="1" t="s">
        <v>4901</v>
      </c>
      <c r="D2043" s="1" t="s">
        <v>4901</v>
      </c>
      <c r="E2043" s="1" t="s">
        <v>4901</v>
      </c>
      <c r="F2043" s="1" t="s">
        <v>4901</v>
      </c>
      <c r="G2043" s="1" t="s">
        <v>4901</v>
      </c>
      <c r="H2043" s="1" t="s">
        <v>4901</v>
      </c>
      <c r="I2043" s="1" t="s">
        <v>4901</v>
      </c>
      <c r="J2043" s="1" t="s">
        <v>4901</v>
      </c>
      <c r="K2043" s="1" t="s">
        <v>4901</v>
      </c>
      <c r="M2043" s="3">
        <v>0</v>
      </c>
      <c r="O2043" s="1" t="s">
        <v>5434</v>
      </c>
      <c r="P2043" s="1" t="s">
        <v>5434</v>
      </c>
      <c r="Q2043" s="1" t="s">
        <v>5434</v>
      </c>
      <c r="R2043" s="1" t="s">
        <v>5434</v>
      </c>
      <c r="S2043" s="1" t="s">
        <v>5434</v>
      </c>
      <c r="T2043" s="1" t="s">
        <v>5434</v>
      </c>
      <c r="U2043" s="1" t="s">
        <v>5434</v>
      </c>
      <c r="W2043" s="3">
        <v>0</v>
      </c>
      <c r="Y2043" s="1" t="s">
        <v>5434</v>
      </c>
      <c r="Z2043" s="1" t="s">
        <v>5434</v>
      </c>
      <c r="AA2043" s="1" t="s">
        <v>5434</v>
      </c>
      <c r="AB2043" s="1" t="s">
        <v>5434</v>
      </c>
      <c r="AC2043" s="1" t="s">
        <v>5434</v>
      </c>
      <c r="AD2043" s="1" t="s">
        <v>5434</v>
      </c>
      <c r="AE2043" s="1" t="s">
        <v>5434</v>
      </c>
    </row>
    <row r="2044" spans="3:31" ht="12.75" hidden="1">
      <c r="C2044" s="1" t="s">
        <v>4901</v>
      </c>
      <c r="D2044" s="1" t="s">
        <v>4901</v>
      </c>
      <c r="E2044" s="1" t="s">
        <v>4901</v>
      </c>
      <c r="F2044" s="1" t="s">
        <v>4901</v>
      </c>
      <c r="G2044" s="1" t="s">
        <v>4901</v>
      </c>
      <c r="H2044" s="1" t="s">
        <v>4901</v>
      </c>
      <c r="I2044" s="1" t="s">
        <v>4901</v>
      </c>
      <c r="J2044" s="1" t="s">
        <v>4901</v>
      </c>
      <c r="K2044" s="1" t="s">
        <v>4901</v>
      </c>
      <c r="M2044" s="3">
        <v>0</v>
      </c>
      <c r="O2044" s="1" t="s">
        <v>5434</v>
      </c>
      <c r="P2044" s="1" t="s">
        <v>5434</v>
      </c>
      <c r="Q2044" s="1" t="s">
        <v>5434</v>
      </c>
      <c r="R2044" s="1" t="s">
        <v>5434</v>
      </c>
      <c r="S2044" s="1" t="s">
        <v>5434</v>
      </c>
      <c r="T2044" s="1" t="s">
        <v>5434</v>
      </c>
      <c r="U2044" s="1" t="s">
        <v>5434</v>
      </c>
      <c r="W2044" s="3">
        <v>0</v>
      </c>
      <c r="Y2044" s="1" t="s">
        <v>5434</v>
      </c>
      <c r="Z2044" s="1" t="s">
        <v>5434</v>
      </c>
      <c r="AA2044" s="1" t="s">
        <v>5434</v>
      </c>
      <c r="AB2044" s="1" t="s">
        <v>5434</v>
      </c>
      <c r="AC2044" s="1" t="s">
        <v>5434</v>
      </c>
      <c r="AD2044" s="1" t="s">
        <v>5434</v>
      </c>
      <c r="AE2044" s="1" t="s">
        <v>5434</v>
      </c>
    </row>
    <row r="2045" spans="3:31" ht="12.75" hidden="1">
      <c r="C2045" s="1" t="s">
        <v>4901</v>
      </c>
      <c r="D2045" s="1" t="s">
        <v>4901</v>
      </c>
      <c r="E2045" s="1" t="s">
        <v>4901</v>
      </c>
      <c r="F2045" s="1" t="s">
        <v>4901</v>
      </c>
      <c r="G2045" s="1" t="s">
        <v>4901</v>
      </c>
      <c r="H2045" s="1" t="s">
        <v>4901</v>
      </c>
      <c r="I2045" s="1" t="s">
        <v>4901</v>
      </c>
      <c r="J2045" s="1" t="s">
        <v>4901</v>
      </c>
      <c r="K2045" s="1" t="s">
        <v>4901</v>
      </c>
      <c r="M2045" s="3">
        <v>0</v>
      </c>
      <c r="O2045" s="1" t="s">
        <v>5434</v>
      </c>
      <c r="P2045" s="1" t="s">
        <v>5434</v>
      </c>
      <c r="Q2045" s="1" t="s">
        <v>5434</v>
      </c>
      <c r="R2045" s="1" t="s">
        <v>5434</v>
      </c>
      <c r="S2045" s="1" t="s">
        <v>5434</v>
      </c>
      <c r="T2045" s="1" t="s">
        <v>5434</v>
      </c>
      <c r="U2045" s="1" t="s">
        <v>5434</v>
      </c>
      <c r="W2045" s="3">
        <v>0</v>
      </c>
      <c r="Y2045" s="1" t="s">
        <v>5434</v>
      </c>
      <c r="Z2045" s="1" t="s">
        <v>5434</v>
      </c>
      <c r="AA2045" s="1" t="s">
        <v>5434</v>
      </c>
      <c r="AB2045" s="1" t="s">
        <v>5434</v>
      </c>
      <c r="AC2045" s="1" t="s">
        <v>5434</v>
      </c>
      <c r="AD2045" s="1" t="s">
        <v>5434</v>
      </c>
      <c r="AE2045" s="1" t="s">
        <v>5434</v>
      </c>
    </row>
    <row r="2046" spans="3:31" ht="12.75" hidden="1">
      <c r="C2046" s="1" t="s">
        <v>4901</v>
      </c>
      <c r="D2046" s="1" t="s">
        <v>4901</v>
      </c>
      <c r="E2046" s="1" t="s">
        <v>4901</v>
      </c>
      <c r="F2046" s="1" t="s">
        <v>4901</v>
      </c>
      <c r="G2046" s="1" t="s">
        <v>4901</v>
      </c>
      <c r="H2046" s="1" t="s">
        <v>4901</v>
      </c>
      <c r="I2046" s="1" t="s">
        <v>4901</v>
      </c>
      <c r="J2046" s="1" t="s">
        <v>4901</v>
      </c>
      <c r="K2046" s="1" t="s">
        <v>4901</v>
      </c>
      <c r="M2046" s="3">
        <v>0</v>
      </c>
      <c r="O2046" s="1" t="s">
        <v>5434</v>
      </c>
      <c r="P2046" s="1" t="s">
        <v>5434</v>
      </c>
      <c r="Q2046" s="1" t="s">
        <v>5434</v>
      </c>
      <c r="R2046" s="1" t="s">
        <v>5434</v>
      </c>
      <c r="S2046" s="1" t="s">
        <v>5434</v>
      </c>
      <c r="T2046" s="1" t="s">
        <v>5434</v>
      </c>
      <c r="U2046" s="1" t="s">
        <v>5434</v>
      </c>
      <c r="W2046" s="3">
        <v>0</v>
      </c>
      <c r="Y2046" s="1" t="s">
        <v>5434</v>
      </c>
      <c r="Z2046" s="1" t="s">
        <v>5434</v>
      </c>
      <c r="AA2046" s="1" t="s">
        <v>5434</v>
      </c>
      <c r="AB2046" s="1" t="s">
        <v>5434</v>
      </c>
      <c r="AC2046" s="1" t="s">
        <v>5434</v>
      </c>
      <c r="AD2046" s="1" t="s">
        <v>5434</v>
      </c>
      <c r="AE2046" s="1" t="s">
        <v>5434</v>
      </c>
    </row>
    <row r="2047" spans="3:31" ht="12.75" hidden="1">
      <c r="C2047" s="1" t="s">
        <v>4901</v>
      </c>
      <c r="D2047" s="1" t="s">
        <v>4901</v>
      </c>
      <c r="E2047" s="1" t="s">
        <v>4901</v>
      </c>
      <c r="F2047" s="1" t="s">
        <v>4901</v>
      </c>
      <c r="G2047" s="1" t="s">
        <v>4901</v>
      </c>
      <c r="H2047" s="1" t="s">
        <v>4901</v>
      </c>
      <c r="I2047" s="1" t="s">
        <v>4901</v>
      </c>
      <c r="J2047" s="1" t="s">
        <v>4901</v>
      </c>
      <c r="K2047" s="1" t="s">
        <v>4901</v>
      </c>
      <c r="M2047" s="3">
        <v>0</v>
      </c>
      <c r="O2047" s="1" t="s">
        <v>5434</v>
      </c>
      <c r="P2047" s="1" t="s">
        <v>5434</v>
      </c>
      <c r="Q2047" s="1" t="s">
        <v>5434</v>
      </c>
      <c r="R2047" s="1" t="s">
        <v>5434</v>
      </c>
      <c r="S2047" s="1" t="s">
        <v>5434</v>
      </c>
      <c r="T2047" s="1" t="s">
        <v>5434</v>
      </c>
      <c r="U2047" s="1" t="s">
        <v>5434</v>
      </c>
      <c r="W2047" s="3">
        <v>0</v>
      </c>
      <c r="Y2047" s="1" t="s">
        <v>5434</v>
      </c>
      <c r="Z2047" s="1" t="s">
        <v>5434</v>
      </c>
      <c r="AA2047" s="1" t="s">
        <v>5434</v>
      </c>
      <c r="AB2047" s="1" t="s">
        <v>5434</v>
      </c>
      <c r="AC2047" s="1" t="s">
        <v>5434</v>
      </c>
      <c r="AD2047" s="1" t="s">
        <v>5434</v>
      </c>
      <c r="AE2047" s="1" t="s">
        <v>5434</v>
      </c>
    </row>
    <row r="2048" spans="3:31" ht="12.75" hidden="1">
      <c r="C2048" s="1" t="s">
        <v>4901</v>
      </c>
      <c r="D2048" s="1" t="s">
        <v>4901</v>
      </c>
      <c r="E2048" s="1" t="s">
        <v>4901</v>
      </c>
      <c r="F2048" s="1" t="s">
        <v>4901</v>
      </c>
      <c r="G2048" s="1" t="s">
        <v>4901</v>
      </c>
      <c r="H2048" s="1" t="s">
        <v>4901</v>
      </c>
      <c r="I2048" s="1" t="s">
        <v>4901</v>
      </c>
      <c r="J2048" s="1" t="s">
        <v>4901</v>
      </c>
      <c r="K2048" s="1" t="s">
        <v>4901</v>
      </c>
      <c r="M2048" s="3">
        <v>0</v>
      </c>
      <c r="O2048" s="1" t="s">
        <v>5434</v>
      </c>
      <c r="P2048" s="1" t="s">
        <v>5434</v>
      </c>
      <c r="Q2048" s="1" t="s">
        <v>5434</v>
      </c>
      <c r="R2048" s="1" t="s">
        <v>5434</v>
      </c>
      <c r="S2048" s="1" t="s">
        <v>5434</v>
      </c>
      <c r="T2048" s="1" t="s">
        <v>5434</v>
      </c>
      <c r="U2048" s="1" t="s">
        <v>5434</v>
      </c>
      <c r="W2048" s="3">
        <v>0</v>
      </c>
      <c r="Y2048" s="1" t="s">
        <v>5434</v>
      </c>
      <c r="Z2048" s="1" t="s">
        <v>5434</v>
      </c>
      <c r="AA2048" s="1" t="s">
        <v>5434</v>
      </c>
      <c r="AB2048" s="1" t="s">
        <v>5434</v>
      </c>
      <c r="AC2048" s="1" t="s">
        <v>5434</v>
      </c>
      <c r="AD2048" s="1" t="s">
        <v>5434</v>
      </c>
      <c r="AE2048" s="1" t="s">
        <v>5434</v>
      </c>
    </row>
    <row r="2049" spans="3:31" ht="12.75" hidden="1">
      <c r="C2049" s="1" t="s">
        <v>4901</v>
      </c>
      <c r="D2049" s="1" t="s">
        <v>4901</v>
      </c>
      <c r="E2049" s="1" t="s">
        <v>4901</v>
      </c>
      <c r="F2049" s="1" t="s">
        <v>4901</v>
      </c>
      <c r="G2049" s="1" t="s">
        <v>4901</v>
      </c>
      <c r="H2049" s="1" t="s">
        <v>4901</v>
      </c>
      <c r="I2049" s="1" t="s">
        <v>4901</v>
      </c>
      <c r="J2049" s="1" t="s">
        <v>4901</v>
      </c>
      <c r="K2049" s="1" t="s">
        <v>4901</v>
      </c>
      <c r="M2049" s="3">
        <v>0</v>
      </c>
      <c r="O2049" s="1" t="s">
        <v>5434</v>
      </c>
      <c r="P2049" s="1" t="s">
        <v>5434</v>
      </c>
      <c r="Q2049" s="1" t="s">
        <v>5434</v>
      </c>
      <c r="R2049" s="1" t="s">
        <v>5434</v>
      </c>
      <c r="S2049" s="1" t="s">
        <v>5434</v>
      </c>
      <c r="T2049" s="1" t="s">
        <v>5434</v>
      </c>
      <c r="U2049" s="1" t="s">
        <v>5434</v>
      </c>
      <c r="W2049" s="3">
        <v>0</v>
      </c>
      <c r="Y2049" s="1" t="s">
        <v>5434</v>
      </c>
      <c r="Z2049" s="1" t="s">
        <v>5434</v>
      </c>
      <c r="AA2049" s="1" t="s">
        <v>5434</v>
      </c>
      <c r="AB2049" s="1" t="s">
        <v>5434</v>
      </c>
      <c r="AC2049" s="1" t="s">
        <v>5434</v>
      </c>
      <c r="AD2049" s="1" t="s">
        <v>5434</v>
      </c>
      <c r="AE2049" s="1" t="s">
        <v>5434</v>
      </c>
    </row>
    <row r="2050" spans="3:31" ht="12.75" hidden="1">
      <c r="C2050" s="1" t="s">
        <v>4901</v>
      </c>
      <c r="D2050" s="1" t="s">
        <v>4901</v>
      </c>
      <c r="E2050" s="1" t="s">
        <v>4901</v>
      </c>
      <c r="F2050" s="1" t="s">
        <v>4901</v>
      </c>
      <c r="G2050" s="1" t="s">
        <v>4901</v>
      </c>
      <c r="H2050" s="1" t="s">
        <v>4901</v>
      </c>
      <c r="I2050" s="1" t="s">
        <v>4901</v>
      </c>
      <c r="J2050" s="1" t="s">
        <v>4901</v>
      </c>
      <c r="K2050" s="1" t="s">
        <v>4901</v>
      </c>
      <c r="M2050" s="3">
        <v>0</v>
      </c>
      <c r="O2050" s="1" t="s">
        <v>5434</v>
      </c>
      <c r="P2050" s="1" t="s">
        <v>5434</v>
      </c>
      <c r="Q2050" s="1" t="s">
        <v>5434</v>
      </c>
      <c r="R2050" s="1" t="s">
        <v>5434</v>
      </c>
      <c r="S2050" s="1" t="s">
        <v>5434</v>
      </c>
      <c r="T2050" s="1" t="s">
        <v>5434</v>
      </c>
      <c r="U2050" s="1" t="s">
        <v>5434</v>
      </c>
      <c r="W2050" s="3">
        <v>0</v>
      </c>
      <c r="Y2050" s="1" t="s">
        <v>5434</v>
      </c>
      <c r="Z2050" s="1" t="s">
        <v>5434</v>
      </c>
      <c r="AA2050" s="1" t="s">
        <v>5434</v>
      </c>
      <c r="AB2050" s="1" t="s">
        <v>5434</v>
      </c>
      <c r="AC2050" s="1" t="s">
        <v>5434</v>
      </c>
      <c r="AD2050" s="1" t="s">
        <v>5434</v>
      </c>
      <c r="AE2050" s="1" t="s">
        <v>5434</v>
      </c>
    </row>
    <row r="2051" spans="3:31" ht="12.75" hidden="1">
      <c r="C2051" s="1" t="s">
        <v>4901</v>
      </c>
      <c r="D2051" s="1" t="s">
        <v>4901</v>
      </c>
      <c r="E2051" s="1" t="s">
        <v>4901</v>
      </c>
      <c r="F2051" s="1" t="s">
        <v>4901</v>
      </c>
      <c r="G2051" s="1" t="s">
        <v>4901</v>
      </c>
      <c r="H2051" s="1" t="s">
        <v>4901</v>
      </c>
      <c r="I2051" s="1" t="s">
        <v>4901</v>
      </c>
      <c r="J2051" s="1" t="s">
        <v>4901</v>
      </c>
      <c r="K2051" s="1" t="s">
        <v>4901</v>
      </c>
      <c r="M2051" s="3">
        <v>0</v>
      </c>
      <c r="O2051" s="1" t="s">
        <v>5434</v>
      </c>
      <c r="P2051" s="1" t="s">
        <v>5434</v>
      </c>
      <c r="Q2051" s="1" t="s">
        <v>5434</v>
      </c>
      <c r="R2051" s="1" t="s">
        <v>5434</v>
      </c>
      <c r="S2051" s="1" t="s">
        <v>5434</v>
      </c>
      <c r="T2051" s="1" t="s">
        <v>5434</v>
      </c>
      <c r="U2051" s="1" t="s">
        <v>5434</v>
      </c>
      <c r="W2051" s="3">
        <v>0</v>
      </c>
      <c r="Y2051" s="1" t="s">
        <v>5434</v>
      </c>
      <c r="Z2051" s="1" t="s">
        <v>5434</v>
      </c>
      <c r="AA2051" s="1" t="s">
        <v>5434</v>
      </c>
      <c r="AB2051" s="1" t="s">
        <v>5434</v>
      </c>
      <c r="AC2051" s="1" t="s">
        <v>5434</v>
      </c>
      <c r="AD2051" s="1" t="s">
        <v>5434</v>
      </c>
      <c r="AE2051" s="1" t="s">
        <v>5434</v>
      </c>
    </row>
    <row r="2052" spans="3:31" ht="12.75" hidden="1">
      <c r="C2052" s="1" t="s">
        <v>4901</v>
      </c>
      <c r="D2052" s="1" t="s">
        <v>4901</v>
      </c>
      <c r="E2052" s="1" t="s">
        <v>4901</v>
      </c>
      <c r="F2052" s="1" t="s">
        <v>4901</v>
      </c>
      <c r="G2052" s="1" t="s">
        <v>4901</v>
      </c>
      <c r="H2052" s="1" t="s">
        <v>4901</v>
      </c>
      <c r="I2052" s="1" t="s">
        <v>4901</v>
      </c>
      <c r="J2052" s="1" t="s">
        <v>4901</v>
      </c>
      <c r="K2052" s="1" t="s">
        <v>4901</v>
      </c>
      <c r="M2052" s="3">
        <v>0</v>
      </c>
      <c r="O2052" s="1" t="s">
        <v>5434</v>
      </c>
      <c r="P2052" s="1" t="s">
        <v>5434</v>
      </c>
      <c r="Q2052" s="1" t="s">
        <v>5434</v>
      </c>
      <c r="R2052" s="1" t="s">
        <v>5434</v>
      </c>
      <c r="S2052" s="1" t="s">
        <v>5434</v>
      </c>
      <c r="T2052" s="1" t="s">
        <v>5434</v>
      </c>
      <c r="U2052" s="1" t="s">
        <v>5434</v>
      </c>
      <c r="W2052" s="3">
        <v>0</v>
      </c>
      <c r="Y2052" s="1" t="s">
        <v>5434</v>
      </c>
      <c r="Z2052" s="1" t="s">
        <v>5434</v>
      </c>
      <c r="AA2052" s="1" t="s">
        <v>5434</v>
      </c>
      <c r="AB2052" s="1" t="s">
        <v>5434</v>
      </c>
      <c r="AC2052" s="1" t="s">
        <v>5434</v>
      </c>
      <c r="AD2052" s="1" t="s">
        <v>5434</v>
      </c>
      <c r="AE2052" s="1" t="s">
        <v>5434</v>
      </c>
    </row>
    <row r="2053" spans="3:31" ht="12.75" hidden="1">
      <c r="C2053" s="1" t="s">
        <v>4901</v>
      </c>
      <c r="D2053" s="1" t="s">
        <v>4901</v>
      </c>
      <c r="E2053" s="1" t="s">
        <v>4901</v>
      </c>
      <c r="F2053" s="1" t="s">
        <v>4901</v>
      </c>
      <c r="G2053" s="1" t="s">
        <v>4901</v>
      </c>
      <c r="H2053" s="1" t="s">
        <v>4901</v>
      </c>
      <c r="I2053" s="1" t="s">
        <v>4901</v>
      </c>
      <c r="J2053" s="1" t="s">
        <v>4901</v>
      </c>
      <c r="K2053" s="1" t="s">
        <v>4901</v>
      </c>
      <c r="M2053" s="3">
        <v>0</v>
      </c>
      <c r="O2053" s="1" t="s">
        <v>5434</v>
      </c>
      <c r="P2053" s="1" t="s">
        <v>5434</v>
      </c>
      <c r="Q2053" s="1" t="s">
        <v>5434</v>
      </c>
      <c r="R2053" s="1" t="s">
        <v>5434</v>
      </c>
      <c r="S2053" s="1" t="s">
        <v>5434</v>
      </c>
      <c r="T2053" s="1" t="s">
        <v>5434</v>
      </c>
      <c r="U2053" s="1" t="s">
        <v>5434</v>
      </c>
      <c r="W2053" s="3">
        <v>0</v>
      </c>
      <c r="Y2053" s="1" t="s">
        <v>5434</v>
      </c>
      <c r="Z2053" s="1" t="s">
        <v>5434</v>
      </c>
      <c r="AA2053" s="1" t="s">
        <v>5434</v>
      </c>
      <c r="AB2053" s="1" t="s">
        <v>5434</v>
      </c>
      <c r="AC2053" s="1" t="s">
        <v>5434</v>
      </c>
      <c r="AD2053" s="1" t="s">
        <v>5434</v>
      </c>
      <c r="AE2053" s="1" t="s">
        <v>5434</v>
      </c>
    </row>
    <row r="2054" spans="3:31" ht="12.75" hidden="1">
      <c r="C2054" s="1" t="s">
        <v>4901</v>
      </c>
      <c r="D2054" s="1" t="s">
        <v>4901</v>
      </c>
      <c r="E2054" s="1" t="s">
        <v>4901</v>
      </c>
      <c r="F2054" s="1" t="s">
        <v>4901</v>
      </c>
      <c r="G2054" s="1" t="s">
        <v>4901</v>
      </c>
      <c r="H2054" s="1" t="s">
        <v>4901</v>
      </c>
      <c r="I2054" s="1" t="s">
        <v>4901</v>
      </c>
      <c r="J2054" s="1" t="s">
        <v>4901</v>
      </c>
      <c r="K2054" s="1" t="s">
        <v>4901</v>
      </c>
      <c r="M2054" s="3">
        <v>0</v>
      </c>
      <c r="O2054" s="1" t="s">
        <v>5434</v>
      </c>
      <c r="P2054" s="1" t="s">
        <v>5434</v>
      </c>
      <c r="Q2054" s="1" t="s">
        <v>5434</v>
      </c>
      <c r="R2054" s="1" t="s">
        <v>5434</v>
      </c>
      <c r="S2054" s="1" t="s">
        <v>5434</v>
      </c>
      <c r="T2054" s="1" t="s">
        <v>5434</v>
      </c>
      <c r="U2054" s="1" t="s">
        <v>5434</v>
      </c>
      <c r="W2054" s="3">
        <v>0</v>
      </c>
      <c r="Y2054" s="1" t="s">
        <v>5434</v>
      </c>
      <c r="Z2054" s="1" t="s">
        <v>5434</v>
      </c>
      <c r="AA2054" s="1" t="s">
        <v>5434</v>
      </c>
      <c r="AB2054" s="1" t="s">
        <v>5434</v>
      </c>
      <c r="AC2054" s="1" t="s">
        <v>5434</v>
      </c>
      <c r="AD2054" s="1" t="s">
        <v>5434</v>
      </c>
      <c r="AE2054" s="1" t="s">
        <v>5434</v>
      </c>
    </row>
    <row r="2055" spans="3:31" ht="12.75" hidden="1">
      <c r="C2055" s="1" t="s">
        <v>4901</v>
      </c>
      <c r="D2055" s="1" t="s">
        <v>4901</v>
      </c>
      <c r="E2055" s="1" t="s">
        <v>4901</v>
      </c>
      <c r="F2055" s="1" t="s">
        <v>4901</v>
      </c>
      <c r="G2055" s="1" t="s">
        <v>4901</v>
      </c>
      <c r="H2055" s="1" t="s">
        <v>4901</v>
      </c>
      <c r="I2055" s="1" t="s">
        <v>4901</v>
      </c>
      <c r="J2055" s="1" t="s">
        <v>4901</v>
      </c>
      <c r="K2055" s="1" t="s">
        <v>4901</v>
      </c>
      <c r="M2055" s="3">
        <v>0</v>
      </c>
      <c r="O2055" s="1" t="s">
        <v>5434</v>
      </c>
      <c r="P2055" s="1" t="s">
        <v>5434</v>
      </c>
      <c r="Q2055" s="1" t="s">
        <v>5434</v>
      </c>
      <c r="R2055" s="1" t="s">
        <v>5434</v>
      </c>
      <c r="S2055" s="1" t="s">
        <v>5434</v>
      </c>
      <c r="T2055" s="1" t="s">
        <v>5434</v>
      </c>
      <c r="U2055" s="1" t="s">
        <v>5434</v>
      </c>
      <c r="W2055" s="3">
        <v>0</v>
      </c>
      <c r="Y2055" s="1" t="s">
        <v>5434</v>
      </c>
      <c r="Z2055" s="1" t="s">
        <v>5434</v>
      </c>
      <c r="AA2055" s="1" t="s">
        <v>5434</v>
      </c>
      <c r="AB2055" s="1" t="s">
        <v>5434</v>
      </c>
      <c r="AC2055" s="1" t="s">
        <v>5434</v>
      </c>
      <c r="AD2055" s="1" t="s">
        <v>5434</v>
      </c>
      <c r="AE2055" s="1" t="s">
        <v>5434</v>
      </c>
    </row>
    <row r="2056" spans="3:31" ht="12.75" hidden="1">
      <c r="C2056" s="1" t="s">
        <v>4901</v>
      </c>
      <c r="D2056" s="1" t="s">
        <v>4901</v>
      </c>
      <c r="E2056" s="1" t="s">
        <v>4901</v>
      </c>
      <c r="F2056" s="1" t="s">
        <v>4901</v>
      </c>
      <c r="G2056" s="1" t="s">
        <v>4901</v>
      </c>
      <c r="H2056" s="1" t="s">
        <v>4901</v>
      </c>
      <c r="I2056" s="1" t="s">
        <v>4901</v>
      </c>
      <c r="J2056" s="1" t="s">
        <v>4901</v>
      </c>
      <c r="K2056" s="1" t="s">
        <v>4901</v>
      </c>
      <c r="M2056" s="3">
        <v>0</v>
      </c>
      <c r="O2056" s="1" t="s">
        <v>5434</v>
      </c>
      <c r="P2056" s="1" t="s">
        <v>5434</v>
      </c>
      <c r="Q2056" s="1" t="s">
        <v>5434</v>
      </c>
      <c r="R2056" s="1" t="s">
        <v>5434</v>
      </c>
      <c r="S2056" s="1" t="s">
        <v>5434</v>
      </c>
      <c r="T2056" s="1" t="s">
        <v>5434</v>
      </c>
      <c r="U2056" s="1" t="s">
        <v>5434</v>
      </c>
      <c r="W2056" s="3">
        <v>0</v>
      </c>
      <c r="Y2056" s="1" t="s">
        <v>5434</v>
      </c>
      <c r="Z2056" s="1" t="s">
        <v>5434</v>
      </c>
      <c r="AA2056" s="1" t="s">
        <v>5434</v>
      </c>
      <c r="AB2056" s="1" t="s">
        <v>5434</v>
      </c>
      <c r="AC2056" s="1" t="s">
        <v>5434</v>
      </c>
      <c r="AD2056" s="1" t="s">
        <v>5434</v>
      </c>
      <c r="AE2056" s="1" t="s">
        <v>5434</v>
      </c>
    </row>
    <row r="2057" spans="3:31" ht="12.75" hidden="1">
      <c r="C2057" s="1" t="s">
        <v>4901</v>
      </c>
      <c r="D2057" s="1" t="s">
        <v>4901</v>
      </c>
      <c r="E2057" s="1" t="s">
        <v>4901</v>
      </c>
      <c r="F2057" s="1" t="s">
        <v>4901</v>
      </c>
      <c r="G2057" s="1" t="s">
        <v>4901</v>
      </c>
      <c r="H2057" s="1" t="s">
        <v>4901</v>
      </c>
      <c r="I2057" s="1" t="s">
        <v>4901</v>
      </c>
      <c r="J2057" s="1" t="s">
        <v>4901</v>
      </c>
      <c r="K2057" s="1" t="s">
        <v>4901</v>
      </c>
      <c r="M2057" s="3">
        <v>0</v>
      </c>
      <c r="O2057" s="1" t="s">
        <v>5434</v>
      </c>
      <c r="P2057" s="1" t="s">
        <v>5434</v>
      </c>
      <c r="Q2057" s="1" t="s">
        <v>5434</v>
      </c>
      <c r="R2057" s="1" t="s">
        <v>5434</v>
      </c>
      <c r="S2057" s="1" t="s">
        <v>5434</v>
      </c>
      <c r="T2057" s="1" t="s">
        <v>5434</v>
      </c>
      <c r="U2057" s="1" t="s">
        <v>5434</v>
      </c>
      <c r="W2057" s="3">
        <v>0</v>
      </c>
      <c r="Y2057" s="1" t="s">
        <v>5434</v>
      </c>
      <c r="Z2057" s="1" t="s">
        <v>5434</v>
      </c>
      <c r="AA2057" s="1" t="s">
        <v>5434</v>
      </c>
      <c r="AB2057" s="1" t="s">
        <v>5434</v>
      </c>
      <c r="AC2057" s="1" t="s">
        <v>5434</v>
      </c>
      <c r="AD2057" s="1" t="s">
        <v>5434</v>
      </c>
      <c r="AE2057" s="1" t="s">
        <v>5434</v>
      </c>
    </row>
    <row r="2058" spans="3:31" ht="12.75" hidden="1">
      <c r="C2058" s="1" t="s">
        <v>4901</v>
      </c>
      <c r="D2058" s="1" t="s">
        <v>4901</v>
      </c>
      <c r="E2058" s="1" t="s">
        <v>4901</v>
      </c>
      <c r="F2058" s="1" t="s">
        <v>4901</v>
      </c>
      <c r="G2058" s="1" t="s">
        <v>4901</v>
      </c>
      <c r="H2058" s="1" t="s">
        <v>4901</v>
      </c>
      <c r="I2058" s="1" t="s">
        <v>4901</v>
      </c>
      <c r="J2058" s="1" t="s">
        <v>4901</v>
      </c>
      <c r="K2058" s="1" t="s">
        <v>4901</v>
      </c>
      <c r="M2058" s="3">
        <v>0</v>
      </c>
      <c r="O2058" s="1" t="s">
        <v>5434</v>
      </c>
      <c r="P2058" s="1" t="s">
        <v>5434</v>
      </c>
      <c r="Q2058" s="1" t="s">
        <v>5434</v>
      </c>
      <c r="R2058" s="1" t="s">
        <v>5434</v>
      </c>
      <c r="S2058" s="1" t="s">
        <v>5434</v>
      </c>
      <c r="T2058" s="1" t="s">
        <v>5434</v>
      </c>
      <c r="U2058" s="1" t="s">
        <v>5434</v>
      </c>
      <c r="W2058" s="3">
        <v>0</v>
      </c>
      <c r="Y2058" s="1" t="s">
        <v>5434</v>
      </c>
      <c r="Z2058" s="1" t="s">
        <v>5434</v>
      </c>
      <c r="AA2058" s="1" t="s">
        <v>5434</v>
      </c>
      <c r="AB2058" s="1" t="s">
        <v>5434</v>
      </c>
      <c r="AC2058" s="1" t="s">
        <v>5434</v>
      </c>
      <c r="AD2058" s="1" t="s">
        <v>5434</v>
      </c>
      <c r="AE2058" s="1" t="s">
        <v>5434</v>
      </c>
    </row>
    <row r="2059" spans="3:31" ht="12.75" hidden="1">
      <c r="C2059" s="1" t="s">
        <v>4901</v>
      </c>
      <c r="D2059" s="1" t="s">
        <v>4901</v>
      </c>
      <c r="E2059" s="1" t="s">
        <v>4901</v>
      </c>
      <c r="F2059" s="1" t="s">
        <v>4901</v>
      </c>
      <c r="G2059" s="1" t="s">
        <v>4901</v>
      </c>
      <c r="H2059" s="1" t="s">
        <v>4901</v>
      </c>
      <c r="I2059" s="1" t="s">
        <v>4901</v>
      </c>
      <c r="J2059" s="1" t="s">
        <v>4901</v>
      </c>
      <c r="K2059" s="1" t="s">
        <v>4901</v>
      </c>
      <c r="M2059" s="3">
        <v>0</v>
      </c>
      <c r="O2059" s="1" t="s">
        <v>5434</v>
      </c>
      <c r="P2059" s="1" t="s">
        <v>5434</v>
      </c>
      <c r="Q2059" s="1" t="s">
        <v>5434</v>
      </c>
      <c r="R2059" s="1" t="s">
        <v>5434</v>
      </c>
      <c r="S2059" s="1" t="s">
        <v>5434</v>
      </c>
      <c r="T2059" s="1" t="s">
        <v>5434</v>
      </c>
      <c r="U2059" s="1" t="s">
        <v>5434</v>
      </c>
      <c r="W2059" s="3">
        <v>0</v>
      </c>
      <c r="Y2059" s="1" t="s">
        <v>5434</v>
      </c>
      <c r="Z2059" s="1" t="s">
        <v>5434</v>
      </c>
      <c r="AA2059" s="1" t="s">
        <v>5434</v>
      </c>
      <c r="AB2059" s="1" t="s">
        <v>5434</v>
      </c>
      <c r="AC2059" s="1" t="s">
        <v>5434</v>
      </c>
      <c r="AD2059" s="1" t="s">
        <v>5434</v>
      </c>
      <c r="AE2059" s="1" t="s">
        <v>5434</v>
      </c>
    </row>
    <row r="2060" spans="3:31" ht="12.75" hidden="1">
      <c r="C2060" s="1" t="s">
        <v>4901</v>
      </c>
      <c r="D2060" s="1" t="s">
        <v>4901</v>
      </c>
      <c r="E2060" s="1" t="s">
        <v>4901</v>
      </c>
      <c r="F2060" s="1" t="s">
        <v>4901</v>
      </c>
      <c r="G2060" s="1" t="s">
        <v>4901</v>
      </c>
      <c r="H2060" s="1" t="s">
        <v>4901</v>
      </c>
      <c r="I2060" s="1" t="s">
        <v>4901</v>
      </c>
      <c r="J2060" s="1" t="s">
        <v>4901</v>
      </c>
      <c r="K2060" s="1" t="s">
        <v>4901</v>
      </c>
      <c r="M2060" s="3">
        <v>0</v>
      </c>
      <c r="O2060" s="1" t="s">
        <v>5434</v>
      </c>
      <c r="P2060" s="1" t="s">
        <v>5434</v>
      </c>
      <c r="Q2060" s="1" t="s">
        <v>5434</v>
      </c>
      <c r="R2060" s="1" t="s">
        <v>5434</v>
      </c>
      <c r="S2060" s="1" t="s">
        <v>5434</v>
      </c>
      <c r="T2060" s="1" t="s">
        <v>5434</v>
      </c>
      <c r="U2060" s="1" t="s">
        <v>5434</v>
      </c>
      <c r="W2060" s="3">
        <v>0</v>
      </c>
      <c r="Y2060" s="1" t="s">
        <v>5434</v>
      </c>
      <c r="Z2060" s="1" t="s">
        <v>5434</v>
      </c>
      <c r="AA2060" s="1" t="s">
        <v>5434</v>
      </c>
      <c r="AB2060" s="1" t="s">
        <v>5434</v>
      </c>
      <c r="AC2060" s="1" t="s">
        <v>5434</v>
      </c>
      <c r="AD2060" s="1" t="s">
        <v>5434</v>
      </c>
      <c r="AE2060" s="1" t="s">
        <v>5434</v>
      </c>
    </row>
    <row r="2061" spans="3:31" ht="12.75" hidden="1">
      <c r="C2061" s="1" t="s">
        <v>4901</v>
      </c>
      <c r="D2061" s="1" t="s">
        <v>4901</v>
      </c>
      <c r="E2061" s="1" t="s">
        <v>4901</v>
      </c>
      <c r="F2061" s="1" t="s">
        <v>4901</v>
      </c>
      <c r="G2061" s="1" t="s">
        <v>4901</v>
      </c>
      <c r="H2061" s="1" t="s">
        <v>4901</v>
      </c>
      <c r="I2061" s="1" t="s">
        <v>4901</v>
      </c>
      <c r="J2061" s="1" t="s">
        <v>4901</v>
      </c>
      <c r="K2061" s="1" t="s">
        <v>4901</v>
      </c>
      <c r="M2061" s="3">
        <v>0</v>
      </c>
      <c r="O2061" s="1" t="s">
        <v>5434</v>
      </c>
      <c r="P2061" s="1" t="s">
        <v>5434</v>
      </c>
      <c r="Q2061" s="1" t="s">
        <v>5434</v>
      </c>
      <c r="R2061" s="1" t="s">
        <v>5434</v>
      </c>
      <c r="S2061" s="1" t="s">
        <v>5434</v>
      </c>
      <c r="T2061" s="1" t="s">
        <v>5434</v>
      </c>
      <c r="U2061" s="1" t="s">
        <v>5434</v>
      </c>
      <c r="W2061" s="3">
        <v>0</v>
      </c>
      <c r="Y2061" s="1" t="s">
        <v>5434</v>
      </c>
      <c r="Z2061" s="1" t="s">
        <v>5434</v>
      </c>
      <c r="AA2061" s="1" t="s">
        <v>5434</v>
      </c>
      <c r="AB2061" s="1" t="s">
        <v>5434</v>
      </c>
      <c r="AC2061" s="1" t="s">
        <v>5434</v>
      </c>
      <c r="AD2061" s="1" t="s">
        <v>5434</v>
      </c>
      <c r="AE2061" s="1" t="s">
        <v>5434</v>
      </c>
    </row>
    <row r="2062" spans="3:31" ht="12.75" hidden="1">
      <c r="C2062" s="1" t="s">
        <v>4901</v>
      </c>
      <c r="D2062" s="1" t="s">
        <v>4901</v>
      </c>
      <c r="E2062" s="1" t="s">
        <v>4901</v>
      </c>
      <c r="F2062" s="1" t="s">
        <v>4901</v>
      </c>
      <c r="G2062" s="1" t="s">
        <v>4901</v>
      </c>
      <c r="H2062" s="1" t="s">
        <v>4901</v>
      </c>
      <c r="I2062" s="1" t="s">
        <v>4901</v>
      </c>
      <c r="J2062" s="1" t="s">
        <v>4901</v>
      </c>
      <c r="K2062" s="1" t="s">
        <v>4901</v>
      </c>
      <c r="M2062" s="3">
        <v>0</v>
      </c>
      <c r="O2062" s="1" t="s">
        <v>5434</v>
      </c>
      <c r="P2062" s="1" t="s">
        <v>5434</v>
      </c>
      <c r="Q2062" s="1" t="s">
        <v>5434</v>
      </c>
      <c r="R2062" s="1" t="s">
        <v>5434</v>
      </c>
      <c r="S2062" s="1" t="s">
        <v>5434</v>
      </c>
      <c r="T2062" s="1" t="s">
        <v>5434</v>
      </c>
      <c r="U2062" s="1" t="s">
        <v>5434</v>
      </c>
      <c r="W2062" s="3">
        <v>0</v>
      </c>
      <c r="Y2062" s="1" t="s">
        <v>5434</v>
      </c>
      <c r="Z2062" s="1" t="s">
        <v>5434</v>
      </c>
      <c r="AA2062" s="1" t="s">
        <v>5434</v>
      </c>
      <c r="AB2062" s="1" t="s">
        <v>5434</v>
      </c>
      <c r="AC2062" s="1" t="s">
        <v>5434</v>
      </c>
      <c r="AD2062" s="1" t="s">
        <v>5434</v>
      </c>
      <c r="AE2062" s="1" t="s">
        <v>5434</v>
      </c>
    </row>
    <row r="2063" spans="3:31" ht="12.75" hidden="1">
      <c r="C2063" s="1" t="s">
        <v>4901</v>
      </c>
      <c r="D2063" s="1" t="s">
        <v>4901</v>
      </c>
      <c r="E2063" s="1" t="s">
        <v>4901</v>
      </c>
      <c r="F2063" s="1" t="s">
        <v>4901</v>
      </c>
      <c r="G2063" s="1" t="s">
        <v>4901</v>
      </c>
      <c r="H2063" s="1" t="s">
        <v>4901</v>
      </c>
      <c r="I2063" s="1" t="s">
        <v>4901</v>
      </c>
      <c r="J2063" s="1" t="s">
        <v>4901</v>
      </c>
      <c r="K2063" s="1" t="s">
        <v>4901</v>
      </c>
      <c r="M2063" s="3">
        <v>0</v>
      </c>
      <c r="O2063" s="1" t="s">
        <v>5434</v>
      </c>
      <c r="P2063" s="1" t="s">
        <v>5434</v>
      </c>
      <c r="Q2063" s="1" t="s">
        <v>5434</v>
      </c>
      <c r="R2063" s="1" t="s">
        <v>5434</v>
      </c>
      <c r="S2063" s="1" t="s">
        <v>5434</v>
      </c>
      <c r="T2063" s="1" t="s">
        <v>5434</v>
      </c>
      <c r="U2063" s="1" t="s">
        <v>5434</v>
      </c>
      <c r="W2063" s="3">
        <v>0</v>
      </c>
      <c r="Y2063" s="1" t="s">
        <v>5434</v>
      </c>
      <c r="Z2063" s="1" t="s">
        <v>5434</v>
      </c>
      <c r="AA2063" s="1" t="s">
        <v>5434</v>
      </c>
      <c r="AB2063" s="1" t="s">
        <v>5434</v>
      </c>
      <c r="AC2063" s="1" t="s">
        <v>5434</v>
      </c>
      <c r="AD2063" s="1" t="s">
        <v>5434</v>
      </c>
      <c r="AE2063" s="1" t="s">
        <v>5434</v>
      </c>
    </row>
    <row r="2064" spans="3:31" ht="12.75" hidden="1">
      <c r="C2064" s="1" t="s">
        <v>4901</v>
      </c>
      <c r="D2064" s="1" t="s">
        <v>4901</v>
      </c>
      <c r="E2064" s="1" t="s">
        <v>4901</v>
      </c>
      <c r="F2064" s="1" t="s">
        <v>4901</v>
      </c>
      <c r="G2064" s="1" t="s">
        <v>4901</v>
      </c>
      <c r="H2064" s="1" t="s">
        <v>4901</v>
      </c>
      <c r="I2064" s="1" t="s">
        <v>4901</v>
      </c>
      <c r="J2064" s="1" t="s">
        <v>4901</v>
      </c>
      <c r="K2064" s="1" t="s">
        <v>4901</v>
      </c>
      <c r="M2064" s="3">
        <v>0</v>
      </c>
      <c r="O2064" s="1" t="s">
        <v>5434</v>
      </c>
      <c r="P2064" s="1" t="s">
        <v>5434</v>
      </c>
      <c r="Q2064" s="1" t="s">
        <v>5434</v>
      </c>
      <c r="R2064" s="1" t="s">
        <v>5434</v>
      </c>
      <c r="S2064" s="1" t="s">
        <v>5434</v>
      </c>
      <c r="T2064" s="1" t="s">
        <v>5434</v>
      </c>
      <c r="U2064" s="1" t="s">
        <v>5434</v>
      </c>
      <c r="W2064" s="3">
        <v>0</v>
      </c>
      <c r="Y2064" s="1" t="s">
        <v>5434</v>
      </c>
      <c r="Z2064" s="1" t="s">
        <v>5434</v>
      </c>
      <c r="AA2064" s="1" t="s">
        <v>5434</v>
      </c>
      <c r="AB2064" s="1" t="s">
        <v>5434</v>
      </c>
      <c r="AC2064" s="1" t="s">
        <v>5434</v>
      </c>
      <c r="AD2064" s="1" t="s">
        <v>5434</v>
      </c>
      <c r="AE2064" s="1" t="s">
        <v>5434</v>
      </c>
    </row>
    <row r="2065" spans="3:31" ht="12.75" hidden="1">
      <c r="C2065" s="1" t="s">
        <v>4901</v>
      </c>
      <c r="D2065" s="1" t="s">
        <v>4901</v>
      </c>
      <c r="E2065" s="1" t="s">
        <v>4901</v>
      </c>
      <c r="F2065" s="1" t="s">
        <v>4901</v>
      </c>
      <c r="G2065" s="1" t="s">
        <v>4901</v>
      </c>
      <c r="H2065" s="1" t="s">
        <v>4901</v>
      </c>
      <c r="I2065" s="1" t="s">
        <v>4901</v>
      </c>
      <c r="J2065" s="1" t="s">
        <v>4901</v>
      </c>
      <c r="K2065" s="1" t="s">
        <v>4901</v>
      </c>
      <c r="M2065" s="3">
        <v>0</v>
      </c>
      <c r="O2065" s="1" t="s">
        <v>5434</v>
      </c>
      <c r="P2065" s="1" t="s">
        <v>5434</v>
      </c>
      <c r="Q2065" s="1" t="s">
        <v>5434</v>
      </c>
      <c r="R2065" s="1" t="s">
        <v>5434</v>
      </c>
      <c r="S2065" s="1" t="s">
        <v>5434</v>
      </c>
      <c r="T2065" s="1" t="s">
        <v>5434</v>
      </c>
      <c r="U2065" s="1" t="s">
        <v>5434</v>
      </c>
      <c r="W2065" s="3">
        <v>0</v>
      </c>
      <c r="Y2065" s="1" t="s">
        <v>5434</v>
      </c>
      <c r="Z2065" s="1" t="s">
        <v>5434</v>
      </c>
      <c r="AA2065" s="1" t="s">
        <v>5434</v>
      </c>
      <c r="AB2065" s="1" t="s">
        <v>5434</v>
      </c>
      <c r="AC2065" s="1" t="s">
        <v>5434</v>
      </c>
      <c r="AD2065" s="1" t="s">
        <v>5434</v>
      </c>
      <c r="AE2065" s="1" t="s">
        <v>5434</v>
      </c>
    </row>
    <row r="2066" spans="3:31" ht="12.75" hidden="1">
      <c r="C2066" s="1" t="s">
        <v>4901</v>
      </c>
      <c r="D2066" s="1" t="s">
        <v>4901</v>
      </c>
      <c r="E2066" s="1" t="s">
        <v>4901</v>
      </c>
      <c r="F2066" s="1" t="s">
        <v>4901</v>
      </c>
      <c r="G2066" s="1" t="s">
        <v>4901</v>
      </c>
      <c r="H2066" s="1" t="s">
        <v>4901</v>
      </c>
      <c r="I2066" s="1" t="s">
        <v>4901</v>
      </c>
      <c r="J2066" s="1" t="s">
        <v>4901</v>
      </c>
      <c r="K2066" s="1" t="s">
        <v>4901</v>
      </c>
      <c r="M2066" s="3">
        <v>0</v>
      </c>
      <c r="O2066" s="1" t="s">
        <v>5434</v>
      </c>
      <c r="P2066" s="1" t="s">
        <v>5434</v>
      </c>
      <c r="Q2066" s="1" t="s">
        <v>5434</v>
      </c>
      <c r="R2066" s="1" t="s">
        <v>5434</v>
      </c>
      <c r="S2066" s="1" t="s">
        <v>5434</v>
      </c>
      <c r="T2066" s="1" t="s">
        <v>5434</v>
      </c>
      <c r="U2066" s="1" t="s">
        <v>5434</v>
      </c>
      <c r="W2066" s="3">
        <v>0</v>
      </c>
      <c r="Y2066" s="1" t="s">
        <v>5434</v>
      </c>
      <c r="Z2066" s="1" t="s">
        <v>5434</v>
      </c>
      <c r="AA2066" s="1" t="s">
        <v>5434</v>
      </c>
      <c r="AB2066" s="1" t="s">
        <v>5434</v>
      </c>
      <c r="AC2066" s="1" t="s">
        <v>5434</v>
      </c>
      <c r="AD2066" s="1" t="s">
        <v>5434</v>
      </c>
      <c r="AE2066" s="1" t="s">
        <v>5434</v>
      </c>
    </row>
    <row r="2067" spans="3:31" ht="12.75" hidden="1">
      <c r="C2067" s="1" t="s">
        <v>4901</v>
      </c>
      <c r="D2067" s="1" t="s">
        <v>4901</v>
      </c>
      <c r="E2067" s="1" t="s">
        <v>4901</v>
      </c>
      <c r="F2067" s="1" t="s">
        <v>4901</v>
      </c>
      <c r="G2067" s="1" t="s">
        <v>4901</v>
      </c>
      <c r="H2067" s="1" t="s">
        <v>4901</v>
      </c>
      <c r="I2067" s="1" t="s">
        <v>4901</v>
      </c>
      <c r="J2067" s="1" t="s">
        <v>4901</v>
      </c>
      <c r="K2067" s="1" t="s">
        <v>4901</v>
      </c>
      <c r="M2067" s="3">
        <v>0</v>
      </c>
      <c r="O2067" s="1" t="s">
        <v>5434</v>
      </c>
      <c r="P2067" s="1" t="s">
        <v>5434</v>
      </c>
      <c r="Q2067" s="1" t="s">
        <v>5434</v>
      </c>
      <c r="R2067" s="1" t="s">
        <v>5434</v>
      </c>
      <c r="S2067" s="1" t="s">
        <v>5434</v>
      </c>
      <c r="T2067" s="1" t="s">
        <v>5434</v>
      </c>
      <c r="U2067" s="1" t="s">
        <v>5434</v>
      </c>
      <c r="W2067" s="3">
        <v>0</v>
      </c>
      <c r="Y2067" s="1" t="s">
        <v>5434</v>
      </c>
      <c r="Z2067" s="1" t="s">
        <v>5434</v>
      </c>
      <c r="AA2067" s="1" t="s">
        <v>5434</v>
      </c>
      <c r="AB2067" s="1" t="s">
        <v>5434</v>
      </c>
      <c r="AC2067" s="1" t="s">
        <v>5434</v>
      </c>
      <c r="AD2067" s="1" t="s">
        <v>5434</v>
      </c>
      <c r="AE2067" s="1" t="s">
        <v>5434</v>
      </c>
    </row>
    <row r="2068" spans="3:31" ht="12.75" hidden="1">
      <c r="C2068" s="1" t="s">
        <v>4901</v>
      </c>
      <c r="D2068" s="1" t="s">
        <v>4901</v>
      </c>
      <c r="E2068" s="1" t="s">
        <v>4901</v>
      </c>
      <c r="F2068" s="1" t="s">
        <v>4901</v>
      </c>
      <c r="G2068" s="1" t="s">
        <v>4901</v>
      </c>
      <c r="H2068" s="1" t="s">
        <v>4901</v>
      </c>
      <c r="I2068" s="1" t="s">
        <v>4901</v>
      </c>
      <c r="J2068" s="1" t="s">
        <v>4901</v>
      </c>
      <c r="K2068" s="1" t="s">
        <v>4901</v>
      </c>
      <c r="M2068" s="3">
        <v>0</v>
      </c>
      <c r="O2068" s="1" t="s">
        <v>5434</v>
      </c>
      <c r="P2068" s="1" t="s">
        <v>5434</v>
      </c>
      <c r="Q2068" s="1" t="s">
        <v>5434</v>
      </c>
      <c r="R2068" s="1" t="s">
        <v>5434</v>
      </c>
      <c r="S2068" s="1" t="s">
        <v>5434</v>
      </c>
      <c r="T2068" s="1" t="s">
        <v>5434</v>
      </c>
      <c r="U2068" s="1" t="s">
        <v>5434</v>
      </c>
      <c r="W2068" s="3">
        <v>0</v>
      </c>
      <c r="Y2068" s="1" t="s">
        <v>5434</v>
      </c>
      <c r="Z2068" s="1" t="s">
        <v>5434</v>
      </c>
      <c r="AA2068" s="1" t="s">
        <v>5434</v>
      </c>
      <c r="AB2068" s="1" t="s">
        <v>5434</v>
      </c>
      <c r="AC2068" s="1" t="s">
        <v>5434</v>
      </c>
      <c r="AD2068" s="1" t="s">
        <v>5434</v>
      </c>
      <c r="AE2068" s="1" t="s">
        <v>5434</v>
      </c>
    </row>
    <row r="2069" spans="3:31" ht="12.75" hidden="1">
      <c r="C2069" s="1" t="s">
        <v>4901</v>
      </c>
      <c r="D2069" s="1" t="s">
        <v>4901</v>
      </c>
      <c r="E2069" s="1" t="s">
        <v>4901</v>
      </c>
      <c r="F2069" s="1" t="s">
        <v>4901</v>
      </c>
      <c r="G2069" s="1" t="s">
        <v>4901</v>
      </c>
      <c r="H2069" s="1" t="s">
        <v>4901</v>
      </c>
      <c r="I2069" s="1" t="s">
        <v>4901</v>
      </c>
      <c r="J2069" s="1" t="s">
        <v>4901</v>
      </c>
      <c r="K2069" s="1" t="s">
        <v>4901</v>
      </c>
      <c r="M2069" s="3">
        <v>0</v>
      </c>
      <c r="O2069" s="1" t="s">
        <v>5434</v>
      </c>
      <c r="P2069" s="1" t="s">
        <v>5434</v>
      </c>
      <c r="Q2069" s="1" t="s">
        <v>5434</v>
      </c>
      <c r="R2069" s="1" t="s">
        <v>5434</v>
      </c>
      <c r="S2069" s="1" t="s">
        <v>5434</v>
      </c>
      <c r="T2069" s="1" t="s">
        <v>5434</v>
      </c>
      <c r="U2069" s="1" t="s">
        <v>5434</v>
      </c>
      <c r="W2069" s="3">
        <v>0</v>
      </c>
      <c r="Y2069" s="1" t="s">
        <v>5434</v>
      </c>
      <c r="Z2069" s="1" t="s">
        <v>5434</v>
      </c>
      <c r="AA2069" s="1" t="s">
        <v>5434</v>
      </c>
      <c r="AB2069" s="1" t="s">
        <v>5434</v>
      </c>
      <c r="AC2069" s="1" t="s">
        <v>5434</v>
      </c>
      <c r="AD2069" s="1" t="s">
        <v>5434</v>
      </c>
      <c r="AE2069" s="1" t="s">
        <v>5434</v>
      </c>
    </row>
    <row r="2070" spans="3:31" ht="12.75" hidden="1">
      <c r="C2070" s="1" t="s">
        <v>4901</v>
      </c>
      <c r="D2070" s="1" t="s">
        <v>4901</v>
      </c>
      <c r="E2070" s="1" t="s">
        <v>4901</v>
      </c>
      <c r="F2070" s="1" t="s">
        <v>4901</v>
      </c>
      <c r="G2070" s="1" t="s">
        <v>4901</v>
      </c>
      <c r="H2070" s="1" t="s">
        <v>4901</v>
      </c>
      <c r="I2070" s="1" t="s">
        <v>4901</v>
      </c>
      <c r="J2070" s="1" t="s">
        <v>4901</v>
      </c>
      <c r="K2070" s="1" t="s">
        <v>4901</v>
      </c>
      <c r="M2070" s="3">
        <v>0</v>
      </c>
      <c r="O2070" s="1" t="s">
        <v>5434</v>
      </c>
      <c r="P2070" s="1" t="s">
        <v>5434</v>
      </c>
      <c r="Q2070" s="1" t="s">
        <v>5434</v>
      </c>
      <c r="R2070" s="1" t="s">
        <v>5434</v>
      </c>
      <c r="S2070" s="1" t="s">
        <v>5434</v>
      </c>
      <c r="T2070" s="1" t="s">
        <v>5434</v>
      </c>
      <c r="U2070" s="1" t="s">
        <v>5434</v>
      </c>
      <c r="W2070" s="3">
        <v>0</v>
      </c>
      <c r="Y2070" s="1" t="s">
        <v>5434</v>
      </c>
      <c r="Z2070" s="1" t="s">
        <v>5434</v>
      </c>
      <c r="AA2070" s="1" t="s">
        <v>5434</v>
      </c>
      <c r="AB2070" s="1" t="s">
        <v>5434</v>
      </c>
      <c r="AC2070" s="1" t="s">
        <v>5434</v>
      </c>
      <c r="AD2070" s="1" t="s">
        <v>5434</v>
      </c>
      <c r="AE2070" s="1" t="s">
        <v>5434</v>
      </c>
    </row>
    <row r="2071" spans="3:31" ht="12.75" hidden="1">
      <c r="C2071" s="1" t="s">
        <v>4901</v>
      </c>
      <c r="D2071" s="1" t="s">
        <v>4901</v>
      </c>
      <c r="E2071" s="1" t="s">
        <v>4901</v>
      </c>
      <c r="F2071" s="1" t="s">
        <v>4901</v>
      </c>
      <c r="G2071" s="1" t="s">
        <v>4901</v>
      </c>
      <c r="H2071" s="1" t="s">
        <v>4901</v>
      </c>
      <c r="I2071" s="1" t="s">
        <v>4901</v>
      </c>
      <c r="J2071" s="1" t="s">
        <v>4901</v>
      </c>
      <c r="K2071" s="1" t="s">
        <v>4901</v>
      </c>
      <c r="M2071" s="3">
        <v>0</v>
      </c>
      <c r="O2071" s="1" t="s">
        <v>5434</v>
      </c>
      <c r="P2071" s="1" t="s">
        <v>5434</v>
      </c>
      <c r="Q2071" s="1" t="s">
        <v>5434</v>
      </c>
      <c r="R2071" s="1" t="s">
        <v>5434</v>
      </c>
      <c r="S2071" s="1" t="s">
        <v>5434</v>
      </c>
      <c r="T2071" s="1" t="s">
        <v>5434</v>
      </c>
      <c r="U2071" s="1" t="s">
        <v>5434</v>
      </c>
      <c r="W2071" s="3">
        <v>0</v>
      </c>
      <c r="Y2071" s="1" t="s">
        <v>5434</v>
      </c>
      <c r="Z2071" s="1" t="s">
        <v>5434</v>
      </c>
      <c r="AA2071" s="1" t="s">
        <v>5434</v>
      </c>
      <c r="AB2071" s="1" t="s">
        <v>5434</v>
      </c>
      <c r="AC2071" s="1" t="s">
        <v>5434</v>
      </c>
      <c r="AD2071" s="1" t="s">
        <v>5434</v>
      </c>
      <c r="AE2071" s="1" t="s">
        <v>5434</v>
      </c>
    </row>
    <row r="2072" spans="3:31" ht="12.75" hidden="1">
      <c r="C2072" s="1" t="s">
        <v>4901</v>
      </c>
      <c r="D2072" s="1" t="s">
        <v>4901</v>
      </c>
      <c r="E2072" s="1" t="s">
        <v>4901</v>
      </c>
      <c r="F2072" s="1" t="s">
        <v>4901</v>
      </c>
      <c r="G2072" s="1" t="s">
        <v>4901</v>
      </c>
      <c r="H2072" s="1" t="s">
        <v>4901</v>
      </c>
      <c r="I2072" s="1" t="s">
        <v>4901</v>
      </c>
      <c r="J2072" s="1" t="s">
        <v>4901</v>
      </c>
      <c r="K2072" s="1" t="s">
        <v>4901</v>
      </c>
      <c r="M2072" s="3">
        <v>0</v>
      </c>
      <c r="O2072" s="1" t="s">
        <v>5434</v>
      </c>
      <c r="P2072" s="1" t="s">
        <v>5434</v>
      </c>
      <c r="Q2072" s="1" t="s">
        <v>5434</v>
      </c>
      <c r="R2072" s="1" t="s">
        <v>5434</v>
      </c>
      <c r="S2072" s="1" t="s">
        <v>5434</v>
      </c>
      <c r="T2072" s="1" t="s">
        <v>5434</v>
      </c>
      <c r="U2072" s="1" t="s">
        <v>5434</v>
      </c>
      <c r="W2072" s="3">
        <v>0</v>
      </c>
      <c r="Y2072" s="1" t="s">
        <v>5434</v>
      </c>
      <c r="Z2072" s="1" t="s">
        <v>5434</v>
      </c>
      <c r="AA2072" s="1" t="s">
        <v>5434</v>
      </c>
      <c r="AB2072" s="1" t="s">
        <v>5434</v>
      </c>
      <c r="AC2072" s="1" t="s">
        <v>5434</v>
      </c>
      <c r="AD2072" s="1" t="s">
        <v>5434</v>
      </c>
      <c r="AE2072" s="1" t="s">
        <v>5434</v>
      </c>
    </row>
    <row r="2073" spans="3:31" ht="12.75" hidden="1">
      <c r="C2073" s="1" t="s">
        <v>4901</v>
      </c>
      <c r="D2073" s="1" t="s">
        <v>4901</v>
      </c>
      <c r="E2073" s="1" t="s">
        <v>4901</v>
      </c>
      <c r="F2073" s="1" t="s">
        <v>4901</v>
      </c>
      <c r="G2073" s="1" t="s">
        <v>4901</v>
      </c>
      <c r="H2073" s="1" t="s">
        <v>4901</v>
      </c>
      <c r="I2073" s="1" t="s">
        <v>4901</v>
      </c>
      <c r="J2073" s="1" t="s">
        <v>4901</v>
      </c>
      <c r="K2073" s="1" t="s">
        <v>4901</v>
      </c>
      <c r="M2073" s="3">
        <v>0</v>
      </c>
      <c r="O2073" s="1" t="s">
        <v>5434</v>
      </c>
      <c r="P2073" s="1" t="s">
        <v>5434</v>
      </c>
      <c r="Q2073" s="1" t="s">
        <v>5434</v>
      </c>
      <c r="R2073" s="1" t="s">
        <v>5434</v>
      </c>
      <c r="S2073" s="1" t="s">
        <v>5434</v>
      </c>
      <c r="T2073" s="1" t="s">
        <v>5434</v>
      </c>
      <c r="U2073" s="1" t="s">
        <v>5434</v>
      </c>
      <c r="W2073" s="3">
        <v>0</v>
      </c>
      <c r="Y2073" s="1" t="s">
        <v>5434</v>
      </c>
      <c r="Z2073" s="1" t="s">
        <v>5434</v>
      </c>
      <c r="AA2073" s="1" t="s">
        <v>5434</v>
      </c>
      <c r="AB2073" s="1" t="s">
        <v>5434</v>
      </c>
      <c r="AC2073" s="1" t="s">
        <v>5434</v>
      </c>
      <c r="AD2073" s="1" t="s">
        <v>5434</v>
      </c>
      <c r="AE2073" s="1" t="s">
        <v>5434</v>
      </c>
    </row>
    <row r="2074" spans="3:31" ht="12.75" hidden="1">
      <c r="C2074" s="1" t="s">
        <v>4901</v>
      </c>
      <c r="D2074" s="1" t="s">
        <v>4901</v>
      </c>
      <c r="E2074" s="1" t="s">
        <v>4901</v>
      </c>
      <c r="F2074" s="1" t="s">
        <v>4901</v>
      </c>
      <c r="G2074" s="1" t="s">
        <v>4901</v>
      </c>
      <c r="H2074" s="1" t="s">
        <v>4901</v>
      </c>
      <c r="I2074" s="1" t="s">
        <v>4901</v>
      </c>
      <c r="J2074" s="1" t="s">
        <v>4901</v>
      </c>
      <c r="K2074" s="1" t="s">
        <v>4901</v>
      </c>
      <c r="M2074" s="3">
        <v>0</v>
      </c>
      <c r="O2074" s="1" t="s">
        <v>5434</v>
      </c>
      <c r="P2074" s="1" t="s">
        <v>5434</v>
      </c>
      <c r="Q2074" s="1" t="s">
        <v>5434</v>
      </c>
      <c r="R2074" s="1" t="s">
        <v>5434</v>
      </c>
      <c r="S2074" s="1" t="s">
        <v>5434</v>
      </c>
      <c r="T2074" s="1" t="s">
        <v>5434</v>
      </c>
      <c r="U2074" s="1" t="s">
        <v>5434</v>
      </c>
      <c r="W2074" s="3">
        <v>0</v>
      </c>
      <c r="Y2074" s="1" t="s">
        <v>5434</v>
      </c>
      <c r="Z2074" s="1" t="s">
        <v>5434</v>
      </c>
      <c r="AA2074" s="1" t="s">
        <v>5434</v>
      </c>
      <c r="AB2074" s="1" t="s">
        <v>5434</v>
      </c>
      <c r="AC2074" s="1" t="s">
        <v>5434</v>
      </c>
      <c r="AD2074" s="1" t="s">
        <v>5434</v>
      </c>
      <c r="AE2074" s="1" t="s">
        <v>5434</v>
      </c>
    </row>
    <row r="2075" spans="3:31" ht="12.75" hidden="1">
      <c r="C2075" s="1" t="s">
        <v>4901</v>
      </c>
      <c r="D2075" s="1" t="s">
        <v>4901</v>
      </c>
      <c r="E2075" s="1" t="s">
        <v>4901</v>
      </c>
      <c r="F2075" s="1" t="s">
        <v>4901</v>
      </c>
      <c r="G2075" s="1" t="s">
        <v>4901</v>
      </c>
      <c r="H2075" s="1" t="s">
        <v>4901</v>
      </c>
      <c r="I2075" s="1" t="s">
        <v>4901</v>
      </c>
      <c r="J2075" s="1" t="s">
        <v>4901</v>
      </c>
      <c r="K2075" s="1" t="s">
        <v>4901</v>
      </c>
      <c r="M2075" s="3">
        <v>0</v>
      </c>
      <c r="O2075" s="1" t="s">
        <v>5434</v>
      </c>
      <c r="P2075" s="1" t="s">
        <v>5434</v>
      </c>
      <c r="Q2075" s="1" t="s">
        <v>5434</v>
      </c>
      <c r="R2075" s="1" t="s">
        <v>5434</v>
      </c>
      <c r="S2075" s="1" t="s">
        <v>5434</v>
      </c>
      <c r="T2075" s="1" t="s">
        <v>5434</v>
      </c>
      <c r="U2075" s="1" t="s">
        <v>5434</v>
      </c>
      <c r="W2075" s="3">
        <v>0</v>
      </c>
      <c r="Y2075" s="1" t="s">
        <v>5434</v>
      </c>
      <c r="Z2075" s="1" t="s">
        <v>5434</v>
      </c>
      <c r="AA2075" s="1" t="s">
        <v>5434</v>
      </c>
      <c r="AB2075" s="1" t="s">
        <v>5434</v>
      </c>
      <c r="AC2075" s="1" t="s">
        <v>5434</v>
      </c>
      <c r="AD2075" s="1" t="s">
        <v>5434</v>
      </c>
      <c r="AE2075" s="1" t="s">
        <v>5434</v>
      </c>
    </row>
    <row r="2076" spans="3:31" ht="12.75" hidden="1">
      <c r="C2076" s="1" t="s">
        <v>4901</v>
      </c>
      <c r="D2076" s="1" t="s">
        <v>4901</v>
      </c>
      <c r="E2076" s="1" t="s">
        <v>4901</v>
      </c>
      <c r="F2076" s="1" t="s">
        <v>4901</v>
      </c>
      <c r="G2076" s="1" t="s">
        <v>4901</v>
      </c>
      <c r="H2076" s="1" t="s">
        <v>4901</v>
      </c>
      <c r="I2076" s="1" t="s">
        <v>4901</v>
      </c>
      <c r="J2076" s="1" t="s">
        <v>4901</v>
      </c>
      <c r="K2076" s="1" t="s">
        <v>4901</v>
      </c>
      <c r="M2076" s="3">
        <v>0</v>
      </c>
      <c r="O2076" s="1" t="s">
        <v>5434</v>
      </c>
      <c r="P2076" s="1" t="s">
        <v>5434</v>
      </c>
      <c r="Q2076" s="1" t="s">
        <v>5434</v>
      </c>
      <c r="R2076" s="1" t="s">
        <v>5434</v>
      </c>
      <c r="S2076" s="1" t="s">
        <v>5434</v>
      </c>
      <c r="T2076" s="1" t="s">
        <v>5434</v>
      </c>
      <c r="U2076" s="1" t="s">
        <v>5434</v>
      </c>
      <c r="W2076" s="3">
        <v>0</v>
      </c>
      <c r="Y2076" s="1" t="s">
        <v>5434</v>
      </c>
      <c r="Z2076" s="1" t="s">
        <v>5434</v>
      </c>
      <c r="AA2076" s="1" t="s">
        <v>5434</v>
      </c>
      <c r="AB2076" s="1" t="s">
        <v>5434</v>
      </c>
      <c r="AC2076" s="1" t="s">
        <v>5434</v>
      </c>
      <c r="AD2076" s="1" t="s">
        <v>5434</v>
      </c>
      <c r="AE2076" s="1" t="s">
        <v>5434</v>
      </c>
    </row>
    <row r="2077" spans="3:31" ht="12.75" hidden="1">
      <c r="C2077" s="1" t="s">
        <v>4901</v>
      </c>
      <c r="D2077" s="1" t="s">
        <v>4901</v>
      </c>
      <c r="E2077" s="1" t="s">
        <v>4901</v>
      </c>
      <c r="F2077" s="1" t="s">
        <v>4901</v>
      </c>
      <c r="G2077" s="1" t="s">
        <v>4901</v>
      </c>
      <c r="H2077" s="1" t="s">
        <v>4901</v>
      </c>
      <c r="I2077" s="1" t="s">
        <v>4901</v>
      </c>
      <c r="J2077" s="1" t="s">
        <v>4901</v>
      </c>
      <c r="K2077" s="1" t="s">
        <v>4901</v>
      </c>
      <c r="M2077" s="3">
        <v>0</v>
      </c>
      <c r="O2077" s="1" t="s">
        <v>5434</v>
      </c>
      <c r="P2077" s="1" t="s">
        <v>5434</v>
      </c>
      <c r="Q2077" s="1" t="s">
        <v>5434</v>
      </c>
      <c r="R2077" s="1" t="s">
        <v>5434</v>
      </c>
      <c r="S2077" s="1" t="s">
        <v>5434</v>
      </c>
      <c r="T2077" s="1" t="s">
        <v>5434</v>
      </c>
      <c r="U2077" s="1" t="s">
        <v>5434</v>
      </c>
      <c r="W2077" s="3">
        <v>0</v>
      </c>
      <c r="Y2077" s="1" t="s">
        <v>5434</v>
      </c>
      <c r="Z2077" s="1" t="s">
        <v>5434</v>
      </c>
      <c r="AA2077" s="1" t="s">
        <v>5434</v>
      </c>
      <c r="AB2077" s="1" t="s">
        <v>5434</v>
      </c>
      <c r="AC2077" s="1" t="s">
        <v>5434</v>
      </c>
      <c r="AD2077" s="1" t="s">
        <v>5434</v>
      </c>
      <c r="AE2077" s="1" t="s">
        <v>5434</v>
      </c>
    </row>
    <row r="2078" spans="3:31" ht="12.75" hidden="1">
      <c r="C2078" s="1" t="s">
        <v>4901</v>
      </c>
      <c r="D2078" s="1" t="s">
        <v>4901</v>
      </c>
      <c r="E2078" s="1" t="s">
        <v>4901</v>
      </c>
      <c r="F2078" s="1" t="s">
        <v>4901</v>
      </c>
      <c r="G2078" s="1" t="s">
        <v>4901</v>
      </c>
      <c r="H2078" s="1" t="s">
        <v>4901</v>
      </c>
      <c r="I2078" s="1" t="s">
        <v>4901</v>
      </c>
      <c r="J2078" s="1" t="s">
        <v>4901</v>
      </c>
      <c r="K2078" s="1" t="s">
        <v>4901</v>
      </c>
      <c r="M2078" s="3">
        <v>0</v>
      </c>
      <c r="O2078" s="1" t="s">
        <v>5434</v>
      </c>
      <c r="P2078" s="1" t="s">
        <v>5434</v>
      </c>
      <c r="Q2078" s="1" t="s">
        <v>5434</v>
      </c>
      <c r="R2078" s="1" t="s">
        <v>5434</v>
      </c>
      <c r="S2078" s="1" t="s">
        <v>5434</v>
      </c>
      <c r="T2078" s="1" t="s">
        <v>5434</v>
      </c>
      <c r="U2078" s="1" t="s">
        <v>5434</v>
      </c>
      <c r="W2078" s="3">
        <v>0</v>
      </c>
      <c r="Y2078" s="1" t="s">
        <v>5434</v>
      </c>
      <c r="Z2078" s="1" t="s">
        <v>5434</v>
      </c>
      <c r="AA2078" s="1" t="s">
        <v>5434</v>
      </c>
      <c r="AB2078" s="1" t="s">
        <v>5434</v>
      </c>
      <c r="AC2078" s="1" t="s">
        <v>5434</v>
      </c>
      <c r="AD2078" s="1" t="s">
        <v>5434</v>
      </c>
      <c r="AE2078" s="1" t="s">
        <v>5434</v>
      </c>
    </row>
    <row r="2079" spans="3:31" ht="12.75" hidden="1">
      <c r="C2079" s="1" t="s">
        <v>4901</v>
      </c>
      <c r="D2079" s="1" t="s">
        <v>4901</v>
      </c>
      <c r="E2079" s="1" t="s">
        <v>4901</v>
      </c>
      <c r="F2079" s="1" t="s">
        <v>4901</v>
      </c>
      <c r="G2079" s="1" t="s">
        <v>4901</v>
      </c>
      <c r="H2079" s="1" t="s">
        <v>4901</v>
      </c>
      <c r="I2079" s="1" t="s">
        <v>4901</v>
      </c>
      <c r="J2079" s="1" t="s">
        <v>4901</v>
      </c>
      <c r="K2079" s="1" t="s">
        <v>4901</v>
      </c>
      <c r="M2079" s="3">
        <v>0</v>
      </c>
      <c r="O2079" s="1" t="s">
        <v>5434</v>
      </c>
      <c r="P2079" s="1" t="s">
        <v>5434</v>
      </c>
      <c r="Q2079" s="1" t="s">
        <v>5434</v>
      </c>
      <c r="R2079" s="1" t="s">
        <v>5434</v>
      </c>
      <c r="S2079" s="1" t="s">
        <v>5434</v>
      </c>
      <c r="T2079" s="1" t="s">
        <v>5434</v>
      </c>
      <c r="U2079" s="1" t="s">
        <v>5434</v>
      </c>
      <c r="W2079" s="3">
        <v>0</v>
      </c>
      <c r="Y2079" s="1" t="s">
        <v>5434</v>
      </c>
      <c r="Z2079" s="1" t="s">
        <v>5434</v>
      </c>
      <c r="AA2079" s="1" t="s">
        <v>5434</v>
      </c>
      <c r="AB2079" s="1" t="s">
        <v>5434</v>
      </c>
      <c r="AC2079" s="1" t="s">
        <v>5434</v>
      </c>
      <c r="AD2079" s="1" t="s">
        <v>5434</v>
      </c>
      <c r="AE2079" s="1" t="s">
        <v>5434</v>
      </c>
    </row>
    <row r="2080" spans="3:31" ht="12.75" hidden="1">
      <c r="C2080" s="1" t="s">
        <v>4901</v>
      </c>
      <c r="D2080" s="1" t="s">
        <v>4901</v>
      </c>
      <c r="E2080" s="1" t="s">
        <v>4901</v>
      </c>
      <c r="F2080" s="1" t="s">
        <v>4901</v>
      </c>
      <c r="G2080" s="1" t="s">
        <v>4901</v>
      </c>
      <c r="H2080" s="1" t="s">
        <v>4901</v>
      </c>
      <c r="I2080" s="1" t="s">
        <v>4901</v>
      </c>
      <c r="J2080" s="1" t="s">
        <v>4901</v>
      </c>
      <c r="K2080" s="1" t="s">
        <v>4901</v>
      </c>
      <c r="M2080" s="3">
        <v>0</v>
      </c>
      <c r="O2080" s="1" t="s">
        <v>5434</v>
      </c>
      <c r="P2080" s="1" t="s">
        <v>5434</v>
      </c>
      <c r="Q2080" s="1" t="s">
        <v>5434</v>
      </c>
      <c r="R2080" s="1" t="s">
        <v>5434</v>
      </c>
      <c r="S2080" s="1" t="s">
        <v>5434</v>
      </c>
      <c r="T2080" s="1" t="s">
        <v>5434</v>
      </c>
      <c r="U2080" s="1" t="s">
        <v>5434</v>
      </c>
      <c r="W2080" s="3">
        <v>0</v>
      </c>
      <c r="Y2080" s="1" t="s">
        <v>5434</v>
      </c>
      <c r="Z2080" s="1" t="s">
        <v>5434</v>
      </c>
      <c r="AA2080" s="1" t="s">
        <v>5434</v>
      </c>
      <c r="AB2080" s="1" t="s">
        <v>5434</v>
      </c>
      <c r="AC2080" s="1" t="s">
        <v>5434</v>
      </c>
      <c r="AD2080" s="1" t="s">
        <v>5434</v>
      </c>
      <c r="AE2080" s="1" t="s">
        <v>5434</v>
      </c>
    </row>
    <row r="2081" spans="3:31" ht="12.75" hidden="1">
      <c r="C2081" s="1" t="s">
        <v>4901</v>
      </c>
      <c r="D2081" s="1" t="s">
        <v>4901</v>
      </c>
      <c r="E2081" s="1" t="s">
        <v>4901</v>
      </c>
      <c r="F2081" s="1" t="s">
        <v>4901</v>
      </c>
      <c r="G2081" s="1" t="s">
        <v>4901</v>
      </c>
      <c r="H2081" s="1" t="s">
        <v>4901</v>
      </c>
      <c r="I2081" s="1" t="s">
        <v>4901</v>
      </c>
      <c r="J2081" s="1" t="s">
        <v>4901</v>
      </c>
      <c r="K2081" s="1" t="s">
        <v>4901</v>
      </c>
      <c r="M2081" s="3">
        <v>0</v>
      </c>
      <c r="O2081" s="1" t="s">
        <v>5434</v>
      </c>
      <c r="P2081" s="1" t="s">
        <v>5434</v>
      </c>
      <c r="Q2081" s="1" t="s">
        <v>5434</v>
      </c>
      <c r="R2081" s="1" t="s">
        <v>5434</v>
      </c>
      <c r="S2081" s="1" t="s">
        <v>5434</v>
      </c>
      <c r="T2081" s="1" t="s">
        <v>5434</v>
      </c>
      <c r="U2081" s="1" t="s">
        <v>5434</v>
      </c>
      <c r="W2081" s="3">
        <v>0</v>
      </c>
      <c r="Y2081" s="1" t="s">
        <v>5434</v>
      </c>
      <c r="Z2081" s="1" t="s">
        <v>5434</v>
      </c>
      <c r="AA2081" s="1" t="s">
        <v>5434</v>
      </c>
      <c r="AB2081" s="1" t="s">
        <v>5434</v>
      </c>
      <c r="AC2081" s="1" t="s">
        <v>5434</v>
      </c>
      <c r="AD2081" s="1" t="s">
        <v>5434</v>
      </c>
      <c r="AE2081" s="1" t="s">
        <v>5434</v>
      </c>
    </row>
    <row r="2082" spans="3:31" ht="12.75" hidden="1">
      <c r="C2082" s="1" t="s">
        <v>4901</v>
      </c>
      <c r="D2082" s="1" t="s">
        <v>4901</v>
      </c>
      <c r="E2082" s="1" t="s">
        <v>4901</v>
      </c>
      <c r="F2082" s="1" t="s">
        <v>4901</v>
      </c>
      <c r="G2082" s="1" t="s">
        <v>4901</v>
      </c>
      <c r="H2082" s="1" t="s">
        <v>4901</v>
      </c>
      <c r="I2082" s="1" t="s">
        <v>4901</v>
      </c>
      <c r="J2082" s="1" t="s">
        <v>4901</v>
      </c>
      <c r="K2082" s="1" t="s">
        <v>4901</v>
      </c>
      <c r="M2082" s="3">
        <v>0</v>
      </c>
      <c r="O2082" s="1" t="s">
        <v>5434</v>
      </c>
      <c r="P2082" s="1" t="s">
        <v>5434</v>
      </c>
      <c r="Q2082" s="1" t="s">
        <v>5434</v>
      </c>
      <c r="R2082" s="1" t="s">
        <v>5434</v>
      </c>
      <c r="S2082" s="1" t="s">
        <v>5434</v>
      </c>
      <c r="T2082" s="1" t="s">
        <v>5434</v>
      </c>
      <c r="U2082" s="1" t="s">
        <v>5434</v>
      </c>
      <c r="W2082" s="3">
        <v>0</v>
      </c>
      <c r="Y2082" s="1" t="s">
        <v>5434</v>
      </c>
      <c r="Z2082" s="1" t="s">
        <v>5434</v>
      </c>
      <c r="AA2082" s="1" t="s">
        <v>5434</v>
      </c>
      <c r="AB2082" s="1" t="s">
        <v>5434</v>
      </c>
      <c r="AC2082" s="1" t="s">
        <v>5434</v>
      </c>
      <c r="AD2082" s="1" t="s">
        <v>5434</v>
      </c>
      <c r="AE2082" s="1" t="s">
        <v>5434</v>
      </c>
    </row>
    <row r="2083" spans="3:31" ht="12.75" hidden="1">
      <c r="C2083" s="1" t="s">
        <v>4901</v>
      </c>
      <c r="D2083" s="1" t="s">
        <v>4901</v>
      </c>
      <c r="E2083" s="1" t="s">
        <v>4901</v>
      </c>
      <c r="F2083" s="1" t="s">
        <v>4901</v>
      </c>
      <c r="G2083" s="1" t="s">
        <v>4901</v>
      </c>
      <c r="H2083" s="1" t="s">
        <v>4901</v>
      </c>
      <c r="I2083" s="1" t="s">
        <v>4901</v>
      </c>
      <c r="J2083" s="1" t="s">
        <v>4901</v>
      </c>
      <c r="K2083" s="1" t="s">
        <v>4901</v>
      </c>
      <c r="M2083" s="3">
        <v>0</v>
      </c>
      <c r="O2083" s="1" t="s">
        <v>5434</v>
      </c>
      <c r="P2083" s="1" t="s">
        <v>5434</v>
      </c>
      <c r="Q2083" s="1" t="s">
        <v>5434</v>
      </c>
      <c r="R2083" s="1" t="s">
        <v>5434</v>
      </c>
      <c r="S2083" s="1" t="s">
        <v>5434</v>
      </c>
      <c r="T2083" s="1" t="s">
        <v>5434</v>
      </c>
      <c r="U2083" s="1" t="s">
        <v>5434</v>
      </c>
      <c r="W2083" s="3">
        <v>0</v>
      </c>
      <c r="Y2083" s="1" t="s">
        <v>5434</v>
      </c>
      <c r="Z2083" s="1" t="s">
        <v>5434</v>
      </c>
      <c r="AA2083" s="1" t="s">
        <v>5434</v>
      </c>
      <c r="AB2083" s="1" t="s">
        <v>5434</v>
      </c>
      <c r="AC2083" s="1" t="s">
        <v>5434</v>
      </c>
      <c r="AD2083" s="1" t="s">
        <v>5434</v>
      </c>
      <c r="AE2083" s="1" t="s">
        <v>5434</v>
      </c>
    </row>
    <row r="2084" spans="3:31" ht="12.75" hidden="1">
      <c r="C2084" s="1" t="s">
        <v>4901</v>
      </c>
      <c r="D2084" s="1" t="s">
        <v>4901</v>
      </c>
      <c r="E2084" s="1" t="s">
        <v>4901</v>
      </c>
      <c r="F2084" s="1" t="s">
        <v>4901</v>
      </c>
      <c r="G2084" s="1" t="s">
        <v>4901</v>
      </c>
      <c r="H2084" s="1" t="s">
        <v>4901</v>
      </c>
      <c r="I2084" s="1" t="s">
        <v>4901</v>
      </c>
      <c r="J2084" s="1" t="s">
        <v>4901</v>
      </c>
      <c r="K2084" s="1" t="s">
        <v>4901</v>
      </c>
      <c r="M2084" s="3">
        <v>0</v>
      </c>
      <c r="O2084" s="1" t="s">
        <v>5434</v>
      </c>
      <c r="P2084" s="1" t="s">
        <v>5434</v>
      </c>
      <c r="Q2084" s="1" t="s">
        <v>5434</v>
      </c>
      <c r="R2084" s="1" t="s">
        <v>5434</v>
      </c>
      <c r="S2084" s="1" t="s">
        <v>5434</v>
      </c>
      <c r="T2084" s="1" t="s">
        <v>5434</v>
      </c>
      <c r="U2084" s="1" t="s">
        <v>5434</v>
      </c>
      <c r="W2084" s="3">
        <v>0</v>
      </c>
      <c r="Y2084" s="1" t="s">
        <v>5434</v>
      </c>
      <c r="Z2084" s="1" t="s">
        <v>5434</v>
      </c>
      <c r="AA2084" s="1" t="s">
        <v>5434</v>
      </c>
      <c r="AB2084" s="1" t="s">
        <v>5434</v>
      </c>
      <c r="AC2084" s="1" t="s">
        <v>5434</v>
      </c>
      <c r="AD2084" s="1" t="s">
        <v>5434</v>
      </c>
      <c r="AE2084" s="1" t="s">
        <v>5434</v>
      </c>
    </row>
    <row r="2085" spans="3:31" ht="12.75" hidden="1">
      <c r="C2085" s="1" t="s">
        <v>4901</v>
      </c>
      <c r="D2085" s="1" t="s">
        <v>4901</v>
      </c>
      <c r="E2085" s="1" t="s">
        <v>4901</v>
      </c>
      <c r="F2085" s="1" t="s">
        <v>4901</v>
      </c>
      <c r="G2085" s="1" t="s">
        <v>4901</v>
      </c>
      <c r="H2085" s="1" t="s">
        <v>4901</v>
      </c>
      <c r="I2085" s="1" t="s">
        <v>4901</v>
      </c>
      <c r="J2085" s="1" t="s">
        <v>4901</v>
      </c>
      <c r="K2085" s="1" t="s">
        <v>4901</v>
      </c>
      <c r="M2085" s="3">
        <v>0</v>
      </c>
      <c r="O2085" s="1" t="s">
        <v>5434</v>
      </c>
      <c r="P2085" s="1" t="s">
        <v>5434</v>
      </c>
      <c r="Q2085" s="1" t="s">
        <v>5434</v>
      </c>
      <c r="R2085" s="1" t="s">
        <v>5434</v>
      </c>
      <c r="S2085" s="1" t="s">
        <v>5434</v>
      </c>
      <c r="T2085" s="1" t="s">
        <v>5434</v>
      </c>
      <c r="U2085" s="1" t="s">
        <v>5434</v>
      </c>
      <c r="W2085" s="3">
        <v>0</v>
      </c>
      <c r="Y2085" s="1" t="s">
        <v>5434</v>
      </c>
      <c r="Z2085" s="1" t="s">
        <v>5434</v>
      </c>
      <c r="AA2085" s="1" t="s">
        <v>5434</v>
      </c>
      <c r="AB2085" s="1" t="s">
        <v>5434</v>
      </c>
      <c r="AC2085" s="1" t="s">
        <v>5434</v>
      </c>
      <c r="AD2085" s="1" t="s">
        <v>5434</v>
      </c>
      <c r="AE2085" s="1" t="s">
        <v>5434</v>
      </c>
    </row>
    <row r="2086" spans="3:31" ht="12.75" hidden="1">
      <c r="C2086" s="1" t="s">
        <v>4901</v>
      </c>
      <c r="D2086" s="1" t="s">
        <v>4901</v>
      </c>
      <c r="E2086" s="1" t="s">
        <v>4901</v>
      </c>
      <c r="F2086" s="1" t="s">
        <v>4901</v>
      </c>
      <c r="G2086" s="1" t="s">
        <v>4901</v>
      </c>
      <c r="H2086" s="1" t="s">
        <v>4901</v>
      </c>
      <c r="I2086" s="1" t="s">
        <v>4901</v>
      </c>
      <c r="J2086" s="1" t="s">
        <v>4901</v>
      </c>
      <c r="K2086" s="1" t="s">
        <v>4901</v>
      </c>
      <c r="M2086" s="3">
        <v>0</v>
      </c>
      <c r="O2086" s="1" t="s">
        <v>5434</v>
      </c>
      <c r="P2086" s="1" t="s">
        <v>5434</v>
      </c>
      <c r="Q2086" s="1" t="s">
        <v>5434</v>
      </c>
      <c r="R2086" s="1" t="s">
        <v>5434</v>
      </c>
      <c r="S2086" s="1" t="s">
        <v>5434</v>
      </c>
      <c r="T2086" s="1" t="s">
        <v>5434</v>
      </c>
      <c r="U2086" s="1" t="s">
        <v>5434</v>
      </c>
      <c r="W2086" s="3">
        <v>0</v>
      </c>
      <c r="Y2086" s="1" t="s">
        <v>5434</v>
      </c>
      <c r="Z2086" s="1" t="s">
        <v>5434</v>
      </c>
      <c r="AA2086" s="1" t="s">
        <v>5434</v>
      </c>
      <c r="AB2086" s="1" t="s">
        <v>5434</v>
      </c>
      <c r="AC2086" s="1" t="s">
        <v>5434</v>
      </c>
      <c r="AD2086" s="1" t="s">
        <v>5434</v>
      </c>
      <c r="AE2086" s="1" t="s">
        <v>5434</v>
      </c>
    </row>
    <row r="2087" spans="3:31" ht="12.75" hidden="1">
      <c r="C2087" s="1" t="s">
        <v>4901</v>
      </c>
      <c r="D2087" s="1" t="s">
        <v>4901</v>
      </c>
      <c r="E2087" s="1" t="s">
        <v>4901</v>
      </c>
      <c r="F2087" s="1" t="s">
        <v>4901</v>
      </c>
      <c r="G2087" s="1" t="s">
        <v>4901</v>
      </c>
      <c r="H2087" s="1" t="s">
        <v>4901</v>
      </c>
      <c r="I2087" s="1" t="s">
        <v>4901</v>
      </c>
      <c r="J2087" s="1" t="s">
        <v>4901</v>
      </c>
      <c r="K2087" s="1" t="s">
        <v>4901</v>
      </c>
      <c r="M2087" s="3">
        <v>0</v>
      </c>
      <c r="O2087" s="1" t="s">
        <v>5434</v>
      </c>
      <c r="P2087" s="1" t="s">
        <v>5434</v>
      </c>
      <c r="Q2087" s="1" t="s">
        <v>5434</v>
      </c>
      <c r="R2087" s="1" t="s">
        <v>5434</v>
      </c>
      <c r="S2087" s="1" t="s">
        <v>5434</v>
      </c>
      <c r="T2087" s="1" t="s">
        <v>5434</v>
      </c>
      <c r="U2087" s="1" t="s">
        <v>5434</v>
      </c>
      <c r="W2087" s="3">
        <v>0</v>
      </c>
      <c r="Y2087" s="1" t="s">
        <v>5434</v>
      </c>
      <c r="Z2087" s="1" t="s">
        <v>5434</v>
      </c>
      <c r="AA2087" s="1" t="s">
        <v>5434</v>
      </c>
      <c r="AB2087" s="1" t="s">
        <v>5434</v>
      </c>
      <c r="AC2087" s="1" t="s">
        <v>5434</v>
      </c>
      <c r="AD2087" s="1" t="s">
        <v>5434</v>
      </c>
      <c r="AE2087" s="1" t="s">
        <v>5434</v>
      </c>
    </row>
    <row r="2088" spans="3:31" ht="12.75" hidden="1">
      <c r="C2088" s="1" t="s">
        <v>4901</v>
      </c>
      <c r="D2088" s="1" t="s">
        <v>4901</v>
      </c>
      <c r="E2088" s="1" t="s">
        <v>4901</v>
      </c>
      <c r="F2088" s="1" t="s">
        <v>4901</v>
      </c>
      <c r="G2088" s="1" t="s">
        <v>4901</v>
      </c>
      <c r="H2088" s="1" t="s">
        <v>4901</v>
      </c>
      <c r="I2088" s="1" t="s">
        <v>4901</v>
      </c>
      <c r="J2088" s="1" t="s">
        <v>4901</v>
      </c>
      <c r="K2088" s="1" t="s">
        <v>4901</v>
      </c>
      <c r="M2088" s="3">
        <v>0</v>
      </c>
      <c r="O2088" s="1" t="s">
        <v>5434</v>
      </c>
      <c r="P2088" s="1" t="s">
        <v>5434</v>
      </c>
      <c r="Q2088" s="1" t="s">
        <v>5434</v>
      </c>
      <c r="R2088" s="1" t="s">
        <v>5434</v>
      </c>
      <c r="S2088" s="1" t="s">
        <v>5434</v>
      </c>
      <c r="T2088" s="1" t="s">
        <v>5434</v>
      </c>
      <c r="U2088" s="1" t="s">
        <v>5434</v>
      </c>
      <c r="W2088" s="3">
        <v>0</v>
      </c>
      <c r="Y2088" s="1" t="s">
        <v>5434</v>
      </c>
      <c r="Z2088" s="1" t="s">
        <v>5434</v>
      </c>
      <c r="AA2088" s="1" t="s">
        <v>5434</v>
      </c>
      <c r="AB2088" s="1" t="s">
        <v>5434</v>
      </c>
      <c r="AC2088" s="1" t="s">
        <v>5434</v>
      </c>
      <c r="AD2088" s="1" t="s">
        <v>5434</v>
      </c>
      <c r="AE2088" s="1" t="s">
        <v>5434</v>
      </c>
    </row>
    <row r="2089" spans="3:31" ht="12.75" hidden="1">
      <c r="C2089" s="1" t="s">
        <v>4901</v>
      </c>
      <c r="D2089" s="1" t="s">
        <v>4901</v>
      </c>
      <c r="E2089" s="1" t="s">
        <v>4901</v>
      </c>
      <c r="F2089" s="1" t="s">
        <v>4901</v>
      </c>
      <c r="G2089" s="1" t="s">
        <v>4901</v>
      </c>
      <c r="H2089" s="1" t="s">
        <v>4901</v>
      </c>
      <c r="I2089" s="1" t="s">
        <v>4901</v>
      </c>
      <c r="J2089" s="1" t="s">
        <v>4901</v>
      </c>
      <c r="K2089" s="1" t="s">
        <v>4901</v>
      </c>
      <c r="M2089" s="3">
        <v>0</v>
      </c>
      <c r="O2089" s="1" t="s">
        <v>5434</v>
      </c>
      <c r="P2089" s="1" t="s">
        <v>5434</v>
      </c>
      <c r="Q2089" s="1" t="s">
        <v>5434</v>
      </c>
      <c r="R2089" s="1" t="s">
        <v>5434</v>
      </c>
      <c r="S2089" s="1" t="s">
        <v>5434</v>
      </c>
      <c r="T2089" s="1" t="s">
        <v>5434</v>
      </c>
      <c r="U2089" s="1" t="s">
        <v>5434</v>
      </c>
      <c r="W2089" s="3">
        <v>0</v>
      </c>
      <c r="Y2089" s="1" t="s">
        <v>5434</v>
      </c>
      <c r="Z2089" s="1" t="s">
        <v>5434</v>
      </c>
      <c r="AA2089" s="1" t="s">
        <v>5434</v>
      </c>
      <c r="AB2089" s="1" t="s">
        <v>5434</v>
      </c>
      <c r="AC2089" s="1" t="s">
        <v>5434</v>
      </c>
      <c r="AD2089" s="1" t="s">
        <v>5434</v>
      </c>
      <c r="AE2089" s="1" t="s">
        <v>5434</v>
      </c>
    </row>
    <row r="2090" spans="3:31" ht="12.75" hidden="1">
      <c r="C2090" s="1" t="s">
        <v>4901</v>
      </c>
      <c r="D2090" s="1" t="s">
        <v>4901</v>
      </c>
      <c r="E2090" s="1" t="s">
        <v>4901</v>
      </c>
      <c r="F2090" s="1" t="s">
        <v>4901</v>
      </c>
      <c r="G2090" s="1" t="s">
        <v>4901</v>
      </c>
      <c r="H2090" s="1" t="s">
        <v>4901</v>
      </c>
      <c r="I2090" s="1" t="s">
        <v>4901</v>
      </c>
      <c r="J2090" s="1" t="s">
        <v>4901</v>
      </c>
      <c r="K2090" s="1" t="s">
        <v>4901</v>
      </c>
      <c r="M2090" s="3">
        <v>0</v>
      </c>
      <c r="O2090" s="1" t="s">
        <v>5434</v>
      </c>
      <c r="P2090" s="1" t="s">
        <v>5434</v>
      </c>
      <c r="Q2090" s="1" t="s">
        <v>5434</v>
      </c>
      <c r="R2090" s="1" t="s">
        <v>5434</v>
      </c>
      <c r="S2090" s="1" t="s">
        <v>5434</v>
      </c>
      <c r="T2090" s="1" t="s">
        <v>5434</v>
      </c>
      <c r="U2090" s="1" t="s">
        <v>5434</v>
      </c>
      <c r="W2090" s="3">
        <v>0</v>
      </c>
      <c r="Y2090" s="1" t="s">
        <v>5434</v>
      </c>
      <c r="Z2090" s="1" t="s">
        <v>5434</v>
      </c>
      <c r="AA2090" s="1" t="s">
        <v>5434</v>
      </c>
      <c r="AB2090" s="1" t="s">
        <v>5434</v>
      </c>
      <c r="AC2090" s="1" t="s">
        <v>5434</v>
      </c>
      <c r="AD2090" s="1" t="s">
        <v>5434</v>
      </c>
      <c r="AE2090" s="1" t="s">
        <v>5434</v>
      </c>
    </row>
    <row r="2091" spans="3:31" ht="12.75" hidden="1">
      <c r="C2091" s="1" t="s">
        <v>4901</v>
      </c>
      <c r="D2091" s="1" t="s">
        <v>4901</v>
      </c>
      <c r="E2091" s="1" t="s">
        <v>4901</v>
      </c>
      <c r="F2091" s="1" t="s">
        <v>4901</v>
      </c>
      <c r="G2091" s="1" t="s">
        <v>4901</v>
      </c>
      <c r="H2091" s="1" t="s">
        <v>4901</v>
      </c>
      <c r="I2091" s="1" t="s">
        <v>4901</v>
      </c>
      <c r="J2091" s="1" t="s">
        <v>4901</v>
      </c>
      <c r="K2091" s="1" t="s">
        <v>4901</v>
      </c>
      <c r="M2091" s="3">
        <v>0</v>
      </c>
      <c r="O2091" s="1" t="s">
        <v>5434</v>
      </c>
      <c r="P2091" s="1" t="s">
        <v>5434</v>
      </c>
      <c r="Q2091" s="1" t="s">
        <v>5434</v>
      </c>
      <c r="R2091" s="1" t="s">
        <v>5434</v>
      </c>
      <c r="S2091" s="1" t="s">
        <v>5434</v>
      </c>
      <c r="T2091" s="1" t="s">
        <v>5434</v>
      </c>
      <c r="U2091" s="1" t="s">
        <v>5434</v>
      </c>
      <c r="W2091" s="3">
        <v>0</v>
      </c>
      <c r="Y2091" s="1" t="s">
        <v>5434</v>
      </c>
      <c r="Z2091" s="1" t="s">
        <v>5434</v>
      </c>
      <c r="AA2091" s="1" t="s">
        <v>5434</v>
      </c>
      <c r="AB2091" s="1" t="s">
        <v>5434</v>
      </c>
      <c r="AC2091" s="1" t="s">
        <v>5434</v>
      </c>
      <c r="AD2091" s="1" t="s">
        <v>5434</v>
      </c>
      <c r="AE2091" s="1" t="s">
        <v>5434</v>
      </c>
    </row>
    <row r="2092" spans="3:31" ht="12.75" hidden="1">
      <c r="C2092" s="1" t="s">
        <v>4901</v>
      </c>
      <c r="D2092" s="1" t="s">
        <v>4901</v>
      </c>
      <c r="E2092" s="1" t="s">
        <v>4901</v>
      </c>
      <c r="F2092" s="1" t="s">
        <v>4901</v>
      </c>
      <c r="G2092" s="1" t="s">
        <v>4901</v>
      </c>
      <c r="H2092" s="1" t="s">
        <v>4901</v>
      </c>
      <c r="I2092" s="1" t="s">
        <v>4901</v>
      </c>
      <c r="J2092" s="1" t="s">
        <v>4901</v>
      </c>
      <c r="K2092" s="1" t="s">
        <v>4901</v>
      </c>
      <c r="M2092" s="3">
        <v>0</v>
      </c>
      <c r="O2092" s="1" t="s">
        <v>5434</v>
      </c>
      <c r="P2092" s="1" t="s">
        <v>5434</v>
      </c>
      <c r="Q2092" s="1" t="s">
        <v>5434</v>
      </c>
      <c r="R2092" s="1" t="s">
        <v>5434</v>
      </c>
      <c r="S2092" s="1" t="s">
        <v>5434</v>
      </c>
      <c r="T2092" s="1" t="s">
        <v>5434</v>
      </c>
      <c r="U2092" s="1" t="s">
        <v>5434</v>
      </c>
      <c r="W2092" s="3">
        <v>0</v>
      </c>
      <c r="Y2092" s="1" t="s">
        <v>5434</v>
      </c>
      <c r="Z2092" s="1" t="s">
        <v>5434</v>
      </c>
      <c r="AA2092" s="1" t="s">
        <v>5434</v>
      </c>
      <c r="AB2092" s="1" t="s">
        <v>5434</v>
      </c>
      <c r="AC2092" s="1" t="s">
        <v>5434</v>
      </c>
      <c r="AD2092" s="1" t="s">
        <v>5434</v>
      </c>
      <c r="AE2092" s="1" t="s">
        <v>5434</v>
      </c>
    </row>
    <row r="2093" spans="3:31" ht="12.75" hidden="1">
      <c r="C2093" s="1" t="s">
        <v>4901</v>
      </c>
      <c r="D2093" s="1" t="s">
        <v>4901</v>
      </c>
      <c r="E2093" s="1" t="s">
        <v>4901</v>
      </c>
      <c r="F2093" s="1" t="s">
        <v>4901</v>
      </c>
      <c r="G2093" s="1" t="s">
        <v>4901</v>
      </c>
      <c r="H2093" s="1" t="s">
        <v>4901</v>
      </c>
      <c r="I2093" s="1" t="s">
        <v>4901</v>
      </c>
      <c r="J2093" s="1" t="s">
        <v>4901</v>
      </c>
      <c r="K2093" s="1" t="s">
        <v>4901</v>
      </c>
      <c r="M2093" s="3">
        <v>0</v>
      </c>
      <c r="O2093" s="1" t="s">
        <v>5434</v>
      </c>
      <c r="P2093" s="1" t="s">
        <v>5434</v>
      </c>
      <c r="Q2093" s="1" t="s">
        <v>5434</v>
      </c>
      <c r="R2093" s="1" t="s">
        <v>5434</v>
      </c>
      <c r="S2093" s="1" t="s">
        <v>5434</v>
      </c>
      <c r="T2093" s="1" t="s">
        <v>5434</v>
      </c>
      <c r="U2093" s="1" t="s">
        <v>5434</v>
      </c>
      <c r="W2093" s="3">
        <v>0</v>
      </c>
      <c r="Y2093" s="1" t="s">
        <v>5434</v>
      </c>
      <c r="Z2093" s="1" t="s">
        <v>5434</v>
      </c>
      <c r="AA2093" s="1" t="s">
        <v>5434</v>
      </c>
      <c r="AB2093" s="1" t="s">
        <v>5434</v>
      </c>
      <c r="AC2093" s="1" t="s">
        <v>5434</v>
      </c>
      <c r="AD2093" s="1" t="s">
        <v>5434</v>
      </c>
      <c r="AE2093" s="1" t="s">
        <v>5434</v>
      </c>
    </row>
    <row r="2094" spans="3:31" ht="12.75" hidden="1">
      <c r="C2094" s="1" t="s">
        <v>4901</v>
      </c>
      <c r="D2094" s="1" t="s">
        <v>4901</v>
      </c>
      <c r="E2094" s="1" t="s">
        <v>4901</v>
      </c>
      <c r="F2094" s="1" t="s">
        <v>4901</v>
      </c>
      <c r="G2094" s="1" t="s">
        <v>4901</v>
      </c>
      <c r="H2094" s="1" t="s">
        <v>4901</v>
      </c>
      <c r="I2094" s="1" t="s">
        <v>4901</v>
      </c>
      <c r="J2094" s="1" t="s">
        <v>4901</v>
      </c>
      <c r="K2094" s="1" t="s">
        <v>4901</v>
      </c>
      <c r="M2094" s="3">
        <v>0</v>
      </c>
      <c r="O2094" s="1" t="s">
        <v>5434</v>
      </c>
      <c r="P2094" s="1" t="s">
        <v>5434</v>
      </c>
      <c r="Q2094" s="1" t="s">
        <v>5434</v>
      </c>
      <c r="R2094" s="1" t="s">
        <v>5434</v>
      </c>
      <c r="S2094" s="1" t="s">
        <v>5434</v>
      </c>
      <c r="T2094" s="1" t="s">
        <v>5434</v>
      </c>
      <c r="U2094" s="1" t="s">
        <v>5434</v>
      </c>
      <c r="W2094" s="3">
        <v>0</v>
      </c>
      <c r="Y2094" s="1" t="s">
        <v>5434</v>
      </c>
      <c r="Z2094" s="1" t="s">
        <v>5434</v>
      </c>
      <c r="AA2094" s="1" t="s">
        <v>5434</v>
      </c>
      <c r="AB2094" s="1" t="s">
        <v>5434</v>
      </c>
      <c r="AC2094" s="1" t="s">
        <v>5434</v>
      </c>
      <c r="AD2094" s="1" t="s">
        <v>5434</v>
      </c>
      <c r="AE2094" s="1" t="s">
        <v>5434</v>
      </c>
    </row>
    <row r="2095" spans="3:31" ht="12.75" hidden="1">
      <c r="C2095" s="1" t="s">
        <v>4901</v>
      </c>
      <c r="D2095" s="1" t="s">
        <v>4901</v>
      </c>
      <c r="E2095" s="1" t="s">
        <v>4901</v>
      </c>
      <c r="F2095" s="1" t="s">
        <v>4901</v>
      </c>
      <c r="G2095" s="1" t="s">
        <v>4901</v>
      </c>
      <c r="H2095" s="1" t="s">
        <v>4901</v>
      </c>
      <c r="I2095" s="1" t="s">
        <v>4901</v>
      </c>
      <c r="J2095" s="1" t="s">
        <v>4901</v>
      </c>
      <c r="K2095" s="1" t="s">
        <v>4901</v>
      </c>
      <c r="M2095" s="3">
        <v>0</v>
      </c>
      <c r="O2095" s="1" t="s">
        <v>5434</v>
      </c>
      <c r="P2095" s="1" t="s">
        <v>5434</v>
      </c>
      <c r="Q2095" s="1" t="s">
        <v>5434</v>
      </c>
      <c r="R2095" s="1" t="s">
        <v>5434</v>
      </c>
      <c r="S2095" s="1" t="s">
        <v>5434</v>
      </c>
      <c r="T2095" s="1" t="s">
        <v>5434</v>
      </c>
      <c r="U2095" s="1" t="s">
        <v>5434</v>
      </c>
      <c r="W2095" s="3">
        <v>0</v>
      </c>
      <c r="Y2095" s="1" t="s">
        <v>5434</v>
      </c>
      <c r="Z2095" s="1" t="s">
        <v>5434</v>
      </c>
      <c r="AA2095" s="1" t="s">
        <v>5434</v>
      </c>
      <c r="AB2095" s="1" t="s">
        <v>5434</v>
      </c>
      <c r="AC2095" s="1" t="s">
        <v>5434</v>
      </c>
      <c r="AD2095" s="1" t="s">
        <v>5434</v>
      </c>
      <c r="AE2095" s="1" t="s">
        <v>5434</v>
      </c>
    </row>
    <row r="2096" spans="3:31" ht="12.75" hidden="1">
      <c r="C2096" s="1" t="s">
        <v>4901</v>
      </c>
      <c r="D2096" s="1" t="s">
        <v>4901</v>
      </c>
      <c r="E2096" s="1" t="s">
        <v>4901</v>
      </c>
      <c r="F2096" s="1" t="s">
        <v>4901</v>
      </c>
      <c r="G2096" s="1" t="s">
        <v>4901</v>
      </c>
      <c r="H2096" s="1" t="s">
        <v>4901</v>
      </c>
      <c r="I2096" s="1" t="s">
        <v>4901</v>
      </c>
      <c r="J2096" s="1" t="s">
        <v>4901</v>
      </c>
      <c r="K2096" s="1" t="s">
        <v>4901</v>
      </c>
      <c r="M2096" s="3">
        <v>0</v>
      </c>
      <c r="O2096" s="1" t="s">
        <v>5434</v>
      </c>
      <c r="P2096" s="1" t="s">
        <v>5434</v>
      </c>
      <c r="Q2096" s="1" t="s">
        <v>5434</v>
      </c>
      <c r="R2096" s="1" t="s">
        <v>5434</v>
      </c>
      <c r="S2096" s="1" t="s">
        <v>5434</v>
      </c>
      <c r="T2096" s="1" t="s">
        <v>5434</v>
      </c>
      <c r="U2096" s="1" t="s">
        <v>5434</v>
      </c>
      <c r="W2096" s="3">
        <v>0</v>
      </c>
      <c r="Y2096" s="1" t="s">
        <v>5434</v>
      </c>
      <c r="Z2096" s="1" t="s">
        <v>5434</v>
      </c>
      <c r="AA2096" s="1" t="s">
        <v>5434</v>
      </c>
      <c r="AB2096" s="1" t="s">
        <v>5434</v>
      </c>
      <c r="AC2096" s="1" t="s">
        <v>5434</v>
      </c>
      <c r="AD2096" s="1" t="s">
        <v>5434</v>
      </c>
      <c r="AE2096" s="1" t="s">
        <v>5434</v>
      </c>
    </row>
    <row r="2097" spans="3:31" ht="12.75" hidden="1">
      <c r="C2097" s="1" t="s">
        <v>4901</v>
      </c>
      <c r="D2097" s="1" t="s">
        <v>4901</v>
      </c>
      <c r="E2097" s="1" t="s">
        <v>4901</v>
      </c>
      <c r="F2097" s="1" t="s">
        <v>4901</v>
      </c>
      <c r="G2097" s="1" t="s">
        <v>4901</v>
      </c>
      <c r="H2097" s="1" t="s">
        <v>4901</v>
      </c>
      <c r="I2097" s="1" t="s">
        <v>4901</v>
      </c>
      <c r="J2097" s="1" t="s">
        <v>4901</v>
      </c>
      <c r="K2097" s="1" t="s">
        <v>4901</v>
      </c>
      <c r="M2097" s="3">
        <v>0</v>
      </c>
      <c r="O2097" s="1" t="s">
        <v>5434</v>
      </c>
      <c r="P2097" s="1" t="s">
        <v>5434</v>
      </c>
      <c r="Q2097" s="1" t="s">
        <v>5434</v>
      </c>
      <c r="R2097" s="1" t="s">
        <v>5434</v>
      </c>
      <c r="S2097" s="1" t="s">
        <v>5434</v>
      </c>
      <c r="T2097" s="1" t="s">
        <v>5434</v>
      </c>
      <c r="U2097" s="1" t="s">
        <v>5434</v>
      </c>
      <c r="W2097" s="3">
        <v>0</v>
      </c>
      <c r="Y2097" s="1" t="s">
        <v>5434</v>
      </c>
      <c r="Z2097" s="1" t="s">
        <v>5434</v>
      </c>
      <c r="AA2097" s="1" t="s">
        <v>5434</v>
      </c>
      <c r="AB2097" s="1" t="s">
        <v>5434</v>
      </c>
      <c r="AC2097" s="1" t="s">
        <v>5434</v>
      </c>
      <c r="AD2097" s="1" t="s">
        <v>5434</v>
      </c>
      <c r="AE2097" s="1" t="s">
        <v>5434</v>
      </c>
    </row>
    <row r="2098" spans="3:31" ht="12.75" hidden="1">
      <c r="C2098" s="1" t="s">
        <v>4901</v>
      </c>
      <c r="D2098" s="1" t="s">
        <v>4901</v>
      </c>
      <c r="E2098" s="1" t="s">
        <v>4901</v>
      </c>
      <c r="F2098" s="1" t="s">
        <v>4901</v>
      </c>
      <c r="G2098" s="1" t="s">
        <v>4901</v>
      </c>
      <c r="H2098" s="1" t="s">
        <v>4901</v>
      </c>
      <c r="I2098" s="1" t="s">
        <v>4901</v>
      </c>
      <c r="J2098" s="1" t="s">
        <v>4901</v>
      </c>
      <c r="K2098" s="1" t="s">
        <v>4901</v>
      </c>
      <c r="M2098" s="3">
        <v>0</v>
      </c>
      <c r="O2098" s="1" t="s">
        <v>5434</v>
      </c>
      <c r="P2098" s="1" t="s">
        <v>5434</v>
      </c>
      <c r="Q2098" s="1" t="s">
        <v>5434</v>
      </c>
      <c r="R2098" s="1" t="s">
        <v>5434</v>
      </c>
      <c r="S2098" s="1" t="s">
        <v>5434</v>
      </c>
      <c r="T2098" s="1" t="s">
        <v>5434</v>
      </c>
      <c r="U2098" s="1" t="s">
        <v>5434</v>
      </c>
      <c r="W2098" s="3">
        <v>0</v>
      </c>
      <c r="Y2098" s="1" t="s">
        <v>5434</v>
      </c>
      <c r="Z2098" s="1" t="s">
        <v>5434</v>
      </c>
      <c r="AA2098" s="1" t="s">
        <v>5434</v>
      </c>
      <c r="AB2098" s="1" t="s">
        <v>5434</v>
      </c>
      <c r="AC2098" s="1" t="s">
        <v>5434</v>
      </c>
      <c r="AD2098" s="1" t="s">
        <v>5434</v>
      </c>
      <c r="AE2098" s="1" t="s">
        <v>5434</v>
      </c>
    </row>
    <row r="2099" spans="3:31" ht="12.75" hidden="1">
      <c r="C2099" s="1" t="s">
        <v>4901</v>
      </c>
      <c r="D2099" s="1" t="s">
        <v>4901</v>
      </c>
      <c r="E2099" s="1" t="s">
        <v>4901</v>
      </c>
      <c r="F2099" s="1" t="s">
        <v>4901</v>
      </c>
      <c r="G2099" s="1" t="s">
        <v>4901</v>
      </c>
      <c r="H2099" s="1" t="s">
        <v>4901</v>
      </c>
      <c r="I2099" s="1" t="s">
        <v>4901</v>
      </c>
      <c r="J2099" s="1" t="s">
        <v>4901</v>
      </c>
      <c r="K2099" s="1" t="s">
        <v>4901</v>
      </c>
      <c r="M2099" s="3">
        <v>0</v>
      </c>
      <c r="O2099" s="1" t="s">
        <v>5434</v>
      </c>
      <c r="P2099" s="1" t="s">
        <v>5434</v>
      </c>
      <c r="Q2099" s="1" t="s">
        <v>5434</v>
      </c>
      <c r="R2099" s="1" t="s">
        <v>5434</v>
      </c>
      <c r="S2099" s="1" t="s">
        <v>5434</v>
      </c>
      <c r="T2099" s="1" t="s">
        <v>5434</v>
      </c>
      <c r="U2099" s="1" t="s">
        <v>5434</v>
      </c>
      <c r="W2099" s="3">
        <v>0</v>
      </c>
      <c r="Y2099" s="1" t="s">
        <v>5434</v>
      </c>
      <c r="Z2099" s="1" t="s">
        <v>5434</v>
      </c>
      <c r="AA2099" s="1" t="s">
        <v>5434</v>
      </c>
      <c r="AB2099" s="1" t="s">
        <v>5434</v>
      </c>
      <c r="AC2099" s="1" t="s">
        <v>5434</v>
      </c>
      <c r="AD2099" s="1" t="s">
        <v>5434</v>
      </c>
      <c r="AE2099" s="1" t="s">
        <v>5434</v>
      </c>
    </row>
    <row r="2100" spans="3:31" ht="12.75" hidden="1">
      <c r="C2100" s="1" t="s">
        <v>4901</v>
      </c>
      <c r="D2100" s="1" t="s">
        <v>4901</v>
      </c>
      <c r="E2100" s="1" t="s">
        <v>4901</v>
      </c>
      <c r="F2100" s="1" t="s">
        <v>4901</v>
      </c>
      <c r="G2100" s="1" t="s">
        <v>4901</v>
      </c>
      <c r="H2100" s="1" t="s">
        <v>4901</v>
      </c>
      <c r="I2100" s="1" t="s">
        <v>4901</v>
      </c>
      <c r="J2100" s="1" t="s">
        <v>4901</v>
      </c>
      <c r="K2100" s="1" t="s">
        <v>4901</v>
      </c>
      <c r="M2100" s="3">
        <v>0</v>
      </c>
      <c r="O2100" s="1" t="s">
        <v>5434</v>
      </c>
      <c r="P2100" s="1" t="s">
        <v>5434</v>
      </c>
      <c r="Q2100" s="1" t="s">
        <v>5434</v>
      </c>
      <c r="R2100" s="1" t="s">
        <v>5434</v>
      </c>
      <c r="S2100" s="1" t="s">
        <v>5434</v>
      </c>
      <c r="T2100" s="1" t="s">
        <v>5434</v>
      </c>
      <c r="U2100" s="1" t="s">
        <v>5434</v>
      </c>
      <c r="W2100" s="3">
        <v>0</v>
      </c>
      <c r="Y2100" s="1" t="s">
        <v>5434</v>
      </c>
      <c r="Z2100" s="1" t="s">
        <v>5434</v>
      </c>
      <c r="AA2100" s="1" t="s">
        <v>5434</v>
      </c>
      <c r="AB2100" s="1" t="s">
        <v>5434</v>
      </c>
      <c r="AC2100" s="1" t="s">
        <v>5434</v>
      </c>
      <c r="AD2100" s="1" t="s">
        <v>5434</v>
      </c>
      <c r="AE2100" s="1" t="s">
        <v>5434</v>
      </c>
    </row>
    <row r="2101" spans="3:31" ht="12.75" hidden="1">
      <c r="C2101" s="1" t="s">
        <v>4901</v>
      </c>
      <c r="D2101" s="1" t="s">
        <v>4901</v>
      </c>
      <c r="E2101" s="1" t="s">
        <v>4901</v>
      </c>
      <c r="F2101" s="1" t="s">
        <v>4901</v>
      </c>
      <c r="G2101" s="1" t="s">
        <v>4901</v>
      </c>
      <c r="H2101" s="1" t="s">
        <v>4901</v>
      </c>
      <c r="I2101" s="1" t="s">
        <v>4901</v>
      </c>
      <c r="J2101" s="1" t="s">
        <v>4901</v>
      </c>
      <c r="K2101" s="1" t="s">
        <v>4901</v>
      </c>
      <c r="M2101" s="3">
        <v>0</v>
      </c>
      <c r="O2101" s="1" t="s">
        <v>5434</v>
      </c>
      <c r="P2101" s="1" t="s">
        <v>5434</v>
      </c>
      <c r="Q2101" s="1" t="s">
        <v>5434</v>
      </c>
      <c r="R2101" s="1" t="s">
        <v>5434</v>
      </c>
      <c r="S2101" s="1" t="s">
        <v>5434</v>
      </c>
      <c r="T2101" s="1" t="s">
        <v>5434</v>
      </c>
      <c r="U2101" s="1" t="s">
        <v>5434</v>
      </c>
      <c r="W2101" s="3">
        <v>0</v>
      </c>
      <c r="Y2101" s="1" t="s">
        <v>5434</v>
      </c>
      <c r="Z2101" s="1" t="s">
        <v>5434</v>
      </c>
      <c r="AA2101" s="1" t="s">
        <v>5434</v>
      </c>
      <c r="AB2101" s="1" t="s">
        <v>5434</v>
      </c>
      <c r="AC2101" s="1" t="s">
        <v>5434</v>
      </c>
      <c r="AD2101" s="1" t="s">
        <v>5434</v>
      </c>
      <c r="AE2101" s="1" t="s">
        <v>5434</v>
      </c>
    </row>
    <row r="2102" spans="3:31" ht="12.75" hidden="1">
      <c r="C2102" s="1" t="s">
        <v>4901</v>
      </c>
      <c r="D2102" s="1" t="s">
        <v>4901</v>
      </c>
      <c r="E2102" s="1" t="s">
        <v>4901</v>
      </c>
      <c r="F2102" s="1" t="s">
        <v>4901</v>
      </c>
      <c r="G2102" s="1" t="s">
        <v>4901</v>
      </c>
      <c r="H2102" s="1" t="s">
        <v>4901</v>
      </c>
      <c r="I2102" s="1" t="s">
        <v>4901</v>
      </c>
      <c r="J2102" s="1" t="s">
        <v>4901</v>
      </c>
      <c r="K2102" s="1" t="s">
        <v>4901</v>
      </c>
      <c r="M2102" s="3">
        <v>0</v>
      </c>
      <c r="O2102" s="1" t="s">
        <v>5434</v>
      </c>
      <c r="P2102" s="1" t="s">
        <v>5434</v>
      </c>
      <c r="Q2102" s="1" t="s">
        <v>5434</v>
      </c>
      <c r="R2102" s="1" t="s">
        <v>5434</v>
      </c>
      <c r="S2102" s="1" t="s">
        <v>5434</v>
      </c>
      <c r="T2102" s="1" t="s">
        <v>5434</v>
      </c>
      <c r="U2102" s="1" t="s">
        <v>5434</v>
      </c>
      <c r="W2102" s="3">
        <v>0</v>
      </c>
      <c r="Y2102" s="1" t="s">
        <v>5434</v>
      </c>
      <c r="Z2102" s="1" t="s">
        <v>5434</v>
      </c>
      <c r="AA2102" s="1" t="s">
        <v>5434</v>
      </c>
      <c r="AB2102" s="1" t="s">
        <v>5434</v>
      </c>
      <c r="AC2102" s="1" t="s">
        <v>5434</v>
      </c>
      <c r="AD2102" s="1" t="s">
        <v>5434</v>
      </c>
      <c r="AE2102" s="1" t="s">
        <v>5434</v>
      </c>
    </row>
    <row r="2103" spans="3:31" ht="12.75" hidden="1">
      <c r="C2103" s="1" t="s">
        <v>4901</v>
      </c>
      <c r="D2103" s="1" t="s">
        <v>4901</v>
      </c>
      <c r="E2103" s="1" t="s">
        <v>4901</v>
      </c>
      <c r="F2103" s="1" t="s">
        <v>4901</v>
      </c>
      <c r="G2103" s="1" t="s">
        <v>4901</v>
      </c>
      <c r="H2103" s="1" t="s">
        <v>4901</v>
      </c>
      <c r="I2103" s="1" t="s">
        <v>4901</v>
      </c>
      <c r="J2103" s="1" t="s">
        <v>4901</v>
      </c>
      <c r="K2103" s="1" t="s">
        <v>4901</v>
      </c>
      <c r="M2103" s="3">
        <v>0</v>
      </c>
      <c r="O2103" s="1" t="s">
        <v>5434</v>
      </c>
      <c r="P2103" s="1" t="s">
        <v>5434</v>
      </c>
      <c r="Q2103" s="1" t="s">
        <v>5434</v>
      </c>
      <c r="R2103" s="1" t="s">
        <v>5434</v>
      </c>
      <c r="S2103" s="1" t="s">
        <v>5434</v>
      </c>
      <c r="T2103" s="1" t="s">
        <v>5434</v>
      </c>
      <c r="U2103" s="1" t="s">
        <v>5434</v>
      </c>
      <c r="W2103" s="3">
        <v>0</v>
      </c>
      <c r="Y2103" s="1" t="s">
        <v>5434</v>
      </c>
      <c r="Z2103" s="1" t="s">
        <v>5434</v>
      </c>
      <c r="AA2103" s="1" t="s">
        <v>5434</v>
      </c>
      <c r="AB2103" s="1" t="s">
        <v>5434</v>
      </c>
      <c r="AC2103" s="1" t="s">
        <v>5434</v>
      </c>
      <c r="AD2103" s="1" t="s">
        <v>5434</v>
      </c>
      <c r="AE2103" s="1" t="s">
        <v>5434</v>
      </c>
    </row>
    <row r="2104" spans="3:31" ht="12.75" hidden="1">
      <c r="C2104" s="1" t="s">
        <v>4901</v>
      </c>
      <c r="D2104" s="1" t="s">
        <v>4901</v>
      </c>
      <c r="E2104" s="1" t="s">
        <v>4901</v>
      </c>
      <c r="F2104" s="1" t="s">
        <v>4901</v>
      </c>
      <c r="G2104" s="1" t="s">
        <v>4901</v>
      </c>
      <c r="H2104" s="1" t="s">
        <v>4901</v>
      </c>
      <c r="I2104" s="1" t="s">
        <v>4901</v>
      </c>
      <c r="J2104" s="1" t="s">
        <v>4901</v>
      </c>
      <c r="K2104" s="1" t="s">
        <v>4901</v>
      </c>
      <c r="M2104" s="3">
        <v>0</v>
      </c>
      <c r="O2104" s="1" t="s">
        <v>5434</v>
      </c>
      <c r="P2104" s="1" t="s">
        <v>5434</v>
      </c>
      <c r="Q2104" s="1" t="s">
        <v>5434</v>
      </c>
      <c r="R2104" s="1" t="s">
        <v>5434</v>
      </c>
      <c r="S2104" s="1" t="s">
        <v>5434</v>
      </c>
      <c r="T2104" s="1" t="s">
        <v>5434</v>
      </c>
      <c r="U2104" s="1" t="s">
        <v>5434</v>
      </c>
      <c r="W2104" s="3">
        <v>0</v>
      </c>
      <c r="Y2104" s="1" t="s">
        <v>5434</v>
      </c>
      <c r="Z2104" s="1" t="s">
        <v>5434</v>
      </c>
      <c r="AA2104" s="1" t="s">
        <v>5434</v>
      </c>
      <c r="AB2104" s="1" t="s">
        <v>5434</v>
      </c>
      <c r="AC2104" s="1" t="s">
        <v>5434</v>
      </c>
      <c r="AD2104" s="1" t="s">
        <v>5434</v>
      </c>
      <c r="AE2104" s="1" t="s">
        <v>5434</v>
      </c>
    </row>
    <row r="2105" spans="3:31" ht="12.75" hidden="1">
      <c r="C2105" s="1" t="s">
        <v>4901</v>
      </c>
      <c r="D2105" s="1" t="s">
        <v>4901</v>
      </c>
      <c r="E2105" s="1" t="s">
        <v>4901</v>
      </c>
      <c r="F2105" s="1" t="s">
        <v>4901</v>
      </c>
      <c r="G2105" s="1" t="s">
        <v>4901</v>
      </c>
      <c r="H2105" s="1" t="s">
        <v>4901</v>
      </c>
      <c r="I2105" s="1" t="s">
        <v>4901</v>
      </c>
      <c r="J2105" s="1" t="s">
        <v>4901</v>
      </c>
      <c r="K2105" s="1" t="s">
        <v>4901</v>
      </c>
      <c r="M2105" s="3">
        <v>0</v>
      </c>
      <c r="O2105" s="1" t="s">
        <v>5434</v>
      </c>
      <c r="P2105" s="1" t="s">
        <v>5434</v>
      </c>
      <c r="Q2105" s="1" t="s">
        <v>5434</v>
      </c>
      <c r="R2105" s="1" t="s">
        <v>5434</v>
      </c>
      <c r="S2105" s="1" t="s">
        <v>5434</v>
      </c>
      <c r="T2105" s="1" t="s">
        <v>5434</v>
      </c>
      <c r="U2105" s="1" t="s">
        <v>5434</v>
      </c>
      <c r="W2105" s="3">
        <v>0</v>
      </c>
      <c r="Y2105" s="1" t="s">
        <v>5434</v>
      </c>
      <c r="Z2105" s="1" t="s">
        <v>5434</v>
      </c>
      <c r="AA2105" s="1" t="s">
        <v>5434</v>
      </c>
      <c r="AB2105" s="1" t="s">
        <v>5434</v>
      </c>
      <c r="AC2105" s="1" t="s">
        <v>5434</v>
      </c>
      <c r="AD2105" s="1" t="s">
        <v>5434</v>
      </c>
      <c r="AE2105" s="1" t="s">
        <v>5434</v>
      </c>
    </row>
    <row r="2106" spans="3:31" ht="12.75" hidden="1">
      <c r="C2106" s="1" t="s">
        <v>4901</v>
      </c>
      <c r="D2106" s="1" t="s">
        <v>4901</v>
      </c>
      <c r="E2106" s="1" t="s">
        <v>4901</v>
      </c>
      <c r="F2106" s="1" t="s">
        <v>4901</v>
      </c>
      <c r="G2106" s="1" t="s">
        <v>4901</v>
      </c>
      <c r="H2106" s="1" t="s">
        <v>4901</v>
      </c>
      <c r="I2106" s="1" t="s">
        <v>4901</v>
      </c>
      <c r="J2106" s="1" t="s">
        <v>4901</v>
      </c>
      <c r="K2106" s="1" t="s">
        <v>4901</v>
      </c>
      <c r="M2106" s="3">
        <v>0</v>
      </c>
      <c r="O2106" s="1" t="s">
        <v>5434</v>
      </c>
      <c r="P2106" s="1" t="s">
        <v>5434</v>
      </c>
      <c r="Q2106" s="1" t="s">
        <v>5434</v>
      </c>
      <c r="R2106" s="1" t="s">
        <v>5434</v>
      </c>
      <c r="S2106" s="1" t="s">
        <v>5434</v>
      </c>
      <c r="T2106" s="1" t="s">
        <v>5434</v>
      </c>
      <c r="U2106" s="1" t="s">
        <v>5434</v>
      </c>
      <c r="W2106" s="3">
        <v>0</v>
      </c>
      <c r="Y2106" s="1" t="s">
        <v>5434</v>
      </c>
      <c r="Z2106" s="1" t="s">
        <v>5434</v>
      </c>
      <c r="AA2106" s="1" t="s">
        <v>5434</v>
      </c>
      <c r="AB2106" s="1" t="s">
        <v>5434</v>
      </c>
      <c r="AC2106" s="1" t="s">
        <v>5434</v>
      </c>
      <c r="AD2106" s="1" t="s">
        <v>5434</v>
      </c>
      <c r="AE2106" s="1" t="s">
        <v>5434</v>
      </c>
    </row>
    <row r="2107" spans="3:31" ht="12.75" hidden="1">
      <c r="C2107" s="1" t="s">
        <v>4901</v>
      </c>
      <c r="D2107" s="1" t="s">
        <v>4901</v>
      </c>
      <c r="E2107" s="1" t="s">
        <v>4901</v>
      </c>
      <c r="F2107" s="1" t="s">
        <v>4901</v>
      </c>
      <c r="G2107" s="1" t="s">
        <v>4901</v>
      </c>
      <c r="H2107" s="1" t="s">
        <v>4901</v>
      </c>
      <c r="I2107" s="1" t="s">
        <v>4901</v>
      </c>
      <c r="J2107" s="1" t="s">
        <v>4901</v>
      </c>
      <c r="K2107" s="1" t="s">
        <v>4901</v>
      </c>
      <c r="M2107" s="3">
        <v>0</v>
      </c>
      <c r="O2107" s="1" t="s">
        <v>5434</v>
      </c>
      <c r="P2107" s="1" t="s">
        <v>5434</v>
      </c>
      <c r="Q2107" s="1" t="s">
        <v>5434</v>
      </c>
      <c r="R2107" s="1" t="s">
        <v>5434</v>
      </c>
      <c r="S2107" s="1" t="s">
        <v>5434</v>
      </c>
      <c r="T2107" s="1" t="s">
        <v>5434</v>
      </c>
      <c r="U2107" s="1" t="s">
        <v>5434</v>
      </c>
      <c r="W2107" s="3">
        <v>0</v>
      </c>
      <c r="Y2107" s="1" t="s">
        <v>5434</v>
      </c>
      <c r="Z2107" s="1" t="s">
        <v>5434</v>
      </c>
      <c r="AA2107" s="1" t="s">
        <v>5434</v>
      </c>
      <c r="AB2107" s="1" t="s">
        <v>5434</v>
      </c>
      <c r="AC2107" s="1" t="s">
        <v>5434</v>
      </c>
      <c r="AD2107" s="1" t="s">
        <v>5434</v>
      </c>
      <c r="AE2107" s="1" t="s">
        <v>5434</v>
      </c>
    </row>
    <row r="2108" spans="3:31" ht="12.75" hidden="1">
      <c r="C2108" s="1" t="s">
        <v>4901</v>
      </c>
      <c r="D2108" s="1" t="s">
        <v>4901</v>
      </c>
      <c r="E2108" s="1" t="s">
        <v>4901</v>
      </c>
      <c r="F2108" s="1" t="s">
        <v>4901</v>
      </c>
      <c r="G2108" s="1" t="s">
        <v>4901</v>
      </c>
      <c r="H2108" s="1" t="s">
        <v>4901</v>
      </c>
      <c r="I2108" s="1" t="s">
        <v>4901</v>
      </c>
      <c r="J2108" s="1" t="s">
        <v>4901</v>
      </c>
      <c r="K2108" s="1" t="s">
        <v>4901</v>
      </c>
      <c r="M2108" s="3">
        <v>0</v>
      </c>
      <c r="O2108" s="1" t="s">
        <v>5434</v>
      </c>
      <c r="P2108" s="1" t="s">
        <v>5434</v>
      </c>
      <c r="Q2108" s="1" t="s">
        <v>5434</v>
      </c>
      <c r="R2108" s="1" t="s">
        <v>5434</v>
      </c>
      <c r="S2108" s="1" t="s">
        <v>5434</v>
      </c>
      <c r="T2108" s="1" t="s">
        <v>5434</v>
      </c>
      <c r="U2108" s="1" t="s">
        <v>5434</v>
      </c>
      <c r="W2108" s="3">
        <v>0</v>
      </c>
      <c r="Y2108" s="1" t="s">
        <v>5434</v>
      </c>
      <c r="Z2108" s="1" t="s">
        <v>5434</v>
      </c>
      <c r="AA2108" s="1" t="s">
        <v>5434</v>
      </c>
      <c r="AB2108" s="1" t="s">
        <v>5434</v>
      </c>
      <c r="AC2108" s="1" t="s">
        <v>5434</v>
      </c>
      <c r="AD2108" s="1" t="s">
        <v>5434</v>
      </c>
      <c r="AE2108" s="1" t="s">
        <v>5434</v>
      </c>
    </row>
    <row r="2109" spans="3:31" ht="12.75" hidden="1">
      <c r="C2109" s="1" t="s">
        <v>4901</v>
      </c>
      <c r="D2109" s="1" t="s">
        <v>4901</v>
      </c>
      <c r="E2109" s="1" t="s">
        <v>4901</v>
      </c>
      <c r="F2109" s="1" t="s">
        <v>4901</v>
      </c>
      <c r="G2109" s="1" t="s">
        <v>4901</v>
      </c>
      <c r="H2109" s="1" t="s">
        <v>4901</v>
      </c>
      <c r="I2109" s="1" t="s">
        <v>4901</v>
      </c>
      <c r="J2109" s="1" t="s">
        <v>4901</v>
      </c>
      <c r="K2109" s="1" t="s">
        <v>4901</v>
      </c>
      <c r="M2109" s="3">
        <v>0</v>
      </c>
      <c r="O2109" s="1" t="s">
        <v>5434</v>
      </c>
      <c r="P2109" s="1" t="s">
        <v>5434</v>
      </c>
      <c r="Q2109" s="1" t="s">
        <v>5434</v>
      </c>
      <c r="R2109" s="1" t="s">
        <v>5434</v>
      </c>
      <c r="S2109" s="1" t="s">
        <v>5434</v>
      </c>
      <c r="T2109" s="1" t="s">
        <v>5434</v>
      </c>
      <c r="U2109" s="1" t="s">
        <v>5434</v>
      </c>
      <c r="W2109" s="3">
        <v>0</v>
      </c>
      <c r="Y2109" s="1" t="s">
        <v>5434</v>
      </c>
      <c r="Z2109" s="1" t="s">
        <v>5434</v>
      </c>
      <c r="AA2109" s="1" t="s">
        <v>5434</v>
      </c>
      <c r="AB2109" s="1" t="s">
        <v>5434</v>
      </c>
      <c r="AC2109" s="1" t="s">
        <v>5434</v>
      </c>
      <c r="AD2109" s="1" t="s">
        <v>5434</v>
      </c>
      <c r="AE2109" s="1" t="s">
        <v>5434</v>
      </c>
    </row>
    <row r="2110" spans="3:31" ht="12.75" hidden="1">
      <c r="C2110" s="1" t="s">
        <v>4901</v>
      </c>
      <c r="D2110" s="1" t="s">
        <v>4901</v>
      </c>
      <c r="E2110" s="1" t="s">
        <v>4901</v>
      </c>
      <c r="F2110" s="1" t="s">
        <v>4901</v>
      </c>
      <c r="G2110" s="1" t="s">
        <v>4901</v>
      </c>
      <c r="H2110" s="1" t="s">
        <v>4901</v>
      </c>
      <c r="I2110" s="1" t="s">
        <v>4901</v>
      </c>
      <c r="J2110" s="1" t="s">
        <v>4901</v>
      </c>
      <c r="K2110" s="1" t="s">
        <v>4901</v>
      </c>
      <c r="M2110" s="3">
        <v>0</v>
      </c>
      <c r="O2110" s="1" t="s">
        <v>5434</v>
      </c>
      <c r="P2110" s="1" t="s">
        <v>5434</v>
      </c>
      <c r="Q2110" s="1" t="s">
        <v>5434</v>
      </c>
      <c r="R2110" s="1" t="s">
        <v>5434</v>
      </c>
      <c r="S2110" s="1" t="s">
        <v>5434</v>
      </c>
      <c r="T2110" s="1" t="s">
        <v>5434</v>
      </c>
      <c r="U2110" s="1" t="s">
        <v>5434</v>
      </c>
      <c r="W2110" s="3">
        <v>0</v>
      </c>
      <c r="Y2110" s="1" t="s">
        <v>5434</v>
      </c>
      <c r="Z2110" s="1" t="s">
        <v>5434</v>
      </c>
      <c r="AA2110" s="1" t="s">
        <v>5434</v>
      </c>
      <c r="AB2110" s="1" t="s">
        <v>5434</v>
      </c>
      <c r="AC2110" s="1" t="s">
        <v>5434</v>
      </c>
      <c r="AD2110" s="1" t="s">
        <v>5434</v>
      </c>
      <c r="AE2110" s="1" t="s">
        <v>5434</v>
      </c>
    </row>
    <row r="2111" spans="3:31" ht="12.75" hidden="1">
      <c r="C2111" s="1" t="s">
        <v>4901</v>
      </c>
      <c r="D2111" s="1" t="s">
        <v>4901</v>
      </c>
      <c r="E2111" s="1" t="s">
        <v>4901</v>
      </c>
      <c r="F2111" s="1" t="s">
        <v>4901</v>
      </c>
      <c r="G2111" s="1" t="s">
        <v>4901</v>
      </c>
      <c r="H2111" s="1" t="s">
        <v>4901</v>
      </c>
      <c r="I2111" s="1" t="s">
        <v>4901</v>
      </c>
      <c r="J2111" s="1" t="s">
        <v>4901</v>
      </c>
      <c r="K2111" s="1" t="s">
        <v>4901</v>
      </c>
      <c r="M2111" s="3">
        <v>0</v>
      </c>
      <c r="O2111" s="1" t="s">
        <v>5434</v>
      </c>
      <c r="P2111" s="1" t="s">
        <v>5434</v>
      </c>
      <c r="Q2111" s="1" t="s">
        <v>5434</v>
      </c>
      <c r="R2111" s="1" t="s">
        <v>5434</v>
      </c>
      <c r="S2111" s="1" t="s">
        <v>5434</v>
      </c>
      <c r="T2111" s="1" t="s">
        <v>5434</v>
      </c>
      <c r="U2111" s="1" t="s">
        <v>5434</v>
      </c>
      <c r="W2111" s="3">
        <v>0</v>
      </c>
      <c r="Y2111" s="1" t="s">
        <v>5434</v>
      </c>
      <c r="Z2111" s="1" t="s">
        <v>5434</v>
      </c>
      <c r="AA2111" s="1" t="s">
        <v>5434</v>
      </c>
      <c r="AB2111" s="1" t="s">
        <v>5434</v>
      </c>
      <c r="AC2111" s="1" t="s">
        <v>5434</v>
      </c>
      <c r="AD2111" s="1" t="s">
        <v>5434</v>
      </c>
      <c r="AE2111" s="1" t="s">
        <v>5434</v>
      </c>
    </row>
    <row r="2112" spans="3:31" ht="12.75" hidden="1">
      <c r="C2112" s="1" t="s">
        <v>4901</v>
      </c>
      <c r="D2112" s="1" t="s">
        <v>4901</v>
      </c>
      <c r="E2112" s="1" t="s">
        <v>4901</v>
      </c>
      <c r="F2112" s="1" t="s">
        <v>4901</v>
      </c>
      <c r="G2112" s="1" t="s">
        <v>4901</v>
      </c>
      <c r="H2112" s="1" t="s">
        <v>4901</v>
      </c>
      <c r="I2112" s="1" t="s">
        <v>4901</v>
      </c>
      <c r="J2112" s="1" t="s">
        <v>4901</v>
      </c>
      <c r="K2112" s="1" t="s">
        <v>4901</v>
      </c>
      <c r="M2112" s="3">
        <v>0</v>
      </c>
      <c r="O2112" s="1" t="s">
        <v>5434</v>
      </c>
      <c r="P2112" s="1" t="s">
        <v>5434</v>
      </c>
      <c r="Q2112" s="1" t="s">
        <v>5434</v>
      </c>
      <c r="R2112" s="1" t="s">
        <v>5434</v>
      </c>
      <c r="S2112" s="1" t="s">
        <v>5434</v>
      </c>
      <c r="T2112" s="1" t="s">
        <v>5434</v>
      </c>
      <c r="U2112" s="1" t="s">
        <v>5434</v>
      </c>
      <c r="W2112" s="3">
        <v>0</v>
      </c>
      <c r="Y2112" s="1" t="s">
        <v>5434</v>
      </c>
      <c r="Z2112" s="1" t="s">
        <v>5434</v>
      </c>
      <c r="AA2112" s="1" t="s">
        <v>5434</v>
      </c>
      <c r="AB2112" s="1" t="s">
        <v>5434</v>
      </c>
      <c r="AC2112" s="1" t="s">
        <v>5434</v>
      </c>
      <c r="AD2112" s="1" t="s">
        <v>5434</v>
      </c>
      <c r="AE2112" s="1" t="s">
        <v>5434</v>
      </c>
    </row>
    <row r="2113" spans="3:31" ht="12.75" hidden="1">
      <c r="C2113" s="1" t="s">
        <v>4901</v>
      </c>
      <c r="D2113" s="1" t="s">
        <v>4901</v>
      </c>
      <c r="E2113" s="1" t="s">
        <v>4901</v>
      </c>
      <c r="F2113" s="1" t="s">
        <v>4901</v>
      </c>
      <c r="G2113" s="1" t="s">
        <v>4901</v>
      </c>
      <c r="H2113" s="1" t="s">
        <v>4901</v>
      </c>
      <c r="I2113" s="1" t="s">
        <v>4901</v>
      </c>
      <c r="J2113" s="1" t="s">
        <v>4901</v>
      </c>
      <c r="K2113" s="1" t="s">
        <v>4901</v>
      </c>
      <c r="M2113" s="3">
        <v>0</v>
      </c>
      <c r="O2113" s="1" t="s">
        <v>5434</v>
      </c>
      <c r="P2113" s="1" t="s">
        <v>5434</v>
      </c>
      <c r="Q2113" s="1" t="s">
        <v>5434</v>
      </c>
      <c r="R2113" s="1" t="s">
        <v>5434</v>
      </c>
      <c r="S2113" s="1" t="s">
        <v>5434</v>
      </c>
      <c r="T2113" s="1" t="s">
        <v>5434</v>
      </c>
      <c r="U2113" s="1" t="s">
        <v>5434</v>
      </c>
      <c r="W2113" s="3">
        <v>0</v>
      </c>
      <c r="Y2113" s="1" t="s">
        <v>5434</v>
      </c>
      <c r="Z2113" s="1" t="s">
        <v>5434</v>
      </c>
      <c r="AA2113" s="1" t="s">
        <v>5434</v>
      </c>
      <c r="AB2113" s="1" t="s">
        <v>5434</v>
      </c>
      <c r="AC2113" s="1" t="s">
        <v>5434</v>
      </c>
      <c r="AD2113" s="1" t="s">
        <v>5434</v>
      </c>
      <c r="AE2113" s="1" t="s">
        <v>5434</v>
      </c>
    </row>
    <row r="2114" spans="3:31" ht="12.75" hidden="1">
      <c r="C2114" s="1" t="s">
        <v>4901</v>
      </c>
      <c r="D2114" s="1" t="s">
        <v>4901</v>
      </c>
      <c r="E2114" s="1" t="s">
        <v>4901</v>
      </c>
      <c r="F2114" s="1" t="s">
        <v>4901</v>
      </c>
      <c r="G2114" s="1" t="s">
        <v>4901</v>
      </c>
      <c r="H2114" s="1" t="s">
        <v>4901</v>
      </c>
      <c r="I2114" s="1" t="s">
        <v>4901</v>
      </c>
      <c r="J2114" s="1" t="s">
        <v>4901</v>
      </c>
      <c r="K2114" s="1" t="s">
        <v>4901</v>
      </c>
      <c r="M2114" s="3">
        <v>0</v>
      </c>
      <c r="O2114" s="1" t="s">
        <v>5434</v>
      </c>
      <c r="P2114" s="1" t="s">
        <v>5434</v>
      </c>
      <c r="Q2114" s="1" t="s">
        <v>5434</v>
      </c>
      <c r="R2114" s="1" t="s">
        <v>5434</v>
      </c>
      <c r="S2114" s="1" t="s">
        <v>5434</v>
      </c>
      <c r="T2114" s="1" t="s">
        <v>5434</v>
      </c>
      <c r="U2114" s="1" t="s">
        <v>5434</v>
      </c>
      <c r="W2114" s="3">
        <v>0</v>
      </c>
      <c r="Y2114" s="1" t="s">
        <v>5434</v>
      </c>
      <c r="Z2114" s="1" t="s">
        <v>5434</v>
      </c>
      <c r="AA2114" s="1" t="s">
        <v>5434</v>
      </c>
      <c r="AB2114" s="1" t="s">
        <v>5434</v>
      </c>
      <c r="AC2114" s="1" t="s">
        <v>5434</v>
      </c>
      <c r="AD2114" s="1" t="s">
        <v>5434</v>
      </c>
      <c r="AE2114" s="1" t="s">
        <v>5434</v>
      </c>
    </row>
    <row r="2115" spans="3:31" ht="12.75" hidden="1">
      <c r="C2115" s="1" t="s">
        <v>4901</v>
      </c>
      <c r="D2115" s="1" t="s">
        <v>4901</v>
      </c>
      <c r="E2115" s="1" t="s">
        <v>4901</v>
      </c>
      <c r="F2115" s="1" t="s">
        <v>4901</v>
      </c>
      <c r="G2115" s="1" t="s">
        <v>4901</v>
      </c>
      <c r="H2115" s="1" t="s">
        <v>4901</v>
      </c>
      <c r="I2115" s="1" t="s">
        <v>4901</v>
      </c>
      <c r="J2115" s="1" t="s">
        <v>4901</v>
      </c>
      <c r="K2115" s="1" t="s">
        <v>4901</v>
      </c>
      <c r="M2115" s="3">
        <v>0</v>
      </c>
      <c r="O2115" s="1" t="s">
        <v>5434</v>
      </c>
      <c r="P2115" s="1" t="s">
        <v>5434</v>
      </c>
      <c r="Q2115" s="1" t="s">
        <v>5434</v>
      </c>
      <c r="R2115" s="1" t="s">
        <v>5434</v>
      </c>
      <c r="S2115" s="1" t="s">
        <v>5434</v>
      </c>
      <c r="T2115" s="1" t="s">
        <v>5434</v>
      </c>
      <c r="U2115" s="1" t="s">
        <v>5434</v>
      </c>
      <c r="W2115" s="3">
        <v>0</v>
      </c>
      <c r="Y2115" s="1" t="s">
        <v>5434</v>
      </c>
      <c r="Z2115" s="1" t="s">
        <v>5434</v>
      </c>
      <c r="AA2115" s="1" t="s">
        <v>5434</v>
      </c>
      <c r="AB2115" s="1" t="s">
        <v>5434</v>
      </c>
      <c r="AC2115" s="1" t="s">
        <v>5434</v>
      </c>
      <c r="AD2115" s="1" t="s">
        <v>5434</v>
      </c>
      <c r="AE2115" s="1" t="s">
        <v>5434</v>
      </c>
    </row>
    <row r="2116" spans="3:31" ht="12.75" hidden="1">
      <c r="C2116" s="1" t="s">
        <v>4901</v>
      </c>
      <c r="D2116" s="1" t="s">
        <v>4901</v>
      </c>
      <c r="E2116" s="1" t="s">
        <v>4901</v>
      </c>
      <c r="F2116" s="1" t="s">
        <v>4901</v>
      </c>
      <c r="G2116" s="1" t="s">
        <v>4901</v>
      </c>
      <c r="H2116" s="1" t="s">
        <v>4901</v>
      </c>
      <c r="I2116" s="1" t="s">
        <v>4901</v>
      </c>
      <c r="J2116" s="1" t="s">
        <v>4901</v>
      </c>
      <c r="K2116" s="1" t="s">
        <v>4901</v>
      </c>
      <c r="M2116" s="3">
        <v>0</v>
      </c>
      <c r="O2116" s="1" t="s">
        <v>5434</v>
      </c>
      <c r="P2116" s="1" t="s">
        <v>5434</v>
      </c>
      <c r="Q2116" s="1" t="s">
        <v>5434</v>
      </c>
      <c r="R2116" s="1" t="s">
        <v>5434</v>
      </c>
      <c r="S2116" s="1" t="s">
        <v>5434</v>
      </c>
      <c r="T2116" s="1" t="s">
        <v>5434</v>
      </c>
      <c r="U2116" s="1" t="s">
        <v>5434</v>
      </c>
      <c r="W2116" s="3">
        <v>0</v>
      </c>
      <c r="Y2116" s="1" t="s">
        <v>5434</v>
      </c>
      <c r="Z2116" s="1" t="s">
        <v>5434</v>
      </c>
      <c r="AA2116" s="1" t="s">
        <v>5434</v>
      </c>
      <c r="AB2116" s="1" t="s">
        <v>5434</v>
      </c>
      <c r="AC2116" s="1" t="s">
        <v>5434</v>
      </c>
      <c r="AD2116" s="1" t="s">
        <v>5434</v>
      </c>
      <c r="AE2116" s="1" t="s">
        <v>5434</v>
      </c>
    </row>
    <row r="2117" spans="3:31" ht="12.75" hidden="1">
      <c r="C2117" s="1" t="s">
        <v>4901</v>
      </c>
      <c r="D2117" s="1" t="s">
        <v>4901</v>
      </c>
      <c r="E2117" s="1" t="s">
        <v>4901</v>
      </c>
      <c r="F2117" s="1" t="s">
        <v>4901</v>
      </c>
      <c r="G2117" s="1" t="s">
        <v>4901</v>
      </c>
      <c r="H2117" s="1" t="s">
        <v>4901</v>
      </c>
      <c r="I2117" s="1" t="s">
        <v>4901</v>
      </c>
      <c r="J2117" s="1" t="s">
        <v>4901</v>
      </c>
      <c r="K2117" s="1" t="s">
        <v>4901</v>
      </c>
      <c r="M2117" s="3">
        <v>0</v>
      </c>
      <c r="O2117" s="1" t="s">
        <v>5434</v>
      </c>
      <c r="P2117" s="1" t="s">
        <v>5434</v>
      </c>
      <c r="Q2117" s="1" t="s">
        <v>5434</v>
      </c>
      <c r="R2117" s="1" t="s">
        <v>5434</v>
      </c>
      <c r="S2117" s="1" t="s">
        <v>5434</v>
      </c>
      <c r="T2117" s="1" t="s">
        <v>5434</v>
      </c>
      <c r="U2117" s="1" t="s">
        <v>5434</v>
      </c>
      <c r="W2117" s="3">
        <v>0</v>
      </c>
      <c r="Y2117" s="1" t="s">
        <v>5434</v>
      </c>
      <c r="Z2117" s="1" t="s">
        <v>5434</v>
      </c>
      <c r="AA2117" s="1" t="s">
        <v>5434</v>
      </c>
      <c r="AB2117" s="1" t="s">
        <v>5434</v>
      </c>
      <c r="AC2117" s="1" t="s">
        <v>5434</v>
      </c>
      <c r="AD2117" s="1" t="s">
        <v>5434</v>
      </c>
      <c r="AE2117" s="1" t="s">
        <v>5434</v>
      </c>
    </row>
    <row r="2118" spans="3:31" ht="12.75" hidden="1">
      <c r="C2118" s="1" t="s">
        <v>4901</v>
      </c>
      <c r="D2118" s="1" t="s">
        <v>4901</v>
      </c>
      <c r="E2118" s="1" t="s">
        <v>4901</v>
      </c>
      <c r="F2118" s="1" t="s">
        <v>4901</v>
      </c>
      <c r="G2118" s="1" t="s">
        <v>4901</v>
      </c>
      <c r="H2118" s="1" t="s">
        <v>4901</v>
      </c>
      <c r="I2118" s="1" t="s">
        <v>4901</v>
      </c>
      <c r="J2118" s="1" t="s">
        <v>4901</v>
      </c>
      <c r="K2118" s="1" t="s">
        <v>4901</v>
      </c>
      <c r="M2118" s="3">
        <v>0</v>
      </c>
      <c r="O2118" s="1" t="s">
        <v>5434</v>
      </c>
      <c r="P2118" s="1" t="s">
        <v>5434</v>
      </c>
      <c r="Q2118" s="1" t="s">
        <v>5434</v>
      </c>
      <c r="R2118" s="1" t="s">
        <v>5434</v>
      </c>
      <c r="S2118" s="1" t="s">
        <v>5434</v>
      </c>
      <c r="T2118" s="1" t="s">
        <v>5434</v>
      </c>
      <c r="U2118" s="1" t="s">
        <v>5434</v>
      </c>
      <c r="W2118" s="3">
        <v>0</v>
      </c>
      <c r="Y2118" s="1" t="s">
        <v>5434</v>
      </c>
      <c r="Z2118" s="1" t="s">
        <v>5434</v>
      </c>
      <c r="AA2118" s="1" t="s">
        <v>5434</v>
      </c>
      <c r="AB2118" s="1" t="s">
        <v>5434</v>
      </c>
      <c r="AC2118" s="1" t="s">
        <v>5434</v>
      </c>
      <c r="AD2118" s="1" t="s">
        <v>5434</v>
      </c>
      <c r="AE2118" s="1" t="s">
        <v>5434</v>
      </c>
    </row>
    <row r="2119" spans="3:31" ht="12.75" hidden="1">
      <c r="C2119" s="1" t="s">
        <v>4901</v>
      </c>
      <c r="D2119" s="1" t="s">
        <v>4901</v>
      </c>
      <c r="E2119" s="1" t="s">
        <v>4901</v>
      </c>
      <c r="F2119" s="1" t="s">
        <v>4901</v>
      </c>
      <c r="G2119" s="1" t="s">
        <v>4901</v>
      </c>
      <c r="H2119" s="1" t="s">
        <v>4901</v>
      </c>
      <c r="I2119" s="1" t="s">
        <v>4901</v>
      </c>
      <c r="J2119" s="1" t="s">
        <v>4901</v>
      </c>
      <c r="K2119" s="1" t="s">
        <v>4901</v>
      </c>
      <c r="M2119" s="3">
        <v>0</v>
      </c>
      <c r="O2119" s="1" t="s">
        <v>5434</v>
      </c>
      <c r="P2119" s="1" t="s">
        <v>5434</v>
      </c>
      <c r="Q2119" s="1" t="s">
        <v>5434</v>
      </c>
      <c r="R2119" s="1" t="s">
        <v>5434</v>
      </c>
      <c r="S2119" s="1" t="s">
        <v>5434</v>
      </c>
      <c r="T2119" s="1" t="s">
        <v>5434</v>
      </c>
      <c r="U2119" s="1" t="s">
        <v>5434</v>
      </c>
      <c r="W2119" s="3">
        <v>0</v>
      </c>
      <c r="Y2119" s="1" t="s">
        <v>5434</v>
      </c>
      <c r="Z2119" s="1" t="s">
        <v>5434</v>
      </c>
      <c r="AA2119" s="1" t="s">
        <v>5434</v>
      </c>
      <c r="AB2119" s="1" t="s">
        <v>5434</v>
      </c>
      <c r="AC2119" s="1" t="s">
        <v>5434</v>
      </c>
      <c r="AD2119" s="1" t="s">
        <v>5434</v>
      </c>
      <c r="AE2119" s="1" t="s">
        <v>5434</v>
      </c>
    </row>
    <row r="2120" spans="3:31" ht="12.75" hidden="1">
      <c r="C2120" s="1" t="s">
        <v>4901</v>
      </c>
      <c r="D2120" s="1" t="s">
        <v>4901</v>
      </c>
      <c r="E2120" s="1" t="s">
        <v>4901</v>
      </c>
      <c r="F2120" s="1" t="s">
        <v>4901</v>
      </c>
      <c r="G2120" s="1" t="s">
        <v>4901</v>
      </c>
      <c r="H2120" s="1" t="s">
        <v>4901</v>
      </c>
      <c r="I2120" s="1" t="s">
        <v>4901</v>
      </c>
      <c r="J2120" s="1" t="s">
        <v>4901</v>
      </c>
      <c r="K2120" s="1" t="s">
        <v>4901</v>
      </c>
      <c r="M2120" s="3">
        <v>0</v>
      </c>
      <c r="O2120" s="1" t="s">
        <v>5434</v>
      </c>
      <c r="P2120" s="1" t="s">
        <v>5434</v>
      </c>
      <c r="Q2120" s="1" t="s">
        <v>5434</v>
      </c>
      <c r="R2120" s="1" t="s">
        <v>5434</v>
      </c>
      <c r="S2120" s="1" t="s">
        <v>5434</v>
      </c>
      <c r="T2120" s="1" t="s">
        <v>5434</v>
      </c>
      <c r="U2120" s="1" t="s">
        <v>5434</v>
      </c>
      <c r="W2120" s="3">
        <v>0</v>
      </c>
      <c r="Y2120" s="1" t="s">
        <v>5434</v>
      </c>
      <c r="Z2120" s="1" t="s">
        <v>5434</v>
      </c>
      <c r="AA2120" s="1" t="s">
        <v>5434</v>
      </c>
      <c r="AB2120" s="1" t="s">
        <v>5434</v>
      </c>
      <c r="AC2120" s="1" t="s">
        <v>5434</v>
      </c>
      <c r="AD2120" s="1" t="s">
        <v>5434</v>
      </c>
      <c r="AE2120" s="1" t="s">
        <v>5434</v>
      </c>
    </row>
    <row r="2121" spans="3:31" ht="12.75" hidden="1">
      <c r="C2121" s="1" t="s">
        <v>4901</v>
      </c>
      <c r="D2121" s="1" t="s">
        <v>4901</v>
      </c>
      <c r="E2121" s="1" t="s">
        <v>4901</v>
      </c>
      <c r="F2121" s="1" t="s">
        <v>4901</v>
      </c>
      <c r="G2121" s="1" t="s">
        <v>4901</v>
      </c>
      <c r="H2121" s="1" t="s">
        <v>4901</v>
      </c>
      <c r="I2121" s="1" t="s">
        <v>4901</v>
      </c>
      <c r="J2121" s="1" t="s">
        <v>4901</v>
      </c>
      <c r="K2121" s="1" t="s">
        <v>4901</v>
      </c>
      <c r="M2121" s="3">
        <v>0</v>
      </c>
      <c r="O2121" s="1" t="s">
        <v>5434</v>
      </c>
      <c r="P2121" s="1" t="s">
        <v>5434</v>
      </c>
      <c r="Q2121" s="1" t="s">
        <v>5434</v>
      </c>
      <c r="R2121" s="1" t="s">
        <v>5434</v>
      </c>
      <c r="S2121" s="1" t="s">
        <v>5434</v>
      </c>
      <c r="T2121" s="1" t="s">
        <v>5434</v>
      </c>
      <c r="U2121" s="1" t="s">
        <v>5434</v>
      </c>
      <c r="W2121" s="3">
        <v>0</v>
      </c>
      <c r="Y2121" s="1" t="s">
        <v>5434</v>
      </c>
      <c r="Z2121" s="1" t="s">
        <v>5434</v>
      </c>
      <c r="AA2121" s="1" t="s">
        <v>5434</v>
      </c>
      <c r="AB2121" s="1" t="s">
        <v>5434</v>
      </c>
      <c r="AC2121" s="1" t="s">
        <v>5434</v>
      </c>
      <c r="AD2121" s="1" t="s">
        <v>5434</v>
      </c>
      <c r="AE2121" s="1" t="s">
        <v>5434</v>
      </c>
    </row>
    <row r="2122" spans="3:31" ht="12.75" hidden="1">
      <c r="C2122" s="1" t="s">
        <v>4901</v>
      </c>
      <c r="D2122" s="1" t="s">
        <v>4901</v>
      </c>
      <c r="E2122" s="1" t="s">
        <v>4901</v>
      </c>
      <c r="F2122" s="1" t="s">
        <v>4901</v>
      </c>
      <c r="G2122" s="1" t="s">
        <v>4901</v>
      </c>
      <c r="H2122" s="1" t="s">
        <v>4901</v>
      </c>
      <c r="I2122" s="1" t="s">
        <v>4901</v>
      </c>
      <c r="J2122" s="1" t="s">
        <v>4901</v>
      </c>
      <c r="K2122" s="1" t="s">
        <v>4901</v>
      </c>
      <c r="M2122" s="3">
        <v>0</v>
      </c>
      <c r="O2122" s="1" t="s">
        <v>5434</v>
      </c>
      <c r="P2122" s="1" t="s">
        <v>5434</v>
      </c>
      <c r="Q2122" s="1" t="s">
        <v>5434</v>
      </c>
      <c r="R2122" s="1" t="s">
        <v>5434</v>
      </c>
      <c r="S2122" s="1" t="s">
        <v>5434</v>
      </c>
      <c r="T2122" s="1" t="s">
        <v>5434</v>
      </c>
      <c r="U2122" s="1" t="s">
        <v>5434</v>
      </c>
      <c r="W2122" s="3">
        <v>0</v>
      </c>
      <c r="Y2122" s="1" t="s">
        <v>5434</v>
      </c>
      <c r="Z2122" s="1" t="s">
        <v>5434</v>
      </c>
      <c r="AA2122" s="1" t="s">
        <v>5434</v>
      </c>
      <c r="AB2122" s="1" t="s">
        <v>5434</v>
      </c>
      <c r="AC2122" s="1" t="s">
        <v>5434</v>
      </c>
      <c r="AD2122" s="1" t="s">
        <v>5434</v>
      </c>
      <c r="AE2122" s="1" t="s">
        <v>5434</v>
      </c>
    </row>
    <row r="2123" spans="3:31" ht="12.75" hidden="1">
      <c r="C2123" s="1" t="s">
        <v>4901</v>
      </c>
      <c r="D2123" s="1" t="s">
        <v>4901</v>
      </c>
      <c r="E2123" s="1" t="s">
        <v>4901</v>
      </c>
      <c r="F2123" s="1" t="s">
        <v>4901</v>
      </c>
      <c r="G2123" s="1" t="s">
        <v>4901</v>
      </c>
      <c r="H2123" s="1" t="s">
        <v>4901</v>
      </c>
      <c r="I2123" s="1" t="s">
        <v>4901</v>
      </c>
      <c r="J2123" s="1" t="s">
        <v>4901</v>
      </c>
      <c r="K2123" s="1" t="s">
        <v>4901</v>
      </c>
      <c r="M2123" s="3">
        <v>0</v>
      </c>
      <c r="O2123" s="1" t="s">
        <v>5434</v>
      </c>
      <c r="P2123" s="1" t="s">
        <v>5434</v>
      </c>
      <c r="Q2123" s="1" t="s">
        <v>5434</v>
      </c>
      <c r="R2123" s="1" t="s">
        <v>5434</v>
      </c>
      <c r="S2123" s="1" t="s">
        <v>5434</v>
      </c>
      <c r="T2123" s="1" t="s">
        <v>5434</v>
      </c>
      <c r="U2123" s="1" t="s">
        <v>5434</v>
      </c>
      <c r="W2123" s="3">
        <v>0</v>
      </c>
      <c r="Y2123" s="1" t="s">
        <v>5434</v>
      </c>
      <c r="Z2123" s="1" t="s">
        <v>5434</v>
      </c>
      <c r="AA2123" s="1" t="s">
        <v>5434</v>
      </c>
      <c r="AB2123" s="1" t="s">
        <v>5434</v>
      </c>
      <c r="AC2123" s="1" t="s">
        <v>5434</v>
      </c>
      <c r="AD2123" s="1" t="s">
        <v>5434</v>
      </c>
      <c r="AE2123" s="1" t="s">
        <v>5434</v>
      </c>
    </row>
    <row r="2124" spans="3:31" ht="12.75" hidden="1">
      <c r="C2124" s="1" t="s">
        <v>4901</v>
      </c>
      <c r="D2124" s="1" t="s">
        <v>4901</v>
      </c>
      <c r="E2124" s="1" t="s">
        <v>4901</v>
      </c>
      <c r="F2124" s="1" t="s">
        <v>4901</v>
      </c>
      <c r="G2124" s="1" t="s">
        <v>4901</v>
      </c>
      <c r="H2124" s="1" t="s">
        <v>4901</v>
      </c>
      <c r="I2124" s="1" t="s">
        <v>4901</v>
      </c>
      <c r="J2124" s="1" t="s">
        <v>4901</v>
      </c>
      <c r="K2124" s="1" t="s">
        <v>4901</v>
      </c>
      <c r="M2124" s="3">
        <v>0</v>
      </c>
      <c r="O2124" s="1" t="s">
        <v>5434</v>
      </c>
      <c r="P2124" s="1" t="s">
        <v>5434</v>
      </c>
      <c r="Q2124" s="1" t="s">
        <v>5434</v>
      </c>
      <c r="R2124" s="1" t="s">
        <v>5434</v>
      </c>
      <c r="S2124" s="1" t="s">
        <v>5434</v>
      </c>
      <c r="T2124" s="1" t="s">
        <v>5434</v>
      </c>
      <c r="U2124" s="1" t="s">
        <v>5434</v>
      </c>
      <c r="W2124" s="3">
        <v>0</v>
      </c>
      <c r="Y2124" s="1" t="s">
        <v>5434</v>
      </c>
      <c r="Z2124" s="1" t="s">
        <v>5434</v>
      </c>
      <c r="AA2124" s="1" t="s">
        <v>5434</v>
      </c>
      <c r="AB2124" s="1" t="s">
        <v>5434</v>
      </c>
      <c r="AC2124" s="1" t="s">
        <v>5434</v>
      </c>
      <c r="AD2124" s="1" t="s">
        <v>5434</v>
      </c>
      <c r="AE2124" s="1" t="s">
        <v>5434</v>
      </c>
    </row>
    <row r="2125" spans="3:31" ht="12.75" hidden="1">
      <c r="C2125" s="1" t="s">
        <v>4901</v>
      </c>
      <c r="D2125" s="1" t="s">
        <v>4901</v>
      </c>
      <c r="E2125" s="1" t="s">
        <v>4901</v>
      </c>
      <c r="F2125" s="1" t="s">
        <v>4901</v>
      </c>
      <c r="G2125" s="1" t="s">
        <v>4901</v>
      </c>
      <c r="H2125" s="1" t="s">
        <v>4901</v>
      </c>
      <c r="I2125" s="1" t="s">
        <v>4901</v>
      </c>
      <c r="J2125" s="1" t="s">
        <v>4901</v>
      </c>
      <c r="K2125" s="1" t="s">
        <v>4901</v>
      </c>
      <c r="M2125" s="3">
        <v>0</v>
      </c>
      <c r="O2125" s="1" t="s">
        <v>5434</v>
      </c>
      <c r="P2125" s="1" t="s">
        <v>5434</v>
      </c>
      <c r="Q2125" s="1" t="s">
        <v>5434</v>
      </c>
      <c r="R2125" s="1" t="s">
        <v>5434</v>
      </c>
      <c r="S2125" s="1" t="s">
        <v>5434</v>
      </c>
      <c r="T2125" s="1" t="s">
        <v>5434</v>
      </c>
      <c r="U2125" s="1" t="s">
        <v>5434</v>
      </c>
      <c r="W2125" s="3">
        <v>0</v>
      </c>
      <c r="Y2125" s="1" t="s">
        <v>5434</v>
      </c>
      <c r="Z2125" s="1" t="s">
        <v>5434</v>
      </c>
      <c r="AA2125" s="1" t="s">
        <v>5434</v>
      </c>
      <c r="AB2125" s="1" t="s">
        <v>5434</v>
      </c>
      <c r="AC2125" s="1" t="s">
        <v>5434</v>
      </c>
      <c r="AD2125" s="1" t="s">
        <v>5434</v>
      </c>
      <c r="AE2125" s="1" t="s">
        <v>5434</v>
      </c>
    </row>
    <row r="2126" spans="3:31" ht="12.75" hidden="1">
      <c r="C2126" s="1" t="s">
        <v>4901</v>
      </c>
      <c r="D2126" s="1" t="s">
        <v>4901</v>
      </c>
      <c r="E2126" s="1" t="s">
        <v>4901</v>
      </c>
      <c r="F2126" s="1" t="s">
        <v>4901</v>
      </c>
      <c r="G2126" s="1" t="s">
        <v>4901</v>
      </c>
      <c r="H2126" s="1" t="s">
        <v>4901</v>
      </c>
      <c r="I2126" s="1" t="s">
        <v>4901</v>
      </c>
      <c r="J2126" s="1" t="s">
        <v>4901</v>
      </c>
      <c r="K2126" s="1" t="s">
        <v>4901</v>
      </c>
      <c r="M2126" s="3">
        <v>0</v>
      </c>
      <c r="O2126" s="1" t="s">
        <v>5434</v>
      </c>
      <c r="P2126" s="1" t="s">
        <v>5434</v>
      </c>
      <c r="Q2126" s="1" t="s">
        <v>5434</v>
      </c>
      <c r="R2126" s="1" t="s">
        <v>5434</v>
      </c>
      <c r="S2126" s="1" t="s">
        <v>5434</v>
      </c>
      <c r="T2126" s="1" t="s">
        <v>5434</v>
      </c>
      <c r="U2126" s="1" t="s">
        <v>5434</v>
      </c>
      <c r="W2126" s="3">
        <v>0</v>
      </c>
      <c r="Y2126" s="1" t="s">
        <v>5434</v>
      </c>
      <c r="Z2126" s="1" t="s">
        <v>5434</v>
      </c>
      <c r="AA2126" s="1" t="s">
        <v>5434</v>
      </c>
      <c r="AB2126" s="1" t="s">
        <v>5434</v>
      </c>
      <c r="AC2126" s="1" t="s">
        <v>5434</v>
      </c>
      <c r="AD2126" s="1" t="s">
        <v>5434</v>
      </c>
      <c r="AE2126" s="1" t="s">
        <v>5434</v>
      </c>
    </row>
    <row r="2127" spans="3:31" ht="12.75" hidden="1">
      <c r="C2127" s="1" t="s">
        <v>4901</v>
      </c>
      <c r="D2127" s="1" t="s">
        <v>4901</v>
      </c>
      <c r="E2127" s="1" t="s">
        <v>4901</v>
      </c>
      <c r="F2127" s="1" t="s">
        <v>4901</v>
      </c>
      <c r="G2127" s="1" t="s">
        <v>4901</v>
      </c>
      <c r="H2127" s="1" t="s">
        <v>4901</v>
      </c>
      <c r="I2127" s="1" t="s">
        <v>4901</v>
      </c>
      <c r="J2127" s="1" t="s">
        <v>4901</v>
      </c>
      <c r="K2127" s="1" t="s">
        <v>4901</v>
      </c>
      <c r="M2127" s="3">
        <v>0</v>
      </c>
      <c r="O2127" s="1" t="s">
        <v>5434</v>
      </c>
      <c r="P2127" s="1" t="s">
        <v>5434</v>
      </c>
      <c r="Q2127" s="1" t="s">
        <v>5434</v>
      </c>
      <c r="R2127" s="1" t="s">
        <v>5434</v>
      </c>
      <c r="S2127" s="1" t="s">
        <v>5434</v>
      </c>
      <c r="T2127" s="1" t="s">
        <v>5434</v>
      </c>
      <c r="U2127" s="1" t="s">
        <v>5434</v>
      </c>
      <c r="W2127" s="3">
        <v>0</v>
      </c>
      <c r="Y2127" s="1" t="s">
        <v>5434</v>
      </c>
      <c r="Z2127" s="1" t="s">
        <v>5434</v>
      </c>
      <c r="AA2127" s="1" t="s">
        <v>5434</v>
      </c>
      <c r="AB2127" s="1" t="s">
        <v>5434</v>
      </c>
      <c r="AC2127" s="1" t="s">
        <v>5434</v>
      </c>
      <c r="AD2127" s="1" t="s">
        <v>5434</v>
      </c>
      <c r="AE2127" s="1" t="s">
        <v>5434</v>
      </c>
    </row>
    <row r="2128" spans="3:31" ht="12.75" hidden="1">
      <c r="C2128" s="1" t="s">
        <v>4901</v>
      </c>
      <c r="D2128" s="1" t="s">
        <v>4901</v>
      </c>
      <c r="E2128" s="1" t="s">
        <v>4901</v>
      </c>
      <c r="F2128" s="1" t="s">
        <v>4901</v>
      </c>
      <c r="G2128" s="1" t="s">
        <v>4901</v>
      </c>
      <c r="H2128" s="1" t="s">
        <v>4901</v>
      </c>
      <c r="I2128" s="1" t="s">
        <v>4901</v>
      </c>
      <c r="J2128" s="1" t="s">
        <v>4901</v>
      </c>
      <c r="K2128" s="1" t="s">
        <v>4901</v>
      </c>
      <c r="M2128" s="3">
        <v>0</v>
      </c>
      <c r="O2128" s="1" t="s">
        <v>5434</v>
      </c>
      <c r="P2128" s="1" t="s">
        <v>5434</v>
      </c>
      <c r="Q2128" s="1" t="s">
        <v>5434</v>
      </c>
      <c r="R2128" s="1" t="s">
        <v>5434</v>
      </c>
      <c r="S2128" s="1" t="s">
        <v>5434</v>
      </c>
      <c r="T2128" s="1" t="s">
        <v>5434</v>
      </c>
      <c r="U2128" s="1" t="s">
        <v>5434</v>
      </c>
      <c r="W2128" s="3">
        <v>0</v>
      </c>
      <c r="Y2128" s="1" t="s">
        <v>5434</v>
      </c>
      <c r="Z2128" s="1" t="s">
        <v>5434</v>
      </c>
      <c r="AA2128" s="1" t="s">
        <v>5434</v>
      </c>
      <c r="AB2128" s="1" t="s">
        <v>5434</v>
      </c>
      <c r="AC2128" s="1" t="s">
        <v>5434</v>
      </c>
      <c r="AD2128" s="1" t="s">
        <v>5434</v>
      </c>
      <c r="AE2128" s="1" t="s">
        <v>5434</v>
      </c>
    </row>
    <row r="2129" spans="3:31" ht="12.75" hidden="1">
      <c r="C2129" s="1" t="s">
        <v>4901</v>
      </c>
      <c r="D2129" s="1" t="s">
        <v>4901</v>
      </c>
      <c r="E2129" s="1" t="s">
        <v>4901</v>
      </c>
      <c r="F2129" s="1" t="s">
        <v>4901</v>
      </c>
      <c r="G2129" s="1" t="s">
        <v>4901</v>
      </c>
      <c r="H2129" s="1" t="s">
        <v>4901</v>
      </c>
      <c r="I2129" s="1" t="s">
        <v>4901</v>
      </c>
      <c r="J2129" s="1" t="s">
        <v>4901</v>
      </c>
      <c r="K2129" s="1" t="s">
        <v>4901</v>
      </c>
      <c r="M2129" s="3">
        <v>0</v>
      </c>
      <c r="O2129" s="1" t="s">
        <v>5434</v>
      </c>
      <c r="P2129" s="1" t="s">
        <v>5434</v>
      </c>
      <c r="Q2129" s="1" t="s">
        <v>5434</v>
      </c>
      <c r="R2129" s="1" t="s">
        <v>5434</v>
      </c>
      <c r="S2129" s="1" t="s">
        <v>5434</v>
      </c>
      <c r="T2129" s="1" t="s">
        <v>5434</v>
      </c>
      <c r="U2129" s="1" t="s">
        <v>5434</v>
      </c>
      <c r="W2129" s="3">
        <v>0</v>
      </c>
      <c r="Y2129" s="1" t="s">
        <v>5434</v>
      </c>
      <c r="Z2129" s="1" t="s">
        <v>5434</v>
      </c>
      <c r="AA2129" s="1" t="s">
        <v>5434</v>
      </c>
      <c r="AB2129" s="1" t="s">
        <v>5434</v>
      </c>
      <c r="AC2129" s="1" t="s">
        <v>5434</v>
      </c>
      <c r="AD2129" s="1" t="s">
        <v>5434</v>
      </c>
      <c r="AE2129" s="1" t="s">
        <v>5434</v>
      </c>
    </row>
    <row r="2130" spans="3:31" ht="12.75" hidden="1">
      <c r="C2130" s="1" t="s">
        <v>4901</v>
      </c>
      <c r="D2130" s="1" t="s">
        <v>4901</v>
      </c>
      <c r="E2130" s="1" t="s">
        <v>4901</v>
      </c>
      <c r="F2130" s="1" t="s">
        <v>4901</v>
      </c>
      <c r="G2130" s="1" t="s">
        <v>4901</v>
      </c>
      <c r="H2130" s="1" t="s">
        <v>4901</v>
      </c>
      <c r="I2130" s="1" t="s">
        <v>4901</v>
      </c>
      <c r="J2130" s="1" t="s">
        <v>4901</v>
      </c>
      <c r="K2130" s="1" t="s">
        <v>4901</v>
      </c>
      <c r="M2130" s="3">
        <v>0</v>
      </c>
      <c r="O2130" s="1" t="s">
        <v>5434</v>
      </c>
      <c r="P2130" s="1" t="s">
        <v>5434</v>
      </c>
      <c r="Q2130" s="1" t="s">
        <v>5434</v>
      </c>
      <c r="R2130" s="1" t="s">
        <v>5434</v>
      </c>
      <c r="S2130" s="1" t="s">
        <v>5434</v>
      </c>
      <c r="T2130" s="1" t="s">
        <v>5434</v>
      </c>
      <c r="U2130" s="1" t="s">
        <v>5434</v>
      </c>
      <c r="W2130" s="3">
        <v>0</v>
      </c>
      <c r="Y2130" s="1" t="s">
        <v>5434</v>
      </c>
      <c r="Z2130" s="1" t="s">
        <v>5434</v>
      </c>
      <c r="AA2130" s="1" t="s">
        <v>5434</v>
      </c>
      <c r="AB2130" s="1" t="s">
        <v>5434</v>
      </c>
      <c r="AC2130" s="1" t="s">
        <v>5434</v>
      </c>
      <c r="AD2130" s="1" t="s">
        <v>5434</v>
      </c>
      <c r="AE2130" s="1" t="s">
        <v>5434</v>
      </c>
    </row>
    <row r="2131" spans="3:31" ht="12.75" hidden="1">
      <c r="C2131" s="1" t="s">
        <v>4901</v>
      </c>
      <c r="D2131" s="1" t="s">
        <v>4901</v>
      </c>
      <c r="E2131" s="1" t="s">
        <v>4901</v>
      </c>
      <c r="F2131" s="1" t="s">
        <v>4901</v>
      </c>
      <c r="G2131" s="1" t="s">
        <v>4901</v>
      </c>
      <c r="H2131" s="1" t="s">
        <v>4901</v>
      </c>
      <c r="I2131" s="1" t="s">
        <v>4901</v>
      </c>
      <c r="J2131" s="1" t="s">
        <v>4901</v>
      </c>
      <c r="K2131" s="1" t="s">
        <v>4901</v>
      </c>
      <c r="M2131" s="3">
        <v>0</v>
      </c>
      <c r="O2131" s="1" t="s">
        <v>5434</v>
      </c>
      <c r="P2131" s="1" t="s">
        <v>5434</v>
      </c>
      <c r="Q2131" s="1" t="s">
        <v>5434</v>
      </c>
      <c r="R2131" s="1" t="s">
        <v>5434</v>
      </c>
      <c r="S2131" s="1" t="s">
        <v>5434</v>
      </c>
      <c r="T2131" s="1" t="s">
        <v>5434</v>
      </c>
      <c r="U2131" s="1" t="s">
        <v>5434</v>
      </c>
      <c r="W2131" s="3">
        <v>0</v>
      </c>
      <c r="Y2131" s="1" t="s">
        <v>5434</v>
      </c>
      <c r="Z2131" s="1" t="s">
        <v>5434</v>
      </c>
      <c r="AA2131" s="1" t="s">
        <v>5434</v>
      </c>
      <c r="AB2131" s="1" t="s">
        <v>5434</v>
      </c>
      <c r="AC2131" s="1" t="s">
        <v>5434</v>
      </c>
      <c r="AD2131" s="1" t="s">
        <v>5434</v>
      </c>
      <c r="AE2131" s="1" t="s">
        <v>5434</v>
      </c>
    </row>
    <row r="2132" spans="3:31" ht="12.75" hidden="1">
      <c r="C2132" s="1" t="s">
        <v>4901</v>
      </c>
      <c r="D2132" s="1" t="s">
        <v>4901</v>
      </c>
      <c r="E2132" s="1" t="s">
        <v>4901</v>
      </c>
      <c r="F2132" s="1" t="s">
        <v>4901</v>
      </c>
      <c r="G2132" s="1" t="s">
        <v>4901</v>
      </c>
      <c r="H2132" s="1" t="s">
        <v>4901</v>
      </c>
      <c r="I2132" s="1" t="s">
        <v>4901</v>
      </c>
      <c r="J2132" s="1" t="s">
        <v>4901</v>
      </c>
      <c r="K2132" s="1" t="s">
        <v>4901</v>
      </c>
      <c r="M2132" s="3">
        <v>0</v>
      </c>
      <c r="O2132" s="1" t="s">
        <v>5434</v>
      </c>
      <c r="P2132" s="1" t="s">
        <v>5434</v>
      </c>
      <c r="Q2132" s="1" t="s">
        <v>5434</v>
      </c>
      <c r="R2132" s="1" t="s">
        <v>5434</v>
      </c>
      <c r="S2132" s="1" t="s">
        <v>5434</v>
      </c>
      <c r="T2132" s="1" t="s">
        <v>5434</v>
      </c>
      <c r="U2132" s="1" t="s">
        <v>5434</v>
      </c>
      <c r="W2132" s="3">
        <v>0</v>
      </c>
      <c r="Y2132" s="1" t="s">
        <v>5434</v>
      </c>
      <c r="Z2132" s="1" t="s">
        <v>5434</v>
      </c>
      <c r="AA2132" s="1" t="s">
        <v>5434</v>
      </c>
      <c r="AB2132" s="1" t="s">
        <v>5434</v>
      </c>
      <c r="AC2132" s="1" t="s">
        <v>5434</v>
      </c>
      <c r="AD2132" s="1" t="s">
        <v>5434</v>
      </c>
      <c r="AE2132" s="1" t="s">
        <v>5434</v>
      </c>
    </row>
    <row r="2133" spans="3:31" ht="12.75" hidden="1">
      <c r="C2133" s="1" t="s">
        <v>4901</v>
      </c>
      <c r="D2133" s="1" t="s">
        <v>4901</v>
      </c>
      <c r="E2133" s="1" t="s">
        <v>4901</v>
      </c>
      <c r="F2133" s="1" t="s">
        <v>4901</v>
      </c>
      <c r="G2133" s="1" t="s">
        <v>4901</v>
      </c>
      <c r="H2133" s="1" t="s">
        <v>4901</v>
      </c>
      <c r="I2133" s="1" t="s">
        <v>4901</v>
      </c>
      <c r="J2133" s="1" t="s">
        <v>4901</v>
      </c>
      <c r="K2133" s="1" t="s">
        <v>4901</v>
      </c>
      <c r="M2133" s="3">
        <v>0</v>
      </c>
      <c r="O2133" s="1" t="s">
        <v>5434</v>
      </c>
      <c r="P2133" s="1" t="s">
        <v>5434</v>
      </c>
      <c r="Q2133" s="1" t="s">
        <v>5434</v>
      </c>
      <c r="R2133" s="1" t="s">
        <v>5434</v>
      </c>
      <c r="S2133" s="1" t="s">
        <v>5434</v>
      </c>
      <c r="T2133" s="1" t="s">
        <v>5434</v>
      </c>
      <c r="U2133" s="1" t="s">
        <v>5434</v>
      </c>
      <c r="W2133" s="3">
        <v>0</v>
      </c>
      <c r="Y2133" s="1" t="s">
        <v>5434</v>
      </c>
      <c r="Z2133" s="1" t="s">
        <v>5434</v>
      </c>
      <c r="AA2133" s="1" t="s">
        <v>5434</v>
      </c>
      <c r="AB2133" s="1" t="s">
        <v>5434</v>
      </c>
      <c r="AC2133" s="1" t="s">
        <v>5434</v>
      </c>
      <c r="AD2133" s="1" t="s">
        <v>5434</v>
      </c>
      <c r="AE2133" s="1" t="s">
        <v>5434</v>
      </c>
    </row>
    <row r="2134" spans="3:31" ht="12.75" hidden="1">
      <c r="C2134" s="1" t="s">
        <v>4901</v>
      </c>
      <c r="D2134" s="1" t="s">
        <v>4901</v>
      </c>
      <c r="E2134" s="1" t="s">
        <v>4901</v>
      </c>
      <c r="F2134" s="1" t="s">
        <v>4901</v>
      </c>
      <c r="G2134" s="1" t="s">
        <v>4901</v>
      </c>
      <c r="H2134" s="1" t="s">
        <v>4901</v>
      </c>
      <c r="I2134" s="1" t="s">
        <v>4901</v>
      </c>
      <c r="J2134" s="1" t="s">
        <v>4901</v>
      </c>
      <c r="K2134" s="1" t="s">
        <v>4901</v>
      </c>
      <c r="M2134" s="3">
        <v>0</v>
      </c>
      <c r="O2134" s="1" t="s">
        <v>5434</v>
      </c>
      <c r="P2134" s="1" t="s">
        <v>5434</v>
      </c>
      <c r="Q2134" s="1" t="s">
        <v>5434</v>
      </c>
      <c r="R2134" s="1" t="s">
        <v>5434</v>
      </c>
      <c r="S2134" s="1" t="s">
        <v>5434</v>
      </c>
      <c r="T2134" s="1" t="s">
        <v>5434</v>
      </c>
      <c r="U2134" s="1" t="s">
        <v>5434</v>
      </c>
      <c r="W2134" s="3">
        <v>0</v>
      </c>
      <c r="Y2134" s="1" t="s">
        <v>5434</v>
      </c>
      <c r="Z2134" s="1" t="s">
        <v>5434</v>
      </c>
      <c r="AA2134" s="1" t="s">
        <v>5434</v>
      </c>
      <c r="AB2134" s="1" t="s">
        <v>5434</v>
      </c>
      <c r="AC2134" s="1" t="s">
        <v>5434</v>
      </c>
      <c r="AD2134" s="1" t="s">
        <v>5434</v>
      </c>
      <c r="AE2134" s="1" t="s">
        <v>5434</v>
      </c>
    </row>
    <row r="2135" spans="3:31" ht="12.75" hidden="1">
      <c r="C2135" s="1" t="s">
        <v>4901</v>
      </c>
      <c r="D2135" s="1" t="s">
        <v>4901</v>
      </c>
      <c r="E2135" s="1" t="s">
        <v>4901</v>
      </c>
      <c r="F2135" s="1" t="s">
        <v>4901</v>
      </c>
      <c r="G2135" s="1" t="s">
        <v>4901</v>
      </c>
      <c r="H2135" s="1" t="s">
        <v>4901</v>
      </c>
      <c r="I2135" s="1" t="s">
        <v>4901</v>
      </c>
      <c r="J2135" s="1" t="s">
        <v>4901</v>
      </c>
      <c r="K2135" s="1" t="s">
        <v>4901</v>
      </c>
      <c r="M2135" s="3">
        <v>0</v>
      </c>
      <c r="O2135" s="1" t="s">
        <v>5434</v>
      </c>
      <c r="P2135" s="1" t="s">
        <v>5434</v>
      </c>
      <c r="Q2135" s="1" t="s">
        <v>5434</v>
      </c>
      <c r="R2135" s="1" t="s">
        <v>5434</v>
      </c>
      <c r="S2135" s="1" t="s">
        <v>5434</v>
      </c>
      <c r="T2135" s="1" t="s">
        <v>5434</v>
      </c>
      <c r="U2135" s="1" t="s">
        <v>5434</v>
      </c>
      <c r="W2135" s="3">
        <v>0</v>
      </c>
      <c r="Y2135" s="1" t="s">
        <v>5434</v>
      </c>
      <c r="Z2135" s="1" t="s">
        <v>5434</v>
      </c>
      <c r="AA2135" s="1" t="s">
        <v>5434</v>
      </c>
      <c r="AB2135" s="1" t="s">
        <v>5434</v>
      </c>
      <c r="AC2135" s="1" t="s">
        <v>5434</v>
      </c>
      <c r="AD2135" s="1" t="s">
        <v>5434</v>
      </c>
      <c r="AE2135" s="1" t="s">
        <v>5434</v>
      </c>
    </row>
    <row r="2136" spans="3:31" ht="12.75" hidden="1">
      <c r="C2136" s="1" t="s">
        <v>4901</v>
      </c>
      <c r="D2136" s="1" t="s">
        <v>4901</v>
      </c>
      <c r="E2136" s="1" t="s">
        <v>4901</v>
      </c>
      <c r="F2136" s="1" t="s">
        <v>4901</v>
      </c>
      <c r="G2136" s="1" t="s">
        <v>4901</v>
      </c>
      <c r="H2136" s="1" t="s">
        <v>4901</v>
      </c>
      <c r="I2136" s="1" t="s">
        <v>4901</v>
      </c>
      <c r="J2136" s="1" t="s">
        <v>4901</v>
      </c>
      <c r="K2136" s="1" t="s">
        <v>4901</v>
      </c>
      <c r="M2136" s="3">
        <v>0</v>
      </c>
      <c r="O2136" s="1" t="s">
        <v>5434</v>
      </c>
      <c r="P2136" s="1" t="s">
        <v>5434</v>
      </c>
      <c r="Q2136" s="1" t="s">
        <v>5434</v>
      </c>
      <c r="R2136" s="1" t="s">
        <v>5434</v>
      </c>
      <c r="S2136" s="1" t="s">
        <v>5434</v>
      </c>
      <c r="T2136" s="1" t="s">
        <v>5434</v>
      </c>
      <c r="U2136" s="1" t="s">
        <v>5434</v>
      </c>
      <c r="W2136" s="3">
        <v>0</v>
      </c>
      <c r="Y2136" s="1" t="s">
        <v>5434</v>
      </c>
      <c r="Z2136" s="1" t="s">
        <v>5434</v>
      </c>
      <c r="AA2136" s="1" t="s">
        <v>5434</v>
      </c>
      <c r="AB2136" s="1" t="s">
        <v>5434</v>
      </c>
      <c r="AC2136" s="1" t="s">
        <v>5434</v>
      </c>
      <c r="AD2136" s="1" t="s">
        <v>5434</v>
      </c>
      <c r="AE2136" s="1" t="s">
        <v>5434</v>
      </c>
    </row>
    <row r="2137" spans="3:31" ht="12.75" hidden="1">
      <c r="C2137" s="1" t="s">
        <v>4901</v>
      </c>
      <c r="D2137" s="1" t="s">
        <v>4901</v>
      </c>
      <c r="E2137" s="1" t="s">
        <v>4901</v>
      </c>
      <c r="F2137" s="1" t="s">
        <v>4901</v>
      </c>
      <c r="G2137" s="1" t="s">
        <v>4901</v>
      </c>
      <c r="H2137" s="1" t="s">
        <v>4901</v>
      </c>
      <c r="I2137" s="1" t="s">
        <v>4901</v>
      </c>
      <c r="J2137" s="1" t="s">
        <v>4901</v>
      </c>
      <c r="K2137" s="1" t="s">
        <v>4901</v>
      </c>
      <c r="M2137" s="3">
        <v>0</v>
      </c>
      <c r="O2137" s="1" t="s">
        <v>5434</v>
      </c>
      <c r="P2137" s="1" t="s">
        <v>5434</v>
      </c>
      <c r="Q2137" s="1" t="s">
        <v>5434</v>
      </c>
      <c r="R2137" s="1" t="s">
        <v>5434</v>
      </c>
      <c r="S2137" s="1" t="s">
        <v>5434</v>
      </c>
      <c r="T2137" s="1" t="s">
        <v>5434</v>
      </c>
      <c r="U2137" s="1" t="s">
        <v>5434</v>
      </c>
      <c r="W2137" s="3">
        <v>0</v>
      </c>
      <c r="Y2137" s="1" t="s">
        <v>5434</v>
      </c>
      <c r="Z2137" s="1" t="s">
        <v>5434</v>
      </c>
      <c r="AA2137" s="1" t="s">
        <v>5434</v>
      </c>
      <c r="AB2137" s="1" t="s">
        <v>5434</v>
      </c>
      <c r="AC2137" s="1" t="s">
        <v>5434</v>
      </c>
      <c r="AD2137" s="1" t="s">
        <v>5434</v>
      </c>
      <c r="AE2137" s="1" t="s">
        <v>5434</v>
      </c>
    </row>
    <row r="2138" spans="3:31" ht="12.75" hidden="1">
      <c r="C2138" s="1" t="s">
        <v>4901</v>
      </c>
      <c r="D2138" s="1" t="s">
        <v>4901</v>
      </c>
      <c r="E2138" s="1" t="s">
        <v>4901</v>
      </c>
      <c r="F2138" s="1" t="s">
        <v>4901</v>
      </c>
      <c r="G2138" s="1" t="s">
        <v>4901</v>
      </c>
      <c r="H2138" s="1" t="s">
        <v>4901</v>
      </c>
      <c r="I2138" s="1" t="s">
        <v>4901</v>
      </c>
      <c r="J2138" s="1" t="s">
        <v>4901</v>
      </c>
      <c r="K2138" s="1" t="s">
        <v>4901</v>
      </c>
      <c r="M2138" s="3">
        <v>0</v>
      </c>
      <c r="O2138" s="1" t="s">
        <v>5434</v>
      </c>
      <c r="P2138" s="1" t="s">
        <v>5434</v>
      </c>
      <c r="Q2138" s="1" t="s">
        <v>5434</v>
      </c>
      <c r="R2138" s="1" t="s">
        <v>5434</v>
      </c>
      <c r="S2138" s="1" t="s">
        <v>5434</v>
      </c>
      <c r="T2138" s="1" t="s">
        <v>5434</v>
      </c>
      <c r="U2138" s="1" t="s">
        <v>5434</v>
      </c>
      <c r="W2138" s="3">
        <v>0</v>
      </c>
      <c r="Y2138" s="1" t="s">
        <v>5434</v>
      </c>
      <c r="Z2138" s="1" t="s">
        <v>5434</v>
      </c>
      <c r="AA2138" s="1" t="s">
        <v>5434</v>
      </c>
      <c r="AB2138" s="1" t="s">
        <v>5434</v>
      </c>
      <c r="AC2138" s="1" t="s">
        <v>5434</v>
      </c>
      <c r="AD2138" s="1" t="s">
        <v>5434</v>
      </c>
      <c r="AE2138" s="1" t="s">
        <v>5434</v>
      </c>
    </row>
    <row r="2139" spans="3:31" ht="12.75" hidden="1">
      <c r="C2139" s="1" t="s">
        <v>4901</v>
      </c>
      <c r="D2139" s="1" t="s">
        <v>4901</v>
      </c>
      <c r="E2139" s="1" t="s">
        <v>4901</v>
      </c>
      <c r="F2139" s="1" t="s">
        <v>4901</v>
      </c>
      <c r="G2139" s="1" t="s">
        <v>4901</v>
      </c>
      <c r="H2139" s="1" t="s">
        <v>4901</v>
      </c>
      <c r="I2139" s="1" t="s">
        <v>4901</v>
      </c>
      <c r="J2139" s="1" t="s">
        <v>4901</v>
      </c>
      <c r="K2139" s="1" t="s">
        <v>4901</v>
      </c>
      <c r="M2139" s="3">
        <v>0</v>
      </c>
      <c r="O2139" s="1" t="s">
        <v>5434</v>
      </c>
      <c r="P2139" s="1" t="s">
        <v>5434</v>
      </c>
      <c r="Q2139" s="1" t="s">
        <v>5434</v>
      </c>
      <c r="R2139" s="1" t="s">
        <v>5434</v>
      </c>
      <c r="S2139" s="1" t="s">
        <v>5434</v>
      </c>
      <c r="T2139" s="1" t="s">
        <v>5434</v>
      </c>
      <c r="U2139" s="1" t="s">
        <v>5434</v>
      </c>
      <c r="W2139" s="3">
        <v>0</v>
      </c>
      <c r="Y2139" s="1" t="s">
        <v>5434</v>
      </c>
      <c r="Z2139" s="1" t="s">
        <v>5434</v>
      </c>
      <c r="AA2139" s="1" t="s">
        <v>5434</v>
      </c>
      <c r="AB2139" s="1" t="s">
        <v>5434</v>
      </c>
      <c r="AC2139" s="1" t="s">
        <v>5434</v>
      </c>
      <c r="AD2139" s="1" t="s">
        <v>5434</v>
      </c>
      <c r="AE2139" s="1" t="s">
        <v>5434</v>
      </c>
    </row>
    <row r="2140" spans="3:31" ht="12.75" hidden="1">
      <c r="C2140" s="1" t="s">
        <v>4901</v>
      </c>
      <c r="D2140" s="1" t="s">
        <v>4901</v>
      </c>
      <c r="E2140" s="1" t="s">
        <v>4901</v>
      </c>
      <c r="F2140" s="1" t="s">
        <v>4901</v>
      </c>
      <c r="G2140" s="1" t="s">
        <v>4901</v>
      </c>
      <c r="H2140" s="1" t="s">
        <v>4901</v>
      </c>
      <c r="I2140" s="1" t="s">
        <v>4901</v>
      </c>
      <c r="J2140" s="1" t="s">
        <v>4901</v>
      </c>
      <c r="K2140" s="1" t="s">
        <v>4901</v>
      </c>
      <c r="M2140" s="3">
        <v>0</v>
      </c>
      <c r="O2140" s="1" t="s">
        <v>5434</v>
      </c>
      <c r="P2140" s="1" t="s">
        <v>5434</v>
      </c>
      <c r="Q2140" s="1" t="s">
        <v>5434</v>
      </c>
      <c r="R2140" s="1" t="s">
        <v>5434</v>
      </c>
      <c r="S2140" s="1" t="s">
        <v>5434</v>
      </c>
      <c r="T2140" s="1" t="s">
        <v>5434</v>
      </c>
      <c r="U2140" s="1" t="s">
        <v>5434</v>
      </c>
      <c r="W2140" s="3">
        <v>0</v>
      </c>
      <c r="Y2140" s="1" t="s">
        <v>5434</v>
      </c>
      <c r="Z2140" s="1" t="s">
        <v>5434</v>
      </c>
      <c r="AA2140" s="1" t="s">
        <v>5434</v>
      </c>
      <c r="AB2140" s="1" t="s">
        <v>5434</v>
      </c>
      <c r="AC2140" s="1" t="s">
        <v>5434</v>
      </c>
      <c r="AD2140" s="1" t="s">
        <v>5434</v>
      </c>
      <c r="AE2140" s="1" t="s">
        <v>5434</v>
      </c>
    </row>
    <row r="2141" spans="3:31" ht="12.75" hidden="1">
      <c r="C2141" s="1" t="s">
        <v>4901</v>
      </c>
      <c r="D2141" s="1" t="s">
        <v>4901</v>
      </c>
      <c r="E2141" s="1" t="s">
        <v>4901</v>
      </c>
      <c r="F2141" s="1" t="s">
        <v>4901</v>
      </c>
      <c r="G2141" s="1" t="s">
        <v>4901</v>
      </c>
      <c r="H2141" s="1" t="s">
        <v>4901</v>
      </c>
      <c r="I2141" s="1" t="s">
        <v>4901</v>
      </c>
      <c r="J2141" s="1" t="s">
        <v>4901</v>
      </c>
      <c r="K2141" s="1" t="s">
        <v>4901</v>
      </c>
      <c r="M2141" s="3">
        <v>0</v>
      </c>
      <c r="O2141" s="1" t="s">
        <v>5434</v>
      </c>
      <c r="P2141" s="1" t="s">
        <v>5434</v>
      </c>
      <c r="Q2141" s="1" t="s">
        <v>5434</v>
      </c>
      <c r="R2141" s="1" t="s">
        <v>5434</v>
      </c>
      <c r="S2141" s="1" t="s">
        <v>5434</v>
      </c>
      <c r="T2141" s="1" t="s">
        <v>5434</v>
      </c>
      <c r="U2141" s="1" t="s">
        <v>5434</v>
      </c>
      <c r="W2141" s="3">
        <v>0</v>
      </c>
      <c r="Y2141" s="1" t="s">
        <v>5434</v>
      </c>
      <c r="Z2141" s="1" t="s">
        <v>5434</v>
      </c>
      <c r="AA2141" s="1" t="s">
        <v>5434</v>
      </c>
      <c r="AB2141" s="1" t="s">
        <v>5434</v>
      </c>
      <c r="AC2141" s="1" t="s">
        <v>5434</v>
      </c>
      <c r="AD2141" s="1" t="s">
        <v>5434</v>
      </c>
      <c r="AE2141" s="1" t="s">
        <v>5434</v>
      </c>
    </row>
    <row r="2142" spans="3:31" ht="12.75" hidden="1">
      <c r="C2142" s="1" t="s">
        <v>4901</v>
      </c>
      <c r="D2142" s="1" t="s">
        <v>4901</v>
      </c>
      <c r="E2142" s="1" t="s">
        <v>4901</v>
      </c>
      <c r="F2142" s="1" t="s">
        <v>4901</v>
      </c>
      <c r="G2142" s="1" t="s">
        <v>4901</v>
      </c>
      <c r="H2142" s="1" t="s">
        <v>4901</v>
      </c>
      <c r="I2142" s="1" t="s">
        <v>4901</v>
      </c>
      <c r="J2142" s="1" t="s">
        <v>4901</v>
      </c>
      <c r="K2142" s="1" t="s">
        <v>4901</v>
      </c>
      <c r="M2142" s="3">
        <v>0</v>
      </c>
      <c r="O2142" s="1" t="s">
        <v>5434</v>
      </c>
      <c r="P2142" s="1" t="s">
        <v>5434</v>
      </c>
      <c r="Q2142" s="1" t="s">
        <v>5434</v>
      </c>
      <c r="R2142" s="1" t="s">
        <v>5434</v>
      </c>
      <c r="S2142" s="1" t="s">
        <v>5434</v>
      </c>
      <c r="T2142" s="1" t="s">
        <v>5434</v>
      </c>
      <c r="U2142" s="1" t="s">
        <v>5434</v>
      </c>
      <c r="W2142" s="3">
        <v>0</v>
      </c>
      <c r="Y2142" s="1" t="s">
        <v>5434</v>
      </c>
      <c r="Z2142" s="1" t="s">
        <v>5434</v>
      </c>
      <c r="AA2142" s="1" t="s">
        <v>5434</v>
      </c>
      <c r="AB2142" s="1" t="s">
        <v>5434</v>
      </c>
      <c r="AC2142" s="1" t="s">
        <v>5434</v>
      </c>
      <c r="AD2142" s="1" t="s">
        <v>5434</v>
      </c>
      <c r="AE2142" s="1" t="s">
        <v>5434</v>
      </c>
    </row>
    <row r="2143" spans="3:31" ht="12.75" hidden="1">
      <c r="C2143" s="1" t="s">
        <v>4901</v>
      </c>
      <c r="D2143" s="1" t="s">
        <v>4901</v>
      </c>
      <c r="E2143" s="1" t="s">
        <v>4901</v>
      </c>
      <c r="F2143" s="1" t="s">
        <v>4901</v>
      </c>
      <c r="G2143" s="1" t="s">
        <v>4901</v>
      </c>
      <c r="H2143" s="1" t="s">
        <v>4901</v>
      </c>
      <c r="I2143" s="1" t="s">
        <v>4901</v>
      </c>
      <c r="J2143" s="1" t="s">
        <v>4901</v>
      </c>
      <c r="K2143" s="1" t="s">
        <v>4901</v>
      </c>
      <c r="M2143" s="3">
        <v>0</v>
      </c>
      <c r="O2143" s="1" t="s">
        <v>5434</v>
      </c>
      <c r="P2143" s="1" t="s">
        <v>5434</v>
      </c>
      <c r="Q2143" s="1" t="s">
        <v>5434</v>
      </c>
      <c r="R2143" s="1" t="s">
        <v>5434</v>
      </c>
      <c r="S2143" s="1" t="s">
        <v>5434</v>
      </c>
      <c r="T2143" s="1" t="s">
        <v>5434</v>
      </c>
      <c r="U2143" s="1" t="s">
        <v>5434</v>
      </c>
      <c r="W2143" s="3">
        <v>0</v>
      </c>
      <c r="Y2143" s="1" t="s">
        <v>5434</v>
      </c>
      <c r="Z2143" s="1" t="s">
        <v>5434</v>
      </c>
      <c r="AA2143" s="1" t="s">
        <v>5434</v>
      </c>
      <c r="AB2143" s="1" t="s">
        <v>5434</v>
      </c>
      <c r="AC2143" s="1" t="s">
        <v>5434</v>
      </c>
      <c r="AD2143" s="1" t="s">
        <v>5434</v>
      </c>
      <c r="AE2143" s="1" t="s">
        <v>5434</v>
      </c>
    </row>
    <row r="2144" spans="3:31" ht="12.75" hidden="1">
      <c r="C2144" s="1" t="s">
        <v>4901</v>
      </c>
      <c r="D2144" s="1" t="s">
        <v>4901</v>
      </c>
      <c r="E2144" s="1" t="s">
        <v>4901</v>
      </c>
      <c r="F2144" s="1" t="s">
        <v>4901</v>
      </c>
      <c r="G2144" s="1" t="s">
        <v>4901</v>
      </c>
      <c r="H2144" s="1" t="s">
        <v>4901</v>
      </c>
      <c r="I2144" s="1" t="s">
        <v>4901</v>
      </c>
      <c r="J2144" s="1" t="s">
        <v>4901</v>
      </c>
      <c r="K2144" s="1" t="s">
        <v>4901</v>
      </c>
      <c r="M2144" s="3">
        <v>0</v>
      </c>
      <c r="O2144" s="1" t="s">
        <v>5434</v>
      </c>
      <c r="P2144" s="1" t="s">
        <v>5434</v>
      </c>
      <c r="Q2144" s="1" t="s">
        <v>5434</v>
      </c>
      <c r="R2144" s="1" t="s">
        <v>5434</v>
      </c>
      <c r="S2144" s="1" t="s">
        <v>5434</v>
      </c>
      <c r="T2144" s="1" t="s">
        <v>5434</v>
      </c>
      <c r="U2144" s="1" t="s">
        <v>5434</v>
      </c>
      <c r="W2144" s="3">
        <v>0</v>
      </c>
      <c r="Y2144" s="1" t="s">
        <v>5434</v>
      </c>
      <c r="Z2144" s="1" t="s">
        <v>5434</v>
      </c>
      <c r="AA2144" s="1" t="s">
        <v>5434</v>
      </c>
      <c r="AB2144" s="1" t="s">
        <v>5434</v>
      </c>
      <c r="AC2144" s="1" t="s">
        <v>5434</v>
      </c>
      <c r="AD2144" s="1" t="s">
        <v>5434</v>
      </c>
      <c r="AE2144" s="1" t="s">
        <v>5434</v>
      </c>
    </row>
    <row r="2145" spans="3:31" ht="12.75" hidden="1">
      <c r="C2145" s="1" t="s">
        <v>4901</v>
      </c>
      <c r="D2145" s="1" t="s">
        <v>4901</v>
      </c>
      <c r="E2145" s="1" t="s">
        <v>4901</v>
      </c>
      <c r="F2145" s="1" t="s">
        <v>4901</v>
      </c>
      <c r="G2145" s="1" t="s">
        <v>4901</v>
      </c>
      <c r="H2145" s="1" t="s">
        <v>4901</v>
      </c>
      <c r="I2145" s="1" t="s">
        <v>4901</v>
      </c>
      <c r="J2145" s="1" t="s">
        <v>4901</v>
      </c>
      <c r="K2145" s="1" t="s">
        <v>4901</v>
      </c>
      <c r="M2145" s="3">
        <v>0</v>
      </c>
      <c r="O2145" s="1" t="s">
        <v>5434</v>
      </c>
      <c r="P2145" s="1" t="s">
        <v>5434</v>
      </c>
      <c r="Q2145" s="1" t="s">
        <v>5434</v>
      </c>
      <c r="R2145" s="1" t="s">
        <v>5434</v>
      </c>
      <c r="S2145" s="1" t="s">
        <v>5434</v>
      </c>
      <c r="T2145" s="1" t="s">
        <v>5434</v>
      </c>
      <c r="U2145" s="1" t="s">
        <v>5434</v>
      </c>
      <c r="W2145" s="3">
        <v>0</v>
      </c>
      <c r="Y2145" s="1" t="s">
        <v>5434</v>
      </c>
      <c r="Z2145" s="1" t="s">
        <v>5434</v>
      </c>
      <c r="AA2145" s="1" t="s">
        <v>5434</v>
      </c>
      <c r="AB2145" s="1" t="s">
        <v>5434</v>
      </c>
      <c r="AC2145" s="1" t="s">
        <v>5434</v>
      </c>
      <c r="AD2145" s="1" t="s">
        <v>5434</v>
      </c>
      <c r="AE2145" s="1" t="s">
        <v>5434</v>
      </c>
    </row>
    <row r="2146" spans="3:31" ht="12.75" hidden="1">
      <c r="C2146" s="1" t="s">
        <v>4901</v>
      </c>
      <c r="D2146" s="1" t="s">
        <v>4901</v>
      </c>
      <c r="E2146" s="1" t="s">
        <v>4901</v>
      </c>
      <c r="F2146" s="1" t="s">
        <v>4901</v>
      </c>
      <c r="G2146" s="1" t="s">
        <v>4901</v>
      </c>
      <c r="H2146" s="1" t="s">
        <v>4901</v>
      </c>
      <c r="I2146" s="1" t="s">
        <v>4901</v>
      </c>
      <c r="J2146" s="1" t="s">
        <v>4901</v>
      </c>
      <c r="K2146" s="1" t="s">
        <v>4901</v>
      </c>
      <c r="M2146" s="3">
        <v>0</v>
      </c>
      <c r="O2146" s="1" t="s">
        <v>5434</v>
      </c>
      <c r="P2146" s="1" t="s">
        <v>5434</v>
      </c>
      <c r="Q2146" s="1" t="s">
        <v>5434</v>
      </c>
      <c r="R2146" s="1" t="s">
        <v>5434</v>
      </c>
      <c r="S2146" s="1" t="s">
        <v>5434</v>
      </c>
      <c r="T2146" s="1" t="s">
        <v>5434</v>
      </c>
      <c r="U2146" s="1" t="s">
        <v>5434</v>
      </c>
      <c r="W2146" s="3">
        <v>0</v>
      </c>
      <c r="Y2146" s="1" t="s">
        <v>5434</v>
      </c>
      <c r="Z2146" s="1" t="s">
        <v>5434</v>
      </c>
      <c r="AA2146" s="1" t="s">
        <v>5434</v>
      </c>
      <c r="AB2146" s="1" t="s">
        <v>5434</v>
      </c>
      <c r="AC2146" s="1" t="s">
        <v>5434</v>
      </c>
      <c r="AD2146" s="1" t="s">
        <v>5434</v>
      </c>
      <c r="AE2146" s="1" t="s">
        <v>5434</v>
      </c>
    </row>
    <row r="2147" spans="3:31" ht="12.75" hidden="1">
      <c r="C2147" s="1" t="s">
        <v>4901</v>
      </c>
      <c r="D2147" s="1" t="s">
        <v>4901</v>
      </c>
      <c r="E2147" s="1" t="s">
        <v>4901</v>
      </c>
      <c r="F2147" s="1" t="s">
        <v>4901</v>
      </c>
      <c r="G2147" s="1" t="s">
        <v>4901</v>
      </c>
      <c r="H2147" s="1" t="s">
        <v>4901</v>
      </c>
      <c r="I2147" s="1" t="s">
        <v>4901</v>
      </c>
      <c r="J2147" s="1" t="s">
        <v>4901</v>
      </c>
      <c r="K2147" s="1" t="s">
        <v>4901</v>
      </c>
      <c r="M2147" s="3">
        <v>0</v>
      </c>
      <c r="O2147" s="1" t="s">
        <v>5434</v>
      </c>
      <c r="P2147" s="1" t="s">
        <v>5434</v>
      </c>
      <c r="Q2147" s="1" t="s">
        <v>5434</v>
      </c>
      <c r="R2147" s="1" t="s">
        <v>5434</v>
      </c>
      <c r="S2147" s="1" t="s">
        <v>5434</v>
      </c>
      <c r="T2147" s="1" t="s">
        <v>5434</v>
      </c>
      <c r="U2147" s="1" t="s">
        <v>5434</v>
      </c>
      <c r="W2147" s="3">
        <v>0</v>
      </c>
      <c r="Y2147" s="1" t="s">
        <v>5434</v>
      </c>
      <c r="Z2147" s="1" t="s">
        <v>5434</v>
      </c>
      <c r="AA2147" s="1" t="s">
        <v>5434</v>
      </c>
      <c r="AB2147" s="1" t="s">
        <v>5434</v>
      </c>
      <c r="AC2147" s="1" t="s">
        <v>5434</v>
      </c>
      <c r="AD2147" s="1" t="s">
        <v>5434</v>
      </c>
      <c r="AE2147" s="1" t="s">
        <v>5434</v>
      </c>
    </row>
    <row r="2148" spans="3:31" ht="12.75" hidden="1">
      <c r="C2148" s="1" t="s">
        <v>4901</v>
      </c>
      <c r="D2148" s="1" t="s">
        <v>4901</v>
      </c>
      <c r="E2148" s="1" t="s">
        <v>4901</v>
      </c>
      <c r="F2148" s="1" t="s">
        <v>4901</v>
      </c>
      <c r="G2148" s="1" t="s">
        <v>4901</v>
      </c>
      <c r="H2148" s="1" t="s">
        <v>4901</v>
      </c>
      <c r="I2148" s="1" t="s">
        <v>4901</v>
      </c>
      <c r="J2148" s="1" t="s">
        <v>4901</v>
      </c>
      <c r="K2148" s="1" t="s">
        <v>4901</v>
      </c>
      <c r="M2148" s="3">
        <v>0</v>
      </c>
      <c r="O2148" s="1" t="s">
        <v>5434</v>
      </c>
      <c r="P2148" s="1" t="s">
        <v>5434</v>
      </c>
      <c r="Q2148" s="1" t="s">
        <v>5434</v>
      </c>
      <c r="R2148" s="1" t="s">
        <v>5434</v>
      </c>
      <c r="S2148" s="1" t="s">
        <v>5434</v>
      </c>
      <c r="T2148" s="1" t="s">
        <v>5434</v>
      </c>
      <c r="U2148" s="1" t="s">
        <v>5434</v>
      </c>
      <c r="W2148" s="3">
        <v>0</v>
      </c>
      <c r="Y2148" s="1" t="s">
        <v>5434</v>
      </c>
      <c r="Z2148" s="1" t="s">
        <v>5434</v>
      </c>
      <c r="AA2148" s="1" t="s">
        <v>5434</v>
      </c>
      <c r="AB2148" s="1" t="s">
        <v>5434</v>
      </c>
      <c r="AC2148" s="1" t="s">
        <v>5434</v>
      </c>
      <c r="AD2148" s="1" t="s">
        <v>5434</v>
      </c>
      <c r="AE2148" s="1" t="s">
        <v>5434</v>
      </c>
    </row>
    <row r="2149" spans="3:31" ht="12.75" hidden="1">
      <c r="C2149" s="1" t="s">
        <v>4901</v>
      </c>
      <c r="D2149" s="1" t="s">
        <v>4901</v>
      </c>
      <c r="E2149" s="1" t="s">
        <v>4901</v>
      </c>
      <c r="F2149" s="1" t="s">
        <v>4901</v>
      </c>
      <c r="G2149" s="1" t="s">
        <v>4901</v>
      </c>
      <c r="H2149" s="1" t="s">
        <v>4901</v>
      </c>
      <c r="I2149" s="1" t="s">
        <v>4901</v>
      </c>
      <c r="J2149" s="1" t="s">
        <v>4901</v>
      </c>
      <c r="K2149" s="1" t="s">
        <v>4901</v>
      </c>
      <c r="M2149" s="3">
        <v>0</v>
      </c>
      <c r="O2149" s="1" t="s">
        <v>5434</v>
      </c>
      <c r="P2149" s="1" t="s">
        <v>5434</v>
      </c>
      <c r="Q2149" s="1" t="s">
        <v>5434</v>
      </c>
      <c r="R2149" s="1" t="s">
        <v>5434</v>
      </c>
      <c r="S2149" s="1" t="s">
        <v>5434</v>
      </c>
      <c r="T2149" s="1" t="s">
        <v>5434</v>
      </c>
      <c r="U2149" s="1" t="s">
        <v>5434</v>
      </c>
      <c r="W2149" s="3">
        <v>0</v>
      </c>
      <c r="Y2149" s="1" t="s">
        <v>5434</v>
      </c>
      <c r="Z2149" s="1" t="s">
        <v>5434</v>
      </c>
      <c r="AA2149" s="1" t="s">
        <v>5434</v>
      </c>
      <c r="AB2149" s="1" t="s">
        <v>5434</v>
      </c>
      <c r="AC2149" s="1" t="s">
        <v>5434</v>
      </c>
      <c r="AD2149" s="1" t="s">
        <v>5434</v>
      </c>
      <c r="AE2149" s="1" t="s">
        <v>5434</v>
      </c>
    </row>
    <row r="2150" spans="3:31" ht="12.75" hidden="1">
      <c r="C2150" s="1" t="s">
        <v>4901</v>
      </c>
      <c r="D2150" s="1" t="s">
        <v>4901</v>
      </c>
      <c r="E2150" s="1" t="s">
        <v>4901</v>
      </c>
      <c r="F2150" s="1" t="s">
        <v>4901</v>
      </c>
      <c r="G2150" s="1" t="s">
        <v>4901</v>
      </c>
      <c r="H2150" s="1" t="s">
        <v>4901</v>
      </c>
      <c r="I2150" s="1" t="s">
        <v>4901</v>
      </c>
      <c r="J2150" s="1" t="s">
        <v>4901</v>
      </c>
      <c r="K2150" s="1" t="s">
        <v>4901</v>
      </c>
      <c r="M2150" s="3">
        <v>0</v>
      </c>
      <c r="O2150" s="1" t="s">
        <v>5434</v>
      </c>
      <c r="P2150" s="1" t="s">
        <v>5434</v>
      </c>
      <c r="Q2150" s="1" t="s">
        <v>5434</v>
      </c>
      <c r="R2150" s="1" t="s">
        <v>5434</v>
      </c>
      <c r="S2150" s="1" t="s">
        <v>5434</v>
      </c>
      <c r="T2150" s="1" t="s">
        <v>5434</v>
      </c>
      <c r="U2150" s="1" t="s">
        <v>5434</v>
      </c>
      <c r="W2150" s="3">
        <v>0</v>
      </c>
      <c r="Y2150" s="1" t="s">
        <v>5434</v>
      </c>
      <c r="Z2150" s="1" t="s">
        <v>5434</v>
      </c>
      <c r="AA2150" s="1" t="s">
        <v>5434</v>
      </c>
      <c r="AB2150" s="1" t="s">
        <v>5434</v>
      </c>
      <c r="AC2150" s="1" t="s">
        <v>5434</v>
      </c>
      <c r="AD2150" s="1" t="s">
        <v>5434</v>
      </c>
      <c r="AE2150" s="1" t="s">
        <v>5434</v>
      </c>
    </row>
    <row r="2151" spans="3:31" ht="12.75" hidden="1">
      <c r="C2151" s="1" t="s">
        <v>4901</v>
      </c>
      <c r="D2151" s="1" t="s">
        <v>4901</v>
      </c>
      <c r="E2151" s="1" t="s">
        <v>4901</v>
      </c>
      <c r="F2151" s="1" t="s">
        <v>4901</v>
      </c>
      <c r="G2151" s="1" t="s">
        <v>4901</v>
      </c>
      <c r="H2151" s="1" t="s">
        <v>4901</v>
      </c>
      <c r="I2151" s="1" t="s">
        <v>4901</v>
      </c>
      <c r="J2151" s="1" t="s">
        <v>4901</v>
      </c>
      <c r="K2151" s="1" t="s">
        <v>4901</v>
      </c>
      <c r="M2151" s="3">
        <v>0</v>
      </c>
      <c r="O2151" s="1" t="s">
        <v>5434</v>
      </c>
      <c r="P2151" s="1" t="s">
        <v>5434</v>
      </c>
      <c r="Q2151" s="1" t="s">
        <v>5434</v>
      </c>
      <c r="R2151" s="1" t="s">
        <v>5434</v>
      </c>
      <c r="S2151" s="1" t="s">
        <v>5434</v>
      </c>
      <c r="T2151" s="1" t="s">
        <v>5434</v>
      </c>
      <c r="U2151" s="1" t="s">
        <v>5434</v>
      </c>
      <c r="W2151" s="3">
        <v>0</v>
      </c>
      <c r="Y2151" s="1" t="s">
        <v>5434</v>
      </c>
      <c r="Z2151" s="1" t="s">
        <v>5434</v>
      </c>
      <c r="AA2151" s="1" t="s">
        <v>5434</v>
      </c>
      <c r="AB2151" s="1" t="s">
        <v>5434</v>
      </c>
      <c r="AC2151" s="1" t="s">
        <v>5434</v>
      </c>
      <c r="AD2151" s="1" t="s">
        <v>5434</v>
      </c>
      <c r="AE2151" s="1" t="s">
        <v>5434</v>
      </c>
    </row>
    <row r="2152" spans="3:31" ht="12.75" hidden="1">
      <c r="C2152" s="1" t="s">
        <v>4901</v>
      </c>
      <c r="D2152" s="1" t="s">
        <v>4901</v>
      </c>
      <c r="E2152" s="1" t="s">
        <v>4901</v>
      </c>
      <c r="F2152" s="1" t="s">
        <v>4901</v>
      </c>
      <c r="G2152" s="1" t="s">
        <v>4901</v>
      </c>
      <c r="H2152" s="1" t="s">
        <v>4901</v>
      </c>
      <c r="I2152" s="1" t="s">
        <v>4901</v>
      </c>
      <c r="J2152" s="1" t="s">
        <v>4901</v>
      </c>
      <c r="K2152" s="1" t="s">
        <v>4901</v>
      </c>
      <c r="M2152" s="3">
        <v>0</v>
      </c>
      <c r="O2152" s="1" t="s">
        <v>5434</v>
      </c>
      <c r="P2152" s="1" t="s">
        <v>5434</v>
      </c>
      <c r="Q2152" s="1" t="s">
        <v>5434</v>
      </c>
      <c r="R2152" s="1" t="s">
        <v>5434</v>
      </c>
      <c r="S2152" s="1" t="s">
        <v>5434</v>
      </c>
      <c r="T2152" s="1" t="s">
        <v>5434</v>
      </c>
      <c r="U2152" s="1" t="s">
        <v>5434</v>
      </c>
      <c r="W2152" s="3">
        <v>0</v>
      </c>
      <c r="Y2152" s="1" t="s">
        <v>5434</v>
      </c>
      <c r="Z2152" s="1" t="s">
        <v>5434</v>
      </c>
      <c r="AA2152" s="1" t="s">
        <v>5434</v>
      </c>
      <c r="AB2152" s="1" t="s">
        <v>5434</v>
      </c>
      <c r="AC2152" s="1" t="s">
        <v>5434</v>
      </c>
      <c r="AD2152" s="1" t="s">
        <v>5434</v>
      </c>
      <c r="AE2152" s="1" t="s">
        <v>5434</v>
      </c>
    </row>
    <row r="2153" spans="3:31" ht="12.75" hidden="1">
      <c r="C2153" s="1" t="s">
        <v>4901</v>
      </c>
      <c r="D2153" s="1" t="s">
        <v>4901</v>
      </c>
      <c r="E2153" s="1" t="s">
        <v>4901</v>
      </c>
      <c r="F2153" s="1" t="s">
        <v>4901</v>
      </c>
      <c r="G2153" s="1" t="s">
        <v>4901</v>
      </c>
      <c r="H2153" s="1" t="s">
        <v>4901</v>
      </c>
      <c r="I2153" s="1" t="s">
        <v>4901</v>
      </c>
      <c r="J2153" s="1" t="s">
        <v>4901</v>
      </c>
      <c r="K2153" s="1" t="s">
        <v>4901</v>
      </c>
      <c r="M2153" s="3">
        <v>0</v>
      </c>
      <c r="O2153" s="1" t="s">
        <v>5434</v>
      </c>
      <c r="P2153" s="1" t="s">
        <v>5434</v>
      </c>
      <c r="Q2153" s="1" t="s">
        <v>5434</v>
      </c>
      <c r="R2153" s="1" t="s">
        <v>5434</v>
      </c>
      <c r="S2153" s="1" t="s">
        <v>5434</v>
      </c>
      <c r="T2153" s="1" t="s">
        <v>5434</v>
      </c>
      <c r="U2153" s="1" t="s">
        <v>5434</v>
      </c>
      <c r="W2153" s="3">
        <v>0</v>
      </c>
      <c r="Y2153" s="1" t="s">
        <v>5434</v>
      </c>
      <c r="Z2153" s="1" t="s">
        <v>5434</v>
      </c>
      <c r="AA2153" s="1" t="s">
        <v>5434</v>
      </c>
      <c r="AB2153" s="1" t="s">
        <v>5434</v>
      </c>
      <c r="AC2153" s="1" t="s">
        <v>5434</v>
      </c>
      <c r="AD2153" s="1" t="s">
        <v>5434</v>
      </c>
      <c r="AE2153" s="1" t="s">
        <v>5434</v>
      </c>
    </row>
    <row r="2154" spans="3:31" ht="12.75" hidden="1">
      <c r="C2154" s="1" t="s">
        <v>4901</v>
      </c>
      <c r="D2154" s="1" t="s">
        <v>4901</v>
      </c>
      <c r="E2154" s="1" t="s">
        <v>4901</v>
      </c>
      <c r="F2154" s="1" t="s">
        <v>4901</v>
      </c>
      <c r="G2154" s="1" t="s">
        <v>4901</v>
      </c>
      <c r="H2154" s="1" t="s">
        <v>4901</v>
      </c>
      <c r="I2154" s="1" t="s">
        <v>4901</v>
      </c>
      <c r="J2154" s="1" t="s">
        <v>4901</v>
      </c>
      <c r="K2154" s="1" t="s">
        <v>4901</v>
      </c>
      <c r="M2154" s="3">
        <v>0</v>
      </c>
      <c r="O2154" s="1" t="s">
        <v>5434</v>
      </c>
      <c r="P2154" s="1" t="s">
        <v>5434</v>
      </c>
      <c r="Q2154" s="1" t="s">
        <v>5434</v>
      </c>
      <c r="R2154" s="1" t="s">
        <v>5434</v>
      </c>
      <c r="S2154" s="1" t="s">
        <v>5434</v>
      </c>
      <c r="T2154" s="1" t="s">
        <v>5434</v>
      </c>
      <c r="U2154" s="1" t="s">
        <v>5434</v>
      </c>
      <c r="W2154" s="3">
        <v>0</v>
      </c>
      <c r="Y2154" s="1" t="s">
        <v>5434</v>
      </c>
      <c r="Z2154" s="1" t="s">
        <v>5434</v>
      </c>
      <c r="AA2154" s="1" t="s">
        <v>5434</v>
      </c>
      <c r="AB2154" s="1" t="s">
        <v>5434</v>
      </c>
      <c r="AC2154" s="1" t="s">
        <v>5434</v>
      </c>
      <c r="AD2154" s="1" t="s">
        <v>5434</v>
      </c>
      <c r="AE2154" s="1" t="s">
        <v>5434</v>
      </c>
    </row>
    <row r="2155" spans="3:31" ht="12.75" hidden="1">
      <c r="C2155" s="1" t="s">
        <v>4901</v>
      </c>
      <c r="D2155" s="1" t="s">
        <v>4901</v>
      </c>
      <c r="E2155" s="1" t="s">
        <v>4901</v>
      </c>
      <c r="F2155" s="1" t="s">
        <v>4901</v>
      </c>
      <c r="G2155" s="1" t="s">
        <v>4901</v>
      </c>
      <c r="H2155" s="1" t="s">
        <v>4901</v>
      </c>
      <c r="I2155" s="1" t="s">
        <v>4901</v>
      </c>
      <c r="J2155" s="1" t="s">
        <v>4901</v>
      </c>
      <c r="K2155" s="1" t="s">
        <v>4901</v>
      </c>
      <c r="M2155" s="3">
        <v>0</v>
      </c>
      <c r="O2155" s="1" t="s">
        <v>5434</v>
      </c>
      <c r="P2155" s="1" t="s">
        <v>5434</v>
      </c>
      <c r="Q2155" s="1" t="s">
        <v>5434</v>
      </c>
      <c r="R2155" s="1" t="s">
        <v>5434</v>
      </c>
      <c r="S2155" s="1" t="s">
        <v>5434</v>
      </c>
      <c r="T2155" s="1" t="s">
        <v>5434</v>
      </c>
      <c r="U2155" s="1" t="s">
        <v>5434</v>
      </c>
      <c r="W2155" s="3">
        <v>0</v>
      </c>
      <c r="Y2155" s="1" t="s">
        <v>5434</v>
      </c>
      <c r="Z2155" s="1" t="s">
        <v>5434</v>
      </c>
      <c r="AA2155" s="1" t="s">
        <v>5434</v>
      </c>
      <c r="AB2155" s="1" t="s">
        <v>5434</v>
      </c>
      <c r="AC2155" s="1" t="s">
        <v>5434</v>
      </c>
      <c r="AD2155" s="1" t="s">
        <v>5434</v>
      </c>
      <c r="AE2155" s="1" t="s">
        <v>5434</v>
      </c>
    </row>
    <row r="2156" spans="3:31" ht="12.75" hidden="1">
      <c r="C2156" s="1" t="s">
        <v>4901</v>
      </c>
      <c r="D2156" s="1" t="s">
        <v>4901</v>
      </c>
      <c r="E2156" s="1" t="s">
        <v>4901</v>
      </c>
      <c r="F2156" s="1" t="s">
        <v>4901</v>
      </c>
      <c r="G2156" s="1" t="s">
        <v>4901</v>
      </c>
      <c r="H2156" s="1" t="s">
        <v>4901</v>
      </c>
      <c r="I2156" s="1" t="s">
        <v>4901</v>
      </c>
      <c r="J2156" s="1" t="s">
        <v>4901</v>
      </c>
      <c r="K2156" s="1" t="s">
        <v>4901</v>
      </c>
      <c r="M2156" s="3">
        <v>0</v>
      </c>
      <c r="O2156" s="1" t="s">
        <v>5434</v>
      </c>
      <c r="P2156" s="1" t="s">
        <v>5434</v>
      </c>
      <c r="Q2156" s="1" t="s">
        <v>5434</v>
      </c>
      <c r="R2156" s="1" t="s">
        <v>5434</v>
      </c>
      <c r="S2156" s="1" t="s">
        <v>5434</v>
      </c>
      <c r="T2156" s="1" t="s">
        <v>5434</v>
      </c>
      <c r="U2156" s="1" t="s">
        <v>5434</v>
      </c>
      <c r="W2156" s="3">
        <v>0</v>
      </c>
      <c r="Y2156" s="1" t="s">
        <v>5434</v>
      </c>
      <c r="Z2156" s="1" t="s">
        <v>5434</v>
      </c>
      <c r="AA2156" s="1" t="s">
        <v>5434</v>
      </c>
      <c r="AB2156" s="1" t="s">
        <v>5434</v>
      </c>
      <c r="AC2156" s="1" t="s">
        <v>5434</v>
      </c>
      <c r="AD2156" s="1" t="s">
        <v>5434</v>
      </c>
      <c r="AE2156" s="1" t="s">
        <v>5434</v>
      </c>
    </row>
    <row r="2157" spans="3:31" ht="12.75" hidden="1">
      <c r="C2157" s="1" t="s">
        <v>4901</v>
      </c>
      <c r="D2157" s="1" t="s">
        <v>4901</v>
      </c>
      <c r="E2157" s="1" t="s">
        <v>4901</v>
      </c>
      <c r="F2157" s="1" t="s">
        <v>4901</v>
      </c>
      <c r="G2157" s="1" t="s">
        <v>4901</v>
      </c>
      <c r="H2157" s="1" t="s">
        <v>4901</v>
      </c>
      <c r="I2157" s="1" t="s">
        <v>4901</v>
      </c>
      <c r="J2157" s="1" t="s">
        <v>4901</v>
      </c>
      <c r="K2157" s="1" t="s">
        <v>4901</v>
      </c>
      <c r="M2157" s="3">
        <v>0</v>
      </c>
      <c r="O2157" s="1" t="s">
        <v>5434</v>
      </c>
      <c r="P2157" s="1" t="s">
        <v>5434</v>
      </c>
      <c r="Q2157" s="1" t="s">
        <v>5434</v>
      </c>
      <c r="R2157" s="1" t="s">
        <v>5434</v>
      </c>
      <c r="S2157" s="1" t="s">
        <v>5434</v>
      </c>
      <c r="T2157" s="1" t="s">
        <v>5434</v>
      </c>
      <c r="U2157" s="1" t="s">
        <v>5434</v>
      </c>
      <c r="W2157" s="3">
        <v>0</v>
      </c>
      <c r="Y2157" s="1" t="s">
        <v>5434</v>
      </c>
      <c r="Z2157" s="1" t="s">
        <v>5434</v>
      </c>
      <c r="AA2157" s="1" t="s">
        <v>5434</v>
      </c>
      <c r="AB2157" s="1" t="s">
        <v>5434</v>
      </c>
      <c r="AC2157" s="1" t="s">
        <v>5434</v>
      </c>
      <c r="AD2157" s="1" t="s">
        <v>5434</v>
      </c>
      <c r="AE2157" s="1" t="s">
        <v>5434</v>
      </c>
    </row>
    <row r="2158" spans="3:31" ht="12.75" hidden="1">
      <c r="C2158" s="1" t="s">
        <v>4901</v>
      </c>
      <c r="D2158" s="1" t="s">
        <v>4901</v>
      </c>
      <c r="E2158" s="1" t="s">
        <v>4901</v>
      </c>
      <c r="F2158" s="1" t="s">
        <v>4901</v>
      </c>
      <c r="G2158" s="1" t="s">
        <v>4901</v>
      </c>
      <c r="H2158" s="1" t="s">
        <v>4901</v>
      </c>
      <c r="I2158" s="1" t="s">
        <v>4901</v>
      </c>
      <c r="J2158" s="1" t="s">
        <v>4901</v>
      </c>
      <c r="K2158" s="1" t="s">
        <v>4901</v>
      </c>
      <c r="M2158" s="3">
        <v>0</v>
      </c>
      <c r="O2158" s="1" t="s">
        <v>5434</v>
      </c>
      <c r="P2158" s="1" t="s">
        <v>5434</v>
      </c>
      <c r="Q2158" s="1" t="s">
        <v>5434</v>
      </c>
      <c r="R2158" s="1" t="s">
        <v>5434</v>
      </c>
      <c r="S2158" s="1" t="s">
        <v>5434</v>
      </c>
      <c r="T2158" s="1" t="s">
        <v>5434</v>
      </c>
      <c r="U2158" s="1" t="s">
        <v>5434</v>
      </c>
      <c r="W2158" s="3">
        <v>0</v>
      </c>
      <c r="Y2158" s="1" t="s">
        <v>5434</v>
      </c>
      <c r="Z2158" s="1" t="s">
        <v>5434</v>
      </c>
      <c r="AA2158" s="1" t="s">
        <v>5434</v>
      </c>
      <c r="AB2158" s="1" t="s">
        <v>5434</v>
      </c>
      <c r="AC2158" s="1" t="s">
        <v>5434</v>
      </c>
      <c r="AD2158" s="1" t="s">
        <v>5434</v>
      </c>
      <c r="AE2158" s="1" t="s">
        <v>5434</v>
      </c>
    </row>
    <row r="2159" spans="3:31" ht="12.75" hidden="1">
      <c r="C2159" s="1" t="s">
        <v>4901</v>
      </c>
      <c r="D2159" s="1" t="s">
        <v>4901</v>
      </c>
      <c r="E2159" s="1" t="s">
        <v>4901</v>
      </c>
      <c r="F2159" s="1" t="s">
        <v>4901</v>
      </c>
      <c r="G2159" s="1" t="s">
        <v>4901</v>
      </c>
      <c r="H2159" s="1" t="s">
        <v>4901</v>
      </c>
      <c r="I2159" s="1" t="s">
        <v>4901</v>
      </c>
      <c r="J2159" s="1" t="s">
        <v>4901</v>
      </c>
      <c r="K2159" s="1" t="s">
        <v>4901</v>
      </c>
      <c r="M2159" s="3">
        <v>0</v>
      </c>
      <c r="O2159" s="1" t="s">
        <v>5434</v>
      </c>
      <c r="P2159" s="1" t="s">
        <v>5434</v>
      </c>
      <c r="Q2159" s="1" t="s">
        <v>5434</v>
      </c>
      <c r="R2159" s="1" t="s">
        <v>5434</v>
      </c>
      <c r="S2159" s="1" t="s">
        <v>5434</v>
      </c>
      <c r="T2159" s="1" t="s">
        <v>5434</v>
      </c>
      <c r="U2159" s="1" t="s">
        <v>5434</v>
      </c>
      <c r="W2159" s="3">
        <v>0</v>
      </c>
      <c r="Y2159" s="1" t="s">
        <v>5434</v>
      </c>
      <c r="Z2159" s="1" t="s">
        <v>5434</v>
      </c>
      <c r="AA2159" s="1" t="s">
        <v>5434</v>
      </c>
      <c r="AB2159" s="1" t="s">
        <v>5434</v>
      </c>
      <c r="AC2159" s="1" t="s">
        <v>5434</v>
      </c>
      <c r="AD2159" s="1" t="s">
        <v>5434</v>
      </c>
      <c r="AE2159" s="1" t="s">
        <v>5434</v>
      </c>
    </row>
    <row r="2160" spans="3:31" ht="12.75" hidden="1">
      <c r="C2160" s="1" t="s">
        <v>4901</v>
      </c>
      <c r="D2160" s="1" t="s">
        <v>4901</v>
      </c>
      <c r="E2160" s="1" t="s">
        <v>4901</v>
      </c>
      <c r="F2160" s="1" t="s">
        <v>4901</v>
      </c>
      <c r="G2160" s="1" t="s">
        <v>4901</v>
      </c>
      <c r="H2160" s="1" t="s">
        <v>4901</v>
      </c>
      <c r="I2160" s="1" t="s">
        <v>4901</v>
      </c>
      <c r="J2160" s="1" t="s">
        <v>4901</v>
      </c>
      <c r="K2160" s="1" t="s">
        <v>4901</v>
      </c>
      <c r="M2160" s="3">
        <v>0</v>
      </c>
      <c r="O2160" s="1" t="s">
        <v>5434</v>
      </c>
      <c r="P2160" s="1" t="s">
        <v>5434</v>
      </c>
      <c r="Q2160" s="1" t="s">
        <v>5434</v>
      </c>
      <c r="R2160" s="1" t="s">
        <v>5434</v>
      </c>
      <c r="S2160" s="1" t="s">
        <v>5434</v>
      </c>
      <c r="T2160" s="1" t="s">
        <v>5434</v>
      </c>
      <c r="U2160" s="1" t="s">
        <v>5434</v>
      </c>
      <c r="W2160" s="3">
        <v>0</v>
      </c>
      <c r="Y2160" s="1" t="s">
        <v>5434</v>
      </c>
      <c r="Z2160" s="1" t="s">
        <v>5434</v>
      </c>
      <c r="AA2160" s="1" t="s">
        <v>5434</v>
      </c>
      <c r="AB2160" s="1" t="s">
        <v>5434</v>
      </c>
      <c r="AC2160" s="1" t="s">
        <v>5434</v>
      </c>
      <c r="AD2160" s="1" t="s">
        <v>5434</v>
      </c>
      <c r="AE2160" s="1" t="s">
        <v>5434</v>
      </c>
    </row>
    <row r="2161" spans="3:31" ht="12.75" hidden="1">
      <c r="C2161" s="1" t="s">
        <v>4901</v>
      </c>
      <c r="D2161" s="1" t="s">
        <v>4901</v>
      </c>
      <c r="E2161" s="1" t="s">
        <v>4901</v>
      </c>
      <c r="F2161" s="1" t="s">
        <v>4901</v>
      </c>
      <c r="G2161" s="1" t="s">
        <v>4901</v>
      </c>
      <c r="H2161" s="1" t="s">
        <v>4901</v>
      </c>
      <c r="I2161" s="1" t="s">
        <v>4901</v>
      </c>
      <c r="J2161" s="1" t="s">
        <v>4901</v>
      </c>
      <c r="K2161" s="1" t="s">
        <v>4901</v>
      </c>
      <c r="M2161" s="3">
        <v>0</v>
      </c>
      <c r="O2161" s="1" t="s">
        <v>5434</v>
      </c>
      <c r="P2161" s="1" t="s">
        <v>5434</v>
      </c>
      <c r="Q2161" s="1" t="s">
        <v>5434</v>
      </c>
      <c r="R2161" s="1" t="s">
        <v>5434</v>
      </c>
      <c r="S2161" s="1" t="s">
        <v>5434</v>
      </c>
      <c r="T2161" s="1" t="s">
        <v>5434</v>
      </c>
      <c r="U2161" s="1" t="s">
        <v>5434</v>
      </c>
      <c r="W2161" s="3">
        <v>0</v>
      </c>
      <c r="Y2161" s="1" t="s">
        <v>5434</v>
      </c>
      <c r="Z2161" s="1" t="s">
        <v>5434</v>
      </c>
      <c r="AA2161" s="1" t="s">
        <v>5434</v>
      </c>
      <c r="AB2161" s="1" t="s">
        <v>5434</v>
      </c>
      <c r="AC2161" s="1" t="s">
        <v>5434</v>
      </c>
      <c r="AD2161" s="1" t="s">
        <v>5434</v>
      </c>
      <c r="AE2161" s="1" t="s">
        <v>5434</v>
      </c>
    </row>
    <row r="2162" spans="3:31" ht="12.75" hidden="1">
      <c r="C2162" s="1" t="s">
        <v>4901</v>
      </c>
      <c r="D2162" s="1" t="s">
        <v>4901</v>
      </c>
      <c r="E2162" s="1" t="s">
        <v>4901</v>
      </c>
      <c r="F2162" s="1" t="s">
        <v>4901</v>
      </c>
      <c r="G2162" s="1" t="s">
        <v>4901</v>
      </c>
      <c r="H2162" s="1" t="s">
        <v>4901</v>
      </c>
      <c r="I2162" s="1" t="s">
        <v>4901</v>
      </c>
      <c r="J2162" s="1" t="s">
        <v>4901</v>
      </c>
      <c r="K2162" s="1" t="s">
        <v>4901</v>
      </c>
      <c r="M2162" s="3">
        <v>0</v>
      </c>
      <c r="O2162" s="1" t="s">
        <v>5434</v>
      </c>
      <c r="P2162" s="1" t="s">
        <v>5434</v>
      </c>
      <c r="Q2162" s="1" t="s">
        <v>5434</v>
      </c>
      <c r="R2162" s="1" t="s">
        <v>5434</v>
      </c>
      <c r="S2162" s="1" t="s">
        <v>5434</v>
      </c>
      <c r="T2162" s="1" t="s">
        <v>5434</v>
      </c>
      <c r="U2162" s="1" t="s">
        <v>5434</v>
      </c>
      <c r="W2162" s="3">
        <v>0</v>
      </c>
      <c r="Y2162" s="1" t="s">
        <v>5434</v>
      </c>
      <c r="Z2162" s="1" t="s">
        <v>5434</v>
      </c>
      <c r="AA2162" s="1" t="s">
        <v>5434</v>
      </c>
      <c r="AB2162" s="1" t="s">
        <v>5434</v>
      </c>
      <c r="AC2162" s="1" t="s">
        <v>5434</v>
      </c>
      <c r="AD2162" s="1" t="s">
        <v>5434</v>
      </c>
      <c r="AE2162" s="1" t="s">
        <v>5434</v>
      </c>
    </row>
    <row r="2163" spans="3:31" ht="12.75" hidden="1">
      <c r="C2163" s="1" t="s">
        <v>4901</v>
      </c>
      <c r="D2163" s="1" t="s">
        <v>4901</v>
      </c>
      <c r="E2163" s="1" t="s">
        <v>4901</v>
      </c>
      <c r="F2163" s="1" t="s">
        <v>4901</v>
      </c>
      <c r="G2163" s="1" t="s">
        <v>4901</v>
      </c>
      <c r="H2163" s="1" t="s">
        <v>4901</v>
      </c>
      <c r="I2163" s="1" t="s">
        <v>4901</v>
      </c>
      <c r="J2163" s="1" t="s">
        <v>4901</v>
      </c>
      <c r="K2163" s="1" t="s">
        <v>4901</v>
      </c>
      <c r="M2163" s="3">
        <v>0</v>
      </c>
      <c r="O2163" s="1" t="s">
        <v>5434</v>
      </c>
      <c r="P2163" s="1" t="s">
        <v>5434</v>
      </c>
      <c r="Q2163" s="1" t="s">
        <v>5434</v>
      </c>
      <c r="R2163" s="1" t="s">
        <v>5434</v>
      </c>
      <c r="S2163" s="1" t="s">
        <v>5434</v>
      </c>
      <c r="T2163" s="1" t="s">
        <v>5434</v>
      </c>
      <c r="U2163" s="1" t="s">
        <v>5434</v>
      </c>
      <c r="W2163" s="3">
        <v>0</v>
      </c>
      <c r="Y2163" s="1" t="s">
        <v>5434</v>
      </c>
      <c r="Z2163" s="1" t="s">
        <v>5434</v>
      </c>
      <c r="AA2163" s="1" t="s">
        <v>5434</v>
      </c>
      <c r="AB2163" s="1" t="s">
        <v>5434</v>
      </c>
      <c r="AC2163" s="1" t="s">
        <v>5434</v>
      </c>
      <c r="AD2163" s="1" t="s">
        <v>5434</v>
      </c>
      <c r="AE2163" s="1" t="s">
        <v>5434</v>
      </c>
    </row>
    <row r="2164" spans="3:31" ht="12.75" hidden="1">
      <c r="C2164" s="1" t="s">
        <v>4901</v>
      </c>
      <c r="D2164" s="1" t="s">
        <v>4901</v>
      </c>
      <c r="E2164" s="1" t="s">
        <v>4901</v>
      </c>
      <c r="F2164" s="1" t="s">
        <v>4901</v>
      </c>
      <c r="G2164" s="1" t="s">
        <v>4901</v>
      </c>
      <c r="H2164" s="1" t="s">
        <v>4901</v>
      </c>
      <c r="I2164" s="1" t="s">
        <v>4901</v>
      </c>
      <c r="J2164" s="1" t="s">
        <v>4901</v>
      </c>
      <c r="K2164" s="1" t="s">
        <v>4901</v>
      </c>
      <c r="M2164" s="3">
        <v>0</v>
      </c>
      <c r="O2164" s="1" t="s">
        <v>5434</v>
      </c>
      <c r="P2164" s="1" t="s">
        <v>5434</v>
      </c>
      <c r="Q2164" s="1" t="s">
        <v>5434</v>
      </c>
      <c r="R2164" s="1" t="s">
        <v>5434</v>
      </c>
      <c r="S2164" s="1" t="s">
        <v>5434</v>
      </c>
      <c r="T2164" s="1" t="s">
        <v>5434</v>
      </c>
      <c r="U2164" s="1" t="s">
        <v>5434</v>
      </c>
      <c r="W2164" s="3">
        <v>0</v>
      </c>
      <c r="Y2164" s="1" t="s">
        <v>5434</v>
      </c>
      <c r="Z2164" s="1" t="s">
        <v>5434</v>
      </c>
      <c r="AA2164" s="1" t="s">
        <v>5434</v>
      </c>
      <c r="AB2164" s="1" t="s">
        <v>5434</v>
      </c>
      <c r="AC2164" s="1" t="s">
        <v>5434</v>
      </c>
      <c r="AD2164" s="1" t="s">
        <v>5434</v>
      </c>
      <c r="AE2164" s="1" t="s">
        <v>5434</v>
      </c>
    </row>
    <row r="2165" spans="3:31" ht="12.75" hidden="1">
      <c r="C2165" s="1" t="s">
        <v>4901</v>
      </c>
      <c r="D2165" s="1" t="s">
        <v>4901</v>
      </c>
      <c r="E2165" s="1" t="s">
        <v>4901</v>
      </c>
      <c r="F2165" s="1" t="s">
        <v>4901</v>
      </c>
      <c r="G2165" s="1" t="s">
        <v>4901</v>
      </c>
      <c r="H2165" s="1" t="s">
        <v>4901</v>
      </c>
      <c r="I2165" s="1" t="s">
        <v>4901</v>
      </c>
      <c r="J2165" s="1" t="s">
        <v>4901</v>
      </c>
      <c r="K2165" s="1" t="s">
        <v>4901</v>
      </c>
      <c r="M2165" s="3">
        <v>0</v>
      </c>
      <c r="O2165" s="1" t="s">
        <v>5434</v>
      </c>
      <c r="P2165" s="1" t="s">
        <v>5434</v>
      </c>
      <c r="Q2165" s="1" t="s">
        <v>5434</v>
      </c>
      <c r="R2165" s="1" t="s">
        <v>5434</v>
      </c>
      <c r="S2165" s="1" t="s">
        <v>5434</v>
      </c>
      <c r="T2165" s="1" t="s">
        <v>5434</v>
      </c>
      <c r="U2165" s="1" t="s">
        <v>5434</v>
      </c>
      <c r="W2165" s="3">
        <v>0</v>
      </c>
      <c r="Y2165" s="1" t="s">
        <v>5434</v>
      </c>
      <c r="Z2165" s="1" t="s">
        <v>5434</v>
      </c>
      <c r="AA2165" s="1" t="s">
        <v>5434</v>
      </c>
      <c r="AB2165" s="1" t="s">
        <v>5434</v>
      </c>
      <c r="AC2165" s="1" t="s">
        <v>5434</v>
      </c>
      <c r="AD2165" s="1" t="s">
        <v>5434</v>
      </c>
      <c r="AE2165" s="1" t="s">
        <v>5434</v>
      </c>
    </row>
    <row r="2166" spans="3:31" ht="12.75" hidden="1">
      <c r="C2166" s="1" t="s">
        <v>4901</v>
      </c>
      <c r="D2166" s="1" t="s">
        <v>4901</v>
      </c>
      <c r="E2166" s="1" t="s">
        <v>4901</v>
      </c>
      <c r="F2166" s="1" t="s">
        <v>4901</v>
      </c>
      <c r="G2166" s="1" t="s">
        <v>4901</v>
      </c>
      <c r="H2166" s="1" t="s">
        <v>4901</v>
      </c>
      <c r="I2166" s="1" t="s">
        <v>4901</v>
      </c>
      <c r="J2166" s="1" t="s">
        <v>4901</v>
      </c>
      <c r="K2166" s="1" t="s">
        <v>4901</v>
      </c>
      <c r="M2166" s="3">
        <v>0</v>
      </c>
      <c r="O2166" s="1" t="s">
        <v>5434</v>
      </c>
      <c r="P2166" s="1" t="s">
        <v>5434</v>
      </c>
      <c r="Q2166" s="1" t="s">
        <v>5434</v>
      </c>
      <c r="R2166" s="1" t="s">
        <v>5434</v>
      </c>
      <c r="S2166" s="1" t="s">
        <v>5434</v>
      </c>
      <c r="T2166" s="1" t="s">
        <v>5434</v>
      </c>
      <c r="U2166" s="1" t="s">
        <v>5434</v>
      </c>
      <c r="W2166" s="3">
        <v>0</v>
      </c>
      <c r="Y2166" s="1" t="s">
        <v>5434</v>
      </c>
      <c r="Z2166" s="1" t="s">
        <v>5434</v>
      </c>
      <c r="AA2166" s="1" t="s">
        <v>5434</v>
      </c>
      <c r="AB2166" s="1" t="s">
        <v>5434</v>
      </c>
      <c r="AC2166" s="1" t="s">
        <v>5434</v>
      </c>
      <c r="AD2166" s="1" t="s">
        <v>5434</v>
      </c>
      <c r="AE2166" s="1" t="s">
        <v>5434</v>
      </c>
    </row>
    <row r="2167" spans="3:31" ht="12.75" hidden="1">
      <c r="C2167" s="1" t="s">
        <v>4901</v>
      </c>
      <c r="D2167" s="1" t="s">
        <v>4901</v>
      </c>
      <c r="E2167" s="1" t="s">
        <v>4901</v>
      </c>
      <c r="F2167" s="1" t="s">
        <v>4901</v>
      </c>
      <c r="G2167" s="1" t="s">
        <v>4901</v>
      </c>
      <c r="H2167" s="1" t="s">
        <v>4901</v>
      </c>
      <c r="I2167" s="1" t="s">
        <v>4901</v>
      </c>
      <c r="J2167" s="1" t="s">
        <v>4901</v>
      </c>
      <c r="K2167" s="1" t="s">
        <v>4901</v>
      </c>
      <c r="M2167" s="3">
        <v>0</v>
      </c>
      <c r="O2167" s="1" t="s">
        <v>5434</v>
      </c>
      <c r="P2167" s="1" t="s">
        <v>5434</v>
      </c>
      <c r="Q2167" s="1" t="s">
        <v>5434</v>
      </c>
      <c r="R2167" s="1" t="s">
        <v>5434</v>
      </c>
      <c r="S2167" s="1" t="s">
        <v>5434</v>
      </c>
      <c r="T2167" s="1" t="s">
        <v>5434</v>
      </c>
      <c r="U2167" s="1" t="s">
        <v>5434</v>
      </c>
      <c r="W2167" s="3">
        <v>0</v>
      </c>
      <c r="Y2167" s="1" t="s">
        <v>5434</v>
      </c>
      <c r="Z2167" s="1" t="s">
        <v>5434</v>
      </c>
      <c r="AA2167" s="1" t="s">
        <v>5434</v>
      </c>
      <c r="AB2167" s="1" t="s">
        <v>5434</v>
      </c>
      <c r="AC2167" s="1" t="s">
        <v>5434</v>
      </c>
      <c r="AD2167" s="1" t="s">
        <v>5434</v>
      </c>
      <c r="AE2167" s="1" t="s">
        <v>5434</v>
      </c>
    </row>
    <row r="2168" spans="3:31" ht="12.75" hidden="1">
      <c r="C2168" s="1" t="s">
        <v>4901</v>
      </c>
      <c r="D2168" s="1" t="s">
        <v>4901</v>
      </c>
      <c r="E2168" s="1" t="s">
        <v>4901</v>
      </c>
      <c r="F2168" s="1" t="s">
        <v>4901</v>
      </c>
      <c r="G2168" s="1" t="s">
        <v>4901</v>
      </c>
      <c r="H2168" s="1" t="s">
        <v>4901</v>
      </c>
      <c r="I2168" s="1" t="s">
        <v>4901</v>
      </c>
      <c r="J2168" s="1" t="s">
        <v>4901</v>
      </c>
      <c r="K2168" s="1" t="s">
        <v>4901</v>
      </c>
      <c r="M2168" s="3">
        <v>0</v>
      </c>
      <c r="O2168" s="1" t="s">
        <v>5434</v>
      </c>
      <c r="P2168" s="1" t="s">
        <v>5434</v>
      </c>
      <c r="Q2168" s="1" t="s">
        <v>5434</v>
      </c>
      <c r="R2168" s="1" t="s">
        <v>5434</v>
      </c>
      <c r="S2168" s="1" t="s">
        <v>5434</v>
      </c>
      <c r="T2168" s="1" t="s">
        <v>5434</v>
      </c>
      <c r="U2168" s="1" t="s">
        <v>5434</v>
      </c>
      <c r="W2168" s="3">
        <v>0</v>
      </c>
      <c r="Y2168" s="1" t="s">
        <v>5434</v>
      </c>
      <c r="Z2168" s="1" t="s">
        <v>5434</v>
      </c>
      <c r="AA2168" s="1" t="s">
        <v>5434</v>
      </c>
      <c r="AB2168" s="1" t="s">
        <v>5434</v>
      </c>
      <c r="AC2168" s="1" t="s">
        <v>5434</v>
      </c>
      <c r="AD2168" s="1" t="s">
        <v>5434</v>
      </c>
      <c r="AE2168" s="1" t="s">
        <v>5434</v>
      </c>
    </row>
    <row r="2169" spans="3:31" ht="12.75" hidden="1">
      <c r="C2169" s="1" t="s">
        <v>4901</v>
      </c>
      <c r="D2169" s="1" t="s">
        <v>4901</v>
      </c>
      <c r="E2169" s="1" t="s">
        <v>4901</v>
      </c>
      <c r="F2169" s="1" t="s">
        <v>4901</v>
      </c>
      <c r="G2169" s="1" t="s">
        <v>4901</v>
      </c>
      <c r="H2169" s="1" t="s">
        <v>4901</v>
      </c>
      <c r="I2169" s="1" t="s">
        <v>4901</v>
      </c>
      <c r="J2169" s="1" t="s">
        <v>4901</v>
      </c>
      <c r="K2169" s="1" t="s">
        <v>4901</v>
      </c>
      <c r="M2169" s="3">
        <v>0</v>
      </c>
      <c r="O2169" s="1" t="s">
        <v>5434</v>
      </c>
      <c r="P2169" s="1" t="s">
        <v>5434</v>
      </c>
      <c r="Q2169" s="1" t="s">
        <v>5434</v>
      </c>
      <c r="R2169" s="1" t="s">
        <v>5434</v>
      </c>
      <c r="S2169" s="1" t="s">
        <v>5434</v>
      </c>
      <c r="T2169" s="1" t="s">
        <v>5434</v>
      </c>
      <c r="U2169" s="1" t="s">
        <v>5434</v>
      </c>
      <c r="W2169" s="3">
        <v>0</v>
      </c>
      <c r="Y2169" s="1" t="s">
        <v>5434</v>
      </c>
      <c r="Z2169" s="1" t="s">
        <v>5434</v>
      </c>
      <c r="AA2169" s="1" t="s">
        <v>5434</v>
      </c>
      <c r="AB2169" s="1" t="s">
        <v>5434</v>
      </c>
      <c r="AC2169" s="1" t="s">
        <v>5434</v>
      </c>
      <c r="AD2169" s="1" t="s">
        <v>5434</v>
      </c>
      <c r="AE2169" s="1" t="s">
        <v>5434</v>
      </c>
    </row>
    <row r="2170" spans="3:31" ht="12.75" hidden="1">
      <c r="C2170" s="1" t="s">
        <v>4901</v>
      </c>
      <c r="D2170" s="1" t="s">
        <v>4901</v>
      </c>
      <c r="E2170" s="1" t="s">
        <v>4901</v>
      </c>
      <c r="F2170" s="1" t="s">
        <v>4901</v>
      </c>
      <c r="G2170" s="1" t="s">
        <v>4901</v>
      </c>
      <c r="H2170" s="1" t="s">
        <v>4901</v>
      </c>
      <c r="I2170" s="1" t="s">
        <v>4901</v>
      </c>
      <c r="J2170" s="1" t="s">
        <v>4901</v>
      </c>
      <c r="K2170" s="1" t="s">
        <v>4901</v>
      </c>
      <c r="M2170" s="3">
        <v>0</v>
      </c>
      <c r="O2170" s="1" t="s">
        <v>5434</v>
      </c>
      <c r="P2170" s="1" t="s">
        <v>5434</v>
      </c>
      <c r="Q2170" s="1" t="s">
        <v>5434</v>
      </c>
      <c r="R2170" s="1" t="s">
        <v>5434</v>
      </c>
      <c r="S2170" s="1" t="s">
        <v>5434</v>
      </c>
      <c r="T2170" s="1" t="s">
        <v>5434</v>
      </c>
      <c r="U2170" s="1" t="s">
        <v>5434</v>
      </c>
      <c r="W2170" s="3">
        <v>0</v>
      </c>
      <c r="Y2170" s="1" t="s">
        <v>5434</v>
      </c>
      <c r="Z2170" s="1" t="s">
        <v>5434</v>
      </c>
      <c r="AA2170" s="1" t="s">
        <v>5434</v>
      </c>
      <c r="AB2170" s="1" t="s">
        <v>5434</v>
      </c>
      <c r="AC2170" s="1" t="s">
        <v>5434</v>
      </c>
      <c r="AD2170" s="1" t="s">
        <v>5434</v>
      </c>
      <c r="AE2170" s="1" t="s">
        <v>5434</v>
      </c>
    </row>
    <row r="2171" spans="3:31" ht="12.75" hidden="1">
      <c r="C2171" s="1" t="s">
        <v>4901</v>
      </c>
      <c r="D2171" s="1" t="s">
        <v>4901</v>
      </c>
      <c r="E2171" s="1" t="s">
        <v>4901</v>
      </c>
      <c r="F2171" s="1" t="s">
        <v>4901</v>
      </c>
      <c r="G2171" s="1" t="s">
        <v>4901</v>
      </c>
      <c r="H2171" s="1" t="s">
        <v>4901</v>
      </c>
      <c r="I2171" s="1" t="s">
        <v>4901</v>
      </c>
      <c r="J2171" s="1" t="s">
        <v>4901</v>
      </c>
      <c r="K2171" s="1" t="s">
        <v>4901</v>
      </c>
      <c r="M2171" s="3">
        <v>0</v>
      </c>
      <c r="O2171" s="1" t="s">
        <v>5434</v>
      </c>
      <c r="P2171" s="1" t="s">
        <v>5434</v>
      </c>
      <c r="Q2171" s="1" t="s">
        <v>5434</v>
      </c>
      <c r="R2171" s="1" t="s">
        <v>5434</v>
      </c>
      <c r="S2171" s="1" t="s">
        <v>5434</v>
      </c>
      <c r="T2171" s="1" t="s">
        <v>5434</v>
      </c>
      <c r="U2171" s="1" t="s">
        <v>5434</v>
      </c>
      <c r="W2171" s="3">
        <v>0</v>
      </c>
      <c r="Y2171" s="1" t="s">
        <v>5434</v>
      </c>
      <c r="Z2171" s="1" t="s">
        <v>5434</v>
      </c>
      <c r="AA2171" s="1" t="s">
        <v>5434</v>
      </c>
      <c r="AB2171" s="1" t="s">
        <v>5434</v>
      </c>
      <c r="AC2171" s="1" t="s">
        <v>5434</v>
      </c>
      <c r="AD2171" s="1" t="s">
        <v>5434</v>
      </c>
      <c r="AE2171" s="1" t="s">
        <v>5434</v>
      </c>
    </row>
    <row r="2172" spans="3:31" ht="12.75" hidden="1">
      <c r="C2172" s="1" t="s">
        <v>4901</v>
      </c>
      <c r="D2172" s="1" t="s">
        <v>4901</v>
      </c>
      <c r="E2172" s="1" t="s">
        <v>4901</v>
      </c>
      <c r="F2172" s="1" t="s">
        <v>4901</v>
      </c>
      <c r="G2172" s="1" t="s">
        <v>4901</v>
      </c>
      <c r="H2172" s="1" t="s">
        <v>4901</v>
      </c>
      <c r="I2172" s="1" t="s">
        <v>4901</v>
      </c>
      <c r="J2172" s="1" t="s">
        <v>4901</v>
      </c>
      <c r="K2172" s="1" t="s">
        <v>4901</v>
      </c>
      <c r="M2172" s="3">
        <v>0</v>
      </c>
      <c r="O2172" s="1" t="s">
        <v>5434</v>
      </c>
      <c r="P2172" s="1" t="s">
        <v>5434</v>
      </c>
      <c r="Q2172" s="1" t="s">
        <v>5434</v>
      </c>
      <c r="R2172" s="1" t="s">
        <v>5434</v>
      </c>
      <c r="S2172" s="1" t="s">
        <v>5434</v>
      </c>
      <c r="T2172" s="1" t="s">
        <v>5434</v>
      </c>
      <c r="U2172" s="1" t="s">
        <v>5434</v>
      </c>
      <c r="W2172" s="3">
        <v>0</v>
      </c>
      <c r="Y2172" s="1" t="s">
        <v>5434</v>
      </c>
      <c r="Z2172" s="1" t="s">
        <v>5434</v>
      </c>
      <c r="AA2172" s="1" t="s">
        <v>5434</v>
      </c>
      <c r="AB2172" s="1" t="s">
        <v>5434</v>
      </c>
      <c r="AC2172" s="1" t="s">
        <v>5434</v>
      </c>
      <c r="AD2172" s="1" t="s">
        <v>5434</v>
      </c>
      <c r="AE2172" s="1" t="s">
        <v>5434</v>
      </c>
    </row>
    <row r="2173" spans="3:31" ht="12.75" hidden="1">
      <c r="C2173" s="1" t="s">
        <v>4901</v>
      </c>
      <c r="D2173" s="1" t="s">
        <v>4901</v>
      </c>
      <c r="E2173" s="1" t="s">
        <v>4901</v>
      </c>
      <c r="F2173" s="1" t="s">
        <v>4901</v>
      </c>
      <c r="G2173" s="1" t="s">
        <v>4901</v>
      </c>
      <c r="H2173" s="1" t="s">
        <v>4901</v>
      </c>
      <c r="I2173" s="1" t="s">
        <v>4901</v>
      </c>
      <c r="J2173" s="1" t="s">
        <v>4901</v>
      </c>
      <c r="K2173" s="1" t="s">
        <v>4901</v>
      </c>
      <c r="M2173" s="3">
        <v>0</v>
      </c>
      <c r="O2173" s="1" t="s">
        <v>5434</v>
      </c>
      <c r="P2173" s="1" t="s">
        <v>5434</v>
      </c>
      <c r="Q2173" s="1" t="s">
        <v>5434</v>
      </c>
      <c r="R2173" s="1" t="s">
        <v>5434</v>
      </c>
      <c r="S2173" s="1" t="s">
        <v>5434</v>
      </c>
      <c r="T2173" s="1" t="s">
        <v>5434</v>
      </c>
      <c r="U2173" s="1" t="s">
        <v>5434</v>
      </c>
      <c r="W2173" s="3">
        <v>0</v>
      </c>
      <c r="Y2173" s="1" t="s">
        <v>5434</v>
      </c>
      <c r="Z2173" s="1" t="s">
        <v>5434</v>
      </c>
      <c r="AA2173" s="1" t="s">
        <v>5434</v>
      </c>
      <c r="AB2173" s="1" t="s">
        <v>5434</v>
      </c>
      <c r="AC2173" s="1" t="s">
        <v>5434</v>
      </c>
      <c r="AD2173" s="1" t="s">
        <v>5434</v>
      </c>
      <c r="AE2173" s="1" t="s">
        <v>5434</v>
      </c>
    </row>
    <row r="2174" spans="3:31" ht="12.75" hidden="1">
      <c r="C2174" s="1" t="s">
        <v>4901</v>
      </c>
      <c r="D2174" s="1" t="s">
        <v>4901</v>
      </c>
      <c r="E2174" s="1" t="s">
        <v>4901</v>
      </c>
      <c r="F2174" s="1" t="s">
        <v>4901</v>
      </c>
      <c r="G2174" s="1" t="s">
        <v>4901</v>
      </c>
      <c r="H2174" s="1" t="s">
        <v>4901</v>
      </c>
      <c r="I2174" s="1" t="s">
        <v>4901</v>
      </c>
      <c r="J2174" s="1" t="s">
        <v>4901</v>
      </c>
      <c r="K2174" s="1" t="s">
        <v>4901</v>
      </c>
      <c r="M2174" s="3">
        <v>0</v>
      </c>
      <c r="O2174" s="1" t="s">
        <v>5434</v>
      </c>
      <c r="P2174" s="1" t="s">
        <v>5434</v>
      </c>
      <c r="Q2174" s="1" t="s">
        <v>5434</v>
      </c>
      <c r="R2174" s="1" t="s">
        <v>5434</v>
      </c>
      <c r="S2174" s="1" t="s">
        <v>5434</v>
      </c>
      <c r="T2174" s="1" t="s">
        <v>5434</v>
      </c>
      <c r="U2174" s="1" t="s">
        <v>5434</v>
      </c>
      <c r="W2174" s="3">
        <v>0</v>
      </c>
      <c r="Y2174" s="1" t="s">
        <v>5434</v>
      </c>
      <c r="Z2174" s="1" t="s">
        <v>5434</v>
      </c>
      <c r="AA2174" s="1" t="s">
        <v>5434</v>
      </c>
      <c r="AB2174" s="1" t="s">
        <v>5434</v>
      </c>
      <c r="AC2174" s="1" t="s">
        <v>5434</v>
      </c>
      <c r="AD2174" s="1" t="s">
        <v>5434</v>
      </c>
      <c r="AE2174" s="1" t="s">
        <v>5434</v>
      </c>
    </row>
    <row r="2175" spans="3:31" ht="12.75" hidden="1">
      <c r="C2175" s="1" t="s">
        <v>4901</v>
      </c>
      <c r="D2175" s="1" t="s">
        <v>4901</v>
      </c>
      <c r="E2175" s="1" t="s">
        <v>4901</v>
      </c>
      <c r="F2175" s="1" t="s">
        <v>4901</v>
      </c>
      <c r="G2175" s="1" t="s">
        <v>4901</v>
      </c>
      <c r="H2175" s="1" t="s">
        <v>4901</v>
      </c>
      <c r="I2175" s="1" t="s">
        <v>4901</v>
      </c>
      <c r="J2175" s="1" t="s">
        <v>4901</v>
      </c>
      <c r="K2175" s="1" t="s">
        <v>4901</v>
      </c>
      <c r="M2175" s="3">
        <v>0</v>
      </c>
      <c r="O2175" s="1" t="s">
        <v>5434</v>
      </c>
      <c r="P2175" s="1" t="s">
        <v>5434</v>
      </c>
      <c r="Q2175" s="1" t="s">
        <v>5434</v>
      </c>
      <c r="R2175" s="1" t="s">
        <v>5434</v>
      </c>
      <c r="S2175" s="1" t="s">
        <v>5434</v>
      </c>
      <c r="T2175" s="1" t="s">
        <v>5434</v>
      </c>
      <c r="U2175" s="1" t="s">
        <v>5434</v>
      </c>
      <c r="W2175" s="3">
        <v>0</v>
      </c>
      <c r="Y2175" s="1" t="s">
        <v>5434</v>
      </c>
      <c r="Z2175" s="1" t="s">
        <v>5434</v>
      </c>
      <c r="AA2175" s="1" t="s">
        <v>5434</v>
      </c>
      <c r="AB2175" s="1" t="s">
        <v>5434</v>
      </c>
      <c r="AC2175" s="1" t="s">
        <v>5434</v>
      </c>
      <c r="AD2175" s="1" t="s">
        <v>5434</v>
      </c>
      <c r="AE2175" s="1" t="s">
        <v>5434</v>
      </c>
    </row>
    <row r="2176" spans="3:31" ht="12.75" hidden="1">
      <c r="C2176" s="1" t="s">
        <v>4901</v>
      </c>
      <c r="D2176" s="1" t="s">
        <v>4901</v>
      </c>
      <c r="E2176" s="1" t="s">
        <v>4901</v>
      </c>
      <c r="F2176" s="1" t="s">
        <v>4901</v>
      </c>
      <c r="G2176" s="1" t="s">
        <v>4901</v>
      </c>
      <c r="H2176" s="1" t="s">
        <v>4901</v>
      </c>
      <c r="I2176" s="1" t="s">
        <v>4901</v>
      </c>
      <c r="J2176" s="1" t="s">
        <v>4901</v>
      </c>
      <c r="K2176" s="1" t="s">
        <v>4901</v>
      </c>
      <c r="M2176" s="3">
        <v>0</v>
      </c>
      <c r="O2176" s="1" t="s">
        <v>5434</v>
      </c>
      <c r="P2176" s="1" t="s">
        <v>5434</v>
      </c>
      <c r="Q2176" s="1" t="s">
        <v>5434</v>
      </c>
      <c r="R2176" s="1" t="s">
        <v>5434</v>
      </c>
      <c r="S2176" s="1" t="s">
        <v>5434</v>
      </c>
      <c r="T2176" s="1" t="s">
        <v>5434</v>
      </c>
      <c r="U2176" s="1" t="s">
        <v>5434</v>
      </c>
      <c r="W2176" s="3">
        <v>0</v>
      </c>
      <c r="Y2176" s="1" t="s">
        <v>5434</v>
      </c>
      <c r="Z2176" s="1" t="s">
        <v>5434</v>
      </c>
      <c r="AA2176" s="1" t="s">
        <v>5434</v>
      </c>
      <c r="AB2176" s="1" t="s">
        <v>5434</v>
      </c>
      <c r="AC2176" s="1" t="s">
        <v>5434</v>
      </c>
      <c r="AD2176" s="1" t="s">
        <v>5434</v>
      </c>
      <c r="AE2176" s="1" t="s">
        <v>5434</v>
      </c>
    </row>
    <row r="2177" spans="3:31" ht="12.75" hidden="1">
      <c r="C2177" s="1" t="s">
        <v>4901</v>
      </c>
      <c r="D2177" s="1" t="s">
        <v>4901</v>
      </c>
      <c r="E2177" s="1" t="s">
        <v>4901</v>
      </c>
      <c r="F2177" s="1" t="s">
        <v>4901</v>
      </c>
      <c r="G2177" s="1" t="s">
        <v>4901</v>
      </c>
      <c r="H2177" s="1" t="s">
        <v>4901</v>
      </c>
      <c r="I2177" s="1" t="s">
        <v>4901</v>
      </c>
      <c r="J2177" s="1" t="s">
        <v>4901</v>
      </c>
      <c r="K2177" s="1" t="s">
        <v>4901</v>
      </c>
      <c r="M2177" s="3">
        <v>0</v>
      </c>
      <c r="O2177" s="1" t="s">
        <v>5434</v>
      </c>
      <c r="P2177" s="1" t="s">
        <v>5434</v>
      </c>
      <c r="Q2177" s="1" t="s">
        <v>5434</v>
      </c>
      <c r="R2177" s="1" t="s">
        <v>5434</v>
      </c>
      <c r="S2177" s="1" t="s">
        <v>5434</v>
      </c>
      <c r="T2177" s="1" t="s">
        <v>5434</v>
      </c>
      <c r="U2177" s="1" t="s">
        <v>5434</v>
      </c>
      <c r="W2177" s="3">
        <v>0</v>
      </c>
      <c r="Y2177" s="1" t="s">
        <v>5434</v>
      </c>
      <c r="Z2177" s="1" t="s">
        <v>5434</v>
      </c>
      <c r="AA2177" s="1" t="s">
        <v>5434</v>
      </c>
      <c r="AB2177" s="1" t="s">
        <v>5434</v>
      </c>
      <c r="AC2177" s="1" t="s">
        <v>5434</v>
      </c>
      <c r="AD2177" s="1" t="s">
        <v>5434</v>
      </c>
      <c r="AE2177" s="1" t="s">
        <v>5434</v>
      </c>
    </row>
    <row r="2178" spans="3:31" ht="12.75" hidden="1">
      <c r="C2178" s="1" t="s">
        <v>4901</v>
      </c>
      <c r="D2178" s="1" t="s">
        <v>4901</v>
      </c>
      <c r="E2178" s="1" t="s">
        <v>4901</v>
      </c>
      <c r="F2178" s="1" t="s">
        <v>4901</v>
      </c>
      <c r="G2178" s="1" t="s">
        <v>4901</v>
      </c>
      <c r="H2178" s="1" t="s">
        <v>4901</v>
      </c>
      <c r="I2178" s="1" t="s">
        <v>4901</v>
      </c>
      <c r="J2178" s="1" t="s">
        <v>4901</v>
      </c>
      <c r="K2178" s="1" t="s">
        <v>4901</v>
      </c>
      <c r="M2178" s="3">
        <v>0</v>
      </c>
      <c r="O2178" s="1" t="s">
        <v>5434</v>
      </c>
      <c r="P2178" s="1" t="s">
        <v>5434</v>
      </c>
      <c r="Q2178" s="1" t="s">
        <v>5434</v>
      </c>
      <c r="R2178" s="1" t="s">
        <v>5434</v>
      </c>
      <c r="S2178" s="1" t="s">
        <v>5434</v>
      </c>
      <c r="T2178" s="1" t="s">
        <v>5434</v>
      </c>
      <c r="U2178" s="1" t="s">
        <v>5434</v>
      </c>
      <c r="W2178" s="3">
        <v>0</v>
      </c>
      <c r="Y2178" s="1" t="s">
        <v>5434</v>
      </c>
      <c r="Z2178" s="1" t="s">
        <v>5434</v>
      </c>
      <c r="AA2178" s="1" t="s">
        <v>5434</v>
      </c>
      <c r="AB2178" s="1" t="s">
        <v>5434</v>
      </c>
      <c r="AC2178" s="1" t="s">
        <v>5434</v>
      </c>
      <c r="AD2178" s="1" t="s">
        <v>5434</v>
      </c>
      <c r="AE2178" s="1" t="s">
        <v>5434</v>
      </c>
    </row>
    <row r="2179" spans="3:31" ht="12.75" hidden="1">
      <c r="C2179" s="1" t="s">
        <v>4901</v>
      </c>
      <c r="D2179" s="1" t="s">
        <v>4901</v>
      </c>
      <c r="E2179" s="1" t="s">
        <v>4901</v>
      </c>
      <c r="F2179" s="1" t="s">
        <v>4901</v>
      </c>
      <c r="G2179" s="1" t="s">
        <v>4901</v>
      </c>
      <c r="H2179" s="1" t="s">
        <v>4901</v>
      </c>
      <c r="I2179" s="1" t="s">
        <v>4901</v>
      </c>
      <c r="J2179" s="1" t="s">
        <v>4901</v>
      </c>
      <c r="K2179" s="1" t="s">
        <v>4901</v>
      </c>
      <c r="M2179" s="3">
        <v>0</v>
      </c>
      <c r="O2179" s="1" t="s">
        <v>5434</v>
      </c>
      <c r="P2179" s="1" t="s">
        <v>5434</v>
      </c>
      <c r="Q2179" s="1" t="s">
        <v>5434</v>
      </c>
      <c r="R2179" s="1" t="s">
        <v>5434</v>
      </c>
      <c r="S2179" s="1" t="s">
        <v>5434</v>
      </c>
      <c r="T2179" s="1" t="s">
        <v>5434</v>
      </c>
      <c r="U2179" s="1" t="s">
        <v>5434</v>
      </c>
      <c r="W2179" s="3">
        <v>0</v>
      </c>
      <c r="Y2179" s="1" t="s">
        <v>5434</v>
      </c>
      <c r="Z2179" s="1" t="s">
        <v>5434</v>
      </c>
      <c r="AA2179" s="1" t="s">
        <v>5434</v>
      </c>
      <c r="AB2179" s="1" t="s">
        <v>5434</v>
      </c>
      <c r="AC2179" s="1" t="s">
        <v>5434</v>
      </c>
      <c r="AD2179" s="1" t="s">
        <v>5434</v>
      </c>
      <c r="AE2179" s="1" t="s">
        <v>5434</v>
      </c>
    </row>
    <row r="2180" spans="3:31" ht="12.75" hidden="1">
      <c r="C2180" s="1" t="s">
        <v>4901</v>
      </c>
      <c r="D2180" s="1" t="s">
        <v>4901</v>
      </c>
      <c r="E2180" s="1" t="s">
        <v>4901</v>
      </c>
      <c r="F2180" s="1" t="s">
        <v>4901</v>
      </c>
      <c r="G2180" s="1" t="s">
        <v>4901</v>
      </c>
      <c r="H2180" s="1" t="s">
        <v>4901</v>
      </c>
      <c r="I2180" s="1" t="s">
        <v>4901</v>
      </c>
      <c r="J2180" s="1" t="s">
        <v>4901</v>
      </c>
      <c r="K2180" s="1" t="s">
        <v>4901</v>
      </c>
      <c r="M2180" s="3">
        <v>0</v>
      </c>
      <c r="O2180" s="1" t="s">
        <v>5434</v>
      </c>
      <c r="P2180" s="1" t="s">
        <v>5434</v>
      </c>
      <c r="Q2180" s="1" t="s">
        <v>5434</v>
      </c>
      <c r="R2180" s="1" t="s">
        <v>5434</v>
      </c>
      <c r="S2180" s="1" t="s">
        <v>5434</v>
      </c>
      <c r="T2180" s="1" t="s">
        <v>5434</v>
      </c>
      <c r="U2180" s="1" t="s">
        <v>5434</v>
      </c>
      <c r="W2180" s="3">
        <v>0</v>
      </c>
      <c r="Y2180" s="1" t="s">
        <v>5434</v>
      </c>
      <c r="Z2180" s="1" t="s">
        <v>5434</v>
      </c>
      <c r="AA2180" s="1" t="s">
        <v>5434</v>
      </c>
      <c r="AB2180" s="1" t="s">
        <v>5434</v>
      </c>
      <c r="AC2180" s="1" t="s">
        <v>5434</v>
      </c>
      <c r="AD2180" s="1" t="s">
        <v>5434</v>
      </c>
      <c r="AE2180" s="1" t="s">
        <v>5434</v>
      </c>
    </row>
    <row r="2181" spans="3:31" ht="12.75" hidden="1">
      <c r="C2181" s="1" t="s">
        <v>4901</v>
      </c>
      <c r="D2181" s="1" t="s">
        <v>4901</v>
      </c>
      <c r="E2181" s="1" t="s">
        <v>4901</v>
      </c>
      <c r="F2181" s="1" t="s">
        <v>4901</v>
      </c>
      <c r="G2181" s="1" t="s">
        <v>4901</v>
      </c>
      <c r="H2181" s="1" t="s">
        <v>4901</v>
      </c>
      <c r="I2181" s="1" t="s">
        <v>4901</v>
      </c>
      <c r="J2181" s="1" t="s">
        <v>4901</v>
      </c>
      <c r="K2181" s="1" t="s">
        <v>4901</v>
      </c>
      <c r="M2181" s="3">
        <v>0</v>
      </c>
      <c r="O2181" s="1" t="s">
        <v>5434</v>
      </c>
      <c r="P2181" s="1" t="s">
        <v>5434</v>
      </c>
      <c r="Q2181" s="1" t="s">
        <v>5434</v>
      </c>
      <c r="R2181" s="1" t="s">
        <v>5434</v>
      </c>
      <c r="S2181" s="1" t="s">
        <v>5434</v>
      </c>
      <c r="T2181" s="1" t="s">
        <v>5434</v>
      </c>
      <c r="U2181" s="1" t="s">
        <v>5434</v>
      </c>
      <c r="W2181" s="3">
        <v>0</v>
      </c>
      <c r="Y2181" s="1" t="s">
        <v>5434</v>
      </c>
      <c r="Z2181" s="1" t="s">
        <v>5434</v>
      </c>
      <c r="AA2181" s="1" t="s">
        <v>5434</v>
      </c>
      <c r="AB2181" s="1" t="s">
        <v>5434</v>
      </c>
      <c r="AC2181" s="1" t="s">
        <v>5434</v>
      </c>
      <c r="AD2181" s="1" t="s">
        <v>5434</v>
      </c>
      <c r="AE2181" s="1" t="s">
        <v>5434</v>
      </c>
    </row>
    <row r="2182" spans="3:31" ht="12.75" hidden="1">
      <c r="C2182" s="1" t="s">
        <v>4901</v>
      </c>
      <c r="D2182" s="1" t="s">
        <v>4901</v>
      </c>
      <c r="E2182" s="1" t="s">
        <v>4901</v>
      </c>
      <c r="F2182" s="1" t="s">
        <v>4901</v>
      </c>
      <c r="G2182" s="1" t="s">
        <v>4901</v>
      </c>
      <c r="H2182" s="1" t="s">
        <v>4901</v>
      </c>
      <c r="I2182" s="1" t="s">
        <v>4901</v>
      </c>
      <c r="J2182" s="1" t="s">
        <v>4901</v>
      </c>
      <c r="K2182" s="1" t="s">
        <v>4901</v>
      </c>
      <c r="M2182" s="3">
        <v>0</v>
      </c>
      <c r="O2182" s="1" t="s">
        <v>5434</v>
      </c>
      <c r="P2182" s="1" t="s">
        <v>5434</v>
      </c>
      <c r="Q2182" s="1" t="s">
        <v>5434</v>
      </c>
      <c r="R2182" s="1" t="s">
        <v>5434</v>
      </c>
      <c r="S2182" s="1" t="s">
        <v>5434</v>
      </c>
      <c r="T2182" s="1" t="s">
        <v>5434</v>
      </c>
      <c r="U2182" s="1" t="s">
        <v>5434</v>
      </c>
      <c r="W2182" s="3">
        <v>0</v>
      </c>
      <c r="Y2182" s="1" t="s">
        <v>5434</v>
      </c>
      <c r="Z2182" s="1" t="s">
        <v>5434</v>
      </c>
      <c r="AA2182" s="1" t="s">
        <v>5434</v>
      </c>
      <c r="AB2182" s="1" t="s">
        <v>5434</v>
      </c>
      <c r="AC2182" s="1" t="s">
        <v>5434</v>
      </c>
      <c r="AD2182" s="1" t="s">
        <v>5434</v>
      </c>
      <c r="AE2182" s="1" t="s">
        <v>5434</v>
      </c>
    </row>
    <row r="2183" spans="3:31" ht="12.75" hidden="1">
      <c r="C2183" s="1" t="s">
        <v>4901</v>
      </c>
      <c r="D2183" s="1" t="s">
        <v>4901</v>
      </c>
      <c r="E2183" s="1" t="s">
        <v>4901</v>
      </c>
      <c r="F2183" s="1" t="s">
        <v>4901</v>
      </c>
      <c r="G2183" s="1" t="s">
        <v>4901</v>
      </c>
      <c r="H2183" s="1" t="s">
        <v>4901</v>
      </c>
      <c r="I2183" s="1" t="s">
        <v>4901</v>
      </c>
      <c r="J2183" s="1" t="s">
        <v>4901</v>
      </c>
      <c r="K2183" s="1" t="s">
        <v>4901</v>
      </c>
      <c r="M2183" s="3">
        <v>0</v>
      </c>
      <c r="O2183" s="1" t="s">
        <v>5434</v>
      </c>
      <c r="P2183" s="1" t="s">
        <v>5434</v>
      </c>
      <c r="Q2183" s="1" t="s">
        <v>5434</v>
      </c>
      <c r="R2183" s="1" t="s">
        <v>5434</v>
      </c>
      <c r="S2183" s="1" t="s">
        <v>5434</v>
      </c>
      <c r="T2183" s="1" t="s">
        <v>5434</v>
      </c>
      <c r="U2183" s="1" t="s">
        <v>5434</v>
      </c>
      <c r="W2183" s="3">
        <v>0</v>
      </c>
      <c r="Y2183" s="1" t="s">
        <v>5434</v>
      </c>
      <c r="Z2183" s="1" t="s">
        <v>5434</v>
      </c>
      <c r="AA2183" s="1" t="s">
        <v>5434</v>
      </c>
      <c r="AB2183" s="1" t="s">
        <v>5434</v>
      </c>
      <c r="AC2183" s="1" t="s">
        <v>5434</v>
      </c>
      <c r="AD2183" s="1" t="s">
        <v>5434</v>
      </c>
      <c r="AE2183" s="1" t="s">
        <v>5434</v>
      </c>
    </row>
    <row r="2184" spans="3:31" ht="12.75" hidden="1">
      <c r="C2184" s="1" t="s">
        <v>4901</v>
      </c>
      <c r="D2184" s="1" t="s">
        <v>4901</v>
      </c>
      <c r="E2184" s="1" t="s">
        <v>4901</v>
      </c>
      <c r="F2184" s="1" t="s">
        <v>4901</v>
      </c>
      <c r="G2184" s="1" t="s">
        <v>4901</v>
      </c>
      <c r="H2184" s="1" t="s">
        <v>4901</v>
      </c>
      <c r="I2184" s="1" t="s">
        <v>4901</v>
      </c>
      <c r="J2184" s="1" t="s">
        <v>4901</v>
      </c>
      <c r="K2184" s="1" t="s">
        <v>4901</v>
      </c>
      <c r="M2184" s="3">
        <v>0</v>
      </c>
      <c r="O2184" s="1" t="s">
        <v>5434</v>
      </c>
      <c r="P2184" s="1" t="s">
        <v>5434</v>
      </c>
      <c r="Q2184" s="1" t="s">
        <v>5434</v>
      </c>
      <c r="R2184" s="1" t="s">
        <v>5434</v>
      </c>
      <c r="S2184" s="1" t="s">
        <v>5434</v>
      </c>
      <c r="T2184" s="1" t="s">
        <v>5434</v>
      </c>
      <c r="U2184" s="1" t="s">
        <v>5434</v>
      </c>
      <c r="W2184" s="3">
        <v>0</v>
      </c>
      <c r="Y2184" s="1" t="s">
        <v>5434</v>
      </c>
      <c r="Z2184" s="1" t="s">
        <v>5434</v>
      </c>
      <c r="AA2184" s="1" t="s">
        <v>5434</v>
      </c>
      <c r="AB2184" s="1" t="s">
        <v>5434</v>
      </c>
      <c r="AC2184" s="1" t="s">
        <v>5434</v>
      </c>
      <c r="AD2184" s="1" t="s">
        <v>5434</v>
      </c>
      <c r="AE2184" s="1" t="s">
        <v>5434</v>
      </c>
    </row>
    <row r="2185" spans="3:31" ht="12.75" hidden="1">
      <c r="C2185" s="1" t="s">
        <v>4901</v>
      </c>
      <c r="D2185" s="1" t="s">
        <v>4901</v>
      </c>
      <c r="E2185" s="1" t="s">
        <v>4901</v>
      </c>
      <c r="F2185" s="1" t="s">
        <v>4901</v>
      </c>
      <c r="G2185" s="1" t="s">
        <v>4901</v>
      </c>
      <c r="H2185" s="1" t="s">
        <v>4901</v>
      </c>
      <c r="I2185" s="1" t="s">
        <v>4901</v>
      </c>
      <c r="J2185" s="1" t="s">
        <v>4901</v>
      </c>
      <c r="K2185" s="1" t="s">
        <v>4901</v>
      </c>
      <c r="M2185" s="3">
        <v>0</v>
      </c>
      <c r="O2185" s="1" t="s">
        <v>5434</v>
      </c>
      <c r="P2185" s="1" t="s">
        <v>5434</v>
      </c>
      <c r="Q2185" s="1" t="s">
        <v>5434</v>
      </c>
      <c r="R2185" s="1" t="s">
        <v>5434</v>
      </c>
      <c r="S2185" s="1" t="s">
        <v>5434</v>
      </c>
      <c r="T2185" s="1" t="s">
        <v>5434</v>
      </c>
      <c r="U2185" s="1" t="s">
        <v>5434</v>
      </c>
      <c r="W2185" s="3">
        <v>0</v>
      </c>
      <c r="Y2185" s="1" t="s">
        <v>5434</v>
      </c>
      <c r="Z2185" s="1" t="s">
        <v>5434</v>
      </c>
      <c r="AA2185" s="1" t="s">
        <v>5434</v>
      </c>
      <c r="AB2185" s="1" t="s">
        <v>5434</v>
      </c>
      <c r="AC2185" s="1" t="s">
        <v>5434</v>
      </c>
      <c r="AD2185" s="1" t="s">
        <v>5434</v>
      </c>
      <c r="AE2185" s="1" t="s">
        <v>5434</v>
      </c>
    </row>
    <row r="2186" spans="3:31" ht="12.75" hidden="1">
      <c r="C2186" s="1" t="s">
        <v>4901</v>
      </c>
      <c r="D2186" s="1" t="s">
        <v>4901</v>
      </c>
      <c r="E2186" s="1" t="s">
        <v>4901</v>
      </c>
      <c r="F2186" s="1" t="s">
        <v>4901</v>
      </c>
      <c r="G2186" s="1" t="s">
        <v>4901</v>
      </c>
      <c r="H2186" s="1" t="s">
        <v>4901</v>
      </c>
      <c r="I2186" s="1" t="s">
        <v>4901</v>
      </c>
      <c r="J2186" s="1" t="s">
        <v>4901</v>
      </c>
      <c r="K2186" s="1" t="s">
        <v>4901</v>
      </c>
      <c r="M2186" s="3">
        <v>0</v>
      </c>
      <c r="O2186" s="1" t="s">
        <v>5434</v>
      </c>
      <c r="P2186" s="1" t="s">
        <v>5434</v>
      </c>
      <c r="Q2186" s="1" t="s">
        <v>5434</v>
      </c>
      <c r="R2186" s="1" t="s">
        <v>5434</v>
      </c>
      <c r="S2186" s="1" t="s">
        <v>5434</v>
      </c>
      <c r="T2186" s="1" t="s">
        <v>5434</v>
      </c>
      <c r="U2186" s="1" t="s">
        <v>5434</v>
      </c>
      <c r="W2186" s="3">
        <v>0</v>
      </c>
      <c r="Y2186" s="1" t="s">
        <v>5434</v>
      </c>
      <c r="Z2186" s="1" t="s">
        <v>5434</v>
      </c>
      <c r="AA2186" s="1" t="s">
        <v>5434</v>
      </c>
      <c r="AB2186" s="1" t="s">
        <v>5434</v>
      </c>
      <c r="AC2186" s="1" t="s">
        <v>5434</v>
      </c>
      <c r="AD2186" s="1" t="s">
        <v>5434</v>
      </c>
      <c r="AE2186" s="1" t="s">
        <v>5434</v>
      </c>
    </row>
    <row r="2187" spans="3:31" ht="12.75" hidden="1">
      <c r="C2187" s="1" t="s">
        <v>4901</v>
      </c>
      <c r="D2187" s="1" t="s">
        <v>4901</v>
      </c>
      <c r="E2187" s="1" t="s">
        <v>4901</v>
      </c>
      <c r="F2187" s="1" t="s">
        <v>4901</v>
      </c>
      <c r="G2187" s="1" t="s">
        <v>4901</v>
      </c>
      <c r="H2187" s="1" t="s">
        <v>4901</v>
      </c>
      <c r="I2187" s="1" t="s">
        <v>4901</v>
      </c>
      <c r="J2187" s="1" t="s">
        <v>4901</v>
      </c>
      <c r="K2187" s="1" t="s">
        <v>4901</v>
      </c>
      <c r="M2187" s="3">
        <v>0</v>
      </c>
      <c r="O2187" s="1" t="s">
        <v>5434</v>
      </c>
      <c r="P2187" s="1" t="s">
        <v>5434</v>
      </c>
      <c r="Q2187" s="1" t="s">
        <v>5434</v>
      </c>
      <c r="R2187" s="1" t="s">
        <v>5434</v>
      </c>
      <c r="S2187" s="1" t="s">
        <v>5434</v>
      </c>
      <c r="T2187" s="1" t="s">
        <v>5434</v>
      </c>
      <c r="U2187" s="1" t="s">
        <v>5434</v>
      </c>
      <c r="W2187" s="3">
        <v>0</v>
      </c>
      <c r="Y2187" s="1" t="s">
        <v>5434</v>
      </c>
      <c r="Z2187" s="1" t="s">
        <v>5434</v>
      </c>
      <c r="AA2187" s="1" t="s">
        <v>5434</v>
      </c>
      <c r="AB2187" s="1" t="s">
        <v>5434</v>
      </c>
      <c r="AC2187" s="1" t="s">
        <v>5434</v>
      </c>
      <c r="AD2187" s="1" t="s">
        <v>5434</v>
      </c>
      <c r="AE2187" s="1" t="s">
        <v>5434</v>
      </c>
    </row>
    <row r="2188" spans="3:31" ht="12.75" hidden="1">
      <c r="C2188" s="1" t="s">
        <v>4901</v>
      </c>
      <c r="D2188" s="1" t="s">
        <v>4901</v>
      </c>
      <c r="E2188" s="1" t="s">
        <v>4901</v>
      </c>
      <c r="F2188" s="1" t="s">
        <v>4901</v>
      </c>
      <c r="G2188" s="1" t="s">
        <v>4901</v>
      </c>
      <c r="H2188" s="1" t="s">
        <v>4901</v>
      </c>
      <c r="I2188" s="1" t="s">
        <v>4901</v>
      </c>
      <c r="J2188" s="1" t="s">
        <v>4901</v>
      </c>
      <c r="K2188" s="1" t="s">
        <v>4901</v>
      </c>
      <c r="M2188" s="3">
        <v>0</v>
      </c>
      <c r="O2188" s="1" t="s">
        <v>5434</v>
      </c>
      <c r="P2188" s="1" t="s">
        <v>5434</v>
      </c>
      <c r="Q2188" s="1" t="s">
        <v>5434</v>
      </c>
      <c r="R2188" s="1" t="s">
        <v>5434</v>
      </c>
      <c r="S2188" s="1" t="s">
        <v>5434</v>
      </c>
      <c r="T2188" s="1" t="s">
        <v>5434</v>
      </c>
      <c r="U2188" s="1" t="s">
        <v>5434</v>
      </c>
      <c r="W2188" s="3">
        <v>0</v>
      </c>
      <c r="Y2188" s="1" t="s">
        <v>5434</v>
      </c>
      <c r="Z2188" s="1" t="s">
        <v>5434</v>
      </c>
      <c r="AA2188" s="1" t="s">
        <v>5434</v>
      </c>
      <c r="AB2188" s="1" t="s">
        <v>5434</v>
      </c>
      <c r="AC2188" s="1" t="s">
        <v>5434</v>
      </c>
      <c r="AD2188" s="1" t="s">
        <v>5434</v>
      </c>
      <c r="AE2188" s="1" t="s">
        <v>5434</v>
      </c>
    </row>
    <row r="2189" spans="3:31" ht="12.75" hidden="1">
      <c r="C2189" s="1" t="s">
        <v>4901</v>
      </c>
      <c r="D2189" s="1" t="s">
        <v>4901</v>
      </c>
      <c r="E2189" s="1" t="s">
        <v>4901</v>
      </c>
      <c r="F2189" s="1" t="s">
        <v>4901</v>
      </c>
      <c r="G2189" s="1" t="s">
        <v>4901</v>
      </c>
      <c r="H2189" s="1" t="s">
        <v>4901</v>
      </c>
      <c r="I2189" s="1" t="s">
        <v>4901</v>
      </c>
      <c r="J2189" s="1" t="s">
        <v>4901</v>
      </c>
      <c r="K2189" s="1" t="s">
        <v>4901</v>
      </c>
      <c r="M2189" s="3">
        <v>0</v>
      </c>
      <c r="O2189" s="1" t="s">
        <v>5434</v>
      </c>
      <c r="P2189" s="1" t="s">
        <v>5434</v>
      </c>
      <c r="Q2189" s="1" t="s">
        <v>5434</v>
      </c>
      <c r="R2189" s="1" t="s">
        <v>5434</v>
      </c>
      <c r="S2189" s="1" t="s">
        <v>5434</v>
      </c>
      <c r="T2189" s="1" t="s">
        <v>5434</v>
      </c>
      <c r="U2189" s="1" t="s">
        <v>5434</v>
      </c>
      <c r="W2189" s="3">
        <v>0</v>
      </c>
      <c r="Y2189" s="1" t="s">
        <v>5434</v>
      </c>
      <c r="Z2189" s="1" t="s">
        <v>5434</v>
      </c>
      <c r="AA2189" s="1" t="s">
        <v>5434</v>
      </c>
      <c r="AB2189" s="1" t="s">
        <v>5434</v>
      </c>
      <c r="AC2189" s="1" t="s">
        <v>5434</v>
      </c>
      <c r="AD2189" s="1" t="s">
        <v>5434</v>
      </c>
      <c r="AE2189" s="1" t="s">
        <v>5434</v>
      </c>
    </row>
    <row r="2190" spans="3:31" ht="12.75" hidden="1">
      <c r="C2190" s="1" t="s">
        <v>4901</v>
      </c>
      <c r="D2190" s="1" t="s">
        <v>4901</v>
      </c>
      <c r="E2190" s="1" t="s">
        <v>4901</v>
      </c>
      <c r="F2190" s="1" t="s">
        <v>4901</v>
      </c>
      <c r="G2190" s="1" t="s">
        <v>4901</v>
      </c>
      <c r="H2190" s="1" t="s">
        <v>4901</v>
      </c>
      <c r="I2190" s="1" t="s">
        <v>4901</v>
      </c>
      <c r="J2190" s="1" t="s">
        <v>4901</v>
      </c>
      <c r="K2190" s="1" t="s">
        <v>4901</v>
      </c>
      <c r="M2190" s="3">
        <v>0</v>
      </c>
      <c r="O2190" s="1" t="s">
        <v>5434</v>
      </c>
      <c r="P2190" s="1" t="s">
        <v>5434</v>
      </c>
      <c r="Q2190" s="1" t="s">
        <v>5434</v>
      </c>
      <c r="R2190" s="1" t="s">
        <v>5434</v>
      </c>
      <c r="S2190" s="1" t="s">
        <v>5434</v>
      </c>
      <c r="T2190" s="1" t="s">
        <v>5434</v>
      </c>
      <c r="U2190" s="1" t="s">
        <v>5434</v>
      </c>
      <c r="W2190" s="3">
        <v>0</v>
      </c>
      <c r="Y2190" s="1" t="s">
        <v>5434</v>
      </c>
      <c r="Z2190" s="1" t="s">
        <v>5434</v>
      </c>
      <c r="AA2190" s="1" t="s">
        <v>5434</v>
      </c>
      <c r="AB2190" s="1" t="s">
        <v>5434</v>
      </c>
      <c r="AC2190" s="1" t="s">
        <v>5434</v>
      </c>
      <c r="AD2190" s="1" t="s">
        <v>5434</v>
      </c>
      <c r="AE2190" s="1" t="s">
        <v>5434</v>
      </c>
    </row>
    <row r="2191" spans="3:31" ht="12.75" hidden="1">
      <c r="C2191" s="1" t="s">
        <v>4901</v>
      </c>
      <c r="D2191" s="1" t="s">
        <v>4901</v>
      </c>
      <c r="E2191" s="1" t="s">
        <v>4901</v>
      </c>
      <c r="F2191" s="1" t="s">
        <v>4901</v>
      </c>
      <c r="G2191" s="1" t="s">
        <v>4901</v>
      </c>
      <c r="H2191" s="1" t="s">
        <v>4901</v>
      </c>
      <c r="I2191" s="1" t="s">
        <v>4901</v>
      </c>
      <c r="J2191" s="1" t="s">
        <v>4901</v>
      </c>
      <c r="K2191" s="1" t="s">
        <v>4901</v>
      </c>
      <c r="M2191" s="3">
        <v>0</v>
      </c>
      <c r="O2191" s="1" t="s">
        <v>5434</v>
      </c>
      <c r="P2191" s="1" t="s">
        <v>5434</v>
      </c>
      <c r="Q2191" s="1" t="s">
        <v>5434</v>
      </c>
      <c r="R2191" s="1" t="s">
        <v>5434</v>
      </c>
      <c r="S2191" s="1" t="s">
        <v>5434</v>
      </c>
      <c r="T2191" s="1" t="s">
        <v>5434</v>
      </c>
      <c r="U2191" s="1" t="s">
        <v>5434</v>
      </c>
      <c r="W2191" s="3">
        <v>0</v>
      </c>
      <c r="Y2191" s="1" t="s">
        <v>5434</v>
      </c>
      <c r="Z2191" s="1" t="s">
        <v>5434</v>
      </c>
      <c r="AA2191" s="1" t="s">
        <v>5434</v>
      </c>
      <c r="AB2191" s="1" t="s">
        <v>5434</v>
      </c>
      <c r="AC2191" s="1" t="s">
        <v>5434</v>
      </c>
      <c r="AD2191" s="1" t="s">
        <v>5434</v>
      </c>
      <c r="AE2191" s="1" t="s">
        <v>5434</v>
      </c>
    </row>
    <row r="2192" spans="3:31" ht="12.75" hidden="1">
      <c r="C2192" s="1" t="s">
        <v>4901</v>
      </c>
      <c r="D2192" s="1" t="s">
        <v>4901</v>
      </c>
      <c r="E2192" s="1" t="s">
        <v>4901</v>
      </c>
      <c r="F2192" s="1" t="s">
        <v>4901</v>
      </c>
      <c r="G2192" s="1" t="s">
        <v>4901</v>
      </c>
      <c r="H2192" s="1" t="s">
        <v>4901</v>
      </c>
      <c r="I2192" s="1" t="s">
        <v>4901</v>
      </c>
      <c r="J2192" s="1" t="s">
        <v>4901</v>
      </c>
      <c r="K2192" s="1" t="s">
        <v>4901</v>
      </c>
      <c r="M2192" s="3">
        <v>0</v>
      </c>
      <c r="O2192" s="1" t="s">
        <v>5434</v>
      </c>
      <c r="P2192" s="1" t="s">
        <v>5434</v>
      </c>
      <c r="Q2192" s="1" t="s">
        <v>5434</v>
      </c>
      <c r="R2192" s="1" t="s">
        <v>5434</v>
      </c>
      <c r="S2192" s="1" t="s">
        <v>5434</v>
      </c>
      <c r="T2192" s="1" t="s">
        <v>5434</v>
      </c>
      <c r="U2192" s="1" t="s">
        <v>5434</v>
      </c>
      <c r="W2192" s="3">
        <v>0</v>
      </c>
      <c r="Y2192" s="1" t="s">
        <v>5434</v>
      </c>
      <c r="Z2192" s="1" t="s">
        <v>5434</v>
      </c>
      <c r="AA2192" s="1" t="s">
        <v>5434</v>
      </c>
      <c r="AB2192" s="1" t="s">
        <v>5434</v>
      </c>
      <c r="AC2192" s="1" t="s">
        <v>5434</v>
      </c>
      <c r="AD2192" s="1" t="s">
        <v>5434</v>
      </c>
      <c r="AE2192" s="1" t="s">
        <v>5434</v>
      </c>
    </row>
    <row r="2193" spans="3:31" ht="12.75" hidden="1">
      <c r="C2193" s="1" t="s">
        <v>4901</v>
      </c>
      <c r="D2193" s="1" t="s">
        <v>4901</v>
      </c>
      <c r="E2193" s="1" t="s">
        <v>4901</v>
      </c>
      <c r="F2193" s="1" t="s">
        <v>4901</v>
      </c>
      <c r="G2193" s="1" t="s">
        <v>4901</v>
      </c>
      <c r="H2193" s="1" t="s">
        <v>4901</v>
      </c>
      <c r="I2193" s="1" t="s">
        <v>4901</v>
      </c>
      <c r="J2193" s="1" t="s">
        <v>4901</v>
      </c>
      <c r="K2193" s="1" t="s">
        <v>4901</v>
      </c>
      <c r="M2193" s="3">
        <v>0</v>
      </c>
      <c r="O2193" s="1" t="s">
        <v>5434</v>
      </c>
      <c r="P2193" s="1" t="s">
        <v>5434</v>
      </c>
      <c r="Q2193" s="1" t="s">
        <v>5434</v>
      </c>
      <c r="R2193" s="1" t="s">
        <v>5434</v>
      </c>
      <c r="S2193" s="1" t="s">
        <v>5434</v>
      </c>
      <c r="T2193" s="1" t="s">
        <v>5434</v>
      </c>
      <c r="U2193" s="1" t="s">
        <v>5434</v>
      </c>
      <c r="W2193" s="3">
        <v>0</v>
      </c>
      <c r="Y2193" s="1" t="s">
        <v>5434</v>
      </c>
      <c r="Z2193" s="1" t="s">
        <v>5434</v>
      </c>
      <c r="AA2193" s="1" t="s">
        <v>5434</v>
      </c>
      <c r="AB2193" s="1" t="s">
        <v>5434</v>
      </c>
      <c r="AC2193" s="1" t="s">
        <v>5434</v>
      </c>
      <c r="AD2193" s="1" t="s">
        <v>5434</v>
      </c>
      <c r="AE2193" s="1" t="s">
        <v>5434</v>
      </c>
    </row>
    <row r="2194" spans="3:31" ht="12.75" hidden="1">
      <c r="C2194" s="1" t="s">
        <v>4901</v>
      </c>
      <c r="D2194" s="1" t="s">
        <v>4901</v>
      </c>
      <c r="E2194" s="1" t="s">
        <v>4901</v>
      </c>
      <c r="F2194" s="1" t="s">
        <v>4901</v>
      </c>
      <c r="G2194" s="1" t="s">
        <v>4901</v>
      </c>
      <c r="H2194" s="1" t="s">
        <v>4901</v>
      </c>
      <c r="I2194" s="1" t="s">
        <v>4901</v>
      </c>
      <c r="J2194" s="1" t="s">
        <v>4901</v>
      </c>
      <c r="K2194" s="1" t="s">
        <v>4901</v>
      </c>
      <c r="M2194" s="3">
        <v>0</v>
      </c>
      <c r="O2194" s="1" t="s">
        <v>5434</v>
      </c>
      <c r="P2194" s="1" t="s">
        <v>5434</v>
      </c>
      <c r="Q2194" s="1" t="s">
        <v>5434</v>
      </c>
      <c r="R2194" s="1" t="s">
        <v>5434</v>
      </c>
      <c r="S2194" s="1" t="s">
        <v>5434</v>
      </c>
      <c r="T2194" s="1" t="s">
        <v>5434</v>
      </c>
      <c r="U2194" s="1" t="s">
        <v>5434</v>
      </c>
      <c r="W2194" s="3">
        <v>0</v>
      </c>
      <c r="Y2194" s="1" t="s">
        <v>5434</v>
      </c>
      <c r="Z2194" s="1" t="s">
        <v>5434</v>
      </c>
      <c r="AA2194" s="1" t="s">
        <v>5434</v>
      </c>
      <c r="AB2194" s="1" t="s">
        <v>5434</v>
      </c>
      <c r="AC2194" s="1" t="s">
        <v>5434</v>
      </c>
      <c r="AD2194" s="1" t="s">
        <v>5434</v>
      </c>
      <c r="AE2194" s="1" t="s">
        <v>5434</v>
      </c>
    </row>
    <row r="2195" spans="3:31" ht="12.75" hidden="1">
      <c r="C2195" s="1" t="s">
        <v>4901</v>
      </c>
      <c r="D2195" s="1" t="s">
        <v>4901</v>
      </c>
      <c r="E2195" s="1" t="s">
        <v>4901</v>
      </c>
      <c r="F2195" s="1" t="s">
        <v>4901</v>
      </c>
      <c r="G2195" s="1" t="s">
        <v>4901</v>
      </c>
      <c r="H2195" s="1" t="s">
        <v>4901</v>
      </c>
      <c r="I2195" s="1" t="s">
        <v>4901</v>
      </c>
      <c r="J2195" s="1" t="s">
        <v>4901</v>
      </c>
      <c r="K2195" s="1" t="s">
        <v>4901</v>
      </c>
      <c r="M2195" s="3">
        <v>0</v>
      </c>
      <c r="O2195" s="1" t="s">
        <v>5434</v>
      </c>
      <c r="P2195" s="1" t="s">
        <v>5434</v>
      </c>
      <c r="Q2195" s="1" t="s">
        <v>5434</v>
      </c>
      <c r="R2195" s="1" t="s">
        <v>5434</v>
      </c>
      <c r="S2195" s="1" t="s">
        <v>5434</v>
      </c>
      <c r="T2195" s="1" t="s">
        <v>5434</v>
      </c>
      <c r="U2195" s="1" t="s">
        <v>5434</v>
      </c>
      <c r="W2195" s="3">
        <v>0</v>
      </c>
      <c r="Y2195" s="1" t="s">
        <v>5434</v>
      </c>
      <c r="Z2195" s="1" t="s">
        <v>5434</v>
      </c>
      <c r="AA2195" s="1" t="s">
        <v>5434</v>
      </c>
      <c r="AB2195" s="1" t="s">
        <v>5434</v>
      </c>
      <c r="AC2195" s="1" t="s">
        <v>5434</v>
      </c>
      <c r="AD2195" s="1" t="s">
        <v>5434</v>
      </c>
      <c r="AE2195" s="1" t="s">
        <v>5434</v>
      </c>
    </row>
    <row r="2196" spans="3:31" ht="12.75" hidden="1">
      <c r="C2196" s="1" t="s">
        <v>4901</v>
      </c>
      <c r="D2196" s="1" t="s">
        <v>4901</v>
      </c>
      <c r="E2196" s="1" t="s">
        <v>4901</v>
      </c>
      <c r="F2196" s="1" t="s">
        <v>4901</v>
      </c>
      <c r="G2196" s="1" t="s">
        <v>4901</v>
      </c>
      <c r="H2196" s="1" t="s">
        <v>4901</v>
      </c>
      <c r="I2196" s="1" t="s">
        <v>4901</v>
      </c>
      <c r="J2196" s="1" t="s">
        <v>4901</v>
      </c>
      <c r="K2196" s="1" t="s">
        <v>4901</v>
      </c>
      <c r="M2196" s="3">
        <v>0</v>
      </c>
      <c r="O2196" s="1" t="s">
        <v>5434</v>
      </c>
      <c r="P2196" s="1" t="s">
        <v>5434</v>
      </c>
      <c r="Q2196" s="1" t="s">
        <v>5434</v>
      </c>
      <c r="R2196" s="1" t="s">
        <v>5434</v>
      </c>
      <c r="S2196" s="1" t="s">
        <v>5434</v>
      </c>
      <c r="T2196" s="1" t="s">
        <v>5434</v>
      </c>
      <c r="U2196" s="1" t="s">
        <v>5434</v>
      </c>
      <c r="W2196" s="3">
        <v>0</v>
      </c>
      <c r="Y2196" s="1" t="s">
        <v>5434</v>
      </c>
      <c r="Z2196" s="1" t="s">
        <v>5434</v>
      </c>
      <c r="AA2196" s="1" t="s">
        <v>5434</v>
      </c>
      <c r="AB2196" s="1" t="s">
        <v>5434</v>
      </c>
      <c r="AC2196" s="1" t="s">
        <v>5434</v>
      </c>
      <c r="AD2196" s="1" t="s">
        <v>5434</v>
      </c>
      <c r="AE2196" s="1" t="s">
        <v>5434</v>
      </c>
    </row>
    <row r="2197" spans="3:31" ht="12.75" hidden="1">
      <c r="C2197" s="1" t="s">
        <v>4901</v>
      </c>
      <c r="D2197" s="1" t="s">
        <v>4901</v>
      </c>
      <c r="E2197" s="1" t="s">
        <v>4901</v>
      </c>
      <c r="F2197" s="1" t="s">
        <v>4901</v>
      </c>
      <c r="G2197" s="1" t="s">
        <v>4901</v>
      </c>
      <c r="H2197" s="1" t="s">
        <v>4901</v>
      </c>
      <c r="I2197" s="1" t="s">
        <v>4901</v>
      </c>
      <c r="J2197" s="1" t="s">
        <v>4901</v>
      </c>
      <c r="K2197" s="1" t="s">
        <v>4901</v>
      </c>
      <c r="M2197" s="3">
        <v>0</v>
      </c>
      <c r="O2197" s="1" t="s">
        <v>5434</v>
      </c>
      <c r="P2197" s="1" t="s">
        <v>5434</v>
      </c>
      <c r="Q2197" s="1" t="s">
        <v>5434</v>
      </c>
      <c r="R2197" s="1" t="s">
        <v>5434</v>
      </c>
      <c r="S2197" s="1" t="s">
        <v>5434</v>
      </c>
      <c r="T2197" s="1" t="s">
        <v>5434</v>
      </c>
      <c r="U2197" s="1" t="s">
        <v>5434</v>
      </c>
      <c r="W2197" s="3">
        <v>0</v>
      </c>
      <c r="Y2197" s="1" t="s">
        <v>5434</v>
      </c>
      <c r="Z2197" s="1" t="s">
        <v>5434</v>
      </c>
      <c r="AA2197" s="1" t="s">
        <v>5434</v>
      </c>
      <c r="AB2197" s="1" t="s">
        <v>5434</v>
      </c>
      <c r="AC2197" s="1" t="s">
        <v>5434</v>
      </c>
      <c r="AD2197" s="1" t="s">
        <v>5434</v>
      </c>
      <c r="AE2197" s="1" t="s">
        <v>5434</v>
      </c>
    </row>
    <row r="2198" spans="3:31" ht="12.75" hidden="1">
      <c r="C2198" s="1" t="s">
        <v>4901</v>
      </c>
      <c r="D2198" s="1" t="s">
        <v>4901</v>
      </c>
      <c r="E2198" s="1" t="s">
        <v>4901</v>
      </c>
      <c r="F2198" s="1" t="s">
        <v>4901</v>
      </c>
      <c r="G2198" s="1" t="s">
        <v>4901</v>
      </c>
      <c r="H2198" s="1" t="s">
        <v>4901</v>
      </c>
      <c r="I2198" s="1" t="s">
        <v>4901</v>
      </c>
      <c r="J2198" s="1" t="s">
        <v>4901</v>
      </c>
      <c r="K2198" s="1" t="s">
        <v>4901</v>
      </c>
      <c r="M2198" s="3">
        <v>0</v>
      </c>
      <c r="O2198" s="1" t="s">
        <v>5434</v>
      </c>
      <c r="P2198" s="1" t="s">
        <v>5434</v>
      </c>
      <c r="Q2198" s="1" t="s">
        <v>5434</v>
      </c>
      <c r="R2198" s="1" t="s">
        <v>5434</v>
      </c>
      <c r="S2198" s="1" t="s">
        <v>5434</v>
      </c>
      <c r="T2198" s="1" t="s">
        <v>5434</v>
      </c>
      <c r="U2198" s="1" t="s">
        <v>5434</v>
      </c>
      <c r="W2198" s="3">
        <v>0</v>
      </c>
      <c r="Y2198" s="1" t="s">
        <v>5434</v>
      </c>
      <c r="Z2198" s="1" t="s">
        <v>5434</v>
      </c>
      <c r="AA2198" s="1" t="s">
        <v>5434</v>
      </c>
      <c r="AB2198" s="1" t="s">
        <v>5434</v>
      </c>
      <c r="AC2198" s="1" t="s">
        <v>5434</v>
      </c>
      <c r="AD2198" s="1" t="s">
        <v>5434</v>
      </c>
      <c r="AE2198" s="1" t="s">
        <v>5434</v>
      </c>
    </row>
    <row r="2199" spans="3:31" ht="12.75" hidden="1">
      <c r="C2199" s="1" t="s">
        <v>4901</v>
      </c>
      <c r="D2199" s="1" t="s">
        <v>4901</v>
      </c>
      <c r="E2199" s="1" t="s">
        <v>4901</v>
      </c>
      <c r="F2199" s="1" t="s">
        <v>4901</v>
      </c>
      <c r="G2199" s="1" t="s">
        <v>4901</v>
      </c>
      <c r="H2199" s="1" t="s">
        <v>4901</v>
      </c>
      <c r="I2199" s="1" t="s">
        <v>4901</v>
      </c>
      <c r="J2199" s="1" t="s">
        <v>4901</v>
      </c>
      <c r="K2199" s="1" t="s">
        <v>4901</v>
      </c>
      <c r="M2199" s="3">
        <v>0</v>
      </c>
      <c r="O2199" s="1" t="s">
        <v>5434</v>
      </c>
      <c r="P2199" s="1" t="s">
        <v>5434</v>
      </c>
      <c r="Q2199" s="1" t="s">
        <v>5434</v>
      </c>
      <c r="R2199" s="1" t="s">
        <v>5434</v>
      </c>
      <c r="S2199" s="1" t="s">
        <v>5434</v>
      </c>
      <c r="T2199" s="1" t="s">
        <v>5434</v>
      </c>
      <c r="U2199" s="1" t="s">
        <v>5434</v>
      </c>
      <c r="W2199" s="3">
        <v>0</v>
      </c>
      <c r="Y2199" s="1" t="s">
        <v>5434</v>
      </c>
      <c r="Z2199" s="1" t="s">
        <v>5434</v>
      </c>
      <c r="AA2199" s="1" t="s">
        <v>5434</v>
      </c>
      <c r="AB2199" s="1" t="s">
        <v>5434</v>
      </c>
      <c r="AC2199" s="1" t="s">
        <v>5434</v>
      </c>
      <c r="AD2199" s="1" t="s">
        <v>5434</v>
      </c>
      <c r="AE2199" s="1" t="s">
        <v>5434</v>
      </c>
    </row>
    <row r="2200" spans="3:31" ht="12.75" hidden="1">
      <c r="C2200" s="1" t="s">
        <v>4901</v>
      </c>
      <c r="D2200" s="1" t="s">
        <v>4901</v>
      </c>
      <c r="E2200" s="1" t="s">
        <v>4901</v>
      </c>
      <c r="F2200" s="1" t="s">
        <v>4901</v>
      </c>
      <c r="G2200" s="1" t="s">
        <v>4901</v>
      </c>
      <c r="H2200" s="1" t="s">
        <v>4901</v>
      </c>
      <c r="I2200" s="1" t="s">
        <v>4901</v>
      </c>
      <c r="J2200" s="1" t="s">
        <v>4901</v>
      </c>
      <c r="K2200" s="1" t="s">
        <v>4901</v>
      </c>
      <c r="M2200" s="3">
        <v>0</v>
      </c>
      <c r="O2200" s="1" t="s">
        <v>5434</v>
      </c>
      <c r="P2200" s="1" t="s">
        <v>5434</v>
      </c>
      <c r="Q2200" s="1" t="s">
        <v>5434</v>
      </c>
      <c r="R2200" s="1" t="s">
        <v>5434</v>
      </c>
      <c r="S2200" s="1" t="s">
        <v>5434</v>
      </c>
      <c r="T2200" s="1" t="s">
        <v>5434</v>
      </c>
      <c r="U2200" s="1" t="s">
        <v>5434</v>
      </c>
      <c r="W2200" s="3">
        <v>0</v>
      </c>
      <c r="Y2200" s="1" t="s">
        <v>5434</v>
      </c>
      <c r="Z2200" s="1" t="s">
        <v>5434</v>
      </c>
      <c r="AA2200" s="1" t="s">
        <v>5434</v>
      </c>
      <c r="AB2200" s="1" t="s">
        <v>5434</v>
      </c>
      <c r="AC2200" s="1" t="s">
        <v>5434</v>
      </c>
      <c r="AD2200" s="1" t="s">
        <v>5434</v>
      </c>
      <c r="AE2200" s="1" t="s">
        <v>5434</v>
      </c>
    </row>
    <row r="2201" spans="3:31" ht="12.75" hidden="1">
      <c r="C2201" s="1" t="s">
        <v>4901</v>
      </c>
      <c r="D2201" s="1" t="s">
        <v>4901</v>
      </c>
      <c r="E2201" s="1" t="s">
        <v>4901</v>
      </c>
      <c r="F2201" s="1" t="s">
        <v>4901</v>
      </c>
      <c r="G2201" s="1" t="s">
        <v>4901</v>
      </c>
      <c r="H2201" s="1" t="s">
        <v>4901</v>
      </c>
      <c r="I2201" s="1" t="s">
        <v>4901</v>
      </c>
      <c r="J2201" s="1" t="s">
        <v>4901</v>
      </c>
      <c r="K2201" s="1" t="s">
        <v>4901</v>
      </c>
      <c r="M2201" s="3">
        <v>0</v>
      </c>
      <c r="O2201" s="1" t="s">
        <v>5434</v>
      </c>
      <c r="P2201" s="1" t="s">
        <v>5434</v>
      </c>
      <c r="Q2201" s="1" t="s">
        <v>5434</v>
      </c>
      <c r="R2201" s="1" t="s">
        <v>5434</v>
      </c>
      <c r="S2201" s="1" t="s">
        <v>5434</v>
      </c>
      <c r="T2201" s="1" t="s">
        <v>5434</v>
      </c>
      <c r="U2201" s="1" t="s">
        <v>5434</v>
      </c>
      <c r="W2201" s="3">
        <v>0</v>
      </c>
      <c r="Y2201" s="1" t="s">
        <v>5434</v>
      </c>
      <c r="Z2201" s="1" t="s">
        <v>5434</v>
      </c>
      <c r="AA2201" s="1" t="s">
        <v>5434</v>
      </c>
      <c r="AB2201" s="1" t="s">
        <v>5434</v>
      </c>
      <c r="AC2201" s="1" t="s">
        <v>5434</v>
      </c>
      <c r="AD2201" s="1" t="s">
        <v>5434</v>
      </c>
      <c r="AE2201" s="1" t="s">
        <v>5434</v>
      </c>
    </row>
    <row r="2202" spans="3:31" ht="12.75" hidden="1">
      <c r="C2202" s="1" t="s">
        <v>4901</v>
      </c>
      <c r="D2202" s="1" t="s">
        <v>4901</v>
      </c>
      <c r="E2202" s="1" t="s">
        <v>4901</v>
      </c>
      <c r="F2202" s="1" t="s">
        <v>4901</v>
      </c>
      <c r="G2202" s="1" t="s">
        <v>4901</v>
      </c>
      <c r="H2202" s="1" t="s">
        <v>4901</v>
      </c>
      <c r="I2202" s="1" t="s">
        <v>4901</v>
      </c>
      <c r="J2202" s="1" t="s">
        <v>4901</v>
      </c>
      <c r="K2202" s="1" t="s">
        <v>4901</v>
      </c>
      <c r="M2202" s="3">
        <v>0</v>
      </c>
      <c r="O2202" s="1" t="s">
        <v>5434</v>
      </c>
      <c r="P2202" s="1" t="s">
        <v>5434</v>
      </c>
      <c r="Q2202" s="1" t="s">
        <v>5434</v>
      </c>
      <c r="R2202" s="1" t="s">
        <v>5434</v>
      </c>
      <c r="S2202" s="1" t="s">
        <v>5434</v>
      </c>
      <c r="T2202" s="1" t="s">
        <v>5434</v>
      </c>
      <c r="U2202" s="1" t="s">
        <v>5434</v>
      </c>
      <c r="W2202" s="3">
        <v>0</v>
      </c>
      <c r="Y2202" s="1" t="s">
        <v>5434</v>
      </c>
      <c r="Z2202" s="1" t="s">
        <v>5434</v>
      </c>
      <c r="AA2202" s="1" t="s">
        <v>5434</v>
      </c>
      <c r="AB2202" s="1" t="s">
        <v>5434</v>
      </c>
      <c r="AC2202" s="1" t="s">
        <v>5434</v>
      </c>
      <c r="AD2202" s="1" t="s">
        <v>5434</v>
      </c>
      <c r="AE2202" s="1" t="s">
        <v>5434</v>
      </c>
    </row>
    <row r="2203" spans="3:31" ht="12.75" hidden="1">
      <c r="C2203" s="1" t="s">
        <v>4901</v>
      </c>
      <c r="D2203" s="1" t="s">
        <v>4901</v>
      </c>
      <c r="E2203" s="1" t="s">
        <v>4901</v>
      </c>
      <c r="F2203" s="1" t="s">
        <v>4901</v>
      </c>
      <c r="G2203" s="1" t="s">
        <v>4901</v>
      </c>
      <c r="H2203" s="1" t="s">
        <v>4901</v>
      </c>
      <c r="I2203" s="1" t="s">
        <v>4901</v>
      </c>
      <c r="J2203" s="1" t="s">
        <v>4901</v>
      </c>
      <c r="K2203" s="1" t="s">
        <v>4901</v>
      </c>
      <c r="M2203" s="3">
        <v>0</v>
      </c>
      <c r="O2203" s="1" t="s">
        <v>5434</v>
      </c>
      <c r="P2203" s="1" t="s">
        <v>5434</v>
      </c>
      <c r="Q2203" s="1" t="s">
        <v>5434</v>
      </c>
      <c r="R2203" s="1" t="s">
        <v>5434</v>
      </c>
      <c r="S2203" s="1" t="s">
        <v>5434</v>
      </c>
      <c r="T2203" s="1" t="s">
        <v>5434</v>
      </c>
      <c r="U2203" s="1" t="s">
        <v>5434</v>
      </c>
      <c r="W2203" s="3">
        <v>0</v>
      </c>
      <c r="Y2203" s="1" t="s">
        <v>5434</v>
      </c>
      <c r="Z2203" s="1" t="s">
        <v>5434</v>
      </c>
      <c r="AA2203" s="1" t="s">
        <v>5434</v>
      </c>
      <c r="AB2203" s="1" t="s">
        <v>5434</v>
      </c>
      <c r="AC2203" s="1" t="s">
        <v>5434</v>
      </c>
      <c r="AD2203" s="1" t="s">
        <v>5434</v>
      </c>
      <c r="AE2203" s="1" t="s">
        <v>5434</v>
      </c>
    </row>
    <row r="2204" spans="3:31" ht="12.75" hidden="1">
      <c r="C2204" s="1" t="s">
        <v>4901</v>
      </c>
      <c r="D2204" s="1" t="s">
        <v>4901</v>
      </c>
      <c r="E2204" s="1" t="s">
        <v>4901</v>
      </c>
      <c r="F2204" s="1" t="s">
        <v>4901</v>
      </c>
      <c r="G2204" s="1" t="s">
        <v>4901</v>
      </c>
      <c r="H2204" s="1" t="s">
        <v>4901</v>
      </c>
      <c r="I2204" s="1" t="s">
        <v>4901</v>
      </c>
      <c r="J2204" s="1" t="s">
        <v>4901</v>
      </c>
      <c r="K2204" s="1" t="s">
        <v>4901</v>
      </c>
      <c r="M2204" s="3">
        <v>0</v>
      </c>
      <c r="O2204" s="1" t="s">
        <v>5434</v>
      </c>
      <c r="P2204" s="1" t="s">
        <v>5434</v>
      </c>
      <c r="Q2204" s="1" t="s">
        <v>5434</v>
      </c>
      <c r="R2204" s="1" t="s">
        <v>5434</v>
      </c>
      <c r="S2204" s="1" t="s">
        <v>5434</v>
      </c>
      <c r="T2204" s="1" t="s">
        <v>5434</v>
      </c>
      <c r="U2204" s="1" t="s">
        <v>5434</v>
      </c>
      <c r="W2204" s="3">
        <v>0</v>
      </c>
      <c r="Y2204" s="1" t="s">
        <v>5434</v>
      </c>
      <c r="Z2204" s="1" t="s">
        <v>5434</v>
      </c>
      <c r="AA2204" s="1" t="s">
        <v>5434</v>
      </c>
      <c r="AB2204" s="1" t="s">
        <v>5434</v>
      </c>
      <c r="AC2204" s="1" t="s">
        <v>5434</v>
      </c>
      <c r="AD2204" s="1" t="s">
        <v>5434</v>
      </c>
      <c r="AE2204" s="1" t="s">
        <v>5434</v>
      </c>
    </row>
    <row r="2205" spans="3:31" ht="12.75" hidden="1">
      <c r="C2205" s="1" t="s">
        <v>4901</v>
      </c>
      <c r="D2205" s="1" t="s">
        <v>4901</v>
      </c>
      <c r="E2205" s="1" t="s">
        <v>4901</v>
      </c>
      <c r="F2205" s="1" t="s">
        <v>4901</v>
      </c>
      <c r="G2205" s="1" t="s">
        <v>4901</v>
      </c>
      <c r="H2205" s="1" t="s">
        <v>4901</v>
      </c>
      <c r="I2205" s="1" t="s">
        <v>4901</v>
      </c>
      <c r="J2205" s="1" t="s">
        <v>4901</v>
      </c>
      <c r="K2205" s="1" t="s">
        <v>4901</v>
      </c>
      <c r="M2205" s="3">
        <v>0</v>
      </c>
      <c r="O2205" s="1" t="s">
        <v>5434</v>
      </c>
      <c r="P2205" s="1" t="s">
        <v>5434</v>
      </c>
      <c r="Q2205" s="1" t="s">
        <v>5434</v>
      </c>
      <c r="R2205" s="1" t="s">
        <v>5434</v>
      </c>
      <c r="S2205" s="1" t="s">
        <v>5434</v>
      </c>
      <c r="T2205" s="1" t="s">
        <v>5434</v>
      </c>
      <c r="U2205" s="1" t="s">
        <v>5434</v>
      </c>
      <c r="W2205" s="3">
        <v>0</v>
      </c>
      <c r="Y2205" s="1" t="s">
        <v>5434</v>
      </c>
      <c r="Z2205" s="1" t="s">
        <v>5434</v>
      </c>
      <c r="AA2205" s="1" t="s">
        <v>5434</v>
      </c>
      <c r="AB2205" s="1" t="s">
        <v>5434</v>
      </c>
      <c r="AC2205" s="1" t="s">
        <v>5434</v>
      </c>
      <c r="AD2205" s="1" t="s">
        <v>5434</v>
      </c>
      <c r="AE2205" s="1" t="s">
        <v>5434</v>
      </c>
    </row>
    <row r="2206" spans="3:31" ht="12.75" hidden="1">
      <c r="C2206" s="1" t="s">
        <v>4901</v>
      </c>
      <c r="D2206" s="1" t="s">
        <v>4901</v>
      </c>
      <c r="E2206" s="1" t="s">
        <v>4901</v>
      </c>
      <c r="F2206" s="1" t="s">
        <v>4901</v>
      </c>
      <c r="G2206" s="1" t="s">
        <v>4901</v>
      </c>
      <c r="H2206" s="1" t="s">
        <v>4901</v>
      </c>
      <c r="I2206" s="1" t="s">
        <v>4901</v>
      </c>
      <c r="J2206" s="1" t="s">
        <v>4901</v>
      </c>
      <c r="K2206" s="1" t="s">
        <v>4901</v>
      </c>
      <c r="M2206" s="3">
        <v>0</v>
      </c>
      <c r="O2206" s="1" t="s">
        <v>5434</v>
      </c>
      <c r="P2206" s="1" t="s">
        <v>5434</v>
      </c>
      <c r="Q2206" s="1" t="s">
        <v>5434</v>
      </c>
      <c r="R2206" s="1" t="s">
        <v>5434</v>
      </c>
      <c r="S2206" s="1" t="s">
        <v>5434</v>
      </c>
      <c r="T2206" s="1" t="s">
        <v>5434</v>
      </c>
      <c r="U2206" s="1" t="s">
        <v>5434</v>
      </c>
      <c r="W2206" s="3">
        <v>0</v>
      </c>
      <c r="Y2206" s="1" t="s">
        <v>5434</v>
      </c>
      <c r="Z2206" s="1" t="s">
        <v>5434</v>
      </c>
      <c r="AA2206" s="1" t="s">
        <v>5434</v>
      </c>
      <c r="AB2206" s="1" t="s">
        <v>5434</v>
      </c>
      <c r="AC2206" s="1" t="s">
        <v>5434</v>
      </c>
      <c r="AD2206" s="1" t="s">
        <v>5434</v>
      </c>
      <c r="AE2206" s="1" t="s">
        <v>5434</v>
      </c>
    </row>
    <row r="2207" spans="3:31" ht="12.75" hidden="1">
      <c r="C2207" s="1" t="s">
        <v>4901</v>
      </c>
      <c r="D2207" s="1" t="s">
        <v>4901</v>
      </c>
      <c r="E2207" s="1" t="s">
        <v>4901</v>
      </c>
      <c r="F2207" s="1" t="s">
        <v>4901</v>
      </c>
      <c r="G2207" s="1" t="s">
        <v>4901</v>
      </c>
      <c r="H2207" s="1" t="s">
        <v>4901</v>
      </c>
      <c r="I2207" s="1" t="s">
        <v>4901</v>
      </c>
      <c r="J2207" s="1" t="s">
        <v>4901</v>
      </c>
      <c r="K2207" s="1" t="s">
        <v>4901</v>
      </c>
      <c r="M2207" s="3">
        <v>0</v>
      </c>
      <c r="O2207" s="1" t="s">
        <v>5434</v>
      </c>
      <c r="P2207" s="1" t="s">
        <v>5434</v>
      </c>
      <c r="Q2207" s="1" t="s">
        <v>5434</v>
      </c>
      <c r="R2207" s="1" t="s">
        <v>5434</v>
      </c>
      <c r="S2207" s="1" t="s">
        <v>5434</v>
      </c>
      <c r="T2207" s="1" t="s">
        <v>5434</v>
      </c>
      <c r="U2207" s="1" t="s">
        <v>5434</v>
      </c>
      <c r="W2207" s="3">
        <v>0</v>
      </c>
      <c r="Y2207" s="1" t="s">
        <v>5434</v>
      </c>
      <c r="Z2207" s="1" t="s">
        <v>5434</v>
      </c>
      <c r="AA2207" s="1" t="s">
        <v>5434</v>
      </c>
      <c r="AB2207" s="1" t="s">
        <v>5434</v>
      </c>
      <c r="AC2207" s="1" t="s">
        <v>5434</v>
      </c>
      <c r="AD2207" s="1" t="s">
        <v>5434</v>
      </c>
      <c r="AE2207" s="1" t="s">
        <v>5434</v>
      </c>
    </row>
    <row r="2208" spans="3:31" ht="12.75" hidden="1">
      <c r="C2208" s="1" t="s">
        <v>4901</v>
      </c>
      <c r="D2208" s="1" t="s">
        <v>4901</v>
      </c>
      <c r="E2208" s="1" t="s">
        <v>4901</v>
      </c>
      <c r="F2208" s="1" t="s">
        <v>4901</v>
      </c>
      <c r="G2208" s="1" t="s">
        <v>4901</v>
      </c>
      <c r="H2208" s="1" t="s">
        <v>4901</v>
      </c>
      <c r="I2208" s="1" t="s">
        <v>4901</v>
      </c>
      <c r="J2208" s="1" t="s">
        <v>4901</v>
      </c>
      <c r="K2208" s="1" t="s">
        <v>4901</v>
      </c>
      <c r="M2208" s="3">
        <v>0</v>
      </c>
      <c r="O2208" s="1" t="s">
        <v>5434</v>
      </c>
      <c r="P2208" s="1" t="s">
        <v>5434</v>
      </c>
      <c r="Q2208" s="1" t="s">
        <v>5434</v>
      </c>
      <c r="R2208" s="1" t="s">
        <v>5434</v>
      </c>
      <c r="S2208" s="1" t="s">
        <v>5434</v>
      </c>
      <c r="T2208" s="1" t="s">
        <v>5434</v>
      </c>
      <c r="U2208" s="1" t="s">
        <v>5434</v>
      </c>
      <c r="W2208" s="3">
        <v>0</v>
      </c>
      <c r="Y2208" s="1" t="s">
        <v>5434</v>
      </c>
      <c r="Z2208" s="1" t="s">
        <v>5434</v>
      </c>
      <c r="AA2208" s="1" t="s">
        <v>5434</v>
      </c>
      <c r="AB2208" s="1" t="s">
        <v>5434</v>
      </c>
      <c r="AC2208" s="1" t="s">
        <v>5434</v>
      </c>
      <c r="AD2208" s="1" t="s">
        <v>5434</v>
      </c>
      <c r="AE2208" s="1" t="s">
        <v>5434</v>
      </c>
    </row>
    <row r="2209" spans="3:31" ht="12.75" hidden="1">
      <c r="C2209" s="1" t="s">
        <v>4901</v>
      </c>
      <c r="D2209" s="1" t="s">
        <v>4901</v>
      </c>
      <c r="E2209" s="1" t="s">
        <v>4901</v>
      </c>
      <c r="F2209" s="1" t="s">
        <v>4901</v>
      </c>
      <c r="G2209" s="1" t="s">
        <v>4901</v>
      </c>
      <c r="H2209" s="1" t="s">
        <v>4901</v>
      </c>
      <c r="I2209" s="1" t="s">
        <v>4901</v>
      </c>
      <c r="J2209" s="1" t="s">
        <v>4901</v>
      </c>
      <c r="K2209" s="1" t="s">
        <v>4901</v>
      </c>
      <c r="M2209" s="3">
        <v>0</v>
      </c>
      <c r="O2209" s="1" t="s">
        <v>5434</v>
      </c>
      <c r="P2209" s="1" t="s">
        <v>5434</v>
      </c>
      <c r="Q2209" s="1" t="s">
        <v>5434</v>
      </c>
      <c r="R2209" s="1" t="s">
        <v>5434</v>
      </c>
      <c r="S2209" s="1" t="s">
        <v>5434</v>
      </c>
      <c r="T2209" s="1" t="s">
        <v>5434</v>
      </c>
      <c r="U2209" s="1" t="s">
        <v>5434</v>
      </c>
      <c r="W2209" s="3">
        <v>0</v>
      </c>
      <c r="Y2209" s="1" t="s">
        <v>5434</v>
      </c>
      <c r="Z2209" s="1" t="s">
        <v>5434</v>
      </c>
      <c r="AA2209" s="1" t="s">
        <v>5434</v>
      </c>
      <c r="AB2209" s="1" t="s">
        <v>5434</v>
      </c>
      <c r="AC2209" s="1" t="s">
        <v>5434</v>
      </c>
      <c r="AD2209" s="1" t="s">
        <v>5434</v>
      </c>
      <c r="AE2209" s="1" t="s">
        <v>5434</v>
      </c>
    </row>
    <row r="2210" spans="3:31" ht="12.75" hidden="1">
      <c r="C2210" s="1" t="s">
        <v>4901</v>
      </c>
      <c r="D2210" s="1" t="s">
        <v>4901</v>
      </c>
      <c r="E2210" s="1" t="s">
        <v>4901</v>
      </c>
      <c r="F2210" s="1" t="s">
        <v>4901</v>
      </c>
      <c r="G2210" s="1" t="s">
        <v>4901</v>
      </c>
      <c r="H2210" s="1" t="s">
        <v>4901</v>
      </c>
      <c r="I2210" s="1" t="s">
        <v>4901</v>
      </c>
      <c r="J2210" s="1" t="s">
        <v>4901</v>
      </c>
      <c r="K2210" s="1" t="s">
        <v>4901</v>
      </c>
      <c r="M2210" s="3">
        <v>0</v>
      </c>
      <c r="O2210" s="1" t="s">
        <v>5434</v>
      </c>
      <c r="P2210" s="1" t="s">
        <v>5434</v>
      </c>
      <c r="Q2210" s="1" t="s">
        <v>5434</v>
      </c>
      <c r="R2210" s="1" t="s">
        <v>5434</v>
      </c>
      <c r="S2210" s="1" t="s">
        <v>5434</v>
      </c>
      <c r="T2210" s="1" t="s">
        <v>5434</v>
      </c>
      <c r="U2210" s="1" t="s">
        <v>5434</v>
      </c>
      <c r="W2210" s="3">
        <v>0</v>
      </c>
      <c r="Y2210" s="1" t="s">
        <v>5434</v>
      </c>
      <c r="Z2210" s="1" t="s">
        <v>5434</v>
      </c>
      <c r="AA2210" s="1" t="s">
        <v>5434</v>
      </c>
      <c r="AB2210" s="1" t="s">
        <v>5434</v>
      </c>
      <c r="AC2210" s="1" t="s">
        <v>5434</v>
      </c>
      <c r="AD2210" s="1" t="s">
        <v>5434</v>
      </c>
      <c r="AE2210" s="1" t="s">
        <v>5434</v>
      </c>
    </row>
    <row r="2211" spans="3:31" ht="12.75" hidden="1">
      <c r="C2211" s="1" t="s">
        <v>4901</v>
      </c>
      <c r="D2211" s="1" t="s">
        <v>4901</v>
      </c>
      <c r="E2211" s="1" t="s">
        <v>4901</v>
      </c>
      <c r="F2211" s="1" t="s">
        <v>4901</v>
      </c>
      <c r="G2211" s="1" t="s">
        <v>4901</v>
      </c>
      <c r="H2211" s="1" t="s">
        <v>4901</v>
      </c>
      <c r="I2211" s="1" t="s">
        <v>4901</v>
      </c>
      <c r="J2211" s="1" t="s">
        <v>4901</v>
      </c>
      <c r="K2211" s="1" t="s">
        <v>4901</v>
      </c>
      <c r="M2211" s="3">
        <v>0</v>
      </c>
      <c r="O2211" s="1" t="s">
        <v>5434</v>
      </c>
      <c r="P2211" s="1" t="s">
        <v>5434</v>
      </c>
      <c r="Q2211" s="1" t="s">
        <v>5434</v>
      </c>
      <c r="R2211" s="1" t="s">
        <v>5434</v>
      </c>
      <c r="S2211" s="1" t="s">
        <v>5434</v>
      </c>
      <c r="T2211" s="1" t="s">
        <v>5434</v>
      </c>
      <c r="U2211" s="1" t="s">
        <v>5434</v>
      </c>
      <c r="W2211" s="3">
        <v>0</v>
      </c>
      <c r="Y2211" s="1" t="s">
        <v>5434</v>
      </c>
      <c r="Z2211" s="1" t="s">
        <v>5434</v>
      </c>
      <c r="AA2211" s="1" t="s">
        <v>5434</v>
      </c>
      <c r="AB2211" s="1" t="s">
        <v>5434</v>
      </c>
      <c r="AC2211" s="1" t="s">
        <v>5434</v>
      </c>
      <c r="AD2211" s="1" t="s">
        <v>5434</v>
      </c>
      <c r="AE2211" s="1" t="s">
        <v>5434</v>
      </c>
    </row>
    <row r="2212" spans="3:31" ht="12.75" hidden="1">
      <c r="C2212" s="1" t="s">
        <v>4901</v>
      </c>
      <c r="D2212" s="1" t="s">
        <v>4901</v>
      </c>
      <c r="E2212" s="1" t="s">
        <v>4901</v>
      </c>
      <c r="F2212" s="1" t="s">
        <v>4901</v>
      </c>
      <c r="G2212" s="1" t="s">
        <v>4901</v>
      </c>
      <c r="H2212" s="1" t="s">
        <v>4901</v>
      </c>
      <c r="I2212" s="1" t="s">
        <v>4901</v>
      </c>
      <c r="J2212" s="1" t="s">
        <v>4901</v>
      </c>
      <c r="K2212" s="1" t="s">
        <v>4901</v>
      </c>
      <c r="M2212" s="3">
        <v>0</v>
      </c>
      <c r="O2212" s="1" t="s">
        <v>5434</v>
      </c>
      <c r="P2212" s="1" t="s">
        <v>5434</v>
      </c>
      <c r="Q2212" s="1" t="s">
        <v>5434</v>
      </c>
      <c r="R2212" s="1" t="s">
        <v>5434</v>
      </c>
      <c r="S2212" s="1" t="s">
        <v>5434</v>
      </c>
      <c r="T2212" s="1" t="s">
        <v>5434</v>
      </c>
      <c r="U2212" s="1" t="s">
        <v>5434</v>
      </c>
      <c r="W2212" s="3">
        <v>0</v>
      </c>
      <c r="Y2212" s="1" t="s">
        <v>5434</v>
      </c>
      <c r="Z2212" s="1" t="s">
        <v>5434</v>
      </c>
      <c r="AA2212" s="1" t="s">
        <v>5434</v>
      </c>
      <c r="AB2212" s="1" t="s">
        <v>5434</v>
      </c>
      <c r="AC2212" s="1" t="s">
        <v>5434</v>
      </c>
      <c r="AD2212" s="1" t="s">
        <v>5434</v>
      </c>
      <c r="AE2212" s="1" t="s">
        <v>5434</v>
      </c>
    </row>
    <row r="2213" spans="3:31" ht="12.75" hidden="1">
      <c r="C2213" s="1" t="s">
        <v>4901</v>
      </c>
      <c r="D2213" s="1" t="s">
        <v>4901</v>
      </c>
      <c r="E2213" s="1" t="s">
        <v>4901</v>
      </c>
      <c r="F2213" s="1" t="s">
        <v>4901</v>
      </c>
      <c r="G2213" s="1" t="s">
        <v>4901</v>
      </c>
      <c r="H2213" s="1" t="s">
        <v>4901</v>
      </c>
      <c r="I2213" s="1" t="s">
        <v>4901</v>
      </c>
      <c r="J2213" s="1" t="s">
        <v>4901</v>
      </c>
      <c r="K2213" s="1" t="s">
        <v>4901</v>
      </c>
      <c r="M2213" s="3">
        <v>0</v>
      </c>
      <c r="O2213" s="1" t="s">
        <v>5434</v>
      </c>
      <c r="P2213" s="1" t="s">
        <v>5434</v>
      </c>
      <c r="Q2213" s="1" t="s">
        <v>5434</v>
      </c>
      <c r="R2213" s="1" t="s">
        <v>5434</v>
      </c>
      <c r="S2213" s="1" t="s">
        <v>5434</v>
      </c>
      <c r="T2213" s="1" t="s">
        <v>5434</v>
      </c>
      <c r="U2213" s="1" t="s">
        <v>5434</v>
      </c>
      <c r="W2213" s="3">
        <v>0</v>
      </c>
      <c r="Y2213" s="1" t="s">
        <v>5434</v>
      </c>
      <c r="Z2213" s="1" t="s">
        <v>5434</v>
      </c>
      <c r="AA2213" s="1" t="s">
        <v>5434</v>
      </c>
      <c r="AB2213" s="1" t="s">
        <v>5434</v>
      </c>
      <c r="AC2213" s="1" t="s">
        <v>5434</v>
      </c>
      <c r="AD2213" s="1" t="s">
        <v>5434</v>
      </c>
      <c r="AE2213" s="1" t="s">
        <v>5434</v>
      </c>
    </row>
    <row r="2214" spans="3:31" ht="12.75" hidden="1">
      <c r="C2214" s="1" t="s">
        <v>4901</v>
      </c>
      <c r="D2214" s="1" t="s">
        <v>4901</v>
      </c>
      <c r="E2214" s="1" t="s">
        <v>4901</v>
      </c>
      <c r="F2214" s="1" t="s">
        <v>4901</v>
      </c>
      <c r="G2214" s="1" t="s">
        <v>4901</v>
      </c>
      <c r="H2214" s="1" t="s">
        <v>4901</v>
      </c>
      <c r="I2214" s="1" t="s">
        <v>4901</v>
      </c>
      <c r="J2214" s="1" t="s">
        <v>4901</v>
      </c>
      <c r="K2214" s="1" t="s">
        <v>4901</v>
      </c>
      <c r="M2214" s="3">
        <v>0</v>
      </c>
      <c r="O2214" s="1" t="s">
        <v>5434</v>
      </c>
      <c r="P2214" s="1" t="s">
        <v>5434</v>
      </c>
      <c r="Q2214" s="1" t="s">
        <v>5434</v>
      </c>
      <c r="R2214" s="1" t="s">
        <v>5434</v>
      </c>
      <c r="S2214" s="1" t="s">
        <v>5434</v>
      </c>
      <c r="T2214" s="1" t="s">
        <v>5434</v>
      </c>
      <c r="U2214" s="1" t="s">
        <v>5434</v>
      </c>
      <c r="W2214" s="3">
        <v>0</v>
      </c>
      <c r="Y2214" s="1" t="s">
        <v>5434</v>
      </c>
      <c r="Z2214" s="1" t="s">
        <v>5434</v>
      </c>
      <c r="AA2214" s="1" t="s">
        <v>5434</v>
      </c>
      <c r="AB2214" s="1" t="s">
        <v>5434</v>
      </c>
      <c r="AC2214" s="1" t="s">
        <v>5434</v>
      </c>
      <c r="AD2214" s="1" t="s">
        <v>5434</v>
      </c>
      <c r="AE2214" s="1" t="s">
        <v>5434</v>
      </c>
    </row>
    <row r="2215" spans="3:31" ht="12.75" hidden="1">
      <c r="C2215" s="1" t="s">
        <v>4901</v>
      </c>
      <c r="D2215" s="1" t="s">
        <v>4901</v>
      </c>
      <c r="E2215" s="1" t="s">
        <v>4901</v>
      </c>
      <c r="F2215" s="1" t="s">
        <v>4901</v>
      </c>
      <c r="G2215" s="1" t="s">
        <v>4901</v>
      </c>
      <c r="H2215" s="1" t="s">
        <v>4901</v>
      </c>
      <c r="I2215" s="1" t="s">
        <v>4901</v>
      </c>
      <c r="J2215" s="1" t="s">
        <v>4901</v>
      </c>
      <c r="K2215" s="1" t="s">
        <v>4901</v>
      </c>
      <c r="M2215" s="3">
        <v>0</v>
      </c>
      <c r="O2215" s="1" t="s">
        <v>5434</v>
      </c>
      <c r="P2215" s="1" t="s">
        <v>5434</v>
      </c>
      <c r="Q2215" s="1" t="s">
        <v>5434</v>
      </c>
      <c r="R2215" s="1" t="s">
        <v>5434</v>
      </c>
      <c r="S2215" s="1" t="s">
        <v>5434</v>
      </c>
      <c r="T2215" s="1" t="s">
        <v>5434</v>
      </c>
      <c r="U2215" s="1" t="s">
        <v>5434</v>
      </c>
      <c r="W2215" s="3">
        <v>0</v>
      </c>
      <c r="Y2215" s="1" t="s">
        <v>5434</v>
      </c>
      <c r="Z2215" s="1" t="s">
        <v>5434</v>
      </c>
      <c r="AA2215" s="1" t="s">
        <v>5434</v>
      </c>
      <c r="AB2215" s="1" t="s">
        <v>5434</v>
      </c>
      <c r="AC2215" s="1" t="s">
        <v>5434</v>
      </c>
      <c r="AD2215" s="1" t="s">
        <v>5434</v>
      </c>
      <c r="AE2215" s="1" t="s">
        <v>5434</v>
      </c>
    </row>
    <row r="2216" spans="3:31" ht="12.75" hidden="1">
      <c r="C2216" s="1" t="s">
        <v>4901</v>
      </c>
      <c r="D2216" s="1" t="s">
        <v>4901</v>
      </c>
      <c r="E2216" s="1" t="s">
        <v>4901</v>
      </c>
      <c r="F2216" s="1" t="s">
        <v>4901</v>
      </c>
      <c r="G2216" s="1" t="s">
        <v>4901</v>
      </c>
      <c r="H2216" s="1" t="s">
        <v>4901</v>
      </c>
      <c r="I2216" s="1" t="s">
        <v>4901</v>
      </c>
      <c r="J2216" s="1" t="s">
        <v>4901</v>
      </c>
      <c r="K2216" s="1" t="s">
        <v>4901</v>
      </c>
      <c r="M2216" s="3">
        <v>0</v>
      </c>
      <c r="O2216" s="1" t="s">
        <v>5434</v>
      </c>
      <c r="P2216" s="1" t="s">
        <v>5434</v>
      </c>
      <c r="Q2216" s="1" t="s">
        <v>5434</v>
      </c>
      <c r="R2216" s="1" t="s">
        <v>5434</v>
      </c>
      <c r="S2216" s="1" t="s">
        <v>5434</v>
      </c>
      <c r="T2216" s="1" t="s">
        <v>5434</v>
      </c>
      <c r="U2216" s="1" t="s">
        <v>5434</v>
      </c>
      <c r="W2216" s="3">
        <v>0</v>
      </c>
      <c r="Y2216" s="1" t="s">
        <v>5434</v>
      </c>
      <c r="Z2216" s="1" t="s">
        <v>5434</v>
      </c>
      <c r="AA2216" s="1" t="s">
        <v>5434</v>
      </c>
      <c r="AB2216" s="1" t="s">
        <v>5434</v>
      </c>
      <c r="AC2216" s="1" t="s">
        <v>5434</v>
      </c>
      <c r="AD2216" s="1" t="s">
        <v>5434</v>
      </c>
      <c r="AE2216" s="1" t="s">
        <v>5434</v>
      </c>
    </row>
    <row r="2217" spans="3:31" ht="12.75" hidden="1">
      <c r="C2217" s="1" t="s">
        <v>4901</v>
      </c>
      <c r="D2217" s="1" t="s">
        <v>4901</v>
      </c>
      <c r="E2217" s="1" t="s">
        <v>4901</v>
      </c>
      <c r="F2217" s="1" t="s">
        <v>4901</v>
      </c>
      <c r="G2217" s="1" t="s">
        <v>4901</v>
      </c>
      <c r="H2217" s="1" t="s">
        <v>4901</v>
      </c>
      <c r="I2217" s="1" t="s">
        <v>4901</v>
      </c>
      <c r="J2217" s="1" t="s">
        <v>4901</v>
      </c>
      <c r="K2217" s="1" t="s">
        <v>4901</v>
      </c>
      <c r="M2217" s="3">
        <v>0</v>
      </c>
      <c r="O2217" s="1" t="s">
        <v>5434</v>
      </c>
      <c r="P2217" s="1" t="s">
        <v>5434</v>
      </c>
      <c r="Q2217" s="1" t="s">
        <v>5434</v>
      </c>
      <c r="R2217" s="1" t="s">
        <v>5434</v>
      </c>
      <c r="S2217" s="1" t="s">
        <v>5434</v>
      </c>
      <c r="T2217" s="1" t="s">
        <v>5434</v>
      </c>
      <c r="U2217" s="1" t="s">
        <v>5434</v>
      </c>
      <c r="W2217" s="3">
        <v>0</v>
      </c>
      <c r="Y2217" s="1" t="s">
        <v>5434</v>
      </c>
      <c r="Z2217" s="1" t="s">
        <v>5434</v>
      </c>
      <c r="AA2217" s="1" t="s">
        <v>5434</v>
      </c>
      <c r="AB2217" s="1" t="s">
        <v>5434</v>
      </c>
      <c r="AC2217" s="1" t="s">
        <v>5434</v>
      </c>
      <c r="AD2217" s="1" t="s">
        <v>5434</v>
      </c>
      <c r="AE2217" s="1" t="s">
        <v>5434</v>
      </c>
    </row>
    <row r="2218" spans="3:31" ht="12.75" hidden="1">
      <c r="C2218" s="1" t="s">
        <v>4901</v>
      </c>
      <c r="D2218" s="1" t="s">
        <v>4901</v>
      </c>
      <c r="E2218" s="1" t="s">
        <v>4901</v>
      </c>
      <c r="F2218" s="1" t="s">
        <v>4901</v>
      </c>
      <c r="G2218" s="1" t="s">
        <v>4901</v>
      </c>
      <c r="H2218" s="1" t="s">
        <v>4901</v>
      </c>
      <c r="I2218" s="1" t="s">
        <v>4901</v>
      </c>
      <c r="J2218" s="1" t="s">
        <v>4901</v>
      </c>
      <c r="K2218" s="1" t="s">
        <v>4901</v>
      </c>
      <c r="M2218" s="3">
        <v>0</v>
      </c>
      <c r="O2218" s="1" t="s">
        <v>5434</v>
      </c>
      <c r="P2218" s="1" t="s">
        <v>5434</v>
      </c>
      <c r="Q2218" s="1" t="s">
        <v>5434</v>
      </c>
      <c r="R2218" s="1" t="s">
        <v>5434</v>
      </c>
      <c r="S2218" s="1" t="s">
        <v>5434</v>
      </c>
      <c r="T2218" s="1" t="s">
        <v>5434</v>
      </c>
      <c r="U2218" s="1" t="s">
        <v>5434</v>
      </c>
      <c r="W2218" s="3">
        <v>0</v>
      </c>
      <c r="Y2218" s="1" t="s">
        <v>5434</v>
      </c>
      <c r="Z2218" s="1" t="s">
        <v>5434</v>
      </c>
      <c r="AA2218" s="1" t="s">
        <v>5434</v>
      </c>
      <c r="AB2218" s="1" t="s">
        <v>5434</v>
      </c>
      <c r="AC2218" s="1" t="s">
        <v>5434</v>
      </c>
      <c r="AD2218" s="1" t="s">
        <v>5434</v>
      </c>
      <c r="AE2218" s="1" t="s">
        <v>5434</v>
      </c>
    </row>
    <row r="2219" spans="3:31" ht="12.75" hidden="1">
      <c r="C2219" s="1" t="s">
        <v>4901</v>
      </c>
      <c r="D2219" s="1" t="s">
        <v>4901</v>
      </c>
      <c r="E2219" s="1" t="s">
        <v>4901</v>
      </c>
      <c r="F2219" s="1" t="s">
        <v>4901</v>
      </c>
      <c r="G2219" s="1" t="s">
        <v>4901</v>
      </c>
      <c r="H2219" s="1" t="s">
        <v>4901</v>
      </c>
      <c r="I2219" s="1" t="s">
        <v>4901</v>
      </c>
      <c r="J2219" s="1" t="s">
        <v>4901</v>
      </c>
      <c r="K2219" s="1" t="s">
        <v>4901</v>
      </c>
      <c r="M2219" s="3">
        <v>0</v>
      </c>
      <c r="O2219" s="1" t="s">
        <v>5434</v>
      </c>
      <c r="P2219" s="1" t="s">
        <v>5434</v>
      </c>
      <c r="Q2219" s="1" t="s">
        <v>5434</v>
      </c>
      <c r="R2219" s="1" t="s">
        <v>5434</v>
      </c>
      <c r="S2219" s="1" t="s">
        <v>5434</v>
      </c>
      <c r="T2219" s="1" t="s">
        <v>5434</v>
      </c>
      <c r="U2219" s="1" t="s">
        <v>5434</v>
      </c>
      <c r="W2219" s="3">
        <v>0</v>
      </c>
      <c r="Y2219" s="1" t="s">
        <v>5434</v>
      </c>
      <c r="Z2219" s="1" t="s">
        <v>5434</v>
      </c>
      <c r="AA2219" s="1" t="s">
        <v>5434</v>
      </c>
      <c r="AB2219" s="1" t="s">
        <v>5434</v>
      </c>
      <c r="AC2219" s="1" t="s">
        <v>5434</v>
      </c>
      <c r="AD2219" s="1" t="s">
        <v>5434</v>
      </c>
      <c r="AE2219" s="1" t="s">
        <v>5434</v>
      </c>
    </row>
    <row r="2220" spans="3:31" ht="12.75" hidden="1">
      <c r="C2220" s="1" t="s">
        <v>4901</v>
      </c>
      <c r="D2220" s="1" t="s">
        <v>4901</v>
      </c>
      <c r="E2220" s="1" t="s">
        <v>4901</v>
      </c>
      <c r="F2220" s="1" t="s">
        <v>4901</v>
      </c>
      <c r="G2220" s="1" t="s">
        <v>4901</v>
      </c>
      <c r="H2220" s="1" t="s">
        <v>4901</v>
      </c>
      <c r="I2220" s="1" t="s">
        <v>4901</v>
      </c>
      <c r="J2220" s="1" t="s">
        <v>4901</v>
      </c>
      <c r="K2220" s="1" t="s">
        <v>4901</v>
      </c>
      <c r="M2220" s="3">
        <v>0</v>
      </c>
      <c r="O2220" s="1" t="s">
        <v>5434</v>
      </c>
      <c r="P2220" s="1" t="s">
        <v>5434</v>
      </c>
      <c r="Q2220" s="1" t="s">
        <v>5434</v>
      </c>
      <c r="R2220" s="1" t="s">
        <v>5434</v>
      </c>
      <c r="S2220" s="1" t="s">
        <v>5434</v>
      </c>
      <c r="T2220" s="1" t="s">
        <v>5434</v>
      </c>
      <c r="U2220" s="1" t="s">
        <v>5434</v>
      </c>
      <c r="W2220" s="3">
        <v>0</v>
      </c>
      <c r="Y2220" s="1" t="s">
        <v>5434</v>
      </c>
      <c r="Z2220" s="1" t="s">
        <v>5434</v>
      </c>
      <c r="AA2220" s="1" t="s">
        <v>5434</v>
      </c>
      <c r="AB2220" s="1" t="s">
        <v>5434</v>
      </c>
      <c r="AC2220" s="1" t="s">
        <v>5434</v>
      </c>
      <c r="AD2220" s="1" t="s">
        <v>5434</v>
      </c>
      <c r="AE2220" s="1" t="s">
        <v>5434</v>
      </c>
    </row>
    <row r="2221" spans="3:31" ht="12.75" hidden="1">
      <c r="C2221" s="1" t="s">
        <v>4901</v>
      </c>
      <c r="D2221" s="1" t="s">
        <v>4901</v>
      </c>
      <c r="E2221" s="1" t="s">
        <v>4901</v>
      </c>
      <c r="F2221" s="1" t="s">
        <v>4901</v>
      </c>
      <c r="G2221" s="1" t="s">
        <v>4901</v>
      </c>
      <c r="H2221" s="1" t="s">
        <v>4901</v>
      </c>
      <c r="I2221" s="1" t="s">
        <v>4901</v>
      </c>
      <c r="J2221" s="1" t="s">
        <v>4901</v>
      </c>
      <c r="K2221" s="1" t="s">
        <v>4901</v>
      </c>
      <c r="M2221" s="3">
        <v>0</v>
      </c>
      <c r="O2221" s="1" t="s">
        <v>5434</v>
      </c>
      <c r="P2221" s="1" t="s">
        <v>5434</v>
      </c>
      <c r="Q2221" s="1" t="s">
        <v>5434</v>
      </c>
      <c r="R2221" s="1" t="s">
        <v>5434</v>
      </c>
      <c r="S2221" s="1" t="s">
        <v>5434</v>
      </c>
      <c r="T2221" s="1" t="s">
        <v>5434</v>
      </c>
      <c r="U2221" s="1" t="s">
        <v>5434</v>
      </c>
      <c r="W2221" s="3">
        <v>0</v>
      </c>
      <c r="Y2221" s="1" t="s">
        <v>5434</v>
      </c>
      <c r="Z2221" s="1" t="s">
        <v>5434</v>
      </c>
      <c r="AA2221" s="1" t="s">
        <v>5434</v>
      </c>
      <c r="AB2221" s="1" t="s">
        <v>5434</v>
      </c>
      <c r="AC2221" s="1" t="s">
        <v>5434</v>
      </c>
      <c r="AD2221" s="1" t="s">
        <v>5434</v>
      </c>
      <c r="AE2221" s="1" t="s">
        <v>5434</v>
      </c>
    </row>
    <row r="2222" spans="3:31" ht="12.75" hidden="1">
      <c r="C2222" s="1" t="s">
        <v>4901</v>
      </c>
      <c r="D2222" s="1" t="s">
        <v>4901</v>
      </c>
      <c r="E2222" s="1" t="s">
        <v>4901</v>
      </c>
      <c r="F2222" s="1" t="s">
        <v>4901</v>
      </c>
      <c r="G2222" s="1" t="s">
        <v>4901</v>
      </c>
      <c r="H2222" s="1" t="s">
        <v>4901</v>
      </c>
      <c r="I2222" s="1" t="s">
        <v>4901</v>
      </c>
      <c r="J2222" s="1" t="s">
        <v>4901</v>
      </c>
      <c r="K2222" s="1" t="s">
        <v>4901</v>
      </c>
      <c r="M2222" s="3">
        <v>0</v>
      </c>
      <c r="O2222" s="1" t="s">
        <v>5434</v>
      </c>
      <c r="P2222" s="1" t="s">
        <v>5434</v>
      </c>
      <c r="Q2222" s="1" t="s">
        <v>5434</v>
      </c>
      <c r="R2222" s="1" t="s">
        <v>5434</v>
      </c>
      <c r="S2222" s="1" t="s">
        <v>5434</v>
      </c>
      <c r="T2222" s="1" t="s">
        <v>5434</v>
      </c>
      <c r="U2222" s="1" t="s">
        <v>5434</v>
      </c>
      <c r="W2222" s="3">
        <v>0</v>
      </c>
      <c r="Y2222" s="1" t="s">
        <v>5434</v>
      </c>
      <c r="Z2222" s="1" t="s">
        <v>5434</v>
      </c>
      <c r="AA2222" s="1" t="s">
        <v>5434</v>
      </c>
      <c r="AB2222" s="1" t="s">
        <v>5434</v>
      </c>
      <c r="AC2222" s="1" t="s">
        <v>5434</v>
      </c>
      <c r="AD2222" s="1" t="s">
        <v>5434</v>
      </c>
      <c r="AE2222" s="1" t="s">
        <v>5434</v>
      </c>
    </row>
    <row r="2223" spans="3:31" ht="12.75" hidden="1">
      <c r="C2223" s="1" t="s">
        <v>4901</v>
      </c>
      <c r="D2223" s="1" t="s">
        <v>4901</v>
      </c>
      <c r="E2223" s="1" t="s">
        <v>4901</v>
      </c>
      <c r="F2223" s="1" t="s">
        <v>4901</v>
      </c>
      <c r="G2223" s="1" t="s">
        <v>4901</v>
      </c>
      <c r="H2223" s="1" t="s">
        <v>4901</v>
      </c>
      <c r="I2223" s="1" t="s">
        <v>4901</v>
      </c>
      <c r="J2223" s="1" t="s">
        <v>4901</v>
      </c>
      <c r="K2223" s="1" t="s">
        <v>4901</v>
      </c>
      <c r="M2223" s="3">
        <v>0</v>
      </c>
      <c r="O2223" s="1" t="s">
        <v>5434</v>
      </c>
      <c r="P2223" s="1" t="s">
        <v>5434</v>
      </c>
      <c r="Q2223" s="1" t="s">
        <v>5434</v>
      </c>
      <c r="R2223" s="1" t="s">
        <v>5434</v>
      </c>
      <c r="S2223" s="1" t="s">
        <v>5434</v>
      </c>
      <c r="T2223" s="1" t="s">
        <v>5434</v>
      </c>
      <c r="U2223" s="1" t="s">
        <v>5434</v>
      </c>
      <c r="W2223" s="3">
        <v>0</v>
      </c>
      <c r="Y2223" s="1" t="s">
        <v>5434</v>
      </c>
      <c r="Z2223" s="1" t="s">
        <v>5434</v>
      </c>
      <c r="AA2223" s="1" t="s">
        <v>5434</v>
      </c>
      <c r="AB2223" s="1" t="s">
        <v>5434</v>
      </c>
      <c r="AC2223" s="1" t="s">
        <v>5434</v>
      </c>
      <c r="AD2223" s="1" t="s">
        <v>5434</v>
      </c>
      <c r="AE2223" s="1" t="s">
        <v>5434</v>
      </c>
    </row>
    <row r="2224" spans="3:31" ht="12.75" hidden="1">
      <c r="C2224" s="1" t="s">
        <v>4901</v>
      </c>
      <c r="D2224" s="1" t="s">
        <v>4901</v>
      </c>
      <c r="E2224" s="1" t="s">
        <v>4901</v>
      </c>
      <c r="F2224" s="1" t="s">
        <v>4901</v>
      </c>
      <c r="G2224" s="1" t="s">
        <v>4901</v>
      </c>
      <c r="H2224" s="1" t="s">
        <v>4901</v>
      </c>
      <c r="I2224" s="1" t="s">
        <v>4901</v>
      </c>
      <c r="J2224" s="1" t="s">
        <v>4901</v>
      </c>
      <c r="K2224" s="1" t="s">
        <v>4901</v>
      </c>
      <c r="M2224" s="3">
        <v>0</v>
      </c>
      <c r="O2224" s="1" t="s">
        <v>5434</v>
      </c>
      <c r="P2224" s="1" t="s">
        <v>5434</v>
      </c>
      <c r="Q2224" s="1" t="s">
        <v>5434</v>
      </c>
      <c r="R2224" s="1" t="s">
        <v>5434</v>
      </c>
      <c r="S2224" s="1" t="s">
        <v>5434</v>
      </c>
      <c r="T2224" s="1" t="s">
        <v>5434</v>
      </c>
      <c r="U2224" s="1" t="s">
        <v>5434</v>
      </c>
      <c r="W2224" s="3">
        <v>0</v>
      </c>
      <c r="Y2224" s="1" t="s">
        <v>5434</v>
      </c>
      <c r="Z2224" s="1" t="s">
        <v>5434</v>
      </c>
      <c r="AA2224" s="1" t="s">
        <v>5434</v>
      </c>
      <c r="AB2224" s="1" t="s">
        <v>5434</v>
      </c>
      <c r="AC2224" s="1" t="s">
        <v>5434</v>
      </c>
      <c r="AD2224" s="1" t="s">
        <v>5434</v>
      </c>
      <c r="AE2224" s="1" t="s">
        <v>5434</v>
      </c>
    </row>
    <row r="2225" spans="3:31" ht="12.75" hidden="1">
      <c r="C2225" s="1" t="s">
        <v>4901</v>
      </c>
      <c r="D2225" s="1" t="s">
        <v>4901</v>
      </c>
      <c r="E2225" s="1" t="s">
        <v>4901</v>
      </c>
      <c r="F2225" s="1" t="s">
        <v>4901</v>
      </c>
      <c r="G2225" s="1" t="s">
        <v>4901</v>
      </c>
      <c r="H2225" s="1" t="s">
        <v>4901</v>
      </c>
      <c r="I2225" s="1" t="s">
        <v>4901</v>
      </c>
      <c r="J2225" s="1" t="s">
        <v>4901</v>
      </c>
      <c r="K2225" s="1" t="s">
        <v>4901</v>
      </c>
      <c r="M2225" s="3">
        <v>0</v>
      </c>
      <c r="O2225" s="1" t="s">
        <v>5434</v>
      </c>
      <c r="P2225" s="1" t="s">
        <v>5434</v>
      </c>
      <c r="Q2225" s="1" t="s">
        <v>5434</v>
      </c>
      <c r="R2225" s="1" t="s">
        <v>5434</v>
      </c>
      <c r="S2225" s="1" t="s">
        <v>5434</v>
      </c>
      <c r="T2225" s="1" t="s">
        <v>5434</v>
      </c>
      <c r="U2225" s="1" t="s">
        <v>5434</v>
      </c>
      <c r="W2225" s="3">
        <v>0</v>
      </c>
      <c r="Y2225" s="1" t="s">
        <v>5434</v>
      </c>
      <c r="Z2225" s="1" t="s">
        <v>5434</v>
      </c>
      <c r="AA2225" s="1" t="s">
        <v>5434</v>
      </c>
      <c r="AB2225" s="1" t="s">
        <v>5434</v>
      </c>
      <c r="AC2225" s="1" t="s">
        <v>5434</v>
      </c>
      <c r="AD2225" s="1" t="s">
        <v>5434</v>
      </c>
      <c r="AE2225" s="1" t="s">
        <v>5434</v>
      </c>
    </row>
    <row r="2226" spans="3:31" ht="12.75" hidden="1">
      <c r="C2226" s="1" t="s">
        <v>4901</v>
      </c>
      <c r="D2226" s="1" t="s">
        <v>4901</v>
      </c>
      <c r="E2226" s="1" t="s">
        <v>4901</v>
      </c>
      <c r="F2226" s="1" t="s">
        <v>4901</v>
      </c>
      <c r="G2226" s="1" t="s">
        <v>4901</v>
      </c>
      <c r="H2226" s="1" t="s">
        <v>4901</v>
      </c>
      <c r="I2226" s="1" t="s">
        <v>4901</v>
      </c>
      <c r="J2226" s="1" t="s">
        <v>4901</v>
      </c>
      <c r="K2226" s="1" t="s">
        <v>4901</v>
      </c>
      <c r="M2226" s="3">
        <v>0</v>
      </c>
      <c r="O2226" s="1" t="s">
        <v>5434</v>
      </c>
      <c r="P2226" s="1" t="s">
        <v>5434</v>
      </c>
      <c r="Q2226" s="1" t="s">
        <v>5434</v>
      </c>
      <c r="R2226" s="1" t="s">
        <v>5434</v>
      </c>
      <c r="S2226" s="1" t="s">
        <v>5434</v>
      </c>
      <c r="T2226" s="1" t="s">
        <v>5434</v>
      </c>
      <c r="U2226" s="1" t="s">
        <v>5434</v>
      </c>
      <c r="W2226" s="3">
        <v>0</v>
      </c>
      <c r="Y2226" s="1" t="s">
        <v>5434</v>
      </c>
      <c r="Z2226" s="1" t="s">
        <v>5434</v>
      </c>
      <c r="AA2226" s="1" t="s">
        <v>5434</v>
      </c>
      <c r="AB2226" s="1" t="s">
        <v>5434</v>
      </c>
      <c r="AC2226" s="1" t="s">
        <v>5434</v>
      </c>
      <c r="AD2226" s="1" t="s">
        <v>5434</v>
      </c>
      <c r="AE2226" s="1" t="s">
        <v>5434</v>
      </c>
    </row>
    <row r="2227" spans="3:31" ht="12.75" hidden="1">
      <c r="C2227" s="1" t="s">
        <v>4901</v>
      </c>
      <c r="D2227" s="1" t="s">
        <v>4901</v>
      </c>
      <c r="E2227" s="1" t="s">
        <v>4901</v>
      </c>
      <c r="F2227" s="1" t="s">
        <v>4901</v>
      </c>
      <c r="G2227" s="1" t="s">
        <v>4901</v>
      </c>
      <c r="H2227" s="1" t="s">
        <v>4901</v>
      </c>
      <c r="I2227" s="1" t="s">
        <v>4901</v>
      </c>
      <c r="J2227" s="1" t="s">
        <v>4901</v>
      </c>
      <c r="K2227" s="1" t="s">
        <v>4901</v>
      </c>
      <c r="M2227" s="3">
        <v>0</v>
      </c>
      <c r="O2227" s="1" t="s">
        <v>5434</v>
      </c>
      <c r="P2227" s="1" t="s">
        <v>5434</v>
      </c>
      <c r="Q2227" s="1" t="s">
        <v>5434</v>
      </c>
      <c r="R2227" s="1" t="s">
        <v>5434</v>
      </c>
      <c r="S2227" s="1" t="s">
        <v>5434</v>
      </c>
      <c r="T2227" s="1" t="s">
        <v>5434</v>
      </c>
      <c r="U2227" s="1" t="s">
        <v>5434</v>
      </c>
      <c r="W2227" s="3">
        <v>0</v>
      </c>
      <c r="Y2227" s="1" t="s">
        <v>5434</v>
      </c>
      <c r="Z2227" s="1" t="s">
        <v>5434</v>
      </c>
      <c r="AA2227" s="1" t="s">
        <v>5434</v>
      </c>
      <c r="AB2227" s="1" t="s">
        <v>5434</v>
      </c>
      <c r="AC2227" s="1" t="s">
        <v>5434</v>
      </c>
      <c r="AD2227" s="1" t="s">
        <v>5434</v>
      </c>
      <c r="AE2227" s="1" t="s">
        <v>5434</v>
      </c>
    </row>
    <row r="2228" spans="3:31" ht="12.75" hidden="1">
      <c r="C2228" s="1" t="s">
        <v>4901</v>
      </c>
      <c r="D2228" s="1" t="s">
        <v>4901</v>
      </c>
      <c r="E2228" s="1" t="s">
        <v>4901</v>
      </c>
      <c r="F2228" s="1" t="s">
        <v>4901</v>
      </c>
      <c r="G2228" s="1" t="s">
        <v>4901</v>
      </c>
      <c r="H2228" s="1" t="s">
        <v>4901</v>
      </c>
      <c r="I2228" s="1" t="s">
        <v>4901</v>
      </c>
      <c r="J2228" s="1" t="s">
        <v>4901</v>
      </c>
      <c r="K2228" s="1" t="s">
        <v>4901</v>
      </c>
      <c r="M2228" s="3">
        <v>0</v>
      </c>
      <c r="O2228" s="1" t="s">
        <v>5434</v>
      </c>
      <c r="P2228" s="1" t="s">
        <v>5434</v>
      </c>
      <c r="Q2228" s="1" t="s">
        <v>5434</v>
      </c>
      <c r="R2228" s="1" t="s">
        <v>5434</v>
      </c>
      <c r="S2228" s="1" t="s">
        <v>5434</v>
      </c>
      <c r="T2228" s="1" t="s">
        <v>5434</v>
      </c>
      <c r="U2228" s="1" t="s">
        <v>5434</v>
      </c>
      <c r="W2228" s="3">
        <v>0</v>
      </c>
      <c r="Y2228" s="1" t="s">
        <v>5434</v>
      </c>
      <c r="Z2228" s="1" t="s">
        <v>5434</v>
      </c>
      <c r="AA2228" s="1" t="s">
        <v>5434</v>
      </c>
      <c r="AB2228" s="1" t="s">
        <v>5434</v>
      </c>
      <c r="AC2228" s="1" t="s">
        <v>5434</v>
      </c>
      <c r="AD2228" s="1" t="s">
        <v>5434</v>
      </c>
      <c r="AE2228" s="1" t="s">
        <v>5434</v>
      </c>
    </row>
    <row r="2229" spans="3:31" ht="12.75" hidden="1">
      <c r="C2229" s="1" t="s">
        <v>4901</v>
      </c>
      <c r="D2229" s="1" t="s">
        <v>4901</v>
      </c>
      <c r="E2229" s="1" t="s">
        <v>4901</v>
      </c>
      <c r="F2229" s="1" t="s">
        <v>4901</v>
      </c>
      <c r="G2229" s="1" t="s">
        <v>4901</v>
      </c>
      <c r="H2229" s="1" t="s">
        <v>4901</v>
      </c>
      <c r="I2229" s="1" t="s">
        <v>4901</v>
      </c>
      <c r="J2229" s="1" t="s">
        <v>4901</v>
      </c>
      <c r="K2229" s="1" t="s">
        <v>4901</v>
      </c>
      <c r="M2229" s="3">
        <v>0</v>
      </c>
      <c r="O2229" s="1" t="s">
        <v>5434</v>
      </c>
      <c r="P2229" s="1" t="s">
        <v>5434</v>
      </c>
      <c r="Q2229" s="1" t="s">
        <v>5434</v>
      </c>
      <c r="R2229" s="1" t="s">
        <v>5434</v>
      </c>
      <c r="S2229" s="1" t="s">
        <v>5434</v>
      </c>
      <c r="T2229" s="1" t="s">
        <v>5434</v>
      </c>
      <c r="U2229" s="1" t="s">
        <v>5434</v>
      </c>
      <c r="W2229" s="3">
        <v>0</v>
      </c>
      <c r="Y2229" s="1" t="s">
        <v>5434</v>
      </c>
      <c r="Z2229" s="1" t="s">
        <v>5434</v>
      </c>
      <c r="AA2229" s="1" t="s">
        <v>5434</v>
      </c>
      <c r="AB2229" s="1" t="s">
        <v>5434</v>
      </c>
      <c r="AC2229" s="1" t="s">
        <v>5434</v>
      </c>
      <c r="AD2229" s="1" t="s">
        <v>5434</v>
      </c>
      <c r="AE2229" s="1" t="s">
        <v>5434</v>
      </c>
    </row>
    <row r="2230" spans="3:31" ht="12.75" hidden="1">
      <c r="C2230" s="1" t="s">
        <v>4901</v>
      </c>
      <c r="D2230" s="1" t="s">
        <v>4901</v>
      </c>
      <c r="E2230" s="1" t="s">
        <v>4901</v>
      </c>
      <c r="F2230" s="1" t="s">
        <v>4901</v>
      </c>
      <c r="G2230" s="1" t="s">
        <v>4901</v>
      </c>
      <c r="H2230" s="1" t="s">
        <v>4901</v>
      </c>
      <c r="I2230" s="1" t="s">
        <v>4901</v>
      </c>
      <c r="J2230" s="1" t="s">
        <v>4901</v>
      </c>
      <c r="K2230" s="1" t="s">
        <v>4901</v>
      </c>
      <c r="M2230" s="3">
        <v>0</v>
      </c>
      <c r="O2230" s="1" t="s">
        <v>5434</v>
      </c>
      <c r="P2230" s="1" t="s">
        <v>5434</v>
      </c>
      <c r="Q2230" s="1" t="s">
        <v>5434</v>
      </c>
      <c r="R2230" s="1" t="s">
        <v>5434</v>
      </c>
      <c r="S2230" s="1" t="s">
        <v>5434</v>
      </c>
      <c r="T2230" s="1" t="s">
        <v>5434</v>
      </c>
      <c r="U2230" s="1" t="s">
        <v>5434</v>
      </c>
      <c r="W2230" s="3">
        <v>0</v>
      </c>
      <c r="Y2230" s="1" t="s">
        <v>5434</v>
      </c>
      <c r="Z2230" s="1" t="s">
        <v>5434</v>
      </c>
      <c r="AA2230" s="1" t="s">
        <v>5434</v>
      </c>
      <c r="AB2230" s="1" t="s">
        <v>5434</v>
      </c>
      <c r="AC2230" s="1" t="s">
        <v>5434</v>
      </c>
      <c r="AD2230" s="1" t="s">
        <v>5434</v>
      </c>
      <c r="AE2230" s="1" t="s">
        <v>5434</v>
      </c>
    </row>
    <row r="2231" spans="3:31" ht="12.75" hidden="1">
      <c r="C2231" s="1" t="s">
        <v>4901</v>
      </c>
      <c r="D2231" s="1" t="s">
        <v>4901</v>
      </c>
      <c r="E2231" s="1" t="s">
        <v>4901</v>
      </c>
      <c r="F2231" s="1" t="s">
        <v>4901</v>
      </c>
      <c r="G2231" s="1" t="s">
        <v>4901</v>
      </c>
      <c r="H2231" s="1" t="s">
        <v>4901</v>
      </c>
      <c r="I2231" s="1" t="s">
        <v>4901</v>
      </c>
      <c r="J2231" s="1" t="s">
        <v>4901</v>
      </c>
      <c r="K2231" s="1" t="s">
        <v>4901</v>
      </c>
      <c r="M2231" s="3">
        <v>0</v>
      </c>
      <c r="O2231" s="1" t="s">
        <v>5434</v>
      </c>
      <c r="P2231" s="1" t="s">
        <v>5434</v>
      </c>
      <c r="Q2231" s="1" t="s">
        <v>5434</v>
      </c>
      <c r="R2231" s="1" t="s">
        <v>5434</v>
      </c>
      <c r="S2231" s="1" t="s">
        <v>5434</v>
      </c>
      <c r="T2231" s="1" t="s">
        <v>5434</v>
      </c>
      <c r="U2231" s="1" t="s">
        <v>5434</v>
      </c>
      <c r="W2231" s="3">
        <v>0</v>
      </c>
      <c r="Y2231" s="1" t="s">
        <v>5434</v>
      </c>
      <c r="Z2231" s="1" t="s">
        <v>5434</v>
      </c>
      <c r="AA2231" s="1" t="s">
        <v>5434</v>
      </c>
      <c r="AB2231" s="1" t="s">
        <v>5434</v>
      </c>
      <c r="AC2231" s="1" t="s">
        <v>5434</v>
      </c>
      <c r="AD2231" s="1" t="s">
        <v>5434</v>
      </c>
      <c r="AE2231" s="1" t="s">
        <v>5434</v>
      </c>
    </row>
    <row r="2232" spans="3:31" ht="12.75" hidden="1">
      <c r="C2232" s="1" t="s">
        <v>4901</v>
      </c>
      <c r="D2232" s="1" t="s">
        <v>4901</v>
      </c>
      <c r="E2232" s="1" t="s">
        <v>4901</v>
      </c>
      <c r="F2232" s="1" t="s">
        <v>4901</v>
      </c>
      <c r="G2232" s="1" t="s">
        <v>4901</v>
      </c>
      <c r="H2232" s="1" t="s">
        <v>4901</v>
      </c>
      <c r="I2232" s="1" t="s">
        <v>4901</v>
      </c>
      <c r="J2232" s="1" t="s">
        <v>4901</v>
      </c>
      <c r="K2232" s="1" t="s">
        <v>4901</v>
      </c>
      <c r="M2232" s="3">
        <v>0</v>
      </c>
      <c r="O2232" s="1" t="s">
        <v>5434</v>
      </c>
      <c r="P2232" s="1" t="s">
        <v>5434</v>
      </c>
      <c r="Q2232" s="1" t="s">
        <v>5434</v>
      </c>
      <c r="R2232" s="1" t="s">
        <v>5434</v>
      </c>
      <c r="S2232" s="1" t="s">
        <v>5434</v>
      </c>
      <c r="T2232" s="1" t="s">
        <v>5434</v>
      </c>
      <c r="U2232" s="1" t="s">
        <v>5434</v>
      </c>
      <c r="W2232" s="3">
        <v>0</v>
      </c>
      <c r="Y2232" s="1" t="s">
        <v>5434</v>
      </c>
      <c r="Z2232" s="1" t="s">
        <v>5434</v>
      </c>
      <c r="AA2232" s="1" t="s">
        <v>5434</v>
      </c>
      <c r="AB2232" s="1" t="s">
        <v>5434</v>
      </c>
      <c r="AC2232" s="1" t="s">
        <v>5434</v>
      </c>
      <c r="AD2232" s="1" t="s">
        <v>5434</v>
      </c>
      <c r="AE2232" s="1" t="s">
        <v>5434</v>
      </c>
    </row>
    <row r="2233" spans="3:31" ht="12.75" hidden="1">
      <c r="C2233" s="1" t="s">
        <v>4901</v>
      </c>
      <c r="D2233" s="1" t="s">
        <v>4901</v>
      </c>
      <c r="E2233" s="1" t="s">
        <v>4901</v>
      </c>
      <c r="F2233" s="1" t="s">
        <v>4901</v>
      </c>
      <c r="G2233" s="1" t="s">
        <v>4901</v>
      </c>
      <c r="H2233" s="1" t="s">
        <v>4901</v>
      </c>
      <c r="I2233" s="1" t="s">
        <v>4901</v>
      </c>
      <c r="J2233" s="1" t="s">
        <v>4901</v>
      </c>
      <c r="K2233" s="1" t="s">
        <v>4901</v>
      </c>
      <c r="M2233" s="3">
        <v>0</v>
      </c>
      <c r="O2233" s="1" t="s">
        <v>5434</v>
      </c>
      <c r="P2233" s="1" t="s">
        <v>5434</v>
      </c>
      <c r="Q2233" s="1" t="s">
        <v>5434</v>
      </c>
      <c r="R2233" s="1" t="s">
        <v>5434</v>
      </c>
      <c r="S2233" s="1" t="s">
        <v>5434</v>
      </c>
      <c r="T2233" s="1" t="s">
        <v>5434</v>
      </c>
      <c r="U2233" s="1" t="s">
        <v>5434</v>
      </c>
      <c r="W2233" s="3">
        <v>0</v>
      </c>
      <c r="Y2233" s="1" t="s">
        <v>5434</v>
      </c>
      <c r="Z2233" s="1" t="s">
        <v>5434</v>
      </c>
      <c r="AA2233" s="1" t="s">
        <v>5434</v>
      </c>
      <c r="AB2233" s="1" t="s">
        <v>5434</v>
      </c>
      <c r="AC2233" s="1" t="s">
        <v>5434</v>
      </c>
      <c r="AD2233" s="1" t="s">
        <v>5434</v>
      </c>
      <c r="AE2233" s="1" t="s">
        <v>5434</v>
      </c>
    </row>
    <row r="2234" spans="3:31" ht="12.75" hidden="1">
      <c r="C2234" s="1" t="s">
        <v>4901</v>
      </c>
      <c r="D2234" s="1" t="s">
        <v>4901</v>
      </c>
      <c r="E2234" s="1" t="s">
        <v>4901</v>
      </c>
      <c r="F2234" s="1" t="s">
        <v>4901</v>
      </c>
      <c r="G2234" s="1" t="s">
        <v>4901</v>
      </c>
      <c r="H2234" s="1" t="s">
        <v>4901</v>
      </c>
      <c r="I2234" s="1" t="s">
        <v>4901</v>
      </c>
      <c r="J2234" s="1" t="s">
        <v>4901</v>
      </c>
      <c r="K2234" s="1" t="s">
        <v>4901</v>
      </c>
      <c r="M2234" s="3">
        <v>0</v>
      </c>
      <c r="O2234" s="1" t="s">
        <v>5434</v>
      </c>
      <c r="P2234" s="1" t="s">
        <v>5434</v>
      </c>
      <c r="Q2234" s="1" t="s">
        <v>5434</v>
      </c>
      <c r="R2234" s="1" t="s">
        <v>5434</v>
      </c>
      <c r="S2234" s="1" t="s">
        <v>5434</v>
      </c>
      <c r="T2234" s="1" t="s">
        <v>5434</v>
      </c>
      <c r="U2234" s="1" t="s">
        <v>5434</v>
      </c>
      <c r="W2234" s="3">
        <v>0</v>
      </c>
      <c r="Y2234" s="1" t="s">
        <v>5434</v>
      </c>
      <c r="Z2234" s="1" t="s">
        <v>5434</v>
      </c>
      <c r="AA2234" s="1" t="s">
        <v>5434</v>
      </c>
      <c r="AB2234" s="1" t="s">
        <v>5434</v>
      </c>
      <c r="AC2234" s="1" t="s">
        <v>5434</v>
      </c>
      <c r="AD2234" s="1" t="s">
        <v>5434</v>
      </c>
      <c r="AE2234" s="1" t="s">
        <v>5434</v>
      </c>
    </row>
    <row r="2235" spans="3:31" ht="12.75" hidden="1">
      <c r="C2235" s="1" t="s">
        <v>4901</v>
      </c>
      <c r="D2235" s="1" t="s">
        <v>4901</v>
      </c>
      <c r="E2235" s="1" t="s">
        <v>4901</v>
      </c>
      <c r="F2235" s="1" t="s">
        <v>4901</v>
      </c>
      <c r="G2235" s="1" t="s">
        <v>4901</v>
      </c>
      <c r="H2235" s="1" t="s">
        <v>4901</v>
      </c>
      <c r="I2235" s="1" t="s">
        <v>4901</v>
      </c>
      <c r="J2235" s="1" t="s">
        <v>4901</v>
      </c>
      <c r="K2235" s="1" t="s">
        <v>4901</v>
      </c>
      <c r="M2235" s="3">
        <v>0</v>
      </c>
      <c r="O2235" s="1" t="s">
        <v>5434</v>
      </c>
      <c r="P2235" s="1" t="s">
        <v>5434</v>
      </c>
      <c r="Q2235" s="1" t="s">
        <v>5434</v>
      </c>
      <c r="R2235" s="1" t="s">
        <v>5434</v>
      </c>
      <c r="S2235" s="1" t="s">
        <v>5434</v>
      </c>
      <c r="T2235" s="1" t="s">
        <v>5434</v>
      </c>
      <c r="U2235" s="1" t="s">
        <v>5434</v>
      </c>
      <c r="W2235" s="3">
        <v>0</v>
      </c>
      <c r="Y2235" s="1" t="s">
        <v>5434</v>
      </c>
      <c r="Z2235" s="1" t="s">
        <v>5434</v>
      </c>
      <c r="AA2235" s="1" t="s">
        <v>5434</v>
      </c>
      <c r="AB2235" s="1" t="s">
        <v>5434</v>
      </c>
      <c r="AC2235" s="1" t="s">
        <v>5434</v>
      </c>
      <c r="AD2235" s="1" t="s">
        <v>5434</v>
      </c>
      <c r="AE2235" s="1" t="s">
        <v>5434</v>
      </c>
    </row>
    <row r="2236" spans="3:31" ht="12.75" hidden="1">
      <c r="C2236" s="1" t="s">
        <v>4901</v>
      </c>
      <c r="D2236" s="1" t="s">
        <v>4901</v>
      </c>
      <c r="E2236" s="1" t="s">
        <v>4901</v>
      </c>
      <c r="F2236" s="1" t="s">
        <v>4901</v>
      </c>
      <c r="G2236" s="1" t="s">
        <v>4901</v>
      </c>
      <c r="H2236" s="1" t="s">
        <v>4901</v>
      </c>
      <c r="I2236" s="1" t="s">
        <v>4901</v>
      </c>
      <c r="J2236" s="1" t="s">
        <v>4901</v>
      </c>
      <c r="K2236" s="1" t="s">
        <v>4901</v>
      </c>
      <c r="M2236" s="3">
        <v>0</v>
      </c>
      <c r="O2236" s="1" t="s">
        <v>5434</v>
      </c>
      <c r="P2236" s="1" t="s">
        <v>5434</v>
      </c>
      <c r="Q2236" s="1" t="s">
        <v>5434</v>
      </c>
      <c r="R2236" s="1" t="s">
        <v>5434</v>
      </c>
      <c r="S2236" s="1" t="s">
        <v>5434</v>
      </c>
      <c r="T2236" s="1" t="s">
        <v>5434</v>
      </c>
      <c r="U2236" s="1" t="s">
        <v>5434</v>
      </c>
      <c r="W2236" s="3">
        <v>0</v>
      </c>
      <c r="Y2236" s="1" t="s">
        <v>5434</v>
      </c>
      <c r="Z2236" s="1" t="s">
        <v>5434</v>
      </c>
      <c r="AA2236" s="1" t="s">
        <v>5434</v>
      </c>
      <c r="AB2236" s="1" t="s">
        <v>5434</v>
      </c>
      <c r="AC2236" s="1" t="s">
        <v>5434</v>
      </c>
      <c r="AD2236" s="1" t="s">
        <v>5434</v>
      </c>
      <c r="AE2236" s="1" t="s">
        <v>5434</v>
      </c>
    </row>
    <row r="2237" spans="3:31" ht="12.75" hidden="1">
      <c r="C2237" s="1" t="s">
        <v>4901</v>
      </c>
      <c r="D2237" s="1" t="s">
        <v>4901</v>
      </c>
      <c r="E2237" s="1" t="s">
        <v>4901</v>
      </c>
      <c r="F2237" s="1" t="s">
        <v>4901</v>
      </c>
      <c r="G2237" s="1" t="s">
        <v>4901</v>
      </c>
      <c r="H2237" s="1" t="s">
        <v>4901</v>
      </c>
      <c r="I2237" s="1" t="s">
        <v>4901</v>
      </c>
      <c r="J2237" s="1" t="s">
        <v>4901</v>
      </c>
      <c r="K2237" s="1" t="s">
        <v>4901</v>
      </c>
      <c r="M2237" s="3">
        <v>0</v>
      </c>
      <c r="O2237" s="1" t="s">
        <v>5434</v>
      </c>
      <c r="P2237" s="1" t="s">
        <v>5434</v>
      </c>
      <c r="Q2237" s="1" t="s">
        <v>5434</v>
      </c>
      <c r="R2237" s="1" t="s">
        <v>5434</v>
      </c>
      <c r="S2237" s="1" t="s">
        <v>5434</v>
      </c>
      <c r="T2237" s="1" t="s">
        <v>5434</v>
      </c>
      <c r="U2237" s="1" t="s">
        <v>5434</v>
      </c>
      <c r="W2237" s="3">
        <v>0</v>
      </c>
      <c r="Y2237" s="1" t="s">
        <v>5434</v>
      </c>
      <c r="Z2237" s="1" t="s">
        <v>5434</v>
      </c>
      <c r="AA2237" s="1" t="s">
        <v>5434</v>
      </c>
      <c r="AB2237" s="1" t="s">
        <v>5434</v>
      </c>
      <c r="AC2237" s="1" t="s">
        <v>5434</v>
      </c>
      <c r="AD2237" s="1" t="s">
        <v>5434</v>
      </c>
      <c r="AE2237" s="1" t="s">
        <v>5434</v>
      </c>
    </row>
    <row r="2238" spans="3:31" ht="12.75" hidden="1">
      <c r="C2238" s="1" t="s">
        <v>4901</v>
      </c>
      <c r="D2238" s="1" t="s">
        <v>4901</v>
      </c>
      <c r="E2238" s="1" t="s">
        <v>4901</v>
      </c>
      <c r="F2238" s="1" t="s">
        <v>4901</v>
      </c>
      <c r="G2238" s="1" t="s">
        <v>4901</v>
      </c>
      <c r="H2238" s="1" t="s">
        <v>4901</v>
      </c>
      <c r="I2238" s="1" t="s">
        <v>4901</v>
      </c>
      <c r="J2238" s="1" t="s">
        <v>4901</v>
      </c>
      <c r="K2238" s="1" t="s">
        <v>4901</v>
      </c>
      <c r="M2238" s="3">
        <v>0</v>
      </c>
      <c r="O2238" s="1" t="s">
        <v>5434</v>
      </c>
      <c r="P2238" s="1" t="s">
        <v>5434</v>
      </c>
      <c r="Q2238" s="1" t="s">
        <v>5434</v>
      </c>
      <c r="R2238" s="1" t="s">
        <v>5434</v>
      </c>
      <c r="S2238" s="1" t="s">
        <v>5434</v>
      </c>
      <c r="T2238" s="1" t="s">
        <v>5434</v>
      </c>
      <c r="U2238" s="1" t="s">
        <v>5434</v>
      </c>
      <c r="W2238" s="3">
        <v>0</v>
      </c>
      <c r="Y2238" s="1" t="s">
        <v>5434</v>
      </c>
      <c r="Z2238" s="1" t="s">
        <v>5434</v>
      </c>
      <c r="AA2238" s="1" t="s">
        <v>5434</v>
      </c>
      <c r="AB2238" s="1" t="s">
        <v>5434</v>
      </c>
      <c r="AC2238" s="1" t="s">
        <v>5434</v>
      </c>
      <c r="AD2238" s="1" t="s">
        <v>5434</v>
      </c>
      <c r="AE2238" s="1" t="s">
        <v>5434</v>
      </c>
    </row>
    <row r="2239" spans="3:31" ht="12.75" hidden="1">
      <c r="C2239" s="1" t="s">
        <v>4901</v>
      </c>
      <c r="D2239" s="1" t="s">
        <v>4901</v>
      </c>
      <c r="E2239" s="1" t="s">
        <v>4901</v>
      </c>
      <c r="F2239" s="1" t="s">
        <v>4901</v>
      </c>
      <c r="G2239" s="1" t="s">
        <v>4901</v>
      </c>
      <c r="H2239" s="1" t="s">
        <v>4901</v>
      </c>
      <c r="I2239" s="1" t="s">
        <v>4901</v>
      </c>
      <c r="J2239" s="1" t="s">
        <v>4901</v>
      </c>
      <c r="K2239" s="1" t="s">
        <v>4901</v>
      </c>
      <c r="M2239" s="3">
        <v>0</v>
      </c>
      <c r="O2239" s="1" t="s">
        <v>5434</v>
      </c>
      <c r="P2239" s="1" t="s">
        <v>5434</v>
      </c>
      <c r="Q2239" s="1" t="s">
        <v>5434</v>
      </c>
      <c r="R2239" s="1" t="s">
        <v>5434</v>
      </c>
      <c r="S2239" s="1" t="s">
        <v>5434</v>
      </c>
      <c r="T2239" s="1" t="s">
        <v>5434</v>
      </c>
      <c r="U2239" s="1" t="s">
        <v>5434</v>
      </c>
      <c r="W2239" s="3">
        <v>0</v>
      </c>
      <c r="Y2239" s="1" t="s">
        <v>5434</v>
      </c>
      <c r="Z2239" s="1" t="s">
        <v>5434</v>
      </c>
      <c r="AA2239" s="1" t="s">
        <v>5434</v>
      </c>
      <c r="AB2239" s="1" t="s">
        <v>5434</v>
      </c>
      <c r="AC2239" s="1" t="s">
        <v>5434</v>
      </c>
      <c r="AD2239" s="1" t="s">
        <v>5434</v>
      </c>
      <c r="AE2239" s="1" t="s">
        <v>5434</v>
      </c>
    </row>
    <row r="2240" spans="3:31" ht="12.75" hidden="1">
      <c r="C2240" s="1" t="s">
        <v>4901</v>
      </c>
      <c r="D2240" s="1" t="s">
        <v>4901</v>
      </c>
      <c r="E2240" s="1" t="s">
        <v>4901</v>
      </c>
      <c r="F2240" s="1" t="s">
        <v>4901</v>
      </c>
      <c r="G2240" s="1" t="s">
        <v>4901</v>
      </c>
      <c r="H2240" s="1" t="s">
        <v>4901</v>
      </c>
      <c r="I2240" s="1" t="s">
        <v>4901</v>
      </c>
      <c r="J2240" s="1" t="s">
        <v>4901</v>
      </c>
      <c r="K2240" s="1" t="s">
        <v>4901</v>
      </c>
      <c r="M2240" s="3">
        <v>0</v>
      </c>
      <c r="O2240" s="1" t="s">
        <v>5434</v>
      </c>
      <c r="P2240" s="1" t="s">
        <v>5434</v>
      </c>
      <c r="Q2240" s="1" t="s">
        <v>5434</v>
      </c>
      <c r="R2240" s="1" t="s">
        <v>5434</v>
      </c>
      <c r="S2240" s="1" t="s">
        <v>5434</v>
      </c>
      <c r="T2240" s="1" t="s">
        <v>5434</v>
      </c>
      <c r="U2240" s="1" t="s">
        <v>5434</v>
      </c>
      <c r="W2240" s="3">
        <v>0</v>
      </c>
      <c r="Y2240" s="1" t="s">
        <v>5434</v>
      </c>
      <c r="Z2240" s="1" t="s">
        <v>5434</v>
      </c>
      <c r="AA2240" s="1" t="s">
        <v>5434</v>
      </c>
      <c r="AB2240" s="1" t="s">
        <v>5434</v>
      </c>
      <c r="AC2240" s="1" t="s">
        <v>5434</v>
      </c>
      <c r="AD2240" s="1" t="s">
        <v>5434</v>
      </c>
      <c r="AE2240" s="1" t="s">
        <v>5434</v>
      </c>
    </row>
    <row r="2241" spans="3:31" ht="12.75" hidden="1">
      <c r="C2241" s="1" t="s">
        <v>4901</v>
      </c>
      <c r="D2241" s="1" t="s">
        <v>4901</v>
      </c>
      <c r="E2241" s="1" t="s">
        <v>4901</v>
      </c>
      <c r="F2241" s="1" t="s">
        <v>4901</v>
      </c>
      <c r="G2241" s="1" t="s">
        <v>4901</v>
      </c>
      <c r="H2241" s="1" t="s">
        <v>4901</v>
      </c>
      <c r="I2241" s="1" t="s">
        <v>4901</v>
      </c>
      <c r="J2241" s="1" t="s">
        <v>4901</v>
      </c>
      <c r="K2241" s="1" t="s">
        <v>4901</v>
      </c>
      <c r="M2241" s="3">
        <v>0</v>
      </c>
      <c r="O2241" s="1" t="s">
        <v>5434</v>
      </c>
      <c r="P2241" s="1" t="s">
        <v>5434</v>
      </c>
      <c r="Q2241" s="1" t="s">
        <v>5434</v>
      </c>
      <c r="R2241" s="1" t="s">
        <v>5434</v>
      </c>
      <c r="S2241" s="1" t="s">
        <v>5434</v>
      </c>
      <c r="T2241" s="1" t="s">
        <v>5434</v>
      </c>
      <c r="U2241" s="1" t="s">
        <v>5434</v>
      </c>
      <c r="W2241" s="3">
        <v>0</v>
      </c>
      <c r="Y2241" s="1" t="s">
        <v>5434</v>
      </c>
      <c r="Z2241" s="1" t="s">
        <v>5434</v>
      </c>
      <c r="AA2241" s="1" t="s">
        <v>5434</v>
      </c>
      <c r="AB2241" s="1" t="s">
        <v>5434</v>
      </c>
      <c r="AC2241" s="1" t="s">
        <v>5434</v>
      </c>
      <c r="AD2241" s="1" t="s">
        <v>5434</v>
      </c>
      <c r="AE2241" s="1" t="s">
        <v>5434</v>
      </c>
    </row>
    <row r="2242" spans="3:31" ht="12.75" hidden="1">
      <c r="C2242" s="1" t="s">
        <v>4901</v>
      </c>
      <c r="D2242" s="1" t="s">
        <v>4901</v>
      </c>
      <c r="E2242" s="1" t="s">
        <v>4901</v>
      </c>
      <c r="F2242" s="1" t="s">
        <v>4901</v>
      </c>
      <c r="G2242" s="1" t="s">
        <v>4901</v>
      </c>
      <c r="H2242" s="1" t="s">
        <v>4901</v>
      </c>
      <c r="I2242" s="1" t="s">
        <v>4901</v>
      </c>
      <c r="J2242" s="1" t="s">
        <v>4901</v>
      </c>
      <c r="K2242" s="1" t="s">
        <v>4901</v>
      </c>
      <c r="M2242" s="3">
        <v>0</v>
      </c>
      <c r="O2242" s="1" t="s">
        <v>5434</v>
      </c>
      <c r="P2242" s="1" t="s">
        <v>5434</v>
      </c>
      <c r="Q2242" s="1" t="s">
        <v>5434</v>
      </c>
      <c r="R2242" s="1" t="s">
        <v>5434</v>
      </c>
      <c r="S2242" s="1" t="s">
        <v>5434</v>
      </c>
      <c r="T2242" s="1" t="s">
        <v>5434</v>
      </c>
      <c r="U2242" s="1" t="s">
        <v>5434</v>
      </c>
      <c r="W2242" s="3">
        <v>0</v>
      </c>
      <c r="Y2242" s="1" t="s">
        <v>5434</v>
      </c>
      <c r="Z2242" s="1" t="s">
        <v>5434</v>
      </c>
      <c r="AA2242" s="1" t="s">
        <v>5434</v>
      </c>
      <c r="AB2242" s="1" t="s">
        <v>5434</v>
      </c>
      <c r="AC2242" s="1" t="s">
        <v>5434</v>
      </c>
      <c r="AD2242" s="1" t="s">
        <v>5434</v>
      </c>
      <c r="AE2242" s="1" t="s">
        <v>5434</v>
      </c>
    </row>
    <row r="2243" spans="3:31" ht="12.75" hidden="1">
      <c r="C2243" s="1" t="s">
        <v>4901</v>
      </c>
      <c r="D2243" s="1" t="s">
        <v>4901</v>
      </c>
      <c r="E2243" s="1" t="s">
        <v>4901</v>
      </c>
      <c r="F2243" s="1" t="s">
        <v>4901</v>
      </c>
      <c r="G2243" s="1" t="s">
        <v>4901</v>
      </c>
      <c r="H2243" s="1" t="s">
        <v>4901</v>
      </c>
      <c r="I2243" s="1" t="s">
        <v>4901</v>
      </c>
      <c r="J2243" s="1" t="s">
        <v>4901</v>
      </c>
      <c r="K2243" s="1" t="s">
        <v>4901</v>
      </c>
      <c r="M2243" s="3">
        <v>0</v>
      </c>
      <c r="O2243" s="1" t="s">
        <v>5434</v>
      </c>
      <c r="P2243" s="1" t="s">
        <v>5434</v>
      </c>
      <c r="Q2243" s="1" t="s">
        <v>5434</v>
      </c>
      <c r="R2243" s="1" t="s">
        <v>5434</v>
      </c>
      <c r="S2243" s="1" t="s">
        <v>5434</v>
      </c>
      <c r="T2243" s="1" t="s">
        <v>5434</v>
      </c>
      <c r="U2243" s="1" t="s">
        <v>5434</v>
      </c>
      <c r="W2243" s="3">
        <v>0</v>
      </c>
      <c r="Y2243" s="1" t="s">
        <v>5434</v>
      </c>
      <c r="Z2243" s="1" t="s">
        <v>5434</v>
      </c>
      <c r="AA2243" s="1" t="s">
        <v>5434</v>
      </c>
      <c r="AB2243" s="1" t="s">
        <v>5434</v>
      </c>
      <c r="AC2243" s="1" t="s">
        <v>5434</v>
      </c>
      <c r="AD2243" s="1" t="s">
        <v>5434</v>
      </c>
      <c r="AE2243" s="1" t="s">
        <v>5434</v>
      </c>
    </row>
    <row r="2244" spans="3:31" ht="12.75" hidden="1">
      <c r="C2244" s="1" t="s">
        <v>4901</v>
      </c>
      <c r="D2244" s="1" t="s">
        <v>4901</v>
      </c>
      <c r="E2244" s="1" t="s">
        <v>4901</v>
      </c>
      <c r="F2244" s="1" t="s">
        <v>4901</v>
      </c>
      <c r="G2244" s="1" t="s">
        <v>4901</v>
      </c>
      <c r="H2244" s="1" t="s">
        <v>4901</v>
      </c>
      <c r="I2244" s="1" t="s">
        <v>4901</v>
      </c>
      <c r="J2244" s="1" t="s">
        <v>4901</v>
      </c>
      <c r="K2244" s="1" t="s">
        <v>4901</v>
      </c>
      <c r="M2244" s="3">
        <v>0</v>
      </c>
      <c r="O2244" s="1" t="s">
        <v>5434</v>
      </c>
      <c r="P2244" s="1" t="s">
        <v>5434</v>
      </c>
      <c r="Q2244" s="1" t="s">
        <v>5434</v>
      </c>
      <c r="R2244" s="1" t="s">
        <v>5434</v>
      </c>
      <c r="S2244" s="1" t="s">
        <v>5434</v>
      </c>
      <c r="T2244" s="1" t="s">
        <v>5434</v>
      </c>
      <c r="U2244" s="1" t="s">
        <v>5434</v>
      </c>
      <c r="W2244" s="3">
        <v>0</v>
      </c>
      <c r="Y2244" s="1" t="s">
        <v>5434</v>
      </c>
      <c r="Z2244" s="1" t="s">
        <v>5434</v>
      </c>
      <c r="AA2244" s="1" t="s">
        <v>5434</v>
      </c>
      <c r="AB2244" s="1" t="s">
        <v>5434</v>
      </c>
      <c r="AC2244" s="1" t="s">
        <v>5434</v>
      </c>
      <c r="AD2244" s="1" t="s">
        <v>5434</v>
      </c>
      <c r="AE2244" s="1" t="s">
        <v>5434</v>
      </c>
    </row>
    <row r="2245" spans="3:31" ht="12.75" hidden="1">
      <c r="C2245" s="1" t="s">
        <v>4901</v>
      </c>
      <c r="D2245" s="1" t="s">
        <v>4901</v>
      </c>
      <c r="E2245" s="1" t="s">
        <v>4901</v>
      </c>
      <c r="F2245" s="1" t="s">
        <v>4901</v>
      </c>
      <c r="G2245" s="1" t="s">
        <v>4901</v>
      </c>
      <c r="H2245" s="1" t="s">
        <v>4901</v>
      </c>
      <c r="I2245" s="1" t="s">
        <v>4901</v>
      </c>
      <c r="J2245" s="1" t="s">
        <v>4901</v>
      </c>
      <c r="K2245" s="1" t="s">
        <v>4901</v>
      </c>
      <c r="M2245" s="3">
        <v>0</v>
      </c>
      <c r="O2245" s="1" t="s">
        <v>5434</v>
      </c>
      <c r="P2245" s="1" t="s">
        <v>5434</v>
      </c>
      <c r="Q2245" s="1" t="s">
        <v>5434</v>
      </c>
      <c r="R2245" s="1" t="s">
        <v>5434</v>
      </c>
      <c r="S2245" s="1" t="s">
        <v>5434</v>
      </c>
      <c r="T2245" s="1" t="s">
        <v>5434</v>
      </c>
      <c r="U2245" s="1" t="s">
        <v>5434</v>
      </c>
      <c r="W2245" s="3">
        <v>0</v>
      </c>
      <c r="Y2245" s="1" t="s">
        <v>5434</v>
      </c>
      <c r="Z2245" s="1" t="s">
        <v>5434</v>
      </c>
      <c r="AA2245" s="1" t="s">
        <v>5434</v>
      </c>
      <c r="AB2245" s="1" t="s">
        <v>5434</v>
      </c>
      <c r="AC2245" s="1" t="s">
        <v>5434</v>
      </c>
      <c r="AD2245" s="1" t="s">
        <v>5434</v>
      </c>
      <c r="AE2245" s="1" t="s">
        <v>5434</v>
      </c>
    </row>
    <row r="2246" spans="3:31" ht="12.75" hidden="1">
      <c r="C2246" s="1" t="s">
        <v>4901</v>
      </c>
      <c r="D2246" s="1" t="s">
        <v>4901</v>
      </c>
      <c r="E2246" s="1" t="s">
        <v>4901</v>
      </c>
      <c r="F2246" s="1" t="s">
        <v>4901</v>
      </c>
      <c r="G2246" s="1" t="s">
        <v>4901</v>
      </c>
      <c r="H2246" s="1" t="s">
        <v>4901</v>
      </c>
      <c r="I2246" s="1" t="s">
        <v>4901</v>
      </c>
      <c r="J2246" s="1" t="s">
        <v>4901</v>
      </c>
      <c r="K2246" s="1" t="s">
        <v>4901</v>
      </c>
      <c r="M2246" s="3">
        <v>0</v>
      </c>
      <c r="O2246" s="1" t="s">
        <v>5434</v>
      </c>
      <c r="P2246" s="1" t="s">
        <v>5434</v>
      </c>
      <c r="Q2246" s="1" t="s">
        <v>5434</v>
      </c>
      <c r="R2246" s="1" t="s">
        <v>5434</v>
      </c>
      <c r="S2246" s="1" t="s">
        <v>5434</v>
      </c>
      <c r="T2246" s="1" t="s">
        <v>5434</v>
      </c>
      <c r="U2246" s="1" t="s">
        <v>5434</v>
      </c>
      <c r="W2246" s="3">
        <v>0</v>
      </c>
      <c r="Y2246" s="1" t="s">
        <v>5434</v>
      </c>
      <c r="Z2246" s="1" t="s">
        <v>5434</v>
      </c>
      <c r="AA2246" s="1" t="s">
        <v>5434</v>
      </c>
      <c r="AB2246" s="1" t="s">
        <v>5434</v>
      </c>
      <c r="AC2246" s="1" t="s">
        <v>5434</v>
      </c>
      <c r="AD2246" s="1" t="s">
        <v>5434</v>
      </c>
      <c r="AE2246" s="1" t="s">
        <v>5434</v>
      </c>
    </row>
    <row r="2247" spans="3:31" ht="12.75" hidden="1">
      <c r="C2247" s="1" t="s">
        <v>4901</v>
      </c>
      <c r="D2247" s="1" t="s">
        <v>4901</v>
      </c>
      <c r="E2247" s="1" t="s">
        <v>4901</v>
      </c>
      <c r="F2247" s="1" t="s">
        <v>4901</v>
      </c>
      <c r="G2247" s="1" t="s">
        <v>4901</v>
      </c>
      <c r="H2247" s="1" t="s">
        <v>4901</v>
      </c>
      <c r="I2247" s="1" t="s">
        <v>4901</v>
      </c>
      <c r="J2247" s="1" t="s">
        <v>4901</v>
      </c>
      <c r="K2247" s="1" t="s">
        <v>4901</v>
      </c>
      <c r="M2247" s="3">
        <v>0</v>
      </c>
      <c r="O2247" s="1" t="s">
        <v>5434</v>
      </c>
      <c r="P2247" s="1" t="s">
        <v>5434</v>
      </c>
      <c r="Q2247" s="1" t="s">
        <v>5434</v>
      </c>
      <c r="R2247" s="1" t="s">
        <v>5434</v>
      </c>
      <c r="S2247" s="1" t="s">
        <v>5434</v>
      </c>
      <c r="T2247" s="1" t="s">
        <v>5434</v>
      </c>
      <c r="U2247" s="1" t="s">
        <v>5434</v>
      </c>
      <c r="W2247" s="3">
        <v>0</v>
      </c>
      <c r="Y2247" s="1" t="s">
        <v>5434</v>
      </c>
      <c r="Z2247" s="1" t="s">
        <v>5434</v>
      </c>
      <c r="AA2247" s="1" t="s">
        <v>5434</v>
      </c>
      <c r="AB2247" s="1" t="s">
        <v>5434</v>
      </c>
      <c r="AC2247" s="1" t="s">
        <v>5434</v>
      </c>
      <c r="AD2247" s="1" t="s">
        <v>5434</v>
      </c>
      <c r="AE2247" s="1" t="s">
        <v>5434</v>
      </c>
    </row>
    <row r="2248" spans="3:31" ht="12.75" hidden="1">
      <c r="C2248" s="1" t="s">
        <v>4901</v>
      </c>
      <c r="D2248" s="1" t="s">
        <v>4901</v>
      </c>
      <c r="E2248" s="1" t="s">
        <v>4901</v>
      </c>
      <c r="F2248" s="1" t="s">
        <v>4901</v>
      </c>
      <c r="G2248" s="1" t="s">
        <v>4901</v>
      </c>
      <c r="H2248" s="1" t="s">
        <v>4901</v>
      </c>
      <c r="I2248" s="1" t="s">
        <v>4901</v>
      </c>
      <c r="J2248" s="1" t="s">
        <v>4901</v>
      </c>
      <c r="K2248" s="1" t="s">
        <v>4901</v>
      </c>
      <c r="M2248" s="3">
        <v>0</v>
      </c>
      <c r="O2248" s="1" t="s">
        <v>5434</v>
      </c>
      <c r="P2248" s="1" t="s">
        <v>5434</v>
      </c>
      <c r="Q2248" s="1" t="s">
        <v>5434</v>
      </c>
      <c r="R2248" s="1" t="s">
        <v>5434</v>
      </c>
      <c r="S2248" s="1" t="s">
        <v>5434</v>
      </c>
      <c r="T2248" s="1" t="s">
        <v>5434</v>
      </c>
      <c r="U2248" s="1" t="s">
        <v>5434</v>
      </c>
      <c r="W2248" s="3">
        <v>0</v>
      </c>
      <c r="Y2248" s="1" t="s">
        <v>5434</v>
      </c>
      <c r="Z2248" s="1" t="s">
        <v>5434</v>
      </c>
      <c r="AA2248" s="1" t="s">
        <v>5434</v>
      </c>
      <c r="AB2248" s="1" t="s">
        <v>5434</v>
      </c>
      <c r="AC2248" s="1" t="s">
        <v>5434</v>
      </c>
      <c r="AD2248" s="1" t="s">
        <v>5434</v>
      </c>
      <c r="AE2248" s="1" t="s">
        <v>5434</v>
      </c>
    </row>
    <row r="2249" spans="3:31" ht="12.75" hidden="1">
      <c r="C2249" s="1" t="s">
        <v>4901</v>
      </c>
      <c r="D2249" s="1" t="s">
        <v>4901</v>
      </c>
      <c r="E2249" s="1" t="s">
        <v>4901</v>
      </c>
      <c r="F2249" s="1" t="s">
        <v>4901</v>
      </c>
      <c r="G2249" s="1" t="s">
        <v>4901</v>
      </c>
      <c r="H2249" s="1" t="s">
        <v>4901</v>
      </c>
      <c r="I2249" s="1" t="s">
        <v>4901</v>
      </c>
      <c r="J2249" s="1" t="s">
        <v>4901</v>
      </c>
      <c r="K2249" s="1" t="s">
        <v>4901</v>
      </c>
      <c r="M2249" s="3">
        <v>0</v>
      </c>
      <c r="O2249" s="1" t="s">
        <v>5434</v>
      </c>
      <c r="P2249" s="1" t="s">
        <v>5434</v>
      </c>
      <c r="Q2249" s="1" t="s">
        <v>5434</v>
      </c>
      <c r="R2249" s="1" t="s">
        <v>5434</v>
      </c>
      <c r="S2249" s="1" t="s">
        <v>5434</v>
      </c>
      <c r="T2249" s="1" t="s">
        <v>5434</v>
      </c>
      <c r="U2249" s="1" t="s">
        <v>5434</v>
      </c>
      <c r="W2249" s="3">
        <v>0</v>
      </c>
      <c r="Y2249" s="1" t="s">
        <v>5434</v>
      </c>
      <c r="Z2249" s="1" t="s">
        <v>5434</v>
      </c>
      <c r="AA2249" s="1" t="s">
        <v>5434</v>
      </c>
      <c r="AB2249" s="1" t="s">
        <v>5434</v>
      </c>
      <c r="AC2249" s="1" t="s">
        <v>5434</v>
      </c>
      <c r="AD2249" s="1" t="s">
        <v>5434</v>
      </c>
      <c r="AE2249" s="1" t="s">
        <v>5434</v>
      </c>
    </row>
    <row r="2250" spans="3:31" ht="12.75" hidden="1">
      <c r="C2250" s="1" t="s">
        <v>4901</v>
      </c>
      <c r="D2250" s="1" t="s">
        <v>4901</v>
      </c>
      <c r="E2250" s="1" t="s">
        <v>4901</v>
      </c>
      <c r="F2250" s="1" t="s">
        <v>4901</v>
      </c>
      <c r="G2250" s="1" t="s">
        <v>4901</v>
      </c>
      <c r="H2250" s="1" t="s">
        <v>4901</v>
      </c>
      <c r="I2250" s="1" t="s">
        <v>4901</v>
      </c>
      <c r="J2250" s="1" t="s">
        <v>4901</v>
      </c>
      <c r="K2250" s="1" t="s">
        <v>4901</v>
      </c>
      <c r="M2250" s="3">
        <v>0</v>
      </c>
      <c r="O2250" s="1" t="s">
        <v>5434</v>
      </c>
      <c r="P2250" s="1" t="s">
        <v>5434</v>
      </c>
      <c r="Q2250" s="1" t="s">
        <v>5434</v>
      </c>
      <c r="R2250" s="1" t="s">
        <v>5434</v>
      </c>
      <c r="S2250" s="1" t="s">
        <v>5434</v>
      </c>
      <c r="T2250" s="1" t="s">
        <v>5434</v>
      </c>
      <c r="U2250" s="1" t="s">
        <v>5434</v>
      </c>
      <c r="W2250" s="3">
        <v>0</v>
      </c>
      <c r="Y2250" s="1" t="s">
        <v>5434</v>
      </c>
      <c r="Z2250" s="1" t="s">
        <v>5434</v>
      </c>
      <c r="AA2250" s="1" t="s">
        <v>5434</v>
      </c>
      <c r="AB2250" s="1" t="s">
        <v>5434</v>
      </c>
      <c r="AC2250" s="1" t="s">
        <v>5434</v>
      </c>
      <c r="AD2250" s="1" t="s">
        <v>5434</v>
      </c>
      <c r="AE2250" s="1" t="s">
        <v>5434</v>
      </c>
    </row>
    <row r="2251" spans="3:31" ht="12.75" hidden="1">
      <c r="C2251" s="1" t="s">
        <v>4901</v>
      </c>
      <c r="D2251" s="1" t="s">
        <v>4901</v>
      </c>
      <c r="E2251" s="1" t="s">
        <v>4901</v>
      </c>
      <c r="F2251" s="1" t="s">
        <v>4901</v>
      </c>
      <c r="G2251" s="1" t="s">
        <v>4901</v>
      </c>
      <c r="H2251" s="1" t="s">
        <v>4901</v>
      </c>
      <c r="I2251" s="1" t="s">
        <v>4901</v>
      </c>
      <c r="J2251" s="1" t="s">
        <v>4901</v>
      </c>
      <c r="K2251" s="1" t="s">
        <v>4901</v>
      </c>
      <c r="M2251" s="3">
        <v>0</v>
      </c>
      <c r="O2251" s="1" t="s">
        <v>5434</v>
      </c>
      <c r="P2251" s="1" t="s">
        <v>5434</v>
      </c>
      <c r="Q2251" s="1" t="s">
        <v>5434</v>
      </c>
      <c r="R2251" s="1" t="s">
        <v>5434</v>
      </c>
      <c r="S2251" s="1" t="s">
        <v>5434</v>
      </c>
      <c r="T2251" s="1" t="s">
        <v>5434</v>
      </c>
      <c r="U2251" s="1" t="s">
        <v>5434</v>
      </c>
      <c r="W2251" s="3">
        <v>0</v>
      </c>
      <c r="Y2251" s="1" t="s">
        <v>5434</v>
      </c>
      <c r="Z2251" s="1" t="s">
        <v>5434</v>
      </c>
      <c r="AA2251" s="1" t="s">
        <v>5434</v>
      </c>
      <c r="AB2251" s="1" t="s">
        <v>5434</v>
      </c>
      <c r="AC2251" s="1" t="s">
        <v>5434</v>
      </c>
      <c r="AD2251" s="1" t="s">
        <v>5434</v>
      </c>
      <c r="AE2251" s="1" t="s">
        <v>5434</v>
      </c>
    </row>
    <row r="2252" spans="3:31" ht="12.75" hidden="1">
      <c r="C2252" s="1" t="s">
        <v>4901</v>
      </c>
      <c r="D2252" s="1" t="s">
        <v>4901</v>
      </c>
      <c r="E2252" s="1" t="s">
        <v>4901</v>
      </c>
      <c r="F2252" s="1" t="s">
        <v>4901</v>
      </c>
      <c r="G2252" s="1" t="s">
        <v>4901</v>
      </c>
      <c r="H2252" s="1" t="s">
        <v>4901</v>
      </c>
      <c r="I2252" s="1" t="s">
        <v>4901</v>
      </c>
      <c r="J2252" s="1" t="s">
        <v>4901</v>
      </c>
      <c r="K2252" s="1" t="s">
        <v>4901</v>
      </c>
      <c r="M2252" s="3">
        <v>0</v>
      </c>
      <c r="O2252" s="1" t="s">
        <v>5434</v>
      </c>
      <c r="P2252" s="1" t="s">
        <v>5434</v>
      </c>
      <c r="Q2252" s="1" t="s">
        <v>5434</v>
      </c>
      <c r="R2252" s="1" t="s">
        <v>5434</v>
      </c>
      <c r="S2252" s="1" t="s">
        <v>5434</v>
      </c>
      <c r="T2252" s="1" t="s">
        <v>5434</v>
      </c>
      <c r="U2252" s="1" t="s">
        <v>5434</v>
      </c>
      <c r="W2252" s="3">
        <v>0</v>
      </c>
      <c r="Y2252" s="1" t="s">
        <v>5434</v>
      </c>
      <c r="Z2252" s="1" t="s">
        <v>5434</v>
      </c>
      <c r="AA2252" s="1" t="s">
        <v>5434</v>
      </c>
      <c r="AB2252" s="1" t="s">
        <v>5434</v>
      </c>
      <c r="AC2252" s="1" t="s">
        <v>5434</v>
      </c>
      <c r="AD2252" s="1" t="s">
        <v>5434</v>
      </c>
      <c r="AE2252" s="1" t="s">
        <v>5434</v>
      </c>
    </row>
    <row r="2253" spans="3:31" ht="12.75" hidden="1">
      <c r="C2253" s="1" t="s">
        <v>4901</v>
      </c>
      <c r="D2253" s="1" t="s">
        <v>4901</v>
      </c>
      <c r="E2253" s="1" t="s">
        <v>4901</v>
      </c>
      <c r="F2253" s="1" t="s">
        <v>4901</v>
      </c>
      <c r="G2253" s="1" t="s">
        <v>4901</v>
      </c>
      <c r="H2253" s="1" t="s">
        <v>4901</v>
      </c>
      <c r="I2253" s="1" t="s">
        <v>4901</v>
      </c>
      <c r="J2253" s="1" t="s">
        <v>4901</v>
      </c>
      <c r="K2253" s="1" t="s">
        <v>4901</v>
      </c>
      <c r="M2253" s="3">
        <v>0</v>
      </c>
      <c r="O2253" s="1" t="s">
        <v>5434</v>
      </c>
      <c r="P2253" s="1" t="s">
        <v>5434</v>
      </c>
      <c r="Q2253" s="1" t="s">
        <v>5434</v>
      </c>
      <c r="R2253" s="1" t="s">
        <v>5434</v>
      </c>
      <c r="S2253" s="1" t="s">
        <v>5434</v>
      </c>
      <c r="T2253" s="1" t="s">
        <v>5434</v>
      </c>
      <c r="U2253" s="1" t="s">
        <v>5434</v>
      </c>
      <c r="W2253" s="3">
        <v>0</v>
      </c>
      <c r="Y2253" s="1" t="s">
        <v>5434</v>
      </c>
      <c r="Z2253" s="1" t="s">
        <v>5434</v>
      </c>
      <c r="AA2253" s="1" t="s">
        <v>5434</v>
      </c>
      <c r="AB2253" s="1" t="s">
        <v>5434</v>
      </c>
      <c r="AC2253" s="1" t="s">
        <v>5434</v>
      </c>
      <c r="AD2253" s="1" t="s">
        <v>5434</v>
      </c>
      <c r="AE2253" s="1" t="s">
        <v>5434</v>
      </c>
    </row>
    <row r="2254" spans="3:31" ht="12.75" hidden="1">
      <c r="C2254" s="1" t="s">
        <v>4901</v>
      </c>
      <c r="D2254" s="1" t="s">
        <v>4901</v>
      </c>
      <c r="E2254" s="1" t="s">
        <v>4901</v>
      </c>
      <c r="F2254" s="1" t="s">
        <v>4901</v>
      </c>
      <c r="G2254" s="1" t="s">
        <v>4901</v>
      </c>
      <c r="H2254" s="1" t="s">
        <v>4901</v>
      </c>
      <c r="I2254" s="1" t="s">
        <v>4901</v>
      </c>
      <c r="J2254" s="1" t="s">
        <v>4901</v>
      </c>
      <c r="K2254" s="1" t="s">
        <v>4901</v>
      </c>
      <c r="M2254" s="3">
        <v>0</v>
      </c>
      <c r="O2254" s="1" t="s">
        <v>5434</v>
      </c>
      <c r="P2254" s="1" t="s">
        <v>5434</v>
      </c>
      <c r="Q2254" s="1" t="s">
        <v>5434</v>
      </c>
      <c r="R2254" s="1" t="s">
        <v>5434</v>
      </c>
      <c r="S2254" s="1" t="s">
        <v>5434</v>
      </c>
      <c r="T2254" s="1" t="s">
        <v>5434</v>
      </c>
      <c r="U2254" s="1" t="s">
        <v>5434</v>
      </c>
      <c r="W2254" s="3">
        <v>0</v>
      </c>
      <c r="Y2254" s="1" t="s">
        <v>5434</v>
      </c>
      <c r="Z2254" s="1" t="s">
        <v>5434</v>
      </c>
      <c r="AA2254" s="1" t="s">
        <v>5434</v>
      </c>
      <c r="AB2254" s="1" t="s">
        <v>5434</v>
      </c>
      <c r="AC2254" s="1" t="s">
        <v>5434</v>
      </c>
      <c r="AD2254" s="1" t="s">
        <v>5434</v>
      </c>
      <c r="AE2254" s="1" t="s">
        <v>5434</v>
      </c>
    </row>
    <row r="2255" spans="3:31" ht="12.75" hidden="1">
      <c r="C2255" s="1" t="s">
        <v>4901</v>
      </c>
      <c r="D2255" s="1" t="s">
        <v>4901</v>
      </c>
      <c r="E2255" s="1" t="s">
        <v>4901</v>
      </c>
      <c r="F2255" s="1" t="s">
        <v>4901</v>
      </c>
      <c r="G2255" s="1" t="s">
        <v>4901</v>
      </c>
      <c r="H2255" s="1" t="s">
        <v>4901</v>
      </c>
      <c r="I2255" s="1" t="s">
        <v>4901</v>
      </c>
      <c r="J2255" s="1" t="s">
        <v>4901</v>
      </c>
      <c r="K2255" s="1" t="s">
        <v>4901</v>
      </c>
      <c r="M2255" s="3">
        <v>0</v>
      </c>
      <c r="O2255" s="1" t="s">
        <v>5434</v>
      </c>
      <c r="P2255" s="1" t="s">
        <v>5434</v>
      </c>
      <c r="Q2255" s="1" t="s">
        <v>5434</v>
      </c>
      <c r="R2255" s="1" t="s">
        <v>5434</v>
      </c>
      <c r="S2255" s="1" t="s">
        <v>5434</v>
      </c>
      <c r="T2255" s="1" t="s">
        <v>5434</v>
      </c>
      <c r="U2255" s="1" t="s">
        <v>5434</v>
      </c>
      <c r="W2255" s="3">
        <v>0</v>
      </c>
      <c r="Y2255" s="1" t="s">
        <v>5434</v>
      </c>
      <c r="Z2255" s="1" t="s">
        <v>5434</v>
      </c>
      <c r="AA2255" s="1" t="s">
        <v>5434</v>
      </c>
      <c r="AB2255" s="1" t="s">
        <v>5434</v>
      </c>
      <c r="AC2255" s="1" t="s">
        <v>5434</v>
      </c>
      <c r="AD2255" s="1" t="s">
        <v>5434</v>
      </c>
      <c r="AE2255" s="1" t="s">
        <v>5434</v>
      </c>
    </row>
    <row r="2256" spans="3:31" ht="12.75" hidden="1">
      <c r="C2256" s="1" t="s">
        <v>4901</v>
      </c>
      <c r="D2256" s="1" t="s">
        <v>4901</v>
      </c>
      <c r="E2256" s="1" t="s">
        <v>4901</v>
      </c>
      <c r="F2256" s="1" t="s">
        <v>4901</v>
      </c>
      <c r="G2256" s="1" t="s">
        <v>4901</v>
      </c>
      <c r="H2256" s="1" t="s">
        <v>4901</v>
      </c>
      <c r="I2256" s="1" t="s">
        <v>4901</v>
      </c>
      <c r="J2256" s="1" t="s">
        <v>4901</v>
      </c>
      <c r="K2256" s="1" t="s">
        <v>4901</v>
      </c>
      <c r="M2256" s="3">
        <v>0</v>
      </c>
      <c r="O2256" s="1" t="s">
        <v>5434</v>
      </c>
      <c r="P2256" s="1" t="s">
        <v>5434</v>
      </c>
      <c r="Q2256" s="1" t="s">
        <v>5434</v>
      </c>
      <c r="R2256" s="1" t="s">
        <v>5434</v>
      </c>
      <c r="S2256" s="1" t="s">
        <v>5434</v>
      </c>
      <c r="T2256" s="1" t="s">
        <v>5434</v>
      </c>
      <c r="U2256" s="1" t="s">
        <v>5434</v>
      </c>
      <c r="W2256" s="3">
        <v>0</v>
      </c>
      <c r="Y2256" s="1" t="s">
        <v>5434</v>
      </c>
      <c r="Z2256" s="1" t="s">
        <v>5434</v>
      </c>
      <c r="AA2256" s="1" t="s">
        <v>5434</v>
      </c>
      <c r="AB2256" s="1" t="s">
        <v>5434</v>
      </c>
      <c r="AC2256" s="1" t="s">
        <v>5434</v>
      </c>
      <c r="AD2256" s="1" t="s">
        <v>5434</v>
      </c>
      <c r="AE2256" s="1" t="s">
        <v>5434</v>
      </c>
    </row>
    <row r="2257" spans="3:31" ht="12.75" hidden="1">
      <c r="C2257" s="1" t="s">
        <v>4901</v>
      </c>
      <c r="D2257" s="1" t="s">
        <v>4901</v>
      </c>
      <c r="E2257" s="1" t="s">
        <v>4901</v>
      </c>
      <c r="F2257" s="1" t="s">
        <v>4901</v>
      </c>
      <c r="G2257" s="1" t="s">
        <v>4901</v>
      </c>
      <c r="H2257" s="1" t="s">
        <v>4901</v>
      </c>
      <c r="I2257" s="1" t="s">
        <v>4901</v>
      </c>
      <c r="J2257" s="1" t="s">
        <v>4901</v>
      </c>
      <c r="K2257" s="1" t="s">
        <v>4901</v>
      </c>
      <c r="M2257" s="3">
        <v>0</v>
      </c>
      <c r="O2257" s="1" t="s">
        <v>5434</v>
      </c>
      <c r="P2257" s="1" t="s">
        <v>5434</v>
      </c>
      <c r="Q2257" s="1" t="s">
        <v>5434</v>
      </c>
      <c r="R2257" s="1" t="s">
        <v>5434</v>
      </c>
      <c r="S2257" s="1" t="s">
        <v>5434</v>
      </c>
      <c r="T2257" s="1" t="s">
        <v>5434</v>
      </c>
      <c r="U2257" s="1" t="s">
        <v>5434</v>
      </c>
      <c r="W2257" s="3">
        <v>0</v>
      </c>
      <c r="Y2257" s="1" t="s">
        <v>5434</v>
      </c>
      <c r="Z2257" s="1" t="s">
        <v>5434</v>
      </c>
      <c r="AA2257" s="1" t="s">
        <v>5434</v>
      </c>
      <c r="AB2257" s="1" t="s">
        <v>5434</v>
      </c>
      <c r="AC2257" s="1" t="s">
        <v>5434</v>
      </c>
      <c r="AD2257" s="1" t="s">
        <v>5434</v>
      </c>
      <c r="AE2257" s="1" t="s">
        <v>5434</v>
      </c>
    </row>
    <row r="2258" spans="3:31" ht="12.75" hidden="1">
      <c r="C2258" s="1" t="s">
        <v>4901</v>
      </c>
      <c r="D2258" s="1" t="s">
        <v>4901</v>
      </c>
      <c r="E2258" s="1" t="s">
        <v>4901</v>
      </c>
      <c r="F2258" s="1" t="s">
        <v>4901</v>
      </c>
      <c r="G2258" s="1" t="s">
        <v>4901</v>
      </c>
      <c r="H2258" s="1" t="s">
        <v>4901</v>
      </c>
      <c r="I2258" s="1" t="s">
        <v>4901</v>
      </c>
      <c r="J2258" s="1" t="s">
        <v>4901</v>
      </c>
      <c r="K2258" s="1" t="s">
        <v>4901</v>
      </c>
      <c r="M2258" s="3">
        <v>0</v>
      </c>
      <c r="O2258" s="1" t="s">
        <v>5434</v>
      </c>
      <c r="P2258" s="1" t="s">
        <v>5434</v>
      </c>
      <c r="Q2258" s="1" t="s">
        <v>5434</v>
      </c>
      <c r="R2258" s="1" t="s">
        <v>5434</v>
      </c>
      <c r="S2258" s="1" t="s">
        <v>5434</v>
      </c>
      <c r="T2258" s="1" t="s">
        <v>5434</v>
      </c>
      <c r="U2258" s="1" t="s">
        <v>5434</v>
      </c>
      <c r="W2258" s="3">
        <v>0</v>
      </c>
      <c r="Y2258" s="1" t="s">
        <v>5434</v>
      </c>
      <c r="Z2258" s="1" t="s">
        <v>5434</v>
      </c>
      <c r="AA2258" s="1" t="s">
        <v>5434</v>
      </c>
      <c r="AB2258" s="1" t="s">
        <v>5434</v>
      </c>
      <c r="AC2258" s="1" t="s">
        <v>5434</v>
      </c>
      <c r="AD2258" s="1" t="s">
        <v>5434</v>
      </c>
      <c r="AE2258" s="1" t="s">
        <v>5434</v>
      </c>
    </row>
    <row r="2259" spans="3:31" ht="12.75" hidden="1">
      <c r="C2259" s="1" t="s">
        <v>4901</v>
      </c>
      <c r="D2259" s="1" t="s">
        <v>4901</v>
      </c>
      <c r="E2259" s="1" t="s">
        <v>4901</v>
      </c>
      <c r="F2259" s="1" t="s">
        <v>4901</v>
      </c>
      <c r="G2259" s="1" t="s">
        <v>4901</v>
      </c>
      <c r="H2259" s="1" t="s">
        <v>4901</v>
      </c>
      <c r="I2259" s="1" t="s">
        <v>4901</v>
      </c>
      <c r="J2259" s="1" t="s">
        <v>4901</v>
      </c>
      <c r="K2259" s="1" t="s">
        <v>4901</v>
      </c>
      <c r="M2259" s="3">
        <v>0</v>
      </c>
      <c r="O2259" s="1" t="s">
        <v>5434</v>
      </c>
      <c r="P2259" s="1" t="s">
        <v>5434</v>
      </c>
      <c r="Q2259" s="1" t="s">
        <v>5434</v>
      </c>
      <c r="R2259" s="1" t="s">
        <v>5434</v>
      </c>
      <c r="S2259" s="1" t="s">
        <v>5434</v>
      </c>
      <c r="T2259" s="1" t="s">
        <v>5434</v>
      </c>
      <c r="U2259" s="1" t="s">
        <v>5434</v>
      </c>
      <c r="W2259" s="3">
        <v>0</v>
      </c>
      <c r="Y2259" s="1" t="s">
        <v>5434</v>
      </c>
      <c r="Z2259" s="1" t="s">
        <v>5434</v>
      </c>
      <c r="AA2259" s="1" t="s">
        <v>5434</v>
      </c>
      <c r="AB2259" s="1" t="s">
        <v>5434</v>
      </c>
      <c r="AC2259" s="1" t="s">
        <v>5434</v>
      </c>
      <c r="AD2259" s="1" t="s">
        <v>5434</v>
      </c>
      <c r="AE2259" s="1" t="s">
        <v>5434</v>
      </c>
    </row>
    <row r="2260" spans="3:31" ht="12.75" hidden="1">
      <c r="C2260" s="1" t="s">
        <v>4901</v>
      </c>
      <c r="D2260" s="1" t="s">
        <v>4901</v>
      </c>
      <c r="E2260" s="1" t="s">
        <v>4901</v>
      </c>
      <c r="F2260" s="1" t="s">
        <v>4901</v>
      </c>
      <c r="G2260" s="1" t="s">
        <v>4901</v>
      </c>
      <c r="H2260" s="1" t="s">
        <v>4901</v>
      </c>
      <c r="I2260" s="1" t="s">
        <v>4901</v>
      </c>
      <c r="J2260" s="1" t="s">
        <v>4901</v>
      </c>
      <c r="K2260" s="1" t="s">
        <v>4901</v>
      </c>
      <c r="M2260" s="3">
        <v>0</v>
      </c>
      <c r="O2260" s="1" t="s">
        <v>5434</v>
      </c>
      <c r="P2260" s="1" t="s">
        <v>5434</v>
      </c>
      <c r="Q2260" s="1" t="s">
        <v>5434</v>
      </c>
      <c r="R2260" s="1" t="s">
        <v>5434</v>
      </c>
      <c r="S2260" s="1" t="s">
        <v>5434</v>
      </c>
      <c r="T2260" s="1" t="s">
        <v>5434</v>
      </c>
      <c r="U2260" s="1" t="s">
        <v>5434</v>
      </c>
      <c r="W2260" s="3">
        <v>0</v>
      </c>
      <c r="Y2260" s="1" t="s">
        <v>5434</v>
      </c>
      <c r="Z2260" s="1" t="s">
        <v>5434</v>
      </c>
      <c r="AA2260" s="1" t="s">
        <v>5434</v>
      </c>
      <c r="AB2260" s="1" t="s">
        <v>5434</v>
      </c>
      <c r="AC2260" s="1" t="s">
        <v>5434</v>
      </c>
      <c r="AD2260" s="1" t="s">
        <v>5434</v>
      </c>
      <c r="AE2260" s="1" t="s">
        <v>5434</v>
      </c>
    </row>
    <row r="2261" spans="3:31" ht="12.75" hidden="1">
      <c r="C2261" s="1" t="s">
        <v>4901</v>
      </c>
      <c r="D2261" s="1" t="s">
        <v>4901</v>
      </c>
      <c r="E2261" s="1" t="s">
        <v>4901</v>
      </c>
      <c r="F2261" s="1" t="s">
        <v>4901</v>
      </c>
      <c r="G2261" s="1" t="s">
        <v>4901</v>
      </c>
      <c r="H2261" s="1" t="s">
        <v>4901</v>
      </c>
      <c r="I2261" s="1" t="s">
        <v>4901</v>
      </c>
      <c r="J2261" s="1" t="s">
        <v>4901</v>
      </c>
      <c r="K2261" s="1" t="s">
        <v>4901</v>
      </c>
      <c r="M2261" s="3">
        <v>0</v>
      </c>
      <c r="O2261" s="1" t="s">
        <v>5434</v>
      </c>
      <c r="P2261" s="1" t="s">
        <v>5434</v>
      </c>
      <c r="Q2261" s="1" t="s">
        <v>5434</v>
      </c>
      <c r="R2261" s="1" t="s">
        <v>5434</v>
      </c>
      <c r="S2261" s="1" t="s">
        <v>5434</v>
      </c>
      <c r="T2261" s="1" t="s">
        <v>5434</v>
      </c>
      <c r="U2261" s="1" t="s">
        <v>5434</v>
      </c>
      <c r="W2261" s="3">
        <v>0</v>
      </c>
      <c r="Y2261" s="1" t="s">
        <v>5434</v>
      </c>
      <c r="Z2261" s="1" t="s">
        <v>5434</v>
      </c>
      <c r="AA2261" s="1" t="s">
        <v>5434</v>
      </c>
      <c r="AB2261" s="1" t="s">
        <v>5434</v>
      </c>
      <c r="AC2261" s="1" t="s">
        <v>5434</v>
      </c>
      <c r="AD2261" s="1" t="s">
        <v>5434</v>
      </c>
      <c r="AE2261" s="1" t="s">
        <v>5434</v>
      </c>
    </row>
    <row r="2262" spans="3:31" ht="12.75" hidden="1">
      <c r="C2262" s="1" t="s">
        <v>4901</v>
      </c>
      <c r="D2262" s="1" t="s">
        <v>4901</v>
      </c>
      <c r="E2262" s="1" t="s">
        <v>4901</v>
      </c>
      <c r="F2262" s="1" t="s">
        <v>4901</v>
      </c>
      <c r="G2262" s="1" t="s">
        <v>4901</v>
      </c>
      <c r="H2262" s="1" t="s">
        <v>4901</v>
      </c>
      <c r="I2262" s="1" t="s">
        <v>4901</v>
      </c>
      <c r="J2262" s="1" t="s">
        <v>4901</v>
      </c>
      <c r="K2262" s="1" t="s">
        <v>4901</v>
      </c>
      <c r="M2262" s="3">
        <v>0</v>
      </c>
      <c r="O2262" s="1" t="s">
        <v>5434</v>
      </c>
      <c r="P2262" s="1" t="s">
        <v>5434</v>
      </c>
      <c r="Q2262" s="1" t="s">
        <v>5434</v>
      </c>
      <c r="R2262" s="1" t="s">
        <v>5434</v>
      </c>
      <c r="S2262" s="1" t="s">
        <v>5434</v>
      </c>
      <c r="T2262" s="1" t="s">
        <v>5434</v>
      </c>
      <c r="U2262" s="1" t="s">
        <v>5434</v>
      </c>
      <c r="W2262" s="3">
        <v>0</v>
      </c>
      <c r="Y2262" s="1" t="s">
        <v>5434</v>
      </c>
      <c r="Z2262" s="1" t="s">
        <v>5434</v>
      </c>
      <c r="AA2262" s="1" t="s">
        <v>5434</v>
      </c>
      <c r="AB2262" s="1" t="s">
        <v>5434</v>
      </c>
      <c r="AC2262" s="1" t="s">
        <v>5434</v>
      </c>
      <c r="AD2262" s="1" t="s">
        <v>5434</v>
      </c>
      <c r="AE2262" s="1" t="s">
        <v>5434</v>
      </c>
    </row>
    <row r="2263" spans="3:31" ht="12.75" hidden="1">
      <c r="C2263" s="1" t="s">
        <v>4901</v>
      </c>
      <c r="D2263" s="1" t="s">
        <v>4901</v>
      </c>
      <c r="E2263" s="1" t="s">
        <v>4901</v>
      </c>
      <c r="F2263" s="1" t="s">
        <v>4901</v>
      </c>
      <c r="G2263" s="1" t="s">
        <v>4901</v>
      </c>
      <c r="H2263" s="1" t="s">
        <v>4901</v>
      </c>
      <c r="I2263" s="1" t="s">
        <v>4901</v>
      </c>
      <c r="J2263" s="1" t="s">
        <v>4901</v>
      </c>
      <c r="K2263" s="1" t="s">
        <v>4901</v>
      </c>
      <c r="M2263" s="3">
        <v>0</v>
      </c>
      <c r="O2263" s="1" t="s">
        <v>5434</v>
      </c>
      <c r="P2263" s="1" t="s">
        <v>5434</v>
      </c>
      <c r="Q2263" s="1" t="s">
        <v>5434</v>
      </c>
      <c r="R2263" s="1" t="s">
        <v>5434</v>
      </c>
      <c r="S2263" s="1" t="s">
        <v>5434</v>
      </c>
      <c r="T2263" s="1" t="s">
        <v>5434</v>
      </c>
      <c r="U2263" s="1" t="s">
        <v>5434</v>
      </c>
      <c r="W2263" s="3">
        <v>0</v>
      </c>
      <c r="Y2263" s="1" t="s">
        <v>5434</v>
      </c>
      <c r="Z2263" s="1" t="s">
        <v>5434</v>
      </c>
      <c r="AA2263" s="1" t="s">
        <v>5434</v>
      </c>
      <c r="AB2263" s="1" t="s">
        <v>5434</v>
      </c>
      <c r="AC2263" s="1" t="s">
        <v>5434</v>
      </c>
      <c r="AD2263" s="1" t="s">
        <v>5434</v>
      </c>
      <c r="AE2263" s="1" t="s">
        <v>5434</v>
      </c>
    </row>
    <row r="2264" spans="3:31" ht="12.75" hidden="1">
      <c r="C2264" s="1" t="s">
        <v>4901</v>
      </c>
      <c r="D2264" s="1" t="s">
        <v>4901</v>
      </c>
      <c r="E2264" s="1" t="s">
        <v>4901</v>
      </c>
      <c r="F2264" s="1" t="s">
        <v>4901</v>
      </c>
      <c r="G2264" s="1" t="s">
        <v>4901</v>
      </c>
      <c r="H2264" s="1" t="s">
        <v>4901</v>
      </c>
      <c r="I2264" s="1" t="s">
        <v>4901</v>
      </c>
      <c r="J2264" s="1" t="s">
        <v>4901</v>
      </c>
      <c r="K2264" s="1" t="s">
        <v>4901</v>
      </c>
      <c r="M2264" s="3">
        <v>0</v>
      </c>
      <c r="O2264" s="1" t="s">
        <v>5434</v>
      </c>
      <c r="P2264" s="1" t="s">
        <v>5434</v>
      </c>
      <c r="Q2264" s="1" t="s">
        <v>5434</v>
      </c>
      <c r="R2264" s="1" t="s">
        <v>5434</v>
      </c>
      <c r="S2264" s="1" t="s">
        <v>5434</v>
      </c>
      <c r="T2264" s="1" t="s">
        <v>5434</v>
      </c>
      <c r="U2264" s="1" t="s">
        <v>5434</v>
      </c>
      <c r="W2264" s="3">
        <v>0</v>
      </c>
      <c r="Y2264" s="1" t="s">
        <v>5434</v>
      </c>
      <c r="Z2264" s="1" t="s">
        <v>5434</v>
      </c>
      <c r="AA2264" s="1" t="s">
        <v>5434</v>
      </c>
      <c r="AB2264" s="1" t="s">
        <v>5434</v>
      </c>
      <c r="AC2264" s="1" t="s">
        <v>5434</v>
      </c>
      <c r="AD2264" s="1" t="s">
        <v>5434</v>
      </c>
      <c r="AE2264" s="1" t="s">
        <v>5434</v>
      </c>
    </row>
    <row r="2265" spans="3:31" ht="12.75" hidden="1">
      <c r="C2265" s="1" t="s">
        <v>4901</v>
      </c>
      <c r="D2265" s="1" t="s">
        <v>4901</v>
      </c>
      <c r="E2265" s="1" t="s">
        <v>4901</v>
      </c>
      <c r="F2265" s="1" t="s">
        <v>4901</v>
      </c>
      <c r="G2265" s="1" t="s">
        <v>4901</v>
      </c>
      <c r="H2265" s="1" t="s">
        <v>4901</v>
      </c>
      <c r="I2265" s="1" t="s">
        <v>4901</v>
      </c>
      <c r="J2265" s="1" t="s">
        <v>4901</v>
      </c>
      <c r="K2265" s="1" t="s">
        <v>4901</v>
      </c>
      <c r="M2265" s="3">
        <v>0</v>
      </c>
      <c r="O2265" s="1" t="s">
        <v>5434</v>
      </c>
      <c r="P2265" s="1" t="s">
        <v>5434</v>
      </c>
      <c r="Q2265" s="1" t="s">
        <v>5434</v>
      </c>
      <c r="R2265" s="1" t="s">
        <v>5434</v>
      </c>
      <c r="S2265" s="1" t="s">
        <v>5434</v>
      </c>
      <c r="T2265" s="1" t="s">
        <v>5434</v>
      </c>
      <c r="U2265" s="1" t="s">
        <v>5434</v>
      </c>
      <c r="W2265" s="3">
        <v>0</v>
      </c>
      <c r="Y2265" s="1" t="s">
        <v>5434</v>
      </c>
      <c r="Z2265" s="1" t="s">
        <v>5434</v>
      </c>
      <c r="AA2265" s="1" t="s">
        <v>5434</v>
      </c>
      <c r="AB2265" s="1" t="s">
        <v>5434</v>
      </c>
      <c r="AC2265" s="1" t="s">
        <v>5434</v>
      </c>
      <c r="AD2265" s="1" t="s">
        <v>5434</v>
      </c>
      <c r="AE2265" s="1" t="s">
        <v>5434</v>
      </c>
    </row>
    <row r="2266" spans="3:31" ht="12.75" hidden="1">
      <c r="C2266" s="1" t="s">
        <v>4901</v>
      </c>
      <c r="D2266" s="1" t="s">
        <v>4901</v>
      </c>
      <c r="E2266" s="1" t="s">
        <v>4901</v>
      </c>
      <c r="F2266" s="1" t="s">
        <v>4901</v>
      </c>
      <c r="G2266" s="1" t="s">
        <v>4901</v>
      </c>
      <c r="H2266" s="1" t="s">
        <v>4901</v>
      </c>
      <c r="I2266" s="1" t="s">
        <v>4901</v>
      </c>
      <c r="J2266" s="1" t="s">
        <v>4901</v>
      </c>
      <c r="K2266" s="1" t="s">
        <v>4901</v>
      </c>
      <c r="M2266" s="3">
        <v>0</v>
      </c>
      <c r="O2266" s="1" t="s">
        <v>5434</v>
      </c>
      <c r="P2266" s="1" t="s">
        <v>5434</v>
      </c>
      <c r="Q2266" s="1" t="s">
        <v>5434</v>
      </c>
      <c r="R2266" s="1" t="s">
        <v>5434</v>
      </c>
      <c r="S2266" s="1" t="s">
        <v>5434</v>
      </c>
      <c r="T2266" s="1" t="s">
        <v>5434</v>
      </c>
      <c r="U2266" s="1" t="s">
        <v>5434</v>
      </c>
      <c r="W2266" s="3">
        <v>0</v>
      </c>
      <c r="Y2266" s="1" t="s">
        <v>5434</v>
      </c>
      <c r="Z2266" s="1" t="s">
        <v>5434</v>
      </c>
      <c r="AA2266" s="1" t="s">
        <v>5434</v>
      </c>
      <c r="AB2266" s="1" t="s">
        <v>5434</v>
      </c>
      <c r="AC2266" s="1" t="s">
        <v>5434</v>
      </c>
      <c r="AD2266" s="1" t="s">
        <v>5434</v>
      </c>
      <c r="AE2266" s="1" t="s">
        <v>5434</v>
      </c>
    </row>
    <row r="2267" spans="3:31" ht="12.75" hidden="1">
      <c r="C2267" s="1" t="s">
        <v>4901</v>
      </c>
      <c r="D2267" s="1" t="s">
        <v>4901</v>
      </c>
      <c r="E2267" s="1" t="s">
        <v>4901</v>
      </c>
      <c r="F2267" s="1" t="s">
        <v>4901</v>
      </c>
      <c r="G2267" s="1" t="s">
        <v>4901</v>
      </c>
      <c r="H2267" s="1" t="s">
        <v>4901</v>
      </c>
      <c r="I2267" s="1" t="s">
        <v>4901</v>
      </c>
      <c r="J2267" s="1" t="s">
        <v>4901</v>
      </c>
      <c r="K2267" s="1" t="s">
        <v>4901</v>
      </c>
      <c r="M2267" s="3">
        <v>0</v>
      </c>
      <c r="O2267" s="1" t="s">
        <v>5434</v>
      </c>
      <c r="P2267" s="1" t="s">
        <v>5434</v>
      </c>
      <c r="Q2267" s="1" t="s">
        <v>5434</v>
      </c>
      <c r="R2267" s="1" t="s">
        <v>5434</v>
      </c>
      <c r="S2267" s="1" t="s">
        <v>5434</v>
      </c>
      <c r="T2267" s="1" t="s">
        <v>5434</v>
      </c>
      <c r="U2267" s="1" t="s">
        <v>5434</v>
      </c>
      <c r="W2267" s="3">
        <v>0</v>
      </c>
      <c r="Y2267" s="1" t="s">
        <v>5434</v>
      </c>
      <c r="Z2267" s="1" t="s">
        <v>5434</v>
      </c>
      <c r="AA2267" s="1" t="s">
        <v>5434</v>
      </c>
      <c r="AB2267" s="1" t="s">
        <v>5434</v>
      </c>
      <c r="AC2267" s="1" t="s">
        <v>5434</v>
      </c>
      <c r="AD2267" s="1" t="s">
        <v>5434</v>
      </c>
      <c r="AE2267" s="1" t="s">
        <v>5434</v>
      </c>
    </row>
    <row r="2268" spans="3:31" ht="12.75" hidden="1">
      <c r="C2268" s="1" t="s">
        <v>4901</v>
      </c>
      <c r="D2268" s="1" t="s">
        <v>4901</v>
      </c>
      <c r="E2268" s="1" t="s">
        <v>4901</v>
      </c>
      <c r="F2268" s="1" t="s">
        <v>4901</v>
      </c>
      <c r="G2268" s="1" t="s">
        <v>4901</v>
      </c>
      <c r="H2268" s="1" t="s">
        <v>4901</v>
      </c>
      <c r="I2268" s="1" t="s">
        <v>4901</v>
      </c>
      <c r="J2268" s="1" t="s">
        <v>4901</v>
      </c>
      <c r="K2268" s="1" t="s">
        <v>4901</v>
      </c>
      <c r="M2268" s="3">
        <v>0</v>
      </c>
      <c r="O2268" s="1" t="s">
        <v>5434</v>
      </c>
      <c r="P2268" s="1" t="s">
        <v>5434</v>
      </c>
      <c r="Q2268" s="1" t="s">
        <v>5434</v>
      </c>
      <c r="R2268" s="1" t="s">
        <v>5434</v>
      </c>
      <c r="S2268" s="1" t="s">
        <v>5434</v>
      </c>
      <c r="T2268" s="1" t="s">
        <v>5434</v>
      </c>
      <c r="U2268" s="1" t="s">
        <v>5434</v>
      </c>
      <c r="W2268" s="3">
        <v>0</v>
      </c>
      <c r="Y2268" s="1" t="s">
        <v>5434</v>
      </c>
      <c r="Z2268" s="1" t="s">
        <v>5434</v>
      </c>
      <c r="AA2268" s="1" t="s">
        <v>5434</v>
      </c>
      <c r="AB2268" s="1" t="s">
        <v>5434</v>
      </c>
      <c r="AC2268" s="1" t="s">
        <v>5434</v>
      </c>
      <c r="AD2268" s="1" t="s">
        <v>5434</v>
      </c>
      <c r="AE2268" s="1" t="s">
        <v>5434</v>
      </c>
    </row>
    <row r="2269" spans="3:31" ht="12.75" hidden="1">
      <c r="C2269" s="1" t="s">
        <v>4901</v>
      </c>
      <c r="D2269" s="1" t="s">
        <v>4901</v>
      </c>
      <c r="E2269" s="1" t="s">
        <v>4901</v>
      </c>
      <c r="F2269" s="1" t="s">
        <v>4901</v>
      </c>
      <c r="G2269" s="1" t="s">
        <v>4901</v>
      </c>
      <c r="H2269" s="1" t="s">
        <v>4901</v>
      </c>
      <c r="I2269" s="1" t="s">
        <v>4901</v>
      </c>
      <c r="J2269" s="1" t="s">
        <v>4901</v>
      </c>
      <c r="K2269" s="1" t="s">
        <v>4901</v>
      </c>
      <c r="M2269" s="3">
        <v>0</v>
      </c>
      <c r="O2269" s="1" t="s">
        <v>5434</v>
      </c>
      <c r="P2269" s="1" t="s">
        <v>5434</v>
      </c>
      <c r="Q2269" s="1" t="s">
        <v>5434</v>
      </c>
      <c r="R2269" s="1" t="s">
        <v>5434</v>
      </c>
      <c r="S2269" s="1" t="s">
        <v>5434</v>
      </c>
      <c r="T2269" s="1" t="s">
        <v>5434</v>
      </c>
      <c r="U2269" s="1" t="s">
        <v>5434</v>
      </c>
      <c r="W2269" s="3">
        <v>0</v>
      </c>
      <c r="Y2269" s="1" t="s">
        <v>5434</v>
      </c>
      <c r="Z2269" s="1" t="s">
        <v>5434</v>
      </c>
      <c r="AA2269" s="1" t="s">
        <v>5434</v>
      </c>
      <c r="AB2269" s="1" t="s">
        <v>5434</v>
      </c>
      <c r="AC2269" s="1" t="s">
        <v>5434</v>
      </c>
      <c r="AD2269" s="1" t="s">
        <v>5434</v>
      </c>
      <c r="AE2269" s="1" t="s">
        <v>5434</v>
      </c>
    </row>
    <row r="2270" spans="3:31" ht="12.75" hidden="1">
      <c r="C2270" s="1" t="s">
        <v>4901</v>
      </c>
      <c r="D2270" s="1" t="s">
        <v>4901</v>
      </c>
      <c r="E2270" s="1" t="s">
        <v>4901</v>
      </c>
      <c r="F2270" s="1" t="s">
        <v>4901</v>
      </c>
      <c r="G2270" s="1" t="s">
        <v>4901</v>
      </c>
      <c r="H2270" s="1" t="s">
        <v>4901</v>
      </c>
      <c r="I2270" s="1" t="s">
        <v>4901</v>
      </c>
      <c r="J2270" s="1" t="s">
        <v>4901</v>
      </c>
      <c r="K2270" s="1" t="s">
        <v>4901</v>
      </c>
      <c r="M2270" s="3">
        <v>0</v>
      </c>
      <c r="O2270" s="1" t="s">
        <v>5434</v>
      </c>
      <c r="P2270" s="1" t="s">
        <v>5434</v>
      </c>
      <c r="Q2270" s="1" t="s">
        <v>5434</v>
      </c>
      <c r="R2270" s="1" t="s">
        <v>5434</v>
      </c>
      <c r="S2270" s="1" t="s">
        <v>5434</v>
      </c>
      <c r="T2270" s="1" t="s">
        <v>5434</v>
      </c>
      <c r="U2270" s="1" t="s">
        <v>5434</v>
      </c>
      <c r="W2270" s="3">
        <v>0</v>
      </c>
      <c r="Y2270" s="1" t="s">
        <v>5434</v>
      </c>
      <c r="Z2270" s="1" t="s">
        <v>5434</v>
      </c>
      <c r="AA2270" s="1" t="s">
        <v>5434</v>
      </c>
      <c r="AB2270" s="1" t="s">
        <v>5434</v>
      </c>
      <c r="AC2270" s="1" t="s">
        <v>5434</v>
      </c>
      <c r="AD2270" s="1" t="s">
        <v>5434</v>
      </c>
      <c r="AE2270" s="1" t="s">
        <v>5434</v>
      </c>
    </row>
    <row r="2271" spans="3:31" ht="12.75" hidden="1">
      <c r="C2271" s="1" t="s">
        <v>4901</v>
      </c>
      <c r="D2271" s="1" t="s">
        <v>4901</v>
      </c>
      <c r="E2271" s="1" t="s">
        <v>4901</v>
      </c>
      <c r="F2271" s="1" t="s">
        <v>4901</v>
      </c>
      <c r="G2271" s="1" t="s">
        <v>4901</v>
      </c>
      <c r="H2271" s="1" t="s">
        <v>4901</v>
      </c>
      <c r="I2271" s="1" t="s">
        <v>4901</v>
      </c>
      <c r="J2271" s="1" t="s">
        <v>4901</v>
      </c>
      <c r="K2271" s="1" t="s">
        <v>4901</v>
      </c>
      <c r="M2271" s="3">
        <v>0</v>
      </c>
      <c r="O2271" s="1" t="s">
        <v>5434</v>
      </c>
      <c r="P2271" s="1" t="s">
        <v>5434</v>
      </c>
      <c r="Q2271" s="1" t="s">
        <v>5434</v>
      </c>
      <c r="R2271" s="1" t="s">
        <v>5434</v>
      </c>
      <c r="S2271" s="1" t="s">
        <v>5434</v>
      </c>
      <c r="T2271" s="1" t="s">
        <v>5434</v>
      </c>
      <c r="U2271" s="1" t="s">
        <v>5434</v>
      </c>
      <c r="W2271" s="3">
        <v>0</v>
      </c>
      <c r="Y2271" s="1" t="s">
        <v>5434</v>
      </c>
      <c r="Z2271" s="1" t="s">
        <v>5434</v>
      </c>
      <c r="AA2271" s="1" t="s">
        <v>5434</v>
      </c>
      <c r="AB2271" s="1" t="s">
        <v>5434</v>
      </c>
      <c r="AC2271" s="1" t="s">
        <v>5434</v>
      </c>
      <c r="AD2271" s="1" t="s">
        <v>5434</v>
      </c>
      <c r="AE2271" s="1" t="s">
        <v>5434</v>
      </c>
    </row>
    <row r="2272" spans="3:31" ht="12.75" hidden="1">
      <c r="C2272" s="1" t="s">
        <v>4901</v>
      </c>
      <c r="D2272" s="1" t="s">
        <v>4901</v>
      </c>
      <c r="E2272" s="1" t="s">
        <v>4901</v>
      </c>
      <c r="F2272" s="1" t="s">
        <v>4901</v>
      </c>
      <c r="G2272" s="1" t="s">
        <v>4901</v>
      </c>
      <c r="H2272" s="1" t="s">
        <v>4901</v>
      </c>
      <c r="I2272" s="1" t="s">
        <v>4901</v>
      </c>
      <c r="J2272" s="1" t="s">
        <v>4901</v>
      </c>
      <c r="K2272" s="1" t="s">
        <v>4901</v>
      </c>
      <c r="M2272" s="3">
        <v>0</v>
      </c>
      <c r="O2272" s="1" t="s">
        <v>5434</v>
      </c>
      <c r="P2272" s="1" t="s">
        <v>5434</v>
      </c>
      <c r="Q2272" s="1" t="s">
        <v>5434</v>
      </c>
      <c r="R2272" s="1" t="s">
        <v>5434</v>
      </c>
      <c r="S2272" s="1" t="s">
        <v>5434</v>
      </c>
      <c r="T2272" s="1" t="s">
        <v>5434</v>
      </c>
      <c r="U2272" s="1" t="s">
        <v>5434</v>
      </c>
      <c r="W2272" s="3">
        <v>0</v>
      </c>
      <c r="Y2272" s="1" t="s">
        <v>5434</v>
      </c>
      <c r="Z2272" s="1" t="s">
        <v>5434</v>
      </c>
      <c r="AA2272" s="1" t="s">
        <v>5434</v>
      </c>
      <c r="AB2272" s="1" t="s">
        <v>5434</v>
      </c>
      <c r="AC2272" s="1" t="s">
        <v>5434</v>
      </c>
      <c r="AD2272" s="1" t="s">
        <v>5434</v>
      </c>
      <c r="AE2272" s="1" t="s">
        <v>5434</v>
      </c>
    </row>
    <row r="2273" spans="3:31" ht="12.75" hidden="1">
      <c r="C2273" s="1" t="s">
        <v>4901</v>
      </c>
      <c r="D2273" s="1" t="s">
        <v>4901</v>
      </c>
      <c r="E2273" s="1" t="s">
        <v>4901</v>
      </c>
      <c r="F2273" s="1" t="s">
        <v>4901</v>
      </c>
      <c r="G2273" s="1" t="s">
        <v>4901</v>
      </c>
      <c r="H2273" s="1" t="s">
        <v>4901</v>
      </c>
      <c r="I2273" s="1" t="s">
        <v>4901</v>
      </c>
      <c r="J2273" s="1" t="s">
        <v>4901</v>
      </c>
      <c r="K2273" s="1" t="s">
        <v>4901</v>
      </c>
      <c r="M2273" s="3">
        <v>0</v>
      </c>
      <c r="O2273" s="1" t="s">
        <v>5434</v>
      </c>
      <c r="P2273" s="1" t="s">
        <v>5434</v>
      </c>
      <c r="Q2273" s="1" t="s">
        <v>5434</v>
      </c>
      <c r="R2273" s="1" t="s">
        <v>5434</v>
      </c>
      <c r="S2273" s="1" t="s">
        <v>5434</v>
      </c>
      <c r="T2273" s="1" t="s">
        <v>5434</v>
      </c>
      <c r="U2273" s="1" t="s">
        <v>5434</v>
      </c>
      <c r="W2273" s="3">
        <v>0</v>
      </c>
      <c r="Y2273" s="1" t="s">
        <v>5434</v>
      </c>
      <c r="Z2273" s="1" t="s">
        <v>5434</v>
      </c>
      <c r="AA2273" s="1" t="s">
        <v>5434</v>
      </c>
      <c r="AB2273" s="1" t="s">
        <v>5434</v>
      </c>
      <c r="AC2273" s="1" t="s">
        <v>5434</v>
      </c>
      <c r="AD2273" s="1" t="s">
        <v>5434</v>
      </c>
      <c r="AE2273" s="1" t="s">
        <v>5434</v>
      </c>
    </row>
    <row r="2274" spans="3:31" ht="12.75" hidden="1">
      <c r="C2274" s="1" t="s">
        <v>4901</v>
      </c>
      <c r="D2274" s="1" t="s">
        <v>4901</v>
      </c>
      <c r="E2274" s="1" t="s">
        <v>4901</v>
      </c>
      <c r="F2274" s="1" t="s">
        <v>4901</v>
      </c>
      <c r="G2274" s="1" t="s">
        <v>4901</v>
      </c>
      <c r="H2274" s="1" t="s">
        <v>4901</v>
      </c>
      <c r="I2274" s="1" t="s">
        <v>4901</v>
      </c>
      <c r="J2274" s="1" t="s">
        <v>4901</v>
      </c>
      <c r="K2274" s="1" t="s">
        <v>4901</v>
      </c>
      <c r="M2274" s="3">
        <v>0</v>
      </c>
      <c r="O2274" s="1" t="s">
        <v>5434</v>
      </c>
      <c r="P2274" s="1" t="s">
        <v>5434</v>
      </c>
      <c r="Q2274" s="1" t="s">
        <v>5434</v>
      </c>
      <c r="R2274" s="1" t="s">
        <v>5434</v>
      </c>
      <c r="S2274" s="1" t="s">
        <v>5434</v>
      </c>
      <c r="T2274" s="1" t="s">
        <v>5434</v>
      </c>
      <c r="U2274" s="1" t="s">
        <v>5434</v>
      </c>
      <c r="W2274" s="3">
        <v>0</v>
      </c>
      <c r="Y2274" s="1" t="s">
        <v>5434</v>
      </c>
      <c r="Z2274" s="1" t="s">
        <v>5434</v>
      </c>
      <c r="AA2274" s="1" t="s">
        <v>5434</v>
      </c>
      <c r="AB2274" s="1" t="s">
        <v>5434</v>
      </c>
      <c r="AC2274" s="1" t="s">
        <v>5434</v>
      </c>
      <c r="AD2274" s="1" t="s">
        <v>5434</v>
      </c>
      <c r="AE2274" s="1" t="s">
        <v>5434</v>
      </c>
    </row>
    <row r="2275" spans="3:31" ht="12.75" hidden="1">
      <c r="C2275" s="1" t="s">
        <v>4901</v>
      </c>
      <c r="D2275" s="1" t="s">
        <v>4901</v>
      </c>
      <c r="E2275" s="1" t="s">
        <v>4901</v>
      </c>
      <c r="F2275" s="1" t="s">
        <v>4901</v>
      </c>
      <c r="G2275" s="1" t="s">
        <v>4901</v>
      </c>
      <c r="H2275" s="1" t="s">
        <v>4901</v>
      </c>
      <c r="I2275" s="1" t="s">
        <v>4901</v>
      </c>
      <c r="J2275" s="1" t="s">
        <v>4901</v>
      </c>
      <c r="K2275" s="1" t="s">
        <v>4901</v>
      </c>
      <c r="M2275" s="3">
        <v>0</v>
      </c>
      <c r="O2275" s="1" t="s">
        <v>5434</v>
      </c>
      <c r="P2275" s="1" t="s">
        <v>5434</v>
      </c>
      <c r="Q2275" s="1" t="s">
        <v>5434</v>
      </c>
      <c r="R2275" s="1" t="s">
        <v>5434</v>
      </c>
      <c r="S2275" s="1" t="s">
        <v>5434</v>
      </c>
      <c r="T2275" s="1" t="s">
        <v>5434</v>
      </c>
      <c r="U2275" s="1" t="s">
        <v>5434</v>
      </c>
      <c r="W2275" s="3">
        <v>0</v>
      </c>
      <c r="Y2275" s="1" t="s">
        <v>5434</v>
      </c>
      <c r="Z2275" s="1" t="s">
        <v>5434</v>
      </c>
      <c r="AA2275" s="1" t="s">
        <v>5434</v>
      </c>
      <c r="AB2275" s="1" t="s">
        <v>5434</v>
      </c>
      <c r="AC2275" s="1" t="s">
        <v>5434</v>
      </c>
      <c r="AD2275" s="1" t="s">
        <v>5434</v>
      </c>
      <c r="AE2275" s="1" t="s">
        <v>5434</v>
      </c>
    </row>
    <row r="2276" spans="3:31" ht="12.75" hidden="1">
      <c r="C2276" s="1" t="s">
        <v>4901</v>
      </c>
      <c r="D2276" s="1" t="s">
        <v>4901</v>
      </c>
      <c r="E2276" s="1" t="s">
        <v>4901</v>
      </c>
      <c r="F2276" s="1" t="s">
        <v>4901</v>
      </c>
      <c r="G2276" s="1" t="s">
        <v>4901</v>
      </c>
      <c r="H2276" s="1" t="s">
        <v>4901</v>
      </c>
      <c r="I2276" s="1" t="s">
        <v>4901</v>
      </c>
      <c r="J2276" s="1" t="s">
        <v>4901</v>
      </c>
      <c r="K2276" s="1" t="s">
        <v>4901</v>
      </c>
      <c r="M2276" s="3">
        <v>0</v>
      </c>
      <c r="O2276" s="1" t="s">
        <v>5434</v>
      </c>
      <c r="P2276" s="1" t="s">
        <v>5434</v>
      </c>
      <c r="Q2276" s="1" t="s">
        <v>5434</v>
      </c>
      <c r="R2276" s="1" t="s">
        <v>5434</v>
      </c>
      <c r="S2276" s="1" t="s">
        <v>5434</v>
      </c>
      <c r="T2276" s="1" t="s">
        <v>5434</v>
      </c>
      <c r="U2276" s="1" t="s">
        <v>5434</v>
      </c>
      <c r="W2276" s="3">
        <v>0</v>
      </c>
      <c r="Y2276" s="1" t="s">
        <v>5434</v>
      </c>
      <c r="Z2276" s="1" t="s">
        <v>5434</v>
      </c>
      <c r="AA2276" s="1" t="s">
        <v>5434</v>
      </c>
      <c r="AB2276" s="1" t="s">
        <v>5434</v>
      </c>
      <c r="AC2276" s="1" t="s">
        <v>5434</v>
      </c>
      <c r="AD2276" s="1" t="s">
        <v>5434</v>
      </c>
      <c r="AE2276" s="1" t="s">
        <v>5434</v>
      </c>
    </row>
    <row r="2277" spans="3:31" ht="12.75" hidden="1">
      <c r="C2277" s="1" t="s">
        <v>4901</v>
      </c>
      <c r="D2277" s="1" t="s">
        <v>4901</v>
      </c>
      <c r="E2277" s="1" t="s">
        <v>4901</v>
      </c>
      <c r="F2277" s="1" t="s">
        <v>4901</v>
      </c>
      <c r="G2277" s="1" t="s">
        <v>4901</v>
      </c>
      <c r="H2277" s="1" t="s">
        <v>4901</v>
      </c>
      <c r="I2277" s="1" t="s">
        <v>4901</v>
      </c>
      <c r="J2277" s="1" t="s">
        <v>4901</v>
      </c>
      <c r="K2277" s="1" t="s">
        <v>4901</v>
      </c>
      <c r="M2277" s="3">
        <v>0</v>
      </c>
      <c r="O2277" s="1" t="s">
        <v>5434</v>
      </c>
      <c r="P2277" s="1" t="s">
        <v>5434</v>
      </c>
      <c r="Q2277" s="1" t="s">
        <v>5434</v>
      </c>
      <c r="R2277" s="1" t="s">
        <v>5434</v>
      </c>
      <c r="S2277" s="1" t="s">
        <v>5434</v>
      </c>
      <c r="T2277" s="1" t="s">
        <v>5434</v>
      </c>
      <c r="U2277" s="1" t="s">
        <v>5434</v>
      </c>
      <c r="W2277" s="3">
        <v>0</v>
      </c>
      <c r="Y2277" s="1" t="s">
        <v>5434</v>
      </c>
      <c r="Z2277" s="1" t="s">
        <v>5434</v>
      </c>
      <c r="AA2277" s="1" t="s">
        <v>5434</v>
      </c>
      <c r="AB2277" s="1" t="s">
        <v>5434</v>
      </c>
      <c r="AC2277" s="1" t="s">
        <v>5434</v>
      </c>
      <c r="AD2277" s="1" t="s">
        <v>5434</v>
      </c>
      <c r="AE2277" s="1" t="s">
        <v>5434</v>
      </c>
    </row>
    <row r="2278" spans="3:31" ht="12.75" hidden="1">
      <c r="C2278" s="1" t="s">
        <v>4901</v>
      </c>
      <c r="D2278" s="1" t="s">
        <v>4901</v>
      </c>
      <c r="E2278" s="1" t="s">
        <v>4901</v>
      </c>
      <c r="F2278" s="1" t="s">
        <v>4901</v>
      </c>
      <c r="G2278" s="1" t="s">
        <v>4901</v>
      </c>
      <c r="H2278" s="1" t="s">
        <v>4901</v>
      </c>
      <c r="I2278" s="1" t="s">
        <v>4901</v>
      </c>
      <c r="J2278" s="1" t="s">
        <v>4901</v>
      </c>
      <c r="K2278" s="1" t="s">
        <v>4901</v>
      </c>
      <c r="M2278" s="3">
        <v>0</v>
      </c>
      <c r="O2278" s="1" t="s">
        <v>5434</v>
      </c>
      <c r="P2278" s="1" t="s">
        <v>5434</v>
      </c>
      <c r="Q2278" s="1" t="s">
        <v>5434</v>
      </c>
      <c r="R2278" s="1" t="s">
        <v>5434</v>
      </c>
      <c r="S2278" s="1" t="s">
        <v>5434</v>
      </c>
      <c r="T2278" s="1" t="s">
        <v>5434</v>
      </c>
      <c r="U2278" s="1" t="s">
        <v>5434</v>
      </c>
      <c r="W2278" s="3">
        <v>0</v>
      </c>
      <c r="Y2278" s="1" t="s">
        <v>5434</v>
      </c>
      <c r="Z2278" s="1" t="s">
        <v>5434</v>
      </c>
      <c r="AA2278" s="1" t="s">
        <v>5434</v>
      </c>
      <c r="AB2278" s="1" t="s">
        <v>5434</v>
      </c>
      <c r="AC2278" s="1" t="s">
        <v>5434</v>
      </c>
      <c r="AD2278" s="1" t="s">
        <v>5434</v>
      </c>
      <c r="AE2278" s="1" t="s">
        <v>5434</v>
      </c>
    </row>
    <row r="2279" spans="3:31" ht="12.75" hidden="1">
      <c r="C2279" s="1" t="s">
        <v>4901</v>
      </c>
      <c r="D2279" s="1" t="s">
        <v>4901</v>
      </c>
      <c r="E2279" s="1" t="s">
        <v>4901</v>
      </c>
      <c r="F2279" s="1" t="s">
        <v>4901</v>
      </c>
      <c r="G2279" s="1" t="s">
        <v>4901</v>
      </c>
      <c r="H2279" s="1" t="s">
        <v>4901</v>
      </c>
      <c r="I2279" s="1" t="s">
        <v>4901</v>
      </c>
      <c r="J2279" s="1" t="s">
        <v>4901</v>
      </c>
      <c r="K2279" s="1" t="s">
        <v>4901</v>
      </c>
      <c r="M2279" s="3">
        <v>0</v>
      </c>
      <c r="O2279" s="1" t="s">
        <v>5434</v>
      </c>
      <c r="P2279" s="1" t="s">
        <v>5434</v>
      </c>
      <c r="Q2279" s="1" t="s">
        <v>5434</v>
      </c>
      <c r="R2279" s="1" t="s">
        <v>5434</v>
      </c>
      <c r="S2279" s="1" t="s">
        <v>5434</v>
      </c>
      <c r="T2279" s="1" t="s">
        <v>5434</v>
      </c>
      <c r="U2279" s="1" t="s">
        <v>5434</v>
      </c>
      <c r="W2279" s="3">
        <v>0</v>
      </c>
      <c r="Y2279" s="1" t="s">
        <v>5434</v>
      </c>
      <c r="Z2279" s="1" t="s">
        <v>5434</v>
      </c>
      <c r="AA2279" s="1" t="s">
        <v>5434</v>
      </c>
      <c r="AB2279" s="1" t="s">
        <v>5434</v>
      </c>
      <c r="AC2279" s="1" t="s">
        <v>5434</v>
      </c>
      <c r="AD2279" s="1" t="s">
        <v>5434</v>
      </c>
      <c r="AE2279" s="1" t="s">
        <v>5434</v>
      </c>
    </row>
    <row r="2280" spans="3:31" ht="12.75" hidden="1">
      <c r="C2280" s="1" t="s">
        <v>4901</v>
      </c>
      <c r="D2280" s="1" t="s">
        <v>4901</v>
      </c>
      <c r="E2280" s="1" t="s">
        <v>4901</v>
      </c>
      <c r="F2280" s="1" t="s">
        <v>4901</v>
      </c>
      <c r="G2280" s="1" t="s">
        <v>4901</v>
      </c>
      <c r="H2280" s="1" t="s">
        <v>4901</v>
      </c>
      <c r="I2280" s="1" t="s">
        <v>4901</v>
      </c>
      <c r="J2280" s="1" t="s">
        <v>4901</v>
      </c>
      <c r="K2280" s="1" t="s">
        <v>4901</v>
      </c>
      <c r="M2280" s="3">
        <v>0</v>
      </c>
      <c r="O2280" s="1" t="s">
        <v>5434</v>
      </c>
      <c r="P2280" s="1" t="s">
        <v>5434</v>
      </c>
      <c r="Q2280" s="1" t="s">
        <v>5434</v>
      </c>
      <c r="R2280" s="1" t="s">
        <v>5434</v>
      </c>
      <c r="S2280" s="1" t="s">
        <v>5434</v>
      </c>
      <c r="T2280" s="1" t="s">
        <v>5434</v>
      </c>
      <c r="U2280" s="1" t="s">
        <v>5434</v>
      </c>
      <c r="W2280" s="3">
        <v>0</v>
      </c>
      <c r="Y2280" s="1" t="s">
        <v>5434</v>
      </c>
      <c r="Z2280" s="1" t="s">
        <v>5434</v>
      </c>
      <c r="AA2280" s="1" t="s">
        <v>5434</v>
      </c>
      <c r="AB2280" s="1" t="s">
        <v>5434</v>
      </c>
      <c r="AC2280" s="1" t="s">
        <v>5434</v>
      </c>
      <c r="AD2280" s="1" t="s">
        <v>5434</v>
      </c>
      <c r="AE2280" s="1" t="s">
        <v>5434</v>
      </c>
    </row>
    <row r="2281" spans="3:31" ht="12.75" hidden="1">
      <c r="C2281" s="1" t="s">
        <v>4901</v>
      </c>
      <c r="D2281" s="1" t="s">
        <v>4901</v>
      </c>
      <c r="E2281" s="1" t="s">
        <v>4901</v>
      </c>
      <c r="F2281" s="1" t="s">
        <v>4901</v>
      </c>
      <c r="G2281" s="1" t="s">
        <v>4901</v>
      </c>
      <c r="H2281" s="1" t="s">
        <v>4901</v>
      </c>
      <c r="I2281" s="1" t="s">
        <v>4901</v>
      </c>
      <c r="J2281" s="1" t="s">
        <v>4901</v>
      </c>
      <c r="K2281" s="1" t="s">
        <v>4901</v>
      </c>
      <c r="M2281" s="3">
        <v>0</v>
      </c>
      <c r="O2281" s="1" t="s">
        <v>5434</v>
      </c>
      <c r="P2281" s="1" t="s">
        <v>5434</v>
      </c>
      <c r="Q2281" s="1" t="s">
        <v>5434</v>
      </c>
      <c r="R2281" s="1" t="s">
        <v>5434</v>
      </c>
      <c r="S2281" s="1" t="s">
        <v>5434</v>
      </c>
      <c r="T2281" s="1" t="s">
        <v>5434</v>
      </c>
      <c r="U2281" s="1" t="s">
        <v>5434</v>
      </c>
      <c r="W2281" s="3">
        <v>0</v>
      </c>
      <c r="Y2281" s="1" t="s">
        <v>5434</v>
      </c>
      <c r="Z2281" s="1" t="s">
        <v>5434</v>
      </c>
      <c r="AA2281" s="1" t="s">
        <v>5434</v>
      </c>
      <c r="AB2281" s="1" t="s">
        <v>5434</v>
      </c>
      <c r="AC2281" s="1" t="s">
        <v>5434</v>
      </c>
      <c r="AD2281" s="1" t="s">
        <v>5434</v>
      </c>
      <c r="AE2281" s="1" t="s">
        <v>5434</v>
      </c>
    </row>
    <row r="2282" spans="3:31" ht="12.75" hidden="1">
      <c r="C2282" s="1" t="s">
        <v>4901</v>
      </c>
      <c r="D2282" s="1" t="s">
        <v>4901</v>
      </c>
      <c r="E2282" s="1" t="s">
        <v>4901</v>
      </c>
      <c r="F2282" s="1" t="s">
        <v>4901</v>
      </c>
      <c r="G2282" s="1" t="s">
        <v>4901</v>
      </c>
      <c r="H2282" s="1" t="s">
        <v>4901</v>
      </c>
      <c r="I2282" s="1" t="s">
        <v>4901</v>
      </c>
      <c r="J2282" s="1" t="s">
        <v>4901</v>
      </c>
      <c r="K2282" s="1" t="s">
        <v>4901</v>
      </c>
      <c r="M2282" s="3">
        <v>0</v>
      </c>
      <c r="O2282" s="1" t="s">
        <v>5434</v>
      </c>
      <c r="P2282" s="1" t="s">
        <v>5434</v>
      </c>
      <c r="Q2282" s="1" t="s">
        <v>5434</v>
      </c>
      <c r="R2282" s="1" t="s">
        <v>5434</v>
      </c>
      <c r="S2282" s="1" t="s">
        <v>5434</v>
      </c>
      <c r="T2282" s="1" t="s">
        <v>5434</v>
      </c>
      <c r="U2282" s="1" t="s">
        <v>5434</v>
      </c>
      <c r="W2282" s="3">
        <v>0</v>
      </c>
      <c r="Y2282" s="1" t="s">
        <v>5434</v>
      </c>
      <c r="Z2282" s="1" t="s">
        <v>5434</v>
      </c>
      <c r="AA2282" s="1" t="s">
        <v>5434</v>
      </c>
      <c r="AB2282" s="1" t="s">
        <v>5434</v>
      </c>
      <c r="AC2282" s="1" t="s">
        <v>5434</v>
      </c>
      <c r="AD2282" s="1" t="s">
        <v>5434</v>
      </c>
      <c r="AE2282" s="1" t="s">
        <v>5434</v>
      </c>
    </row>
    <row r="2283" spans="3:31" ht="12.75" hidden="1">
      <c r="C2283" s="1" t="s">
        <v>4901</v>
      </c>
      <c r="D2283" s="1" t="s">
        <v>4901</v>
      </c>
      <c r="E2283" s="1" t="s">
        <v>4901</v>
      </c>
      <c r="F2283" s="1" t="s">
        <v>4901</v>
      </c>
      <c r="G2283" s="1" t="s">
        <v>4901</v>
      </c>
      <c r="H2283" s="1" t="s">
        <v>4901</v>
      </c>
      <c r="I2283" s="1" t="s">
        <v>4901</v>
      </c>
      <c r="J2283" s="1" t="s">
        <v>4901</v>
      </c>
      <c r="K2283" s="1" t="s">
        <v>4901</v>
      </c>
      <c r="M2283" s="3">
        <v>0</v>
      </c>
      <c r="O2283" s="1" t="s">
        <v>5434</v>
      </c>
      <c r="P2283" s="1" t="s">
        <v>5434</v>
      </c>
      <c r="Q2283" s="1" t="s">
        <v>5434</v>
      </c>
      <c r="R2283" s="1" t="s">
        <v>5434</v>
      </c>
      <c r="S2283" s="1" t="s">
        <v>5434</v>
      </c>
      <c r="T2283" s="1" t="s">
        <v>5434</v>
      </c>
      <c r="U2283" s="1" t="s">
        <v>5434</v>
      </c>
      <c r="W2283" s="3">
        <v>0</v>
      </c>
      <c r="Y2283" s="1" t="s">
        <v>5434</v>
      </c>
      <c r="Z2283" s="1" t="s">
        <v>5434</v>
      </c>
      <c r="AA2283" s="1" t="s">
        <v>5434</v>
      </c>
      <c r="AB2283" s="1" t="s">
        <v>5434</v>
      </c>
      <c r="AC2283" s="1" t="s">
        <v>5434</v>
      </c>
      <c r="AD2283" s="1" t="s">
        <v>5434</v>
      </c>
      <c r="AE2283" s="1" t="s">
        <v>5434</v>
      </c>
    </row>
    <row r="2284" spans="3:31" ht="12.75" hidden="1">
      <c r="C2284" s="1" t="s">
        <v>4901</v>
      </c>
      <c r="D2284" s="1" t="s">
        <v>4901</v>
      </c>
      <c r="E2284" s="1" t="s">
        <v>4901</v>
      </c>
      <c r="F2284" s="1" t="s">
        <v>4901</v>
      </c>
      <c r="G2284" s="1" t="s">
        <v>4901</v>
      </c>
      <c r="H2284" s="1" t="s">
        <v>4901</v>
      </c>
      <c r="I2284" s="1" t="s">
        <v>4901</v>
      </c>
      <c r="J2284" s="1" t="s">
        <v>4901</v>
      </c>
      <c r="K2284" s="1" t="s">
        <v>4901</v>
      </c>
      <c r="M2284" s="3">
        <v>0</v>
      </c>
      <c r="O2284" s="1" t="s">
        <v>5434</v>
      </c>
      <c r="P2284" s="1" t="s">
        <v>5434</v>
      </c>
      <c r="Q2284" s="1" t="s">
        <v>5434</v>
      </c>
      <c r="R2284" s="1" t="s">
        <v>5434</v>
      </c>
      <c r="S2284" s="1" t="s">
        <v>5434</v>
      </c>
      <c r="T2284" s="1" t="s">
        <v>5434</v>
      </c>
      <c r="U2284" s="1" t="s">
        <v>5434</v>
      </c>
      <c r="W2284" s="3">
        <v>0</v>
      </c>
      <c r="Y2284" s="1" t="s">
        <v>5434</v>
      </c>
      <c r="Z2284" s="1" t="s">
        <v>5434</v>
      </c>
      <c r="AA2284" s="1" t="s">
        <v>5434</v>
      </c>
      <c r="AB2284" s="1" t="s">
        <v>5434</v>
      </c>
      <c r="AC2284" s="1" t="s">
        <v>5434</v>
      </c>
      <c r="AD2284" s="1" t="s">
        <v>5434</v>
      </c>
      <c r="AE2284" s="1" t="s">
        <v>5434</v>
      </c>
    </row>
    <row r="2285" spans="3:31" ht="12.75" hidden="1">
      <c r="C2285" s="1" t="s">
        <v>4901</v>
      </c>
      <c r="D2285" s="1" t="s">
        <v>4901</v>
      </c>
      <c r="E2285" s="1" t="s">
        <v>4901</v>
      </c>
      <c r="F2285" s="1" t="s">
        <v>4901</v>
      </c>
      <c r="G2285" s="1" t="s">
        <v>4901</v>
      </c>
      <c r="H2285" s="1" t="s">
        <v>4901</v>
      </c>
      <c r="I2285" s="1" t="s">
        <v>4901</v>
      </c>
      <c r="J2285" s="1" t="s">
        <v>4901</v>
      </c>
      <c r="K2285" s="1" t="s">
        <v>4901</v>
      </c>
      <c r="M2285" s="3">
        <v>0</v>
      </c>
      <c r="O2285" s="1" t="s">
        <v>5434</v>
      </c>
      <c r="P2285" s="1" t="s">
        <v>5434</v>
      </c>
      <c r="Q2285" s="1" t="s">
        <v>5434</v>
      </c>
      <c r="R2285" s="1" t="s">
        <v>5434</v>
      </c>
      <c r="S2285" s="1" t="s">
        <v>5434</v>
      </c>
      <c r="T2285" s="1" t="s">
        <v>5434</v>
      </c>
      <c r="U2285" s="1" t="s">
        <v>5434</v>
      </c>
      <c r="W2285" s="3">
        <v>0</v>
      </c>
      <c r="Y2285" s="1" t="s">
        <v>5434</v>
      </c>
      <c r="Z2285" s="1" t="s">
        <v>5434</v>
      </c>
      <c r="AA2285" s="1" t="s">
        <v>5434</v>
      </c>
      <c r="AB2285" s="1" t="s">
        <v>5434</v>
      </c>
      <c r="AC2285" s="1" t="s">
        <v>5434</v>
      </c>
      <c r="AD2285" s="1" t="s">
        <v>5434</v>
      </c>
      <c r="AE2285" s="1" t="s">
        <v>5434</v>
      </c>
    </row>
    <row r="2286" spans="3:31" ht="12.75" hidden="1">
      <c r="C2286" s="1" t="s">
        <v>4901</v>
      </c>
      <c r="D2286" s="1" t="s">
        <v>4901</v>
      </c>
      <c r="E2286" s="1" t="s">
        <v>4901</v>
      </c>
      <c r="F2286" s="1" t="s">
        <v>4901</v>
      </c>
      <c r="G2286" s="1" t="s">
        <v>4901</v>
      </c>
      <c r="H2286" s="1" t="s">
        <v>4901</v>
      </c>
      <c r="I2286" s="1" t="s">
        <v>4901</v>
      </c>
      <c r="J2286" s="1" t="s">
        <v>4901</v>
      </c>
      <c r="K2286" s="1" t="s">
        <v>4901</v>
      </c>
      <c r="M2286" s="3">
        <v>0</v>
      </c>
      <c r="O2286" s="1" t="s">
        <v>5434</v>
      </c>
      <c r="P2286" s="1" t="s">
        <v>5434</v>
      </c>
      <c r="Q2286" s="1" t="s">
        <v>5434</v>
      </c>
      <c r="R2286" s="1" t="s">
        <v>5434</v>
      </c>
      <c r="S2286" s="1" t="s">
        <v>5434</v>
      </c>
      <c r="T2286" s="1" t="s">
        <v>5434</v>
      </c>
      <c r="U2286" s="1" t="s">
        <v>5434</v>
      </c>
      <c r="W2286" s="3">
        <v>0</v>
      </c>
      <c r="Y2286" s="1" t="s">
        <v>5434</v>
      </c>
      <c r="Z2286" s="1" t="s">
        <v>5434</v>
      </c>
      <c r="AA2286" s="1" t="s">
        <v>5434</v>
      </c>
      <c r="AB2286" s="1" t="s">
        <v>5434</v>
      </c>
      <c r="AC2286" s="1" t="s">
        <v>5434</v>
      </c>
      <c r="AD2286" s="1" t="s">
        <v>5434</v>
      </c>
      <c r="AE2286" s="1" t="s">
        <v>5434</v>
      </c>
    </row>
    <row r="2287" spans="3:31" ht="12.75" hidden="1">
      <c r="C2287" s="1" t="s">
        <v>4901</v>
      </c>
      <c r="D2287" s="1" t="s">
        <v>4901</v>
      </c>
      <c r="E2287" s="1" t="s">
        <v>4901</v>
      </c>
      <c r="F2287" s="1" t="s">
        <v>4901</v>
      </c>
      <c r="G2287" s="1" t="s">
        <v>4901</v>
      </c>
      <c r="H2287" s="1" t="s">
        <v>4901</v>
      </c>
      <c r="I2287" s="1" t="s">
        <v>4901</v>
      </c>
      <c r="J2287" s="1" t="s">
        <v>4901</v>
      </c>
      <c r="K2287" s="1" t="s">
        <v>4901</v>
      </c>
      <c r="M2287" s="3">
        <v>0</v>
      </c>
      <c r="O2287" s="1" t="s">
        <v>5434</v>
      </c>
      <c r="P2287" s="1" t="s">
        <v>5434</v>
      </c>
      <c r="Q2287" s="1" t="s">
        <v>5434</v>
      </c>
      <c r="R2287" s="1" t="s">
        <v>5434</v>
      </c>
      <c r="S2287" s="1" t="s">
        <v>5434</v>
      </c>
      <c r="T2287" s="1" t="s">
        <v>5434</v>
      </c>
      <c r="U2287" s="1" t="s">
        <v>5434</v>
      </c>
      <c r="W2287" s="3">
        <v>0</v>
      </c>
      <c r="Y2287" s="1" t="s">
        <v>5434</v>
      </c>
      <c r="Z2287" s="1" t="s">
        <v>5434</v>
      </c>
      <c r="AA2287" s="1" t="s">
        <v>5434</v>
      </c>
      <c r="AB2287" s="1" t="s">
        <v>5434</v>
      </c>
      <c r="AC2287" s="1" t="s">
        <v>5434</v>
      </c>
      <c r="AD2287" s="1" t="s">
        <v>5434</v>
      </c>
      <c r="AE2287" s="1" t="s">
        <v>5434</v>
      </c>
    </row>
    <row r="2288" spans="3:31" ht="12.75" hidden="1">
      <c r="C2288" s="1" t="s">
        <v>4901</v>
      </c>
      <c r="D2288" s="1" t="s">
        <v>4901</v>
      </c>
      <c r="E2288" s="1" t="s">
        <v>4901</v>
      </c>
      <c r="F2288" s="1" t="s">
        <v>4901</v>
      </c>
      <c r="G2288" s="1" t="s">
        <v>4901</v>
      </c>
      <c r="H2288" s="1" t="s">
        <v>4901</v>
      </c>
      <c r="I2288" s="1" t="s">
        <v>4901</v>
      </c>
      <c r="J2288" s="1" t="s">
        <v>4901</v>
      </c>
      <c r="K2288" s="1" t="s">
        <v>4901</v>
      </c>
      <c r="M2288" s="3">
        <v>0</v>
      </c>
      <c r="O2288" s="1" t="s">
        <v>5434</v>
      </c>
      <c r="P2288" s="1" t="s">
        <v>5434</v>
      </c>
      <c r="Q2288" s="1" t="s">
        <v>5434</v>
      </c>
      <c r="R2288" s="1" t="s">
        <v>5434</v>
      </c>
      <c r="S2288" s="1" t="s">
        <v>5434</v>
      </c>
      <c r="T2288" s="1" t="s">
        <v>5434</v>
      </c>
      <c r="U2288" s="1" t="s">
        <v>5434</v>
      </c>
      <c r="W2288" s="3">
        <v>0</v>
      </c>
      <c r="Y2288" s="1" t="s">
        <v>5434</v>
      </c>
      <c r="Z2288" s="1" t="s">
        <v>5434</v>
      </c>
      <c r="AA2288" s="1" t="s">
        <v>5434</v>
      </c>
      <c r="AB2288" s="1" t="s">
        <v>5434</v>
      </c>
      <c r="AC2288" s="1" t="s">
        <v>5434</v>
      </c>
      <c r="AD2288" s="1" t="s">
        <v>5434</v>
      </c>
      <c r="AE2288" s="1" t="s">
        <v>5434</v>
      </c>
    </row>
    <row r="2289" spans="3:31" ht="12.75" hidden="1">
      <c r="C2289" s="1" t="s">
        <v>4901</v>
      </c>
      <c r="D2289" s="1" t="s">
        <v>4901</v>
      </c>
      <c r="E2289" s="1" t="s">
        <v>4901</v>
      </c>
      <c r="F2289" s="1" t="s">
        <v>4901</v>
      </c>
      <c r="G2289" s="1" t="s">
        <v>4901</v>
      </c>
      <c r="H2289" s="1" t="s">
        <v>4901</v>
      </c>
      <c r="I2289" s="1" t="s">
        <v>4901</v>
      </c>
      <c r="J2289" s="1" t="s">
        <v>4901</v>
      </c>
      <c r="K2289" s="1" t="s">
        <v>4901</v>
      </c>
      <c r="M2289" s="3">
        <v>0</v>
      </c>
      <c r="O2289" s="1" t="s">
        <v>5434</v>
      </c>
      <c r="P2289" s="1" t="s">
        <v>5434</v>
      </c>
      <c r="Q2289" s="1" t="s">
        <v>5434</v>
      </c>
      <c r="R2289" s="1" t="s">
        <v>5434</v>
      </c>
      <c r="S2289" s="1" t="s">
        <v>5434</v>
      </c>
      <c r="T2289" s="1" t="s">
        <v>5434</v>
      </c>
      <c r="U2289" s="1" t="s">
        <v>5434</v>
      </c>
      <c r="W2289" s="3">
        <v>0</v>
      </c>
      <c r="Y2289" s="1" t="s">
        <v>5434</v>
      </c>
      <c r="Z2289" s="1" t="s">
        <v>5434</v>
      </c>
      <c r="AA2289" s="1" t="s">
        <v>5434</v>
      </c>
      <c r="AB2289" s="1" t="s">
        <v>5434</v>
      </c>
      <c r="AC2289" s="1" t="s">
        <v>5434</v>
      </c>
      <c r="AD2289" s="1" t="s">
        <v>5434</v>
      </c>
      <c r="AE2289" s="1" t="s">
        <v>5434</v>
      </c>
    </row>
    <row r="2290" spans="3:31" ht="12.75" hidden="1">
      <c r="C2290" s="1" t="s">
        <v>4901</v>
      </c>
      <c r="D2290" s="1" t="s">
        <v>4901</v>
      </c>
      <c r="E2290" s="1" t="s">
        <v>4901</v>
      </c>
      <c r="F2290" s="1" t="s">
        <v>4901</v>
      </c>
      <c r="G2290" s="1" t="s">
        <v>4901</v>
      </c>
      <c r="H2290" s="1" t="s">
        <v>4901</v>
      </c>
      <c r="I2290" s="1" t="s">
        <v>4901</v>
      </c>
      <c r="J2290" s="1" t="s">
        <v>4901</v>
      </c>
      <c r="K2290" s="1" t="s">
        <v>4901</v>
      </c>
      <c r="M2290" s="3">
        <v>0</v>
      </c>
      <c r="O2290" s="1" t="s">
        <v>5434</v>
      </c>
      <c r="P2290" s="1" t="s">
        <v>5434</v>
      </c>
      <c r="Q2290" s="1" t="s">
        <v>5434</v>
      </c>
      <c r="R2290" s="1" t="s">
        <v>5434</v>
      </c>
      <c r="S2290" s="1" t="s">
        <v>5434</v>
      </c>
      <c r="T2290" s="1" t="s">
        <v>5434</v>
      </c>
      <c r="U2290" s="1" t="s">
        <v>5434</v>
      </c>
      <c r="W2290" s="3">
        <v>0</v>
      </c>
      <c r="Y2290" s="1" t="s">
        <v>5434</v>
      </c>
      <c r="Z2290" s="1" t="s">
        <v>5434</v>
      </c>
      <c r="AA2290" s="1" t="s">
        <v>5434</v>
      </c>
      <c r="AB2290" s="1" t="s">
        <v>5434</v>
      </c>
      <c r="AC2290" s="1" t="s">
        <v>5434</v>
      </c>
      <c r="AD2290" s="1" t="s">
        <v>5434</v>
      </c>
      <c r="AE2290" s="1" t="s">
        <v>5434</v>
      </c>
    </row>
    <row r="2291" spans="3:31" ht="12.75" hidden="1">
      <c r="C2291" s="1" t="s">
        <v>4901</v>
      </c>
      <c r="D2291" s="1" t="s">
        <v>4901</v>
      </c>
      <c r="E2291" s="1" t="s">
        <v>4901</v>
      </c>
      <c r="F2291" s="1" t="s">
        <v>4901</v>
      </c>
      <c r="G2291" s="1" t="s">
        <v>4901</v>
      </c>
      <c r="H2291" s="1" t="s">
        <v>4901</v>
      </c>
      <c r="I2291" s="1" t="s">
        <v>4901</v>
      </c>
      <c r="J2291" s="1" t="s">
        <v>4901</v>
      </c>
      <c r="K2291" s="1" t="s">
        <v>4901</v>
      </c>
      <c r="M2291" s="3">
        <v>0</v>
      </c>
      <c r="O2291" s="1" t="s">
        <v>5434</v>
      </c>
      <c r="P2291" s="1" t="s">
        <v>5434</v>
      </c>
      <c r="Q2291" s="1" t="s">
        <v>5434</v>
      </c>
      <c r="R2291" s="1" t="s">
        <v>5434</v>
      </c>
      <c r="S2291" s="1" t="s">
        <v>5434</v>
      </c>
      <c r="T2291" s="1" t="s">
        <v>5434</v>
      </c>
      <c r="U2291" s="1" t="s">
        <v>5434</v>
      </c>
      <c r="W2291" s="3">
        <v>0</v>
      </c>
      <c r="Y2291" s="1" t="s">
        <v>5434</v>
      </c>
      <c r="Z2291" s="1" t="s">
        <v>5434</v>
      </c>
      <c r="AA2291" s="1" t="s">
        <v>5434</v>
      </c>
      <c r="AB2291" s="1" t="s">
        <v>5434</v>
      </c>
      <c r="AC2291" s="1" t="s">
        <v>5434</v>
      </c>
      <c r="AD2291" s="1" t="s">
        <v>5434</v>
      </c>
      <c r="AE2291" s="1" t="s">
        <v>5434</v>
      </c>
    </row>
    <row r="2292" spans="3:31" ht="12.75" hidden="1">
      <c r="C2292" s="1" t="s">
        <v>4901</v>
      </c>
      <c r="D2292" s="1" t="s">
        <v>4901</v>
      </c>
      <c r="E2292" s="1" t="s">
        <v>4901</v>
      </c>
      <c r="F2292" s="1" t="s">
        <v>4901</v>
      </c>
      <c r="G2292" s="1" t="s">
        <v>4901</v>
      </c>
      <c r="H2292" s="1" t="s">
        <v>4901</v>
      </c>
      <c r="I2292" s="1" t="s">
        <v>4901</v>
      </c>
      <c r="J2292" s="1" t="s">
        <v>4901</v>
      </c>
      <c r="K2292" s="1" t="s">
        <v>4901</v>
      </c>
      <c r="M2292" s="3">
        <v>0</v>
      </c>
      <c r="O2292" s="1" t="s">
        <v>5434</v>
      </c>
      <c r="P2292" s="1" t="s">
        <v>5434</v>
      </c>
      <c r="Q2292" s="1" t="s">
        <v>5434</v>
      </c>
      <c r="R2292" s="1" t="s">
        <v>5434</v>
      </c>
      <c r="S2292" s="1" t="s">
        <v>5434</v>
      </c>
      <c r="T2292" s="1" t="s">
        <v>5434</v>
      </c>
      <c r="U2292" s="1" t="s">
        <v>5434</v>
      </c>
      <c r="W2292" s="3">
        <v>0</v>
      </c>
      <c r="Y2292" s="1" t="s">
        <v>5434</v>
      </c>
      <c r="Z2292" s="1" t="s">
        <v>5434</v>
      </c>
      <c r="AA2292" s="1" t="s">
        <v>5434</v>
      </c>
      <c r="AB2292" s="1" t="s">
        <v>5434</v>
      </c>
      <c r="AC2292" s="1" t="s">
        <v>5434</v>
      </c>
      <c r="AD2292" s="1" t="s">
        <v>5434</v>
      </c>
      <c r="AE2292" s="1" t="s">
        <v>5434</v>
      </c>
    </row>
    <row r="2293" spans="3:31" ht="12.75" hidden="1">
      <c r="C2293" s="1" t="s">
        <v>4901</v>
      </c>
      <c r="D2293" s="1" t="s">
        <v>4901</v>
      </c>
      <c r="E2293" s="1" t="s">
        <v>4901</v>
      </c>
      <c r="F2293" s="1" t="s">
        <v>4901</v>
      </c>
      <c r="G2293" s="1" t="s">
        <v>4901</v>
      </c>
      <c r="H2293" s="1" t="s">
        <v>4901</v>
      </c>
      <c r="I2293" s="1" t="s">
        <v>4901</v>
      </c>
      <c r="J2293" s="1" t="s">
        <v>4901</v>
      </c>
      <c r="K2293" s="1" t="s">
        <v>4901</v>
      </c>
      <c r="M2293" s="3">
        <v>0</v>
      </c>
      <c r="O2293" s="1" t="s">
        <v>5434</v>
      </c>
      <c r="P2293" s="1" t="s">
        <v>5434</v>
      </c>
      <c r="Q2293" s="1" t="s">
        <v>5434</v>
      </c>
      <c r="R2293" s="1" t="s">
        <v>5434</v>
      </c>
      <c r="S2293" s="1" t="s">
        <v>5434</v>
      </c>
      <c r="T2293" s="1" t="s">
        <v>5434</v>
      </c>
      <c r="U2293" s="1" t="s">
        <v>5434</v>
      </c>
      <c r="W2293" s="3">
        <v>0</v>
      </c>
      <c r="Y2293" s="1" t="s">
        <v>5434</v>
      </c>
      <c r="Z2293" s="1" t="s">
        <v>5434</v>
      </c>
      <c r="AA2293" s="1" t="s">
        <v>5434</v>
      </c>
      <c r="AB2293" s="1" t="s">
        <v>5434</v>
      </c>
      <c r="AC2293" s="1" t="s">
        <v>5434</v>
      </c>
      <c r="AD2293" s="1" t="s">
        <v>5434</v>
      </c>
      <c r="AE2293" s="1" t="s">
        <v>5434</v>
      </c>
    </row>
    <row r="2294" spans="3:31" ht="12.75" hidden="1">
      <c r="C2294" s="1" t="s">
        <v>4901</v>
      </c>
      <c r="D2294" s="1" t="s">
        <v>4901</v>
      </c>
      <c r="E2294" s="1" t="s">
        <v>4901</v>
      </c>
      <c r="F2294" s="1" t="s">
        <v>4901</v>
      </c>
      <c r="G2294" s="1" t="s">
        <v>4901</v>
      </c>
      <c r="H2294" s="1" t="s">
        <v>4901</v>
      </c>
      <c r="I2294" s="1" t="s">
        <v>4901</v>
      </c>
      <c r="J2294" s="1" t="s">
        <v>4901</v>
      </c>
      <c r="K2294" s="1" t="s">
        <v>4901</v>
      </c>
      <c r="M2294" s="3">
        <v>0</v>
      </c>
      <c r="O2294" s="1" t="s">
        <v>5434</v>
      </c>
      <c r="P2294" s="1" t="s">
        <v>5434</v>
      </c>
      <c r="Q2294" s="1" t="s">
        <v>5434</v>
      </c>
      <c r="R2294" s="1" t="s">
        <v>5434</v>
      </c>
      <c r="S2294" s="1" t="s">
        <v>5434</v>
      </c>
      <c r="T2294" s="1" t="s">
        <v>5434</v>
      </c>
      <c r="U2294" s="1" t="s">
        <v>5434</v>
      </c>
      <c r="W2294" s="3">
        <v>0</v>
      </c>
      <c r="Y2294" s="1" t="s">
        <v>5434</v>
      </c>
      <c r="Z2294" s="1" t="s">
        <v>5434</v>
      </c>
      <c r="AA2294" s="1" t="s">
        <v>5434</v>
      </c>
      <c r="AB2294" s="1" t="s">
        <v>5434</v>
      </c>
      <c r="AC2294" s="1" t="s">
        <v>5434</v>
      </c>
      <c r="AD2294" s="1" t="s">
        <v>5434</v>
      </c>
      <c r="AE2294" s="1" t="s">
        <v>5434</v>
      </c>
    </row>
    <row r="2295" spans="3:31" ht="12.75" hidden="1">
      <c r="C2295" s="1" t="s">
        <v>4901</v>
      </c>
      <c r="D2295" s="1" t="s">
        <v>4901</v>
      </c>
      <c r="E2295" s="1" t="s">
        <v>4901</v>
      </c>
      <c r="F2295" s="1" t="s">
        <v>4901</v>
      </c>
      <c r="G2295" s="1" t="s">
        <v>4901</v>
      </c>
      <c r="H2295" s="1" t="s">
        <v>4901</v>
      </c>
      <c r="I2295" s="1" t="s">
        <v>4901</v>
      </c>
      <c r="J2295" s="1" t="s">
        <v>4901</v>
      </c>
      <c r="K2295" s="1" t="s">
        <v>4901</v>
      </c>
      <c r="M2295" s="3">
        <v>0</v>
      </c>
      <c r="O2295" s="1" t="s">
        <v>5434</v>
      </c>
      <c r="P2295" s="1" t="s">
        <v>5434</v>
      </c>
      <c r="Q2295" s="1" t="s">
        <v>5434</v>
      </c>
      <c r="R2295" s="1" t="s">
        <v>5434</v>
      </c>
      <c r="S2295" s="1" t="s">
        <v>5434</v>
      </c>
      <c r="T2295" s="1" t="s">
        <v>5434</v>
      </c>
      <c r="U2295" s="1" t="s">
        <v>5434</v>
      </c>
      <c r="W2295" s="3">
        <v>0</v>
      </c>
      <c r="Y2295" s="1" t="s">
        <v>5434</v>
      </c>
      <c r="Z2295" s="1" t="s">
        <v>5434</v>
      </c>
      <c r="AA2295" s="1" t="s">
        <v>5434</v>
      </c>
      <c r="AB2295" s="1" t="s">
        <v>5434</v>
      </c>
      <c r="AC2295" s="1" t="s">
        <v>5434</v>
      </c>
      <c r="AD2295" s="1" t="s">
        <v>5434</v>
      </c>
      <c r="AE2295" s="1" t="s">
        <v>5434</v>
      </c>
    </row>
    <row r="2296" spans="3:31" ht="12.75" hidden="1">
      <c r="C2296" s="1" t="s">
        <v>4901</v>
      </c>
      <c r="D2296" s="1" t="s">
        <v>4901</v>
      </c>
      <c r="E2296" s="1" t="s">
        <v>4901</v>
      </c>
      <c r="F2296" s="1" t="s">
        <v>4901</v>
      </c>
      <c r="G2296" s="1" t="s">
        <v>4901</v>
      </c>
      <c r="H2296" s="1" t="s">
        <v>4901</v>
      </c>
      <c r="I2296" s="1" t="s">
        <v>4901</v>
      </c>
      <c r="J2296" s="1" t="s">
        <v>4901</v>
      </c>
      <c r="K2296" s="1" t="s">
        <v>4901</v>
      </c>
      <c r="M2296" s="3">
        <v>0</v>
      </c>
      <c r="O2296" s="1" t="s">
        <v>5434</v>
      </c>
      <c r="P2296" s="1" t="s">
        <v>5434</v>
      </c>
      <c r="Q2296" s="1" t="s">
        <v>5434</v>
      </c>
      <c r="R2296" s="1" t="s">
        <v>5434</v>
      </c>
      <c r="S2296" s="1" t="s">
        <v>5434</v>
      </c>
      <c r="T2296" s="1" t="s">
        <v>5434</v>
      </c>
      <c r="U2296" s="1" t="s">
        <v>5434</v>
      </c>
      <c r="W2296" s="3">
        <v>0</v>
      </c>
      <c r="Y2296" s="1" t="s">
        <v>5434</v>
      </c>
      <c r="Z2296" s="1" t="s">
        <v>5434</v>
      </c>
      <c r="AA2296" s="1" t="s">
        <v>5434</v>
      </c>
      <c r="AB2296" s="1" t="s">
        <v>5434</v>
      </c>
      <c r="AC2296" s="1" t="s">
        <v>5434</v>
      </c>
      <c r="AD2296" s="1" t="s">
        <v>5434</v>
      </c>
      <c r="AE2296" s="1" t="s">
        <v>5434</v>
      </c>
    </row>
    <row r="2297" spans="3:31" ht="12.75" hidden="1">
      <c r="C2297" s="1" t="s">
        <v>4901</v>
      </c>
      <c r="D2297" s="1" t="s">
        <v>4901</v>
      </c>
      <c r="E2297" s="1" t="s">
        <v>4901</v>
      </c>
      <c r="F2297" s="1" t="s">
        <v>4901</v>
      </c>
      <c r="G2297" s="1" t="s">
        <v>4901</v>
      </c>
      <c r="H2297" s="1" t="s">
        <v>4901</v>
      </c>
      <c r="I2297" s="1" t="s">
        <v>4901</v>
      </c>
      <c r="J2297" s="1" t="s">
        <v>4901</v>
      </c>
      <c r="K2297" s="1" t="s">
        <v>4901</v>
      </c>
      <c r="M2297" s="3">
        <v>0</v>
      </c>
      <c r="O2297" s="1" t="s">
        <v>5434</v>
      </c>
      <c r="P2297" s="1" t="s">
        <v>5434</v>
      </c>
      <c r="Q2297" s="1" t="s">
        <v>5434</v>
      </c>
      <c r="R2297" s="1" t="s">
        <v>5434</v>
      </c>
      <c r="S2297" s="1" t="s">
        <v>5434</v>
      </c>
      <c r="T2297" s="1" t="s">
        <v>5434</v>
      </c>
      <c r="U2297" s="1" t="s">
        <v>5434</v>
      </c>
      <c r="W2297" s="3">
        <v>0</v>
      </c>
      <c r="Y2297" s="1" t="s">
        <v>5434</v>
      </c>
      <c r="Z2297" s="1" t="s">
        <v>5434</v>
      </c>
      <c r="AA2297" s="1" t="s">
        <v>5434</v>
      </c>
      <c r="AB2297" s="1" t="s">
        <v>5434</v>
      </c>
      <c r="AC2297" s="1" t="s">
        <v>5434</v>
      </c>
      <c r="AD2297" s="1" t="s">
        <v>5434</v>
      </c>
      <c r="AE2297" s="1" t="s">
        <v>5434</v>
      </c>
    </row>
    <row r="2298" spans="3:31" ht="12.75" hidden="1">
      <c r="C2298" s="1" t="s">
        <v>4901</v>
      </c>
      <c r="D2298" s="1" t="s">
        <v>4901</v>
      </c>
      <c r="E2298" s="1" t="s">
        <v>4901</v>
      </c>
      <c r="F2298" s="1" t="s">
        <v>4901</v>
      </c>
      <c r="G2298" s="1" t="s">
        <v>4901</v>
      </c>
      <c r="H2298" s="1" t="s">
        <v>4901</v>
      </c>
      <c r="I2298" s="1" t="s">
        <v>4901</v>
      </c>
      <c r="J2298" s="1" t="s">
        <v>4901</v>
      </c>
      <c r="K2298" s="1" t="s">
        <v>4901</v>
      </c>
      <c r="M2298" s="3">
        <v>0</v>
      </c>
      <c r="O2298" s="1" t="s">
        <v>5434</v>
      </c>
      <c r="P2298" s="1" t="s">
        <v>5434</v>
      </c>
      <c r="Q2298" s="1" t="s">
        <v>5434</v>
      </c>
      <c r="R2298" s="1" t="s">
        <v>5434</v>
      </c>
      <c r="S2298" s="1" t="s">
        <v>5434</v>
      </c>
      <c r="T2298" s="1" t="s">
        <v>5434</v>
      </c>
      <c r="U2298" s="1" t="s">
        <v>5434</v>
      </c>
      <c r="W2298" s="3">
        <v>0</v>
      </c>
      <c r="Y2298" s="1" t="s">
        <v>5434</v>
      </c>
      <c r="Z2298" s="1" t="s">
        <v>5434</v>
      </c>
      <c r="AA2298" s="1" t="s">
        <v>5434</v>
      </c>
      <c r="AB2298" s="1" t="s">
        <v>5434</v>
      </c>
      <c r="AC2298" s="1" t="s">
        <v>5434</v>
      </c>
      <c r="AD2298" s="1" t="s">
        <v>5434</v>
      </c>
      <c r="AE2298" s="1" t="s">
        <v>5434</v>
      </c>
    </row>
    <row r="2299" spans="3:31" ht="12.75" hidden="1">
      <c r="C2299" s="1" t="s">
        <v>4901</v>
      </c>
      <c r="D2299" s="1" t="s">
        <v>4901</v>
      </c>
      <c r="E2299" s="1" t="s">
        <v>4901</v>
      </c>
      <c r="F2299" s="1" t="s">
        <v>4901</v>
      </c>
      <c r="G2299" s="1" t="s">
        <v>4901</v>
      </c>
      <c r="H2299" s="1" t="s">
        <v>4901</v>
      </c>
      <c r="I2299" s="1" t="s">
        <v>4901</v>
      </c>
      <c r="J2299" s="1" t="s">
        <v>4901</v>
      </c>
      <c r="K2299" s="1" t="s">
        <v>4901</v>
      </c>
      <c r="M2299" s="3">
        <v>0</v>
      </c>
      <c r="O2299" s="1" t="s">
        <v>5434</v>
      </c>
      <c r="P2299" s="1" t="s">
        <v>5434</v>
      </c>
      <c r="Q2299" s="1" t="s">
        <v>5434</v>
      </c>
      <c r="R2299" s="1" t="s">
        <v>5434</v>
      </c>
      <c r="S2299" s="1" t="s">
        <v>5434</v>
      </c>
      <c r="T2299" s="1" t="s">
        <v>5434</v>
      </c>
      <c r="U2299" s="1" t="s">
        <v>5434</v>
      </c>
      <c r="W2299" s="3">
        <v>0</v>
      </c>
      <c r="Y2299" s="1" t="s">
        <v>5434</v>
      </c>
      <c r="Z2299" s="1" t="s">
        <v>5434</v>
      </c>
      <c r="AA2299" s="1" t="s">
        <v>5434</v>
      </c>
      <c r="AB2299" s="1" t="s">
        <v>5434</v>
      </c>
      <c r="AC2299" s="1" t="s">
        <v>5434</v>
      </c>
      <c r="AD2299" s="1" t="s">
        <v>5434</v>
      </c>
      <c r="AE2299" s="1" t="s">
        <v>5434</v>
      </c>
    </row>
    <row r="2300" spans="3:31" ht="12.75" hidden="1">
      <c r="C2300" s="1" t="s">
        <v>4901</v>
      </c>
      <c r="D2300" s="1" t="s">
        <v>4901</v>
      </c>
      <c r="E2300" s="1" t="s">
        <v>4901</v>
      </c>
      <c r="F2300" s="1" t="s">
        <v>4901</v>
      </c>
      <c r="G2300" s="1" t="s">
        <v>4901</v>
      </c>
      <c r="H2300" s="1" t="s">
        <v>4901</v>
      </c>
      <c r="I2300" s="1" t="s">
        <v>4901</v>
      </c>
      <c r="J2300" s="1" t="s">
        <v>4901</v>
      </c>
      <c r="K2300" s="1" t="s">
        <v>4901</v>
      </c>
      <c r="M2300" s="3">
        <v>0</v>
      </c>
      <c r="O2300" s="1" t="s">
        <v>5434</v>
      </c>
      <c r="P2300" s="1" t="s">
        <v>5434</v>
      </c>
      <c r="Q2300" s="1" t="s">
        <v>5434</v>
      </c>
      <c r="R2300" s="1" t="s">
        <v>5434</v>
      </c>
      <c r="S2300" s="1" t="s">
        <v>5434</v>
      </c>
      <c r="T2300" s="1" t="s">
        <v>5434</v>
      </c>
      <c r="U2300" s="1" t="s">
        <v>5434</v>
      </c>
      <c r="W2300" s="3">
        <v>0</v>
      </c>
      <c r="Y2300" s="1" t="s">
        <v>5434</v>
      </c>
      <c r="Z2300" s="1" t="s">
        <v>5434</v>
      </c>
      <c r="AA2300" s="1" t="s">
        <v>5434</v>
      </c>
      <c r="AB2300" s="1" t="s">
        <v>5434</v>
      </c>
      <c r="AC2300" s="1" t="s">
        <v>5434</v>
      </c>
      <c r="AD2300" s="1" t="s">
        <v>5434</v>
      </c>
      <c r="AE2300" s="1" t="s">
        <v>5434</v>
      </c>
    </row>
    <row r="2301" spans="3:31" ht="12.75" hidden="1">
      <c r="C2301" s="1" t="s">
        <v>4901</v>
      </c>
      <c r="D2301" s="1" t="s">
        <v>4901</v>
      </c>
      <c r="E2301" s="1" t="s">
        <v>4901</v>
      </c>
      <c r="F2301" s="1" t="s">
        <v>4901</v>
      </c>
      <c r="G2301" s="1" t="s">
        <v>4901</v>
      </c>
      <c r="H2301" s="1" t="s">
        <v>4901</v>
      </c>
      <c r="I2301" s="1" t="s">
        <v>4901</v>
      </c>
      <c r="J2301" s="1" t="s">
        <v>4901</v>
      </c>
      <c r="K2301" s="1" t="s">
        <v>4901</v>
      </c>
      <c r="M2301" s="3">
        <v>0</v>
      </c>
      <c r="O2301" s="1" t="s">
        <v>5434</v>
      </c>
      <c r="P2301" s="1" t="s">
        <v>5434</v>
      </c>
      <c r="Q2301" s="1" t="s">
        <v>5434</v>
      </c>
      <c r="R2301" s="1" t="s">
        <v>5434</v>
      </c>
      <c r="S2301" s="1" t="s">
        <v>5434</v>
      </c>
      <c r="T2301" s="1" t="s">
        <v>5434</v>
      </c>
      <c r="U2301" s="1" t="s">
        <v>5434</v>
      </c>
      <c r="W2301" s="3">
        <v>0</v>
      </c>
      <c r="Y2301" s="1" t="s">
        <v>5434</v>
      </c>
      <c r="Z2301" s="1" t="s">
        <v>5434</v>
      </c>
      <c r="AA2301" s="1" t="s">
        <v>5434</v>
      </c>
      <c r="AB2301" s="1" t="s">
        <v>5434</v>
      </c>
      <c r="AC2301" s="1" t="s">
        <v>5434</v>
      </c>
      <c r="AD2301" s="1" t="s">
        <v>5434</v>
      </c>
      <c r="AE2301" s="1" t="s">
        <v>5434</v>
      </c>
    </row>
    <row r="2302" spans="3:31" ht="12.75" hidden="1">
      <c r="C2302" s="1" t="s">
        <v>4901</v>
      </c>
      <c r="D2302" s="1" t="s">
        <v>4901</v>
      </c>
      <c r="E2302" s="1" t="s">
        <v>4901</v>
      </c>
      <c r="F2302" s="1" t="s">
        <v>4901</v>
      </c>
      <c r="G2302" s="1" t="s">
        <v>4901</v>
      </c>
      <c r="H2302" s="1" t="s">
        <v>4901</v>
      </c>
      <c r="I2302" s="1" t="s">
        <v>4901</v>
      </c>
      <c r="J2302" s="1" t="s">
        <v>4901</v>
      </c>
      <c r="K2302" s="1" t="s">
        <v>4901</v>
      </c>
      <c r="M2302" s="3">
        <v>0</v>
      </c>
      <c r="O2302" s="1" t="s">
        <v>5434</v>
      </c>
      <c r="P2302" s="1" t="s">
        <v>5434</v>
      </c>
      <c r="Q2302" s="1" t="s">
        <v>5434</v>
      </c>
      <c r="R2302" s="1" t="s">
        <v>5434</v>
      </c>
      <c r="S2302" s="1" t="s">
        <v>5434</v>
      </c>
      <c r="T2302" s="1" t="s">
        <v>5434</v>
      </c>
      <c r="U2302" s="1" t="s">
        <v>5434</v>
      </c>
      <c r="W2302" s="3">
        <v>0</v>
      </c>
      <c r="Y2302" s="1" t="s">
        <v>5434</v>
      </c>
      <c r="Z2302" s="1" t="s">
        <v>5434</v>
      </c>
      <c r="AA2302" s="1" t="s">
        <v>5434</v>
      </c>
      <c r="AB2302" s="1" t="s">
        <v>5434</v>
      </c>
      <c r="AC2302" s="1" t="s">
        <v>5434</v>
      </c>
      <c r="AD2302" s="1" t="s">
        <v>5434</v>
      </c>
      <c r="AE2302" s="1" t="s">
        <v>5434</v>
      </c>
    </row>
    <row r="2303" spans="3:31" ht="12.75" hidden="1">
      <c r="C2303" s="1" t="s">
        <v>4901</v>
      </c>
      <c r="D2303" s="1" t="s">
        <v>4901</v>
      </c>
      <c r="E2303" s="1" t="s">
        <v>4901</v>
      </c>
      <c r="F2303" s="1" t="s">
        <v>4901</v>
      </c>
      <c r="G2303" s="1" t="s">
        <v>4901</v>
      </c>
      <c r="H2303" s="1" t="s">
        <v>4901</v>
      </c>
      <c r="I2303" s="1" t="s">
        <v>4901</v>
      </c>
      <c r="J2303" s="1" t="s">
        <v>4901</v>
      </c>
      <c r="K2303" s="1" t="s">
        <v>4901</v>
      </c>
      <c r="M2303" s="3">
        <v>0</v>
      </c>
      <c r="O2303" s="1" t="s">
        <v>5434</v>
      </c>
      <c r="P2303" s="1" t="s">
        <v>5434</v>
      </c>
      <c r="Q2303" s="1" t="s">
        <v>5434</v>
      </c>
      <c r="R2303" s="1" t="s">
        <v>5434</v>
      </c>
      <c r="S2303" s="1" t="s">
        <v>5434</v>
      </c>
      <c r="T2303" s="1" t="s">
        <v>5434</v>
      </c>
      <c r="U2303" s="1" t="s">
        <v>5434</v>
      </c>
      <c r="W2303" s="3">
        <v>0</v>
      </c>
      <c r="Y2303" s="1" t="s">
        <v>5434</v>
      </c>
      <c r="Z2303" s="1" t="s">
        <v>5434</v>
      </c>
      <c r="AA2303" s="1" t="s">
        <v>5434</v>
      </c>
      <c r="AB2303" s="1" t="s">
        <v>5434</v>
      </c>
      <c r="AC2303" s="1" t="s">
        <v>5434</v>
      </c>
      <c r="AD2303" s="1" t="s">
        <v>5434</v>
      </c>
      <c r="AE2303" s="1" t="s">
        <v>5434</v>
      </c>
    </row>
    <row r="2304" spans="3:31" ht="12.75" hidden="1">
      <c r="C2304" s="1" t="s">
        <v>4901</v>
      </c>
      <c r="D2304" s="1" t="s">
        <v>4901</v>
      </c>
      <c r="E2304" s="1" t="s">
        <v>4901</v>
      </c>
      <c r="F2304" s="1" t="s">
        <v>4901</v>
      </c>
      <c r="G2304" s="1" t="s">
        <v>4901</v>
      </c>
      <c r="H2304" s="1" t="s">
        <v>4901</v>
      </c>
      <c r="I2304" s="1" t="s">
        <v>4901</v>
      </c>
      <c r="J2304" s="1" t="s">
        <v>4901</v>
      </c>
      <c r="K2304" s="1" t="s">
        <v>4901</v>
      </c>
      <c r="M2304" s="3">
        <v>0</v>
      </c>
      <c r="O2304" s="1" t="s">
        <v>5434</v>
      </c>
      <c r="P2304" s="1" t="s">
        <v>5434</v>
      </c>
      <c r="Q2304" s="1" t="s">
        <v>5434</v>
      </c>
      <c r="R2304" s="1" t="s">
        <v>5434</v>
      </c>
      <c r="S2304" s="1" t="s">
        <v>5434</v>
      </c>
      <c r="T2304" s="1" t="s">
        <v>5434</v>
      </c>
      <c r="U2304" s="1" t="s">
        <v>5434</v>
      </c>
      <c r="W2304" s="3">
        <v>0</v>
      </c>
      <c r="Y2304" s="1" t="s">
        <v>5434</v>
      </c>
      <c r="Z2304" s="1" t="s">
        <v>5434</v>
      </c>
      <c r="AA2304" s="1" t="s">
        <v>5434</v>
      </c>
      <c r="AB2304" s="1" t="s">
        <v>5434</v>
      </c>
      <c r="AC2304" s="1" t="s">
        <v>5434</v>
      </c>
      <c r="AD2304" s="1" t="s">
        <v>5434</v>
      </c>
      <c r="AE2304" s="1" t="s">
        <v>5434</v>
      </c>
    </row>
    <row r="2305" spans="1:31" ht="12.75" hidden="1">
      <c r="C2305" s="1" t="s">
        <v>4901</v>
      </c>
      <c r="D2305" s="1" t="s">
        <v>4901</v>
      </c>
      <c r="E2305" s="1" t="s">
        <v>4901</v>
      </c>
      <c r="F2305" s="1" t="s">
        <v>4901</v>
      </c>
      <c r="G2305" s="1" t="s">
        <v>4901</v>
      </c>
      <c r="H2305" s="1" t="s">
        <v>4901</v>
      </c>
      <c r="I2305" s="1" t="s">
        <v>4901</v>
      </c>
      <c r="J2305" s="1" t="s">
        <v>4901</v>
      </c>
      <c r="K2305" s="1" t="s">
        <v>4901</v>
      </c>
      <c r="M2305" s="3">
        <v>0</v>
      </c>
      <c r="O2305" s="1" t="s">
        <v>5434</v>
      </c>
      <c r="P2305" s="1" t="s">
        <v>5434</v>
      </c>
      <c r="Q2305" s="1" t="s">
        <v>5434</v>
      </c>
      <c r="R2305" s="1" t="s">
        <v>5434</v>
      </c>
      <c r="S2305" s="1" t="s">
        <v>5434</v>
      </c>
      <c r="T2305" s="1" t="s">
        <v>5434</v>
      </c>
      <c r="U2305" s="1" t="s">
        <v>5434</v>
      </c>
      <c r="W2305" s="3">
        <v>0</v>
      </c>
      <c r="Y2305" s="1" t="s">
        <v>5434</v>
      </c>
      <c r="Z2305" s="1" t="s">
        <v>5434</v>
      </c>
      <c r="AA2305" s="1" t="s">
        <v>5434</v>
      </c>
      <c r="AB2305" s="1" t="s">
        <v>5434</v>
      </c>
      <c r="AC2305" s="1" t="s">
        <v>5434</v>
      </c>
      <c r="AD2305" s="1" t="s">
        <v>5434</v>
      </c>
      <c r="AE2305" s="1" t="s">
        <v>5434</v>
      </c>
    </row>
    <row r="2306" spans="1:31" ht="12.75" hidden="1">
      <c r="C2306" s="1" t="s">
        <v>4901</v>
      </c>
      <c r="D2306" s="1" t="s">
        <v>4901</v>
      </c>
      <c r="E2306" s="1" t="s">
        <v>4901</v>
      </c>
      <c r="F2306" s="1" t="s">
        <v>4901</v>
      </c>
      <c r="G2306" s="1" t="s">
        <v>4901</v>
      </c>
      <c r="H2306" s="1" t="s">
        <v>4901</v>
      </c>
      <c r="I2306" s="1" t="s">
        <v>4901</v>
      </c>
      <c r="J2306" s="1" t="s">
        <v>4901</v>
      </c>
      <c r="K2306" s="1" t="s">
        <v>4901</v>
      </c>
      <c r="M2306" s="3">
        <v>0</v>
      </c>
      <c r="O2306" s="1" t="s">
        <v>5434</v>
      </c>
      <c r="P2306" s="1" t="s">
        <v>5434</v>
      </c>
      <c r="Q2306" s="1" t="s">
        <v>5434</v>
      </c>
      <c r="R2306" s="1" t="s">
        <v>5434</v>
      </c>
      <c r="S2306" s="1" t="s">
        <v>5434</v>
      </c>
      <c r="T2306" s="1" t="s">
        <v>5434</v>
      </c>
      <c r="U2306" s="1" t="s">
        <v>5434</v>
      </c>
      <c r="W2306" s="3">
        <v>0</v>
      </c>
      <c r="Y2306" s="1" t="s">
        <v>5434</v>
      </c>
      <c r="Z2306" s="1" t="s">
        <v>5434</v>
      </c>
      <c r="AA2306" s="1" t="s">
        <v>5434</v>
      </c>
      <c r="AB2306" s="1" t="s">
        <v>5434</v>
      </c>
      <c r="AC2306" s="1" t="s">
        <v>5434</v>
      </c>
      <c r="AD2306" s="1" t="s">
        <v>5434</v>
      </c>
      <c r="AE2306" s="1" t="s">
        <v>5434</v>
      </c>
    </row>
    <row r="2307" spans="1:31" ht="12.75" hidden="1">
      <c r="C2307" s="1" t="s">
        <v>4901</v>
      </c>
      <c r="D2307" s="1" t="s">
        <v>4901</v>
      </c>
      <c r="E2307" s="1" t="s">
        <v>4901</v>
      </c>
      <c r="F2307" s="1" t="s">
        <v>4901</v>
      </c>
      <c r="G2307" s="1" t="s">
        <v>4901</v>
      </c>
      <c r="H2307" s="1" t="s">
        <v>4901</v>
      </c>
      <c r="I2307" s="1" t="s">
        <v>4901</v>
      </c>
      <c r="J2307" s="1" t="s">
        <v>4901</v>
      </c>
      <c r="K2307" s="1" t="s">
        <v>4901</v>
      </c>
      <c r="M2307" s="3">
        <v>0</v>
      </c>
      <c r="O2307" s="1" t="s">
        <v>5434</v>
      </c>
      <c r="P2307" s="1" t="s">
        <v>5434</v>
      </c>
      <c r="Q2307" s="1" t="s">
        <v>5434</v>
      </c>
      <c r="R2307" s="1" t="s">
        <v>5434</v>
      </c>
      <c r="S2307" s="1" t="s">
        <v>5434</v>
      </c>
      <c r="T2307" s="1" t="s">
        <v>5434</v>
      </c>
      <c r="U2307" s="1" t="s">
        <v>5434</v>
      </c>
      <c r="W2307" s="3">
        <v>0</v>
      </c>
      <c r="Y2307" s="1" t="s">
        <v>5434</v>
      </c>
      <c r="Z2307" s="1" t="s">
        <v>5434</v>
      </c>
      <c r="AA2307" s="1" t="s">
        <v>5434</v>
      </c>
      <c r="AB2307" s="1" t="s">
        <v>5434</v>
      </c>
      <c r="AC2307" s="1" t="s">
        <v>5434</v>
      </c>
      <c r="AD2307" s="1" t="s">
        <v>5434</v>
      </c>
      <c r="AE2307" s="1" t="s">
        <v>5434</v>
      </c>
    </row>
    <row r="2308" spans="1:31" ht="12.75" hidden="1">
      <c r="C2308" s="1" t="s">
        <v>4901</v>
      </c>
      <c r="D2308" s="1" t="s">
        <v>4901</v>
      </c>
      <c r="E2308" s="1" t="s">
        <v>4901</v>
      </c>
      <c r="F2308" s="1" t="s">
        <v>4901</v>
      </c>
      <c r="G2308" s="1" t="s">
        <v>4901</v>
      </c>
      <c r="H2308" s="1" t="s">
        <v>4901</v>
      </c>
      <c r="I2308" s="1" t="s">
        <v>4901</v>
      </c>
      <c r="J2308" s="1" t="s">
        <v>4901</v>
      </c>
      <c r="K2308" s="1" t="s">
        <v>4901</v>
      </c>
      <c r="M2308" s="3">
        <v>0</v>
      </c>
      <c r="O2308" s="1" t="s">
        <v>5434</v>
      </c>
      <c r="P2308" s="1" t="s">
        <v>5434</v>
      </c>
      <c r="Q2308" s="1" t="s">
        <v>5434</v>
      </c>
      <c r="R2308" s="1" t="s">
        <v>5434</v>
      </c>
      <c r="S2308" s="1" t="s">
        <v>5434</v>
      </c>
      <c r="T2308" s="1" t="s">
        <v>5434</v>
      </c>
      <c r="U2308" s="1" t="s">
        <v>5434</v>
      </c>
      <c r="W2308" s="3">
        <v>0</v>
      </c>
      <c r="Y2308" s="1" t="s">
        <v>5434</v>
      </c>
      <c r="Z2308" s="1" t="s">
        <v>5434</v>
      </c>
      <c r="AA2308" s="1" t="s">
        <v>5434</v>
      </c>
      <c r="AB2308" s="1" t="s">
        <v>5434</v>
      </c>
      <c r="AC2308" s="1" t="s">
        <v>5434</v>
      </c>
      <c r="AD2308" s="1" t="s">
        <v>5434</v>
      </c>
      <c r="AE2308" s="1" t="s">
        <v>5434</v>
      </c>
    </row>
    <row r="2309" spans="1:31" ht="12.75" hidden="1">
      <c r="C2309" s="1" t="s">
        <v>4901</v>
      </c>
      <c r="D2309" s="1" t="s">
        <v>4901</v>
      </c>
      <c r="E2309" s="1" t="s">
        <v>4901</v>
      </c>
      <c r="F2309" s="1" t="s">
        <v>4901</v>
      </c>
      <c r="G2309" s="1" t="s">
        <v>4901</v>
      </c>
      <c r="H2309" s="1" t="s">
        <v>4901</v>
      </c>
      <c r="I2309" s="1" t="s">
        <v>4901</v>
      </c>
      <c r="J2309" s="1" t="s">
        <v>4901</v>
      </c>
      <c r="K2309" s="1" t="s">
        <v>4901</v>
      </c>
      <c r="M2309" s="3">
        <v>0</v>
      </c>
      <c r="O2309" s="1" t="s">
        <v>5434</v>
      </c>
      <c r="P2309" s="1" t="s">
        <v>5434</v>
      </c>
      <c r="Q2309" s="1" t="s">
        <v>5434</v>
      </c>
      <c r="R2309" s="1" t="s">
        <v>5434</v>
      </c>
      <c r="S2309" s="1" t="s">
        <v>5434</v>
      </c>
      <c r="T2309" s="1" t="s">
        <v>5434</v>
      </c>
      <c r="U2309" s="1" t="s">
        <v>5434</v>
      </c>
      <c r="W2309" s="3">
        <v>0</v>
      </c>
      <c r="Y2309" s="1" t="s">
        <v>5434</v>
      </c>
      <c r="Z2309" s="1" t="s">
        <v>5434</v>
      </c>
      <c r="AA2309" s="1" t="s">
        <v>5434</v>
      </c>
      <c r="AB2309" s="1" t="s">
        <v>5434</v>
      </c>
      <c r="AC2309" s="1" t="s">
        <v>5434</v>
      </c>
      <c r="AD2309" s="1" t="s">
        <v>5434</v>
      </c>
      <c r="AE2309" s="1" t="s">
        <v>5434</v>
      </c>
    </row>
    <row r="2310" spans="1:31" ht="12.75" hidden="1">
      <c r="A2310" s="1" t="s">
        <v>5582</v>
      </c>
      <c r="B2310" s="1" t="s">
        <v>5582</v>
      </c>
      <c r="C2310" s="1" t="s">
        <v>4901</v>
      </c>
      <c r="D2310" s="1" t="s">
        <v>4901</v>
      </c>
      <c r="E2310" s="1" t="s">
        <v>4901</v>
      </c>
      <c r="F2310" s="1" t="s">
        <v>4901</v>
      </c>
      <c r="G2310" s="1" t="s">
        <v>4901</v>
      </c>
      <c r="H2310" s="1" t="s">
        <v>4901</v>
      </c>
      <c r="I2310" s="1" t="s">
        <v>4901</v>
      </c>
      <c r="J2310" s="1" t="s">
        <v>4901</v>
      </c>
      <c r="K2310" s="1" t="s">
        <v>4901</v>
      </c>
      <c r="M2310" s="3">
        <v>0</v>
      </c>
      <c r="O2310" s="1" t="s">
        <v>5434</v>
      </c>
      <c r="P2310" s="1" t="s">
        <v>5434</v>
      </c>
      <c r="Q2310" s="1" t="s">
        <v>5434</v>
      </c>
      <c r="R2310" s="1" t="s">
        <v>5434</v>
      </c>
      <c r="S2310" s="1" t="s">
        <v>5434</v>
      </c>
      <c r="T2310" s="1" t="s">
        <v>5434</v>
      </c>
      <c r="U2310" s="1" t="s">
        <v>5434</v>
      </c>
      <c r="W2310" s="3">
        <v>0</v>
      </c>
      <c r="Y2310" s="1" t="s">
        <v>5434</v>
      </c>
      <c r="Z2310" s="1" t="s">
        <v>5434</v>
      </c>
      <c r="AA2310" s="1" t="s">
        <v>5434</v>
      </c>
      <c r="AB2310" s="1" t="s">
        <v>5434</v>
      </c>
      <c r="AC2310" s="1" t="s">
        <v>5434</v>
      </c>
      <c r="AD2310" s="1" t="s">
        <v>5434</v>
      </c>
      <c r="AE2310" s="1" t="s">
        <v>5434</v>
      </c>
    </row>
    <row r="2311" spans="1:31" ht="12.75" hidden="1">
      <c r="C2311" s="1" t="s">
        <v>4901</v>
      </c>
      <c r="D2311" s="1" t="s">
        <v>4901</v>
      </c>
      <c r="E2311" s="1" t="s">
        <v>4901</v>
      </c>
      <c r="F2311" s="1" t="s">
        <v>4901</v>
      </c>
      <c r="G2311" s="1" t="s">
        <v>4901</v>
      </c>
      <c r="H2311" s="1" t="s">
        <v>4901</v>
      </c>
      <c r="I2311" s="1" t="s">
        <v>4901</v>
      </c>
      <c r="J2311" s="1" t="s">
        <v>4901</v>
      </c>
      <c r="K2311" s="1" t="s">
        <v>4901</v>
      </c>
      <c r="M2311" s="3">
        <v>0</v>
      </c>
      <c r="O2311" s="1" t="s">
        <v>5434</v>
      </c>
      <c r="P2311" s="1" t="s">
        <v>5434</v>
      </c>
      <c r="Q2311" s="1" t="s">
        <v>5434</v>
      </c>
      <c r="R2311" s="1" t="s">
        <v>5434</v>
      </c>
      <c r="S2311" s="1" t="s">
        <v>5434</v>
      </c>
      <c r="T2311" s="1" t="s">
        <v>5434</v>
      </c>
      <c r="U2311" s="1" t="s">
        <v>5434</v>
      </c>
      <c r="W2311" s="3">
        <v>0</v>
      </c>
      <c r="Y2311" s="1" t="s">
        <v>5434</v>
      </c>
      <c r="Z2311" s="1" t="s">
        <v>5434</v>
      </c>
      <c r="AA2311" s="1" t="s">
        <v>5434</v>
      </c>
      <c r="AB2311" s="1" t="s">
        <v>5434</v>
      </c>
      <c r="AC2311" s="1" t="s">
        <v>5434</v>
      </c>
      <c r="AD2311" s="1" t="s">
        <v>5434</v>
      </c>
      <c r="AE2311" s="1" t="s">
        <v>5434</v>
      </c>
    </row>
    <row r="2312" spans="1:31" ht="12.75" hidden="1">
      <c r="C2312" s="1" t="s">
        <v>4901</v>
      </c>
      <c r="D2312" s="1" t="s">
        <v>4901</v>
      </c>
      <c r="E2312" s="1" t="s">
        <v>4901</v>
      </c>
      <c r="F2312" s="1" t="s">
        <v>4901</v>
      </c>
      <c r="G2312" s="1" t="s">
        <v>4901</v>
      </c>
      <c r="H2312" s="1" t="s">
        <v>4901</v>
      </c>
      <c r="I2312" s="1" t="s">
        <v>4901</v>
      </c>
      <c r="J2312" s="1" t="s">
        <v>4901</v>
      </c>
      <c r="K2312" s="1" t="s">
        <v>4901</v>
      </c>
      <c r="M2312" s="3">
        <v>0</v>
      </c>
      <c r="O2312" s="1" t="s">
        <v>5434</v>
      </c>
      <c r="P2312" s="1" t="s">
        <v>5434</v>
      </c>
      <c r="Q2312" s="1" t="s">
        <v>5434</v>
      </c>
      <c r="R2312" s="1" t="s">
        <v>5434</v>
      </c>
      <c r="S2312" s="1" t="s">
        <v>5434</v>
      </c>
      <c r="T2312" s="1" t="s">
        <v>5434</v>
      </c>
      <c r="U2312" s="1" t="s">
        <v>5434</v>
      </c>
      <c r="W2312" s="3">
        <v>0</v>
      </c>
      <c r="Y2312" s="1" t="s">
        <v>5434</v>
      </c>
      <c r="Z2312" s="1" t="s">
        <v>5434</v>
      </c>
      <c r="AA2312" s="1" t="s">
        <v>5434</v>
      </c>
      <c r="AB2312" s="1" t="s">
        <v>5434</v>
      </c>
      <c r="AC2312" s="1" t="s">
        <v>5434</v>
      </c>
      <c r="AD2312" s="1" t="s">
        <v>5434</v>
      </c>
      <c r="AE2312" s="1" t="s">
        <v>5434</v>
      </c>
    </row>
    <row r="2313" spans="1:31" ht="12.75" hidden="1">
      <c r="C2313" s="1" t="s">
        <v>4901</v>
      </c>
      <c r="D2313" s="1" t="s">
        <v>4901</v>
      </c>
      <c r="E2313" s="1" t="s">
        <v>4901</v>
      </c>
      <c r="F2313" s="1" t="s">
        <v>4901</v>
      </c>
      <c r="G2313" s="1" t="s">
        <v>4901</v>
      </c>
      <c r="H2313" s="1" t="s">
        <v>4901</v>
      </c>
      <c r="I2313" s="1" t="s">
        <v>4901</v>
      </c>
      <c r="J2313" s="1" t="s">
        <v>4901</v>
      </c>
      <c r="K2313" s="1" t="s">
        <v>4901</v>
      </c>
      <c r="M2313" s="3">
        <v>0</v>
      </c>
      <c r="O2313" s="1" t="s">
        <v>5434</v>
      </c>
      <c r="P2313" s="1" t="s">
        <v>5434</v>
      </c>
      <c r="Q2313" s="1" t="s">
        <v>5434</v>
      </c>
      <c r="R2313" s="1" t="s">
        <v>5434</v>
      </c>
      <c r="S2313" s="1" t="s">
        <v>5434</v>
      </c>
      <c r="T2313" s="1" t="s">
        <v>5434</v>
      </c>
      <c r="U2313" s="1" t="s">
        <v>5434</v>
      </c>
      <c r="W2313" s="3">
        <v>0</v>
      </c>
      <c r="Y2313" s="1" t="s">
        <v>5434</v>
      </c>
      <c r="Z2313" s="1" t="s">
        <v>5434</v>
      </c>
      <c r="AA2313" s="1" t="s">
        <v>5434</v>
      </c>
      <c r="AB2313" s="1" t="s">
        <v>5434</v>
      </c>
      <c r="AC2313" s="1" t="s">
        <v>5434</v>
      </c>
      <c r="AD2313" s="1" t="s">
        <v>5434</v>
      </c>
      <c r="AE2313" s="1" t="s">
        <v>5434</v>
      </c>
    </row>
    <row r="2314" spans="1:31" ht="12.75" hidden="1">
      <c r="C2314" s="1" t="s">
        <v>4901</v>
      </c>
      <c r="D2314" s="1" t="s">
        <v>4901</v>
      </c>
      <c r="E2314" s="1" t="s">
        <v>4901</v>
      </c>
      <c r="F2314" s="1" t="s">
        <v>4901</v>
      </c>
      <c r="G2314" s="1" t="s">
        <v>4901</v>
      </c>
      <c r="H2314" s="1" t="s">
        <v>4901</v>
      </c>
      <c r="I2314" s="1" t="s">
        <v>4901</v>
      </c>
      <c r="J2314" s="1" t="s">
        <v>4901</v>
      </c>
      <c r="K2314" s="1" t="s">
        <v>4901</v>
      </c>
      <c r="M2314" s="3">
        <v>0</v>
      </c>
      <c r="O2314" s="1" t="s">
        <v>5434</v>
      </c>
      <c r="P2314" s="1" t="s">
        <v>5434</v>
      </c>
      <c r="Q2314" s="1" t="s">
        <v>5434</v>
      </c>
      <c r="R2314" s="1" t="s">
        <v>5434</v>
      </c>
      <c r="S2314" s="1" t="s">
        <v>5434</v>
      </c>
      <c r="T2314" s="1" t="s">
        <v>5434</v>
      </c>
      <c r="U2314" s="1" t="s">
        <v>5434</v>
      </c>
      <c r="W2314" s="3">
        <v>0</v>
      </c>
      <c r="Y2314" s="1" t="s">
        <v>5434</v>
      </c>
      <c r="Z2314" s="1" t="s">
        <v>5434</v>
      </c>
      <c r="AA2314" s="1" t="s">
        <v>5434</v>
      </c>
      <c r="AB2314" s="1" t="s">
        <v>5434</v>
      </c>
      <c r="AC2314" s="1" t="s">
        <v>5434</v>
      </c>
      <c r="AD2314" s="1" t="s">
        <v>5434</v>
      </c>
      <c r="AE2314" s="1" t="s">
        <v>5434</v>
      </c>
    </row>
    <row r="2315" spans="1:31" ht="12.75" hidden="1">
      <c r="C2315" s="1" t="s">
        <v>4901</v>
      </c>
      <c r="D2315" s="1" t="s">
        <v>4901</v>
      </c>
      <c r="E2315" s="1" t="s">
        <v>4901</v>
      </c>
      <c r="F2315" s="1" t="s">
        <v>4901</v>
      </c>
      <c r="G2315" s="1" t="s">
        <v>4901</v>
      </c>
      <c r="H2315" s="1" t="s">
        <v>4901</v>
      </c>
      <c r="I2315" s="1" t="s">
        <v>4901</v>
      </c>
      <c r="J2315" s="1" t="s">
        <v>4901</v>
      </c>
      <c r="K2315" s="1" t="s">
        <v>4901</v>
      </c>
      <c r="M2315" s="3">
        <v>0</v>
      </c>
      <c r="O2315" s="1" t="s">
        <v>5434</v>
      </c>
      <c r="P2315" s="1" t="s">
        <v>5434</v>
      </c>
      <c r="Q2315" s="1" t="s">
        <v>5434</v>
      </c>
      <c r="R2315" s="1" t="s">
        <v>5434</v>
      </c>
      <c r="S2315" s="1" t="s">
        <v>5434</v>
      </c>
      <c r="T2315" s="1" t="s">
        <v>5434</v>
      </c>
      <c r="U2315" s="1" t="s">
        <v>5434</v>
      </c>
      <c r="W2315" s="3">
        <v>0</v>
      </c>
      <c r="Y2315" s="1" t="s">
        <v>5434</v>
      </c>
      <c r="Z2315" s="1" t="s">
        <v>5434</v>
      </c>
      <c r="AA2315" s="1" t="s">
        <v>5434</v>
      </c>
      <c r="AB2315" s="1" t="s">
        <v>5434</v>
      </c>
      <c r="AC2315" s="1" t="s">
        <v>5434</v>
      </c>
      <c r="AD2315" s="1" t="s">
        <v>5434</v>
      </c>
      <c r="AE2315" s="1" t="s">
        <v>5434</v>
      </c>
    </row>
    <row r="2316" spans="1:31" ht="12.75" hidden="1">
      <c r="C2316" s="1" t="s">
        <v>4901</v>
      </c>
      <c r="D2316" s="1" t="s">
        <v>4901</v>
      </c>
      <c r="E2316" s="1" t="s">
        <v>4901</v>
      </c>
      <c r="F2316" s="1" t="s">
        <v>4901</v>
      </c>
      <c r="G2316" s="1" t="s">
        <v>4901</v>
      </c>
      <c r="H2316" s="1" t="s">
        <v>4901</v>
      </c>
      <c r="I2316" s="1" t="s">
        <v>4901</v>
      </c>
      <c r="J2316" s="1" t="s">
        <v>4901</v>
      </c>
      <c r="K2316" s="1" t="s">
        <v>4901</v>
      </c>
      <c r="M2316" s="3">
        <v>0</v>
      </c>
      <c r="O2316" s="1" t="s">
        <v>5434</v>
      </c>
      <c r="P2316" s="1" t="s">
        <v>5434</v>
      </c>
      <c r="Q2316" s="1" t="s">
        <v>5434</v>
      </c>
      <c r="R2316" s="1" t="s">
        <v>5434</v>
      </c>
      <c r="S2316" s="1" t="s">
        <v>5434</v>
      </c>
      <c r="T2316" s="1" t="s">
        <v>5434</v>
      </c>
      <c r="U2316" s="1" t="s">
        <v>5434</v>
      </c>
      <c r="W2316" s="3">
        <v>0</v>
      </c>
      <c r="Y2316" s="1" t="s">
        <v>5434</v>
      </c>
      <c r="Z2316" s="1" t="s">
        <v>5434</v>
      </c>
      <c r="AA2316" s="1" t="s">
        <v>5434</v>
      </c>
      <c r="AB2316" s="1" t="s">
        <v>5434</v>
      </c>
      <c r="AC2316" s="1" t="s">
        <v>5434</v>
      </c>
      <c r="AD2316" s="1" t="s">
        <v>5434</v>
      </c>
      <c r="AE2316" s="1" t="s">
        <v>5434</v>
      </c>
    </row>
    <row r="2317" spans="1:31" ht="12.75" hidden="1">
      <c r="C2317" s="1" t="s">
        <v>4901</v>
      </c>
      <c r="D2317" s="1" t="s">
        <v>4901</v>
      </c>
      <c r="E2317" s="1" t="s">
        <v>4901</v>
      </c>
      <c r="F2317" s="1" t="s">
        <v>4901</v>
      </c>
      <c r="G2317" s="1" t="s">
        <v>4901</v>
      </c>
      <c r="H2317" s="1" t="s">
        <v>4901</v>
      </c>
      <c r="I2317" s="1" t="s">
        <v>4901</v>
      </c>
      <c r="J2317" s="1" t="s">
        <v>4901</v>
      </c>
      <c r="K2317" s="1" t="s">
        <v>4901</v>
      </c>
      <c r="M2317" s="3">
        <v>0</v>
      </c>
      <c r="O2317" s="1" t="s">
        <v>5434</v>
      </c>
      <c r="P2317" s="1" t="s">
        <v>5434</v>
      </c>
      <c r="Q2317" s="1" t="s">
        <v>5434</v>
      </c>
      <c r="R2317" s="1" t="s">
        <v>5434</v>
      </c>
      <c r="S2317" s="1" t="s">
        <v>5434</v>
      </c>
      <c r="T2317" s="1" t="s">
        <v>5434</v>
      </c>
      <c r="U2317" s="1" t="s">
        <v>5434</v>
      </c>
      <c r="W2317" s="3">
        <v>0</v>
      </c>
      <c r="Y2317" s="1" t="s">
        <v>5434</v>
      </c>
      <c r="Z2317" s="1" t="s">
        <v>5434</v>
      </c>
      <c r="AA2317" s="1" t="s">
        <v>5434</v>
      </c>
      <c r="AB2317" s="1" t="s">
        <v>5434</v>
      </c>
      <c r="AC2317" s="1" t="s">
        <v>5434</v>
      </c>
      <c r="AD2317" s="1" t="s">
        <v>5434</v>
      </c>
      <c r="AE2317" s="1" t="s">
        <v>5434</v>
      </c>
    </row>
    <row r="2318" spans="1:31" ht="12.75" hidden="1">
      <c r="C2318" s="1" t="s">
        <v>4901</v>
      </c>
      <c r="D2318" s="1" t="s">
        <v>4901</v>
      </c>
      <c r="E2318" s="1" t="s">
        <v>4901</v>
      </c>
      <c r="F2318" s="1" t="s">
        <v>4901</v>
      </c>
      <c r="G2318" s="1" t="s">
        <v>4901</v>
      </c>
      <c r="H2318" s="1" t="s">
        <v>4901</v>
      </c>
      <c r="I2318" s="1" t="s">
        <v>4901</v>
      </c>
      <c r="J2318" s="1" t="s">
        <v>4901</v>
      </c>
      <c r="K2318" s="1" t="s">
        <v>4901</v>
      </c>
      <c r="M2318" s="3">
        <v>0</v>
      </c>
      <c r="O2318" s="1" t="s">
        <v>5434</v>
      </c>
      <c r="P2318" s="1" t="s">
        <v>5434</v>
      </c>
      <c r="Q2318" s="1" t="s">
        <v>5434</v>
      </c>
      <c r="R2318" s="1" t="s">
        <v>5434</v>
      </c>
      <c r="S2318" s="1" t="s">
        <v>5434</v>
      </c>
      <c r="T2318" s="1" t="s">
        <v>5434</v>
      </c>
      <c r="U2318" s="1" t="s">
        <v>5434</v>
      </c>
      <c r="W2318" s="3">
        <v>0</v>
      </c>
      <c r="Y2318" s="1" t="s">
        <v>5434</v>
      </c>
      <c r="Z2318" s="1" t="s">
        <v>5434</v>
      </c>
      <c r="AA2318" s="1" t="s">
        <v>5434</v>
      </c>
      <c r="AB2318" s="1" t="s">
        <v>5434</v>
      </c>
      <c r="AC2318" s="1" t="s">
        <v>5434</v>
      </c>
      <c r="AD2318" s="1" t="s">
        <v>5434</v>
      </c>
      <c r="AE2318" s="1" t="s">
        <v>5434</v>
      </c>
    </row>
    <row r="2319" spans="1:31" ht="12.75" hidden="1">
      <c r="C2319" s="1" t="s">
        <v>4901</v>
      </c>
      <c r="D2319" s="1" t="s">
        <v>4901</v>
      </c>
      <c r="E2319" s="1" t="s">
        <v>4901</v>
      </c>
      <c r="F2319" s="1" t="s">
        <v>4901</v>
      </c>
      <c r="G2319" s="1" t="s">
        <v>4901</v>
      </c>
      <c r="H2319" s="1" t="s">
        <v>4901</v>
      </c>
      <c r="I2319" s="1" t="s">
        <v>4901</v>
      </c>
      <c r="J2319" s="1" t="s">
        <v>4901</v>
      </c>
      <c r="K2319" s="1" t="s">
        <v>4901</v>
      </c>
      <c r="M2319" s="3">
        <v>0</v>
      </c>
      <c r="O2319" s="1" t="s">
        <v>5434</v>
      </c>
      <c r="P2319" s="1" t="s">
        <v>5434</v>
      </c>
      <c r="Q2319" s="1" t="s">
        <v>5434</v>
      </c>
      <c r="R2319" s="1" t="s">
        <v>5434</v>
      </c>
      <c r="S2319" s="1" t="s">
        <v>5434</v>
      </c>
      <c r="T2319" s="1" t="s">
        <v>5434</v>
      </c>
      <c r="U2319" s="1" t="s">
        <v>5434</v>
      </c>
      <c r="W2319" s="3">
        <v>0</v>
      </c>
      <c r="Y2319" s="1" t="s">
        <v>5434</v>
      </c>
      <c r="Z2319" s="1" t="s">
        <v>5434</v>
      </c>
      <c r="AA2319" s="1" t="s">
        <v>5434</v>
      </c>
      <c r="AB2319" s="1" t="s">
        <v>5434</v>
      </c>
      <c r="AC2319" s="1" t="s">
        <v>5434</v>
      </c>
      <c r="AD2319" s="1" t="s">
        <v>5434</v>
      </c>
      <c r="AE2319" s="1" t="s">
        <v>5434</v>
      </c>
    </row>
    <row r="2320" spans="1:31" ht="12.75" hidden="1">
      <c r="C2320" s="1" t="s">
        <v>4901</v>
      </c>
      <c r="D2320" s="1" t="s">
        <v>4901</v>
      </c>
      <c r="E2320" s="1" t="s">
        <v>4901</v>
      </c>
      <c r="F2320" s="1" t="s">
        <v>4901</v>
      </c>
      <c r="G2320" s="1" t="s">
        <v>4901</v>
      </c>
      <c r="H2320" s="1" t="s">
        <v>4901</v>
      </c>
      <c r="I2320" s="1" t="s">
        <v>4901</v>
      </c>
      <c r="J2320" s="1" t="s">
        <v>4901</v>
      </c>
      <c r="K2320" s="1" t="s">
        <v>4901</v>
      </c>
      <c r="M2320" s="3">
        <v>0</v>
      </c>
      <c r="O2320" s="1" t="s">
        <v>5434</v>
      </c>
      <c r="P2320" s="1" t="s">
        <v>5434</v>
      </c>
      <c r="Q2320" s="1" t="s">
        <v>5434</v>
      </c>
      <c r="R2320" s="1" t="s">
        <v>5434</v>
      </c>
      <c r="S2320" s="1" t="s">
        <v>5434</v>
      </c>
      <c r="T2320" s="1" t="s">
        <v>5434</v>
      </c>
      <c r="U2320" s="1" t="s">
        <v>5434</v>
      </c>
      <c r="W2320" s="3">
        <v>0</v>
      </c>
      <c r="Y2320" s="1" t="s">
        <v>5434</v>
      </c>
      <c r="Z2320" s="1" t="s">
        <v>5434</v>
      </c>
      <c r="AA2320" s="1" t="s">
        <v>5434</v>
      </c>
      <c r="AB2320" s="1" t="s">
        <v>5434</v>
      </c>
      <c r="AC2320" s="1" t="s">
        <v>5434</v>
      </c>
      <c r="AD2320" s="1" t="s">
        <v>5434</v>
      </c>
      <c r="AE2320" s="1" t="s">
        <v>5434</v>
      </c>
    </row>
    <row r="2321" spans="3:31" ht="12.75" hidden="1">
      <c r="C2321" s="1" t="s">
        <v>4901</v>
      </c>
      <c r="D2321" s="1" t="s">
        <v>4901</v>
      </c>
      <c r="E2321" s="1" t="s">
        <v>4901</v>
      </c>
      <c r="F2321" s="1" t="s">
        <v>4901</v>
      </c>
      <c r="G2321" s="1" t="s">
        <v>4901</v>
      </c>
      <c r="H2321" s="1" t="s">
        <v>4901</v>
      </c>
      <c r="I2321" s="1" t="s">
        <v>4901</v>
      </c>
      <c r="J2321" s="1" t="s">
        <v>4901</v>
      </c>
      <c r="K2321" s="1" t="s">
        <v>4901</v>
      </c>
      <c r="M2321" s="3">
        <v>0</v>
      </c>
      <c r="O2321" s="1" t="s">
        <v>5434</v>
      </c>
      <c r="P2321" s="1" t="s">
        <v>5434</v>
      </c>
      <c r="Q2321" s="1" t="s">
        <v>5434</v>
      </c>
      <c r="R2321" s="1" t="s">
        <v>5434</v>
      </c>
      <c r="S2321" s="1" t="s">
        <v>5434</v>
      </c>
      <c r="T2321" s="1" t="s">
        <v>5434</v>
      </c>
      <c r="U2321" s="1" t="s">
        <v>5434</v>
      </c>
      <c r="W2321" s="3">
        <v>0</v>
      </c>
      <c r="Y2321" s="1" t="s">
        <v>5434</v>
      </c>
      <c r="Z2321" s="1" t="s">
        <v>5434</v>
      </c>
      <c r="AA2321" s="1" t="s">
        <v>5434</v>
      </c>
      <c r="AB2321" s="1" t="s">
        <v>5434</v>
      </c>
      <c r="AC2321" s="1" t="s">
        <v>5434</v>
      </c>
      <c r="AD2321" s="1" t="s">
        <v>5434</v>
      </c>
      <c r="AE2321" s="1" t="s">
        <v>5434</v>
      </c>
    </row>
    <row r="2322" spans="3:31" ht="12.75" hidden="1">
      <c r="C2322" s="1" t="s">
        <v>4901</v>
      </c>
      <c r="D2322" s="1" t="s">
        <v>4901</v>
      </c>
      <c r="E2322" s="1" t="s">
        <v>4901</v>
      </c>
      <c r="F2322" s="1" t="s">
        <v>4901</v>
      </c>
      <c r="G2322" s="1" t="s">
        <v>4901</v>
      </c>
      <c r="H2322" s="1" t="s">
        <v>4901</v>
      </c>
      <c r="I2322" s="1" t="s">
        <v>4901</v>
      </c>
      <c r="J2322" s="1" t="s">
        <v>4901</v>
      </c>
      <c r="K2322" s="1" t="s">
        <v>4901</v>
      </c>
      <c r="M2322" s="3">
        <v>0</v>
      </c>
      <c r="O2322" s="1" t="s">
        <v>5434</v>
      </c>
      <c r="P2322" s="1" t="s">
        <v>5434</v>
      </c>
      <c r="Q2322" s="1" t="s">
        <v>5434</v>
      </c>
      <c r="R2322" s="1" t="s">
        <v>5434</v>
      </c>
      <c r="S2322" s="1" t="s">
        <v>5434</v>
      </c>
      <c r="T2322" s="1" t="s">
        <v>5434</v>
      </c>
      <c r="U2322" s="1" t="s">
        <v>5434</v>
      </c>
      <c r="W2322" s="3">
        <v>0</v>
      </c>
      <c r="Y2322" s="1" t="s">
        <v>5434</v>
      </c>
      <c r="Z2322" s="1" t="s">
        <v>5434</v>
      </c>
      <c r="AA2322" s="1" t="s">
        <v>5434</v>
      </c>
      <c r="AB2322" s="1" t="s">
        <v>5434</v>
      </c>
      <c r="AC2322" s="1" t="s">
        <v>5434</v>
      </c>
      <c r="AD2322" s="1" t="s">
        <v>5434</v>
      </c>
      <c r="AE2322" s="1" t="s">
        <v>5434</v>
      </c>
    </row>
    <row r="2323" spans="3:31" ht="12.75" hidden="1">
      <c r="C2323" s="1" t="s">
        <v>4901</v>
      </c>
      <c r="D2323" s="1" t="s">
        <v>4901</v>
      </c>
      <c r="E2323" s="1" t="s">
        <v>4901</v>
      </c>
      <c r="F2323" s="1" t="s">
        <v>4901</v>
      </c>
      <c r="G2323" s="1" t="s">
        <v>4901</v>
      </c>
      <c r="H2323" s="1" t="s">
        <v>4901</v>
      </c>
      <c r="I2323" s="1" t="s">
        <v>4901</v>
      </c>
      <c r="J2323" s="1" t="s">
        <v>4901</v>
      </c>
      <c r="K2323" s="1" t="s">
        <v>4901</v>
      </c>
      <c r="M2323" s="3">
        <v>0</v>
      </c>
      <c r="O2323" s="1" t="s">
        <v>5434</v>
      </c>
      <c r="P2323" s="1" t="s">
        <v>5434</v>
      </c>
      <c r="Q2323" s="1" t="s">
        <v>5434</v>
      </c>
      <c r="R2323" s="1" t="s">
        <v>5434</v>
      </c>
      <c r="S2323" s="1" t="s">
        <v>5434</v>
      </c>
      <c r="T2323" s="1" t="s">
        <v>5434</v>
      </c>
      <c r="U2323" s="1" t="s">
        <v>5434</v>
      </c>
      <c r="W2323" s="3">
        <v>0</v>
      </c>
      <c r="Y2323" s="1" t="s">
        <v>5434</v>
      </c>
      <c r="Z2323" s="1" t="s">
        <v>5434</v>
      </c>
      <c r="AA2323" s="1" t="s">
        <v>5434</v>
      </c>
      <c r="AB2323" s="1" t="s">
        <v>5434</v>
      </c>
      <c r="AC2323" s="1" t="s">
        <v>5434</v>
      </c>
      <c r="AD2323" s="1" t="s">
        <v>5434</v>
      </c>
      <c r="AE2323" s="1" t="s">
        <v>5434</v>
      </c>
    </row>
    <row r="2324" spans="3:31" ht="12.75" hidden="1">
      <c r="C2324" s="1" t="s">
        <v>4901</v>
      </c>
      <c r="D2324" s="1" t="s">
        <v>4901</v>
      </c>
      <c r="E2324" s="1" t="s">
        <v>4901</v>
      </c>
      <c r="F2324" s="1" t="s">
        <v>4901</v>
      </c>
      <c r="G2324" s="1" t="s">
        <v>4901</v>
      </c>
      <c r="H2324" s="1" t="s">
        <v>4901</v>
      </c>
      <c r="I2324" s="1" t="s">
        <v>4901</v>
      </c>
      <c r="J2324" s="1" t="s">
        <v>4901</v>
      </c>
      <c r="K2324" s="1" t="s">
        <v>4901</v>
      </c>
      <c r="M2324" s="3">
        <v>0</v>
      </c>
      <c r="O2324" s="1" t="s">
        <v>5434</v>
      </c>
      <c r="P2324" s="1" t="s">
        <v>5434</v>
      </c>
      <c r="Q2324" s="1" t="s">
        <v>5434</v>
      </c>
      <c r="R2324" s="1" t="s">
        <v>5434</v>
      </c>
      <c r="S2324" s="1" t="s">
        <v>5434</v>
      </c>
      <c r="T2324" s="1" t="s">
        <v>5434</v>
      </c>
      <c r="U2324" s="1" t="s">
        <v>5434</v>
      </c>
      <c r="W2324" s="3">
        <v>0</v>
      </c>
      <c r="Y2324" s="1" t="s">
        <v>5434</v>
      </c>
      <c r="Z2324" s="1" t="s">
        <v>5434</v>
      </c>
      <c r="AA2324" s="1" t="s">
        <v>5434</v>
      </c>
      <c r="AB2324" s="1" t="s">
        <v>5434</v>
      </c>
      <c r="AC2324" s="1" t="s">
        <v>5434</v>
      </c>
      <c r="AD2324" s="1" t="s">
        <v>5434</v>
      </c>
      <c r="AE2324" s="1" t="s">
        <v>5434</v>
      </c>
    </row>
    <row r="2325" spans="3:31" ht="12.75" hidden="1">
      <c r="C2325" s="1" t="s">
        <v>4901</v>
      </c>
      <c r="D2325" s="1" t="s">
        <v>4901</v>
      </c>
      <c r="E2325" s="1" t="s">
        <v>4901</v>
      </c>
      <c r="F2325" s="1" t="s">
        <v>4901</v>
      </c>
      <c r="G2325" s="1" t="s">
        <v>4901</v>
      </c>
      <c r="H2325" s="1" t="s">
        <v>4901</v>
      </c>
      <c r="I2325" s="1" t="s">
        <v>4901</v>
      </c>
      <c r="J2325" s="1" t="s">
        <v>4901</v>
      </c>
      <c r="K2325" s="1" t="s">
        <v>4901</v>
      </c>
      <c r="M2325" s="3">
        <v>0</v>
      </c>
      <c r="O2325" s="1" t="s">
        <v>5434</v>
      </c>
      <c r="P2325" s="1" t="s">
        <v>5434</v>
      </c>
      <c r="Q2325" s="1" t="s">
        <v>5434</v>
      </c>
      <c r="R2325" s="1" t="s">
        <v>5434</v>
      </c>
      <c r="S2325" s="1" t="s">
        <v>5434</v>
      </c>
      <c r="T2325" s="1" t="s">
        <v>5434</v>
      </c>
      <c r="U2325" s="1" t="s">
        <v>5434</v>
      </c>
      <c r="W2325" s="3">
        <v>0</v>
      </c>
      <c r="Y2325" s="1" t="s">
        <v>5434</v>
      </c>
      <c r="Z2325" s="1" t="s">
        <v>5434</v>
      </c>
      <c r="AA2325" s="1" t="s">
        <v>5434</v>
      </c>
      <c r="AB2325" s="1" t="s">
        <v>5434</v>
      </c>
      <c r="AC2325" s="1" t="s">
        <v>5434</v>
      </c>
      <c r="AD2325" s="1" t="s">
        <v>5434</v>
      </c>
      <c r="AE2325" s="1" t="s">
        <v>5434</v>
      </c>
    </row>
    <row r="2326" spans="3:31" ht="12.75" hidden="1">
      <c r="C2326" s="1" t="s">
        <v>4901</v>
      </c>
      <c r="D2326" s="1" t="s">
        <v>4901</v>
      </c>
      <c r="E2326" s="1" t="s">
        <v>4901</v>
      </c>
      <c r="F2326" s="1" t="s">
        <v>4901</v>
      </c>
      <c r="G2326" s="1" t="s">
        <v>4901</v>
      </c>
      <c r="H2326" s="1" t="s">
        <v>4901</v>
      </c>
      <c r="I2326" s="1" t="s">
        <v>4901</v>
      </c>
      <c r="J2326" s="1" t="s">
        <v>4901</v>
      </c>
      <c r="K2326" s="1" t="s">
        <v>4901</v>
      </c>
      <c r="M2326" s="3">
        <v>0</v>
      </c>
      <c r="O2326" s="1" t="s">
        <v>5434</v>
      </c>
      <c r="P2326" s="1" t="s">
        <v>5434</v>
      </c>
      <c r="Q2326" s="1" t="s">
        <v>5434</v>
      </c>
      <c r="R2326" s="1" t="s">
        <v>5434</v>
      </c>
      <c r="S2326" s="1" t="s">
        <v>5434</v>
      </c>
      <c r="T2326" s="1" t="s">
        <v>5434</v>
      </c>
      <c r="U2326" s="1" t="s">
        <v>5434</v>
      </c>
      <c r="W2326" s="3">
        <v>0</v>
      </c>
      <c r="Y2326" s="1" t="s">
        <v>5434</v>
      </c>
      <c r="Z2326" s="1" t="s">
        <v>5434</v>
      </c>
      <c r="AA2326" s="1" t="s">
        <v>5434</v>
      </c>
      <c r="AB2326" s="1" t="s">
        <v>5434</v>
      </c>
      <c r="AC2326" s="1" t="s">
        <v>5434</v>
      </c>
      <c r="AD2326" s="1" t="s">
        <v>5434</v>
      </c>
      <c r="AE2326" s="1" t="s">
        <v>5434</v>
      </c>
    </row>
    <row r="2327" spans="3:31" ht="12.75" hidden="1">
      <c r="C2327" s="1" t="s">
        <v>4901</v>
      </c>
      <c r="D2327" s="1" t="s">
        <v>4901</v>
      </c>
      <c r="E2327" s="1" t="s">
        <v>4901</v>
      </c>
      <c r="F2327" s="1" t="s">
        <v>4901</v>
      </c>
      <c r="G2327" s="1" t="s">
        <v>4901</v>
      </c>
      <c r="H2327" s="1" t="s">
        <v>4901</v>
      </c>
      <c r="I2327" s="1" t="s">
        <v>4901</v>
      </c>
      <c r="J2327" s="1" t="s">
        <v>4901</v>
      </c>
      <c r="K2327" s="1" t="s">
        <v>4901</v>
      </c>
      <c r="M2327" s="3">
        <v>0</v>
      </c>
      <c r="O2327" s="1" t="s">
        <v>5434</v>
      </c>
      <c r="P2327" s="1" t="s">
        <v>5434</v>
      </c>
      <c r="Q2327" s="1" t="s">
        <v>5434</v>
      </c>
      <c r="R2327" s="1" t="s">
        <v>5434</v>
      </c>
      <c r="S2327" s="1" t="s">
        <v>5434</v>
      </c>
      <c r="T2327" s="1" t="s">
        <v>5434</v>
      </c>
      <c r="U2327" s="1" t="s">
        <v>5434</v>
      </c>
      <c r="W2327" s="3">
        <v>0</v>
      </c>
      <c r="Y2327" s="1" t="s">
        <v>5434</v>
      </c>
      <c r="Z2327" s="1" t="s">
        <v>5434</v>
      </c>
      <c r="AA2327" s="1" t="s">
        <v>5434</v>
      </c>
      <c r="AB2327" s="1" t="s">
        <v>5434</v>
      </c>
      <c r="AC2327" s="1" t="s">
        <v>5434</v>
      </c>
      <c r="AD2327" s="1" t="s">
        <v>5434</v>
      </c>
      <c r="AE2327" s="1" t="s">
        <v>5434</v>
      </c>
    </row>
    <row r="2328" spans="3:31" ht="12.75" hidden="1">
      <c r="C2328" s="1" t="s">
        <v>4901</v>
      </c>
      <c r="D2328" s="1" t="s">
        <v>4901</v>
      </c>
      <c r="E2328" s="1" t="s">
        <v>4901</v>
      </c>
      <c r="F2328" s="1" t="s">
        <v>4901</v>
      </c>
      <c r="G2328" s="1" t="s">
        <v>4901</v>
      </c>
      <c r="H2328" s="1" t="s">
        <v>4901</v>
      </c>
      <c r="I2328" s="1" t="s">
        <v>4901</v>
      </c>
      <c r="J2328" s="1" t="s">
        <v>4901</v>
      </c>
      <c r="K2328" s="1" t="s">
        <v>4901</v>
      </c>
      <c r="M2328" s="3">
        <v>0</v>
      </c>
      <c r="O2328" s="1" t="s">
        <v>5434</v>
      </c>
      <c r="P2328" s="1" t="s">
        <v>5434</v>
      </c>
      <c r="Q2328" s="1" t="s">
        <v>5434</v>
      </c>
      <c r="R2328" s="1" t="s">
        <v>5434</v>
      </c>
      <c r="S2328" s="1" t="s">
        <v>5434</v>
      </c>
      <c r="T2328" s="1" t="s">
        <v>5434</v>
      </c>
      <c r="U2328" s="1" t="s">
        <v>5434</v>
      </c>
      <c r="W2328" s="3">
        <v>0</v>
      </c>
      <c r="Y2328" s="1" t="s">
        <v>5434</v>
      </c>
      <c r="Z2328" s="1" t="s">
        <v>5434</v>
      </c>
      <c r="AA2328" s="1" t="s">
        <v>5434</v>
      </c>
      <c r="AB2328" s="1" t="s">
        <v>5434</v>
      </c>
      <c r="AC2328" s="1" t="s">
        <v>5434</v>
      </c>
      <c r="AD2328" s="1" t="s">
        <v>5434</v>
      </c>
      <c r="AE2328" s="1" t="s">
        <v>5434</v>
      </c>
    </row>
    <row r="2329" spans="3:31" ht="12.75" hidden="1">
      <c r="C2329" s="1" t="s">
        <v>4901</v>
      </c>
      <c r="D2329" s="1" t="s">
        <v>4901</v>
      </c>
      <c r="E2329" s="1" t="s">
        <v>4901</v>
      </c>
      <c r="F2329" s="1" t="s">
        <v>4901</v>
      </c>
      <c r="G2329" s="1" t="s">
        <v>4901</v>
      </c>
      <c r="H2329" s="1" t="s">
        <v>4901</v>
      </c>
      <c r="I2329" s="1" t="s">
        <v>4901</v>
      </c>
      <c r="J2329" s="1" t="s">
        <v>4901</v>
      </c>
      <c r="K2329" s="1" t="s">
        <v>4901</v>
      </c>
      <c r="M2329" s="3">
        <v>0</v>
      </c>
      <c r="O2329" s="1" t="s">
        <v>5434</v>
      </c>
      <c r="P2329" s="1" t="s">
        <v>5434</v>
      </c>
      <c r="Q2329" s="1" t="s">
        <v>5434</v>
      </c>
      <c r="R2329" s="1" t="s">
        <v>5434</v>
      </c>
      <c r="S2329" s="1" t="s">
        <v>5434</v>
      </c>
      <c r="T2329" s="1" t="s">
        <v>5434</v>
      </c>
      <c r="U2329" s="1" t="s">
        <v>5434</v>
      </c>
      <c r="W2329" s="3">
        <v>0</v>
      </c>
      <c r="Y2329" s="1" t="s">
        <v>5434</v>
      </c>
      <c r="Z2329" s="1" t="s">
        <v>5434</v>
      </c>
      <c r="AA2329" s="1" t="s">
        <v>5434</v>
      </c>
      <c r="AB2329" s="1" t="s">
        <v>5434</v>
      </c>
      <c r="AC2329" s="1" t="s">
        <v>5434</v>
      </c>
      <c r="AD2329" s="1" t="s">
        <v>5434</v>
      </c>
      <c r="AE2329" s="1" t="s">
        <v>5434</v>
      </c>
    </row>
    <row r="2330" spans="3:31" ht="12.75" hidden="1">
      <c r="C2330" s="1" t="s">
        <v>4901</v>
      </c>
      <c r="D2330" s="1" t="s">
        <v>4901</v>
      </c>
      <c r="E2330" s="1" t="s">
        <v>4901</v>
      </c>
      <c r="F2330" s="1" t="s">
        <v>4901</v>
      </c>
      <c r="G2330" s="1" t="s">
        <v>4901</v>
      </c>
      <c r="H2330" s="1" t="s">
        <v>4901</v>
      </c>
      <c r="I2330" s="1" t="s">
        <v>4901</v>
      </c>
      <c r="J2330" s="1" t="s">
        <v>4901</v>
      </c>
      <c r="K2330" s="1" t="s">
        <v>4901</v>
      </c>
      <c r="M2330" s="3">
        <v>0</v>
      </c>
      <c r="O2330" s="1" t="s">
        <v>5434</v>
      </c>
      <c r="P2330" s="1" t="s">
        <v>5434</v>
      </c>
      <c r="Q2330" s="1" t="s">
        <v>5434</v>
      </c>
      <c r="R2330" s="1" t="s">
        <v>5434</v>
      </c>
      <c r="S2330" s="1" t="s">
        <v>5434</v>
      </c>
      <c r="T2330" s="1" t="s">
        <v>5434</v>
      </c>
      <c r="U2330" s="1" t="s">
        <v>5434</v>
      </c>
      <c r="W2330" s="3">
        <v>0</v>
      </c>
      <c r="Y2330" s="1" t="s">
        <v>5434</v>
      </c>
      <c r="Z2330" s="1" t="s">
        <v>5434</v>
      </c>
      <c r="AA2330" s="1" t="s">
        <v>5434</v>
      </c>
      <c r="AB2330" s="1" t="s">
        <v>5434</v>
      </c>
      <c r="AC2330" s="1" t="s">
        <v>5434</v>
      </c>
      <c r="AD2330" s="1" t="s">
        <v>5434</v>
      </c>
      <c r="AE2330" s="1" t="s">
        <v>5434</v>
      </c>
    </row>
    <row r="2331" spans="3:31" ht="12.75" hidden="1">
      <c r="C2331" s="1" t="s">
        <v>4901</v>
      </c>
      <c r="D2331" s="1" t="s">
        <v>4901</v>
      </c>
      <c r="E2331" s="1" t="s">
        <v>4901</v>
      </c>
      <c r="F2331" s="1" t="s">
        <v>4901</v>
      </c>
      <c r="G2331" s="1" t="s">
        <v>4901</v>
      </c>
      <c r="H2331" s="1" t="s">
        <v>4901</v>
      </c>
      <c r="I2331" s="1" t="s">
        <v>4901</v>
      </c>
      <c r="J2331" s="1" t="s">
        <v>4901</v>
      </c>
      <c r="K2331" s="1" t="s">
        <v>4901</v>
      </c>
      <c r="M2331" s="3">
        <v>0</v>
      </c>
      <c r="O2331" s="1" t="s">
        <v>5434</v>
      </c>
      <c r="P2331" s="1" t="s">
        <v>5434</v>
      </c>
      <c r="Q2331" s="1" t="s">
        <v>5434</v>
      </c>
      <c r="R2331" s="1" t="s">
        <v>5434</v>
      </c>
      <c r="S2331" s="1" t="s">
        <v>5434</v>
      </c>
      <c r="T2331" s="1" t="s">
        <v>5434</v>
      </c>
      <c r="U2331" s="1" t="s">
        <v>5434</v>
      </c>
      <c r="W2331" s="3">
        <v>0</v>
      </c>
      <c r="Y2331" s="1" t="s">
        <v>5434</v>
      </c>
      <c r="Z2331" s="1" t="s">
        <v>5434</v>
      </c>
      <c r="AA2331" s="1" t="s">
        <v>5434</v>
      </c>
      <c r="AB2331" s="1" t="s">
        <v>5434</v>
      </c>
      <c r="AC2331" s="1" t="s">
        <v>5434</v>
      </c>
      <c r="AD2331" s="1" t="s">
        <v>5434</v>
      </c>
      <c r="AE2331" s="1" t="s">
        <v>5434</v>
      </c>
    </row>
    <row r="2332" spans="3:31" ht="12.75" hidden="1">
      <c r="C2332" s="1" t="s">
        <v>4901</v>
      </c>
      <c r="D2332" s="1" t="s">
        <v>4901</v>
      </c>
      <c r="E2332" s="1" t="s">
        <v>4901</v>
      </c>
      <c r="F2332" s="1" t="s">
        <v>4901</v>
      </c>
      <c r="G2332" s="1" t="s">
        <v>4901</v>
      </c>
      <c r="H2332" s="1" t="s">
        <v>4901</v>
      </c>
      <c r="I2332" s="1" t="s">
        <v>4901</v>
      </c>
      <c r="J2332" s="1" t="s">
        <v>4901</v>
      </c>
      <c r="K2332" s="1" t="s">
        <v>4901</v>
      </c>
      <c r="M2332" s="3">
        <v>0</v>
      </c>
      <c r="O2332" s="1" t="s">
        <v>5434</v>
      </c>
      <c r="P2332" s="1" t="s">
        <v>5434</v>
      </c>
      <c r="Q2332" s="1" t="s">
        <v>5434</v>
      </c>
      <c r="R2332" s="1" t="s">
        <v>5434</v>
      </c>
      <c r="S2332" s="1" t="s">
        <v>5434</v>
      </c>
      <c r="T2332" s="1" t="s">
        <v>5434</v>
      </c>
      <c r="U2332" s="1" t="s">
        <v>5434</v>
      </c>
      <c r="W2332" s="3">
        <v>0</v>
      </c>
      <c r="Y2332" s="1" t="s">
        <v>5434</v>
      </c>
      <c r="Z2332" s="1" t="s">
        <v>5434</v>
      </c>
      <c r="AA2332" s="1" t="s">
        <v>5434</v>
      </c>
      <c r="AB2332" s="1" t="s">
        <v>5434</v>
      </c>
      <c r="AC2332" s="1" t="s">
        <v>5434</v>
      </c>
      <c r="AD2332" s="1" t="s">
        <v>5434</v>
      </c>
      <c r="AE2332" s="1" t="s">
        <v>5434</v>
      </c>
    </row>
    <row r="2333" spans="3:31" ht="12.75" hidden="1">
      <c r="C2333" s="1" t="s">
        <v>4901</v>
      </c>
      <c r="D2333" s="1" t="s">
        <v>4901</v>
      </c>
      <c r="E2333" s="1" t="s">
        <v>4901</v>
      </c>
      <c r="F2333" s="1" t="s">
        <v>4901</v>
      </c>
      <c r="G2333" s="1" t="s">
        <v>4901</v>
      </c>
      <c r="H2333" s="1" t="s">
        <v>4901</v>
      </c>
      <c r="I2333" s="1" t="s">
        <v>4901</v>
      </c>
      <c r="J2333" s="1" t="s">
        <v>4901</v>
      </c>
      <c r="K2333" s="1" t="s">
        <v>4901</v>
      </c>
      <c r="M2333" s="3">
        <v>0</v>
      </c>
      <c r="O2333" s="1" t="s">
        <v>5434</v>
      </c>
      <c r="P2333" s="1" t="s">
        <v>5434</v>
      </c>
      <c r="Q2333" s="1" t="s">
        <v>5434</v>
      </c>
      <c r="R2333" s="1" t="s">
        <v>5434</v>
      </c>
      <c r="S2333" s="1" t="s">
        <v>5434</v>
      </c>
      <c r="T2333" s="1" t="s">
        <v>5434</v>
      </c>
      <c r="U2333" s="1" t="s">
        <v>5434</v>
      </c>
      <c r="W2333" s="3">
        <v>0</v>
      </c>
      <c r="Y2333" s="1" t="s">
        <v>5434</v>
      </c>
      <c r="Z2333" s="1" t="s">
        <v>5434</v>
      </c>
      <c r="AA2333" s="1" t="s">
        <v>5434</v>
      </c>
      <c r="AB2333" s="1" t="s">
        <v>5434</v>
      </c>
      <c r="AC2333" s="1" t="s">
        <v>5434</v>
      </c>
      <c r="AD2333" s="1" t="s">
        <v>5434</v>
      </c>
      <c r="AE2333" s="1" t="s">
        <v>5434</v>
      </c>
    </row>
    <row r="2334" spans="3:31" ht="12.75" hidden="1">
      <c r="C2334" s="1" t="s">
        <v>4901</v>
      </c>
      <c r="D2334" s="1" t="s">
        <v>4901</v>
      </c>
      <c r="E2334" s="1" t="s">
        <v>4901</v>
      </c>
      <c r="F2334" s="1" t="s">
        <v>4901</v>
      </c>
      <c r="G2334" s="1" t="s">
        <v>4901</v>
      </c>
      <c r="H2334" s="1" t="s">
        <v>4901</v>
      </c>
      <c r="I2334" s="1" t="s">
        <v>4901</v>
      </c>
      <c r="J2334" s="1" t="s">
        <v>4901</v>
      </c>
      <c r="K2334" s="1" t="s">
        <v>4901</v>
      </c>
      <c r="M2334" s="3">
        <v>0</v>
      </c>
      <c r="O2334" s="1" t="s">
        <v>5434</v>
      </c>
      <c r="P2334" s="1" t="s">
        <v>5434</v>
      </c>
      <c r="Q2334" s="1" t="s">
        <v>5434</v>
      </c>
      <c r="R2334" s="1" t="s">
        <v>5434</v>
      </c>
      <c r="S2334" s="1" t="s">
        <v>5434</v>
      </c>
      <c r="T2334" s="1" t="s">
        <v>5434</v>
      </c>
      <c r="U2334" s="1" t="s">
        <v>5434</v>
      </c>
      <c r="W2334" s="3">
        <v>0</v>
      </c>
      <c r="Y2334" s="1" t="s">
        <v>5434</v>
      </c>
      <c r="Z2334" s="1" t="s">
        <v>5434</v>
      </c>
      <c r="AA2334" s="1" t="s">
        <v>5434</v>
      </c>
      <c r="AB2334" s="1" t="s">
        <v>5434</v>
      </c>
      <c r="AC2334" s="1" t="s">
        <v>5434</v>
      </c>
      <c r="AD2334" s="1" t="s">
        <v>5434</v>
      </c>
      <c r="AE2334" s="1" t="s">
        <v>5434</v>
      </c>
    </row>
    <row r="2335" spans="3:31" ht="12.75" hidden="1">
      <c r="C2335" s="1" t="s">
        <v>4901</v>
      </c>
      <c r="D2335" s="1" t="s">
        <v>4901</v>
      </c>
      <c r="E2335" s="1" t="s">
        <v>4901</v>
      </c>
      <c r="F2335" s="1" t="s">
        <v>4901</v>
      </c>
      <c r="G2335" s="1" t="s">
        <v>4901</v>
      </c>
      <c r="H2335" s="1" t="s">
        <v>4901</v>
      </c>
      <c r="I2335" s="1" t="s">
        <v>4901</v>
      </c>
      <c r="J2335" s="1" t="s">
        <v>4901</v>
      </c>
      <c r="K2335" s="1" t="s">
        <v>4901</v>
      </c>
      <c r="M2335" s="3">
        <v>0</v>
      </c>
      <c r="O2335" s="1" t="s">
        <v>5434</v>
      </c>
      <c r="P2335" s="1" t="s">
        <v>5434</v>
      </c>
      <c r="Q2335" s="1" t="s">
        <v>5434</v>
      </c>
      <c r="R2335" s="1" t="s">
        <v>5434</v>
      </c>
      <c r="S2335" s="1" t="s">
        <v>5434</v>
      </c>
      <c r="T2335" s="1" t="s">
        <v>5434</v>
      </c>
      <c r="U2335" s="1" t="s">
        <v>5434</v>
      </c>
      <c r="W2335" s="3">
        <v>0</v>
      </c>
      <c r="Y2335" s="1" t="s">
        <v>5434</v>
      </c>
      <c r="Z2335" s="1" t="s">
        <v>5434</v>
      </c>
      <c r="AA2335" s="1" t="s">
        <v>5434</v>
      </c>
      <c r="AB2335" s="1" t="s">
        <v>5434</v>
      </c>
      <c r="AC2335" s="1" t="s">
        <v>5434</v>
      </c>
      <c r="AD2335" s="1" t="s">
        <v>5434</v>
      </c>
      <c r="AE2335" s="1" t="s">
        <v>5434</v>
      </c>
    </row>
    <row r="2336" spans="3:31" ht="12.75" hidden="1">
      <c r="C2336" s="1" t="s">
        <v>4901</v>
      </c>
      <c r="D2336" s="1" t="s">
        <v>4901</v>
      </c>
      <c r="E2336" s="1" t="s">
        <v>4901</v>
      </c>
      <c r="F2336" s="1" t="s">
        <v>4901</v>
      </c>
      <c r="G2336" s="1" t="s">
        <v>4901</v>
      </c>
      <c r="H2336" s="1" t="s">
        <v>4901</v>
      </c>
      <c r="I2336" s="1" t="s">
        <v>4901</v>
      </c>
      <c r="J2336" s="1" t="s">
        <v>4901</v>
      </c>
      <c r="K2336" s="1" t="s">
        <v>4901</v>
      </c>
      <c r="M2336" s="3">
        <v>0</v>
      </c>
      <c r="O2336" s="1" t="s">
        <v>5434</v>
      </c>
      <c r="P2336" s="1" t="s">
        <v>5434</v>
      </c>
      <c r="Q2336" s="1" t="s">
        <v>5434</v>
      </c>
      <c r="R2336" s="1" t="s">
        <v>5434</v>
      </c>
      <c r="S2336" s="1" t="s">
        <v>5434</v>
      </c>
      <c r="T2336" s="1" t="s">
        <v>5434</v>
      </c>
      <c r="U2336" s="1" t="s">
        <v>5434</v>
      </c>
      <c r="W2336" s="3">
        <v>0</v>
      </c>
      <c r="Y2336" s="1" t="s">
        <v>5434</v>
      </c>
      <c r="Z2336" s="1" t="s">
        <v>5434</v>
      </c>
      <c r="AA2336" s="1" t="s">
        <v>5434</v>
      </c>
      <c r="AB2336" s="1" t="s">
        <v>5434</v>
      </c>
      <c r="AC2336" s="1" t="s">
        <v>5434</v>
      </c>
      <c r="AD2336" s="1" t="s">
        <v>5434</v>
      </c>
      <c r="AE2336" s="1" t="s">
        <v>5434</v>
      </c>
    </row>
    <row r="2337" spans="3:31" ht="12.75" hidden="1">
      <c r="C2337" s="1" t="s">
        <v>4901</v>
      </c>
      <c r="D2337" s="1" t="s">
        <v>4901</v>
      </c>
      <c r="E2337" s="1" t="s">
        <v>4901</v>
      </c>
      <c r="F2337" s="1" t="s">
        <v>4901</v>
      </c>
      <c r="G2337" s="1" t="s">
        <v>4901</v>
      </c>
      <c r="H2337" s="1" t="s">
        <v>4901</v>
      </c>
      <c r="I2337" s="1" t="s">
        <v>4901</v>
      </c>
      <c r="J2337" s="1" t="s">
        <v>4901</v>
      </c>
      <c r="K2337" s="1" t="s">
        <v>4901</v>
      </c>
      <c r="M2337" s="3">
        <v>0</v>
      </c>
      <c r="O2337" s="1" t="s">
        <v>5434</v>
      </c>
      <c r="P2337" s="1" t="s">
        <v>5434</v>
      </c>
      <c r="Q2337" s="1" t="s">
        <v>5434</v>
      </c>
      <c r="R2337" s="1" t="s">
        <v>5434</v>
      </c>
      <c r="S2337" s="1" t="s">
        <v>5434</v>
      </c>
      <c r="T2337" s="1" t="s">
        <v>5434</v>
      </c>
      <c r="U2337" s="1" t="s">
        <v>5434</v>
      </c>
      <c r="W2337" s="3">
        <v>0</v>
      </c>
      <c r="Y2337" s="1" t="s">
        <v>5434</v>
      </c>
      <c r="Z2337" s="1" t="s">
        <v>5434</v>
      </c>
      <c r="AA2337" s="1" t="s">
        <v>5434</v>
      </c>
      <c r="AB2337" s="1" t="s">
        <v>5434</v>
      </c>
      <c r="AC2337" s="1" t="s">
        <v>5434</v>
      </c>
      <c r="AD2337" s="1" t="s">
        <v>5434</v>
      </c>
      <c r="AE2337" s="1" t="s">
        <v>5434</v>
      </c>
    </row>
    <row r="2338" spans="3:31" ht="12.75" hidden="1">
      <c r="C2338" s="1" t="s">
        <v>4901</v>
      </c>
      <c r="D2338" s="1" t="s">
        <v>4901</v>
      </c>
      <c r="E2338" s="1" t="s">
        <v>4901</v>
      </c>
      <c r="F2338" s="1" t="s">
        <v>4901</v>
      </c>
      <c r="G2338" s="1" t="s">
        <v>4901</v>
      </c>
      <c r="H2338" s="1" t="s">
        <v>4901</v>
      </c>
      <c r="I2338" s="1" t="s">
        <v>4901</v>
      </c>
      <c r="J2338" s="1" t="s">
        <v>4901</v>
      </c>
      <c r="K2338" s="1" t="s">
        <v>4901</v>
      </c>
      <c r="M2338" s="3">
        <v>0</v>
      </c>
      <c r="O2338" s="1" t="s">
        <v>5434</v>
      </c>
      <c r="P2338" s="1" t="s">
        <v>5434</v>
      </c>
      <c r="Q2338" s="1" t="s">
        <v>5434</v>
      </c>
      <c r="R2338" s="1" t="s">
        <v>5434</v>
      </c>
      <c r="S2338" s="1" t="s">
        <v>5434</v>
      </c>
      <c r="T2338" s="1" t="s">
        <v>5434</v>
      </c>
      <c r="U2338" s="1" t="s">
        <v>5434</v>
      </c>
      <c r="W2338" s="3">
        <v>0</v>
      </c>
      <c r="Y2338" s="1" t="s">
        <v>5434</v>
      </c>
      <c r="Z2338" s="1" t="s">
        <v>5434</v>
      </c>
      <c r="AA2338" s="1" t="s">
        <v>5434</v>
      </c>
      <c r="AB2338" s="1" t="s">
        <v>5434</v>
      </c>
      <c r="AC2338" s="1" t="s">
        <v>5434</v>
      </c>
      <c r="AD2338" s="1" t="s">
        <v>5434</v>
      </c>
      <c r="AE2338" s="1" t="s">
        <v>5434</v>
      </c>
    </row>
    <row r="2339" spans="3:31" ht="12.75" hidden="1">
      <c r="C2339" s="1" t="s">
        <v>4901</v>
      </c>
      <c r="D2339" s="1" t="s">
        <v>4901</v>
      </c>
      <c r="E2339" s="1" t="s">
        <v>4901</v>
      </c>
      <c r="F2339" s="1" t="s">
        <v>4901</v>
      </c>
      <c r="G2339" s="1" t="s">
        <v>4901</v>
      </c>
      <c r="H2339" s="1" t="s">
        <v>4901</v>
      </c>
      <c r="I2339" s="1" t="s">
        <v>4901</v>
      </c>
      <c r="J2339" s="1" t="s">
        <v>4901</v>
      </c>
      <c r="K2339" s="1" t="s">
        <v>4901</v>
      </c>
      <c r="M2339" s="3">
        <v>0</v>
      </c>
      <c r="O2339" s="1" t="s">
        <v>5434</v>
      </c>
      <c r="P2339" s="1" t="s">
        <v>5434</v>
      </c>
      <c r="Q2339" s="1" t="s">
        <v>5434</v>
      </c>
      <c r="R2339" s="1" t="s">
        <v>5434</v>
      </c>
      <c r="S2339" s="1" t="s">
        <v>5434</v>
      </c>
      <c r="T2339" s="1" t="s">
        <v>5434</v>
      </c>
      <c r="U2339" s="1" t="s">
        <v>5434</v>
      </c>
      <c r="W2339" s="3">
        <v>0</v>
      </c>
      <c r="Y2339" s="1" t="s">
        <v>5434</v>
      </c>
      <c r="Z2339" s="1" t="s">
        <v>5434</v>
      </c>
      <c r="AA2339" s="1" t="s">
        <v>5434</v>
      </c>
      <c r="AB2339" s="1" t="s">
        <v>5434</v>
      </c>
      <c r="AC2339" s="1" t="s">
        <v>5434</v>
      </c>
      <c r="AD2339" s="1" t="s">
        <v>5434</v>
      </c>
      <c r="AE2339" s="1" t="s">
        <v>5434</v>
      </c>
    </row>
    <row r="2340" spans="3:31" ht="12.75" hidden="1">
      <c r="C2340" s="1" t="s">
        <v>4901</v>
      </c>
      <c r="D2340" s="1" t="s">
        <v>4901</v>
      </c>
      <c r="E2340" s="1" t="s">
        <v>4901</v>
      </c>
      <c r="F2340" s="1" t="s">
        <v>4901</v>
      </c>
      <c r="G2340" s="1" t="s">
        <v>4901</v>
      </c>
      <c r="H2340" s="1" t="s">
        <v>4901</v>
      </c>
      <c r="I2340" s="1" t="s">
        <v>4901</v>
      </c>
      <c r="J2340" s="1" t="s">
        <v>4901</v>
      </c>
      <c r="K2340" s="1" t="s">
        <v>4901</v>
      </c>
      <c r="M2340" s="3">
        <v>0</v>
      </c>
      <c r="O2340" s="1" t="s">
        <v>5434</v>
      </c>
      <c r="P2340" s="1" t="s">
        <v>5434</v>
      </c>
      <c r="Q2340" s="1" t="s">
        <v>5434</v>
      </c>
      <c r="R2340" s="1" t="s">
        <v>5434</v>
      </c>
      <c r="S2340" s="1" t="s">
        <v>5434</v>
      </c>
      <c r="T2340" s="1" t="s">
        <v>5434</v>
      </c>
      <c r="U2340" s="1" t="s">
        <v>5434</v>
      </c>
      <c r="W2340" s="3">
        <v>0</v>
      </c>
      <c r="Y2340" s="1" t="s">
        <v>5434</v>
      </c>
      <c r="Z2340" s="1" t="s">
        <v>5434</v>
      </c>
      <c r="AA2340" s="1" t="s">
        <v>5434</v>
      </c>
      <c r="AB2340" s="1" t="s">
        <v>5434</v>
      </c>
      <c r="AC2340" s="1" t="s">
        <v>5434</v>
      </c>
      <c r="AD2340" s="1" t="s">
        <v>5434</v>
      </c>
      <c r="AE2340" s="1" t="s">
        <v>5434</v>
      </c>
    </row>
    <row r="2341" spans="3:31" ht="12.75" hidden="1">
      <c r="C2341" s="1" t="s">
        <v>4901</v>
      </c>
      <c r="D2341" s="1" t="s">
        <v>4901</v>
      </c>
      <c r="E2341" s="1" t="s">
        <v>4901</v>
      </c>
      <c r="F2341" s="1" t="s">
        <v>4901</v>
      </c>
      <c r="G2341" s="1" t="s">
        <v>4901</v>
      </c>
      <c r="H2341" s="1" t="s">
        <v>4901</v>
      </c>
      <c r="I2341" s="1" t="s">
        <v>4901</v>
      </c>
      <c r="J2341" s="1" t="s">
        <v>4901</v>
      </c>
      <c r="K2341" s="1" t="s">
        <v>4901</v>
      </c>
      <c r="M2341" s="3">
        <v>0</v>
      </c>
      <c r="O2341" s="1" t="s">
        <v>5434</v>
      </c>
      <c r="P2341" s="1" t="s">
        <v>5434</v>
      </c>
      <c r="Q2341" s="1" t="s">
        <v>5434</v>
      </c>
      <c r="R2341" s="1" t="s">
        <v>5434</v>
      </c>
      <c r="S2341" s="1" t="s">
        <v>5434</v>
      </c>
      <c r="T2341" s="1" t="s">
        <v>5434</v>
      </c>
      <c r="U2341" s="1" t="s">
        <v>5434</v>
      </c>
      <c r="W2341" s="3">
        <v>0</v>
      </c>
      <c r="Y2341" s="1" t="s">
        <v>5434</v>
      </c>
      <c r="Z2341" s="1" t="s">
        <v>5434</v>
      </c>
      <c r="AA2341" s="1" t="s">
        <v>5434</v>
      </c>
      <c r="AB2341" s="1" t="s">
        <v>5434</v>
      </c>
      <c r="AC2341" s="1" t="s">
        <v>5434</v>
      </c>
      <c r="AD2341" s="1" t="s">
        <v>5434</v>
      </c>
      <c r="AE2341" s="1" t="s">
        <v>5434</v>
      </c>
    </row>
    <row r="2342" spans="3:31" ht="12.75" hidden="1">
      <c r="C2342" s="1" t="s">
        <v>4901</v>
      </c>
      <c r="D2342" s="1" t="s">
        <v>4901</v>
      </c>
      <c r="E2342" s="1" t="s">
        <v>4901</v>
      </c>
      <c r="F2342" s="1" t="s">
        <v>4901</v>
      </c>
      <c r="G2342" s="1" t="s">
        <v>4901</v>
      </c>
      <c r="H2342" s="1" t="s">
        <v>4901</v>
      </c>
      <c r="I2342" s="1" t="s">
        <v>4901</v>
      </c>
      <c r="J2342" s="1" t="s">
        <v>4901</v>
      </c>
      <c r="K2342" s="1" t="s">
        <v>4901</v>
      </c>
      <c r="M2342" s="3">
        <v>0</v>
      </c>
      <c r="O2342" s="1" t="s">
        <v>5434</v>
      </c>
      <c r="P2342" s="1" t="s">
        <v>5434</v>
      </c>
      <c r="Q2342" s="1" t="s">
        <v>5434</v>
      </c>
      <c r="R2342" s="1" t="s">
        <v>5434</v>
      </c>
      <c r="S2342" s="1" t="s">
        <v>5434</v>
      </c>
      <c r="T2342" s="1" t="s">
        <v>5434</v>
      </c>
      <c r="U2342" s="1" t="s">
        <v>5434</v>
      </c>
      <c r="W2342" s="3">
        <v>0</v>
      </c>
      <c r="Y2342" s="1" t="s">
        <v>5434</v>
      </c>
      <c r="Z2342" s="1" t="s">
        <v>5434</v>
      </c>
      <c r="AA2342" s="1" t="s">
        <v>5434</v>
      </c>
      <c r="AB2342" s="1" t="s">
        <v>5434</v>
      </c>
      <c r="AC2342" s="1" t="s">
        <v>5434</v>
      </c>
      <c r="AD2342" s="1" t="s">
        <v>5434</v>
      </c>
      <c r="AE2342" s="1" t="s">
        <v>5434</v>
      </c>
    </row>
    <row r="2343" spans="3:31" ht="12.75" hidden="1">
      <c r="C2343" s="1" t="s">
        <v>4901</v>
      </c>
      <c r="D2343" s="1" t="s">
        <v>4901</v>
      </c>
      <c r="E2343" s="1" t="s">
        <v>4901</v>
      </c>
      <c r="F2343" s="1" t="s">
        <v>4901</v>
      </c>
      <c r="G2343" s="1" t="s">
        <v>4901</v>
      </c>
      <c r="H2343" s="1" t="s">
        <v>4901</v>
      </c>
      <c r="I2343" s="1" t="s">
        <v>4901</v>
      </c>
      <c r="J2343" s="1" t="s">
        <v>4901</v>
      </c>
      <c r="K2343" s="1" t="s">
        <v>4901</v>
      </c>
      <c r="M2343" s="3">
        <v>0</v>
      </c>
      <c r="O2343" s="1" t="s">
        <v>5434</v>
      </c>
      <c r="P2343" s="1" t="s">
        <v>5434</v>
      </c>
      <c r="Q2343" s="1" t="s">
        <v>5434</v>
      </c>
      <c r="R2343" s="1" t="s">
        <v>5434</v>
      </c>
      <c r="S2343" s="1" t="s">
        <v>5434</v>
      </c>
      <c r="T2343" s="1" t="s">
        <v>5434</v>
      </c>
      <c r="U2343" s="1" t="s">
        <v>5434</v>
      </c>
      <c r="W2343" s="3">
        <v>0</v>
      </c>
      <c r="Y2343" s="1" t="s">
        <v>5434</v>
      </c>
      <c r="Z2343" s="1" t="s">
        <v>5434</v>
      </c>
      <c r="AA2343" s="1" t="s">
        <v>5434</v>
      </c>
      <c r="AB2343" s="1" t="s">
        <v>5434</v>
      </c>
      <c r="AC2343" s="1" t="s">
        <v>5434</v>
      </c>
      <c r="AD2343" s="1" t="s">
        <v>5434</v>
      </c>
      <c r="AE2343" s="1" t="s">
        <v>5434</v>
      </c>
    </row>
    <row r="2344" spans="3:31" ht="12.75" hidden="1">
      <c r="C2344" s="1" t="s">
        <v>4901</v>
      </c>
      <c r="D2344" s="1" t="s">
        <v>4901</v>
      </c>
      <c r="E2344" s="1" t="s">
        <v>4901</v>
      </c>
      <c r="F2344" s="1" t="s">
        <v>4901</v>
      </c>
      <c r="G2344" s="1" t="s">
        <v>4901</v>
      </c>
      <c r="H2344" s="1" t="s">
        <v>4901</v>
      </c>
      <c r="I2344" s="1" t="s">
        <v>4901</v>
      </c>
      <c r="J2344" s="1" t="s">
        <v>4901</v>
      </c>
      <c r="K2344" s="1" t="s">
        <v>4901</v>
      </c>
      <c r="M2344" s="3">
        <v>0</v>
      </c>
      <c r="O2344" s="1" t="s">
        <v>5434</v>
      </c>
      <c r="P2344" s="1" t="s">
        <v>5434</v>
      </c>
      <c r="Q2344" s="1" t="s">
        <v>5434</v>
      </c>
      <c r="R2344" s="1" t="s">
        <v>5434</v>
      </c>
      <c r="S2344" s="1" t="s">
        <v>5434</v>
      </c>
      <c r="T2344" s="1" t="s">
        <v>5434</v>
      </c>
      <c r="U2344" s="1" t="s">
        <v>5434</v>
      </c>
      <c r="W2344" s="3">
        <v>0</v>
      </c>
      <c r="Y2344" s="1" t="s">
        <v>5434</v>
      </c>
      <c r="Z2344" s="1" t="s">
        <v>5434</v>
      </c>
      <c r="AA2344" s="1" t="s">
        <v>5434</v>
      </c>
      <c r="AB2344" s="1" t="s">
        <v>5434</v>
      </c>
      <c r="AC2344" s="1" t="s">
        <v>5434</v>
      </c>
      <c r="AD2344" s="1" t="s">
        <v>5434</v>
      </c>
      <c r="AE2344" s="1" t="s">
        <v>5434</v>
      </c>
    </row>
    <row r="2345" spans="3:31" ht="12.75" hidden="1">
      <c r="C2345" s="1" t="s">
        <v>4901</v>
      </c>
      <c r="D2345" s="1" t="s">
        <v>4901</v>
      </c>
      <c r="E2345" s="1" t="s">
        <v>4901</v>
      </c>
      <c r="F2345" s="1" t="s">
        <v>4901</v>
      </c>
      <c r="G2345" s="1" t="s">
        <v>4901</v>
      </c>
      <c r="H2345" s="1" t="s">
        <v>4901</v>
      </c>
      <c r="I2345" s="1" t="s">
        <v>4901</v>
      </c>
      <c r="J2345" s="1" t="s">
        <v>4901</v>
      </c>
      <c r="K2345" s="1" t="s">
        <v>4901</v>
      </c>
      <c r="M2345" s="3">
        <v>0</v>
      </c>
      <c r="O2345" s="1" t="s">
        <v>5434</v>
      </c>
      <c r="P2345" s="1" t="s">
        <v>5434</v>
      </c>
      <c r="Q2345" s="1" t="s">
        <v>5434</v>
      </c>
      <c r="R2345" s="1" t="s">
        <v>5434</v>
      </c>
      <c r="S2345" s="1" t="s">
        <v>5434</v>
      </c>
      <c r="T2345" s="1" t="s">
        <v>5434</v>
      </c>
      <c r="U2345" s="1" t="s">
        <v>5434</v>
      </c>
      <c r="W2345" s="3">
        <v>0</v>
      </c>
      <c r="Y2345" s="1" t="s">
        <v>5434</v>
      </c>
      <c r="Z2345" s="1" t="s">
        <v>5434</v>
      </c>
      <c r="AA2345" s="1" t="s">
        <v>5434</v>
      </c>
      <c r="AB2345" s="1" t="s">
        <v>5434</v>
      </c>
      <c r="AC2345" s="1" t="s">
        <v>5434</v>
      </c>
      <c r="AD2345" s="1" t="s">
        <v>5434</v>
      </c>
      <c r="AE2345" s="1" t="s">
        <v>5434</v>
      </c>
    </row>
    <row r="2346" spans="3:31" ht="12.75" hidden="1">
      <c r="C2346" s="1" t="s">
        <v>4901</v>
      </c>
      <c r="D2346" s="1" t="s">
        <v>4901</v>
      </c>
      <c r="E2346" s="1" t="s">
        <v>4901</v>
      </c>
      <c r="F2346" s="1" t="s">
        <v>4901</v>
      </c>
      <c r="G2346" s="1" t="s">
        <v>4901</v>
      </c>
      <c r="H2346" s="1" t="s">
        <v>4901</v>
      </c>
      <c r="I2346" s="1" t="s">
        <v>4901</v>
      </c>
      <c r="J2346" s="1" t="s">
        <v>4901</v>
      </c>
      <c r="K2346" s="1" t="s">
        <v>4901</v>
      </c>
      <c r="M2346" s="3">
        <v>0</v>
      </c>
      <c r="O2346" s="1" t="s">
        <v>5434</v>
      </c>
      <c r="P2346" s="1" t="s">
        <v>5434</v>
      </c>
      <c r="Q2346" s="1" t="s">
        <v>5434</v>
      </c>
      <c r="R2346" s="1" t="s">
        <v>5434</v>
      </c>
      <c r="S2346" s="1" t="s">
        <v>5434</v>
      </c>
      <c r="T2346" s="1" t="s">
        <v>5434</v>
      </c>
      <c r="U2346" s="1" t="s">
        <v>5434</v>
      </c>
      <c r="W2346" s="3">
        <v>0</v>
      </c>
      <c r="Y2346" s="1" t="s">
        <v>5434</v>
      </c>
      <c r="Z2346" s="1" t="s">
        <v>5434</v>
      </c>
      <c r="AA2346" s="1" t="s">
        <v>5434</v>
      </c>
      <c r="AB2346" s="1" t="s">
        <v>5434</v>
      </c>
      <c r="AC2346" s="1" t="s">
        <v>5434</v>
      </c>
      <c r="AD2346" s="1" t="s">
        <v>5434</v>
      </c>
      <c r="AE2346" s="1" t="s">
        <v>5434</v>
      </c>
    </row>
    <row r="2347" spans="3:31" ht="12.75" hidden="1">
      <c r="C2347" s="1" t="s">
        <v>4901</v>
      </c>
      <c r="D2347" s="1" t="s">
        <v>4901</v>
      </c>
      <c r="E2347" s="1" t="s">
        <v>4901</v>
      </c>
      <c r="F2347" s="1" t="s">
        <v>4901</v>
      </c>
      <c r="G2347" s="1" t="s">
        <v>4901</v>
      </c>
      <c r="H2347" s="1" t="s">
        <v>4901</v>
      </c>
      <c r="I2347" s="1" t="s">
        <v>4901</v>
      </c>
      <c r="J2347" s="1" t="s">
        <v>4901</v>
      </c>
      <c r="K2347" s="1" t="s">
        <v>4901</v>
      </c>
      <c r="M2347" s="3">
        <v>0</v>
      </c>
      <c r="O2347" s="1" t="s">
        <v>5434</v>
      </c>
      <c r="P2347" s="1" t="s">
        <v>5434</v>
      </c>
      <c r="Q2347" s="1" t="s">
        <v>5434</v>
      </c>
      <c r="R2347" s="1" t="s">
        <v>5434</v>
      </c>
      <c r="S2347" s="1" t="s">
        <v>5434</v>
      </c>
      <c r="T2347" s="1" t="s">
        <v>5434</v>
      </c>
      <c r="U2347" s="1" t="s">
        <v>5434</v>
      </c>
      <c r="W2347" s="3">
        <v>0</v>
      </c>
      <c r="Y2347" s="1" t="s">
        <v>5434</v>
      </c>
      <c r="Z2347" s="1" t="s">
        <v>5434</v>
      </c>
      <c r="AA2347" s="1" t="s">
        <v>5434</v>
      </c>
      <c r="AB2347" s="1" t="s">
        <v>5434</v>
      </c>
      <c r="AC2347" s="1" t="s">
        <v>5434</v>
      </c>
      <c r="AD2347" s="1" t="s">
        <v>5434</v>
      </c>
      <c r="AE2347" s="1" t="s">
        <v>5434</v>
      </c>
    </row>
    <row r="2348" spans="3:31" ht="12.75" hidden="1">
      <c r="C2348" s="1" t="s">
        <v>4901</v>
      </c>
      <c r="D2348" s="1" t="s">
        <v>4901</v>
      </c>
      <c r="E2348" s="1" t="s">
        <v>4901</v>
      </c>
      <c r="F2348" s="1" t="s">
        <v>4901</v>
      </c>
      <c r="G2348" s="1" t="s">
        <v>4901</v>
      </c>
      <c r="H2348" s="1" t="s">
        <v>4901</v>
      </c>
      <c r="I2348" s="1" t="s">
        <v>4901</v>
      </c>
      <c r="J2348" s="1" t="s">
        <v>4901</v>
      </c>
      <c r="K2348" s="1" t="s">
        <v>4901</v>
      </c>
      <c r="M2348" s="3">
        <v>0</v>
      </c>
      <c r="O2348" s="1" t="s">
        <v>5434</v>
      </c>
      <c r="P2348" s="1" t="s">
        <v>5434</v>
      </c>
      <c r="Q2348" s="1" t="s">
        <v>5434</v>
      </c>
      <c r="R2348" s="1" t="s">
        <v>5434</v>
      </c>
      <c r="S2348" s="1" t="s">
        <v>5434</v>
      </c>
      <c r="T2348" s="1" t="s">
        <v>5434</v>
      </c>
      <c r="U2348" s="1" t="s">
        <v>5434</v>
      </c>
      <c r="W2348" s="3">
        <v>0</v>
      </c>
      <c r="Y2348" s="1" t="s">
        <v>5434</v>
      </c>
      <c r="Z2348" s="1" t="s">
        <v>5434</v>
      </c>
      <c r="AA2348" s="1" t="s">
        <v>5434</v>
      </c>
      <c r="AB2348" s="1" t="s">
        <v>5434</v>
      </c>
      <c r="AC2348" s="1" t="s">
        <v>5434</v>
      </c>
      <c r="AD2348" s="1" t="s">
        <v>5434</v>
      </c>
      <c r="AE2348" s="1" t="s">
        <v>5434</v>
      </c>
    </row>
    <row r="2349" spans="3:31" ht="12.75" hidden="1">
      <c r="C2349" s="1" t="s">
        <v>4901</v>
      </c>
      <c r="D2349" s="1" t="s">
        <v>4901</v>
      </c>
      <c r="E2349" s="1" t="s">
        <v>4901</v>
      </c>
      <c r="F2349" s="1" t="s">
        <v>4901</v>
      </c>
      <c r="G2349" s="1" t="s">
        <v>4901</v>
      </c>
      <c r="H2349" s="1" t="s">
        <v>4901</v>
      </c>
      <c r="I2349" s="1" t="s">
        <v>4901</v>
      </c>
      <c r="J2349" s="1" t="s">
        <v>4901</v>
      </c>
      <c r="K2349" s="1" t="s">
        <v>4901</v>
      </c>
      <c r="M2349" s="3">
        <v>0</v>
      </c>
      <c r="O2349" s="1" t="s">
        <v>5434</v>
      </c>
      <c r="P2349" s="1" t="s">
        <v>5434</v>
      </c>
      <c r="Q2349" s="1" t="s">
        <v>5434</v>
      </c>
      <c r="R2349" s="1" t="s">
        <v>5434</v>
      </c>
      <c r="S2349" s="1" t="s">
        <v>5434</v>
      </c>
      <c r="T2349" s="1" t="s">
        <v>5434</v>
      </c>
      <c r="U2349" s="1" t="s">
        <v>5434</v>
      </c>
      <c r="W2349" s="3">
        <v>0</v>
      </c>
      <c r="Y2349" s="1" t="s">
        <v>5434</v>
      </c>
      <c r="Z2349" s="1" t="s">
        <v>5434</v>
      </c>
      <c r="AA2349" s="1" t="s">
        <v>5434</v>
      </c>
      <c r="AB2349" s="1" t="s">
        <v>5434</v>
      </c>
      <c r="AC2349" s="1" t="s">
        <v>5434</v>
      </c>
      <c r="AD2349" s="1" t="s">
        <v>5434</v>
      </c>
      <c r="AE2349" s="1" t="s">
        <v>5434</v>
      </c>
    </row>
    <row r="2350" spans="3:31" ht="12.75" hidden="1">
      <c r="C2350" s="1" t="s">
        <v>4901</v>
      </c>
      <c r="D2350" s="1" t="s">
        <v>4901</v>
      </c>
      <c r="E2350" s="1" t="s">
        <v>4901</v>
      </c>
      <c r="F2350" s="1" t="s">
        <v>4901</v>
      </c>
      <c r="G2350" s="1" t="s">
        <v>4901</v>
      </c>
      <c r="H2350" s="1" t="s">
        <v>4901</v>
      </c>
      <c r="I2350" s="1" t="s">
        <v>4901</v>
      </c>
      <c r="J2350" s="1" t="s">
        <v>4901</v>
      </c>
      <c r="K2350" s="1" t="s">
        <v>4901</v>
      </c>
      <c r="M2350" s="3">
        <v>0</v>
      </c>
      <c r="O2350" s="1" t="s">
        <v>5434</v>
      </c>
      <c r="P2350" s="1" t="s">
        <v>5434</v>
      </c>
      <c r="Q2350" s="1" t="s">
        <v>5434</v>
      </c>
      <c r="R2350" s="1" t="s">
        <v>5434</v>
      </c>
      <c r="S2350" s="1" t="s">
        <v>5434</v>
      </c>
      <c r="T2350" s="1" t="s">
        <v>5434</v>
      </c>
      <c r="U2350" s="1" t="s">
        <v>5434</v>
      </c>
      <c r="W2350" s="3">
        <v>0</v>
      </c>
      <c r="Y2350" s="1" t="s">
        <v>5434</v>
      </c>
      <c r="Z2350" s="1" t="s">
        <v>5434</v>
      </c>
      <c r="AA2350" s="1" t="s">
        <v>5434</v>
      </c>
      <c r="AB2350" s="1" t="s">
        <v>5434</v>
      </c>
      <c r="AC2350" s="1" t="s">
        <v>5434</v>
      </c>
      <c r="AD2350" s="1" t="s">
        <v>5434</v>
      </c>
      <c r="AE2350" s="1" t="s">
        <v>5434</v>
      </c>
    </row>
    <row r="2351" spans="3:31" ht="12.75" hidden="1">
      <c r="C2351" s="1" t="s">
        <v>4901</v>
      </c>
      <c r="D2351" s="1" t="s">
        <v>4901</v>
      </c>
      <c r="E2351" s="1" t="s">
        <v>4901</v>
      </c>
      <c r="F2351" s="1" t="s">
        <v>4901</v>
      </c>
      <c r="G2351" s="1" t="s">
        <v>4901</v>
      </c>
      <c r="H2351" s="1" t="s">
        <v>4901</v>
      </c>
      <c r="I2351" s="1" t="s">
        <v>4901</v>
      </c>
      <c r="J2351" s="1" t="s">
        <v>4901</v>
      </c>
      <c r="K2351" s="1" t="s">
        <v>4901</v>
      </c>
      <c r="M2351" s="3">
        <v>0</v>
      </c>
      <c r="O2351" s="1" t="s">
        <v>5434</v>
      </c>
      <c r="P2351" s="1" t="s">
        <v>5434</v>
      </c>
      <c r="Q2351" s="1" t="s">
        <v>5434</v>
      </c>
      <c r="R2351" s="1" t="s">
        <v>5434</v>
      </c>
      <c r="S2351" s="1" t="s">
        <v>5434</v>
      </c>
      <c r="T2351" s="1" t="s">
        <v>5434</v>
      </c>
      <c r="U2351" s="1" t="s">
        <v>5434</v>
      </c>
      <c r="W2351" s="3">
        <v>0</v>
      </c>
      <c r="Y2351" s="1" t="s">
        <v>5434</v>
      </c>
      <c r="Z2351" s="1" t="s">
        <v>5434</v>
      </c>
      <c r="AA2351" s="1" t="s">
        <v>5434</v>
      </c>
      <c r="AB2351" s="1" t="s">
        <v>5434</v>
      </c>
      <c r="AC2351" s="1" t="s">
        <v>5434</v>
      </c>
      <c r="AD2351" s="1" t="s">
        <v>5434</v>
      </c>
      <c r="AE2351" s="1" t="s">
        <v>5434</v>
      </c>
    </row>
    <row r="2352" spans="3:31" ht="12.75" hidden="1">
      <c r="C2352" s="1" t="s">
        <v>4901</v>
      </c>
      <c r="D2352" s="1" t="s">
        <v>4901</v>
      </c>
      <c r="E2352" s="1" t="s">
        <v>4901</v>
      </c>
      <c r="F2352" s="1" t="s">
        <v>4901</v>
      </c>
      <c r="G2352" s="1" t="s">
        <v>4901</v>
      </c>
      <c r="H2352" s="1" t="s">
        <v>4901</v>
      </c>
      <c r="I2352" s="1" t="s">
        <v>4901</v>
      </c>
      <c r="J2352" s="1" t="s">
        <v>4901</v>
      </c>
      <c r="K2352" s="1" t="s">
        <v>4901</v>
      </c>
      <c r="M2352" s="3">
        <v>0</v>
      </c>
      <c r="O2352" s="1" t="s">
        <v>5434</v>
      </c>
      <c r="P2352" s="1" t="s">
        <v>5434</v>
      </c>
      <c r="Q2352" s="1" t="s">
        <v>5434</v>
      </c>
      <c r="R2352" s="1" t="s">
        <v>5434</v>
      </c>
      <c r="S2352" s="1" t="s">
        <v>5434</v>
      </c>
      <c r="T2352" s="1" t="s">
        <v>5434</v>
      </c>
      <c r="U2352" s="1" t="s">
        <v>5434</v>
      </c>
      <c r="W2352" s="3">
        <v>0</v>
      </c>
      <c r="Y2352" s="1" t="s">
        <v>5434</v>
      </c>
      <c r="Z2352" s="1" t="s">
        <v>5434</v>
      </c>
      <c r="AA2352" s="1" t="s">
        <v>5434</v>
      </c>
      <c r="AB2352" s="1" t="s">
        <v>5434</v>
      </c>
      <c r="AC2352" s="1" t="s">
        <v>5434</v>
      </c>
      <c r="AD2352" s="1" t="s">
        <v>5434</v>
      </c>
      <c r="AE2352" s="1" t="s">
        <v>5434</v>
      </c>
    </row>
    <row r="2353" spans="3:31" ht="12.75" hidden="1">
      <c r="C2353" s="1" t="s">
        <v>4901</v>
      </c>
      <c r="D2353" s="1" t="s">
        <v>4901</v>
      </c>
      <c r="E2353" s="1" t="s">
        <v>4901</v>
      </c>
      <c r="F2353" s="1" t="s">
        <v>4901</v>
      </c>
      <c r="G2353" s="1" t="s">
        <v>4901</v>
      </c>
      <c r="H2353" s="1" t="s">
        <v>4901</v>
      </c>
      <c r="I2353" s="1" t="s">
        <v>4901</v>
      </c>
      <c r="J2353" s="1" t="s">
        <v>4901</v>
      </c>
      <c r="K2353" s="1" t="s">
        <v>4901</v>
      </c>
      <c r="M2353" s="3">
        <v>0</v>
      </c>
      <c r="O2353" s="1" t="s">
        <v>5434</v>
      </c>
      <c r="P2353" s="1" t="s">
        <v>5434</v>
      </c>
      <c r="Q2353" s="1" t="s">
        <v>5434</v>
      </c>
      <c r="R2353" s="1" t="s">
        <v>5434</v>
      </c>
      <c r="S2353" s="1" t="s">
        <v>5434</v>
      </c>
      <c r="T2353" s="1" t="s">
        <v>5434</v>
      </c>
      <c r="U2353" s="1" t="s">
        <v>5434</v>
      </c>
      <c r="W2353" s="3">
        <v>0</v>
      </c>
      <c r="Y2353" s="1" t="s">
        <v>5434</v>
      </c>
      <c r="Z2353" s="1" t="s">
        <v>5434</v>
      </c>
      <c r="AA2353" s="1" t="s">
        <v>5434</v>
      </c>
      <c r="AB2353" s="1" t="s">
        <v>5434</v>
      </c>
      <c r="AC2353" s="1" t="s">
        <v>5434</v>
      </c>
      <c r="AD2353" s="1" t="s">
        <v>5434</v>
      </c>
      <c r="AE2353" s="1" t="s">
        <v>5434</v>
      </c>
    </row>
    <row r="2354" spans="3:31" ht="12.75" hidden="1">
      <c r="C2354" s="1" t="s">
        <v>4901</v>
      </c>
      <c r="D2354" s="1" t="s">
        <v>4901</v>
      </c>
      <c r="E2354" s="1" t="s">
        <v>4901</v>
      </c>
      <c r="F2354" s="1" t="s">
        <v>4901</v>
      </c>
      <c r="G2354" s="1" t="s">
        <v>4901</v>
      </c>
      <c r="H2354" s="1" t="s">
        <v>4901</v>
      </c>
      <c r="I2354" s="1" t="s">
        <v>4901</v>
      </c>
      <c r="J2354" s="1" t="s">
        <v>4901</v>
      </c>
      <c r="K2354" s="1" t="s">
        <v>4901</v>
      </c>
      <c r="M2354" s="3">
        <v>0</v>
      </c>
      <c r="O2354" s="1" t="s">
        <v>5434</v>
      </c>
      <c r="P2354" s="1" t="s">
        <v>5434</v>
      </c>
      <c r="Q2354" s="1" t="s">
        <v>5434</v>
      </c>
      <c r="R2354" s="1" t="s">
        <v>5434</v>
      </c>
      <c r="S2354" s="1" t="s">
        <v>5434</v>
      </c>
      <c r="T2354" s="1" t="s">
        <v>5434</v>
      </c>
      <c r="U2354" s="1" t="s">
        <v>5434</v>
      </c>
      <c r="W2354" s="3">
        <v>0</v>
      </c>
      <c r="Y2354" s="1" t="s">
        <v>5434</v>
      </c>
      <c r="Z2354" s="1" t="s">
        <v>5434</v>
      </c>
      <c r="AA2354" s="1" t="s">
        <v>5434</v>
      </c>
      <c r="AB2354" s="1" t="s">
        <v>5434</v>
      </c>
      <c r="AC2354" s="1" t="s">
        <v>5434</v>
      </c>
      <c r="AD2354" s="1" t="s">
        <v>5434</v>
      </c>
      <c r="AE2354" s="1" t="s">
        <v>5434</v>
      </c>
    </row>
    <row r="2355" spans="3:31" ht="12.75" hidden="1">
      <c r="C2355" s="1" t="s">
        <v>4901</v>
      </c>
      <c r="D2355" s="1" t="s">
        <v>4901</v>
      </c>
      <c r="E2355" s="1" t="s">
        <v>4901</v>
      </c>
      <c r="F2355" s="1" t="s">
        <v>4901</v>
      </c>
      <c r="G2355" s="1" t="s">
        <v>4901</v>
      </c>
      <c r="H2355" s="1" t="s">
        <v>4901</v>
      </c>
      <c r="I2355" s="1" t="s">
        <v>4901</v>
      </c>
      <c r="J2355" s="1" t="s">
        <v>4901</v>
      </c>
      <c r="K2355" s="1" t="s">
        <v>4901</v>
      </c>
      <c r="M2355" s="3">
        <v>0</v>
      </c>
      <c r="O2355" s="1" t="s">
        <v>5434</v>
      </c>
      <c r="P2355" s="1" t="s">
        <v>5434</v>
      </c>
      <c r="Q2355" s="1" t="s">
        <v>5434</v>
      </c>
      <c r="R2355" s="1" t="s">
        <v>5434</v>
      </c>
      <c r="S2355" s="1" t="s">
        <v>5434</v>
      </c>
      <c r="T2355" s="1" t="s">
        <v>5434</v>
      </c>
      <c r="U2355" s="1" t="s">
        <v>5434</v>
      </c>
      <c r="W2355" s="3">
        <v>0</v>
      </c>
      <c r="Y2355" s="1" t="s">
        <v>5434</v>
      </c>
      <c r="Z2355" s="1" t="s">
        <v>5434</v>
      </c>
      <c r="AA2355" s="1" t="s">
        <v>5434</v>
      </c>
      <c r="AB2355" s="1" t="s">
        <v>5434</v>
      </c>
      <c r="AC2355" s="1" t="s">
        <v>5434</v>
      </c>
      <c r="AD2355" s="1" t="s">
        <v>5434</v>
      </c>
      <c r="AE2355" s="1" t="s">
        <v>5434</v>
      </c>
    </row>
    <row r="2356" spans="3:31" ht="12.75" hidden="1">
      <c r="C2356" s="1" t="s">
        <v>4901</v>
      </c>
      <c r="D2356" s="1" t="s">
        <v>4901</v>
      </c>
      <c r="E2356" s="1" t="s">
        <v>4901</v>
      </c>
      <c r="F2356" s="1" t="s">
        <v>4901</v>
      </c>
      <c r="G2356" s="1" t="s">
        <v>4901</v>
      </c>
      <c r="H2356" s="1" t="s">
        <v>4901</v>
      </c>
      <c r="I2356" s="1" t="s">
        <v>4901</v>
      </c>
      <c r="J2356" s="1" t="s">
        <v>4901</v>
      </c>
      <c r="K2356" s="1" t="s">
        <v>4901</v>
      </c>
      <c r="M2356" s="3">
        <v>0</v>
      </c>
      <c r="O2356" s="1" t="s">
        <v>5434</v>
      </c>
      <c r="P2356" s="1" t="s">
        <v>5434</v>
      </c>
      <c r="Q2356" s="1" t="s">
        <v>5434</v>
      </c>
      <c r="R2356" s="1" t="s">
        <v>5434</v>
      </c>
      <c r="S2356" s="1" t="s">
        <v>5434</v>
      </c>
      <c r="T2356" s="1" t="s">
        <v>5434</v>
      </c>
      <c r="U2356" s="1" t="s">
        <v>5434</v>
      </c>
      <c r="W2356" s="3">
        <v>0</v>
      </c>
      <c r="Y2356" s="1" t="s">
        <v>5434</v>
      </c>
      <c r="Z2356" s="1" t="s">
        <v>5434</v>
      </c>
      <c r="AA2356" s="1" t="s">
        <v>5434</v>
      </c>
      <c r="AB2356" s="1" t="s">
        <v>5434</v>
      </c>
      <c r="AC2356" s="1" t="s">
        <v>5434</v>
      </c>
      <c r="AD2356" s="1" t="s">
        <v>5434</v>
      </c>
      <c r="AE2356" s="1" t="s">
        <v>5434</v>
      </c>
    </row>
    <row r="2357" spans="3:31" ht="12.75" hidden="1">
      <c r="C2357" s="1" t="s">
        <v>4901</v>
      </c>
      <c r="D2357" s="1" t="s">
        <v>4901</v>
      </c>
      <c r="E2357" s="1" t="s">
        <v>4901</v>
      </c>
      <c r="F2357" s="1" t="s">
        <v>4901</v>
      </c>
      <c r="G2357" s="1" t="s">
        <v>4901</v>
      </c>
      <c r="H2357" s="1" t="s">
        <v>4901</v>
      </c>
      <c r="I2357" s="1" t="s">
        <v>4901</v>
      </c>
      <c r="J2357" s="1" t="s">
        <v>4901</v>
      </c>
      <c r="K2357" s="1" t="s">
        <v>4901</v>
      </c>
      <c r="M2357" s="3">
        <v>0</v>
      </c>
      <c r="O2357" s="1" t="s">
        <v>5434</v>
      </c>
      <c r="P2357" s="1" t="s">
        <v>5434</v>
      </c>
      <c r="Q2357" s="1" t="s">
        <v>5434</v>
      </c>
      <c r="R2357" s="1" t="s">
        <v>5434</v>
      </c>
      <c r="S2357" s="1" t="s">
        <v>5434</v>
      </c>
      <c r="T2357" s="1" t="s">
        <v>5434</v>
      </c>
      <c r="U2357" s="1" t="s">
        <v>5434</v>
      </c>
      <c r="W2357" s="3">
        <v>0</v>
      </c>
      <c r="Y2357" s="1" t="s">
        <v>5434</v>
      </c>
      <c r="Z2357" s="1" t="s">
        <v>5434</v>
      </c>
      <c r="AA2357" s="1" t="s">
        <v>5434</v>
      </c>
      <c r="AB2357" s="1" t="s">
        <v>5434</v>
      </c>
      <c r="AC2357" s="1" t="s">
        <v>5434</v>
      </c>
      <c r="AD2357" s="1" t="s">
        <v>5434</v>
      </c>
      <c r="AE2357" s="1" t="s">
        <v>5434</v>
      </c>
    </row>
    <row r="2358" spans="3:31" ht="12.75" hidden="1">
      <c r="C2358" s="1" t="s">
        <v>4901</v>
      </c>
      <c r="D2358" s="1" t="s">
        <v>4901</v>
      </c>
      <c r="E2358" s="1" t="s">
        <v>4901</v>
      </c>
      <c r="F2358" s="1" t="s">
        <v>4901</v>
      </c>
      <c r="G2358" s="1" t="s">
        <v>4901</v>
      </c>
      <c r="H2358" s="1" t="s">
        <v>4901</v>
      </c>
      <c r="I2358" s="1" t="s">
        <v>4901</v>
      </c>
      <c r="J2358" s="1" t="s">
        <v>4901</v>
      </c>
      <c r="K2358" s="1" t="s">
        <v>4901</v>
      </c>
      <c r="M2358" s="3">
        <v>0</v>
      </c>
      <c r="O2358" s="1" t="s">
        <v>5434</v>
      </c>
      <c r="P2358" s="1" t="s">
        <v>5434</v>
      </c>
      <c r="Q2358" s="1" t="s">
        <v>5434</v>
      </c>
      <c r="R2358" s="1" t="s">
        <v>5434</v>
      </c>
      <c r="S2358" s="1" t="s">
        <v>5434</v>
      </c>
      <c r="T2358" s="1" t="s">
        <v>5434</v>
      </c>
      <c r="U2358" s="1" t="s">
        <v>5434</v>
      </c>
      <c r="W2358" s="3">
        <v>0</v>
      </c>
      <c r="Y2358" s="1" t="s">
        <v>5434</v>
      </c>
      <c r="Z2358" s="1" t="s">
        <v>5434</v>
      </c>
      <c r="AA2358" s="1" t="s">
        <v>5434</v>
      </c>
      <c r="AB2358" s="1" t="s">
        <v>5434</v>
      </c>
      <c r="AC2358" s="1" t="s">
        <v>5434</v>
      </c>
      <c r="AD2358" s="1" t="s">
        <v>5434</v>
      </c>
      <c r="AE2358" s="1" t="s">
        <v>5434</v>
      </c>
    </row>
    <row r="2359" spans="3:31" ht="12.75" hidden="1">
      <c r="C2359" s="1" t="s">
        <v>4901</v>
      </c>
      <c r="D2359" s="1" t="s">
        <v>4901</v>
      </c>
      <c r="E2359" s="1" t="s">
        <v>4901</v>
      </c>
      <c r="F2359" s="1" t="s">
        <v>4901</v>
      </c>
      <c r="G2359" s="1" t="s">
        <v>4901</v>
      </c>
      <c r="H2359" s="1" t="s">
        <v>4901</v>
      </c>
      <c r="I2359" s="1" t="s">
        <v>4901</v>
      </c>
      <c r="J2359" s="1" t="s">
        <v>4901</v>
      </c>
      <c r="K2359" s="1" t="s">
        <v>4901</v>
      </c>
      <c r="M2359" s="3">
        <v>0</v>
      </c>
      <c r="O2359" s="1" t="s">
        <v>5434</v>
      </c>
      <c r="P2359" s="1" t="s">
        <v>5434</v>
      </c>
      <c r="Q2359" s="1" t="s">
        <v>5434</v>
      </c>
      <c r="R2359" s="1" t="s">
        <v>5434</v>
      </c>
      <c r="S2359" s="1" t="s">
        <v>5434</v>
      </c>
      <c r="T2359" s="1" t="s">
        <v>5434</v>
      </c>
      <c r="U2359" s="1" t="s">
        <v>5434</v>
      </c>
      <c r="W2359" s="3">
        <v>0</v>
      </c>
      <c r="Y2359" s="1" t="s">
        <v>5434</v>
      </c>
      <c r="Z2359" s="1" t="s">
        <v>5434</v>
      </c>
      <c r="AA2359" s="1" t="s">
        <v>5434</v>
      </c>
      <c r="AB2359" s="1" t="s">
        <v>5434</v>
      </c>
      <c r="AC2359" s="1" t="s">
        <v>5434</v>
      </c>
      <c r="AD2359" s="1" t="s">
        <v>5434</v>
      </c>
      <c r="AE2359" s="1" t="s">
        <v>5434</v>
      </c>
    </row>
    <row r="2360" spans="3:31" ht="12.75" hidden="1">
      <c r="C2360" s="1" t="s">
        <v>4901</v>
      </c>
      <c r="D2360" s="1" t="s">
        <v>4901</v>
      </c>
      <c r="E2360" s="1" t="s">
        <v>4901</v>
      </c>
      <c r="F2360" s="1" t="s">
        <v>4901</v>
      </c>
      <c r="G2360" s="1" t="s">
        <v>4901</v>
      </c>
      <c r="H2360" s="1" t="s">
        <v>4901</v>
      </c>
      <c r="I2360" s="1" t="s">
        <v>4901</v>
      </c>
      <c r="J2360" s="1" t="s">
        <v>4901</v>
      </c>
      <c r="K2360" s="1" t="s">
        <v>4901</v>
      </c>
      <c r="M2360" s="3">
        <v>0</v>
      </c>
      <c r="O2360" s="1" t="s">
        <v>5434</v>
      </c>
      <c r="P2360" s="1" t="s">
        <v>5434</v>
      </c>
      <c r="Q2360" s="1" t="s">
        <v>5434</v>
      </c>
      <c r="R2360" s="1" t="s">
        <v>5434</v>
      </c>
      <c r="S2360" s="1" t="s">
        <v>5434</v>
      </c>
      <c r="T2360" s="1" t="s">
        <v>5434</v>
      </c>
      <c r="U2360" s="1" t="s">
        <v>5434</v>
      </c>
      <c r="W2360" s="3">
        <v>0</v>
      </c>
      <c r="Y2360" s="1" t="s">
        <v>5434</v>
      </c>
      <c r="Z2360" s="1" t="s">
        <v>5434</v>
      </c>
      <c r="AA2360" s="1" t="s">
        <v>5434</v>
      </c>
      <c r="AB2360" s="1" t="s">
        <v>5434</v>
      </c>
      <c r="AC2360" s="1" t="s">
        <v>5434</v>
      </c>
      <c r="AD2360" s="1" t="s">
        <v>5434</v>
      </c>
      <c r="AE2360" s="1" t="s">
        <v>5434</v>
      </c>
    </row>
    <row r="2361" spans="3:31" ht="12.75" hidden="1">
      <c r="C2361" s="1" t="s">
        <v>4901</v>
      </c>
      <c r="D2361" s="1" t="s">
        <v>4901</v>
      </c>
      <c r="E2361" s="1" t="s">
        <v>4901</v>
      </c>
      <c r="F2361" s="1" t="s">
        <v>4901</v>
      </c>
      <c r="G2361" s="1" t="s">
        <v>4901</v>
      </c>
      <c r="H2361" s="1" t="s">
        <v>4901</v>
      </c>
      <c r="I2361" s="1" t="s">
        <v>4901</v>
      </c>
      <c r="J2361" s="1" t="s">
        <v>4901</v>
      </c>
      <c r="K2361" s="1" t="s">
        <v>4901</v>
      </c>
      <c r="M2361" s="3">
        <v>0</v>
      </c>
      <c r="O2361" s="1" t="s">
        <v>5434</v>
      </c>
      <c r="P2361" s="1" t="s">
        <v>5434</v>
      </c>
      <c r="Q2361" s="1" t="s">
        <v>5434</v>
      </c>
      <c r="R2361" s="1" t="s">
        <v>5434</v>
      </c>
      <c r="S2361" s="1" t="s">
        <v>5434</v>
      </c>
      <c r="T2361" s="1" t="s">
        <v>5434</v>
      </c>
      <c r="U2361" s="1" t="s">
        <v>5434</v>
      </c>
      <c r="W2361" s="3">
        <v>0</v>
      </c>
      <c r="Y2361" s="1" t="s">
        <v>5434</v>
      </c>
      <c r="Z2361" s="1" t="s">
        <v>5434</v>
      </c>
      <c r="AA2361" s="1" t="s">
        <v>5434</v>
      </c>
      <c r="AB2361" s="1" t="s">
        <v>5434</v>
      </c>
      <c r="AC2361" s="1" t="s">
        <v>5434</v>
      </c>
      <c r="AD2361" s="1" t="s">
        <v>5434</v>
      </c>
      <c r="AE2361" s="1" t="s">
        <v>5434</v>
      </c>
    </row>
    <row r="2362" spans="3:31" ht="12.75" hidden="1">
      <c r="C2362" s="1" t="s">
        <v>4901</v>
      </c>
      <c r="D2362" s="1" t="s">
        <v>4901</v>
      </c>
      <c r="E2362" s="1" t="s">
        <v>4901</v>
      </c>
      <c r="F2362" s="1" t="s">
        <v>4901</v>
      </c>
      <c r="G2362" s="1" t="s">
        <v>4901</v>
      </c>
      <c r="H2362" s="1" t="s">
        <v>4901</v>
      </c>
      <c r="I2362" s="1" t="s">
        <v>4901</v>
      </c>
      <c r="J2362" s="1" t="s">
        <v>4901</v>
      </c>
      <c r="K2362" s="1" t="s">
        <v>4901</v>
      </c>
      <c r="M2362" s="3">
        <v>0</v>
      </c>
      <c r="O2362" s="1" t="s">
        <v>5434</v>
      </c>
      <c r="P2362" s="1" t="s">
        <v>5434</v>
      </c>
      <c r="Q2362" s="1" t="s">
        <v>5434</v>
      </c>
      <c r="R2362" s="1" t="s">
        <v>5434</v>
      </c>
      <c r="S2362" s="1" t="s">
        <v>5434</v>
      </c>
      <c r="T2362" s="1" t="s">
        <v>5434</v>
      </c>
      <c r="U2362" s="1" t="s">
        <v>5434</v>
      </c>
      <c r="W2362" s="3">
        <v>0</v>
      </c>
      <c r="Y2362" s="1" t="s">
        <v>5434</v>
      </c>
      <c r="Z2362" s="1" t="s">
        <v>5434</v>
      </c>
      <c r="AA2362" s="1" t="s">
        <v>5434</v>
      </c>
      <c r="AB2362" s="1" t="s">
        <v>5434</v>
      </c>
      <c r="AC2362" s="1" t="s">
        <v>5434</v>
      </c>
      <c r="AD2362" s="1" t="s">
        <v>5434</v>
      </c>
      <c r="AE2362" s="1" t="s">
        <v>5434</v>
      </c>
    </row>
    <row r="2363" spans="3:31" ht="12.75" hidden="1">
      <c r="C2363" s="1" t="s">
        <v>4901</v>
      </c>
      <c r="D2363" s="1" t="s">
        <v>4901</v>
      </c>
      <c r="E2363" s="1" t="s">
        <v>4901</v>
      </c>
      <c r="F2363" s="1" t="s">
        <v>4901</v>
      </c>
      <c r="G2363" s="1" t="s">
        <v>4901</v>
      </c>
      <c r="H2363" s="1" t="s">
        <v>4901</v>
      </c>
      <c r="I2363" s="1" t="s">
        <v>4901</v>
      </c>
      <c r="J2363" s="1" t="s">
        <v>4901</v>
      </c>
      <c r="K2363" s="1" t="s">
        <v>4901</v>
      </c>
      <c r="M2363" s="3">
        <v>0</v>
      </c>
      <c r="O2363" s="1" t="s">
        <v>5434</v>
      </c>
      <c r="P2363" s="1" t="s">
        <v>5434</v>
      </c>
      <c r="Q2363" s="1" t="s">
        <v>5434</v>
      </c>
      <c r="R2363" s="1" t="s">
        <v>5434</v>
      </c>
      <c r="S2363" s="1" t="s">
        <v>5434</v>
      </c>
      <c r="T2363" s="1" t="s">
        <v>5434</v>
      </c>
      <c r="U2363" s="1" t="s">
        <v>5434</v>
      </c>
      <c r="W2363" s="3">
        <v>0</v>
      </c>
      <c r="Y2363" s="1" t="s">
        <v>5434</v>
      </c>
      <c r="Z2363" s="1" t="s">
        <v>5434</v>
      </c>
      <c r="AA2363" s="1" t="s">
        <v>5434</v>
      </c>
      <c r="AB2363" s="1" t="s">
        <v>5434</v>
      </c>
      <c r="AC2363" s="1" t="s">
        <v>5434</v>
      </c>
      <c r="AD2363" s="1" t="s">
        <v>5434</v>
      </c>
      <c r="AE2363" s="1" t="s">
        <v>5434</v>
      </c>
    </row>
    <row r="2364" spans="3:31" ht="12.75" hidden="1">
      <c r="C2364" s="1" t="s">
        <v>4901</v>
      </c>
      <c r="D2364" s="1" t="s">
        <v>4901</v>
      </c>
      <c r="E2364" s="1" t="s">
        <v>4901</v>
      </c>
      <c r="F2364" s="1" t="s">
        <v>4901</v>
      </c>
      <c r="G2364" s="1" t="s">
        <v>4901</v>
      </c>
      <c r="H2364" s="1" t="s">
        <v>4901</v>
      </c>
      <c r="I2364" s="1" t="s">
        <v>4901</v>
      </c>
      <c r="J2364" s="1" t="s">
        <v>4901</v>
      </c>
      <c r="K2364" s="1" t="s">
        <v>4901</v>
      </c>
      <c r="M2364" s="3">
        <v>0</v>
      </c>
      <c r="O2364" s="1" t="s">
        <v>5434</v>
      </c>
      <c r="P2364" s="1" t="s">
        <v>5434</v>
      </c>
      <c r="Q2364" s="1" t="s">
        <v>5434</v>
      </c>
      <c r="R2364" s="1" t="s">
        <v>5434</v>
      </c>
      <c r="S2364" s="1" t="s">
        <v>5434</v>
      </c>
      <c r="T2364" s="1" t="s">
        <v>5434</v>
      </c>
      <c r="U2364" s="1" t="s">
        <v>5434</v>
      </c>
      <c r="W2364" s="3">
        <v>0</v>
      </c>
      <c r="Y2364" s="1" t="s">
        <v>5434</v>
      </c>
      <c r="Z2364" s="1" t="s">
        <v>5434</v>
      </c>
      <c r="AA2364" s="1" t="s">
        <v>5434</v>
      </c>
      <c r="AB2364" s="1" t="s">
        <v>5434</v>
      </c>
      <c r="AC2364" s="1" t="s">
        <v>5434</v>
      </c>
      <c r="AD2364" s="1" t="s">
        <v>5434</v>
      </c>
      <c r="AE2364" s="1" t="s">
        <v>5434</v>
      </c>
    </row>
    <row r="2365" spans="3:31" ht="12.75" hidden="1">
      <c r="C2365" s="1" t="s">
        <v>4901</v>
      </c>
      <c r="D2365" s="1" t="s">
        <v>4901</v>
      </c>
      <c r="E2365" s="1" t="s">
        <v>4901</v>
      </c>
      <c r="F2365" s="1" t="s">
        <v>4901</v>
      </c>
      <c r="G2365" s="1" t="s">
        <v>4901</v>
      </c>
      <c r="H2365" s="1" t="s">
        <v>4901</v>
      </c>
      <c r="I2365" s="1" t="s">
        <v>4901</v>
      </c>
      <c r="J2365" s="1" t="s">
        <v>4901</v>
      </c>
      <c r="K2365" s="1" t="s">
        <v>4901</v>
      </c>
      <c r="M2365" s="3">
        <v>0</v>
      </c>
      <c r="O2365" s="1" t="s">
        <v>5434</v>
      </c>
      <c r="P2365" s="1" t="s">
        <v>5434</v>
      </c>
      <c r="Q2365" s="1" t="s">
        <v>5434</v>
      </c>
      <c r="R2365" s="1" t="s">
        <v>5434</v>
      </c>
      <c r="S2365" s="1" t="s">
        <v>5434</v>
      </c>
      <c r="T2365" s="1" t="s">
        <v>5434</v>
      </c>
      <c r="U2365" s="1" t="s">
        <v>5434</v>
      </c>
      <c r="W2365" s="3">
        <v>0</v>
      </c>
      <c r="Y2365" s="1" t="s">
        <v>5434</v>
      </c>
      <c r="Z2365" s="1" t="s">
        <v>5434</v>
      </c>
      <c r="AA2365" s="1" t="s">
        <v>5434</v>
      </c>
      <c r="AB2365" s="1" t="s">
        <v>5434</v>
      </c>
      <c r="AC2365" s="1" t="s">
        <v>5434</v>
      </c>
      <c r="AD2365" s="1" t="s">
        <v>5434</v>
      </c>
      <c r="AE2365" s="1" t="s">
        <v>5434</v>
      </c>
    </row>
    <row r="2366" spans="3:31" ht="12.75" hidden="1">
      <c r="C2366" s="1" t="s">
        <v>4901</v>
      </c>
      <c r="D2366" s="1" t="s">
        <v>4901</v>
      </c>
      <c r="E2366" s="1" t="s">
        <v>4901</v>
      </c>
      <c r="F2366" s="1" t="s">
        <v>4901</v>
      </c>
      <c r="G2366" s="1" t="s">
        <v>4901</v>
      </c>
      <c r="H2366" s="1" t="s">
        <v>4901</v>
      </c>
      <c r="I2366" s="1" t="s">
        <v>4901</v>
      </c>
      <c r="J2366" s="1" t="s">
        <v>4901</v>
      </c>
      <c r="K2366" s="1" t="s">
        <v>4901</v>
      </c>
      <c r="M2366" s="3">
        <v>0</v>
      </c>
      <c r="O2366" s="1" t="s">
        <v>5434</v>
      </c>
      <c r="P2366" s="1" t="s">
        <v>5434</v>
      </c>
      <c r="Q2366" s="1" t="s">
        <v>5434</v>
      </c>
      <c r="R2366" s="1" t="s">
        <v>5434</v>
      </c>
      <c r="S2366" s="1" t="s">
        <v>5434</v>
      </c>
      <c r="T2366" s="1" t="s">
        <v>5434</v>
      </c>
      <c r="U2366" s="1" t="s">
        <v>5434</v>
      </c>
      <c r="W2366" s="3">
        <v>0</v>
      </c>
      <c r="Y2366" s="1" t="s">
        <v>5434</v>
      </c>
      <c r="Z2366" s="1" t="s">
        <v>5434</v>
      </c>
      <c r="AA2366" s="1" t="s">
        <v>5434</v>
      </c>
      <c r="AB2366" s="1" t="s">
        <v>5434</v>
      </c>
      <c r="AC2366" s="1" t="s">
        <v>5434</v>
      </c>
      <c r="AD2366" s="1" t="s">
        <v>5434</v>
      </c>
      <c r="AE2366" s="1" t="s">
        <v>5434</v>
      </c>
    </row>
    <row r="2367" spans="3:31" ht="12.75" hidden="1">
      <c r="C2367" s="1" t="s">
        <v>4901</v>
      </c>
      <c r="D2367" s="1" t="s">
        <v>4901</v>
      </c>
      <c r="E2367" s="1" t="s">
        <v>4901</v>
      </c>
      <c r="F2367" s="1" t="s">
        <v>4901</v>
      </c>
      <c r="G2367" s="1" t="s">
        <v>4901</v>
      </c>
      <c r="H2367" s="1" t="s">
        <v>4901</v>
      </c>
      <c r="I2367" s="1" t="s">
        <v>4901</v>
      </c>
      <c r="J2367" s="1" t="s">
        <v>4901</v>
      </c>
      <c r="K2367" s="1" t="s">
        <v>4901</v>
      </c>
      <c r="M2367" s="3">
        <v>0</v>
      </c>
      <c r="O2367" s="1" t="s">
        <v>5434</v>
      </c>
      <c r="P2367" s="1" t="s">
        <v>5434</v>
      </c>
      <c r="Q2367" s="1" t="s">
        <v>5434</v>
      </c>
      <c r="R2367" s="1" t="s">
        <v>5434</v>
      </c>
      <c r="S2367" s="1" t="s">
        <v>5434</v>
      </c>
      <c r="T2367" s="1" t="s">
        <v>5434</v>
      </c>
      <c r="U2367" s="1" t="s">
        <v>5434</v>
      </c>
      <c r="W2367" s="3">
        <v>0</v>
      </c>
      <c r="Y2367" s="1" t="s">
        <v>5434</v>
      </c>
      <c r="Z2367" s="1" t="s">
        <v>5434</v>
      </c>
      <c r="AA2367" s="1" t="s">
        <v>5434</v>
      </c>
      <c r="AB2367" s="1" t="s">
        <v>5434</v>
      </c>
      <c r="AC2367" s="1" t="s">
        <v>5434</v>
      </c>
      <c r="AD2367" s="1" t="s">
        <v>5434</v>
      </c>
      <c r="AE2367" s="1" t="s">
        <v>5434</v>
      </c>
    </row>
    <row r="2368" spans="3:31" ht="12.75" hidden="1">
      <c r="C2368" s="1" t="s">
        <v>4901</v>
      </c>
      <c r="D2368" s="1" t="s">
        <v>4901</v>
      </c>
      <c r="E2368" s="1" t="s">
        <v>4901</v>
      </c>
      <c r="F2368" s="1" t="s">
        <v>4901</v>
      </c>
      <c r="G2368" s="1" t="s">
        <v>4901</v>
      </c>
      <c r="H2368" s="1" t="s">
        <v>4901</v>
      </c>
      <c r="I2368" s="1" t="s">
        <v>4901</v>
      </c>
      <c r="J2368" s="1" t="s">
        <v>4901</v>
      </c>
      <c r="K2368" s="1" t="s">
        <v>4901</v>
      </c>
      <c r="M2368" s="3">
        <v>0</v>
      </c>
      <c r="O2368" s="1" t="s">
        <v>5434</v>
      </c>
      <c r="P2368" s="1" t="s">
        <v>5434</v>
      </c>
      <c r="Q2368" s="1" t="s">
        <v>5434</v>
      </c>
      <c r="R2368" s="1" t="s">
        <v>5434</v>
      </c>
      <c r="S2368" s="1" t="s">
        <v>5434</v>
      </c>
      <c r="T2368" s="1" t="s">
        <v>5434</v>
      </c>
      <c r="U2368" s="1" t="s">
        <v>5434</v>
      </c>
      <c r="W2368" s="3">
        <v>0</v>
      </c>
      <c r="Y2368" s="1" t="s">
        <v>5434</v>
      </c>
      <c r="Z2368" s="1" t="s">
        <v>5434</v>
      </c>
      <c r="AA2368" s="1" t="s">
        <v>5434</v>
      </c>
      <c r="AB2368" s="1" t="s">
        <v>5434</v>
      </c>
      <c r="AC2368" s="1" t="s">
        <v>5434</v>
      </c>
      <c r="AD2368" s="1" t="s">
        <v>5434</v>
      </c>
      <c r="AE2368" s="1" t="s">
        <v>5434</v>
      </c>
    </row>
    <row r="2369" spans="3:31" ht="12.75" hidden="1">
      <c r="C2369" s="1" t="s">
        <v>4901</v>
      </c>
      <c r="D2369" s="1" t="s">
        <v>4901</v>
      </c>
      <c r="E2369" s="1" t="s">
        <v>4901</v>
      </c>
      <c r="F2369" s="1" t="s">
        <v>4901</v>
      </c>
      <c r="G2369" s="1" t="s">
        <v>4901</v>
      </c>
      <c r="H2369" s="1" t="s">
        <v>4901</v>
      </c>
      <c r="I2369" s="1" t="s">
        <v>4901</v>
      </c>
      <c r="J2369" s="1" t="s">
        <v>4901</v>
      </c>
      <c r="K2369" s="1" t="s">
        <v>4901</v>
      </c>
      <c r="M2369" s="3">
        <v>0</v>
      </c>
      <c r="O2369" s="1" t="s">
        <v>5434</v>
      </c>
      <c r="P2369" s="1" t="s">
        <v>5434</v>
      </c>
      <c r="Q2369" s="1" t="s">
        <v>5434</v>
      </c>
      <c r="R2369" s="1" t="s">
        <v>5434</v>
      </c>
      <c r="S2369" s="1" t="s">
        <v>5434</v>
      </c>
      <c r="T2369" s="1" t="s">
        <v>5434</v>
      </c>
      <c r="U2369" s="1" t="s">
        <v>5434</v>
      </c>
      <c r="W2369" s="3">
        <v>0</v>
      </c>
      <c r="Y2369" s="1" t="s">
        <v>5434</v>
      </c>
      <c r="Z2369" s="1" t="s">
        <v>5434</v>
      </c>
      <c r="AA2369" s="1" t="s">
        <v>5434</v>
      </c>
      <c r="AB2369" s="1" t="s">
        <v>5434</v>
      </c>
      <c r="AC2369" s="1" t="s">
        <v>5434</v>
      </c>
      <c r="AD2369" s="1" t="s">
        <v>5434</v>
      </c>
      <c r="AE2369" s="1" t="s">
        <v>5434</v>
      </c>
    </row>
    <row r="2370" spans="3:31" ht="12.75" hidden="1">
      <c r="C2370" s="1" t="s">
        <v>4901</v>
      </c>
      <c r="D2370" s="1" t="s">
        <v>4901</v>
      </c>
      <c r="E2370" s="1" t="s">
        <v>4901</v>
      </c>
      <c r="F2370" s="1" t="s">
        <v>4901</v>
      </c>
      <c r="G2370" s="1" t="s">
        <v>4901</v>
      </c>
      <c r="H2370" s="1" t="s">
        <v>4901</v>
      </c>
      <c r="I2370" s="1" t="s">
        <v>4901</v>
      </c>
      <c r="J2370" s="1" t="s">
        <v>4901</v>
      </c>
      <c r="K2370" s="1" t="s">
        <v>4901</v>
      </c>
      <c r="M2370" s="3">
        <v>0</v>
      </c>
      <c r="O2370" s="1" t="s">
        <v>5434</v>
      </c>
      <c r="P2370" s="1" t="s">
        <v>5434</v>
      </c>
      <c r="Q2370" s="1" t="s">
        <v>5434</v>
      </c>
      <c r="R2370" s="1" t="s">
        <v>5434</v>
      </c>
      <c r="S2370" s="1" t="s">
        <v>5434</v>
      </c>
      <c r="T2370" s="1" t="s">
        <v>5434</v>
      </c>
      <c r="U2370" s="1" t="s">
        <v>5434</v>
      </c>
      <c r="W2370" s="3">
        <v>0</v>
      </c>
      <c r="Y2370" s="1" t="s">
        <v>5434</v>
      </c>
      <c r="Z2370" s="1" t="s">
        <v>5434</v>
      </c>
      <c r="AA2370" s="1" t="s">
        <v>5434</v>
      </c>
      <c r="AB2370" s="1" t="s">
        <v>5434</v>
      </c>
      <c r="AC2370" s="1" t="s">
        <v>5434</v>
      </c>
      <c r="AD2370" s="1" t="s">
        <v>5434</v>
      </c>
      <c r="AE2370" s="1" t="s">
        <v>5434</v>
      </c>
    </row>
    <row r="2371" spans="3:31" ht="12.75" hidden="1">
      <c r="C2371" s="1" t="s">
        <v>4901</v>
      </c>
      <c r="D2371" s="1" t="s">
        <v>4901</v>
      </c>
      <c r="E2371" s="1" t="s">
        <v>4901</v>
      </c>
      <c r="F2371" s="1" t="s">
        <v>4901</v>
      </c>
      <c r="G2371" s="1" t="s">
        <v>4901</v>
      </c>
      <c r="H2371" s="1" t="s">
        <v>4901</v>
      </c>
      <c r="I2371" s="1" t="s">
        <v>4901</v>
      </c>
      <c r="J2371" s="1" t="s">
        <v>4901</v>
      </c>
      <c r="K2371" s="1" t="s">
        <v>4901</v>
      </c>
      <c r="M2371" s="3">
        <v>0</v>
      </c>
      <c r="O2371" s="1" t="s">
        <v>5434</v>
      </c>
      <c r="P2371" s="1" t="s">
        <v>5434</v>
      </c>
      <c r="Q2371" s="1" t="s">
        <v>5434</v>
      </c>
      <c r="R2371" s="1" t="s">
        <v>5434</v>
      </c>
      <c r="S2371" s="1" t="s">
        <v>5434</v>
      </c>
      <c r="T2371" s="1" t="s">
        <v>5434</v>
      </c>
      <c r="U2371" s="1" t="s">
        <v>5434</v>
      </c>
      <c r="W2371" s="3">
        <v>0</v>
      </c>
      <c r="Y2371" s="1" t="s">
        <v>5434</v>
      </c>
      <c r="Z2371" s="1" t="s">
        <v>5434</v>
      </c>
      <c r="AA2371" s="1" t="s">
        <v>5434</v>
      </c>
      <c r="AB2371" s="1" t="s">
        <v>5434</v>
      </c>
      <c r="AC2371" s="1" t="s">
        <v>5434</v>
      </c>
      <c r="AD2371" s="1" t="s">
        <v>5434</v>
      </c>
      <c r="AE2371" s="1" t="s">
        <v>5434</v>
      </c>
    </row>
    <row r="2372" spans="3:31" ht="12.75" hidden="1">
      <c r="C2372" s="1" t="s">
        <v>4901</v>
      </c>
      <c r="D2372" s="1" t="s">
        <v>4901</v>
      </c>
      <c r="E2372" s="1" t="s">
        <v>4901</v>
      </c>
      <c r="F2372" s="1" t="s">
        <v>4901</v>
      </c>
      <c r="G2372" s="1" t="s">
        <v>4901</v>
      </c>
      <c r="H2372" s="1" t="s">
        <v>4901</v>
      </c>
      <c r="I2372" s="1" t="s">
        <v>4901</v>
      </c>
      <c r="J2372" s="1" t="s">
        <v>4901</v>
      </c>
      <c r="K2372" s="1" t="s">
        <v>4901</v>
      </c>
      <c r="M2372" s="3">
        <v>0</v>
      </c>
      <c r="O2372" s="1" t="s">
        <v>5434</v>
      </c>
      <c r="P2372" s="1" t="s">
        <v>5434</v>
      </c>
      <c r="Q2372" s="1" t="s">
        <v>5434</v>
      </c>
      <c r="R2372" s="1" t="s">
        <v>5434</v>
      </c>
      <c r="S2372" s="1" t="s">
        <v>5434</v>
      </c>
      <c r="T2372" s="1" t="s">
        <v>5434</v>
      </c>
      <c r="U2372" s="1" t="s">
        <v>5434</v>
      </c>
      <c r="W2372" s="3">
        <v>0</v>
      </c>
      <c r="Y2372" s="1" t="s">
        <v>5434</v>
      </c>
      <c r="Z2372" s="1" t="s">
        <v>5434</v>
      </c>
      <c r="AA2372" s="1" t="s">
        <v>5434</v>
      </c>
      <c r="AB2372" s="1" t="s">
        <v>5434</v>
      </c>
      <c r="AC2372" s="1" t="s">
        <v>5434</v>
      </c>
      <c r="AD2372" s="1" t="s">
        <v>5434</v>
      </c>
      <c r="AE2372" s="1" t="s">
        <v>5434</v>
      </c>
    </row>
    <row r="2373" spans="3:31" ht="12.75" hidden="1">
      <c r="C2373" s="1" t="s">
        <v>4901</v>
      </c>
      <c r="D2373" s="1" t="s">
        <v>4901</v>
      </c>
      <c r="E2373" s="1" t="s">
        <v>4901</v>
      </c>
      <c r="F2373" s="1" t="s">
        <v>4901</v>
      </c>
      <c r="G2373" s="1" t="s">
        <v>4901</v>
      </c>
      <c r="H2373" s="1" t="s">
        <v>4901</v>
      </c>
      <c r="I2373" s="1" t="s">
        <v>4901</v>
      </c>
      <c r="J2373" s="1" t="s">
        <v>4901</v>
      </c>
      <c r="K2373" s="1" t="s">
        <v>4901</v>
      </c>
      <c r="M2373" s="3">
        <v>0</v>
      </c>
      <c r="O2373" s="1" t="s">
        <v>5434</v>
      </c>
      <c r="P2373" s="1" t="s">
        <v>5434</v>
      </c>
      <c r="Q2373" s="1" t="s">
        <v>5434</v>
      </c>
      <c r="R2373" s="1" t="s">
        <v>5434</v>
      </c>
      <c r="S2373" s="1" t="s">
        <v>5434</v>
      </c>
      <c r="T2373" s="1" t="s">
        <v>5434</v>
      </c>
      <c r="U2373" s="1" t="s">
        <v>5434</v>
      </c>
      <c r="W2373" s="3">
        <v>0</v>
      </c>
      <c r="Y2373" s="1" t="s">
        <v>5434</v>
      </c>
      <c r="Z2373" s="1" t="s">
        <v>5434</v>
      </c>
      <c r="AA2373" s="1" t="s">
        <v>5434</v>
      </c>
      <c r="AB2373" s="1" t="s">
        <v>5434</v>
      </c>
      <c r="AC2373" s="1" t="s">
        <v>5434</v>
      </c>
      <c r="AD2373" s="1" t="s">
        <v>5434</v>
      </c>
      <c r="AE2373" s="1" t="s">
        <v>5434</v>
      </c>
    </row>
    <row r="2374" spans="3:31" ht="12.75" hidden="1">
      <c r="C2374" s="1" t="s">
        <v>4901</v>
      </c>
      <c r="D2374" s="1" t="s">
        <v>4901</v>
      </c>
      <c r="E2374" s="1" t="s">
        <v>4901</v>
      </c>
      <c r="F2374" s="1" t="s">
        <v>4901</v>
      </c>
      <c r="G2374" s="1" t="s">
        <v>4901</v>
      </c>
      <c r="H2374" s="1" t="s">
        <v>4901</v>
      </c>
      <c r="I2374" s="1" t="s">
        <v>4901</v>
      </c>
      <c r="J2374" s="1" t="s">
        <v>4901</v>
      </c>
      <c r="K2374" s="1" t="s">
        <v>4901</v>
      </c>
      <c r="M2374" s="3">
        <v>0</v>
      </c>
      <c r="O2374" s="1" t="s">
        <v>5434</v>
      </c>
      <c r="P2374" s="1" t="s">
        <v>5434</v>
      </c>
      <c r="Q2374" s="1" t="s">
        <v>5434</v>
      </c>
      <c r="R2374" s="1" t="s">
        <v>5434</v>
      </c>
      <c r="S2374" s="1" t="s">
        <v>5434</v>
      </c>
      <c r="T2374" s="1" t="s">
        <v>5434</v>
      </c>
      <c r="U2374" s="1" t="s">
        <v>5434</v>
      </c>
      <c r="W2374" s="3">
        <v>0</v>
      </c>
      <c r="Y2374" s="1" t="s">
        <v>5434</v>
      </c>
      <c r="Z2374" s="1" t="s">
        <v>5434</v>
      </c>
      <c r="AA2374" s="1" t="s">
        <v>5434</v>
      </c>
      <c r="AB2374" s="1" t="s">
        <v>5434</v>
      </c>
      <c r="AC2374" s="1" t="s">
        <v>5434</v>
      </c>
      <c r="AD2374" s="1" t="s">
        <v>5434</v>
      </c>
      <c r="AE2374" s="1" t="s">
        <v>5434</v>
      </c>
    </row>
    <row r="2375" spans="3:31" ht="12.75" hidden="1">
      <c r="C2375" s="1" t="s">
        <v>4901</v>
      </c>
      <c r="D2375" s="1" t="s">
        <v>4901</v>
      </c>
      <c r="E2375" s="1" t="s">
        <v>4901</v>
      </c>
      <c r="F2375" s="1" t="s">
        <v>4901</v>
      </c>
      <c r="G2375" s="1" t="s">
        <v>4901</v>
      </c>
      <c r="H2375" s="1" t="s">
        <v>4901</v>
      </c>
      <c r="I2375" s="1" t="s">
        <v>4901</v>
      </c>
      <c r="J2375" s="1" t="s">
        <v>4901</v>
      </c>
      <c r="K2375" s="1" t="s">
        <v>4901</v>
      </c>
      <c r="M2375" s="3">
        <v>0</v>
      </c>
      <c r="O2375" s="1" t="s">
        <v>5434</v>
      </c>
      <c r="P2375" s="1" t="s">
        <v>5434</v>
      </c>
      <c r="Q2375" s="1" t="s">
        <v>5434</v>
      </c>
      <c r="R2375" s="1" t="s">
        <v>5434</v>
      </c>
      <c r="S2375" s="1" t="s">
        <v>5434</v>
      </c>
      <c r="T2375" s="1" t="s">
        <v>5434</v>
      </c>
      <c r="U2375" s="1" t="s">
        <v>5434</v>
      </c>
      <c r="W2375" s="3">
        <v>0</v>
      </c>
      <c r="Y2375" s="1" t="s">
        <v>5434</v>
      </c>
      <c r="Z2375" s="1" t="s">
        <v>5434</v>
      </c>
      <c r="AA2375" s="1" t="s">
        <v>5434</v>
      </c>
      <c r="AB2375" s="1" t="s">
        <v>5434</v>
      </c>
      <c r="AC2375" s="1" t="s">
        <v>5434</v>
      </c>
      <c r="AD2375" s="1" t="s">
        <v>5434</v>
      </c>
      <c r="AE2375" s="1" t="s">
        <v>5434</v>
      </c>
    </row>
    <row r="2376" spans="3:31" ht="12.75" hidden="1">
      <c r="C2376" s="1" t="s">
        <v>4901</v>
      </c>
      <c r="D2376" s="1" t="s">
        <v>4901</v>
      </c>
      <c r="E2376" s="1" t="s">
        <v>4901</v>
      </c>
      <c r="F2376" s="1" t="s">
        <v>4901</v>
      </c>
      <c r="G2376" s="1" t="s">
        <v>4901</v>
      </c>
      <c r="H2376" s="1" t="s">
        <v>4901</v>
      </c>
      <c r="I2376" s="1" t="s">
        <v>4901</v>
      </c>
      <c r="J2376" s="1" t="s">
        <v>4901</v>
      </c>
      <c r="K2376" s="1" t="s">
        <v>4901</v>
      </c>
      <c r="M2376" s="3">
        <v>0</v>
      </c>
      <c r="O2376" s="1" t="s">
        <v>5434</v>
      </c>
      <c r="P2376" s="1" t="s">
        <v>5434</v>
      </c>
      <c r="Q2376" s="1" t="s">
        <v>5434</v>
      </c>
      <c r="R2376" s="1" t="s">
        <v>5434</v>
      </c>
      <c r="S2376" s="1" t="s">
        <v>5434</v>
      </c>
      <c r="T2376" s="1" t="s">
        <v>5434</v>
      </c>
      <c r="U2376" s="1" t="s">
        <v>5434</v>
      </c>
      <c r="W2376" s="3">
        <v>0</v>
      </c>
      <c r="Y2376" s="1" t="s">
        <v>5434</v>
      </c>
      <c r="Z2376" s="1" t="s">
        <v>5434</v>
      </c>
      <c r="AA2376" s="1" t="s">
        <v>5434</v>
      </c>
      <c r="AB2376" s="1" t="s">
        <v>5434</v>
      </c>
      <c r="AC2376" s="1" t="s">
        <v>5434</v>
      </c>
      <c r="AD2376" s="1" t="s">
        <v>5434</v>
      </c>
      <c r="AE2376" s="1" t="s">
        <v>5434</v>
      </c>
    </row>
    <row r="2377" spans="3:31" ht="12.75" hidden="1">
      <c r="C2377" s="1" t="s">
        <v>4901</v>
      </c>
      <c r="D2377" s="1" t="s">
        <v>4901</v>
      </c>
      <c r="E2377" s="1" t="s">
        <v>4901</v>
      </c>
      <c r="F2377" s="1" t="s">
        <v>4901</v>
      </c>
      <c r="G2377" s="1" t="s">
        <v>4901</v>
      </c>
      <c r="H2377" s="1" t="s">
        <v>4901</v>
      </c>
      <c r="I2377" s="1" t="s">
        <v>4901</v>
      </c>
      <c r="J2377" s="1" t="s">
        <v>4901</v>
      </c>
      <c r="K2377" s="1" t="s">
        <v>4901</v>
      </c>
      <c r="M2377" s="3">
        <v>0</v>
      </c>
      <c r="O2377" s="1" t="s">
        <v>5434</v>
      </c>
      <c r="P2377" s="1" t="s">
        <v>5434</v>
      </c>
      <c r="Q2377" s="1" t="s">
        <v>5434</v>
      </c>
      <c r="R2377" s="1" t="s">
        <v>5434</v>
      </c>
      <c r="S2377" s="1" t="s">
        <v>5434</v>
      </c>
      <c r="T2377" s="1" t="s">
        <v>5434</v>
      </c>
      <c r="U2377" s="1" t="s">
        <v>5434</v>
      </c>
      <c r="W2377" s="3">
        <v>0</v>
      </c>
      <c r="Y2377" s="1" t="s">
        <v>5434</v>
      </c>
      <c r="Z2377" s="1" t="s">
        <v>5434</v>
      </c>
      <c r="AA2377" s="1" t="s">
        <v>5434</v>
      </c>
      <c r="AB2377" s="1" t="s">
        <v>5434</v>
      </c>
      <c r="AC2377" s="1" t="s">
        <v>5434</v>
      </c>
      <c r="AD2377" s="1" t="s">
        <v>5434</v>
      </c>
      <c r="AE2377" s="1" t="s">
        <v>5434</v>
      </c>
    </row>
    <row r="2378" spans="3:31" ht="12.75" hidden="1">
      <c r="C2378" s="1" t="s">
        <v>4901</v>
      </c>
      <c r="D2378" s="1" t="s">
        <v>4901</v>
      </c>
      <c r="E2378" s="1" t="s">
        <v>4901</v>
      </c>
      <c r="F2378" s="1" t="s">
        <v>4901</v>
      </c>
      <c r="G2378" s="1" t="s">
        <v>4901</v>
      </c>
      <c r="H2378" s="1" t="s">
        <v>4901</v>
      </c>
      <c r="I2378" s="1" t="s">
        <v>4901</v>
      </c>
      <c r="J2378" s="1" t="s">
        <v>4901</v>
      </c>
      <c r="K2378" s="1" t="s">
        <v>4901</v>
      </c>
      <c r="M2378" s="3">
        <v>0</v>
      </c>
      <c r="O2378" s="1" t="s">
        <v>5434</v>
      </c>
      <c r="P2378" s="1" t="s">
        <v>5434</v>
      </c>
      <c r="Q2378" s="1" t="s">
        <v>5434</v>
      </c>
      <c r="R2378" s="1" t="s">
        <v>5434</v>
      </c>
      <c r="S2378" s="1" t="s">
        <v>5434</v>
      </c>
      <c r="T2378" s="1" t="s">
        <v>5434</v>
      </c>
      <c r="U2378" s="1" t="s">
        <v>5434</v>
      </c>
      <c r="W2378" s="3">
        <v>0</v>
      </c>
      <c r="Y2378" s="1" t="s">
        <v>5434</v>
      </c>
      <c r="Z2378" s="1" t="s">
        <v>5434</v>
      </c>
      <c r="AA2378" s="1" t="s">
        <v>5434</v>
      </c>
      <c r="AB2378" s="1" t="s">
        <v>5434</v>
      </c>
      <c r="AC2378" s="1" t="s">
        <v>5434</v>
      </c>
      <c r="AD2378" s="1" t="s">
        <v>5434</v>
      </c>
      <c r="AE2378" s="1" t="s">
        <v>5434</v>
      </c>
    </row>
    <row r="2379" spans="3:31" ht="12.75" hidden="1">
      <c r="C2379" s="1" t="s">
        <v>4901</v>
      </c>
      <c r="D2379" s="1" t="s">
        <v>4901</v>
      </c>
      <c r="E2379" s="1" t="s">
        <v>4901</v>
      </c>
      <c r="F2379" s="1" t="s">
        <v>4901</v>
      </c>
      <c r="G2379" s="1" t="s">
        <v>4901</v>
      </c>
      <c r="H2379" s="1" t="s">
        <v>4901</v>
      </c>
      <c r="I2379" s="1" t="s">
        <v>4901</v>
      </c>
      <c r="J2379" s="1" t="s">
        <v>4901</v>
      </c>
      <c r="K2379" s="1" t="s">
        <v>4901</v>
      </c>
      <c r="M2379" s="3">
        <v>0</v>
      </c>
      <c r="O2379" s="1" t="s">
        <v>5434</v>
      </c>
      <c r="P2379" s="1" t="s">
        <v>5434</v>
      </c>
      <c r="Q2379" s="1" t="s">
        <v>5434</v>
      </c>
      <c r="R2379" s="1" t="s">
        <v>5434</v>
      </c>
      <c r="S2379" s="1" t="s">
        <v>5434</v>
      </c>
      <c r="T2379" s="1" t="s">
        <v>5434</v>
      </c>
      <c r="U2379" s="1" t="s">
        <v>5434</v>
      </c>
      <c r="W2379" s="3">
        <v>0</v>
      </c>
      <c r="Y2379" s="1" t="s">
        <v>5434</v>
      </c>
      <c r="Z2379" s="1" t="s">
        <v>5434</v>
      </c>
      <c r="AA2379" s="1" t="s">
        <v>5434</v>
      </c>
      <c r="AB2379" s="1" t="s">
        <v>5434</v>
      </c>
      <c r="AC2379" s="1" t="s">
        <v>5434</v>
      </c>
      <c r="AD2379" s="1" t="s">
        <v>5434</v>
      </c>
      <c r="AE2379" s="1" t="s">
        <v>5434</v>
      </c>
    </row>
    <row r="2380" spans="3:31" ht="12.75" hidden="1">
      <c r="C2380" s="1" t="s">
        <v>4901</v>
      </c>
      <c r="D2380" s="1" t="s">
        <v>4901</v>
      </c>
      <c r="E2380" s="1" t="s">
        <v>4901</v>
      </c>
      <c r="F2380" s="1" t="s">
        <v>4901</v>
      </c>
      <c r="G2380" s="1" t="s">
        <v>4901</v>
      </c>
      <c r="H2380" s="1" t="s">
        <v>4901</v>
      </c>
      <c r="I2380" s="1" t="s">
        <v>4901</v>
      </c>
      <c r="J2380" s="1" t="s">
        <v>4901</v>
      </c>
      <c r="K2380" s="1" t="s">
        <v>4901</v>
      </c>
      <c r="M2380" s="3">
        <v>0</v>
      </c>
      <c r="O2380" s="1" t="s">
        <v>5434</v>
      </c>
      <c r="P2380" s="1" t="s">
        <v>5434</v>
      </c>
      <c r="Q2380" s="1" t="s">
        <v>5434</v>
      </c>
      <c r="R2380" s="1" t="s">
        <v>5434</v>
      </c>
      <c r="S2380" s="1" t="s">
        <v>5434</v>
      </c>
      <c r="T2380" s="1" t="s">
        <v>5434</v>
      </c>
      <c r="U2380" s="1" t="s">
        <v>5434</v>
      </c>
      <c r="W2380" s="3">
        <v>0</v>
      </c>
      <c r="Y2380" s="1" t="s">
        <v>5434</v>
      </c>
      <c r="Z2380" s="1" t="s">
        <v>5434</v>
      </c>
      <c r="AA2380" s="1" t="s">
        <v>5434</v>
      </c>
      <c r="AB2380" s="1" t="s">
        <v>5434</v>
      </c>
      <c r="AC2380" s="1" t="s">
        <v>5434</v>
      </c>
      <c r="AD2380" s="1" t="s">
        <v>5434</v>
      </c>
      <c r="AE2380" s="1" t="s">
        <v>5434</v>
      </c>
    </row>
    <row r="2381" spans="3:31" ht="12.75" hidden="1">
      <c r="C2381" s="1" t="s">
        <v>4901</v>
      </c>
      <c r="D2381" s="1" t="s">
        <v>4901</v>
      </c>
      <c r="E2381" s="1" t="s">
        <v>4901</v>
      </c>
      <c r="F2381" s="1" t="s">
        <v>4901</v>
      </c>
      <c r="G2381" s="1" t="s">
        <v>4901</v>
      </c>
      <c r="H2381" s="1" t="s">
        <v>4901</v>
      </c>
      <c r="I2381" s="1" t="s">
        <v>4901</v>
      </c>
      <c r="J2381" s="1" t="s">
        <v>4901</v>
      </c>
      <c r="K2381" s="1" t="s">
        <v>4901</v>
      </c>
      <c r="M2381" s="3">
        <v>0</v>
      </c>
      <c r="O2381" s="1" t="s">
        <v>5434</v>
      </c>
      <c r="P2381" s="1" t="s">
        <v>5434</v>
      </c>
      <c r="Q2381" s="1" t="s">
        <v>5434</v>
      </c>
      <c r="R2381" s="1" t="s">
        <v>5434</v>
      </c>
      <c r="S2381" s="1" t="s">
        <v>5434</v>
      </c>
      <c r="T2381" s="1" t="s">
        <v>5434</v>
      </c>
      <c r="U2381" s="1" t="s">
        <v>5434</v>
      </c>
      <c r="W2381" s="3">
        <v>0</v>
      </c>
      <c r="Y2381" s="1" t="s">
        <v>5434</v>
      </c>
      <c r="Z2381" s="1" t="s">
        <v>5434</v>
      </c>
      <c r="AA2381" s="1" t="s">
        <v>5434</v>
      </c>
      <c r="AB2381" s="1" t="s">
        <v>5434</v>
      </c>
      <c r="AC2381" s="1" t="s">
        <v>5434</v>
      </c>
      <c r="AD2381" s="1" t="s">
        <v>5434</v>
      </c>
      <c r="AE2381" s="1" t="s">
        <v>5434</v>
      </c>
    </row>
    <row r="2382" spans="3:31" ht="12.75" hidden="1">
      <c r="C2382" s="1" t="s">
        <v>4901</v>
      </c>
      <c r="D2382" s="1" t="s">
        <v>4901</v>
      </c>
      <c r="E2382" s="1" t="s">
        <v>4901</v>
      </c>
      <c r="F2382" s="1" t="s">
        <v>4901</v>
      </c>
      <c r="G2382" s="1" t="s">
        <v>4901</v>
      </c>
      <c r="H2382" s="1" t="s">
        <v>4901</v>
      </c>
      <c r="I2382" s="1" t="s">
        <v>4901</v>
      </c>
      <c r="J2382" s="1" t="s">
        <v>4901</v>
      </c>
      <c r="K2382" s="1" t="s">
        <v>4901</v>
      </c>
      <c r="M2382" s="3">
        <v>0</v>
      </c>
      <c r="O2382" s="1" t="s">
        <v>5434</v>
      </c>
      <c r="P2382" s="1" t="s">
        <v>5434</v>
      </c>
      <c r="Q2382" s="1" t="s">
        <v>5434</v>
      </c>
      <c r="R2382" s="1" t="s">
        <v>5434</v>
      </c>
      <c r="S2382" s="1" t="s">
        <v>5434</v>
      </c>
      <c r="T2382" s="1" t="s">
        <v>5434</v>
      </c>
      <c r="U2382" s="1" t="s">
        <v>5434</v>
      </c>
      <c r="W2382" s="3">
        <v>0</v>
      </c>
      <c r="Y2382" s="1" t="s">
        <v>5434</v>
      </c>
      <c r="Z2382" s="1" t="s">
        <v>5434</v>
      </c>
      <c r="AA2382" s="1" t="s">
        <v>5434</v>
      </c>
      <c r="AB2382" s="1" t="s">
        <v>5434</v>
      </c>
      <c r="AC2382" s="1" t="s">
        <v>5434</v>
      </c>
      <c r="AD2382" s="1" t="s">
        <v>5434</v>
      </c>
      <c r="AE2382" s="1" t="s">
        <v>5434</v>
      </c>
    </row>
    <row r="2383" spans="3:31" ht="12.75" hidden="1">
      <c r="C2383" s="1" t="s">
        <v>4901</v>
      </c>
      <c r="D2383" s="1" t="s">
        <v>4901</v>
      </c>
      <c r="E2383" s="1" t="s">
        <v>4901</v>
      </c>
      <c r="F2383" s="1" t="s">
        <v>4901</v>
      </c>
      <c r="G2383" s="1" t="s">
        <v>4901</v>
      </c>
      <c r="H2383" s="1" t="s">
        <v>4901</v>
      </c>
      <c r="I2383" s="1" t="s">
        <v>4901</v>
      </c>
      <c r="J2383" s="1" t="s">
        <v>4901</v>
      </c>
      <c r="K2383" s="1" t="s">
        <v>4901</v>
      </c>
      <c r="M2383" s="3">
        <v>0</v>
      </c>
      <c r="O2383" s="1" t="s">
        <v>5434</v>
      </c>
      <c r="P2383" s="1" t="s">
        <v>5434</v>
      </c>
      <c r="Q2383" s="1" t="s">
        <v>5434</v>
      </c>
      <c r="R2383" s="1" t="s">
        <v>5434</v>
      </c>
      <c r="S2383" s="1" t="s">
        <v>5434</v>
      </c>
      <c r="T2383" s="1" t="s">
        <v>5434</v>
      </c>
      <c r="U2383" s="1" t="s">
        <v>5434</v>
      </c>
      <c r="W2383" s="3">
        <v>0</v>
      </c>
      <c r="Y2383" s="1" t="s">
        <v>5434</v>
      </c>
      <c r="Z2383" s="1" t="s">
        <v>5434</v>
      </c>
      <c r="AA2383" s="1" t="s">
        <v>5434</v>
      </c>
      <c r="AB2383" s="1" t="s">
        <v>5434</v>
      </c>
      <c r="AC2383" s="1" t="s">
        <v>5434</v>
      </c>
      <c r="AD2383" s="1" t="s">
        <v>5434</v>
      </c>
      <c r="AE2383" s="1" t="s">
        <v>5434</v>
      </c>
    </row>
    <row r="2384" spans="3:31" ht="12.75" hidden="1">
      <c r="C2384" s="1" t="s">
        <v>4901</v>
      </c>
      <c r="D2384" s="1" t="s">
        <v>4901</v>
      </c>
      <c r="E2384" s="1" t="s">
        <v>4901</v>
      </c>
      <c r="F2384" s="1" t="s">
        <v>4901</v>
      </c>
      <c r="G2384" s="1" t="s">
        <v>4901</v>
      </c>
      <c r="H2384" s="1" t="s">
        <v>4901</v>
      </c>
      <c r="I2384" s="1" t="s">
        <v>4901</v>
      </c>
      <c r="J2384" s="1" t="s">
        <v>4901</v>
      </c>
      <c r="K2384" s="1" t="s">
        <v>4901</v>
      </c>
      <c r="M2384" s="3">
        <v>0</v>
      </c>
      <c r="O2384" s="1" t="s">
        <v>5434</v>
      </c>
      <c r="P2384" s="1" t="s">
        <v>5434</v>
      </c>
      <c r="Q2384" s="1" t="s">
        <v>5434</v>
      </c>
      <c r="R2384" s="1" t="s">
        <v>5434</v>
      </c>
      <c r="S2384" s="1" t="s">
        <v>5434</v>
      </c>
      <c r="T2384" s="1" t="s">
        <v>5434</v>
      </c>
      <c r="U2384" s="1" t="s">
        <v>5434</v>
      </c>
      <c r="W2384" s="3">
        <v>0</v>
      </c>
      <c r="Y2384" s="1" t="s">
        <v>5434</v>
      </c>
      <c r="Z2384" s="1" t="s">
        <v>5434</v>
      </c>
      <c r="AA2384" s="1" t="s">
        <v>5434</v>
      </c>
      <c r="AB2384" s="1" t="s">
        <v>5434</v>
      </c>
      <c r="AC2384" s="1" t="s">
        <v>5434</v>
      </c>
      <c r="AD2384" s="1" t="s">
        <v>5434</v>
      </c>
      <c r="AE2384" s="1" t="s">
        <v>5434</v>
      </c>
    </row>
    <row r="2385" spans="3:31" ht="12.75" hidden="1">
      <c r="C2385" s="1" t="s">
        <v>4901</v>
      </c>
      <c r="D2385" s="1" t="s">
        <v>4901</v>
      </c>
      <c r="E2385" s="1" t="s">
        <v>4901</v>
      </c>
      <c r="F2385" s="1" t="s">
        <v>4901</v>
      </c>
      <c r="G2385" s="1" t="s">
        <v>4901</v>
      </c>
      <c r="H2385" s="1" t="s">
        <v>4901</v>
      </c>
      <c r="I2385" s="1" t="s">
        <v>4901</v>
      </c>
      <c r="J2385" s="1" t="s">
        <v>4901</v>
      </c>
      <c r="K2385" s="1" t="s">
        <v>4901</v>
      </c>
      <c r="M2385" s="3">
        <v>0</v>
      </c>
      <c r="O2385" s="1" t="s">
        <v>5434</v>
      </c>
      <c r="P2385" s="1" t="s">
        <v>5434</v>
      </c>
      <c r="Q2385" s="1" t="s">
        <v>5434</v>
      </c>
      <c r="R2385" s="1" t="s">
        <v>5434</v>
      </c>
      <c r="S2385" s="1" t="s">
        <v>5434</v>
      </c>
      <c r="T2385" s="1" t="s">
        <v>5434</v>
      </c>
      <c r="U2385" s="1" t="s">
        <v>5434</v>
      </c>
      <c r="W2385" s="3">
        <v>0</v>
      </c>
      <c r="Y2385" s="1" t="s">
        <v>5434</v>
      </c>
      <c r="Z2385" s="1" t="s">
        <v>5434</v>
      </c>
      <c r="AA2385" s="1" t="s">
        <v>5434</v>
      </c>
      <c r="AB2385" s="1" t="s">
        <v>5434</v>
      </c>
      <c r="AC2385" s="1" t="s">
        <v>5434</v>
      </c>
      <c r="AD2385" s="1" t="s">
        <v>5434</v>
      </c>
      <c r="AE2385" s="1" t="s">
        <v>5434</v>
      </c>
    </row>
    <row r="2386" spans="3:31" ht="12.75" hidden="1">
      <c r="C2386" s="1" t="s">
        <v>4901</v>
      </c>
      <c r="D2386" s="1" t="s">
        <v>4901</v>
      </c>
      <c r="E2386" s="1" t="s">
        <v>4901</v>
      </c>
      <c r="F2386" s="1" t="s">
        <v>4901</v>
      </c>
      <c r="G2386" s="1" t="s">
        <v>4901</v>
      </c>
      <c r="H2386" s="1" t="s">
        <v>4901</v>
      </c>
      <c r="I2386" s="1" t="s">
        <v>4901</v>
      </c>
      <c r="J2386" s="1" t="s">
        <v>4901</v>
      </c>
      <c r="K2386" s="1" t="s">
        <v>4901</v>
      </c>
      <c r="M2386" s="3">
        <v>0</v>
      </c>
      <c r="O2386" s="1" t="s">
        <v>5434</v>
      </c>
      <c r="P2386" s="1" t="s">
        <v>5434</v>
      </c>
      <c r="Q2386" s="1" t="s">
        <v>5434</v>
      </c>
      <c r="R2386" s="1" t="s">
        <v>5434</v>
      </c>
      <c r="S2386" s="1" t="s">
        <v>5434</v>
      </c>
      <c r="T2386" s="1" t="s">
        <v>5434</v>
      </c>
      <c r="U2386" s="1" t="s">
        <v>5434</v>
      </c>
      <c r="W2386" s="3">
        <v>0</v>
      </c>
      <c r="Y2386" s="1" t="s">
        <v>5434</v>
      </c>
      <c r="Z2386" s="1" t="s">
        <v>5434</v>
      </c>
      <c r="AA2386" s="1" t="s">
        <v>5434</v>
      </c>
      <c r="AB2386" s="1" t="s">
        <v>5434</v>
      </c>
      <c r="AC2386" s="1" t="s">
        <v>5434</v>
      </c>
      <c r="AD2386" s="1" t="s">
        <v>5434</v>
      </c>
      <c r="AE2386" s="1" t="s">
        <v>5434</v>
      </c>
    </row>
    <row r="2387" spans="3:31" ht="12.75" hidden="1">
      <c r="C2387" s="1" t="s">
        <v>4901</v>
      </c>
      <c r="D2387" s="1" t="s">
        <v>4901</v>
      </c>
      <c r="E2387" s="1" t="s">
        <v>4901</v>
      </c>
      <c r="F2387" s="1" t="s">
        <v>4901</v>
      </c>
      <c r="G2387" s="1" t="s">
        <v>4901</v>
      </c>
      <c r="H2387" s="1" t="s">
        <v>4901</v>
      </c>
      <c r="I2387" s="1" t="s">
        <v>4901</v>
      </c>
      <c r="J2387" s="1" t="s">
        <v>4901</v>
      </c>
      <c r="K2387" s="1" t="s">
        <v>4901</v>
      </c>
      <c r="M2387" s="3">
        <v>0</v>
      </c>
      <c r="O2387" s="1" t="s">
        <v>5434</v>
      </c>
      <c r="P2387" s="1" t="s">
        <v>5434</v>
      </c>
      <c r="Q2387" s="1" t="s">
        <v>5434</v>
      </c>
      <c r="R2387" s="1" t="s">
        <v>5434</v>
      </c>
      <c r="S2387" s="1" t="s">
        <v>5434</v>
      </c>
      <c r="T2387" s="1" t="s">
        <v>5434</v>
      </c>
      <c r="U2387" s="1" t="s">
        <v>5434</v>
      </c>
      <c r="W2387" s="3">
        <v>0</v>
      </c>
      <c r="Y2387" s="1" t="s">
        <v>5434</v>
      </c>
      <c r="Z2387" s="1" t="s">
        <v>5434</v>
      </c>
      <c r="AA2387" s="1" t="s">
        <v>5434</v>
      </c>
      <c r="AB2387" s="1" t="s">
        <v>5434</v>
      </c>
      <c r="AC2387" s="1" t="s">
        <v>5434</v>
      </c>
      <c r="AD2387" s="1" t="s">
        <v>5434</v>
      </c>
      <c r="AE2387" s="1" t="s">
        <v>5434</v>
      </c>
    </row>
    <row r="2388" spans="3:31" ht="12.75" hidden="1">
      <c r="C2388" s="1" t="s">
        <v>4901</v>
      </c>
      <c r="D2388" s="1" t="s">
        <v>4901</v>
      </c>
      <c r="E2388" s="1" t="s">
        <v>4901</v>
      </c>
      <c r="F2388" s="1" t="s">
        <v>4901</v>
      </c>
      <c r="G2388" s="1" t="s">
        <v>4901</v>
      </c>
      <c r="H2388" s="1" t="s">
        <v>4901</v>
      </c>
      <c r="I2388" s="1" t="s">
        <v>4901</v>
      </c>
      <c r="J2388" s="1" t="s">
        <v>4901</v>
      </c>
      <c r="K2388" s="1" t="s">
        <v>4901</v>
      </c>
      <c r="M2388" s="3">
        <v>0</v>
      </c>
      <c r="O2388" s="1" t="s">
        <v>5434</v>
      </c>
      <c r="P2388" s="1" t="s">
        <v>5434</v>
      </c>
      <c r="Q2388" s="1" t="s">
        <v>5434</v>
      </c>
      <c r="R2388" s="1" t="s">
        <v>5434</v>
      </c>
      <c r="S2388" s="1" t="s">
        <v>5434</v>
      </c>
      <c r="T2388" s="1" t="s">
        <v>5434</v>
      </c>
      <c r="U2388" s="1" t="s">
        <v>5434</v>
      </c>
      <c r="W2388" s="3">
        <v>0</v>
      </c>
      <c r="Y2388" s="1" t="s">
        <v>5434</v>
      </c>
      <c r="Z2388" s="1" t="s">
        <v>5434</v>
      </c>
      <c r="AA2388" s="1" t="s">
        <v>5434</v>
      </c>
      <c r="AB2388" s="1" t="s">
        <v>5434</v>
      </c>
      <c r="AC2388" s="1" t="s">
        <v>5434</v>
      </c>
      <c r="AD2388" s="1" t="s">
        <v>5434</v>
      </c>
      <c r="AE2388" s="1" t="s">
        <v>5434</v>
      </c>
    </row>
    <row r="2389" spans="3:31" ht="12.75" hidden="1">
      <c r="C2389" s="1" t="s">
        <v>4901</v>
      </c>
      <c r="D2389" s="1" t="s">
        <v>4901</v>
      </c>
      <c r="E2389" s="1" t="s">
        <v>4901</v>
      </c>
      <c r="F2389" s="1" t="s">
        <v>4901</v>
      </c>
      <c r="G2389" s="1" t="s">
        <v>4901</v>
      </c>
      <c r="H2389" s="1" t="s">
        <v>4901</v>
      </c>
      <c r="I2389" s="1" t="s">
        <v>4901</v>
      </c>
      <c r="J2389" s="1" t="s">
        <v>4901</v>
      </c>
      <c r="K2389" s="1" t="s">
        <v>4901</v>
      </c>
      <c r="M2389" s="3">
        <v>0</v>
      </c>
      <c r="O2389" s="1" t="s">
        <v>5434</v>
      </c>
      <c r="P2389" s="1" t="s">
        <v>5434</v>
      </c>
      <c r="Q2389" s="1" t="s">
        <v>5434</v>
      </c>
      <c r="R2389" s="1" t="s">
        <v>5434</v>
      </c>
      <c r="S2389" s="1" t="s">
        <v>5434</v>
      </c>
      <c r="T2389" s="1" t="s">
        <v>5434</v>
      </c>
      <c r="U2389" s="1" t="s">
        <v>5434</v>
      </c>
      <c r="W2389" s="3">
        <v>0</v>
      </c>
      <c r="Y2389" s="1" t="s">
        <v>5434</v>
      </c>
      <c r="Z2389" s="1" t="s">
        <v>5434</v>
      </c>
      <c r="AA2389" s="1" t="s">
        <v>5434</v>
      </c>
      <c r="AB2389" s="1" t="s">
        <v>5434</v>
      </c>
      <c r="AC2389" s="1" t="s">
        <v>5434</v>
      </c>
      <c r="AD2389" s="1" t="s">
        <v>5434</v>
      </c>
      <c r="AE2389" s="1" t="s">
        <v>5434</v>
      </c>
    </row>
    <row r="2390" spans="3:31" ht="12.75" hidden="1">
      <c r="C2390" s="1" t="s">
        <v>4901</v>
      </c>
      <c r="D2390" s="1" t="s">
        <v>4901</v>
      </c>
      <c r="E2390" s="1" t="s">
        <v>4901</v>
      </c>
      <c r="F2390" s="1" t="s">
        <v>4901</v>
      </c>
      <c r="G2390" s="1" t="s">
        <v>4901</v>
      </c>
      <c r="H2390" s="1" t="s">
        <v>4901</v>
      </c>
      <c r="I2390" s="1" t="s">
        <v>4901</v>
      </c>
      <c r="J2390" s="1" t="s">
        <v>4901</v>
      </c>
      <c r="K2390" s="1" t="s">
        <v>4901</v>
      </c>
      <c r="M2390" s="3">
        <v>0</v>
      </c>
      <c r="O2390" s="1" t="s">
        <v>5434</v>
      </c>
      <c r="P2390" s="1" t="s">
        <v>5434</v>
      </c>
      <c r="Q2390" s="1" t="s">
        <v>5434</v>
      </c>
      <c r="R2390" s="1" t="s">
        <v>5434</v>
      </c>
      <c r="S2390" s="1" t="s">
        <v>5434</v>
      </c>
      <c r="T2390" s="1" t="s">
        <v>5434</v>
      </c>
      <c r="U2390" s="1" t="s">
        <v>5434</v>
      </c>
      <c r="W2390" s="3">
        <v>0</v>
      </c>
      <c r="Y2390" s="1" t="s">
        <v>5434</v>
      </c>
      <c r="Z2390" s="1" t="s">
        <v>5434</v>
      </c>
      <c r="AA2390" s="1" t="s">
        <v>5434</v>
      </c>
      <c r="AB2390" s="1" t="s">
        <v>5434</v>
      </c>
      <c r="AC2390" s="1" t="s">
        <v>5434</v>
      </c>
      <c r="AD2390" s="1" t="s">
        <v>5434</v>
      </c>
      <c r="AE2390" s="1" t="s">
        <v>5434</v>
      </c>
    </row>
    <row r="2391" spans="3:31" ht="12.75" hidden="1">
      <c r="C2391" s="1" t="s">
        <v>4901</v>
      </c>
      <c r="D2391" s="1" t="s">
        <v>4901</v>
      </c>
      <c r="E2391" s="1" t="s">
        <v>4901</v>
      </c>
      <c r="F2391" s="1" t="s">
        <v>4901</v>
      </c>
      <c r="G2391" s="1" t="s">
        <v>4901</v>
      </c>
      <c r="H2391" s="1" t="s">
        <v>4901</v>
      </c>
      <c r="I2391" s="1" t="s">
        <v>4901</v>
      </c>
      <c r="J2391" s="1" t="s">
        <v>4901</v>
      </c>
      <c r="K2391" s="1" t="s">
        <v>4901</v>
      </c>
      <c r="M2391" s="3">
        <v>0</v>
      </c>
      <c r="O2391" s="1" t="s">
        <v>5434</v>
      </c>
      <c r="P2391" s="1" t="s">
        <v>5434</v>
      </c>
      <c r="Q2391" s="1" t="s">
        <v>5434</v>
      </c>
      <c r="R2391" s="1" t="s">
        <v>5434</v>
      </c>
      <c r="S2391" s="1" t="s">
        <v>5434</v>
      </c>
      <c r="T2391" s="1" t="s">
        <v>5434</v>
      </c>
      <c r="U2391" s="1" t="s">
        <v>5434</v>
      </c>
      <c r="W2391" s="3">
        <v>0</v>
      </c>
      <c r="Y2391" s="1" t="s">
        <v>5434</v>
      </c>
      <c r="Z2391" s="1" t="s">
        <v>5434</v>
      </c>
      <c r="AA2391" s="1" t="s">
        <v>5434</v>
      </c>
      <c r="AB2391" s="1" t="s">
        <v>5434</v>
      </c>
      <c r="AC2391" s="1" t="s">
        <v>5434</v>
      </c>
      <c r="AD2391" s="1" t="s">
        <v>5434</v>
      </c>
      <c r="AE2391" s="1" t="s">
        <v>5434</v>
      </c>
    </row>
    <row r="2392" spans="3:31" ht="12.75" hidden="1">
      <c r="C2392" s="1" t="s">
        <v>4901</v>
      </c>
      <c r="D2392" s="1" t="s">
        <v>4901</v>
      </c>
      <c r="E2392" s="1" t="s">
        <v>4901</v>
      </c>
      <c r="F2392" s="1" t="s">
        <v>4901</v>
      </c>
      <c r="G2392" s="1" t="s">
        <v>4901</v>
      </c>
      <c r="H2392" s="1" t="s">
        <v>4901</v>
      </c>
      <c r="I2392" s="1" t="s">
        <v>4901</v>
      </c>
      <c r="J2392" s="1" t="s">
        <v>4901</v>
      </c>
      <c r="K2392" s="1" t="s">
        <v>4901</v>
      </c>
      <c r="M2392" s="3">
        <v>0</v>
      </c>
      <c r="O2392" s="1" t="s">
        <v>5434</v>
      </c>
      <c r="P2392" s="1" t="s">
        <v>5434</v>
      </c>
      <c r="Q2392" s="1" t="s">
        <v>5434</v>
      </c>
      <c r="R2392" s="1" t="s">
        <v>5434</v>
      </c>
      <c r="S2392" s="1" t="s">
        <v>5434</v>
      </c>
      <c r="T2392" s="1" t="s">
        <v>5434</v>
      </c>
      <c r="U2392" s="1" t="s">
        <v>5434</v>
      </c>
      <c r="W2392" s="3">
        <v>0</v>
      </c>
      <c r="Y2392" s="1" t="s">
        <v>5434</v>
      </c>
      <c r="Z2392" s="1" t="s">
        <v>5434</v>
      </c>
      <c r="AA2392" s="1" t="s">
        <v>5434</v>
      </c>
      <c r="AB2392" s="1" t="s">
        <v>5434</v>
      </c>
      <c r="AC2392" s="1" t="s">
        <v>5434</v>
      </c>
      <c r="AD2392" s="1" t="s">
        <v>5434</v>
      </c>
      <c r="AE2392" s="1" t="s">
        <v>5434</v>
      </c>
    </row>
    <row r="2393" spans="3:31" ht="12.75" hidden="1">
      <c r="C2393" s="1" t="s">
        <v>4901</v>
      </c>
      <c r="D2393" s="1" t="s">
        <v>4901</v>
      </c>
      <c r="E2393" s="1" t="s">
        <v>4901</v>
      </c>
      <c r="F2393" s="1" t="s">
        <v>4901</v>
      </c>
      <c r="G2393" s="1" t="s">
        <v>4901</v>
      </c>
      <c r="H2393" s="1" t="s">
        <v>4901</v>
      </c>
      <c r="I2393" s="1" t="s">
        <v>4901</v>
      </c>
      <c r="J2393" s="1" t="s">
        <v>4901</v>
      </c>
      <c r="K2393" s="1" t="s">
        <v>4901</v>
      </c>
      <c r="M2393" s="3">
        <v>0</v>
      </c>
      <c r="O2393" s="1" t="s">
        <v>5434</v>
      </c>
      <c r="P2393" s="1" t="s">
        <v>5434</v>
      </c>
      <c r="Q2393" s="1" t="s">
        <v>5434</v>
      </c>
      <c r="R2393" s="1" t="s">
        <v>5434</v>
      </c>
      <c r="S2393" s="1" t="s">
        <v>5434</v>
      </c>
      <c r="T2393" s="1" t="s">
        <v>5434</v>
      </c>
      <c r="U2393" s="1" t="s">
        <v>5434</v>
      </c>
      <c r="W2393" s="3">
        <v>0</v>
      </c>
      <c r="Y2393" s="1" t="s">
        <v>5434</v>
      </c>
      <c r="Z2393" s="1" t="s">
        <v>5434</v>
      </c>
      <c r="AA2393" s="1" t="s">
        <v>5434</v>
      </c>
      <c r="AB2393" s="1" t="s">
        <v>5434</v>
      </c>
      <c r="AC2393" s="1" t="s">
        <v>5434</v>
      </c>
      <c r="AD2393" s="1" t="s">
        <v>5434</v>
      </c>
      <c r="AE2393" s="1" t="s">
        <v>5434</v>
      </c>
    </row>
    <row r="2394" spans="3:31" ht="12.75" hidden="1">
      <c r="C2394" s="1" t="s">
        <v>4901</v>
      </c>
      <c r="D2394" s="1" t="s">
        <v>4901</v>
      </c>
      <c r="E2394" s="1" t="s">
        <v>4901</v>
      </c>
      <c r="F2394" s="1" t="s">
        <v>4901</v>
      </c>
      <c r="G2394" s="1" t="s">
        <v>4901</v>
      </c>
      <c r="H2394" s="1" t="s">
        <v>4901</v>
      </c>
      <c r="I2394" s="1" t="s">
        <v>4901</v>
      </c>
      <c r="J2394" s="1" t="s">
        <v>4901</v>
      </c>
      <c r="K2394" s="1" t="s">
        <v>4901</v>
      </c>
      <c r="M2394" s="3">
        <v>0</v>
      </c>
      <c r="O2394" s="1" t="s">
        <v>5434</v>
      </c>
      <c r="P2394" s="1" t="s">
        <v>5434</v>
      </c>
      <c r="Q2394" s="1" t="s">
        <v>5434</v>
      </c>
      <c r="R2394" s="1" t="s">
        <v>5434</v>
      </c>
      <c r="S2394" s="1" t="s">
        <v>5434</v>
      </c>
      <c r="T2394" s="1" t="s">
        <v>5434</v>
      </c>
      <c r="U2394" s="1" t="s">
        <v>5434</v>
      </c>
      <c r="W2394" s="3">
        <v>0</v>
      </c>
      <c r="Y2394" s="1" t="s">
        <v>5434</v>
      </c>
      <c r="Z2394" s="1" t="s">
        <v>5434</v>
      </c>
      <c r="AA2394" s="1" t="s">
        <v>5434</v>
      </c>
      <c r="AB2394" s="1" t="s">
        <v>5434</v>
      </c>
      <c r="AC2394" s="1" t="s">
        <v>5434</v>
      </c>
      <c r="AD2394" s="1" t="s">
        <v>5434</v>
      </c>
      <c r="AE2394" s="1" t="s">
        <v>5434</v>
      </c>
    </row>
    <row r="2395" spans="3:31" ht="12.75" hidden="1">
      <c r="C2395" s="1" t="s">
        <v>4901</v>
      </c>
      <c r="D2395" s="1" t="s">
        <v>4901</v>
      </c>
      <c r="E2395" s="1" t="s">
        <v>4901</v>
      </c>
      <c r="F2395" s="1" t="s">
        <v>4901</v>
      </c>
      <c r="G2395" s="1" t="s">
        <v>4901</v>
      </c>
      <c r="H2395" s="1" t="s">
        <v>4901</v>
      </c>
      <c r="I2395" s="1" t="s">
        <v>4901</v>
      </c>
      <c r="J2395" s="1" t="s">
        <v>4901</v>
      </c>
      <c r="K2395" s="1" t="s">
        <v>4901</v>
      </c>
      <c r="M2395" s="3">
        <v>0</v>
      </c>
      <c r="O2395" s="1" t="s">
        <v>5434</v>
      </c>
      <c r="P2395" s="1" t="s">
        <v>5434</v>
      </c>
      <c r="Q2395" s="1" t="s">
        <v>5434</v>
      </c>
      <c r="R2395" s="1" t="s">
        <v>5434</v>
      </c>
      <c r="S2395" s="1" t="s">
        <v>5434</v>
      </c>
      <c r="T2395" s="1" t="s">
        <v>5434</v>
      </c>
      <c r="U2395" s="1" t="s">
        <v>5434</v>
      </c>
      <c r="W2395" s="3">
        <v>0</v>
      </c>
      <c r="Y2395" s="1" t="s">
        <v>5434</v>
      </c>
      <c r="Z2395" s="1" t="s">
        <v>5434</v>
      </c>
      <c r="AA2395" s="1" t="s">
        <v>5434</v>
      </c>
      <c r="AB2395" s="1" t="s">
        <v>5434</v>
      </c>
      <c r="AC2395" s="1" t="s">
        <v>5434</v>
      </c>
      <c r="AD2395" s="1" t="s">
        <v>5434</v>
      </c>
      <c r="AE2395" s="1" t="s">
        <v>5434</v>
      </c>
    </row>
    <row r="2396" spans="3:31" ht="12.75" hidden="1">
      <c r="C2396" s="1" t="s">
        <v>4901</v>
      </c>
      <c r="D2396" s="1" t="s">
        <v>4901</v>
      </c>
      <c r="E2396" s="1" t="s">
        <v>4901</v>
      </c>
      <c r="F2396" s="1" t="s">
        <v>4901</v>
      </c>
      <c r="G2396" s="1" t="s">
        <v>4901</v>
      </c>
      <c r="H2396" s="1" t="s">
        <v>4901</v>
      </c>
      <c r="I2396" s="1" t="s">
        <v>4901</v>
      </c>
      <c r="J2396" s="1" t="s">
        <v>4901</v>
      </c>
      <c r="K2396" s="1" t="s">
        <v>4901</v>
      </c>
      <c r="M2396" s="3">
        <v>0</v>
      </c>
      <c r="O2396" s="1" t="s">
        <v>5434</v>
      </c>
      <c r="P2396" s="1" t="s">
        <v>5434</v>
      </c>
      <c r="Q2396" s="1" t="s">
        <v>5434</v>
      </c>
      <c r="R2396" s="1" t="s">
        <v>5434</v>
      </c>
      <c r="S2396" s="1" t="s">
        <v>5434</v>
      </c>
      <c r="T2396" s="1" t="s">
        <v>5434</v>
      </c>
      <c r="U2396" s="1" t="s">
        <v>5434</v>
      </c>
      <c r="W2396" s="3">
        <v>0</v>
      </c>
      <c r="Y2396" s="1" t="s">
        <v>5434</v>
      </c>
      <c r="Z2396" s="1" t="s">
        <v>5434</v>
      </c>
      <c r="AA2396" s="1" t="s">
        <v>5434</v>
      </c>
      <c r="AB2396" s="1" t="s">
        <v>5434</v>
      </c>
      <c r="AC2396" s="1" t="s">
        <v>5434</v>
      </c>
      <c r="AD2396" s="1" t="s">
        <v>5434</v>
      </c>
      <c r="AE2396" s="1" t="s">
        <v>5434</v>
      </c>
    </row>
    <row r="2397" spans="3:31" ht="12.75" hidden="1">
      <c r="C2397" s="1" t="s">
        <v>4901</v>
      </c>
      <c r="D2397" s="1" t="s">
        <v>4901</v>
      </c>
      <c r="E2397" s="1" t="s">
        <v>4901</v>
      </c>
      <c r="F2397" s="1" t="s">
        <v>4901</v>
      </c>
      <c r="G2397" s="1" t="s">
        <v>4901</v>
      </c>
      <c r="H2397" s="1" t="s">
        <v>4901</v>
      </c>
      <c r="I2397" s="1" t="s">
        <v>4901</v>
      </c>
      <c r="J2397" s="1" t="s">
        <v>4901</v>
      </c>
      <c r="K2397" s="1" t="s">
        <v>4901</v>
      </c>
      <c r="M2397" s="3">
        <v>0</v>
      </c>
      <c r="O2397" s="1" t="s">
        <v>5434</v>
      </c>
      <c r="P2397" s="1" t="s">
        <v>5434</v>
      </c>
      <c r="Q2397" s="1" t="s">
        <v>5434</v>
      </c>
      <c r="R2397" s="1" t="s">
        <v>5434</v>
      </c>
      <c r="S2397" s="1" t="s">
        <v>5434</v>
      </c>
      <c r="T2397" s="1" t="s">
        <v>5434</v>
      </c>
      <c r="U2397" s="1" t="s">
        <v>5434</v>
      </c>
      <c r="W2397" s="3">
        <v>0</v>
      </c>
      <c r="Y2397" s="1" t="s">
        <v>5434</v>
      </c>
      <c r="Z2397" s="1" t="s">
        <v>5434</v>
      </c>
      <c r="AA2397" s="1" t="s">
        <v>5434</v>
      </c>
      <c r="AB2397" s="1" t="s">
        <v>5434</v>
      </c>
      <c r="AC2397" s="1" t="s">
        <v>5434</v>
      </c>
      <c r="AD2397" s="1" t="s">
        <v>5434</v>
      </c>
      <c r="AE2397" s="1" t="s">
        <v>5434</v>
      </c>
    </row>
    <row r="2398" spans="3:31" ht="12.75" hidden="1">
      <c r="C2398" s="1" t="s">
        <v>4901</v>
      </c>
      <c r="D2398" s="1" t="s">
        <v>4901</v>
      </c>
      <c r="E2398" s="1" t="s">
        <v>4901</v>
      </c>
      <c r="F2398" s="1" t="s">
        <v>4901</v>
      </c>
      <c r="G2398" s="1" t="s">
        <v>4901</v>
      </c>
      <c r="H2398" s="1" t="s">
        <v>4901</v>
      </c>
      <c r="I2398" s="1" t="s">
        <v>4901</v>
      </c>
      <c r="J2398" s="1" t="s">
        <v>4901</v>
      </c>
      <c r="K2398" s="1" t="s">
        <v>4901</v>
      </c>
      <c r="M2398" s="3">
        <v>0</v>
      </c>
      <c r="O2398" s="1" t="s">
        <v>5434</v>
      </c>
      <c r="P2398" s="1" t="s">
        <v>5434</v>
      </c>
      <c r="Q2398" s="1" t="s">
        <v>5434</v>
      </c>
      <c r="R2398" s="1" t="s">
        <v>5434</v>
      </c>
      <c r="S2398" s="1" t="s">
        <v>5434</v>
      </c>
      <c r="T2398" s="1" t="s">
        <v>5434</v>
      </c>
      <c r="U2398" s="1" t="s">
        <v>5434</v>
      </c>
      <c r="W2398" s="3">
        <v>0</v>
      </c>
      <c r="Y2398" s="1" t="s">
        <v>5434</v>
      </c>
      <c r="Z2398" s="1" t="s">
        <v>5434</v>
      </c>
      <c r="AA2398" s="1" t="s">
        <v>5434</v>
      </c>
      <c r="AB2398" s="1" t="s">
        <v>5434</v>
      </c>
      <c r="AC2398" s="1" t="s">
        <v>5434</v>
      </c>
      <c r="AD2398" s="1" t="s">
        <v>5434</v>
      </c>
      <c r="AE2398" s="1" t="s">
        <v>5434</v>
      </c>
    </row>
    <row r="2399" spans="3:31" ht="12.75" hidden="1">
      <c r="C2399" s="1" t="s">
        <v>4901</v>
      </c>
      <c r="D2399" s="1" t="s">
        <v>4901</v>
      </c>
      <c r="E2399" s="1" t="s">
        <v>4901</v>
      </c>
      <c r="F2399" s="1" t="s">
        <v>4901</v>
      </c>
      <c r="G2399" s="1" t="s">
        <v>4901</v>
      </c>
      <c r="H2399" s="1" t="s">
        <v>4901</v>
      </c>
      <c r="I2399" s="1" t="s">
        <v>4901</v>
      </c>
      <c r="J2399" s="1" t="s">
        <v>4901</v>
      </c>
      <c r="K2399" s="1" t="s">
        <v>4901</v>
      </c>
      <c r="M2399" s="3">
        <v>0</v>
      </c>
      <c r="O2399" s="1" t="s">
        <v>5434</v>
      </c>
      <c r="P2399" s="1" t="s">
        <v>5434</v>
      </c>
      <c r="Q2399" s="1" t="s">
        <v>5434</v>
      </c>
      <c r="R2399" s="1" t="s">
        <v>5434</v>
      </c>
      <c r="S2399" s="1" t="s">
        <v>5434</v>
      </c>
      <c r="T2399" s="1" t="s">
        <v>5434</v>
      </c>
      <c r="U2399" s="1" t="s">
        <v>5434</v>
      </c>
      <c r="W2399" s="3">
        <v>0</v>
      </c>
      <c r="Y2399" s="1" t="s">
        <v>5434</v>
      </c>
      <c r="Z2399" s="1" t="s">
        <v>5434</v>
      </c>
      <c r="AA2399" s="1" t="s">
        <v>5434</v>
      </c>
      <c r="AB2399" s="1" t="s">
        <v>5434</v>
      </c>
      <c r="AC2399" s="1" t="s">
        <v>5434</v>
      </c>
      <c r="AD2399" s="1" t="s">
        <v>5434</v>
      </c>
      <c r="AE2399" s="1" t="s">
        <v>5434</v>
      </c>
    </row>
    <row r="2400" spans="3:31" ht="12.75" hidden="1">
      <c r="C2400" s="1" t="s">
        <v>4901</v>
      </c>
      <c r="D2400" s="1" t="s">
        <v>4901</v>
      </c>
      <c r="E2400" s="1" t="s">
        <v>4901</v>
      </c>
      <c r="F2400" s="1" t="s">
        <v>4901</v>
      </c>
      <c r="G2400" s="1" t="s">
        <v>4901</v>
      </c>
      <c r="H2400" s="1" t="s">
        <v>4901</v>
      </c>
      <c r="I2400" s="1" t="s">
        <v>4901</v>
      </c>
      <c r="J2400" s="1" t="s">
        <v>4901</v>
      </c>
      <c r="K2400" s="1" t="s">
        <v>4901</v>
      </c>
      <c r="M2400" s="3">
        <v>0</v>
      </c>
      <c r="O2400" s="1" t="s">
        <v>5434</v>
      </c>
      <c r="P2400" s="1" t="s">
        <v>5434</v>
      </c>
      <c r="Q2400" s="1" t="s">
        <v>5434</v>
      </c>
      <c r="R2400" s="1" t="s">
        <v>5434</v>
      </c>
      <c r="S2400" s="1" t="s">
        <v>5434</v>
      </c>
      <c r="T2400" s="1" t="s">
        <v>5434</v>
      </c>
      <c r="U2400" s="1" t="s">
        <v>5434</v>
      </c>
      <c r="W2400" s="3">
        <v>0</v>
      </c>
      <c r="Y2400" s="1" t="s">
        <v>5434</v>
      </c>
      <c r="Z2400" s="1" t="s">
        <v>5434</v>
      </c>
      <c r="AA2400" s="1" t="s">
        <v>5434</v>
      </c>
      <c r="AB2400" s="1" t="s">
        <v>5434</v>
      </c>
      <c r="AC2400" s="1" t="s">
        <v>5434</v>
      </c>
      <c r="AD2400" s="1" t="s">
        <v>5434</v>
      </c>
      <c r="AE2400" s="1" t="s">
        <v>5434</v>
      </c>
    </row>
    <row r="2401" spans="3:31" ht="12.75" hidden="1">
      <c r="C2401" s="1" t="s">
        <v>4901</v>
      </c>
      <c r="D2401" s="1" t="s">
        <v>4901</v>
      </c>
      <c r="E2401" s="1" t="s">
        <v>4901</v>
      </c>
      <c r="F2401" s="1" t="s">
        <v>4901</v>
      </c>
      <c r="G2401" s="1" t="s">
        <v>4901</v>
      </c>
      <c r="H2401" s="1" t="s">
        <v>4901</v>
      </c>
      <c r="I2401" s="1" t="s">
        <v>4901</v>
      </c>
      <c r="J2401" s="1" t="s">
        <v>4901</v>
      </c>
      <c r="K2401" s="1" t="s">
        <v>4901</v>
      </c>
      <c r="M2401" s="3">
        <v>0</v>
      </c>
      <c r="O2401" s="1" t="s">
        <v>5434</v>
      </c>
      <c r="P2401" s="1" t="s">
        <v>5434</v>
      </c>
      <c r="Q2401" s="1" t="s">
        <v>5434</v>
      </c>
      <c r="R2401" s="1" t="s">
        <v>5434</v>
      </c>
      <c r="S2401" s="1" t="s">
        <v>5434</v>
      </c>
      <c r="T2401" s="1" t="s">
        <v>5434</v>
      </c>
      <c r="U2401" s="1" t="s">
        <v>5434</v>
      </c>
      <c r="W2401" s="3">
        <v>0</v>
      </c>
      <c r="Y2401" s="1" t="s">
        <v>5434</v>
      </c>
      <c r="Z2401" s="1" t="s">
        <v>5434</v>
      </c>
      <c r="AA2401" s="1" t="s">
        <v>5434</v>
      </c>
      <c r="AB2401" s="1" t="s">
        <v>5434</v>
      </c>
      <c r="AC2401" s="1" t="s">
        <v>5434</v>
      </c>
      <c r="AD2401" s="1" t="s">
        <v>5434</v>
      </c>
      <c r="AE2401" s="1" t="s">
        <v>5434</v>
      </c>
    </row>
    <row r="2402" spans="3:31" ht="12.75" hidden="1">
      <c r="C2402" s="1" t="s">
        <v>4901</v>
      </c>
      <c r="D2402" s="1" t="s">
        <v>4901</v>
      </c>
      <c r="E2402" s="1" t="s">
        <v>4901</v>
      </c>
      <c r="F2402" s="1" t="s">
        <v>4901</v>
      </c>
      <c r="G2402" s="1" t="s">
        <v>4901</v>
      </c>
      <c r="H2402" s="1" t="s">
        <v>4901</v>
      </c>
      <c r="I2402" s="1" t="s">
        <v>4901</v>
      </c>
      <c r="J2402" s="1" t="s">
        <v>4901</v>
      </c>
      <c r="K2402" s="1" t="s">
        <v>4901</v>
      </c>
      <c r="M2402" s="3">
        <v>0</v>
      </c>
      <c r="O2402" s="1" t="s">
        <v>5434</v>
      </c>
      <c r="P2402" s="1" t="s">
        <v>5434</v>
      </c>
      <c r="Q2402" s="1" t="s">
        <v>5434</v>
      </c>
      <c r="R2402" s="1" t="s">
        <v>5434</v>
      </c>
      <c r="S2402" s="1" t="s">
        <v>5434</v>
      </c>
      <c r="T2402" s="1" t="s">
        <v>5434</v>
      </c>
      <c r="U2402" s="1" t="s">
        <v>5434</v>
      </c>
      <c r="W2402" s="3">
        <v>0</v>
      </c>
      <c r="Y2402" s="1" t="s">
        <v>5434</v>
      </c>
      <c r="Z2402" s="1" t="s">
        <v>5434</v>
      </c>
      <c r="AA2402" s="1" t="s">
        <v>5434</v>
      </c>
      <c r="AB2402" s="1" t="s">
        <v>5434</v>
      </c>
      <c r="AC2402" s="1" t="s">
        <v>5434</v>
      </c>
      <c r="AD2402" s="1" t="s">
        <v>5434</v>
      </c>
      <c r="AE2402" s="1" t="s">
        <v>5434</v>
      </c>
    </row>
    <row r="2403" spans="3:31" ht="12.75" hidden="1">
      <c r="C2403" s="1" t="s">
        <v>4901</v>
      </c>
      <c r="D2403" s="1" t="s">
        <v>4901</v>
      </c>
      <c r="E2403" s="1" t="s">
        <v>4901</v>
      </c>
      <c r="F2403" s="1" t="s">
        <v>4901</v>
      </c>
      <c r="G2403" s="1" t="s">
        <v>4901</v>
      </c>
      <c r="H2403" s="1" t="s">
        <v>4901</v>
      </c>
      <c r="I2403" s="1" t="s">
        <v>4901</v>
      </c>
      <c r="J2403" s="1" t="s">
        <v>4901</v>
      </c>
      <c r="K2403" s="1" t="s">
        <v>4901</v>
      </c>
      <c r="M2403" s="3">
        <v>0</v>
      </c>
      <c r="O2403" s="1" t="s">
        <v>5434</v>
      </c>
      <c r="P2403" s="1" t="s">
        <v>5434</v>
      </c>
      <c r="Q2403" s="1" t="s">
        <v>5434</v>
      </c>
      <c r="R2403" s="1" t="s">
        <v>5434</v>
      </c>
      <c r="S2403" s="1" t="s">
        <v>5434</v>
      </c>
      <c r="T2403" s="1" t="s">
        <v>5434</v>
      </c>
      <c r="U2403" s="1" t="s">
        <v>5434</v>
      </c>
      <c r="W2403" s="3">
        <v>0</v>
      </c>
      <c r="Y2403" s="1" t="s">
        <v>5434</v>
      </c>
      <c r="Z2403" s="1" t="s">
        <v>5434</v>
      </c>
      <c r="AA2403" s="1" t="s">
        <v>5434</v>
      </c>
      <c r="AB2403" s="1" t="s">
        <v>5434</v>
      </c>
      <c r="AC2403" s="1" t="s">
        <v>5434</v>
      </c>
      <c r="AD2403" s="1" t="s">
        <v>5434</v>
      </c>
      <c r="AE2403" s="1" t="s">
        <v>5434</v>
      </c>
    </row>
    <row r="2404" spans="3:31" ht="12.75" hidden="1">
      <c r="C2404" s="1" t="s">
        <v>4901</v>
      </c>
      <c r="D2404" s="1" t="s">
        <v>4901</v>
      </c>
      <c r="E2404" s="1" t="s">
        <v>4901</v>
      </c>
      <c r="F2404" s="1" t="s">
        <v>4901</v>
      </c>
      <c r="G2404" s="1" t="s">
        <v>4901</v>
      </c>
      <c r="H2404" s="1" t="s">
        <v>4901</v>
      </c>
      <c r="I2404" s="1" t="s">
        <v>4901</v>
      </c>
      <c r="J2404" s="1" t="s">
        <v>4901</v>
      </c>
      <c r="K2404" s="1" t="s">
        <v>4901</v>
      </c>
      <c r="M2404" s="3">
        <v>0</v>
      </c>
      <c r="O2404" s="1" t="s">
        <v>5434</v>
      </c>
      <c r="P2404" s="1" t="s">
        <v>5434</v>
      </c>
      <c r="Q2404" s="1" t="s">
        <v>5434</v>
      </c>
      <c r="R2404" s="1" t="s">
        <v>5434</v>
      </c>
      <c r="S2404" s="1" t="s">
        <v>5434</v>
      </c>
      <c r="T2404" s="1" t="s">
        <v>5434</v>
      </c>
      <c r="U2404" s="1" t="s">
        <v>5434</v>
      </c>
      <c r="W2404" s="3">
        <v>0</v>
      </c>
      <c r="Y2404" s="1" t="s">
        <v>5434</v>
      </c>
      <c r="Z2404" s="1" t="s">
        <v>5434</v>
      </c>
      <c r="AA2404" s="1" t="s">
        <v>5434</v>
      </c>
      <c r="AB2404" s="1" t="s">
        <v>5434</v>
      </c>
      <c r="AC2404" s="1" t="s">
        <v>5434</v>
      </c>
      <c r="AD2404" s="1" t="s">
        <v>5434</v>
      </c>
      <c r="AE2404" s="1" t="s">
        <v>5434</v>
      </c>
    </row>
    <row r="2405" spans="3:31" ht="12.75" hidden="1">
      <c r="C2405" s="1" t="s">
        <v>4901</v>
      </c>
      <c r="D2405" s="1" t="s">
        <v>4901</v>
      </c>
      <c r="E2405" s="1" t="s">
        <v>4901</v>
      </c>
      <c r="F2405" s="1" t="s">
        <v>4901</v>
      </c>
      <c r="G2405" s="1" t="s">
        <v>4901</v>
      </c>
      <c r="H2405" s="1" t="s">
        <v>4901</v>
      </c>
      <c r="I2405" s="1" t="s">
        <v>4901</v>
      </c>
      <c r="J2405" s="1" t="s">
        <v>4901</v>
      </c>
      <c r="K2405" s="1" t="s">
        <v>4901</v>
      </c>
      <c r="M2405" s="3">
        <v>0</v>
      </c>
      <c r="O2405" s="1" t="s">
        <v>5434</v>
      </c>
      <c r="P2405" s="1" t="s">
        <v>5434</v>
      </c>
      <c r="Q2405" s="1" t="s">
        <v>5434</v>
      </c>
      <c r="R2405" s="1" t="s">
        <v>5434</v>
      </c>
      <c r="S2405" s="1" t="s">
        <v>5434</v>
      </c>
      <c r="T2405" s="1" t="s">
        <v>5434</v>
      </c>
      <c r="U2405" s="1" t="s">
        <v>5434</v>
      </c>
      <c r="W2405" s="3">
        <v>0</v>
      </c>
      <c r="Y2405" s="1" t="s">
        <v>5434</v>
      </c>
      <c r="Z2405" s="1" t="s">
        <v>5434</v>
      </c>
      <c r="AA2405" s="1" t="s">
        <v>5434</v>
      </c>
      <c r="AB2405" s="1" t="s">
        <v>5434</v>
      </c>
      <c r="AC2405" s="1" t="s">
        <v>5434</v>
      </c>
      <c r="AD2405" s="1" t="s">
        <v>5434</v>
      </c>
      <c r="AE2405" s="1" t="s">
        <v>5434</v>
      </c>
    </row>
    <row r="2406" spans="3:31" ht="12.75" hidden="1">
      <c r="C2406" s="1" t="s">
        <v>4901</v>
      </c>
      <c r="D2406" s="1" t="s">
        <v>4901</v>
      </c>
      <c r="E2406" s="1" t="s">
        <v>4901</v>
      </c>
      <c r="F2406" s="1" t="s">
        <v>4901</v>
      </c>
      <c r="G2406" s="1" t="s">
        <v>4901</v>
      </c>
      <c r="H2406" s="1" t="s">
        <v>4901</v>
      </c>
      <c r="I2406" s="1" t="s">
        <v>4901</v>
      </c>
      <c r="J2406" s="1" t="s">
        <v>4901</v>
      </c>
      <c r="K2406" s="1" t="s">
        <v>4901</v>
      </c>
      <c r="M2406" s="3">
        <v>0</v>
      </c>
      <c r="O2406" s="1" t="s">
        <v>5434</v>
      </c>
      <c r="P2406" s="1" t="s">
        <v>5434</v>
      </c>
      <c r="Q2406" s="1" t="s">
        <v>5434</v>
      </c>
      <c r="R2406" s="1" t="s">
        <v>5434</v>
      </c>
      <c r="S2406" s="1" t="s">
        <v>5434</v>
      </c>
      <c r="T2406" s="1" t="s">
        <v>5434</v>
      </c>
      <c r="U2406" s="1" t="s">
        <v>5434</v>
      </c>
      <c r="W2406" s="3">
        <v>0</v>
      </c>
      <c r="Y2406" s="1" t="s">
        <v>5434</v>
      </c>
      <c r="Z2406" s="1" t="s">
        <v>5434</v>
      </c>
      <c r="AA2406" s="1" t="s">
        <v>5434</v>
      </c>
      <c r="AB2406" s="1" t="s">
        <v>5434</v>
      </c>
      <c r="AC2406" s="1" t="s">
        <v>5434</v>
      </c>
      <c r="AD2406" s="1" t="s">
        <v>5434</v>
      </c>
      <c r="AE2406" s="1" t="s">
        <v>5434</v>
      </c>
    </row>
    <row r="2407" spans="3:31" ht="12.75" hidden="1">
      <c r="C2407" s="1" t="s">
        <v>4901</v>
      </c>
      <c r="D2407" s="1" t="s">
        <v>4901</v>
      </c>
      <c r="E2407" s="1" t="s">
        <v>4901</v>
      </c>
      <c r="F2407" s="1" t="s">
        <v>4901</v>
      </c>
      <c r="G2407" s="1" t="s">
        <v>4901</v>
      </c>
      <c r="H2407" s="1" t="s">
        <v>4901</v>
      </c>
      <c r="I2407" s="1" t="s">
        <v>4901</v>
      </c>
      <c r="J2407" s="1" t="s">
        <v>4901</v>
      </c>
      <c r="K2407" s="1" t="s">
        <v>4901</v>
      </c>
      <c r="M2407" s="3">
        <v>0</v>
      </c>
      <c r="O2407" s="1" t="s">
        <v>5434</v>
      </c>
      <c r="P2407" s="1" t="s">
        <v>5434</v>
      </c>
      <c r="Q2407" s="1" t="s">
        <v>5434</v>
      </c>
      <c r="R2407" s="1" t="s">
        <v>5434</v>
      </c>
      <c r="S2407" s="1" t="s">
        <v>5434</v>
      </c>
      <c r="T2407" s="1" t="s">
        <v>5434</v>
      </c>
      <c r="U2407" s="1" t="s">
        <v>5434</v>
      </c>
      <c r="W2407" s="3">
        <v>0</v>
      </c>
      <c r="Y2407" s="1" t="s">
        <v>5434</v>
      </c>
      <c r="Z2407" s="1" t="s">
        <v>5434</v>
      </c>
      <c r="AA2407" s="1" t="s">
        <v>5434</v>
      </c>
      <c r="AB2407" s="1" t="s">
        <v>5434</v>
      </c>
      <c r="AC2407" s="1" t="s">
        <v>5434</v>
      </c>
      <c r="AD2407" s="1" t="s">
        <v>5434</v>
      </c>
      <c r="AE2407" s="1" t="s">
        <v>5434</v>
      </c>
    </row>
    <row r="2408" spans="3:31" ht="12.75" hidden="1">
      <c r="C2408" s="1" t="s">
        <v>4901</v>
      </c>
      <c r="D2408" s="1" t="s">
        <v>4901</v>
      </c>
      <c r="E2408" s="1" t="s">
        <v>4901</v>
      </c>
      <c r="F2408" s="1" t="s">
        <v>4901</v>
      </c>
      <c r="G2408" s="1" t="s">
        <v>4901</v>
      </c>
      <c r="H2408" s="1" t="s">
        <v>4901</v>
      </c>
      <c r="I2408" s="1" t="s">
        <v>4901</v>
      </c>
      <c r="J2408" s="1" t="s">
        <v>4901</v>
      </c>
      <c r="K2408" s="1" t="s">
        <v>4901</v>
      </c>
      <c r="M2408" s="3">
        <v>0</v>
      </c>
      <c r="O2408" s="1" t="s">
        <v>5434</v>
      </c>
      <c r="P2408" s="1" t="s">
        <v>5434</v>
      </c>
      <c r="Q2408" s="1" t="s">
        <v>5434</v>
      </c>
      <c r="R2408" s="1" t="s">
        <v>5434</v>
      </c>
      <c r="S2408" s="1" t="s">
        <v>5434</v>
      </c>
      <c r="T2408" s="1" t="s">
        <v>5434</v>
      </c>
      <c r="U2408" s="1" t="s">
        <v>5434</v>
      </c>
      <c r="W2408" s="3">
        <v>0</v>
      </c>
      <c r="Y2408" s="1" t="s">
        <v>5434</v>
      </c>
      <c r="Z2408" s="1" t="s">
        <v>5434</v>
      </c>
      <c r="AA2408" s="1" t="s">
        <v>5434</v>
      </c>
      <c r="AB2408" s="1" t="s">
        <v>5434</v>
      </c>
      <c r="AC2408" s="1" t="s">
        <v>5434</v>
      </c>
      <c r="AD2408" s="1" t="s">
        <v>5434</v>
      </c>
      <c r="AE2408" s="1" t="s">
        <v>5434</v>
      </c>
    </row>
    <row r="2409" spans="3:31" ht="12.75" hidden="1">
      <c r="C2409" s="1" t="s">
        <v>4901</v>
      </c>
      <c r="D2409" s="1" t="s">
        <v>4901</v>
      </c>
      <c r="E2409" s="1" t="s">
        <v>4901</v>
      </c>
      <c r="F2409" s="1" t="s">
        <v>4901</v>
      </c>
      <c r="G2409" s="1" t="s">
        <v>4901</v>
      </c>
      <c r="H2409" s="1" t="s">
        <v>4901</v>
      </c>
      <c r="I2409" s="1" t="s">
        <v>4901</v>
      </c>
      <c r="J2409" s="1" t="s">
        <v>4901</v>
      </c>
      <c r="K2409" s="1" t="s">
        <v>4901</v>
      </c>
      <c r="M2409" s="3">
        <v>0</v>
      </c>
      <c r="O2409" s="1" t="s">
        <v>5434</v>
      </c>
      <c r="P2409" s="1" t="s">
        <v>5434</v>
      </c>
      <c r="Q2409" s="1" t="s">
        <v>5434</v>
      </c>
      <c r="R2409" s="1" t="s">
        <v>5434</v>
      </c>
      <c r="S2409" s="1" t="s">
        <v>5434</v>
      </c>
      <c r="T2409" s="1" t="s">
        <v>5434</v>
      </c>
      <c r="U2409" s="1" t="s">
        <v>5434</v>
      </c>
      <c r="W2409" s="3">
        <v>0</v>
      </c>
      <c r="Y2409" s="1" t="s">
        <v>5434</v>
      </c>
      <c r="Z2409" s="1" t="s">
        <v>5434</v>
      </c>
      <c r="AA2409" s="1" t="s">
        <v>5434</v>
      </c>
      <c r="AB2409" s="1" t="s">
        <v>5434</v>
      </c>
      <c r="AC2409" s="1" t="s">
        <v>5434</v>
      </c>
      <c r="AD2409" s="1" t="s">
        <v>5434</v>
      </c>
      <c r="AE2409" s="1" t="s">
        <v>5434</v>
      </c>
    </row>
    <row r="2410" spans="3:31" ht="12.75" hidden="1">
      <c r="C2410" s="1" t="s">
        <v>4901</v>
      </c>
      <c r="D2410" s="1" t="s">
        <v>4901</v>
      </c>
      <c r="E2410" s="1" t="s">
        <v>4901</v>
      </c>
      <c r="F2410" s="1" t="s">
        <v>4901</v>
      </c>
      <c r="G2410" s="1" t="s">
        <v>4901</v>
      </c>
      <c r="H2410" s="1" t="s">
        <v>4901</v>
      </c>
      <c r="I2410" s="1" t="s">
        <v>4901</v>
      </c>
      <c r="J2410" s="1" t="s">
        <v>4901</v>
      </c>
      <c r="K2410" s="1" t="s">
        <v>4901</v>
      </c>
      <c r="M2410" s="3">
        <v>0</v>
      </c>
      <c r="O2410" s="1" t="s">
        <v>5434</v>
      </c>
      <c r="P2410" s="1" t="s">
        <v>5434</v>
      </c>
      <c r="Q2410" s="1" t="s">
        <v>5434</v>
      </c>
      <c r="R2410" s="1" t="s">
        <v>5434</v>
      </c>
      <c r="S2410" s="1" t="s">
        <v>5434</v>
      </c>
      <c r="T2410" s="1" t="s">
        <v>5434</v>
      </c>
      <c r="U2410" s="1" t="s">
        <v>5434</v>
      </c>
      <c r="W2410" s="3">
        <v>0</v>
      </c>
      <c r="Y2410" s="1" t="s">
        <v>5434</v>
      </c>
      <c r="Z2410" s="1" t="s">
        <v>5434</v>
      </c>
      <c r="AA2410" s="1" t="s">
        <v>5434</v>
      </c>
      <c r="AB2410" s="1" t="s">
        <v>5434</v>
      </c>
      <c r="AC2410" s="1" t="s">
        <v>5434</v>
      </c>
      <c r="AD2410" s="1" t="s">
        <v>5434</v>
      </c>
      <c r="AE2410" s="1" t="s">
        <v>5434</v>
      </c>
    </row>
    <row r="2411" spans="3:31" ht="12.75" hidden="1">
      <c r="C2411" s="1" t="s">
        <v>4901</v>
      </c>
      <c r="D2411" s="1" t="s">
        <v>4901</v>
      </c>
      <c r="E2411" s="1" t="s">
        <v>4901</v>
      </c>
      <c r="F2411" s="1" t="s">
        <v>4901</v>
      </c>
      <c r="G2411" s="1" t="s">
        <v>4901</v>
      </c>
      <c r="H2411" s="1" t="s">
        <v>4901</v>
      </c>
      <c r="I2411" s="1" t="s">
        <v>4901</v>
      </c>
      <c r="J2411" s="1" t="s">
        <v>4901</v>
      </c>
      <c r="K2411" s="1" t="s">
        <v>4901</v>
      </c>
      <c r="M2411" s="3">
        <v>0</v>
      </c>
      <c r="O2411" s="1" t="s">
        <v>5434</v>
      </c>
      <c r="P2411" s="1" t="s">
        <v>5434</v>
      </c>
      <c r="Q2411" s="1" t="s">
        <v>5434</v>
      </c>
      <c r="R2411" s="1" t="s">
        <v>5434</v>
      </c>
      <c r="S2411" s="1" t="s">
        <v>5434</v>
      </c>
      <c r="T2411" s="1" t="s">
        <v>5434</v>
      </c>
      <c r="U2411" s="1" t="s">
        <v>5434</v>
      </c>
      <c r="W2411" s="3">
        <v>0</v>
      </c>
      <c r="Y2411" s="1" t="s">
        <v>5434</v>
      </c>
      <c r="Z2411" s="1" t="s">
        <v>5434</v>
      </c>
      <c r="AA2411" s="1" t="s">
        <v>5434</v>
      </c>
      <c r="AB2411" s="1" t="s">
        <v>5434</v>
      </c>
      <c r="AC2411" s="1" t="s">
        <v>5434</v>
      </c>
      <c r="AD2411" s="1" t="s">
        <v>5434</v>
      </c>
      <c r="AE2411" s="1" t="s">
        <v>5434</v>
      </c>
    </row>
    <row r="2412" spans="3:31" ht="12.75" hidden="1">
      <c r="C2412" s="1" t="s">
        <v>4901</v>
      </c>
      <c r="D2412" s="1" t="s">
        <v>4901</v>
      </c>
      <c r="E2412" s="1" t="s">
        <v>4901</v>
      </c>
      <c r="F2412" s="1" t="s">
        <v>4901</v>
      </c>
      <c r="G2412" s="1" t="s">
        <v>4901</v>
      </c>
      <c r="H2412" s="1" t="s">
        <v>4901</v>
      </c>
      <c r="I2412" s="1" t="s">
        <v>4901</v>
      </c>
      <c r="J2412" s="1" t="s">
        <v>4901</v>
      </c>
      <c r="K2412" s="1" t="s">
        <v>4901</v>
      </c>
      <c r="M2412" s="3">
        <v>0</v>
      </c>
      <c r="O2412" s="1" t="s">
        <v>5434</v>
      </c>
      <c r="P2412" s="1" t="s">
        <v>5434</v>
      </c>
      <c r="Q2412" s="1" t="s">
        <v>5434</v>
      </c>
      <c r="R2412" s="1" t="s">
        <v>5434</v>
      </c>
      <c r="S2412" s="1" t="s">
        <v>5434</v>
      </c>
      <c r="T2412" s="1" t="s">
        <v>5434</v>
      </c>
      <c r="U2412" s="1" t="s">
        <v>5434</v>
      </c>
      <c r="W2412" s="3">
        <v>0</v>
      </c>
      <c r="Y2412" s="1" t="s">
        <v>5434</v>
      </c>
      <c r="Z2412" s="1" t="s">
        <v>5434</v>
      </c>
      <c r="AA2412" s="1" t="s">
        <v>5434</v>
      </c>
      <c r="AB2412" s="1" t="s">
        <v>5434</v>
      </c>
      <c r="AC2412" s="1" t="s">
        <v>5434</v>
      </c>
      <c r="AD2412" s="1" t="s">
        <v>5434</v>
      </c>
      <c r="AE2412" s="1" t="s">
        <v>5434</v>
      </c>
    </row>
    <row r="2413" spans="3:31" ht="12.75" hidden="1">
      <c r="C2413" s="1" t="s">
        <v>4901</v>
      </c>
      <c r="D2413" s="1" t="s">
        <v>4901</v>
      </c>
      <c r="E2413" s="1" t="s">
        <v>4901</v>
      </c>
      <c r="F2413" s="1" t="s">
        <v>4901</v>
      </c>
      <c r="G2413" s="1" t="s">
        <v>4901</v>
      </c>
      <c r="H2413" s="1" t="s">
        <v>4901</v>
      </c>
      <c r="I2413" s="1" t="s">
        <v>4901</v>
      </c>
      <c r="J2413" s="1" t="s">
        <v>4901</v>
      </c>
      <c r="K2413" s="1" t="s">
        <v>4901</v>
      </c>
      <c r="M2413" s="3">
        <v>0</v>
      </c>
      <c r="O2413" s="1" t="s">
        <v>5434</v>
      </c>
      <c r="P2413" s="1" t="s">
        <v>5434</v>
      </c>
      <c r="Q2413" s="1" t="s">
        <v>5434</v>
      </c>
      <c r="R2413" s="1" t="s">
        <v>5434</v>
      </c>
      <c r="S2413" s="1" t="s">
        <v>5434</v>
      </c>
      <c r="T2413" s="1" t="s">
        <v>5434</v>
      </c>
      <c r="U2413" s="1" t="s">
        <v>5434</v>
      </c>
      <c r="W2413" s="3">
        <v>0</v>
      </c>
      <c r="Y2413" s="1" t="s">
        <v>5434</v>
      </c>
      <c r="Z2413" s="1" t="s">
        <v>5434</v>
      </c>
      <c r="AA2413" s="1" t="s">
        <v>5434</v>
      </c>
      <c r="AB2413" s="1" t="s">
        <v>5434</v>
      </c>
      <c r="AC2413" s="1" t="s">
        <v>5434</v>
      </c>
      <c r="AD2413" s="1" t="s">
        <v>5434</v>
      </c>
      <c r="AE2413" s="1" t="s">
        <v>5434</v>
      </c>
    </row>
    <row r="2414" spans="3:31" ht="12.75" hidden="1">
      <c r="C2414" s="1" t="s">
        <v>4901</v>
      </c>
      <c r="D2414" s="1" t="s">
        <v>4901</v>
      </c>
      <c r="E2414" s="1" t="s">
        <v>4901</v>
      </c>
      <c r="F2414" s="1" t="s">
        <v>4901</v>
      </c>
      <c r="G2414" s="1" t="s">
        <v>4901</v>
      </c>
      <c r="H2414" s="1" t="s">
        <v>4901</v>
      </c>
      <c r="I2414" s="1" t="s">
        <v>4901</v>
      </c>
      <c r="J2414" s="1" t="s">
        <v>4901</v>
      </c>
      <c r="K2414" s="1" t="s">
        <v>4901</v>
      </c>
      <c r="M2414" s="3">
        <v>0</v>
      </c>
      <c r="O2414" s="1" t="s">
        <v>5434</v>
      </c>
      <c r="P2414" s="1" t="s">
        <v>5434</v>
      </c>
      <c r="Q2414" s="1" t="s">
        <v>5434</v>
      </c>
      <c r="R2414" s="1" t="s">
        <v>5434</v>
      </c>
      <c r="S2414" s="1" t="s">
        <v>5434</v>
      </c>
      <c r="T2414" s="1" t="s">
        <v>5434</v>
      </c>
      <c r="U2414" s="1" t="s">
        <v>5434</v>
      </c>
      <c r="W2414" s="3">
        <v>0</v>
      </c>
      <c r="Y2414" s="1" t="s">
        <v>5434</v>
      </c>
      <c r="Z2414" s="1" t="s">
        <v>5434</v>
      </c>
      <c r="AA2414" s="1" t="s">
        <v>5434</v>
      </c>
      <c r="AB2414" s="1" t="s">
        <v>5434</v>
      </c>
      <c r="AC2414" s="1" t="s">
        <v>5434</v>
      </c>
      <c r="AD2414" s="1" t="s">
        <v>5434</v>
      </c>
      <c r="AE2414" s="1" t="s">
        <v>5434</v>
      </c>
    </row>
    <row r="2415" spans="3:31" ht="12.75" hidden="1">
      <c r="C2415" s="1" t="s">
        <v>4901</v>
      </c>
      <c r="D2415" s="1" t="s">
        <v>4901</v>
      </c>
      <c r="E2415" s="1" t="s">
        <v>4901</v>
      </c>
      <c r="F2415" s="1" t="s">
        <v>4901</v>
      </c>
      <c r="G2415" s="1" t="s">
        <v>4901</v>
      </c>
      <c r="H2415" s="1" t="s">
        <v>4901</v>
      </c>
      <c r="I2415" s="1" t="s">
        <v>4901</v>
      </c>
      <c r="J2415" s="1" t="s">
        <v>4901</v>
      </c>
      <c r="K2415" s="1" t="s">
        <v>4901</v>
      </c>
      <c r="M2415" s="3">
        <v>0</v>
      </c>
      <c r="O2415" s="1" t="s">
        <v>5434</v>
      </c>
      <c r="P2415" s="1" t="s">
        <v>5434</v>
      </c>
      <c r="Q2415" s="1" t="s">
        <v>5434</v>
      </c>
      <c r="R2415" s="1" t="s">
        <v>5434</v>
      </c>
      <c r="S2415" s="1" t="s">
        <v>5434</v>
      </c>
      <c r="T2415" s="1" t="s">
        <v>5434</v>
      </c>
      <c r="U2415" s="1" t="s">
        <v>5434</v>
      </c>
      <c r="W2415" s="3">
        <v>0</v>
      </c>
      <c r="Y2415" s="1" t="s">
        <v>5434</v>
      </c>
      <c r="Z2415" s="1" t="s">
        <v>5434</v>
      </c>
      <c r="AA2415" s="1" t="s">
        <v>5434</v>
      </c>
      <c r="AB2415" s="1" t="s">
        <v>5434</v>
      </c>
      <c r="AC2415" s="1" t="s">
        <v>5434</v>
      </c>
      <c r="AD2415" s="1" t="s">
        <v>5434</v>
      </c>
      <c r="AE2415" s="1" t="s">
        <v>5434</v>
      </c>
    </row>
    <row r="2416" spans="3:31" ht="12.75" hidden="1">
      <c r="C2416" s="1" t="s">
        <v>4901</v>
      </c>
      <c r="D2416" s="1" t="s">
        <v>4901</v>
      </c>
      <c r="E2416" s="1" t="s">
        <v>4901</v>
      </c>
      <c r="F2416" s="1" t="s">
        <v>4901</v>
      </c>
      <c r="G2416" s="1" t="s">
        <v>4901</v>
      </c>
      <c r="H2416" s="1" t="s">
        <v>4901</v>
      </c>
      <c r="I2416" s="1" t="s">
        <v>4901</v>
      </c>
      <c r="J2416" s="1" t="s">
        <v>4901</v>
      </c>
      <c r="K2416" s="1" t="s">
        <v>4901</v>
      </c>
      <c r="M2416" s="3">
        <v>0</v>
      </c>
      <c r="O2416" s="1" t="s">
        <v>5434</v>
      </c>
      <c r="P2416" s="1" t="s">
        <v>5434</v>
      </c>
      <c r="Q2416" s="1" t="s">
        <v>5434</v>
      </c>
      <c r="R2416" s="1" t="s">
        <v>5434</v>
      </c>
      <c r="S2416" s="1" t="s">
        <v>5434</v>
      </c>
      <c r="T2416" s="1" t="s">
        <v>5434</v>
      </c>
      <c r="U2416" s="1" t="s">
        <v>5434</v>
      </c>
      <c r="W2416" s="3">
        <v>0</v>
      </c>
      <c r="Y2416" s="1" t="s">
        <v>5434</v>
      </c>
      <c r="Z2416" s="1" t="s">
        <v>5434</v>
      </c>
      <c r="AA2416" s="1" t="s">
        <v>5434</v>
      </c>
      <c r="AB2416" s="1" t="s">
        <v>5434</v>
      </c>
      <c r="AC2416" s="1" t="s">
        <v>5434</v>
      </c>
      <c r="AD2416" s="1" t="s">
        <v>5434</v>
      </c>
      <c r="AE2416" s="1" t="s">
        <v>5434</v>
      </c>
    </row>
    <row r="2417" spans="3:31" ht="12.75" hidden="1">
      <c r="C2417" s="1" t="s">
        <v>4901</v>
      </c>
      <c r="D2417" s="1" t="s">
        <v>4901</v>
      </c>
      <c r="E2417" s="1" t="s">
        <v>4901</v>
      </c>
      <c r="F2417" s="1" t="s">
        <v>4901</v>
      </c>
      <c r="G2417" s="1" t="s">
        <v>4901</v>
      </c>
      <c r="H2417" s="1" t="s">
        <v>4901</v>
      </c>
      <c r="I2417" s="1" t="s">
        <v>4901</v>
      </c>
      <c r="J2417" s="1" t="s">
        <v>4901</v>
      </c>
      <c r="K2417" s="1" t="s">
        <v>4901</v>
      </c>
      <c r="M2417" s="3">
        <v>0</v>
      </c>
      <c r="O2417" s="1" t="s">
        <v>5434</v>
      </c>
      <c r="P2417" s="1" t="s">
        <v>5434</v>
      </c>
      <c r="Q2417" s="1" t="s">
        <v>5434</v>
      </c>
      <c r="R2417" s="1" t="s">
        <v>5434</v>
      </c>
      <c r="S2417" s="1" t="s">
        <v>5434</v>
      </c>
      <c r="T2417" s="1" t="s">
        <v>5434</v>
      </c>
      <c r="U2417" s="1" t="s">
        <v>5434</v>
      </c>
      <c r="W2417" s="3">
        <v>0</v>
      </c>
      <c r="Y2417" s="1" t="s">
        <v>5434</v>
      </c>
      <c r="Z2417" s="1" t="s">
        <v>5434</v>
      </c>
      <c r="AA2417" s="1" t="s">
        <v>5434</v>
      </c>
      <c r="AB2417" s="1" t="s">
        <v>5434</v>
      </c>
      <c r="AC2417" s="1" t="s">
        <v>5434</v>
      </c>
      <c r="AD2417" s="1" t="s">
        <v>5434</v>
      </c>
      <c r="AE2417" s="1" t="s">
        <v>5434</v>
      </c>
    </row>
    <row r="2418" spans="3:31" ht="12.75" hidden="1">
      <c r="C2418" s="1" t="s">
        <v>4901</v>
      </c>
      <c r="D2418" s="1" t="s">
        <v>4901</v>
      </c>
      <c r="E2418" s="1" t="s">
        <v>4901</v>
      </c>
      <c r="F2418" s="1" t="s">
        <v>4901</v>
      </c>
      <c r="G2418" s="1" t="s">
        <v>4901</v>
      </c>
      <c r="H2418" s="1" t="s">
        <v>4901</v>
      </c>
      <c r="I2418" s="1" t="s">
        <v>4901</v>
      </c>
      <c r="J2418" s="1" t="s">
        <v>4901</v>
      </c>
      <c r="K2418" s="1" t="s">
        <v>4901</v>
      </c>
      <c r="M2418" s="3">
        <v>0</v>
      </c>
      <c r="O2418" s="1" t="s">
        <v>5434</v>
      </c>
      <c r="P2418" s="1" t="s">
        <v>5434</v>
      </c>
      <c r="Q2418" s="1" t="s">
        <v>5434</v>
      </c>
      <c r="R2418" s="1" t="s">
        <v>5434</v>
      </c>
      <c r="S2418" s="1" t="s">
        <v>5434</v>
      </c>
      <c r="T2418" s="1" t="s">
        <v>5434</v>
      </c>
      <c r="U2418" s="1" t="s">
        <v>5434</v>
      </c>
      <c r="W2418" s="3">
        <v>0</v>
      </c>
      <c r="Y2418" s="1" t="s">
        <v>5434</v>
      </c>
      <c r="Z2418" s="1" t="s">
        <v>5434</v>
      </c>
      <c r="AA2418" s="1" t="s">
        <v>5434</v>
      </c>
      <c r="AB2418" s="1" t="s">
        <v>5434</v>
      </c>
      <c r="AC2418" s="1" t="s">
        <v>5434</v>
      </c>
      <c r="AD2418" s="1" t="s">
        <v>5434</v>
      </c>
      <c r="AE2418" s="1" t="s">
        <v>5434</v>
      </c>
    </row>
    <row r="2419" spans="3:31" ht="12.75" hidden="1">
      <c r="C2419" s="1" t="s">
        <v>4901</v>
      </c>
      <c r="D2419" s="1" t="s">
        <v>4901</v>
      </c>
      <c r="E2419" s="1" t="s">
        <v>4901</v>
      </c>
      <c r="F2419" s="1" t="s">
        <v>4901</v>
      </c>
      <c r="G2419" s="1" t="s">
        <v>4901</v>
      </c>
      <c r="H2419" s="1" t="s">
        <v>4901</v>
      </c>
      <c r="I2419" s="1" t="s">
        <v>4901</v>
      </c>
      <c r="J2419" s="1" t="s">
        <v>4901</v>
      </c>
      <c r="K2419" s="1" t="s">
        <v>4901</v>
      </c>
      <c r="M2419" s="3">
        <v>0</v>
      </c>
      <c r="O2419" s="1" t="s">
        <v>5434</v>
      </c>
      <c r="P2419" s="1" t="s">
        <v>5434</v>
      </c>
      <c r="Q2419" s="1" t="s">
        <v>5434</v>
      </c>
      <c r="R2419" s="1" t="s">
        <v>5434</v>
      </c>
      <c r="S2419" s="1" t="s">
        <v>5434</v>
      </c>
      <c r="T2419" s="1" t="s">
        <v>5434</v>
      </c>
      <c r="U2419" s="1" t="s">
        <v>5434</v>
      </c>
      <c r="W2419" s="3">
        <v>0</v>
      </c>
      <c r="Y2419" s="1" t="s">
        <v>5434</v>
      </c>
      <c r="Z2419" s="1" t="s">
        <v>5434</v>
      </c>
      <c r="AA2419" s="1" t="s">
        <v>5434</v>
      </c>
      <c r="AB2419" s="1" t="s">
        <v>5434</v>
      </c>
      <c r="AC2419" s="1" t="s">
        <v>5434</v>
      </c>
      <c r="AD2419" s="1" t="s">
        <v>5434</v>
      </c>
      <c r="AE2419" s="1" t="s">
        <v>5434</v>
      </c>
    </row>
    <row r="2420" spans="3:31" ht="12.75" hidden="1">
      <c r="C2420" s="1" t="s">
        <v>4901</v>
      </c>
      <c r="D2420" s="1" t="s">
        <v>4901</v>
      </c>
      <c r="E2420" s="1" t="s">
        <v>4901</v>
      </c>
      <c r="F2420" s="1" t="s">
        <v>4901</v>
      </c>
      <c r="G2420" s="1" t="s">
        <v>4901</v>
      </c>
      <c r="H2420" s="1" t="s">
        <v>4901</v>
      </c>
      <c r="I2420" s="1" t="s">
        <v>4901</v>
      </c>
      <c r="J2420" s="1" t="s">
        <v>4901</v>
      </c>
      <c r="K2420" s="1" t="s">
        <v>4901</v>
      </c>
      <c r="M2420" s="3">
        <v>0</v>
      </c>
      <c r="O2420" s="1" t="s">
        <v>5434</v>
      </c>
      <c r="P2420" s="1" t="s">
        <v>5434</v>
      </c>
      <c r="Q2420" s="1" t="s">
        <v>5434</v>
      </c>
      <c r="R2420" s="1" t="s">
        <v>5434</v>
      </c>
      <c r="S2420" s="1" t="s">
        <v>5434</v>
      </c>
      <c r="T2420" s="1" t="s">
        <v>5434</v>
      </c>
      <c r="U2420" s="1" t="s">
        <v>5434</v>
      </c>
      <c r="W2420" s="3">
        <v>0</v>
      </c>
      <c r="Y2420" s="1" t="s">
        <v>5434</v>
      </c>
      <c r="Z2420" s="1" t="s">
        <v>5434</v>
      </c>
      <c r="AA2420" s="1" t="s">
        <v>5434</v>
      </c>
      <c r="AB2420" s="1" t="s">
        <v>5434</v>
      </c>
      <c r="AC2420" s="1" t="s">
        <v>5434</v>
      </c>
      <c r="AD2420" s="1" t="s">
        <v>5434</v>
      </c>
      <c r="AE2420" s="1" t="s">
        <v>5434</v>
      </c>
    </row>
    <row r="2421" spans="3:31" ht="12.75" hidden="1">
      <c r="C2421" s="1" t="s">
        <v>4901</v>
      </c>
      <c r="D2421" s="1" t="s">
        <v>4901</v>
      </c>
      <c r="E2421" s="1" t="s">
        <v>4901</v>
      </c>
      <c r="F2421" s="1" t="s">
        <v>4901</v>
      </c>
      <c r="G2421" s="1" t="s">
        <v>4901</v>
      </c>
      <c r="H2421" s="1" t="s">
        <v>4901</v>
      </c>
      <c r="I2421" s="1" t="s">
        <v>4901</v>
      </c>
      <c r="J2421" s="1" t="s">
        <v>4901</v>
      </c>
      <c r="K2421" s="1" t="s">
        <v>4901</v>
      </c>
      <c r="M2421" s="3">
        <v>0</v>
      </c>
      <c r="O2421" s="1" t="s">
        <v>5434</v>
      </c>
      <c r="P2421" s="1" t="s">
        <v>5434</v>
      </c>
      <c r="Q2421" s="1" t="s">
        <v>5434</v>
      </c>
      <c r="R2421" s="1" t="s">
        <v>5434</v>
      </c>
      <c r="S2421" s="1" t="s">
        <v>5434</v>
      </c>
      <c r="T2421" s="1" t="s">
        <v>5434</v>
      </c>
      <c r="U2421" s="1" t="s">
        <v>5434</v>
      </c>
      <c r="W2421" s="3">
        <v>0</v>
      </c>
      <c r="Y2421" s="1" t="s">
        <v>5434</v>
      </c>
      <c r="Z2421" s="1" t="s">
        <v>5434</v>
      </c>
      <c r="AA2421" s="1" t="s">
        <v>5434</v>
      </c>
      <c r="AB2421" s="1" t="s">
        <v>5434</v>
      </c>
      <c r="AC2421" s="1" t="s">
        <v>5434</v>
      </c>
      <c r="AD2421" s="1" t="s">
        <v>5434</v>
      </c>
      <c r="AE2421" s="1" t="s">
        <v>5434</v>
      </c>
    </row>
    <row r="2422" spans="3:31" ht="12.75" hidden="1">
      <c r="C2422" s="1" t="s">
        <v>4901</v>
      </c>
      <c r="D2422" s="1" t="s">
        <v>4901</v>
      </c>
      <c r="E2422" s="1" t="s">
        <v>4901</v>
      </c>
      <c r="F2422" s="1" t="s">
        <v>4901</v>
      </c>
      <c r="G2422" s="1" t="s">
        <v>4901</v>
      </c>
      <c r="H2422" s="1" t="s">
        <v>4901</v>
      </c>
      <c r="I2422" s="1" t="s">
        <v>4901</v>
      </c>
      <c r="J2422" s="1" t="s">
        <v>4901</v>
      </c>
      <c r="K2422" s="1" t="s">
        <v>4901</v>
      </c>
      <c r="M2422" s="3">
        <v>0</v>
      </c>
      <c r="O2422" s="1" t="s">
        <v>5434</v>
      </c>
      <c r="P2422" s="1" t="s">
        <v>5434</v>
      </c>
      <c r="Q2422" s="1" t="s">
        <v>5434</v>
      </c>
      <c r="R2422" s="1" t="s">
        <v>5434</v>
      </c>
      <c r="S2422" s="1" t="s">
        <v>5434</v>
      </c>
      <c r="T2422" s="1" t="s">
        <v>5434</v>
      </c>
      <c r="U2422" s="1" t="s">
        <v>5434</v>
      </c>
      <c r="W2422" s="3">
        <v>0</v>
      </c>
      <c r="Y2422" s="1" t="s">
        <v>5434</v>
      </c>
      <c r="Z2422" s="1" t="s">
        <v>5434</v>
      </c>
      <c r="AA2422" s="1" t="s">
        <v>5434</v>
      </c>
      <c r="AB2422" s="1" t="s">
        <v>5434</v>
      </c>
      <c r="AC2422" s="1" t="s">
        <v>5434</v>
      </c>
      <c r="AD2422" s="1" t="s">
        <v>5434</v>
      </c>
      <c r="AE2422" s="1" t="s">
        <v>5434</v>
      </c>
    </row>
    <row r="2423" spans="3:31" ht="12.75" hidden="1">
      <c r="C2423" s="1" t="s">
        <v>4901</v>
      </c>
      <c r="D2423" s="1" t="s">
        <v>4901</v>
      </c>
      <c r="E2423" s="1" t="s">
        <v>4901</v>
      </c>
      <c r="F2423" s="1" t="s">
        <v>4901</v>
      </c>
      <c r="G2423" s="1" t="s">
        <v>4901</v>
      </c>
      <c r="H2423" s="1" t="s">
        <v>4901</v>
      </c>
      <c r="I2423" s="1" t="s">
        <v>4901</v>
      </c>
      <c r="J2423" s="1" t="s">
        <v>4901</v>
      </c>
      <c r="K2423" s="1" t="s">
        <v>4901</v>
      </c>
      <c r="M2423" s="3">
        <v>0</v>
      </c>
      <c r="O2423" s="1" t="s">
        <v>5434</v>
      </c>
      <c r="P2423" s="1" t="s">
        <v>5434</v>
      </c>
      <c r="Q2423" s="1" t="s">
        <v>5434</v>
      </c>
      <c r="R2423" s="1" t="s">
        <v>5434</v>
      </c>
      <c r="S2423" s="1" t="s">
        <v>5434</v>
      </c>
      <c r="T2423" s="1" t="s">
        <v>5434</v>
      </c>
      <c r="U2423" s="1" t="s">
        <v>5434</v>
      </c>
      <c r="W2423" s="3">
        <v>0</v>
      </c>
      <c r="Y2423" s="1" t="s">
        <v>5434</v>
      </c>
      <c r="Z2423" s="1" t="s">
        <v>5434</v>
      </c>
      <c r="AA2423" s="1" t="s">
        <v>5434</v>
      </c>
      <c r="AB2423" s="1" t="s">
        <v>5434</v>
      </c>
      <c r="AC2423" s="1" t="s">
        <v>5434</v>
      </c>
      <c r="AD2423" s="1" t="s">
        <v>5434</v>
      </c>
      <c r="AE2423" s="1" t="s">
        <v>5434</v>
      </c>
    </row>
    <row r="2424" spans="3:31" ht="12.75" hidden="1">
      <c r="C2424" s="1" t="s">
        <v>4901</v>
      </c>
      <c r="D2424" s="1" t="s">
        <v>4901</v>
      </c>
      <c r="E2424" s="1" t="s">
        <v>4901</v>
      </c>
      <c r="F2424" s="1" t="s">
        <v>4901</v>
      </c>
      <c r="G2424" s="1" t="s">
        <v>4901</v>
      </c>
      <c r="H2424" s="1" t="s">
        <v>4901</v>
      </c>
      <c r="I2424" s="1" t="s">
        <v>4901</v>
      </c>
      <c r="J2424" s="1" t="s">
        <v>4901</v>
      </c>
      <c r="K2424" s="1" t="s">
        <v>4901</v>
      </c>
      <c r="M2424" s="3">
        <v>0</v>
      </c>
      <c r="O2424" s="1" t="s">
        <v>5434</v>
      </c>
      <c r="P2424" s="1" t="s">
        <v>5434</v>
      </c>
      <c r="Q2424" s="1" t="s">
        <v>5434</v>
      </c>
      <c r="R2424" s="1" t="s">
        <v>5434</v>
      </c>
      <c r="S2424" s="1" t="s">
        <v>5434</v>
      </c>
      <c r="T2424" s="1" t="s">
        <v>5434</v>
      </c>
      <c r="U2424" s="1" t="s">
        <v>5434</v>
      </c>
      <c r="W2424" s="3">
        <v>0</v>
      </c>
      <c r="Y2424" s="1" t="s">
        <v>5434</v>
      </c>
      <c r="Z2424" s="1" t="s">
        <v>5434</v>
      </c>
      <c r="AA2424" s="1" t="s">
        <v>5434</v>
      </c>
      <c r="AB2424" s="1" t="s">
        <v>5434</v>
      </c>
      <c r="AC2424" s="1" t="s">
        <v>5434</v>
      </c>
      <c r="AD2424" s="1" t="s">
        <v>5434</v>
      </c>
      <c r="AE2424" s="1" t="s">
        <v>5434</v>
      </c>
    </row>
    <row r="2425" spans="3:31" ht="12.75" hidden="1">
      <c r="C2425" s="1" t="s">
        <v>4901</v>
      </c>
      <c r="D2425" s="1" t="s">
        <v>4901</v>
      </c>
      <c r="E2425" s="1" t="s">
        <v>4901</v>
      </c>
      <c r="F2425" s="1" t="s">
        <v>4901</v>
      </c>
      <c r="G2425" s="1" t="s">
        <v>4901</v>
      </c>
      <c r="H2425" s="1" t="s">
        <v>4901</v>
      </c>
      <c r="I2425" s="1" t="s">
        <v>4901</v>
      </c>
      <c r="J2425" s="1" t="s">
        <v>4901</v>
      </c>
      <c r="K2425" s="1" t="s">
        <v>4901</v>
      </c>
      <c r="M2425" s="3">
        <v>0</v>
      </c>
      <c r="O2425" s="1" t="s">
        <v>5434</v>
      </c>
      <c r="P2425" s="1" t="s">
        <v>5434</v>
      </c>
      <c r="Q2425" s="1" t="s">
        <v>5434</v>
      </c>
      <c r="R2425" s="1" t="s">
        <v>5434</v>
      </c>
      <c r="S2425" s="1" t="s">
        <v>5434</v>
      </c>
      <c r="T2425" s="1" t="s">
        <v>5434</v>
      </c>
      <c r="U2425" s="1" t="s">
        <v>5434</v>
      </c>
      <c r="W2425" s="3">
        <v>0</v>
      </c>
      <c r="Y2425" s="1" t="s">
        <v>5434</v>
      </c>
      <c r="Z2425" s="1" t="s">
        <v>5434</v>
      </c>
      <c r="AA2425" s="1" t="s">
        <v>5434</v>
      </c>
      <c r="AB2425" s="1" t="s">
        <v>5434</v>
      </c>
      <c r="AC2425" s="1" t="s">
        <v>5434</v>
      </c>
      <c r="AD2425" s="1" t="s">
        <v>5434</v>
      </c>
      <c r="AE2425" s="1" t="s">
        <v>5434</v>
      </c>
    </row>
    <row r="2426" spans="3:31" ht="12.75" hidden="1">
      <c r="C2426" s="1" t="s">
        <v>4901</v>
      </c>
      <c r="D2426" s="1" t="s">
        <v>4901</v>
      </c>
      <c r="E2426" s="1" t="s">
        <v>4901</v>
      </c>
      <c r="F2426" s="1" t="s">
        <v>4901</v>
      </c>
      <c r="G2426" s="1" t="s">
        <v>4901</v>
      </c>
      <c r="H2426" s="1" t="s">
        <v>4901</v>
      </c>
      <c r="I2426" s="1" t="s">
        <v>4901</v>
      </c>
      <c r="J2426" s="1" t="s">
        <v>4901</v>
      </c>
      <c r="K2426" s="1" t="s">
        <v>4901</v>
      </c>
      <c r="M2426" s="3">
        <v>0</v>
      </c>
      <c r="O2426" s="1" t="s">
        <v>5434</v>
      </c>
      <c r="P2426" s="1" t="s">
        <v>5434</v>
      </c>
      <c r="Q2426" s="1" t="s">
        <v>5434</v>
      </c>
      <c r="R2426" s="1" t="s">
        <v>5434</v>
      </c>
      <c r="S2426" s="1" t="s">
        <v>5434</v>
      </c>
      <c r="T2426" s="1" t="s">
        <v>5434</v>
      </c>
      <c r="U2426" s="1" t="s">
        <v>5434</v>
      </c>
      <c r="W2426" s="3">
        <v>0</v>
      </c>
      <c r="Y2426" s="1" t="s">
        <v>5434</v>
      </c>
      <c r="Z2426" s="1" t="s">
        <v>5434</v>
      </c>
      <c r="AA2426" s="1" t="s">
        <v>5434</v>
      </c>
      <c r="AB2426" s="1" t="s">
        <v>5434</v>
      </c>
      <c r="AC2426" s="1" t="s">
        <v>5434</v>
      </c>
      <c r="AD2426" s="1" t="s">
        <v>5434</v>
      </c>
      <c r="AE2426" s="1" t="s">
        <v>5434</v>
      </c>
    </row>
    <row r="2427" spans="3:31" ht="12.75" hidden="1">
      <c r="C2427" s="1" t="s">
        <v>4901</v>
      </c>
      <c r="D2427" s="1" t="s">
        <v>4901</v>
      </c>
      <c r="E2427" s="1" t="s">
        <v>4901</v>
      </c>
      <c r="F2427" s="1" t="s">
        <v>4901</v>
      </c>
      <c r="G2427" s="1" t="s">
        <v>4901</v>
      </c>
      <c r="H2427" s="1" t="s">
        <v>4901</v>
      </c>
      <c r="I2427" s="1" t="s">
        <v>4901</v>
      </c>
      <c r="J2427" s="1" t="s">
        <v>4901</v>
      </c>
      <c r="K2427" s="1" t="s">
        <v>4901</v>
      </c>
      <c r="M2427" s="3">
        <v>0</v>
      </c>
      <c r="O2427" s="1" t="s">
        <v>5434</v>
      </c>
      <c r="P2427" s="1" t="s">
        <v>5434</v>
      </c>
      <c r="Q2427" s="1" t="s">
        <v>5434</v>
      </c>
      <c r="R2427" s="1" t="s">
        <v>5434</v>
      </c>
      <c r="S2427" s="1" t="s">
        <v>5434</v>
      </c>
      <c r="T2427" s="1" t="s">
        <v>5434</v>
      </c>
      <c r="U2427" s="1" t="s">
        <v>5434</v>
      </c>
      <c r="W2427" s="3">
        <v>0</v>
      </c>
      <c r="Y2427" s="1" t="s">
        <v>5434</v>
      </c>
      <c r="Z2427" s="1" t="s">
        <v>5434</v>
      </c>
      <c r="AA2427" s="1" t="s">
        <v>5434</v>
      </c>
      <c r="AB2427" s="1" t="s">
        <v>5434</v>
      </c>
      <c r="AC2427" s="1" t="s">
        <v>5434</v>
      </c>
      <c r="AD2427" s="1" t="s">
        <v>5434</v>
      </c>
      <c r="AE2427" s="1" t="s">
        <v>5434</v>
      </c>
    </row>
    <row r="2428" spans="3:31" ht="12.75" hidden="1">
      <c r="C2428" s="1" t="s">
        <v>4901</v>
      </c>
      <c r="D2428" s="1" t="s">
        <v>4901</v>
      </c>
      <c r="E2428" s="1" t="s">
        <v>4901</v>
      </c>
      <c r="F2428" s="1" t="s">
        <v>4901</v>
      </c>
      <c r="G2428" s="1" t="s">
        <v>4901</v>
      </c>
      <c r="H2428" s="1" t="s">
        <v>4901</v>
      </c>
      <c r="I2428" s="1" t="s">
        <v>4901</v>
      </c>
      <c r="J2428" s="1" t="s">
        <v>4901</v>
      </c>
      <c r="K2428" s="1" t="s">
        <v>4901</v>
      </c>
      <c r="M2428" s="3">
        <v>0</v>
      </c>
      <c r="O2428" s="1" t="s">
        <v>5434</v>
      </c>
      <c r="P2428" s="1" t="s">
        <v>5434</v>
      </c>
      <c r="Q2428" s="1" t="s">
        <v>5434</v>
      </c>
      <c r="R2428" s="1" t="s">
        <v>5434</v>
      </c>
      <c r="S2428" s="1" t="s">
        <v>5434</v>
      </c>
      <c r="T2428" s="1" t="s">
        <v>5434</v>
      </c>
      <c r="U2428" s="1" t="s">
        <v>5434</v>
      </c>
      <c r="W2428" s="3">
        <v>0</v>
      </c>
      <c r="Y2428" s="1" t="s">
        <v>5434</v>
      </c>
      <c r="Z2428" s="1" t="s">
        <v>5434</v>
      </c>
      <c r="AA2428" s="1" t="s">
        <v>5434</v>
      </c>
      <c r="AB2428" s="1" t="s">
        <v>5434</v>
      </c>
      <c r="AC2428" s="1" t="s">
        <v>5434</v>
      </c>
      <c r="AD2428" s="1" t="s">
        <v>5434</v>
      </c>
      <c r="AE2428" s="1" t="s">
        <v>5434</v>
      </c>
    </row>
    <row r="2429" spans="3:31" ht="12.75" hidden="1">
      <c r="C2429" s="1" t="s">
        <v>4901</v>
      </c>
      <c r="D2429" s="1" t="s">
        <v>4901</v>
      </c>
      <c r="E2429" s="1" t="s">
        <v>4901</v>
      </c>
      <c r="F2429" s="1" t="s">
        <v>4901</v>
      </c>
      <c r="G2429" s="1" t="s">
        <v>4901</v>
      </c>
      <c r="H2429" s="1" t="s">
        <v>4901</v>
      </c>
      <c r="I2429" s="1" t="s">
        <v>4901</v>
      </c>
      <c r="J2429" s="1" t="s">
        <v>4901</v>
      </c>
      <c r="K2429" s="1" t="s">
        <v>4901</v>
      </c>
      <c r="M2429" s="3">
        <v>0</v>
      </c>
      <c r="O2429" s="1" t="s">
        <v>5434</v>
      </c>
      <c r="P2429" s="1" t="s">
        <v>5434</v>
      </c>
      <c r="Q2429" s="1" t="s">
        <v>5434</v>
      </c>
      <c r="R2429" s="1" t="s">
        <v>5434</v>
      </c>
      <c r="S2429" s="1" t="s">
        <v>5434</v>
      </c>
      <c r="T2429" s="1" t="s">
        <v>5434</v>
      </c>
      <c r="U2429" s="1" t="s">
        <v>5434</v>
      </c>
      <c r="W2429" s="3">
        <v>0</v>
      </c>
      <c r="Y2429" s="1" t="s">
        <v>5434</v>
      </c>
      <c r="Z2429" s="1" t="s">
        <v>5434</v>
      </c>
      <c r="AA2429" s="1" t="s">
        <v>5434</v>
      </c>
      <c r="AB2429" s="1" t="s">
        <v>5434</v>
      </c>
      <c r="AC2429" s="1" t="s">
        <v>5434</v>
      </c>
      <c r="AD2429" s="1" t="s">
        <v>5434</v>
      </c>
      <c r="AE2429" s="1" t="s">
        <v>5434</v>
      </c>
    </row>
    <row r="2430" spans="3:31" ht="12.75" hidden="1">
      <c r="C2430" s="1" t="s">
        <v>4901</v>
      </c>
      <c r="D2430" s="1" t="s">
        <v>4901</v>
      </c>
      <c r="E2430" s="1" t="s">
        <v>4901</v>
      </c>
      <c r="F2430" s="1" t="s">
        <v>4901</v>
      </c>
      <c r="G2430" s="1" t="s">
        <v>4901</v>
      </c>
      <c r="H2430" s="1" t="s">
        <v>4901</v>
      </c>
      <c r="I2430" s="1" t="s">
        <v>4901</v>
      </c>
      <c r="J2430" s="1" t="s">
        <v>4901</v>
      </c>
      <c r="K2430" s="1" t="s">
        <v>4901</v>
      </c>
      <c r="M2430" s="3">
        <v>0</v>
      </c>
      <c r="O2430" s="1" t="s">
        <v>5434</v>
      </c>
      <c r="P2430" s="1" t="s">
        <v>5434</v>
      </c>
      <c r="Q2430" s="1" t="s">
        <v>5434</v>
      </c>
      <c r="R2430" s="1" t="s">
        <v>5434</v>
      </c>
      <c r="S2430" s="1" t="s">
        <v>5434</v>
      </c>
      <c r="T2430" s="1" t="s">
        <v>5434</v>
      </c>
      <c r="U2430" s="1" t="s">
        <v>5434</v>
      </c>
      <c r="W2430" s="3">
        <v>0</v>
      </c>
      <c r="Y2430" s="1" t="s">
        <v>5434</v>
      </c>
      <c r="Z2430" s="1" t="s">
        <v>5434</v>
      </c>
      <c r="AA2430" s="1" t="s">
        <v>5434</v>
      </c>
      <c r="AB2430" s="1" t="s">
        <v>5434</v>
      </c>
      <c r="AC2430" s="1" t="s">
        <v>5434</v>
      </c>
      <c r="AD2430" s="1" t="s">
        <v>5434</v>
      </c>
      <c r="AE2430" s="1" t="s">
        <v>5434</v>
      </c>
    </row>
    <row r="2431" spans="3:31" ht="12.75" hidden="1">
      <c r="C2431" s="1" t="s">
        <v>4901</v>
      </c>
      <c r="D2431" s="1" t="s">
        <v>4901</v>
      </c>
      <c r="E2431" s="1" t="s">
        <v>4901</v>
      </c>
      <c r="F2431" s="1" t="s">
        <v>4901</v>
      </c>
      <c r="G2431" s="1" t="s">
        <v>4901</v>
      </c>
      <c r="H2431" s="1" t="s">
        <v>4901</v>
      </c>
      <c r="I2431" s="1" t="s">
        <v>4901</v>
      </c>
      <c r="J2431" s="1" t="s">
        <v>4901</v>
      </c>
      <c r="K2431" s="1" t="s">
        <v>4901</v>
      </c>
      <c r="M2431" s="3">
        <v>0</v>
      </c>
      <c r="O2431" s="1" t="s">
        <v>5434</v>
      </c>
      <c r="P2431" s="1" t="s">
        <v>5434</v>
      </c>
      <c r="Q2431" s="1" t="s">
        <v>5434</v>
      </c>
      <c r="R2431" s="1" t="s">
        <v>5434</v>
      </c>
      <c r="S2431" s="1" t="s">
        <v>5434</v>
      </c>
      <c r="T2431" s="1" t="s">
        <v>5434</v>
      </c>
      <c r="U2431" s="1" t="s">
        <v>5434</v>
      </c>
      <c r="W2431" s="3">
        <v>0</v>
      </c>
      <c r="Y2431" s="1" t="s">
        <v>5434</v>
      </c>
      <c r="Z2431" s="1" t="s">
        <v>5434</v>
      </c>
      <c r="AA2431" s="1" t="s">
        <v>5434</v>
      </c>
      <c r="AB2431" s="1" t="s">
        <v>5434</v>
      </c>
      <c r="AC2431" s="1" t="s">
        <v>5434</v>
      </c>
      <c r="AD2431" s="1" t="s">
        <v>5434</v>
      </c>
      <c r="AE2431" s="1" t="s">
        <v>5434</v>
      </c>
    </row>
    <row r="2432" spans="3:31" ht="12.75" hidden="1">
      <c r="C2432" s="1" t="s">
        <v>4901</v>
      </c>
      <c r="D2432" s="1" t="s">
        <v>4901</v>
      </c>
      <c r="E2432" s="1" t="s">
        <v>4901</v>
      </c>
      <c r="F2432" s="1" t="s">
        <v>4901</v>
      </c>
      <c r="G2432" s="1" t="s">
        <v>4901</v>
      </c>
      <c r="H2432" s="1" t="s">
        <v>4901</v>
      </c>
      <c r="I2432" s="1" t="s">
        <v>4901</v>
      </c>
      <c r="J2432" s="1" t="s">
        <v>4901</v>
      </c>
      <c r="K2432" s="1" t="s">
        <v>4901</v>
      </c>
      <c r="M2432" s="3">
        <v>0</v>
      </c>
      <c r="O2432" s="1" t="s">
        <v>5434</v>
      </c>
      <c r="P2432" s="1" t="s">
        <v>5434</v>
      </c>
      <c r="Q2432" s="1" t="s">
        <v>5434</v>
      </c>
      <c r="R2432" s="1" t="s">
        <v>5434</v>
      </c>
      <c r="S2432" s="1" t="s">
        <v>5434</v>
      </c>
      <c r="T2432" s="1" t="s">
        <v>5434</v>
      </c>
      <c r="U2432" s="1" t="s">
        <v>5434</v>
      </c>
      <c r="W2432" s="3">
        <v>0</v>
      </c>
      <c r="Y2432" s="1" t="s">
        <v>5434</v>
      </c>
      <c r="Z2432" s="1" t="s">
        <v>5434</v>
      </c>
      <c r="AA2432" s="1" t="s">
        <v>5434</v>
      </c>
      <c r="AB2432" s="1" t="s">
        <v>5434</v>
      </c>
      <c r="AC2432" s="1" t="s">
        <v>5434</v>
      </c>
      <c r="AD2432" s="1" t="s">
        <v>5434</v>
      </c>
      <c r="AE2432" s="1" t="s">
        <v>5434</v>
      </c>
    </row>
    <row r="2433" spans="3:31" ht="12.75" hidden="1">
      <c r="C2433" s="1" t="s">
        <v>4901</v>
      </c>
      <c r="D2433" s="1" t="s">
        <v>4901</v>
      </c>
      <c r="E2433" s="1" t="s">
        <v>4901</v>
      </c>
      <c r="F2433" s="1" t="s">
        <v>4901</v>
      </c>
      <c r="G2433" s="1" t="s">
        <v>4901</v>
      </c>
      <c r="H2433" s="1" t="s">
        <v>4901</v>
      </c>
      <c r="I2433" s="1" t="s">
        <v>4901</v>
      </c>
      <c r="J2433" s="1" t="s">
        <v>4901</v>
      </c>
      <c r="K2433" s="1" t="s">
        <v>4901</v>
      </c>
      <c r="M2433" s="3">
        <v>0</v>
      </c>
      <c r="O2433" s="1" t="s">
        <v>5434</v>
      </c>
      <c r="P2433" s="1" t="s">
        <v>5434</v>
      </c>
      <c r="Q2433" s="1" t="s">
        <v>5434</v>
      </c>
      <c r="R2433" s="1" t="s">
        <v>5434</v>
      </c>
      <c r="S2433" s="1" t="s">
        <v>5434</v>
      </c>
      <c r="T2433" s="1" t="s">
        <v>5434</v>
      </c>
      <c r="U2433" s="1" t="s">
        <v>5434</v>
      </c>
      <c r="W2433" s="3">
        <v>0</v>
      </c>
      <c r="Y2433" s="1" t="s">
        <v>5434</v>
      </c>
      <c r="Z2433" s="1" t="s">
        <v>5434</v>
      </c>
      <c r="AA2433" s="1" t="s">
        <v>5434</v>
      </c>
      <c r="AB2433" s="1" t="s">
        <v>5434</v>
      </c>
      <c r="AC2433" s="1" t="s">
        <v>5434</v>
      </c>
      <c r="AD2433" s="1" t="s">
        <v>5434</v>
      </c>
      <c r="AE2433" s="1" t="s">
        <v>5434</v>
      </c>
    </row>
    <row r="2434" spans="3:31" ht="12.75" hidden="1">
      <c r="C2434" s="1" t="s">
        <v>4901</v>
      </c>
      <c r="D2434" s="1" t="s">
        <v>4901</v>
      </c>
      <c r="E2434" s="1" t="s">
        <v>4901</v>
      </c>
      <c r="F2434" s="1" t="s">
        <v>4901</v>
      </c>
      <c r="G2434" s="1" t="s">
        <v>4901</v>
      </c>
      <c r="H2434" s="1" t="s">
        <v>4901</v>
      </c>
      <c r="I2434" s="1" t="s">
        <v>4901</v>
      </c>
      <c r="J2434" s="1" t="s">
        <v>4901</v>
      </c>
      <c r="K2434" s="1" t="s">
        <v>4901</v>
      </c>
      <c r="M2434" s="3">
        <v>0</v>
      </c>
      <c r="O2434" s="1" t="s">
        <v>5434</v>
      </c>
      <c r="P2434" s="1" t="s">
        <v>5434</v>
      </c>
      <c r="Q2434" s="1" t="s">
        <v>5434</v>
      </c>
      <c r="R2434" s="1" t="s">
        <v>5434</v>
      </c>
      <c r="S2434" s="1" t="s">
        <v>5434</v>
      </c>
      <c r="T2434" s="1" t="s">
        <v>5434</v>
      </c>
      <c r="U2434" s="1" t="s">
        <v>5434</v>
      </c>
      <c r="W2434" s="3">
        <v>0</v>
      </c>
      <c r="Y2434" s="1" t="s">
        <v>5434</v>
      </c>
      <c r="Z2434" s="1" t="s">
        <v>5434</v>
      </c>
      <c r="AA2434" s="1" t="s">
        <v>5434</v>
      </c>
      <c r="AB2434" s="1" t="s">
        <v>5434</v>
      </c>
      <c r="AC2434" s="1" t="s">
        <v>5434</v>
      </c>
      <c r="AD2434" s="1" t="s">
        <v>5434</v>
      </c>
      <c r="AE2434" s="1" t="s">
        <v>5434</v>
      </c>
    </row>
    <row r="2435" spans="3:31" ht="12.75" hidden="1">
      <c r="C2435" s="1" t="s">
        <v>4901</v>
      </c>
      <c r="D2435" s="1" t="s">
        <v>4901</v>
      </c>
      <c r="E2435" s="1" t="s">
        <v>4901</v>
      </c>
      <c r="F2435" s="1" t="s">
        <v>4901</v>
      </c>
      <c r="G2435" s="1" t="s">
        <v>4901</v>
      </c>
      <c r="H2435" s="1" t="s">
        <v>4901</v>
      </c>
      <c r="I2435" s="1" t="s">
        <v>4901</v>
      </c>
      <c r="J2435" s="1" t="s">
        <v>4901</v>
      </c>
      <c r="K2435" s="1" t="s">
        <v>4901</v>
      </c>
      <c r="M2435" s="3">
        <v>0</v>
      </c>
      <c r="O2435" s="1" t="s">
        <v>5434</v>
      </c>
      <c r="P2435" s="1" t="s">
        <v>5434</v>
      </c>
      <c r="Q2435" s="1" t="s">
        <v>5434</v>
      </c>
      <c r="R2435" s="1" t="s">
        <v>5434</v>
      </c>
      <c r="S2435" s="1" t="s">
        <v>5434</v>
      </c>
      <c r="T2435" s="1" t="s">
        <v>5434</v>
      </c>
      <c r="U2435" s="1" t="s">
        <v>5434</v>
      </c>
      <c r="W2435" s="3">
        <v>0</v>
      </c>
      <c r="Y2435" s="1" t="s">
        <v>5434</v>
      </c>
      <c r="Z2435" s="1" t="s">
        <v>5434</v>
      </c>
      <c r="AA2435" s="1" t="s">
        <v>5434</v>
      </c>
      <c r="AB2435" s="1" t="s">
        <v>5434</v>
      </c>
      <c r="AC2435" s="1" t="s">
        <v>5434</v>
      </c>
      <c r="AD2435" s="1" t="s">
        <v>5434</v>
      </c>
      <c r="AE2435" s="1" t="s">
        <v>5434</v>
      </c>
    </row>
    <row r="2436" spans="3:31" ht="12.75" hidden="1">
      <c r="C2436" s="1" t="s">
        <v>4901</v>
      </c>
      <c r="D2436" s="1" t="s">
        <v>4901</v>
      </c>
      <c r="E2436" s="1" t="s">
        <v>4901</v>
      </c>
      <c r="F2436" s="1" t="s">
        <v>4901</v>
      </c>
      <c r="G2436" s="1" t="s">
        <v>4901</v>
      </c>
      <c r="H2436" s="1" t="s">
        <v>4901</v>
      </c>
      <c r="I2436" s="1" t="s">
        <v>4901</v>
      </c>
      <c r="J2436" s="1" t="s">
        <v>4901</v>
      </c>
      <c r="K2436" s="1" t="s">
        <v>4901</v>
      </c>
      <c r="M2436" s="3">
        <v>0</v>
      </c>
      <c r="O2436" s="1" t="s">
        <v>5434</v>
      </c>
      <c r="P2436" s="1" t="s">
        <v>5434</v>
      </c>
      <c r="Q2436" s="1" t="s">
        <v>5434</v>
      </c>
      <c r="R2436" s="1" t="s">
        <v>5434</v>
      </c>
      <c r="S2436" s="1" t="s">
        <v>5434</v>
      </c>
      <c r="T2436" s="1" t="s">
        <v>5434</v>
      </c>
      <c r="U2436" s="1" t="s">
        <v>5434</v>
      </c>
      <c r="W2436" s="3">
        <v>0</v>
      </c>
      <c r="Y2436" s="1" t="s">
        <v>5434</v>
      </c>
      <c r="Z2436" s="1" t="s">
        <v>5434</v>
      </c>
      <c r="AA2436" s="1" t="s">
        <v>5434</v>
      </c>
      <c r="AB2436" s="1" t="s">
        <v>5434</v>
      </c>
      <c r="AC2436" s="1" t="s">
        <v>5434</v>
      </c>
      <c r="AD2436" s="1" t="s">
        <v>5434</v>
      </c>
      <c r="AE2436" s="1" t="s">
        <v>5434</v>
      </c>
    </row>
    <row r="2437" spans="3:31" ht="12.75" hidden="1">
      <c r="C2437" s="1" t="s">
        <v>4901</v>
      </c>
      <c r="D2437" s="1" t="s">
        <v>4901</v>
      </c>
      <c r="E2437" s="1" t="s">
        <v>4901</v>
      </c>
      <c r="F2437" s="1" t="s">
        <v>4901</v>
      </c>
      <c r="G2437" s="1" t="s">
        <v>4901</v>
      </c>
      <c r="H2437" s="1" t="s">
        <v>4901</v>
      </c>
      <c r="I2437" s="1" t="s">
        <v>4901</v>
      </c>
      <c r="J2437" s="1" t="s">
        <v>4901</v>
      </c>
      <c r="K2437" s="1" t="s">
        <v>4901</v>
      </c>
      <c r="M2437" s="3">
        <v>0</v>
      </c>
      <c r="O2437" s="1" t="s">
        <v>5434</v>
      </c>
      <c r="P2437" s="1" t="s">
        <v>5434</v>
      </c>
      <c r="Q2437" s="1" t="s">
        <v>5434</v>
      </c>
      <c r="R2437" s="1" t="s">
        <v>5434</v>
      </c>
      <c r="S2437" s="1" t="s">
        <v>5434</v>
      </c>
      <c r="T2437" s="1" t="s">
        <v>5434</v>
      </c>
      <c r="U2437" s="1" t="s">
        <v>5434</v>
      </c>
      <c r="W2437" s="3">
        <v>0</v>
      </c>
      <c r="Y2437" s="1" t="s">
        <v>5434</v>
      </c>
      <c r="Z2437" s="1" t="s">
        <v>5434</v>
      </c>
      <c r="AA2437" s="1" t="s">
        <v>5434</v>
      </c>
      <c r="AB2437" s="1" t="s">
        <v>5434</v>
      </c>
      <c r="AC2437" s="1" t="s">
        <v>5434</v>
      </c>
      <c r="AD2437" s="1" t="s">
        <v>5434</v>
      </c>
      <c r="AE2437" s="1" t="s">
        <v>5434</v>
      </c>
    </row>
    <row r="2438" spans="3:31" ht="12.75" hidden="1">
      <c r="C2438" s="1" t="s">
        <v>4901</v>
      </c>
      <c r="D2438" s="1" t="s">
        <v>4901</v>
      </c>
      <c r="E2438" s="1" t="s">
        <v>4901</v>
      </c>
      <c r="F2438" s="1" t="s">
        <v>4901</v>
      </c>
      <c r="G2438" s="1" t="s">
        <v>4901</v>
      </c>
      <c r="H2438" s="1" t="s">
        <v>4901</v>
      </c>
      <c r="I2438" s="1" t="s">
        <v>4901</v>
      </c>
      <c r="J2438" s="1" t="s">
        <v>4901</v>
      </c>
      <c r="K2438" s="1" t="s">
        <v>4901</v>
      </c>
      <c r="M2438" s="3">
        <v>0</v>
      </c>
      <c r="O2438" s="1" t="s">
        <v>5434</v>
      </c>
      <c r="P2438" s="1" t="s">
        <v>5434</v>
      </c>
      <c r="Q2438" s="1" t="s">
        <v>5434</v>
      </c>
      <c r="R2438" s="1" t="s">
        <v>5434</v>
      </c>
      <c r="S2438" s="1" t="s">
        <v>5434</v>
      </c>
      <c r="T2438" s="1" t="s">
        <v>5434</v>
      </c>
      <c r="U2438" s="1" t="s">
        <v>5434</v>
      </c>
      <c r="W2438" s="3">
        <v>0</v>
      </c>
      <c r="Y2438" s="1" t="s">
        <v>5434</v>
      </c>
      <c r="Z2438" s="1" t="s">
        <v>5434</v>
      </c>
      <c r="AA2438" s="1" t="s">
        <v>5434</v>
      </c>
      <c r="AB2438" s="1" t="s">
        <v>5434</v>
      </c>
      <c r="AC2438" s="1" t="s">
        <v>5434</v>
      </c>
      <c r="AD2438" s="1" t="s">
        <v>5434</v>
      </c>
      <c r="AE2438" s="1" t="s">
        <v>5434</v>
      </c>
    </row>
    <row r="2439" spans="3:31" ht="12.75" hidden="1">
      <c r="C2439" s="1" t="s">
        <v>4901</v>
      </c>
      <c r="D2439" s="1" t="s">
        <v>4901</v>
      </c>
      <c r="E2439" s="1" t="s">
        <v>4901</v>
      </c>
      <c r="F2439" s="1" t="s">
        <v>4901</v>
      </c>
      <c r="G2439" s="1" t="s">
        <v>4901</v>
      </c>
      <c r="H2439" s="1" t="s">
        <v>4901</v>
      </c>
      <c r="I2439" s="1" t="s">
        <v>4901</v>
      </c>
      <c r="J2439" s="1" t="s">
        <v>4901</v>
      </c>
      <c r="K2439" s="1" t="s">
        <v>4901</v>
      </c>
      <c r="M2439" s="3">
        <v>0</v>
      </c>
      <c r="O2439" s="1" t="s">
        <v>5434</v>
      </c>
      <c r="P2439" s="1" t="s">
        <v>5434</v>
      </c>
      <c r="Q2439" s="1" t="s">
        <v>5434</v>
      </c>
      <c r="R2439" s="1" t="s">
        <v>5434</v>
      </c>
      <c r="S2439" s="1" t="s">
        <v>5434</v>
      </c>
      <c r="T2439" s="1" t="s">
        <v>5434</v>
      </c>
      <c r="U2439" s="1" t="s">
        <v>5434</v>
      </c>
      <c r="W2439" s="3">
        <v>0</v>
      </c>
      <c r="Y2439" s="1" t="s">
        <v>5434</v>
      </c>
      <c r="Z2439" s="1" t="s">
        <v>5434</v>
      </c>
      <c r="AA2439" s="1" t="s">
        <v>5434</v>
      </c>
      <c r="AB2439" s="1" t="s">
        <v>5434</v>
      </c>
      <c r="AC2439" s="1" t="s">
        <v>5434</v>
      </c>
      <c r="AD2439" s="1" t="s">
        <v>5434</v>
      </c>
      <c r="AE2439" s="1" t="s">
        <v>5434</v>
      </c>
    </row>
    <row r="2440" spans="3:31" ht="12.75" hidden="1">
      <c r="C2440" s="1" t="s">
        <v>4901</v>
      </c>
      <c r="D2440" s="1" t="s">
        <v>4901</v>
      </c>
      <c r="E2440" s="1" t="s">
        <v>4901</v>
      </c>
      <c r="F2440" s="1" t="s">
        <v>4901</v>
      </c>
      <c r="G2440" s="1" t="s">
        <v>4901</v>
      </c>
      <c r="H2440" s="1" t="s">
        <v>4901</v>
      </c>
      <c r="I2440" s="1" t="s">
        <v>4901</v>
      </c>
      <c r="J2440" s="1" t="s">
        <v>4901</v>
      </c>
      <c r="K2440" s="1" t="s">
        <v>4901</v>
      </c>
      <c r="M2440" s="3">
        <v>0</v>
      </c>
      <c r="O2440" s="1" t="s">
        <v>5434</v>
      </c>
      <c r="P2440" s="1" t="s">
        <v>5434</v>
      </c>
      <c r="Q2440" s="1" t="s">
        <v>5434</v>
      </c>
      <c r="R2440" s="1" t="s">
        <v>5434</v>
      </c>
      <c r="S2440" s="1" t="s">
        <v>5434</v>
      </c>
      <c r="T2440" s="1" t="s">
        <v>5434</v>
      </c>
      <c r="U2440" s="1" t="s">
        <v>5434</v>
      </c>
      <c r="W2440" s="3">
        <v>0</v>
      </c>
      <c r="Y2440" s="1" t="s">
        <v>5434</v>
      </c>
      <c r="Z2440" s="1" t="s">
        <v>5434</v>
      </c>
      <c r="AA2440" s="1" t="s">
        <v>5434</v>
      </c>
      <c r="AB2440" s="1" t="s">
        <v>5434</v>
      </c>
      <c r="AC2440" s="1" t="s">
        <v>5434</v>
      </c>
      <c r="AD2440" s="1" t="s">
        <v>5434</v>
      </c>
      <c r="AE2440" s="1" t="s">
        <v>5434</v>
      </c>
    </row>
    <row r="2441" spans="3:31" ht="12.75" hidden="1">
      <c r="C2441" s="1" t="s">
        <v>4901</v>
      </c>
      <c r="D2441" s="1" t="s">
        <v>4901</v>
      </c>
      <c r="E2441" s="1" t="s">
        <v>4901</v>
      </c>
      <c r="F2441" s="1" t="s">
        <v>4901</v>
      </c>
      <c r="G2441" s="1" t="s">
        <v>4901</v>
      </c>
      <c r="H2441" s="1" t="s">
        <v>4901</v>
      </c>
      <c r="I2441" s="1" t="s">
        <v>4901</v>
      </c>
      <c r="J2441" s="1" t="s">
        <v>4901</v>
      </c>
      <c r="K2441" s="1" t="s">
        <v>4901</v>
      </c>
      <c r="M2441" s="3">
        <v>0</v>
      </c>
      <c r="O2441" s="1" t="s">
        <v>5434</v>
      </c>
      <c r="P2441" s="1" t="s">
        <v>5434</v>
      </c>
      <c r="Q2441" s="1" t="s">
        <v>5434</v>
      </c>
      <c r="R2441" s="1" t="s">
        <v>5434</v>
      </c>
      <c r="S2441" s="1" t="s">
        <v>5434</v>
      </c>
      <c r="T2441" s="1" t="s">
        <v>5434</v>
      </c>
      <c r="U2441" s="1" t="s">
        <v>5434</v>
      </c>
      <c r="W2441" s="3">
        <v>0</v>
      </c>
      <c r="Y2441" s="1" t="s">
        <v>5434</v>
      </c>
      <c r="Z2441" s="1" t="s">
        <v>5434</v>
      </c>
      <c r="AA2441" s="1" t="s">
        <v>5434</v>
      </c>
      <c r="AB2441" s="1" t="s">
        <v>5434</v>
      </c>
      <c r="AC2441" s="1" t="s">
        <v>5434</v>
      </c>
      <c r="AD2441" s="1" t="s">
        <v>5434</v>
      </c>
      <c r="AE2441" s="1" t="s">
        <v>5434</v>
      </c>
    </row>
    <row r="2442" spans="3:31" ht="12.75" hidden="1">
      <c r="C2442" s="1" t="s">
        <v>4901</v>
      </c>
      <c r="D2442" s="1" t="s">
        <v>4901</v>
      </c>
      <c r="E2442" s="1" t="s">
        <v>4901</v>
      </c>
      <c r="F2442" s="1" t="s">
        <v>4901</v>
      </c>
      <c r="G2442" s="1" t="s">
        <v>4901</v>
      </c>
      <c r="H2442" s="1" t="s">
        <v>4901</v>
      </c>
      <c r="I2442" s="1" t="s">
        <v>4901</v>
      </c>
      <c r="J2442" s="1" t="s">
        <v>4901</v>
      </c>
      <c r="K2442" s="1" t="s">
        <v>4901</v>
      </c>
      <c r="M2442" s="3">
        <v>0</v>
      </c>
      <c r="O2442" s="1" t="s">
        <v>5434</v>
      </c>
      <c r="P2442" s="1" t="s">
        <v>5434</v>
      </c>
      <c r="Q2442" s="1" t="s">
        <v>5434</v>
      </c>
      <c r="R2442" s="1" t="s">
        <v>5434</v>
      </c>
      <c r="S2442" s="1" t="s">
        <v>5434</v>
      </c>
      <c r="T2442" s="1" t="s">
        <v>5434</v>
      </c>
      <c r="U2442" s="1" t="s">
        <v>5434</v>
      </c>
      <c r="W2442" s="3">
        <v>0</v>
      </c>
      <c r="Y2442" s="1" t="s">
        <v>5434</v>
      </c>
      <c r="Z2442" s="1" t="s">
        <v>5434</v>
      </c>
      <c r="AA2442" s="1" t="s">
        <v>5434</v>
      </c>
      <c r="AB2442" s="1" t="s">
        <v>5434</v>
      </c>
      <c r="AC2442" s="1" t="s">
        <v>5434</v>
      </c>
      <c r="AD2442" s="1" t="s">
        <v>5434</v>
      </c>
      <c r="AE2442" s="1" t="s">
        <v>5434</v>
      </c>
    </row>
    <row r="2443" spans="3:31" ht="12.75" hidden="1">
      <c r="C2443" s="1" t="s">
        <v>4901</v>
      </c>
      <c r="D2443" s="1" t="s">
        <v>4901</v>
      </c>
      <c r="E2443" s="1" t="s">
        <v>4901</v>
      </c>
      <c r="F2443" s="1" t="s">
        <v>4901</v>
      </c>
      <c r="G2443" s="1" t="s">
        <v>4901</v>
      </c>
      <c r="H2443" s="1" t="s">
        <v>4901</v>
      </c>
      <c r="I2443" s="1" t="s">
        <v>4901</v>
      </c>
      <c r="J2443" s="1" t="s">
        <v>4901</v>
      </c>
      <c r="K2443" s="1" t="s">
        <v>4901</v>
      </c>
      <c r="M2443" s="3">
        <v>0</v>
      </c>
      <c r="O2443" s="1" t="s">
        <v>5434</v>
      </c>
      <c r="P2443" s="1" t="s">
        <v>5434</v>
      </c>
      <c r="Q2443" s="1" t="s">
        <v>5434</v>
      </c>
      <c r="R2443" s="1" t="s">
        <v>5434</v>
      </c>
      <c r="S2443" s="1" t="s">
        <v>5434</v>
      </c>
      <c r="T2443" s="1" t="s">
        <v>5434</v>
      </c>
      <c r="U2443" s="1" t="s">
        <v>5434</v>
      </c>
      <c r="W2443" s="3">
        <v>0</v>
      </c>
      <c r="Y2443" s="1" t="s">
        <v>5434</v>
      </c>
      <c r="Z2443" s="1" t="s">
        <v>5434</v>
      </c>
      <c r="AA2443" s="1" t="s">
        <v>5434</v>
      </c>
      <c r="AB2443" s="1" t="s">
        <v>5434</v>
      </c>
      <c r="AC2443" s="1" t="s">
        <v>5434</v>
      </c>
      <c r="AD2443" s="1" t="s">
        <v>5434</v>
      </c>
      <c r="AE2443" s="1" t="s">
        <v>5434</v>
      </c>
    </row>
    <row r="2444" spans="3:31" ht="12.75" hidden="1">
      <c r="C2444" s="1" t="s">
        <v>4901</v>
      </c>
      <c r="D2444" s="1" t="s">
        <v>4901</v>
      </c>
      <c r="E2444" s="1" t="s">
        <v>4901</v>
      </c>
      <c r="F2444" s="1" t="s">
        <v>4901</v>
      </c>
      <c r="G2444" s="1" t="s">
        <v>4901</v>
      </c>
      <c r="H2444" s="1" t="s">
        <v>4901</v>
      </c>
      <c r="I2444" s="1" t="s">
        <v>4901</v>
      </c>
      <c r="J2444" s="1" t="s">
        <v>4901</v>
      </c>
      <c r="K2444" s="1" t="s">
        <v>4901</v>
      </c>
      <c r="M2444" s="3">
        <v>0</v>
      </c>
      <c r="O2444" s="1" t="s">
        <v>5434</v>
      </c>
      <c r="P2444" s="1" t="s">
        <v>5434</v>
      </c>
      <c r="Q2444" s="1" t="s">
        <v>5434</v>
      </c>
      <c r="R2444" s="1" t="s">
        <v>5434</v>
      </c>
      <c r="S2444" s="1" t="s">
        <v>5434</v>
      </c>
      <c r="T2444" s="1" t="s">
        <v>5434</v>
      </c>
      <c r="U2444" s="1" t="s">
        <v>5434</v>
      </c>
      <c r="W2444" s="3">
        <v>0</v>
      </c>
      <c r="Y2444" s="1" t="s">
        <v>5434</v>
      </c>
      <c r="Z2444" s="1" t="s">
        <v>5434</v>
      </c>
      <c r="AA2444" s="1" t="s">
        <v>5434</v>
      </c>
      <c r="AB2444" s="1" t="s">
        <v>5434</v>
      </c>
      <c r="AC2444" s="1" t="s">
        <v>5434</v>
      </c>
      <c r="AD2444" s="1" t="s">
        <v>5434</v>
      </c>
      <c r="AE2444" s="1" t="s">
        <v>5434</v>
      </c>
    </row>
    <row r="2445" spans="3:31" ht="12.75" hidden="1">
      <c r="C2445" s="1" t="s">
        <v>4901</v>
      </c>
      <c r="D2445" s="1" t="s">
        <v>4901</v>
      </c>
      <c r="E2445" s="1" t="s">
        <v>4901</v>
      </c>
      <c r="F2445" s="1" t="s">
        <v>4901</v>
      </c>
      <c r="G2445" s="1" t="s">
        <v>4901</v>
      </c>
      <c r="H2445" s="1" t="s">
        <v>4901</v>
      </c>
      <c r="I2445" s="1" t="s">
        <v>4901</v>
      </c>
      <c r="J2445" s="1" t="s">
        <v>4901</v>
      </c>
      <c r="K2445" s="1" t="s">
        <v>4901</v>
      </c>
      <c r="M2445" s="3">
        <v>0</v>
      </c>
      <c r="O2445" s="1" t="s">
        <v>5434</v>
      </c>
      <c r="P2445" s="1" t="s">
        <v>5434</v>
      </c>
      <c r="Q2445" s="1" t="s">
        <v>5434</v>
      </c>
      <c r="R2445" s="1" t="s">
        <v>5434</v>
      </c>
      <c r="S2445" s="1" t="s">
        <v>5434</v>
      </c>
      <c r="T2445" s="1" t="s">
        <v>5434</v>
      </c>
      <c r="U2445" s="1" t="s">
        <v>5434</v>
      </c>
      <c r="W2445" s="3">
        <v>0</v>
      </c>
      <c r="Y2445" s="1" t="s">
        <v>5434</v>
      </c>
      <c r="Z2445" s="1" t="s">
        <v>5434</v>
      </c>
      <c r="AA2445" s="1" t="s">
        <v>5434</v>
      </c>
      <c r="AB2445" s="1" t="s">
        <v>5434</v>
      </c>
      <c r="AC2445" s="1" t="s">
        <v>5434</v>
      </c>
      <c r="AD2445" s="1" t="s">
        <v>5434</v>
      </c>
      <c r="AE2445" s="1" t="s">
        <v>5434</v>
      </c>
    </row>
    <row r="2446" spans="3:31" ht="12.75" hidden="1">
      <c r="C2446" s="1" t="s">
        <v>4901</v>
      </c>
      <c r="D2446" s="1" t="s">
        <v>4901</v>
      </c>
      <c r="E2446" s="1" t="s">
        <v>4901</v>
      </c>
      <c r="F2446" s="1" t="s">
        <v>4901</v>
      </c>
      <c r="G2446" s="1" t="s">
        <v>4901</v>
      </c>
      <c r="H2446" s="1" t="s">
        <v>4901</v>
      </c>
      <c r="I2446" s="1" t="s">
        <v>4901</v>
      </c>
      <c r="J2446" s="1" t="s">
        <v>4901</v>
      </c>
      <c r="K2446" s="1" t="s">
        <v>4901</v>
      </c>
      <c r="M2446" s="3">
        <v>0</v>
      </c>
      <c r="O2446" s="1" t="s">
        <v>5434</v>
      </c>
      <c r="P2446" s="1" t="s">
        <v>5434</v>
      </c>
      <c r="Q2446" s="1" t="s">
        <v>5434</v>
      </c>
      <c r="R2446" s="1" t="s">
        <v>5434</v>
      </c>
      <c r="S2446" s="1" t="s">
        <v>5434</v>
      </c>
      <c r="T2446" s="1" t="s">
        <v>5434</v>
      </c>
      <c r="U2446" s="1" t="s">
        <v>5434</v>
      </c>
      <c r="W2446" s="3">
        <v>0</v>
      </c>
      <c r="Y2446" s="1" t="s">
        <v>5434</v>
      </c>
      <c r="Z2446" s="1" t="s">
        <v>5434</v>
      </c>
      <c r="AA2446" s="1" t="s">
        <v>5434</v>
      </c>
      <c r="AB2446" s="1" t="s">
        <v>5434</v>
      </c>
      <c r="AC2446" s="1" t="s">
        <v>5434</v>
      </c>
      <c r="AD2446" s="1" t="s">
        <v>5434</v>
      </c>
      <c r="AE2446" s="1" t="s">
        <v>5434</v>
      </c>
    </row>
    <row r="2447" spans="3:31" ht="12.75" hidden="1">
      <c r="C2447" s="1" t="s">
        <v>4901</v>
      </c>
      <c r="D2447" s="1" t="s">
        <v>4901</v>
      </c>
      <c r="E2447" s="1" t="s">
        <v>4901</v>
      </c>
      <c r="F2447" s="1" t="s">
        <v>4901</v>
      </c>
      <c r="G2447" s="1" t="s">
        <v>4901</v>
      </c>
      <c r="H2447" s="1" t="s">
        <v>4901</v>
      </c>
      <c r="I2447" s="1" t="s">
        <v>4901</v>
      </c>
      <c r="J2447" s="1" t="s">
        <v>4901</v>
      </c>
      <c r="K2447" s="1" t="s">
        <v>4901</v>
      </c>
      <c r="M2447" s="3">
        <v>0</v>
      </c>
      <c r="O2447" s="1" t="s">
        <v>5434</v>
      </c>
      <c r="P2447" s="1" t="s">
        <v>5434</v>
      </c>
      <c r="Q2447" s="1" t="s">
        <v>5434</v>
      </c>
      <c r="R2447" s="1" t="s">
        <v>5434</v>
      </c>
      <c r="S2447" s="1" t="s">
        <v>5434</v>
      </c>
      <c r="T2447" s="1" t="s">
        <v>5434</v>
      </c>
      <c r="U2447" s="1" t="s">
        <v>5434</v>
      </c>
      <c r="W2447" s="3">
        <v>0</v>
      </c>
      <c r="Y2447" s="1" t="s">
        <v>5434</v>
      </c>
      <c r="Z2447" s="1" t="s">
        <v>5434</v>
      </c>
      <c r="AA2447" s="1" t="s">
        <v>5434</v>
      </c>
      <c r="AB2447" s="1" t="s">
        <v>5434</v>
      </c>
      <c r="AC2447" s="1" t="s">
        <v>5434</v>
      </c>
      <c r="AD2447" s="1" t="s">
        <v>5434</v>
      </c>
      <c r="AE2447" s="1" t="s">
        <v>5434</v>
      </c>
    </row>
    <row r="2448" spans="3:31" ht="12.75" hidden="1">
      <c r="C2448" s="1" t="s">
        <v>4901</v>
      </c>
      <c r="D2448" s="1" t="s">
        <v>4901</v>
      </c>
      <c r="E2448" s="1" t="s">
        <v>4901</v>
      </c>
      <c r="F2448" s="1" t="s">
        <v>4901</v>
      </c>
      <c r="G2448" s="1" t="s">
        <v>4901</v>
      </c>
      <c r="H2448" s="1" t="s">
        <v>4901</v>
      </c>
      <c r="I2448" s="1" t="s">
        <v>4901</v>
      </c>
      <c r="J2448" s="1" t="s">
        <v>4901</v>
      </c>
      <c r="K2448" s="1" t="s">
        <v>4901</v>
      </c>
      <c r="M2448" s="3">
        <v>0</v>
      </c>
      <c r="O2448" s="1" t="s">
        <v>5434</v>
      </c>
      <c r="P2448" s="1" t="s">
        <v>5434</v>
      </c>
      <c r="Q2448" s="1" t="s">
        <v>5434</v>
      </c>
      <c r="R2448" s="1" t="s">
        <v>5434</v>
      </c>
      <c r="S2448" s="1" t="s">
        <v>5434</v>
      </c>
      <c r="T2448" s="1" t="s">
        <v>5434</v>
      </c>
      <c r="U2448" s="1" t="s">
        <v>5434</v>
      </c>
      <c r="W2448" s="3">
        <v>0</v>
      </c>
      <c r="Y2448" s="1" t="s">
        <v>5434</v>
      </c>
      <c r="Z2448" s="1" t="s">
        <v>5434</v>
      </c>
      <c r="AA2448" s="1" t="s">
        <v>5434</v>
      </c>
      <c r="AB2448" s="1" t="s">
        <v>5434</v>
      </c>
      <c r="AC2448" s="1" t="s">
        <v>5434</v>
      </c>
      <c r="AD2448" s="1" t="s">
        <v>5434</v>
      </c>
      <c r="AE2448" s="1" t="s">
        <v>5434</v>
      </c>
    </row>
    <row r="2449" spans="3:31" ht="12.75" hidden="1">
      <c r="C2449" s="1" t="s">
        <v>4901</v>
      </c>
      <c r="D2449" s="1" t="s">
        <v>4901</v>
      </c>
      <c r="E2449" s="1" t="s">
        <v>4901</v>
      </c>
      <c r="F2449" s="1" t="s">
        <v>4901</v>
      </c>
      <c r="G2449" s="1" t="s">
        <v>4901</v>
      </c>
      <c r="H2449" s="1" t="s">
        <v>4901</v>
      </c>
      <c r="I2449" s="1" t="s">
        <v>4901</v>
      </c>
      <c r="J2449" s="1" t="s">
        <v>4901</v>
      </c>
      <c r="K2449" s="1" t="s">
        <v>4901</v>
      </c>
      <c r="M2449" s="3">
        <v>0</v>
      </c>
      <c r="O2449" s="1" t="s">
        <v>5434</v>
      </c>
      <c r="P2449" s="1" t="s">
        <v>5434</v>
      </c>
      <c r="Q2449" s="1" t="s">
        <v>5434</v>
      </c>
      <c r="R2449" s="1" t="s">
        <v>5434</v>
      </c>
      <c r="S2449" s="1" t="s">
        <v>5434</v>
      </c>
      <c r="T2449" s="1" t="s">
        <v>5434</v>
      </c>
      <c r="U2449" s="1" t="s">
        <v>5434</v>
      </c>
      <c r="W2449" s="3">
        <v>0</v>
      </c>
      <c r="Y2449" s="1" t="s">
        <v>5434</v>
      </c>
      <c r="Z2449" s="1" t="s">
        <v>5434</v>
      </c>
      <c r="AA2449" s="1" t="s">
        <v>5434</v>
      </c>
      <c r="AB2449" s="1" t="s">
        <v>5434</v>
      </c>
      <c r="AC2449" s="1" t="s">
        <v>5434</v>
      </c>
      <c r="AD2449" s="1" t="s">
        <v>5434</v>
      </c>
      <c r="AE2449" s="1" t="s">
        <v>5434</v>
      </c>
    </row>
    <row r="2450" spans="3:31" ht="12.75" hidden="1">
      <c r="C2450" s="1" t="s">
        <v>4901</v>
      </c>
      <c r="D2450" s="1" t="s">
        <v>4901</v>
      </c>
      <c r="E2450" s="1" t="s">
        <v>4901</v>
      </c>
      <c r="F2450" s="1" t="s">
        <v>4901</v>
      </c>
      <c r="G2450" s="1" t="s">
        <v>4901</v>
      </c>
      <c r="H2450" s="1" t="s">
        <v>4901</v>
      </c>
      <c r="I2450" s="1" t="s">
        <v>4901</v>
      </c>
      <c r="J2450" s="1" t="s">
        <v>4901</v>
      </c>
      <c r="K2450" s="1" t="s">
        <v>4901</v>
      </c>
      <c r="M2450" s="3">
        <v>0</v>
      </c>
      <c r="O2450" s="1" t="s">
        <v>5434</v>
      </c>
      <c r="P2450" s="1" t="s">
        <v>5434</v>
      </c>
      <c r="Q2450" s="1" t="s">
        <v>5434</v>
      </c>
      <c r="R2450" s="1" t="s">
        <v>5434</v>
      </c>
      <c r="S2450" s="1" t="s">
        <v>5434</v>
      </c>
      <c r="T2450" s="1" t="s">
        <v>5434</v>
      </c>
      <c r="U2450" s="1" t="s">
        <v>5434</v>
      </c>
      <c r="W2450" s="3">
        <v>0</v>
      </c>
      <c r="Y2450" s="1" t="s">
        <v>5434</v>
      </c>
      <c r="Z2450" s="1" t="s">
        <v>5434</v>
      </c>
      <c r="AA2450" s="1" t="s">
        <v>5434</v>
      </c>
      <c r="AB2450" s="1" t="s">
        <v>5434</v>
      </c>
      <c r="AC2450" s="1" t="s">
        <v>5434</v>
      </c>
      <c r="AD2450" s="1" t="s">
        <v>5434</v>
      </c>
      <c r="AE2450" s="1" t="s">
        <v>5434</v>
      </c>
    </row>
    <row r="2451" spans="3:31" ht="12.75" hidden="1">
      <c r="C2451" s="1" t="s">
        <v>4901</v>
      </c>
      <c r="D2451" s="1" t="s">
        <v>4901</v>
      </c>
      <c r="E2451" s="1" t="s">
        <v>4901</v>
      </c>
      <c r="F2451" s="1" t="s">
        <v>4901</v>
      </c>
      <c r="G2451" s="1" t="s">
        <v>4901</v>
      </c>
      <c r="H2451" s="1" t="s">
        <v>4901</v>
      </c>
      <c r="I2451" s="1" t="s">
        <v>4901</v>
      </c>
      <c r="J2451" s="1" t="s">
        <v>4901</v>
      </c>
      <c r="K2451" s="1" t="s">
        <v>4901</v>
      </c>
      <c r="M2451" s="3">
        <v>0</v>
      </c>
      <c r="O2451" s="1" t="s">
        <v>5434</v>
      </c>
      <c r="P2451" s="1" t="s">
        <v>5434</v>
      </c>
      <c r="Q2451" s="1" t="s">
        <v>5434</v>
      </c>
      <c r="R2451" s="1" t="s">
        <v>5434</v>
      </c>
      <c r="S2451" s="1" t="s">
        <v>5434</v>
      </c>
      <c r="T2451" s="1" t="s">
        <v>5434</v>
      </c>
      <c r="U2451" s="1" t="s">
        <v>5434</v>
      </c>
      <c r="W2451" s="3">
        <v>0</v>
      </c>
      <c r="Y2451" s="1" t="s">
        <v>5434</v>
      </c>
      <c r="Z2451" s="1" t="s">
        <v>5434</v>
      </c>
      <c r="AA2451" s="1" t="s">
        <v>5434</v>
      </c>
      <c r="AB2451" s="1" t="s">
        <v>5434</v>
      </c>
      <c r="AC2451" s="1" t="s">
        <v>5434</v>
      </c>
      <c r="AD2451" s="1" t="s">
        <v>5434</v>
      </c>
      <c r="AE2451" s="1" t="s">
        <v>5434</v>
      </c>
    </row>
    <row r="2452" spans="3:31" ht="12.75" hidden="1">
      <c r="C2452" s="1" t="s">
        <v>4901</v>
      </c>
      <c r="D2452" s="1" t="s">
        <v>4901</v>
      </c>
      <c r="E2452" s="1" t="s">
        <v>4901</v>
      </c>
      <c r="F2452" s="1" t="s">
        <v>4901</v>
      </c>
      <c r="G2452" s="1" t="s">
        <v>4901</v>
      </c>
      <c r="H2452" s="1" t="s">
        <v>4901</v>
      </c>
      <c r="I2452" s="1" t="s">
        <v>4901</v>
      </c>
      <c r="J2452" s="1" t="s">
        <v>4901</v>
      </c>
      <c r="K2452" s="1" t="s">
        <v>4901</v>
      </c>
      <c r="M2452" s="3">
        <v>0</v>
      </c>
      <c r="O2452" s="1" t="s">
        <v>5434</v>
      </c>
      <c r="P2452" s="1" t="s">
        <v>5434</v>
      </c>
      <c r="Q2452" s="1" t="s">
        <v>5434</v>
      </c>
      <c r="R2452" s="1" t="s">
        <v>5434</v>
      </c>
      <c r="S2452" s="1" t="s">
        <v>5434</v>
      </c>
      <c r="T2452" s="1" t="s">
        <v>5434</v>
      </c>
      <c r="U2452" s="1" t="s">
        <v>5434</v>
      </c>
      <c r="W2452" s="3">
        <v>0</v>
      </c>
      <c r="Y2452" s="1" t="s">
        <v>5434</v>
      </c>
      <c r="Z2452" s="1" t="s">
        <v>5434</v>
      </c>
      <c r="AA2452" s="1" t="s">
        <v>5434</v>
      </c>
      <c r="AB2452" s="1" t="s">
        <v>5434</v>
      </c>
      <c r="AC2452" s="1" t="s">
        <v>5434</v>
      </c>
      <c r="AD2452" s="1" t="s">
        <v>5434</v>
      </c>
      <c r="AE2452" s="1" t="s">
        <v>5434</v>
      </c>
    </row>
    <row r="2453" spans="3:31" ht="12.75" hidden="1">
      <c r="C2453" s="1" t="s">
        <v>4901</v>
      </c>
      <c r="D2453" s="1" t="s">
        <v>4901</v>
      </c>
      <c r="E2453" s="1" t="s">
        <v>4901</v>
      </c>
      <c r="F2453" s="1" t="s">
        <v>4901</v>
      </c>
      <c r="G2453" s="1" t="s">
        <v>4901</v>
      </c>
      <c r="H2453" s="1" t="s">
        <v>4901</v>
      </c>
      <c r="I2453" s="1" t="s">
        <v>4901</v>
      </c>
      <c r="J2453" s="1" t="s">
        <v>4901</v>
      </c>
      <c r="K2453" s="1" t="s">
        <v>4901</v>
      </c>
      <c r="M2453" s="3">
        <v>0</v>
      </c>
      <c r="O2453" s="1" t="s">
        <v>5434</v>
      </c>
      <c r="P2453" s="1" t="s">
        <v>5434</v>
      </c>
      <c r="Q2453" s="1" t="s">
        <v>5434</v>
      </c>
      <c r="R2453" s="1" t="s">
        <v>5434</v>
      </c>
      <c r="S2453" s="1" t="s">
        <v>5434</v>
      </c>
      <c r="T2453" s="1" t="s">
        <v>5434</v>
      </c>
      <c r="U2453" s="1" t="s">
        <v>5434</v>
      </c>
      <c r="W2453" s="3">
        <v>0</v>
      </c>
      <c r="Y2453" s="1" t="s">
        <v>5434</v>
      </c>
      <c r="Z2453" s="1" t="s">
        <v>5434</v>
      </c>
      <c r="AA2453" s="1" t="s">
        <v>5434</v>
      </c>
      <c r="AB2453" s="1" t="s">
        <v>5434</v>
      </c>
      <c r="AC2453" s="1" t="s">
        <v>5434</v>
      </c>
      <c r="AD2453" s="1" t="s">
        <v>5434</v>
      </c>
      <c r="AE2453" s="1" t="s">
        <v>5434</v>
      </c>
    </row>
    <row r="2454" spans="3:31" ht="12.75" hidden="1">
      <c r="C2454" s="1" t="s">
        <v>4901</v>
      </c>
      <c r="D2454" s="1" t="s">
        <v>4901</v>
      </c>
      <c r="E2454" s="1" t="s">
        <v>4901</v>
      </c>
      <c r="F2454" s="1" t="s">
        <v>4901</v>
      </c>
      <c r="G2454" s="1" t="s">
        <v>4901</v>
      </c>
      <c r="H2454" s="1" t="s">
        <v>4901</v>
      </c>
      <c r="I2454" s="1" t="s">
        <v>4901</v>
      </c>
      <c r="J2454" s="1" t="s">
        <v>4901</v>
      </c>
      <c r="K2454" s="1" t="s">
        <v>4901</v>
      </c>
      <c r="M2454" s="3">
        <v>0</v>
      </c>
      <c r="O2454" s="1" t="s">
        <v>5434</v>
      </c>
      <c r="P2454" s="1" t="s">
        <v>5434</v>
      </c>
      <c r="Q2454" s="1" t="s">
        <v>5434</v>
      </c>
      <c r="R2454" s="1" t="s">
        <v>5434</v>
      </c>
      <c r="S2454" s="1" t="s">
        <v>5434</v>
      </c>
      <c r="T2454" s="1" t="s">
        <v>5434</v>
      </c>
      <c r="U2454" s="1" t="s">
        <v>5434</v>
      </c>
      <c r="W2454" s="3">
        <v>0</v>
      </c>
      <c r="Y2454" s="1" t="s">
        <v>5434</v>
      </c>
      <c r="Z2454" s="1" t="s">
        <v>5434</v>
      </c>
      <c r="AA2454" s="1" t="s">
        <v>5434</v>
      </c>
      <c r="AB2454" s="1" t="s">
        <v>5434</v>
      </c>
      <c r="AC2454" s="1" t="s">
        <v>5434</v>
      </c>
      <c r="AD2454" s="1" t="s">
        <v>5434</v>
      </c>
      <c r="AE2454" s="1" t="s">
        <v>5434</v>
      </c>
    </row>
    <row r="2455" spans="3:31" ht="12.75" hidden="1">
      <c r="C2455" s="1" t="s">
        <v>4901</v>
      </c>
      <c r="D2455" s="1" t="s">
        <v>4901</v>
      </c>
      <c r="E2455" s="1" t="s">
        <v>4901</v>
      </c>
      <c r="F2455" s="1" t="s">
        <v>4901</v>
      </c>
      <c r="G2455" s="1" t="s">
        <v>4901</v>
      </c>
      <c r="H2455" s="1" t="s">
        <v>4901</v>
      </c>
      <c r="I2455" s="1" t="s">
        <v>4901</v>
      </c>
      <c r="J2455" s="1" t="s">
        <v>4901</v>
      </c>
      <c r="K2455" s="1" t="s">
        <v>4901</v>
      </c>
      <c r="M2455" s="3">
        <v>0</v>
      </c>
      <c r="O2455" s="1" t="s">
        <v>5434</v>
      </c>
      <c r="P2455" s="1" t="s">
        <v>5434</v>
      </c>
      <c r="Q2455" s="1" t="s">
        <v>5434</v>
      </c>
      <c r="R2455" s="1" t="s">
        <v>5434</v>
      </c>
      <c r="S2455" s="1" t="s">
        <v>5434</v>
      </c>
      <c r="T2455" s="1" t="s">
        <v>5434</v>
      </c>
      <c r="U2455" s="1" t="s">
        <v>5434</v>
      </c>
      <c r="W2455" s="3">
        <v>0</v>
      </c>
      <c r="Y2455" s="1" t="s">
        <v>5434</v>
      </c>
      <c r="Z2455" s="1" t="s">
        <v>5434</v>
      </c>
      <c r="AA2455" s="1" t="s">
        <v>5434</v>
      </c>
      <c r="AB2455" s="1" t="s">
        <v>5434</v>
      </c>
      <c r="AC2455" s="1" t="s">
        <v>5434</v>
      </c>
      <c r="AD2455" s="1" t="s">
        <v>5434</v>
      </c>
      <c r="AE2455" s="1" t="s">
        <v>5434</v>
      </c>
    </row>
    <row r="2456" spans="3:31" ht="12.75" hidden="1">
      <c r="C2456" s="1" t="s">
        <v>4901</v>
      </c>
      <c r="D2456" s="1" t="s">
        <v>4901</v>
      </c>
      <c r="E2456" s="1" t="s">
        <v>4901</v>
      </c>
      <c r="F2456" s="1" t="s">
        <v>4901</v>
      </c>
      <c r="G2456" s="1" t="s">
        <v>4901</v>
      </c>
      <c r="H2456" s="1" t="s">
        <v>4901</v>
      </c>
      <c r="I2456" s="1" t="s">
        <v>4901</v>
      </c>
      <c r="J2456" s="1" t="s">
        <v>4901</v>
      </c>
      <c r="K2456" s="1" t="s">
        <v>4901</v>
      </c>
      <c r="M2456" s="3">
        <v>0</v>
      </c>
      <c r="O2456" s="1" t="s">
        <v>5434</v>
      </c>
      <c r="P2456" s="1" t="s">
        <v>5434</v>
      </c>
      <c r="Q2456" s="1" t="s">
        <v>5434</v>
      </c>
      <c r="R2456" s="1" t="s">
        <v>5434</v>
      </c>
      <c r="S2456" s="1" t="s">
        <v>5434</v>
      </c>
      <c r="T2456" s="1" t="s">
        <v>5434</v>
      </c>
      <c r="U2456" s="1" t="s">
        <v>5434</v>
      </c>
      <c r="W2456" s="3">
        <v>0</v>
      </c>
      <c r="Y2456" s="1" t="s">
        <v>5434</v>
      </c>
      <c r="Z2456" s="1" t="s">
        <v>5434</v>
      </c>
      <c r="AA2456" s="1" t="s">
        <v>5434</v>
      </c>
      <c r="AB2456" s="1" t="s">
        <v>5434</v>
      </c>
      <c r="AC2456" s="1" t="s">
        <v>5434</v>
      </c>
      <c r="AD2456" s="1" t="s">
        <v>5434</v>
      </c>
      <c r="AE2456" s="1" t="s">
        <v>5434</v>
      </c>
    </row>
    <row r="2457" spans="3:31" ht="12.75" hidden="1">
      <c r="C2457" s="1" t="s">
        <v>4901</v>
      </c>
      <c r="D2457" s="1" t="s">
        <v>4901</v>
      </c>
      <c r="E2457" s="1" t="s">
        <v>4901</v>
      </c>
      <c r="F2457" s="1" t="s">
        <v>4901</v>
      </c>
      <c r="G2457" s="1" t="s">
        <v>4901</v>
      </c>
      <c r="H2457" s="1" t="s">
        <v>4901</v>
      </c>
      <c r="I2457" s="1" t="s">
        <v>4901</v>
      </c>
      <c r="J2457" s="1" t="s">
        <v>4901</v>
      </c>
      <c r="K2457" s="1" t="s">
        <v>4901</v>
      </c>
      <c r="M2457" s="3">
        <v>0</v>
      </c>
      <c r="O2457" s="1" t="s">
        <v>5434</v>
      </c>
      <c r="P2457" s="1" t="s">
        <v>5434</v>
      </c>
      <c r="Q2457" s="1" t="s">
        <v>5434</v>
      </c>
      <c r="R2457" s="1" t="s">
        <v>5434</v>
      </c>
      <c r="S2457" s="1" t="s">
        <v>5434</v>
      </c>
      <c r="T2457" s="1" t="s">
        <v>5434</v>
      </c>
      <c r="U2457" s="1" t="s">
        <v>5434</v>
      </c>
      <c r="W2457" s="3">
        <v>0</v>
      </c>
      <c r="Y2457" s="1" t="s">
        <v>5434</v>
      </c>
      <c r="Z2457" s="1" t="s">
        <v>5434</v>
      </c>
      <c r="AA2457" s="1" t="s">
        <v>5434</v>
      </c>
      <c r="AB2457" s="1" t="s">
        <v>5434</v>
      </c>
      <c r="AC2457" s="1" t="s">
        <v>5434</v>
      </c>
      <c r="AD2457" s="1" t="s">
        <v>5434</v>
      </c>
      <c r="AE2457" s="1" t="s">
        <v>5434</v>
      </c>
    </row>
    <row r="2458" spans="3:31" ht="12.75" hidden="1">
      <c r="C2458" s="1" t="s">
        <v>4901</v>
      </c>
      <c r="D2458" s="1" t="s">
        <v>4901</v>
      </c>
      <c r="E2458" s="1" t="s">
        <v>4901</v>
      </c>
      <c r="F2458" s="1" t="s">
        <v>4901</v>
      </c>
      <c r="G2458" s="1" t="s">
        <v>4901</v>
      </c>
      <c r="H2458" s="1" t="s">
        <v>4901</v>
      </c>
      <c r="I2458" s="1" t="s">
        <v>4901</v>
      </c>
      <c r="J2458" s="1" t="s">
        <v>4901</v>
      </c>
      <c r="K2458" s="1" t="s">
        <v>4901</v>
      </c>
      <c r="M2458" s="3">
        <v>0</v>
      </c>
      <c r="O2458" s="1" t="s">
        <v>5434</v>
      </c>
      <c r="P2458" s="1" t="s">
        <v>5434</v>
      </c>
      <c r="Q2458" s="1" t="s">
        <v>5434</v>
      </c>
      <c r="R2458" s="1" t="s">
        <v>5434</v>
      </c>
      <c r="S2458" s="1" t="s">
        <v>5434</v>
      </c>
      <c r="T2458" s="1" t="s">
        <v>5434</v>
      </c>
      <c r="U2458" s="1" t="s">
        <v>5434</v>
      </c>
      <c r="W2458" s="3">
        <v>0</v>
      </c>
      <c r="Y2458" s="1" t="s">
        <v>5434</v>
      </c>
      <c r="Z2458" s="1" t="s">
        <v>5434</v>
      </c>
      <c r="AA2458" s="1" t="s">
        <v>5434</v>
      </c>
      <c r="AB2458" s="1" t="s">
        <v>5434</v>
      </c>
      <c r="AC2458" s="1" t="s">
        <v>5434</v>
      </c>
      <c r="AD2458" s="1" t="s">
        <v>5434</v>
      </c>
      <c r="AE2458" s="1" t="s">
        <v>5434</v>
      </c>
    </row>
    <row r="2459" spans="3:31" ht="12.75" hidden="1">
      <c r="C2459" s="1" t="s">
        <v>4901</v>
      </c>
      <c r="D2459" s="1" t="s">
        <v>4901</v>
      </c>
      <c r="E2459" s="1" t="s">
        <v>4901</v>
      </c>
      <c r="F2459" s="1" t="s">
        <v>4901</v>
      </c>
      <c r="G2459" s="1" t="s">
        <v>4901</v>
      </c>
      <c r="H2459" s="1" t="s">
        <v>4901</v>
      </c>
      <c r="I2459" s="1" t="s">
        <v>4901</v>
      </c>
      <c r="J2459" s="1" t="s">
        <v>4901</v>
      </c>
      <c r="K2459" s="1" t="s">
        <v>4901</v>
      </c>
      <c r="M2459" s="3">
        <v>0</v>
      </c>
      <c r="O2459" s="1" t="s">
        <v>5434</v>
      </c>
      <c r="P2459" s="1" t="s">
        <v>5434</v>
      </c>
      <c r="Q2459" s="1" t="s">
        <v>5434</v>
      </c>
      <c r="R2459" s="1" t="s">
        <v>5434</v>
      </c>
      <c r="S2459" s="1" t="s">
        <v>5434</v>
      </c>
      <c r="T2459" s="1" t="s">
        <v>5434</v>
      </c>
      <c r="U2459" s="1" t="s">
        <v>5434</v>
      </c>
      <c r="W2459" s="3">
        <v>0</v>
      </c>
      <c r="Y2459" s="1" t="s">
        <v>5434</v>
      </c>
      <c r="Z2459" s="1" t="s">
        <v>5434</v>
      </c>
      <c r="AA2459" s="1" t="s">
        <v>5434</v>
      </c>
      <c r="AB2459" s="1" t="s">
        <v>5434</v>
      </c>
      <c r="AC2459" s="1" t="s">
        <v>5434</v>
      </c>
      <c r="AD2459" s="1" t="s">
        <v>5434</v>
      </c>
      <c r="AE2459" s="1" t="s">
        <v>5434</v>
      </c>
    </row>
    <row r="2460" spans="3:31" ht="12.75" hidden="1">
      <c r="C2460" s="1" t="s">
        <v>4901</v>
      </c>
      <c r="D2460" s="1" t="s">
        <v>4901</v>
      </c>
      <c r="E2460" s="1" t="s">
        <v>4901</v>
      </c>
      <c r="F2460" s="1" t="s">
        <v>4901</v>
      </c>
      <c r="G2460" s="1" t="s">
        <v>4901</v>
      </c>
      <c r="H2460" s="1" t="s">
        <v>4901</v>
      </c>
      <c r="I2460" s="1" t="s">
        <v>4901</v>
      </c>
      <c r="J2460" s="1" t="s">
        <v>4901</v>
      </c>
      <c r="K2460" s="1" t="s">
        <v>4901</v>
      </c>
      <c r="M2460" s="3">
        <v>0</v>
      </c>
      <c r="O2460" s="1" t="s">
        <v>5434</v>
      </c>
      <c r="P2460" s="1" t="s">
        <v>5434</v>
      </c>
      <c r="Q2460" s="1" t="s">
        <v>5434</v>
      </c>
      <c r="R2460" s="1" t="s">
        <v>5434</v>
      </c>
      <c r="S2460" s="1" t="s">
        <v>5434</v>
      </c>
      <c r="T2460" s="1" t="s">
        <v>5434</v>
      </c>
      <c r="U2460" s="1" t="s">
        <v>5434</v>
      </c>
      <c r="W2460" s="3">
        <v>0</v>
      </c>
      <c r="Y2460" s="1" t="s">
        <v>5434</v>
      </c>
      <c r="Z2460" s="1" t="s">
        <v>5434</v>
      </c>
      <c r="AA2460" s="1" t="s">
        <v>5434</v>
      </c>
      <c r="AB2460" s="1" t="s">
        <v>5434</v>
      </c>
      <c r="AC2460" s="1" t="s">
        <v>5434</v>
      </c>
      <c r="AD2460" s="1" t="s">
        <v>5434</v>
      </c>
      <c r="AE2460" s="1" t="s">
        <v>5434</v>
      </c>
    </row>
    <row r="2461" spans="3:31" ht="12.75" hidden="1">
      <c r="C2461" s="1" t="s">
        <v>4901</v>
      </c>
      <c r="D2461" s="1" t="s">
        <v>4901</v>
      </c>
      <c r="E2461" s="1" t="s">
        <v>4901</v>
      </c>
      <c r="F2461" s="1" t="s">
        <v>4901</v>
      </c>
      <c r="G2461" s="1" t="s">
        <v>4901</v>
      </c>
      <c r="H2461" s="1" t="s">
        <v>4901</v>
      </c>
      <c r="I2461" s="1" t="s">
        <v>4901</v>
      </c>
      <c r="J2461" s="1" t="s">
        <v>4901</v>
      </c>
      <c r="K2461" s="1" t="s">
        <v>4901</v>
      </c>
      <c r="M2461" s="3">
        <v>0</v>
      </c>
      <c r="O2461" s="1" t="s">
        <v>5434</v>
      </c>
      <c r="P2461" s="1" t="s">
        <v>5434</v>
      </c>
      <c r="Q2461" s="1" t="s">
        <v>5434</v>
      </c>
      <c r="R2461" s="1" t="s">
        <v>5434</v>
      </c>
      <c r="S2461" s="1" t="s">
        <v>5434</v>
      </c>
      <c r="T2461" s="1" t="s">
        <v>5434</v>
      </c>
      <c r="U2461" s="1" t="s">
        <v>5434</v>
      </c>
      <c r="W2461" s="3">
        <v>0</v>
      </c>
      <c r="Y2461" s="1" t="s">
        <v>5434</v>
      </c>
      <c r="Z2461" s="1" t="s">
        <v>5434</v>
      </c>
      <c r="AA2461" s="1" t="s">
        <v>5434</v>
      </c>
      <c r="AB2461" s="1" t="s">
        <v>5434</v>
      </c>
      <c r="AC2461" s="1" t="s">
        <v>5434</v>
      </c>
      <c r="AD2461" s="1" t="s">
        <v>5434</v>
      </c>
      <c r="AE2461" s="1" t="s">
        <v>5434</v>
      </c>
    </row>
    <row r="2462" spans="3:31" ht="12.75" hidden="1">
      <c r="C2462" s="1" t="s">
        <v>4901</v>
      </c>
      <c r="D2462" s="1" t="s">
        <v>4901</v>
      </c>
      <c r="E2462" s="1" t="s">
        <v>4901</v>
      </c>
      <c r="F2462" s="1" t="s">
        <v>4901</v>
      </c>
      <c r="G2462" s="1" t="s">
        <v>4901</v>
      </c>
      <c r="H2462" s="1" t="s">
        <v>4901</v>
      </c>
      <c r="I2462" s="1" t="s">
        <v>4901</v>
      </c>
      <c r="J2462" s="1" t="s">
        <v>4901</v>
      </c>
      <c r="K2462" s="1" t="s">
        <v>4901</v>
      </c>
      <c r="M2462" s="3">
        <v>0</v>
      </c>
      <c r="O2462" s="1" t="s">
        <v>5434</v>
      </c>
      <c r="P2462" s="1" t="s">
        <v>5434</v>
      </c>
      <c r="Q2462" s="1" t="s">
        <v>5434</v>
      </c>
      <c r="R2462" s="1" t="s">
        <v>5434</v>
      </c>
      <c r="S2462" s="1" t="s">
        <v>5434</v>
      </c>
      <c r="T2462" s="1" t="s">
        <v>5434</v>
      </c>
      <c r="U2462" s="1" t="s">
        <v>5434</v>
      </c>
      <c r="W2462" s="3">
        <v>0</v>
      </c>
      <c r="Y2462" s="1" t="s">
        <v>5434</v>
      </c>
      <c r="Z2462" s="1" t="s">
        <v>5434</v>
      </c>
      <c r="AA2462" s="1" t="s">
        <v>5434</v>
      </c>
      <c r="AB2462" s="1" t="s">
        <v>5434</v>
      </c>
      <c r="AC2462" s="1" t="s">
        <v>5434</v>
      </c>
      <c r="AD2462" s="1" t="s">
        <v>5434</v>
      </c>
      <c r="AE2462" s="1" t="s">
        <v>5434</v>
      </c>
    </row>
    <row r="2463" spans="3:31" ht="12.75" hidden="1">
      <c r="C2463" s="1" t="s">
        <v>4901</v>
      </c>
      <c r="D2463" s="1" t="s">
        <v>4901</v>
      </c>
      <c r="E2463" s="1" t="s">
        <v>4901</v>
      </c>
      <c r="F2463" s="1" t="s">
        <v>4901</v>
      </c>
      <c r="G2463" s="1" t="s">
        <v>4901</v>
      </c>
      <c r="H2463" s="1" t="s">
        <v>4901</v>
      </c>
      <c r="I2463" s="1" t="s">
        <v>4901</v>
      </c>
      <c r="J2463" s="1" t="s">
        <v>4901</v>
      </c>
      <c r="K2463" s="1" t="s">
        <v>4901</v>
      </c>
      <c r="M2463" s="3">
        <v>0</v>
      </c>
      <c r="O2463" s="1" t="s">
        <v>5434</v>
      </c>
      <c r="P2463" s="1" t="s">
        <v>5434</v>
      </c>
      <c r="Q2463" s="1" t="s">
        <v>5434</v>
      </c>
      <c r="R2463" s="1" t="s">
        <v>5434</v>
      </c>
      <c r="S2463" s="1" t="s">
        <v>5434</v>
      </c>
      <c r="T2463" s="1" t="s">
        <v>5434</v>
      </c>
      <c r="U2463" s="1" t="s">
        <v>5434</v>
      </c>
      <c r="W2463" s="3">
        <v>0</v>
      </c>
      <c r="Y2463" s="1" t="s">
        <v>5434</v>
      </c>
      <c r="Z2463" s="1" t="s">
        <v>5434</v>
      </c>
      <c r="AA2463" s="1" t="s">
        <v>5434</v>
      </c>
      <c r="AB2463" s="1" t="s">
        <v>5434</v>
      </c>
      <c r="AC2463" s="1" t="s">
        <v>5434</v>
      </c>
      <c r="AD2463" s="1" t="s">
        <v>5434</v>
      </c>
      <c r="AE2463" s="1" t="s">
        <v>5434</v>
      </c>
    </row>
    <row r="2464" spans="3:31" ht="12.75" hidden="1">
      <c r="C2464" s="1" t="s">
        <v>4901</v>
      </c>
      <c r="D2464" s="1" t="s">
        <v>4901</v>
      </c>
      <c r="E2464" s="1" t="s">
        <v>4901</v>
      </c>
      <c r="F2464" s="1" t="s">
        <v>4901</v>
      </c>
      <c r="G2464" s="1" t="s">
        <v>4901</v>
      </c>
      <c r="H2464" s="1" t="s">
        <v>4901</v>
      </c>
      <c r="I2464" s="1" t="s">
        <v>4901</v>
      </c>
      <c r="J2464" s="1" t="s">
        <v>4901</v>
      </c>
      <c r="K2464" s="1" t="s">
        <v>4901</v>
      </c>
      <c r="M2464" s="3">
        <v>0</v>
      </c>
      <c r="O2464" s="1" t="s">
        <v>5434</v>
      </c>
      <c r="P2464" s="1" t="s">
        <v>5434</v>
      </c>
      <c r="Q2464" s="1" t="s">
        <v>5434</v>
      </c>
      <c r="R2464" s="1" t="s">
        <v>5434</v>
      </c>
      <c r="S2464" s="1" t="s">
        <v>5434</v>
      </c>
      <c r="T2464" s="1" t="s">
        <v>5434</v>
      </c>
      <c r="U2464" s="1" t="s">
        <v>5434</v>
      </c>
      <c r="W2464" s="3">
        <v>0</v>
      </c>
      <c r="Y2464" s="1" t="s">
        <v>5434</v>
      </c>
      <c r="Z2464" s="1" t="s">
        <v>5434</v>
      </c>
      <c r="AA2464" s="1" t="s">
        <v>5434</v>
      </c>
      <c r="AB2464" s="1" t="s">
        <v>5434</v>
      </c>
      <c r="AC2464" s="1" t="s">
        <v>5434</v>
      </c>
      <c r="AD2464" s="1" t="s">
        <v>5434</v>
      </c>
      <c r="AE2464" s="1" t="s">
        <v>5434</v>
      </c>
    </row>
    <row r="2465" spans="3:31" ht="12.75" hidden="1">
      <c r="C2465" s="1" t="s">
        <v>4901</v>
      </c>
      <c r="D2465" s="1" t="s">
        <v>4901</v>
      </c>
      <c r="E2465" s="1" t="s">
        <v>4901</v>
      </c>
      <c r="F2465" s="1" t="s">
        <v>4901</v>
      </c>
      <c r="G2465" s="1" t="s">
        <v>4901</v>
      </c>
      <c r="H2465" s="1" t="s">
        <v>4901</v>
      </c>
      <c r="I2465" s="1" t="s">
        <v>4901</v>
      </c>
      <c r="J2465" s="1" t="s">
        <v>4901</v>
      </c>
      <c r="K2465" s="1" t="s">
        <v>4901</v>
      </c>
      <c r="M2465" s="3">
        <v>0</v>
      </c>
      <c r="O2465" s="1" t="s">
        <v>5434</v>
      </c>
      <c r="P2465" s="1" t="s">
        <v>5434</v>
      </c>
      <c r="Q2465" s="1" t="s">
        <v>5434</v>
      </c>
      <c r="R2465" s="1" t="s">
        <v>5434</v>
      </c>
      <c r="S2465" s="1" t="s">
        <v>5434</v>
      </c>
      <c r="T2465" s="1" t="s">
        <v>5434</v>
      </c>
      <c r="U2465" s="1" t="s">
        <v>5434</v>
      </c>
      <c r="W2465" s="3">
        <v>0</v>
      </c>
      <c r="Y2465" s="1" t="s">
        <v>5434</v>
      </c>
      <c r="Z2465" s="1" t="s">
        <v>5434</v>
      </c>
      <c r="AA2465" s="1" t="s">
        <v>5434</v>
      </c>
      <c r="AB2465" s="1" t="s">
        <v>5434</v>
      </c>
      <c r="AC2465" s="1" t="s">
        <v>5434</v>
      </c>
      <c r="AD2465" s="1" t="s">
        <v>5434</v>
      </c>
      <c r="AE2465" s="1" t="s">
        <v>5434</v>
      </c>
    </row>
    <row r="2466" spans="3:31" ht="12.75" hidden="1">
      <c r="C2466" s="1" t="s">
        <v>4901</v>
      </c>
      <c r="D2466" s="1" t="s">
        <v>4901</v>
      </c>
      <c r="E2466" s="1" t="s">
        <v>4901</v>
      </c>
      <c r="F2466" s="1" t="s">
        <v>4901</v>
      </c>
      <c r="G2466" s="1" t="s">
        <v>4901</v>
      </c>
      <c r="H2466" s="1" t="s">
        <v>4901</v>
      </c>
      <c r="I2466" s="1" t="s">
        <v>4901</v>
      </c>
      <c r="J2466" s="1" t="s">
        <v>4901</v>
      </c>
      <c r="K2466" s="1" t="s">
        <v>4901</v>
      </c>
      <c r="M2466" s="3">
        <v>0</v>
      </c>
      <c r="O2466" s="1" t="s">
        <v>5434</v>
      </c>
      <c r="P2466" s="1" t="s">
        <v>5434</v>
      </c>
      <c r="Q2466" s="1" t="s">
        <v>5434</v>
      </c>
      <c r="R2466" s="1" t="s">
        <v>5434</v>
      </c>
      <c r="S2466" s="1" t="s">
        <v>5434</v>
      </c>
      <c r="T2466" s="1" t="s">
        <v>5434</v>
      </c>
      <c r="U2466" s="1" t="s">
        <v>5434</v>
      </c>
      <c r="W2466" s="3">
        <v>0</v>
      </c>
      <c r="Y2466" s="1" t="s">
        <v>5434</v>
      </c>
      <c r="Z2466" s="1" t="s">
        <v>5434</v>
      </c>
      <c r="AA2466" s="1" t="s">
        <v>5434</v>
      </c>
      <c r="AB2466" s="1" t="s">
        <v>5434</v>
      </c>
      <c r="AC2466" s="1" t="s">
        <v>5434</v>
      </c>
      <c r="AD2466" s="1" t="s">
        <v>5434</v>
      </c>
      <c r="AE2466" s="1" t="s">
        <v>5434</v>
      </c>
    </row>
    <row r="2467" spans="3:31" ht="12.75" hidden="1">
      <c r="C2467" s="1" t="s">
        <v>4901</v>
      </c>
      <c r="D2467" s="1" t="s">
        <v>4901</v>
      </c>
      <c r="E2467" s="1" t="s">
        <v>4901</v>
      </c>
      <c r="F2467" s="1" t="s">
        <v>4901</v>
      </c>
      <c r="G2467" s="1" t="s">
        <v>4901</v>
      </c>
      <c r="H2467" s="1" t="s">
        <v>4901</v>
      </c>
      <c r="I2467" s="1" t="s">
        <v>4901</v>
      </c>
      <c r="J2467" s="1" t="s">
        <v>4901</v>
      </c>
      <c r="K2467" s="1" t="s">
        <v>4901</v>
      </c>
      <c r="M2467" s="3">
        <v>0</v>
      </c>
      <c r="O2467" s="1" t="s">
        <v>5434</v>
      </c>
      <c r="P2467" s="1" t="s">
        <v>5434</v>
      </c>
      <c r="Q2467" s="1" t="s">
        <v>5434</v>
      </c>
      <c r="R2467" s="1" t="s">
        <v>5434</v>
      </c>
      <c r="S2467" s="1" t="s">
        <v>5434</v>
      </c>
      <c r="T2467" s="1" t="s">
        <v>5434</v>
      </c>
      <c r="U2467" s="1" t="s">
        <v>5434</v>
      </c>
      <c r="W2467" s="3">
        <v>0</v>
      </c>
      <c r="Y2467" s="1" t="s">
        <v>5434</v>
      </c>
      <c r="Z2467" s="1" t="s">
        <v>5434</v>
      </c>
      <c r="AA2467" s="1" t="s">
        <v>5434</v>
      </c>
      <c r="AB2467" s="1" t="s">
        <v>5434</v>
      </c>
      <c r="AC2467" s="1" t="s">
        <v>5434</v>
      </c>
      <c r="AD2467" s="1" t="s">
        <v>5434</v>
      </c>
      <c r="AE2467" s="1" t="s">
        <v>5434</v>
      </c>
    </row>
    <row r="2468" spans="3:31" ht="12.75" hidden="1">
      <c r="C2468" s="1" t="s">
        <v>4901</v>
      </c>
      <c r="D2468" s="1" t="s">
        <v>4901</v>
      </c>
      <c r="E2468" s="1" t="s">
        <v>4901</v>
      </c>
      <c r="F2468" s="1" t="s">
        <v>4901</v>
      </c>
      <c r="G2468" s="1" t="s">
        <v>4901</v>
      </c>
      <c r="H2468" s="1" t="s">
        <v>4901</v>
      </c>
      <c r="I2468" s="1" t="s">
        <v>4901</v>
      </c>
      <c r="J2468" s="1" t="s">
        <v>4901</v>
      </c>
      <c r="K2468" s="1" t="s">
        <v>4901</v>
      </c>
      <c r="M2468" s="3">
        <v>0</v>
      </c>
      <c r="O2468" s="1" t="s">
        <v>5434</v>
      </c>
      <c r="P2468" s="1" t="s">
        <v>5434</v>
      </c>
      <c r="Q2468" s="1" t="s">
        <v>5434</v>
      </c>
      <c r="R2468" s="1" t="s">
        <v>5434</v>
      </c>
      <c r="S2468" s="1" t="s">
        <v>5434</v>
      </c>
      <c r="T2468" s="1" t="s">
        <v>5434</v>
      </c>
      <c r="U2468" s="1" t="s">
        <v>5434</v>
      </c>
      <c r="W2468" s="3">
        <v>0</v>
      </c>
      <c r="Y2468" s="1" t="s">
        <v>5434</v>
      </c>
      <c r="Z2468" s="1" t="s">
        <v>5434</v>
      </c>
      <c r="AA2468" s="1" t="s">
        <v>5434</v>
      </c>
      <c r="AB2468" s="1" t="s">
        <v>5434</v>
      </c>
      <c r="AC2468" s="1" t="s">
        <v>5434</v>
      </c>
      <c r="AD2468" s="1" t="s">
        <v>5434</v>
      </c>
      <c r="AE2468" s="1" t="s">
        <v>5434</v>
      </c>
    </row>
    <row r="2469" spans="3:31" ht="12.75" hidden="1">
      <c r="C2469" s="1" t="s">
        <v>4901</v>
      </c>
      <c r="D2469" s="1" t="s">
        <v>4901</v>
      </c>
      <c r="E2469" s="1" t="s">
        <v>4901</v>
      </c>
      <c r="F2469" s="1" t="s">
        <v>4901</v>
      </c>
      <c r="G2469" s="1" t="s">
        <v>4901</v>
      </c>
      <c r="H2469" s="1" t="s">
        <v>4901</v>
      </c>
      <c r="I2469" s="1" t="s">
        <v>4901</v>
      </c>
      <c r="J2469" s="1" t="s">
        <v>4901</v>
      </c>
      <c r="K2469" s="1" t="s">
        <v>4901</v>
      </c>
      <c r="M2469" s="3">
        <v>0</v>
      </c>
      <c r="O2469" s="1" t="s">
        <v>5434</v>
      </c>
      <c r="P2469" s="1" t="s">
        <v>5434</v>
      </c>
      <c r="Q2469" s="1" t="s">
        <v>5434</v>
      </c>
      <c r="R2469" s="1" t="s">
        <v>5434</v>
      </c>
      <c r="S2469" s="1" t="s">
        <v>5434</v>
      </c>
      <c r="T2469" s="1" t="s">
        <v>5434</v>
      </c>
      <c r="U2469" s="1" t="s">
        <v>5434</v>
      </c>
      <c r="W2469" s="3">
        <v>0</v>
      </c>
      <c r="Y2469" s="1" t="s">
        <v>5434</v>
      </c>
      <c r="Z2469" s="1" t="s">
        <v>5434</v>
      </c>
      <c r="AA2469" s="1" t="s">
        <v>5434</v>
      </c>
      <c r="AB2469" s="1" t="s">
        <v>5434</v>
      </c>
      <c r="AC2469" s="1" t="s">
        <v>5434</v>
      </c>
      <c r="AD2469" s="1" t="s">
        <v>5434</v>
      </c>
      <c r="AE2469" s="1" t="s">
        <v>5434</v>
      </c>
    </row>
    <row r="2470" spans="3:31" ht="12.75" hidden="1">
      <c r="C2470" s="1" t="s">
        <v>4901</v>
      </c>
      <c r="D2470" s="1" t="s">
        <v>4901</v>
      </c>
      <c r="E2470" s="1" t="s">
        <v>4901</v>
      </c>
      <c r="F2470" s="1" t="s">
        <v>4901</v>
      </c>
      <c r="G2470" s="1" t="s">
        <v>4901</v>
      </c>
      <c r="H2470" s="1" t="s">
        <v>4901</v>
      </c>
      <c r="I2470" s="1" t="s">
        <v>4901</v>
      </c>
      <c r="J2470" s="1" t="s">
        <v>4901</v>
      </c>
      <c r="K2470" s="1" t="s">
        <v>4901</v>
      </c>
      <c r="M2470" s="3">
        <v>0</v>
      </c>
      <c r="O2470" s="1" t="s">
        <v>5434</v>
      </c>
      <c r="P2470" s="1" t="s">
        <v>5434</v>
      </c>
      <c r="Q2470" s="1" t="s">
        <v>5434</v>
      </c>
      <c r="R2470" s="1" t="s">
        <v>5434</v>
      </c>
      <c r="S2470" s="1" t="s">
        <v>5434</v>
      </c>
      <c r="T2470" s="1" t="s">
        <v>5434</v>
      </c>
      <c r="U2470" s="1" t="s">
        <v>5434</v>
      </c>
      <c r="W2470" s="3">
        <v>0</v>
      </c>
      <c r="Y2470" s="1" t="s">
        <v>5434</v>
      </c>
      <c r="Z2470" s="1" t="s">
        <v>5434</v>
      </c>
      <c r="AA2470" s="1" t="s">
        <v>5434</v>
      </c>
      <c r="AB2470" s="1" t="s">
        <v>5434</v>
      </c>
      <c r="AC2470" s="1" t="s">
        <v>5434</v>
      </c>
      <c r="AD2470" s="1" t="s">
        <v>5434</v>
      </c>
      <c r="AE2470" s="1" t="s">
        <v>5434</v>
      </c>
    </row>
    <row r="2471" spans="3:31" ht="12.75" hidden="1">
      <c r="C2471" s="1" t="s">
        <v>4901</v>
      </c>
      <c r="D2471" s="1" t="s">
        <v>4901</v>
      </c>
      <c r="E2471" s="1" t="s">
        <v>4901</v>
      </c>
      <c r="F2471" s="1" t="s">
        <v>4901</v>
      </c>
      <c r="G2471" s="1" t="s">
        <v>4901</v>
      </c>
      <c r="H2471" s="1" t="s">
        <v>4901</v>
      </c>
      <c r="I2471" s="1" t="s">
        <v>4901</v>
      </c>
      <c r="J2471" s="1" t="s">
        <v>4901</v>
      </c>
      <c r="K2471" s="1" t="s">
        <v>4901</v>
      </c>
      <c r="M2471" s="3">
        <v>0</v>
      </c>
      <c r="O2471" s="1" t="s">
        <v>5434</v>
      </c>
      <c r="P2471" s="1" t="s">
        <v>5434</v>
      </c>
      <c r="Q2471" s="1" t="s">
        <v>5434</v>
      </c>
      <c r="R2471" s="1" t="s">
        <v>5434</v>
      </c>
      <c r="S2471" s="1" t="s">
        <v>5434</v>
      </c>
      <c r="T2471" s="1" t="s">
        <v>5434</v>
      </c>
      <c r="U2471" s="1" t="s">
        <v>5434</v>
      </c>
      <c r="W2471" s="3">
        <v>0</v>
      </c>
      <c r="Y2471" s="1" t="s">
        <v>5434</v>
      </c>
      <c r="Z2471" s="1" t="s">
        <v>5434</v>
      </c>
      <c r="AA2471" s="1" t="s">
        <v>5434</v>
      </c>
      <c r="AB2471" s="1" t="s">
        <v>5434</v>
      </c>
      <c r="AC2471" s="1" t="s">
        <v>5434</v>
      </c>
      <c r="AD2471" s="1" t="s">
        <v>5434</v>
      </c>
      <c r="AE2471" s="1" t="s">
        <v>5434</v>
      </c>
    </row>
    <row r="2472" spans="3:31" ht="12.75" hidden="1">
      <c r="C2472" s="1" t="s">
        <v>4901</v>
      </c>
      <c r="D2472" s="1" t="s">
        <v>4901</v>
      </c>
      <c r="E2472" s="1" t="s">
        <v>4901</v>
      </c>
      <c r="F2472" s="1" t="s">
        <v>4901</v>
      </c>
      <c r="G2472" s="1" t="s">
        <v>4901</v>
      </c>
      <c r="H2472" s="1" t="s">
        <v>4901</v>
      </c>
      <c r="I2472" s="1" t="s">
        <v>4901</v>
      </c>
      <c r="J2472" s="1" t="s">
        <v>4901</v>
      </c>
      <c r="K2472" s="1" t="s">
        <v>4901</v>
      </c>
      <c r="M2472" s="3">
        <v>0</v>
      </c>
      <c r="O2472" s="1" t="s">
        <v>5434</v>
      </c>
      <c r="P2472" s="1" t="s">
        <v>5434</v>
      </c>
      <c r="Q2472" s="1" t="s">
        <v>5434</v>
      </c>
      <c r="R2472" s="1" t="s">
        <v>5434</v>
      </c>
      <c r="S2472" s="1" t="s">
        <v>5434</v>
      </c>
      <c r="T2472" s="1" t="s">
        <v>5434</v>
      </c>
      <c r="U2472" s="1" t="s">
        <v>5434</v>
      </c>
      <c r="W2472" s="3">
        <v>0</v>
      </c>
      <c r="Y2472" s="1" t="s">
        <v>5434</v>
      </c>
      <c r="Z2472" s="1" t="s">
        <v>5434</v>
      </c>
      <c r="AA2472" s="1" t="s">
        <v>5434</v>
      </c>
      <c r="AB2472" s="1" t="s">
        <v>5434</v>
      </c>
      <c r="AC2472" s="1" t="s">
        <v>5434</v>
      </c>
      <c r="AD2472" s="1" t="s">
        <v>5434</v>
      </c>
      <c r="AE2472" s="1" t="s">
        <v>5434</v>
      </c>
    </row>
    <row r="2473" spans="3:31" ht="12.75" hidden="1">
      <c r="C2473" s="1" t="s">
        <v>4901</v>
      </c>
      <c r="D2473" s="1" t="s">
        <v>4901</v>
      </c>
      <c r="E2473" s="1" t="s">
        <v>4901</v>
      </c>
      <c r="F2473" s="1" t="s">
        <v>4901</v>
      </c>
      <c r="G2473" s="1" t="s">
        <v>4901</v>
      </c>
      <c r="H2473" s="1" t="s">
        <v>4901</v>
      </c>
      <c r="I2473" s="1" t="s">
        <v>4901</v>
      </c>
      <c r="J2473" s="1" t="s">
        <v>4901</v>
      </c>
      <c r="K2473" s="1" t="s">
        <v>4901</v>
      </c>
      <c r="M2473" s="3">
        <v>0</v>
      </c>
      <c r="O2473" s="1" t="s">
        <v>5434</v>
      </c>
      <c r="P2473" s="1" t="s">
        <v>5434</v>
      </c>
      <c r="Q2473" s="1" t="s">
        <v>5434</v>
      </c>
      <c r="R2473" s="1" t="s">
        <v>5434</v>
      </c>
      <c r="S2473" s="1" t="s">
        <v>5434</v>
      </c>
      <c r="T2473" s="1" t="s">
        <v>5434</v>
      </c>
      <c r="U2473" s="1" t="s">
        <v>5434</v>
      </c>
      <c r="W2473" s="3">
        <v>0</v>
      </c>
      <c r="Y2473" s="1" t="s">
        <v>5434</v>
      </c>
      <c r="Z2473" s="1" t="s">
        <v>5434</v>
      </c>
      <c r="AA2473" s="1" t="s">
        <v>5434</v>
      </c>
      <c r="AB2473" s="1" t="s">
        <v>5434</v>
      </c>
      <c r="AC2473" s="1" t="s">
        <v>5434</v>
      </c>
      <c r="AD2473" s="1" t="s">
        <v>5434</v>
      </c>
      <c r="AE2473" s="1" t="s">
        <v>5434</v>
      </c>
    </row>
    <row r="2474" spans="3:31" ht="12.75" hidden="1">
      <c r="C2474" s="1" t="s">
        <v>4901</v>
      </c>
      <c r="D2474" s="1" t="s">
        <v>4901</v>
      </c>
      <c r="E2474" s="1" t="s">
        <v>4901</v>
      </c>
      <c r="F2474" s="1" t="s">
        <v>4901</v>
      </c>
      <c r="G2474" s="1" t="s">
        <v>4901</v>
      </c>
      <c r="H2474" s="1" t="s">
        <v>4901</v>
      </c>
      <c r="I2474" s="1" t="s">
        <v>4901</v>
      </c>
      <c r="J2474" s="1" t="s">
        <v>4901</v>
      </c>
      <c r="K2474" s="1" t="s">
        <v>4901</v>
      </c>
      <c r="M2474" s="3">
        <v>0</v>
      </c>
      <c r="O2474" s="1" t="s">
        <v>5434</v>
      </c>
      <c r="P2474" s="1" t="s">
        <v>5434</v>
      </c>
      <c r="Q2474" s="1" t="s">
        <v>5434</v>
      </c>
      <c r="R2474" s="1" t="s">
        <v>5434</v>
      </c>
      <c r="S2474" s="1" t="s">
        <v>5434</v>
      </c>
      <c r="T2474" s="1" t="s">
        <v>5434</v>
      </c>
      <c r="U2474" s="1" t="s">
        <v>5434</v>
      </c>
      <c r="W2474" s="3">
        <v>0</v>
      </c>
      <c r="Y2474" s="1" t="s">
        <v>5434</v>
      </c>
      <c r="Z2474" s="1" t="s">
        <v>5434</v>
      </c>
      <c r="AA2474" s="1" t="s">
        <v>5434</v>
      </c>
      <c r="AB2474" s="1" t="s">
        <v>5434</v>
      </c>
      <c r="AC2474" s="1" t="s">
        <v>5434</v>
      </c>
      <c r="AD2474" s="1" t="s">
        <v>5434</v>
      </c>
      <c r="AE2474" s="1" t="s">
        <v>5434</v>
      </c>
    </row>
    <row r="2475" spans="3:31" ht="12.75" hidden="1">
      <c r="C2475" s="1" t="s">
        <v>4901</v>
      </c>
      <c r="D2475" s="1" t="s">
        <v>4901</v>
      </c>
      <c r="E2475" s="1" t="s">
        <v>4901</v>
      </c>
      <c r="F2475" s="1" t="s">
        <v>4901</v>
      </c>
      <c r="G2475" s="1" t="s">
        <v>4901</v>
      </c>
      <c r="H2475" s="1" t="s">
        <v>4901</v>
      </c>
      <c r="I2475" s="1" t="s">
        <v>4901</v>
      </c>
      <c r="J2475" s="1" t="s">
        <v>4901</v>
      </c>
      <c r="K2475" s="1" t="s">
        <v>4901</v>
      </c>
      <c r="M2475" s="3">
        <v>0</v>
      </c>
      <c r="O2475" s="1" t="s">
        <v>5434</v>
      </c>
      <c r="P2475" s="1" t="s">
        <v>5434</v>
      </c>
      <c r="Q2475" s="1" t="s">
        <v>5434</v>
      </c>
      <c r="R2475" s="1" t="s">
        <v>5434</v>
      </c>
      <c r="S2475" s="1" t="s">
        <v>5434</v>
      </c>
      <c r="T2475" s="1" t="s">
        <v>5434</v>
      </c>
      <c r="U2475" s="1" t="s">
        <v>5434</v>
      </c>
      <c r="W2475" s="3">
        <v>0</v>
      </c>
      <c r="Y2475" s="1" t="s">
        <v>5434</v>
      </c>
      <c r="Z2475" s="1" t="s">
        <v>5434</v>
      </c>
      <c r="AA2475" s="1" t="s">
        <v>5434</v>
      </c>
      <c r="AB2475" s="1" t="s">
        <v>5434</v>
      </c>
      <c r="AC2475" s="1" t="s">
        <v>5434</v>
      </c>
      <c r="AD2475" s="1" t="s">
        <v>5434</v>
      </c>
      <c r="AE2475" s="1" t="s">
        <v>5434</v>
      </c>
    </row>
    <row r="2476" spans="3:31" ht="12.75" hidden="1">
      <c r="C2476" s="1" t="s">
        <v>4901</v>
      </c>
      <c r="D2476" s="1" t="s">
        <v>4901</v>
      </c>
      <c r="E2476" s="1" t="s">
        <v>4901</v>
      </c>
      <c r="F2476" s="1" t="s">
        <v>4901</v>
      </c>
      <c r="G2476" s="1" t="s">
        <v>4901</v>
      </c>
      <c r="H2476" s="1" t="s">
        <v>4901</v>
      </c>
      <c r="I2476" s="1" t="s">
        <v>4901</v>
      </c>
      <c r="J2476" s="1" t="s">
        <v>4901</v>
      </c>
      <c r="K2476" s="1" t="s">
        <v>4901</v>
      </c>
      <c r="M2476" s="3">
        <v>0</v>
      </c>
      <c r="O2476" s="1" t="s">
        <v>5434</v>
      </c>
      <c r="P2476" s="1" t="s">
        <v>5434</v>
      </c>
      <c r="Q2476" s="1" t="s">
        <v>5434</v>
      </c>
      <c r="R2476" s="1" t="s">
        <v>5434</v>
      </c>
      <c r="S2476" s="1" t="s">
        <v>5434</v>
      </c>
      <c r="T2476" s="1" t="s">
        <v>5434</v>
      </c>
      <c r="U2476" s="1" t="s">
        <v>5434</v>
      </c>
      <c r="W2476" s="3">
        <v>0</v>
      </c>
      <c r="Y2476" s="1" t="s">
        <v>5434</v>
      </c>
      <c r="Z2476" s="1" t="s">
        <v>5434</v>
      </c>
      <c r="AA2476" s="1" t="s">
        <v>5434</v>
      </c>
      <c r="AB2476" s="1" t="s">
        <v>5434</v>
      </c>
      <c r="AC2476" s="1" t="s">
        <v>5434</v>
      </c>
      <c r="AD2476" s="1" t="s">
        <v>5434</v>
      </c>
      <c r="AE2476" s="1" t="s">
        <v>5434</v>
      </c>
    </row>
    <row r="2477" spans="3:31" ht="12.75" hidden="1">
      <c r="C2477" s="1" t="s">
        <v>4901</v>
      </c>
      <c r="D2477" s="1" t="s">
        <v>4901</v>
      </c>
      <c r="E2477" s="1" t="s">
        <v>4901</v>
      </c>
      <c r="F2477" s="1" t="s">
        <v>4901</v>
      </c>
      <c r="G2477" s="1" t="s">
        <v>4901</v>
      </c>
      <c r="H2477" s="1" t="s">
        <v>4901</v>
      </c>
      <c r="I2477" s="1" t="s">
        <v>4901</v>
      </c>
      <c r="J2477" s="1" t="s">
        <v>4901</v>
      </c>
      <c r="K2477" s="1" t="s">
        <v>4901</v>
      </c>
      <c r="M2477" s="3">
        <v>0</v>
      </c>
      <c r="O2477" s="1" t="s">
        <v>5434</v>
      </c>
      <c r="P2477" s="1" t="s">
        <v>5434</v>
      </c>
      <c r="Q2477" s="1" t="s">
        <v>5434</v>
      </c>
      <c r="R2477" s="1" t="s">
        <v>5434</v>
      </c>
      <c r="S2477" s="1" t="s">
        <v>5434</v>
      </c>
      <c r="T2477" s="1" t="s">
        <v>5434</v>
      </c>
      <c r="U2477" s="1" t="s">
        <v>5434</v>
      </c>
      <c r="W2477" s="3">
        <v>0</v>
      </c>
      <c r="Y2477" s="1" t="s">
        <v>5434</v>
      </c>
      <c r="Z2477" s="1" t="s">
        <v>5434</v>
      </c>
      <c r="AA2477" s="1" t="s">
        <v>5434</v>
      </c>
      <c r="AB2477" s="1" t="s">
        <v>5434</v>
      </c>
      <c r="AC2477" s="1" t="s">
        <v>5434</v>
      </c>
      <c r="AD2477" s="1" t="s">
        <v>5434</v>
      </c>
      <c r="AE2477" s="1" t="s">
        <v>5434</v>
      </c>
    </row>
    <row r="2478" spans="3:31" ht="12.75" hidden="1">
      <c r="C2478" s="1" t="s">
        <v>4901</v>
      </c>
      <c r="D2478" s="1" t="s">
        <v>4901</v>
      </c>
      <c r="E2478" s="1" t="s">
        <v>4901</v>
      </c>
      <c r="F2478" s="1" t="s">
        <v>4901</v>
      </c>
      <c r="G2478" s="1" t="s">
        <v>4901</v>
      </c>
      <c r="H2478" s="1" t="s">
        <v>4901</v>
      </c>
      <c r="I2478" s="1" t="s">
        <v>4901</v>
      </c>
      <c r="J2478" s="1" t="s">
        <v>4901</v>
      </c>
      <c r="K2478" s="1" t="s">
        <v>4901</v>
      </c>
      <c r="M2478" s="3">
        <v>0</v>
      </c>
      <c r="O2478" s="1" t="s">
        <v>5434</v>
      </c>
      <c r="P2478" s="1" t="s">
        <v>5434</v>
      </c>
      <c r="Q2478" s="1" t="s">
        <v>5434</v>
      </c>
      <c r="R2478" s="1" t="s">
        <v>5434</v>
      </c>
      <c r="S2478" s="1" t="s">
        <v>5434</v>
      </c>
      <c r="T2478" s="1" t="s">
        <v>5434</v>
      </c>
      <c r="U2478" s="1" t="s">
        <v>5434</v>
      </c>
      <c r="W2478" s="3">
        <v>0</v>
      </c>
      <c r="Y2478" s="1" t="s">
        <v>5434</v>
      </c>
      <c r="Z2478" s="1" t="s">
        <v>5434</v>
      </c>
      <c r="AA2478" s="1" t="s">
        <v>5434</v>
      </c>
      <c r="AB2478" s="1" t="s">
        <v>5434</v>
      </c>
      <c r="AC2478" s="1" t="s">
        <v>5434</v>
      </c>
      <c r="AD2478" s="1" t="s">
        <v>5434</v>
      </c>
      <c r="AE2478" s="1" t="s">
        <v>5434</v>
      </c>
    </row>
    <row r="2479" spans="3:31" ht="12.75" hidden="1">
      <c r="C2479" s="1" t="s">
        <v>4901</v>
      </c>
      <c r="D2479" s="1" t="s">
        <v>4901</v>
      </c>
      <c r="E2479" s="1" t="s">
        <v>4901</v>
      </c>
      <c r="F2479" s="1" t="s">
        <v>4901</v>
      </c>
      <c r="G2479" s="1" t="s">
        <v>4901</v>
      </c>
      <c r="H2479" s="1" t="s">
        <v>4901</v>
      </c>
      <c r="I2479" s="1" t="s">
        <v>4901</v>
      </c>
      <c r="J2479" s="1" t="s">
        <v>4901</v>
      </c>
      <c r="K2479" s="1" t="s">
        <v>4901</v>
      </c>
      <c r="M2479" s="3">
        <v>0</v>
      </c>
      <c r="O2479" s="1" t="s">
        <v>5434</v>
      </c>
      <c r="P2479" s="1" t="s">
        <v>5434</v>
      </c>
      <c r="Q2479" s="1" t="s">
        <v>5434</v>
      </c>
      <c r="R2479" s="1" t="s">
        <v>5434</v>
      </c>
      <c r="S2479" s="1" t="s">
        <v>5434</v>
      </c>
      <c r="T2479" s="1" t="s">
        <v>5434</v>
      </c>
      <c r="U2479" s="1" t="s">
        <v>5434</v>
      </c>
      <c r="W2479" s="3">
        <v>0</v>
      </c>
      <c r="Y2479" s="1" t="s">
        <v>5434</v>
      </c>
      <c r="Z2479" s="1" t="s">
        <v>5434</v>
      </c>
      <c r="AA2479" s="1" t="s">
        <v>5434</v>
      </c>
      <c r="AB2479" s="1" t="s">
        <v>5434</v>
      </c>
      <c r="AC2479" s="1" t="s">
        <v>5434</v>
      </c>
      <c r="AD2479" s="1" t="s">
        <v>5434</v>
      </c>
      <c r="AE2479" s="1" t="s">
        <v>5434</v>
      </c>
    </row>
    <row r="2480" spans="3:31" ht="12.75" hidden="1">
      <c r="C2480" s="1" t="s">
        <v>4901</v>
      </c>
      <c r="D2480" s="1" t="s">
        <v>4901</v>
      </c>
      <c r="E2480" s="1" t="s">
        <v>4901</v>
      </c>
      <c r="F2480" s="1" t="s">
        <v>4901</v>
      </c>
      <c r="G2480" s="1" t="s">
        <v>4901</v>
      </c>
      <c r="H2480" s="1" t="s">
        <v>4901</v>
      </c>
      <c r="I2480" s="1" t="s">
        <v>4901</v>
      </c>
      <c r="J2480" s="1" t="s">
        <v>4901</v>
      </c>
      <c r="K2480" s="1" t="s">
        <v>4901</v>
      </c>
      <c r="M2480" s="3">
        <v>0</v>
      </c>
      <c r="O2480" s="1" t="s">
        <v>5434</v>
      </c>
      <c r="P2480" s="1" t="s">
        <v>5434</v>
      </c>
      <c r="Q2480" s="1" t="s">
        <v>5434</v>
      </c>
      <c r="R2480" s="1" t="s">
        <v>5434</v>
      </c>
      <c r="S2480" s="1" t="s">
        <v>5434</v>
      </c>
      <c r="T2480" s="1" t="s">
        <v>5434</v>
      </c>
      <c r="U2480" s="1" t="s">
        <v>5434</v>
      </c>
      <c r="W2480" s="3">
        <v>0</v>
      </c>
      <c r="Y2480" s="1" t="s">
        <v>5434</v>
      </c>
      <c r="Z2480" s="1" t="s">
        <v>5434</v>
      </c>
      <c r="AA2480" s="1" t="s">
        <v>5434</v>
      </c>
      <c r="AB2480" s="1" t="s">
        <v>5434</v>
      </c>
      <c r="AC2480" s="1" t="s">
        <v>5434</v>
      </c>
      <c r="AD2480" s="1" t="s">
        <v>5434</v>
      </c>
      <c r="AE2480" s="1" t="s">
        <v>5434</v>
      </c>
    </row>
    <row r="2481" spans="3:31" ht="12.75" hidden="1">
      <c r="C2481" s="1" t="s">
        <v>4901</v>
      </c>
      <c r="D2481" s="1" t="s">
        <v>4901</v>
      </c>
      <c r="E2481" s="1" t="s">
        <v>4901</v>
      </c>
      <c r="F2481" s="1" t="s">
        <v>4901</v>
      </c>
      <c r="G2481" s="1" t="s">
        <v>4901</v>
      </c>
      <c r="H2481" s="1" t="s">
        <v>4901</v>
      </c>
      <c r="I2481" s="1" t="s">
        <v>4901</v>
      </c>
      <c r="J2481" s="1" t="s">
        <v>4901</v>
      </c>
      <c r="K2481" s="1" t="s">
        <v>4901</v>
      </c>
      <c r="M2481" s="3">
        <v>0</v>
      </c>
      <c r="O2481" s="1" t="s">
        <v>5434</v>
      </c>
      <c r="P2481" s="1" t="s">
        <v>5434</v>
      </c>
      <c r="Q2481" s="1" t="s">
        <v>5434</v>
      </c>
      <c r="R2481" s="1" t="s">
        <v>5434</v>
      </c>
      <c r="S2481" s="1" t="s">
        <v>5434</v>
      </c>
      <c r="T2481" s="1" t="s">
        <v>5434</v>
      </c>
      <c r="U2481" s="1" t="s">
        <v>5434</v>
      </c>
      <c r="W2481" s="3">
        <v>0</v>
      </c>
      <c r="Y2481" s="1" t="s">
        <v>5434</v>
      </c>
      <c r="Z2481" s="1" t="s">
        <v>5434</v>
      </c>
      <c r="AA2481" s="1" t="s">
        <v>5434</v>
      </c>
      <c r="AB2481" s="1" t="s">
        <v>5434</v>
      </c>
      <c r="AC2481" s="1" t="s">
        <v>5434</v>
      </c>
      <c r="AD2481" s="1" t="s">
        <v>5434</v>
      </c>
      <c r="AE2481" s="1" t="s">
        <v>5434</v>
      </c>
    </row>
    <row r="2482" spans="3:31" ht="12.75" hidden="1">
      <c r="C2482" s="1" t="s">
        <v>4901</v>
      </c>
      <c r="D2482" s="1" t="s">
        <v>4901</v>
      </c>
      <c r="E2482" s="1" t="s">
        <v>4901</v>
      </c>
      <c r="F2482" s="1" t="s">
        <v>4901</v>
      </c>
      <c r="G2482" s="1" t="s">
        <v>4901</v>
      </c>
      <c r="H2482" s="1" t="s">
        <v>4901</v>
      </c>
      <c r="I2482" s="1" t="s">
        <v>4901</v>
      </c>
      <c r="J2482" s="1" t="s">
        <v>4901</v>
      </c>
      <c r="K2482" s="1" t="s">
        <v>4901</v>
      </c>
      <c r="M2482" s="3">
        <v>0</v>
      </c>
      <c r="O2482" s="1" t="s">
        <v>5434</v>
      </c>
      <c r="P2482" s="1" t="s">
        <v>5434</v>
      </c>
      <c r="Q2482" s="1" t="s">
        <v>5434</v>
      </c>
      <c r="R2482" s="1" t="s">
        <v>5434</v>
      </c>
      <c r="S2482" s="1" t="s">
        <v>5434</v>
      </c>
      <c r="T2482" s="1" t="s">
        <v>5434</v>
      </c>
      <c r="U2482" s="1" t="s">
        <v>5434</v>
      </c>
      <c r="W2482" s="3">
        <v>0</v>
      </c>
      <c r="Y2482" s="1" t="s">
        <v>5434</v>
      </c>
      <c r="Z2482" s="1" t="s">
        <v>5434</v>
      </c>
      <c r="AA2482" s="1" t="s">
        <v>5434</v>
      </c>
      <c r="AB2482" s="1" t="s">
        <v>5434</v>
      </c>
      <c r="AC2482" s="1" t="s">
        <v>5434</v>
      </c>
      <c r="AD2482" s="1" t="s">
        <v>5434</v>
      </c>
      <c r="AE2482" s="1" t="s">
        <v>5434</v>
      </c>
    </row>
    <row r="2483" spans="3:31" ht="12.75" hidden="1">
      <c r="C2483" s="1" t="s">
        <v>4901</v>
      </c>
      <c r="D2483" s="1" t="s">
        <v>4901</v>
      </c>
      <c r="E2483" s="1" t="s">
        <v>4901</v>
      </c>
      <c r="F2483" s="1" t="s">
        <v>4901</v>
      </c>
      <c r="G2483" s="1" t="s">
        <v>4901</v>
      </c>
      <c r="H2483" s="1" t="s">
        <v>4901</v>
      </c>
      <c r="I2483" s="1" t="s">
        <v>4901</v>
      </c>
      <c r="J2483" s="1" t="s">
        <v>4901</v>
      </c>
      <c r="K2483" s="1" t="s">
        <v>4901</v>
      </c>
      <c r="M2483" s="3">
        <v>0</v>
      </c>
      <c r="O2483" s="1" t="s">
        <v>5434</v>
      </c>
      <c r="P2483" s="1" t="s">
        <v>5434</v>
      </c>
      <c r="Q2483" s="1" t="s">
        <v>5434</v>
      </c>
      <c r="R2483" s="1" t="s">
        <v>5434</v>
      </c>
      <c r="S2483" s="1" t="s">
        <v>5434</v>
      </c>
      <c r="T2483" s="1" t="s">
        <v>5434</v>
      </c>
      <c r="U2483" s="1" t="s">
        <v>5434</v>
      </c>
      <c r="W2483" s="3">
        <v>0</v>
      </c>
      <c r="Y2483" s="1" t="s">
        <v>5434</v>
      </c>
      <c r="Z2483" s="1" t="s">
        <v>5434</v>
      </c>
      <c r="AA2483" s="1" t="s">
        <v>5434</v>
      </c>
      <c r="AB2483" s="1" t="s">
        <v>5434</v>
      </c>
      <c r="AC2483" s="1" t="s">
        <v>5434</v>
      </c>
      <c r="AD2483" s="1" t="s">
        <v>5434</v>
      </c>
      <c r="AE2483" s="1" t="s">
        <v>5434</v>
      </c>
    </row>
    <row r="2484" spans="3:31" ht="12.75" hidden="1">
      <c r="C2484" s="1" t="s">
        <v>4901</v>
      </c>
      <c r="D2484" s="1" t="s">
        <v>4901</v>
      </c>
      <c r="E2484" s="1" t="s">
        <v>4901</v>
      </c>
      <c r="F2484" s="1" t="s">
        <v>4901</v>
      </c>
      <c r="G2484" s="1" t="s">
        <v>4901</v>
      </c>
      <c r="H2484" s="1" t="s">
        <v>4901</v>
      </c>
      <c r="I2484" s="1" t="s">
        <v>4901</v>
      </c>
      <c r="J2484" s="1" t="s">
        <v>4901</v>
      </c>
      <c r="K2484" s="1" t="s">
        <v>4901</v>
      </c>
      <c r="M2484" s="3">
        <v>0</v>
      </c>
      <c r="O2484" s="1" t="s">
        <v>5434</v>
      </c>
      <c r="P2484" s="1" t="s">
        <v>5434</v>
      </c>
      <c r="Q2484" s="1" t="s">
        <v>5434</v>
      </c>
      <c r="R2484" s="1" t="s">
        <v>5434</v>
      </c>
      <c r="S2484" s="1" t="s">
        <v>5434</v>
      </c>
      <c r="T2484" s="1" t="s">
        <v>5434</v>
      </c>
      <c r="U2484" s="1" t="s">
        <v>5434</v>
      </c>
      <c r="W2484" s="3">
        <v>0</v>
      </c>
      <c r="Y2484" s="1" t="s">
        <v>5434</v>
      </c>
      <c r="Z2484" s="1" t="s">
        <v>5434</v>
      </c>
      <c r="AA2484" s="1" t="s">
        <v>5434</v>
      </c>
      <c r="AB2484" s="1" t="s">
        <v>5434</v>
      </c>
      <c r="AC2484" s="1" t="s">
        <v>5434</v>
      </c>
      <c r="AD2484" s="1" t="s">
        <v>5434</v>
      </c>
      <c r="AE2484" s="1" t="s">
        <v>5434</v>
      </c>
    </row>
    <row r="2485" spans="3:31" ht="12.75" hidden="1">
      <c r="C2485" s="1" t="s">
        <v>4901</v>
      </c>
      <c r="D2485" s="1" t="s">
        <v>4901</v>
      </c>
      <c r="E2485" s="1" t="s">
        <v>4901</v>
      </c>
      <c r="F2485" s="1" t="s">
        <v>4901</v>
      </c>
      <c r="G2485" s="1" t="s">
        <v>4901</v>
      </c>
      <c r="H2485" s="1" t="s">
        <v>4901</v>
      </c>
      <c r="I2485" s="1" t="s">
        <v>4901</v>
      </c>
      <c r="J2485" s="1" t="s">
        <v>4901</v>
      </c>
      <c r="K2485" s="1" t="s">
        <v>4901</v>
      </c>
      <c r="M2485" s="3">
        <v>0</v>
      </c>
      <c r="O2485" s="1" t="s">
        <v>5434</v>
      </c>
      <c r="P2485" s="1" t="s">
        <v>5434</v>
      </c>
      <c r="Q2485" s="1" t="s">
        <v>5434</v>
      </c>
      <c r="R2485" s="1" t="s">
        <v>5434</v>
      </c>
      <c r="S2485" s="1" t="s">
        <v>5434</v>
      </c>
      <c r="T2485" s="1" t="s">
        <v>5434</v>
      </c>
      <c r="U2485" s="1" t="s">
        <v>5434</v>
      </c>
      <c r="W2485" s="3">
        <v>0</v>
      </c>
      <c r="Y2485" s="1" t="s">
        <v>5434</v>
      </c>
      <c r="Z2485" s="1" t="s">
        <v>5434</v>
      </c>
      <c r="AA2485" s="1" t="s">
        <v>5434</v>
      </c>
      <c r="AB2485" s="1" t="s">
        <v>5434</v>
      </c>
      <c r="AC2485" s="1" t="s">
        <v>5434</v>
      </c>
      <c r="AD2485" s="1" t="s">
        <v>5434</v>
      </c>
      <c r="AE2485" s="1" t="s">
        <v>5434</v>
      </c>
    </row>
    <row r="2486" spans="3:31" ht="12.75" hidden="1">
      <c r="C2486" s="1" t="s">
        <v>4901</v>
      </c>
      <c r="D2486" s="1" t="s">
        <v>4901</v>
      </c>
      <c r="E2486" s="1" t="s">
        <v>4901</v>
      </c>
      <c r="F2486" s="1" t="s">
        <v>4901</v>
      </c>
      <c r="G2486" s="1" t="s">
        <v>4901</v>
      </c>
      <c r="H2486" s="1" t="s">
        <v>4901</v>
      </c>
      <c r="I2486" s="1" t="s">
        <v>4901</v>
      </c>
      <c r="J2486" s="1" t="s">
        <v>4901</v>
      </c>
      <c r="K2486" s="1" t="s">
        <v>4901</v>
      </c>
      <c r="M2486" s="3">
        <v>0</v>
      </c>
      <c r="O2486" s="1" t="s">
        <v>5434</v>
      </c>
      <c r="P2486" s="1" t="s">
        <v>5434</v>
      </c>
      <c r="Q2486" s="1" t="s">
        <v>5434</v>
      </c>
      <c r="R2486" s="1" t="s">
        <v>5434</v>
      </c>
      <c r="S2486" s="1" t="s">
        <v>5434</v>
      </c>
      <c r="T2486" s="1" t="s">
        <v>5434</v>
      </c>
      <c r="U2486" s="1" t="s">
        <v>5434</v>
      </c>
      <c r="W2486" s="3">
        <v>0</v>
      </c>
      <c r="Y2486" s="1" t="s">
        <v>5434</v>
      </c>
      <c r="Z2486" s="1" t="s">
        <v>5434</v>
      </c>
      <c r="AA2486" s="1" t="s">
        <v>5434</v>
      </c>
      <c r="AB2486" s="1" t="s">
        <v>5434</v>
      </c>
      <c r="AC2486" s="1" t="s">
        <v>5434</v>
      </c>
      <c r="AD2486" s="1" t="s">
        <v>5434</v>
      </c>
      <c r="AE2486" s="1" t="s">
        <v>5434</v>
      </c>
    </row>
    <row r="2487" spans="3:31" ht="12.75" hidden="1">
      <c r="C2487" s="1" t="s">
        <v>4901</v>
      </c>
      <c r="D2487" s="1" t="s">
        <v>4901</v>
      </c>
      <c r="E2487" s="1" t="s">
        <v>4901</v>
      </c>
      <c r="F2487" s="1" t="s">
        <v>4901</v>
      </c>
      <c r="G2487" s="1" t="s">
        <v>4901</v>
      </c>
      <c r="H2487" s="1" t="s">
        <v>4901</v>
      </c>
      <c r="I2487" s="1" t="s">
        <v>4901</v>
      </c>
      <c r="J2487" s="1" t="s">
        <v>4901</v>
      </c>
      <c r="K2487" s="1" t="s">
        <v>4901</v>
      </c>
      <c r="M2487" s="3">
        <v>0</v>
      </c>
      <c r="O2487" s="1" t="s">
        <v>5434</v>
      </c>
      <c r="P2487" s="1" t="s">
        <v>5434</v>
      </c>
      <c r="Q2487" s="1" t="s">
        <v>5434</v>
      </c>
      <c r="R2487" s="1" t="s">
        <v>5434</v>
      </c>
      <c r="S2487" s="1" t="s">
        <v>5434</v>
      </c>
      <c r="T2487" s="1" t="s">
        <v>5434</v>
      </c>
      <c r="U2487" s="1" t="s">
        <v>5434</v>
      </c>
      <c r="W2487" s="3">
        <v>0</v>
      </c>
      <c r="Y2487" s="1" t="s">
        <v>5434</v>
      </c>
      <c r="Z2487" s="1" t="s">
        <v>5434</v>
      </c>
      <c r="AA2487" s="1" t="s">
        <v>5434</v>
      </c>
      <c r="AB2487" s="1" t="s">
        <v>5434</v>
      </c>
      <c r="AC2487" s="1" t="s">
        <v>5434</v>
      </c>
      <c r="AD2487" s="1" t="s">
        <v>5434</v>
      </c>
      <c r="AE2487" s="1" t="s">
        <v>5434</v>
      </c>
    </row>
    <row r="2488" spans="3:31" ht="12.75" hidden="1">
      <c r="C2488" s="1" t="s">
        <v>4901</v>
      </c>
      <c r="D2488" s="1" t="s">
        <v>4901</v>
      </c>
      <c r="E2488" s="1" t="s">
        <v>4901</v>
      </c>
      <c r="F2488" s="1" t="s">
        <v>4901</v>
      </c>
      <c r="G2488" s="1" t="s">
        <v>4901</v>
      </c>
      <c r="H2488" s="1" t="s">
        <v>4901</v>
      </c>
      <c r="I2488" s="1" t="s">
        <v>4901</v>
      </c>
      <c r="J2488" s="1" t="s">
        <v>4901</v>
      </c>
      <c r="K2488" s="1" t="s">
        <v>4901</v>
      </c>
      <c r="M2488" s="3">
        <v>0</v>
      </c>
      <c r="O2488" s="1" t="s">
        <v>5434</v>
      </c>
      <c r="P2488" s="1" t="s">
        <v>5434</v>
      </c>
      <c r="Q2488" s="1" t="s">
        <v>5434</v>
      </c>
      <c r="R2488" s="1" t="s">
        <v>5434</v>
      </c>
      <c r="S2488" s="1" t="s">
        <v>5434</v>
      </c>
      <c r="T2488" s="1" t="s">
        <v>5434</v>
      </c>
      <c r="U2488" s="1" t="s">
        <v>5434</v>
      </c>
      <c r="W2488" s="3">
        <v>0</v>
      </c>
      <c r="Y2488" s="1" t="s">
        <v>5434</v>
      </c>
      <c r="Z2488" s="1" t="s">
        <v>5434</v>
      </c>
      <c r="AA2488" s="1" t="s">
        <v>5434</v>
      </c>
      <c r="AB2488" s="1" t="s">
        <v>5434</v>
      </c>
      <c r="AC2488" s="1" t="s">
        <v>5434</v>
      </c>
      <c r="AD2488" s="1" t="s">
        <v>5434</v>
      </c>
      <c r="AE2488" s="1" t="s">
        <v>5434</v>
      </c>
    </row>
    <row r="2489" spans="3:31" ht="12.75" hidden="1">
      <c r="C2489" s="1" t="s">
        <v>4901</v>
      </c>
      <c r="D2489" s="1" t="s">
        <v>4901</v>
      </c>
      <c r="E2489" s="1" t="s">
        <v>4901</v>
      </c>
      <c r="F2489" s="1" t="s">
        <v>4901</v>
      </c>
      <c r="G2489" s="1" t="s">
        <v>4901</v>
      </c>
      <c r="H2489" s="1" t="s">
        <v>4901</v>
      </c>
      <c r="I2489" s="1" t="s">
        <v>4901</v>
      </c>
      <c r="J2489" s="1" t="s">
        <v>4901</v>
      </c>
      <c r="K2489" s="1" t="s">
        <v>4901</v>
      </c>
      <c r="M2489" s="3">
        <v>0</v>
      </c>
      <c r="O2489" s="1" t="s">
        <v>5434</v>
      </c>
      <c r="P2489" s="1" t="s">
        <v>5434</v>
      </c>
      <c r="Q2489" s="1" t="s">
        <v>5434</v>
      </c>
      <c r="R2489" s="1" t="s">
        <v>5434</v>
      </c>
      <c r="S2489" s="1" t="s">
        <v>5434</v>
      </c>
      <c r="T2489" s="1" t="s">
        <v>5434</v>
      </c>
      <c r="U2489" s="1" t="s">
        <v>5434</v>
      </c>
      <c r="W2489" s="3">
        <v>0</v>
      </c>
      <c r="Y2489" s="1" t="s">
        <v>5434</v>
      </c>
      <c r="Z2489" s="1" t="s">
        <v>5434</v>
      </c>
      <c r="AA2489" s="1" t="s">
        <v>5434</v>
      </c>
      <c r="AB2489" s="1" t="s">
        <v>5434</v>
      </c>
      <c r="AC2489" s="1" t="s">
        <v>5434</v>
      </c>
      <c r="AD2489" s="1" t="s">
        <v>5434</v>
      </c>
      <c r="AE2489" s="1" t="s">
        <v>5434</v>
      </c>
    </row>
    <row r="2490" spans="3:31" ht="12.75" hidden="1">
      <c r="C2490" s="1" t="s">
        <v>4901</v>
      </c>
      <c r="D2490" s="1" t="s">
        <v>4901</v>
      </c>
      <c r="E2490" s="1" t="s">
        <v>4901</v>
      </c>
      <c r="F2490" s="1" t="s">
        <v>4901</v>
      </c>
      <c r="G2490" s="1" t="s">
        <v>4901</v>
      </c>
      <c r="H2490" s="1" t="s">
        <v>4901</v>
      </c>
      <c r="I2490" s="1" t="s">
        <v>4901</v>
      </c>
      <c r="J2490" s="1" t="s">
        <v>4901</v>
      </c>
      <c r="K2490" s="1" t="s">
        <v>4901</v>
      </c>
      <c r="M2490" s="3">
        <v>0</v>
      </c>
      <c r="O2490" s="1" t="s">
        <v>5434</v>
      </c>
      <c r="P2490" s="1" t="s">
        <v>5434</v>
      </c>
      <c r="Q2490" s="1" t="s">
        <v>5434</v>
      </c>
      <c r="R2490" s="1" t="s">
        <v>5434</v>
      </c>
      <c r="S2490" s="1" t="s">
        <v>5434</v>
      </c>
      <c r="T2490" s="1" t="s">
        <v>5434</v>
      </c>
      <c r="U2490" s="1" t="s">
        <v>5434</v>
      </c>
      <c r="W2490" s="3">
        <v>0</v>
      </c>
      <c r="Y2490" s="1" t="s">
        <v>5434</v>
      </c>
      <c r="Z2490" s="1" t="s">
        <v>5434</v>
      </c>
      <c r="AA2490" s="1" t="s">
        <v>5434</v>
      </c>
      <c r="AB2490" s="1" t="s">
        <v>5434</v>
      </c>
      <c r="AC2490" s="1" t="s">
        <v>5434</v>
      </c>
      <c r="AD2490" s="1" t="s">
        <v>5434</v>
      </c>
      <c r="AE2490" s="1" t="s">
        <v>5434</v>
      </c>
    </row>
    <row r="2491" spans="3:31" ht="12.75" hidden="1">
      <c r="C2491" s="1" t="s">
        <v>4901</v>
      </c>
      <c r="D2491" s="1" t="s">
        <v>4901</v>
      </c>
      <c r="E2491" s="1" t="s">
        <v>4901</v>
      </c>
      <c r="F2491" s="1" t="s">
        <v>4901</v>
      </c>
      <c r="G2491" s="1" t="s">
        <v>4901</v>
      </c>
      <c r="H2491" s="1" t="s">
        <v>4901</v>
      </c>
      <c r="I2491" s="1" t="s">
        <v>4901</v>
      </c>
      <c r="J2491" s="1" t="s">
        <v>4901</v>
      </c>
      <c r="K2491" s="1" t="s">
        <v>4901</v>
      </c>
      <c r="M2491" s="3">
        <v>0</v>
      </c>
      <c r="O2491" s="1" t="s">
        <v>5434</v>
      </c>
      <c r="P2491" s="1" t="s">
        <v>5434</v>
      </c>
      <c r="Q2491" s="1" t="s">
        <v>5434</v>
      </c>
      <c r="R2491" s="1" t="s">
        <v>5434</v>
      </c>
      <c r="S2491" s="1" t="s">
        <v>5434</v>
      </c>
      <c r="T2491" s="1" t="s">
        <v>5434</v>
      </c>
      <c r="U2491" s="1" t="s">
        <v>5434</v>
      </c>
      <c r="W2491" s="3">
        <v>0</v>
      </c>
      <c r="Y2491" s="1" t="s">
        <v>5434</v>
      </c>
      <c r="Z2491" s="1" t="s">
        <v>5434</v>
      </c>
      <c r="AA2491" s="1" t="s">
        <v>5434</v>
      </c>
      <c r="AB2491" s="1" t="s">
        <v>5434</v>
      </c>
      <c r="AC2491" s="1" t="s">
        <v>5434</v>
      </c>
      <c r="AD2491" s="1" t="s">
        <v>5434</v>
      </c>
      <c r="AE2491" s="1" t="s">
        <v>5434</v>
      </c>
    </row>
    <row r="2492" spans="3:31" ht="12.75" hidden="1">
      <c r="C2492" s="1" t="s">
        <v>4901</v>
      </c>
      <c r="D2492" s="1" t="s">
        <v>4901</v>
      </c>
      <c r="E2492" s="1" t="s">
        <v>4901</v>
      </c>
      <c r="F2492" s="1" t="s">
        <v>4901</v>
      </c>
      <c r="G2492" s="1" t="s">
        <v>4901</v>
      </c>
      <c r="H2492" s="1" t="s">
        <v>4901</v>
      </c>
      <c r="I2492" s="1" t="s">
        <v>4901</v>
      </c>
      <c r="J2492" s="1" t="s">
        <v>4901</v>
      </c>
      <c r="K2492" s="1" t="s">
        <v>4901</v>
      </c>
      <c r="M2492" s="3">
        <v>0</v>
      </c>
      <c r="O2492" s="1" t="s">
        <v>5434</v>
      </c>
      <c r="P2492" s="1" t="s">
        <v>5434</v>
      </c>
      <c r="Q2492" s="1" t="s">
        <v>5434</v>
      </c>
      <c r="R2492" s="1" t="s">
        <v>5434</v>
      </c>
      <c r="S2492" s="1" t="s">
        <v>5434</v>
      </c>
      <c r="T2492" s="1" t="s">
        <v>5434</v>
      </c>
      <c r="U2492" s="1" t="s">
        <v>5434</v>
      </c>
      <c r="W2492" s="3">
        <v>0</v>
      </c>
      <c r="Y2492" s="1" t="s">
        <v>5434</v>
      </c>
      <c r="Z2492" s="1" t="s">
        <v>5434</v>
      </c>
      <c r="AA2492" s="1" t="s">
        <v>5434</v>
      </c>
      <c r="AB2492" s="1" t="s">
        <v>5434</v>
      </c>
      <c r="AC2492" s="1" t="s">
        <v>5434</v>
      </c>
      <c r="AD2492" s="1" t="s">
        <v>5434</v>
      </c>
      <c r="AE2492" s="1" t="s">
        <v>5434</v>
      </c>
    </row>
    <row r="2493" spans="3:31" ht="12.75" hidden="1">
      <c r="C2493" s="1" t="s">
        <v>4901</v>
      </c>
      <c r="D2493" s="1" t="s">
        <v>4901</v>
      </c>
      <c r="E2493" s="1" t="s">
        <v>4901</v>
      </c>
      <c r="F2493" s="1" t="s">
        <v>4901</v>
      </c>
      <c r="G2493" s="1" t="s">
        <v>4901</v>
      </c>
      <c r="H2493" s="1" t="s">
        <v>4901</v>
      </c>
      <c r="I2493" s="1" t="s">
        <v>4901</v>
      </c>
      <c r="J2493" s="1" t="s">
        <v>4901</v>
      </c>
      <c r="K2493" s="1" t="s">
        <v>4901</v>
      </c>
      <c r="M2493" s="3">
        <v>0</v>
      </c>
      <c r="O2493" s="1" t="s">
        <v>5434</v>
      </c>
      <c r="P2493" s="1" t="s">
        <v>5434</v>
      </c>
      <c r="Q2493" s="1" t="s">
        <v>5434</v>
      </c>
      <c r="R2493" s="1" t="s">
        <v>5434</v>
      </c>
      <c r="S2493" s="1" t="s">
        <v>5434</v>
      </c>
      <c r="T2493" s="1" t="s">
        <v>5434</v>
      </c>
      <c r="U2493" s="1" t="s">
        <v>5434</v>
      </c>
      <c r="W2493" s="3">
        <v>0</v>
      </c>
      <c r="Y2493" s="1" t="s">
        <v>5434</v>
      </c>
      <c r="Z2493" s="1" t="s">
        <v>5434</v>
      </c>
      <c r="AA2493" s="1" t="s">
        <v>5434</v>
      </c>
      <c r="AB2493" s="1" t="s">
        <v>5434</v>
      </c>
      <c r="AC2493" s="1" t="s">
        <v>5434</v>
      </c>
      <c r="AD2493" s="1" t="s">
        <v>5434</v>
      </c>
      <c r="AE2493" s="1" t="s">
        <v>5434</v>
      </c>
    </row>
    <row r="2494" spans="3:31" ht="12.75" hidden="1">
      <c r="C2494" s="1" t="s">
        <v>4901</v>
      </c>
      <c r="D2494" s="1" t="s">
        <v>4901</v>
      </c>
      <c r="E2494" s="1" t="s">
        <v>4901</v>
      </c>
      <c r="F2494" s="1" t="s">
        <v>4901</v>
      </c>
      <c r="G2494" s="1" t="s">
        <v>4901</v>
      </c>
      <c r="H2494" s="1" t="s">
        <v>4901</v>
      </c>
      <c r="I2494" s="1" t="s">
        <v>4901</v>
      </c>
      <c r="J2494" s="1" t="s">
        <v>4901</v>
      </c>
      <c r="K2494" s="1" t="s">
        <v>4901</v>
      </c>
      <c r="M2494" s="3">
        <v>0</v>
      </c>
      <c r="O2494" s="1" t="s">
        <v>5434</v>
      </c>
      <c r="P2494" s="1" t="s">
        <v>5434</v>
      </c>
      <c r="Q2494" s="1" t="s">
        <v>5434</v>
      </c>
      <c r="R2494" s="1" t="s">
        <v>5434</v>
      </c>
      <c r="S2494" s="1" t="s">
        <v>5434</v>
      </c>
      <c r="T2494" s="1" t="s">
        <v>5434</v>
      </c>
      <c r="U2494" s="1" t="s">
        <v>5434</v>
      </c>
      <c r="W2494" s="3">
        <v>0</v>
      </c>
      <c r="Y2494" s="1" t="s">
        <v>5434</v>
      </c>
      <c r="Z2494" s="1" t="s">
        <v>5434</v>
      </c>
      <c r="AA2494" s="1" t="s">
        <v>5434</v>
      </c>
      <c r="AB2494" s="1" t="s">
        <v>5434</v>
      </c>
      <c r="AC2494" s="1" t="s">
        <v>5434</v>
      </c>
      <c r="AD2494" s="1" t="s">
        <v>5434</v>
      </c>
      <c r="AE2494" s="1" t="s">
        <v>5434</v>
      </c>
    </row>
    <row r="2495" spans="3:31" ht="12.75" hidden="1">
      <c r="C2495" s="1" t="s">
        <v>4901</v>
      </c>
      <c r="D2495" s="1" t="s">
        <v>4901</v>
      </c>
      <c r="E2495" s="1" t="s">
        <v>4901</v>
      </c>
      <c r="F2495" s="1" t="s">
        <v>4901</v>
      </c>
      <c r="G2495" s="1" t="s">
        <v>4901</v>
      </c>
      <c r="H2495" s="1" t="s">
        <v>4901</v>
      </c>
      <c r="I2495" s="1" t="s">
        <v>4901</v>
      </c>
      <c r="J2495" s="1" t="s">
        <v>4901</v>
      </c>
      <c r="K2495" s="1" t="s">
        <v>4901</v>
      </c>
      <c r="M2495" s="3">
        <v>0</v>
      </c>
      <c r="O2495" s="1" t="s">
        <v>5434</v>
      </c>
      <c r="P2495" s="1" t="s">
        <v>5434</v>
      </c>
      <c r="Q2495" s="1" t="s">
        <v>5434</v>
      </c>
      <c r="R2495" s="1" t="s">
        <v>5434</v>
      </c>
      <c r="S2495" s="1" t="s">
        <v>5434</v>
      </c>
      <c r="T2495" s="1" t="s">
        <v>5434</v>
      </c>
      <c r="U2495" s="1" t="s">
        <v>5434</v>
      </c>
      <c r="W2495" s="3">
        <v>0</v>
      </c>
      <c r="Y2495" s="1" t="s">
        <v>5434</v>
      </c>
      <c r="Z2495" s="1" t="s">
        <v>5434</v>
      </c>
      <c r="AA2495" s="1" t="s">
        <v>5434</v>
      </c>
      <c r="AB2495" s="1" t="s">
        <v>5434</v>
      </c>
      <c r="AC2495" s="1" t="s">
        <v>5434</v>
      </c>
      <c r="AD2495" s="1" t="s">
        <v>5434</v>
      </c>
      <c r="AE2495" s="1" t="s">
        <v>5434</v>
      </c>
    </row>
    <row r="2496" spans="3:31" ht="12.75" hidden="1">
      <c r="C2496" s="1" t="s">
        <v>4901</v>
      </c>
      <c r="D2496" s="1" t="s">
        <v>4901</v>
      </c>
      <c r="E2496" s="1" t="s">
        <v>4901</v>
      </c>
      <c r="F2496" s="1" t="s">
        <v>4901</v>
      </c>
      <c r="G2496" s="1" t="s">
        <v>4901</v>
      </c>
      <c r="H2496" s="1" t="s">
        <v>4901</v>
      </c>
      <c r="I2496" s="1" t="s">
        <v>4901</v>
      </c>
      <c r="J2496" s="1" t="s">
        <v>4901</v>
      </c>
      <c r="K2496" s="1" t="s">
        <v>4901</v>
      </c>
      <c r="M2496" s="3">
        <v>0</v>
      </c>
      <c r="O2496" s="1" t="s">
        <v>5434</v>
      </c>
      <c r="P2496" s="1" t="s">
        <v>5434</v>
      </c>
      <c r="Q2496" s="1" t="s">
        <v>5434</v>
      </c>
      <c r="R2496" s="1" t="s">
        <v>5434</v>
      </c>
      <c r="S2496" s="1" t="s">
        <v>5434</v>
      </c>
      <c r="T2496" s="1" t="s">
        <v>5434</v>
      </c>
      <c r="U2496" s="1" t="s">
        <v>5434</v>
      </c>
      <c r="W2496" s="3">
        <v>0</v>
      </c>
      <c r="Y2496" s="1" t="s">
        <v>5434</v>
      </c>
      <c r="Z2496" s="1" t="s">
        <v>5434</v>
      </c>
      <c r="AA2496" s="1" t="s">
        <v>5434</v>
      </c>
      <c r="AB2496" s="1" t="s">
        <v>5434</v>
      </c>
      <c r="AC2496" s="1" t="s">
        <v>5434</v>
      </c>
      <c r="AD2496" s="1" t="s">
        <v>5434</v>
      </c>
      <c r="AE2496" s="1" t="s">
        <v>5434</v>
      </c>
    </row>
    <row r="2497" spans="3:31" ht="12.75" hidden="1">
      <c r="C2497" s="1" t="s">
        <v>4901</v>
      </c>
      <c r="D2497" s="1" t="s">
        <v>4901</v>
      </c>
      <c r="E2497" s="1" t="s">
        <v>4901</v>
      </c>
      <c r="F2497" s="1" t="s">
        <v>4901</v>
      </c>
      <c r="G2497" s="1" t="s">
        <v>4901</v>
      </c>
      <c r="H2497" s="1" t="s">
        <v>4901</v>
      </c>
      <c r="I2497" s="1" t="s">
        <v>4901</v>
      </c>
      <c r="J2497" s="1" t="s">
        <v>4901</v>
      </c>
      <c r="K2497" s="1" t="s">
        <v>4901</v>
      </c>
      <c r="M2497" s="3">
        <v>0</v>
      </c>
      <c r="O2497" s="1" t="s">
        <v>5434</v>
      </c>
      <c r="P2497" s="1" t="s">
        <v>5434</v>
      </c>
      <c r="Q2497" s="1" t="s">
        <v>5434</v>
      </c>
      <c r="R2497" s="1" t="s">
        <v>5434</v>
      </c>
      <c r="S2497" s="1" t="s">
        <v>5434</v>
      </c>
      <c r="T2497" s="1" t="s">
        <v>5434</v>
      </c>
      <c r="U2497" s="1" t="s">
        <v>5434</v>
      </c>
      <c r="W2497" s="3">
        <v>0</v>
      </c>
      <c r="Y2497" s="1" t="s">
        <v>5434</v>
      </c>
      <c r="Z2497" s="1" t="s">
        <v>5434</v>
      </c>
      <c r="AA2497" s="1" t="s">
        <v>5434</v>
      </c>
      <c r="AB2497" s="1" t="s">
        <v>5434</v>
      </c>
      <c r="AC2497" s="1" t="s">
        <v>5434</v>
      </c>
      <c r="AD2497" s="1" t="s">
        <v>5434</v>
      </c>
      <c r="AE2497" s="1" t="s">
        <v>5434</v>
      </c>
    </row>
    <row r="2498" spans="3:31" ht="12.75" hidden="1">
      <c r="C2498" s="1" t="s">
        <v>4901</v>
      </c>
      <c r="D2498" s="1" t="s">
        <v>4901</v>
      </c>
      <c r="E2498" s="1" t="s">
        <v>4901</v>
      </c>
      <c r="F2498" s="1" t="s">
        <v>4901</v>
      </c>
      <c r="G2498" s="1" t="s">
        <v>4901</v>
      </c>
      <c r="H2498" s="1" t="s">
        <v>4901</v>
      </c>
      <c r="I2498" s="1" t="s">
        <v>4901</v>
      </c>
      <c r="J2498" s="1" t="s">
        <v>4901</v>
      </c>
      <c r="K2498" s="1" t="s">
        <v>4901</v>
      </c>
      <c r="M2498" s="3">
        <v>0</v>
      </c>
      <c r="O2498" s="1" t="s">
        <v>5434</v>
      </c>
      <c r="P2498" s="1" t="s">
        <v>5434</v>
      </c>
      <c r="Q2498" s="1" t="s">
        <v>5434</v>
      </c>
      <c r="R2498" s="1" t="s">
        <v>5434</v>
      </c>
      <c r="S2498" s="1" t="s">
        <v>5434</v>
      </c>
      <c r="T2498" s="1" t="s">
        <v>5434</v>
      </c>
      <c r="U2498" s="1" t="s">
        <v>5434</v>
      </c>
      <c r="W2498" s="3">
        <v>0</v>
      </c>
      <c r="Y2498" s="1" t="s">
        <v>5434</v>
      </c>
      <c r="Z2498" s="1" t="s">
        <v>5434</v>
      </c>
      <c r="AA2498" s="1" t="s">
        <v>5434</v>
      </c>
      <c r="AB2498" s="1" t="s">
        <v>5434</v>
      </c>
      <c r="AC2498" s="1" t="s">
        <v>5434</v>
      </c>
      <c r="AD2498" s="1" t="s">
        <v>5434</v>
      </c>
      <c r="AE2498" s="1" t="s">
        <v>5434</v>
      </c>
    </row>
    <row r="2499" spans="3:31" ht="12.75" hidden="1">
      <c r="C2499" s="1" t="s">
        <v>4901</v>
      </c>
      <c r="D2499" s="1" t="s">
        <v>4901</v>
      </c>
      <c r="E2499" s="1" t="s">
        <v>4901</v>
      </c>
      <c r="F2499" s="1" t="s">
        <v>4901</v>
      </c>
      <c r="G2499" s="1" t="s">
        <v>4901</v>
      </c>
      <c r="H2499" s="1" t="s">
        <v>4901</v>
      </c>
      <c r="I2499" s="1" t="s">
        <v>4901</v>
      </c>
      <c r="J2499" s="1" t="s">
        <v>4901</v>
      </c>
      <c r="K2499" s="1" t="s">
        <v>4901</v>
      </c>
      <c r="M2499" s="3">
        <v>0</v>
      </c>
      <c r="O2499" s="1" t="s">
        <v>5434</v>
      </c>
      <c r="P2499" s="1" t="s">
        <v>5434</v>
      </c>
      <c r="Q2499" s="1" t="s">
        <v>5434</v>
      </c>
      <c r="R2499" s="1" t="s">
        <v>5434</v>
      </c>
      <c r="S2499" s="1" t="s">
        <v>5434</v>
      </c>
      <c r="T2499" s="1" t="s">
        <v>5434</v>
      </c>
      <c r="U2499" s="1" t="s">
        <v>5434</v>
      </c>
      <c r="W2499" s="3">
        <v>0</v>
      </c>
      <c r="Y2499" s="1" t="s">
        <v>5434</v>
      </c>
      <c r="Z2499" s="1" t="s">
        <v>5434</v>
      </c>
      <c r="AA2499" s="1" t="s">
        <v>5434</v>
      </c>
      <c r="AB2499" s="1" t="s">
        <v>5434</v>
      </c>
      <c r="AC2499" s="1" t="s">
        <v>5434</v>
      </c>
      <c r="AD2499" s="1" t="s">
        <v>5434</v>
      </c>
      <c r="AE2499" s="1" t="s">
        <v>5434</v>
      </c>
    </row>
    <row r="2500" spans="3:31" ht="12.75" hidden="1">
      <c r="C2500" s="1" t="s">
        <v>4901</v>
      </c>
      <c r="D2500" s="1" t="s">
        <v>4901</v>
      </c>
      <c r="E2500" s="1" t="s">
        <v>4901</v>
      </c>
      <c r="F2500" s="1" t="s">
        <v>4901</v>
      </c>
      <c r="G2500" s="1" t="s">
        <v>4901</v>
      </c>
      <c r="H2500" s="1" t="s">
        <v>4901</v>
      </c>
      <c r="I2500" s="1" t="s">
        <v>4901</v>
      </c>
      <c r="J2500" s="1" t="s">
        <v>4901</v>
      </c>
      <c r="K2500" s="1" t="s">
        <v>4901</v>
      </c>
      <c r="M2500" s="3">
        <v>0</v>
      </c>
      <c r="O2500" s="1" t="s">
        <v>5434</v>
      </c>
      <c r="P2500" s="1" t="s">
        <v>5434</v>
      </c>
      <c r="Q2500" s="1" t="s">
        <v>5434</v>
      </c>
      <c r="R2500" s="1" t="s">
        <v>5434</v>
      </c>
      <c r="S2500" s="1" t="s">
        <v>5434</v>
      </c>
      <c r="T2500" s="1" t="s">
        <v>5434</v>
      </c>
      <c r="U2500" s="1" t="s">
        <v>5434</v>
      </c>
      <c r="W2500" s="3">
        <v>0</v>
      </c>
      <c r="Y2500" s="1" t="s">
        <v>5434</v>
      </c>
      <c r="Z2500" s="1" t="s">
        <v>5434</v>
      </c>
      <c r="AA2500" s="1" t="s">
        <v>5434</v>
      </c>
      <c r="AB2500" s="1" t="s">
        <v>5434</v>
      </c>
      <c r="AC2500" s="1" t="s">
        <v>5434</v>
      </c>
      <c r="AD2500" s="1" t="s">
        <v>5434</v>
      </c>
      <c r="AE2500" s="1" t="s">
        <v>5434</v>
      </c>
    </row>
    <row r="2501" spans="3:31" ht="12.75" hidden="1">
      <c r="C2501" s="1" t="s">
        <v>4901</v>
      </c>
      <c r="D2501" s="1" t="s">
        <v>4901</v>
      </c>
      <c r="E2501" s="1" t="s">
        <v>4901</v>
      </c>
      <c r="F2501" s="1" t="s">
        <v>4901</v>
      </c>
      <c r="G2501" s="1" t="s">
        <v>4901</v>
      </c>
      <c r="H2501" s="1" t="s">
        <v>4901</v>
      </c>
      <c r="I2501" s="1" t="s">
        <v>4901</v>
      </c>
      <c r="J2501" s="1" t="s">
        <v>4901</v>
      </c>
      <c r="K2501" s="1" t="s">
        <v>4901</v>
      </c>
      <c r="M2501" s="3">
        <v>0</v>
      </c>
      <c r="O2501" s="1" t="s">
        <v>5434</v>
      </c>
      <c r="P2501" s="1" t="s">
        <v>5434</v>
      </c>
      <c r="Q2501" s="1" t="s">
        <v>5434</v>
      </c>
      <c r="R2501" s="1" t="s">
        <v>5434</v>
      </c>
      <c r="S2501" s="1" t="s">
        <v>5434</v>
      </c>
      <c r="T2501" s="1" t="s">
        <v>5434</v>
      </c>
      <c r="U2501" s="1" t="s">
        <v>5434</v>
      </c>
      <c r="W2501" s="3">
        <v>0</v>
      </c>
      <c r="Y2501" s="1" t="s">
        <v>5434</v>
      </c>
      <c r="Z2501" s="1" t="s">
        <v>5434</v>
      </c>
      <c r="AA2501" s="1" t="s">
        <v>5434</v>
      </c>
      <c r="AB2501" s="1" t="s">
        <v>5434</v>
      </c>
      <c r="AC2501" s="1" t="s">
        <v>5434</v>
      </c>
      <c r="AD2501" s="1" t="s">
        <v>5434</v>
      </c>
      <c r="AE2501" s="1" t="s">
        <v>5434</v>
      </c>
    </row>
    <row r="2502" spans="3:31" ht="12.75" hidden="1">
      <c r="C2502" s="1" t="s">
        <v>4901</v>
      </c>
      <c r="D2502" s="1" t="s">
        <v>4901</v>
      </c>
      <c r="E2502" s="1" t="s">
        <v>4901</v>
      </c>
      <c r="F2502" s="1" t="s">
        <v>4901</v>
      </c>
      <c r="G2502" s="1" t="s">
        <v>4901</v>
      </c>
      <c r="H2502" s="1" t="s">
        <v>4901</v>
      </c>
      <c r="I2502" s="1" t="s">
        <v>4901</v>
      </c>
      <c r="J2502" s="1" t="s">
        <v>4901</v>
      </c>
      <c r="K2502" s="1" t="s">
        <v>4901</v>
      </c>
      <c r="M2502" s="3">
        <v>0</v>
      </c>
      <c r="O2502" s="1" t="s">
        <v>5434</v>
      </c>
      <c r="P2502" s="1" t="s">
        <v>5434</v>
      </c>
      <c r="Q2502" s="1" t="s">
        <v>5434</v>
      </c>
      <c r="R2502" s="1" t="s">
        <v>5434</v>
      </c>
      <c r="S2502" s="1" t="s">
        <v>5434</v>
      </c>
      <c r="T2502" s="1" t="s">
        <v>5434</v>
      </c>
      <c r="U2502" s="1" t="s">
        <v>5434</v>
      </c>
      <c r="W2502" s="3">
        <v>0</v>
      </c>
      <c r="Y2502" s="1" t="s">
        <v>5434</v>
      </c>
      <c r="Z2502" s="1" t="s">
        <v>5434</v>
      </c>
      <c r="AA2502" s="1" t="s">
        <v>5434</v>
      </c>
      <c r="AB2502" s="1" t="s">
        <v>5434</v>
      </c>
      <c r="AC2502" s="1" t="s">
        <v>5434</v>
      </c>
      <c r="AD2502" s="1" t="s">
        <v>5434</v>
      </c>
      <c r="AE2502" s="1" t="s">
        <v>5434</v>
      </c>
    </row>
    <row r="2503" spans="3:31" ht="12.75" hidden="1">
      <c r="C2503" s="1" t="s">
        <v>4901</v>
      </c>
      <c r="D2503" s="1" t="s">
        <v>4901</v>
      </c>
      <c r="E2503" s="1" t="s">
        <v>4901</v>
      </c>
      <c r="F2503" s="1" t="s">
        <v>4901</v>
      </c>
      <c r="G2503" s="1" t="s">
        <v>4901</v>
      </c>
      <c r="H2503" s="1" t="s">
        <v>4901</v>
      </c>
      <c r="I2503" s="1" t="s">
        <v>4901</v>
      </c>
      <c r="J2503" s="1" t="s">
        <v>4901</v>
      </c>
      <c r="K2503" s="1" t="s">
        <v>4901</v>
      </c>
      <c r="M2503" s="3">
        <v>0</v>
      </c>
      <c r="O2503" s="1" t="s">
        <v>5434</v>
      </c>
      <c r="P2503" s="1" t="s">
        <v>5434</v>
      </c>
      <c r="Q2503" s="1" t="s">
        <v>5434</v>
      </c>
      <c r="R2503" s="1" t="s">
        <v>5434</v>
      </c>
      <c r="S2503" s="1" t="s">
        <v>5434</v>
      </c>
      <c r="T2503" s="1" t="s">
        <v>5434</v>
      </c>
      <c r="U2503" s="1" t="s">
        <v>5434</v>
      </c>
      <c r="W2503" s="3">
        <v>0</v>
      </c>
      <c r="Y2503" s="1" t="s">
        <v>5434</v>
      </c>
      <c r="Z2503" s="1" t="s">
        <v>5434</v>
      </c>
      <c r="AA2503" s="1" t="s">
        <v>5434</v>
      </c>
      <c r="AB2503" s="1" t="s">
        <v>5434</v>
      </c>
      <c r="AC2503" s="1" t="s">
        <v>5434</v>
      </c>
      <c r="AD2503" s="1" t="s">
        <v>5434</v>
      </c>
      <c r="AE2503" s="1" t="s">
        <v>5434</v>
      </c>
    </row>
    <row r="2504" spans="3:31" ht="12.75" hidden="1">
      <c r="C2504" s="1" t="s">
        <v>4901</v>
      </c>
      <c r="D2504" s="1" t="s">
        <v>4901</v>
      </c>
      <c r="E2504" s="1" t="s">
        <v>4901</v>
      </c>
      <c r="F2504" s="1" t="s">
        <v>4901</v>
      </c>
      <c r="G2504" s="1" t="s">
        <v>4901</v>
      </c>
      <c r="H2504" s="1" t="s">
        <v>4901</v>
      </c>
      <c r="I2504" s="1" t="s">
        <v>4901</v>
      </c>
      <c r="J2504" s="1" t="s">
        <v>4901</v>
      </c>
      <c r="K2504" s="1" t="s">
        <v>4901</v>
      </c>
      <c r="M2504" s="3">
        <v>0</v>
      </c>
      <c r="O2504" s="1" t="s">
        <v>5434</v>
      </c>
      <c r="P2504" s="1" t="s">
        <v>5434</v>
      </c>
      <c r="Q2504" s="1" t="s">
        <v>5434</v>
      </c>
      <c r="R2504" s="1" t="s">
        <v>5434</v>
      </c>
      <c r="S2504" s="1" t="s">
        <v>5434</v>
      </c>
      <c r="T2504" s="1" t="s">
        <v>5434</v>
      </c>
      <c r="U2504" s="1" t="s">
        <v>5434</v>
      </c>
      <c r="W2504" s="3">
        <v>0</v>
      </c>
      <c r="Y2504" s="1" t="s">
        <v>5434</v>
      </c>
      <c r="Z2504" s="1" t="s">
        <v>5434</v>
      </c>
      <c r="AA2504" s="1" t="s">
        <v>5434</v>
      </c>
      <c r="AB2504" s="1" t="s">
        <v>5434</v>
      </c>
      <c r="AC2504" s="1" t="s">
        <v>5434</v>
      </c>
      <c r="AD2504" s="1" t="s">
        <v>5434</v>
      </c>
      <c r="AE2504" s="1" t="s">
        <v>5434</v>
      </c>
    </row>
    <row r="2505" spans="3:31" ht="12.75" hidden="1">
      <c r="C2505" s="1" t="s">
        <v>4901</v>
      </c>
      <c r="D2505" s="1" t="s">
        <v>4901</v>
      </c>
      <c r="E2505" s="1" t="s">
        <v>4901</v>
      </c>
      <c r="F2505" s="1" t="s">
        <v>4901</v>
      </c>
      <c r="G2505" s="1" t="s">
        <v>4901</v>
      </c>
      <c r="H2505" s="1" t="s">
        <v>4901</v>
      </c>
      <c r="I2505" s="1" t="s">
        <v>4901</v>
      </c>
      <c r="J2505" s="1" t="s">
        <v>4901</v>
      </c>
      <c r="K2505" s="1" t="s">
        <v>4901</v>
      </c>
      <c r="M2505" s="3">
        <v>0</v>
      </c>
      <c r="O2505" s="1" t="s">
        <v>5434</v>
      </c>
      <c r="P2505" s="1" t="s">
        <v>5434</v>
      </c>
      <c r="Q2505" s="1" t="s">
        <v>5434</v>
      </c>
      <c r="R2505" s="1" t="s">
        <v>5434</v>
      </c>
      <c r="S2505" s="1" t="s">
        <v>5434</v>
      </c>
      <c r="T2505" s="1" t="s">
        <v>5434</v>
      </c>
      <c r="U2505" s="1" t="s">
        <v>5434</v>
      </c>
      <c r="W2505" s="3">
        <v>0</v>
      </c>
      <c r="Y2505" s="1" t="s">
        <v>5434</v>
      </c>
      <c r="Z2505" s="1" t="s">
        <v>5434</v>
      </c>
      <c r="AA2505" s="1" t="s">
        <v>5434</v>
      </c>
      <c r="AB2505" s="1" t="s">
        <v>5434</v>
      </c>
      <c r="AC2505" s="1" t="s">
        <v>5434</v>
      </c>
      <c r="AD2505" s="1" t="s">
        <v>5434</v>
      </c>
      <c r="AE2505" s="1" t="s">
        <v>5434</v>
      </c>
    </row>
    <row r="2506" spans="3:31" ht="12.75" hidden="1">
      <c r="C2506" s="1" t="s">
        <v>4901</v>
      </c>
      <c r="D2506" s="1" t="s">
        <v>4901</v>
      </c>
      <c r="E2506" s="1" t="s">
        <v>4901</v>
      </c>
      <c r="F2506" s="1" t="s">
        <v>4901</v>
      </c>
      <c r="G2506" s="1" t="s">
        <v>4901</v>
      </c>
      <c r="H2506" s="1" t="s">
        <v>4901</v>
      </c>
      <c r="I2506" s="1" t="s">
        <v>4901</v>
      </c>
      <c r="J2506" s="1" t="s">
        <v>4901</v>
      </c>
      <c r="K2506" s="1" t="s">
        <v>4901</v>
      </c>
      <c r="M2506" s="3">
        <v>0</v>
      </c>
      <c r="O2506" s="1" t="s">
        <v>5434</v>
      </c>
      <c r="P2506" s="1" t="s">
        <v>5434</v>
      </c>
      <c r="Q2506" s="1" t="s">
        <v>5434</v>
      </c>
      <c r="R2506" s="1" t="s">
        <v>5434</v>
      </c>
      <c r="S2506" s="1" t="s">
        <v>5434</v>
      </c>
      <c r="T2506" s="1" t="s">
        <v>5434</v>
      </c>
      <c r="U2506" s="1" t="s">
        <v>5434</v>
      </c>
      <c r="W2506" s="3">
        <v>0</v>
      </c>
      <c r="Y2506" s="1" t="s">
        <v>5434</v>
      </c>
      <c r="Z2506" s="1" t="s">
        <v>5434</v>
      </c>
      <c r="AA2506" s="1" t="s">
        <v>5434</v>
      </c>
      <c r="AB2506" s="1" t="s">
        <v>5434</v>
      </c>
      <c r="AC2506" s="1" t="s">
        <v>5434</v>
      </c>
      <c r="AD2506" s="1" t="s">
        <v>5434</v>
      </c>
      <c r="AE2506" s="1" t="s">
        <v>5434</v>
      </c>
    </row>
    <row r="2507" spans="3:31" ht="12.75" hidden="1">
      <c r="C2507" s="1" t="s">
        <v>4901</v>
      </c>
      <c r="D2507" s="1" t="s">
        <v>4901</v>
      </c>
      <c r="E2507" s="1" t="s">
        <v>4901</v>
      </c>
      <c r="F2507" s="1" t="s">
        <v>4901</v>
      </c>
      <c r="G2507" s="1" t="s">
        <v>4901</v>
      </c>
      <c r="H2507" s="1" t="s">
        <v>4901</v>
      </c>
      <c r="I2507" s="1" t="s">
        <v>4901</v>
      </c>
      <c r="J2507" s="1" t="s">
        <v>4901</v>
      </c>
      <c r="K2507" s="1" t="s">
        <v>4901</v>
      </c>
      <c r="M2507" s="3">
        <v>0</v>
      </c>
      <c r="O2507" s="1" t="s">
        <v>5434</v>
      </c>
      <c r="P2507" s="1" t="s">
        <v>5434</v>
      </c>
      <c r="Q2507" s="1" t="s">
        <v>5434</v>
      </c>
      <c r="R2507" s="1" t="s">
        <v>5434</v>
      </c>
      <c r="S2507" s="1" t="s">
        <v>5434</v>
      </c>
      <c r="T2507" s="1" t="s">
        <v>5434</v>
      </c>
      <c r="U2507" s="1" t="s">
        <v>5434</v>
      </c>
      <c r="W2507" s="3">
        <v>0</v>
      </c>
      <c r="Y2507" s="1" t="s">
        <v>5434</v>
      </c>
      <c r="Z2507" s="1" t="s">
        <v>5434</v>
      </c>
      <c r="AA2507" s="1" t="s">
        <v>5434</v>
      </c>
      <c r="AB2507" s="1" t="s">
        <v>5434</v>
      </c>
      <c r="AC2507" s="1" t="s">
        <v>5434</v>
      </c>
      <c r="AD2507" s="1" t="s">
        <v>5434</v>
      </c>
      <c r="AE2507" s="1" t="s">
        <v>5434</v>
      </c>
    </row>
    <row r="2508" spans="3:31" ht="12.75" hidden="1">
      <c r="C2508" s="1" t="s">
        <v>4901</v>
      </c>
      <c r="D2508" s="1" t="s">
        <v>4901</v>
      </c>
      <c r="E2508" s="1" t="s">
        <v>4901</v>
      </c>
      <c r="F2508" s="1" t="s">
        <v>4901</v>
      </c>
      <c r="G2508" s="1" t="s">
        <v>4901</v>
      </c>
      <c r="H2508" s="1" t="s">
        <v>4901</v>
      </c>
      <c r="I2508" s="1" t="s">
        <v>4901</v>
      </c>
      <c r="J2508" s="1" t="s">
        <v>4901</v>
      </c>
      <c r="K2508" s="1" t="s">
        <v>4901</v>
      </c>
      <c r="M2508" s="3">
        <v>0</v>
      </c>
      <c r="O2508" s="1" t="s">
        <v>5434</v>
      </c>
      <c r="P2508" s="1" t="s">
        <v>5434</v>
      </c>
      <c r="Q2508" s="1" t="s">
        <v>5434</v>
      </c>
      <c r="R2508" s="1" t="s">
        <v>5434</v>
      </c>
      <c r="S2508" s="1" t="s">
        <v>5434</v>
      </c>
      <c r="T2508" s="1" t="s">
        <v>5434</v>
      </c>
      <c r="U2508" s="1" t="s">
        <v>5434</v>
      </c>
      <c r="W2508" s="3">
        <v>0</v>
      </c>
      <c r="Y2508" s="1" t="s">
        <v>5434</v>
      </c>
      <c r="Z2508" s="1" t="s">
        <v>5434</v>
      </c>
      <c r="AA2508" s="1" t="s">
        <v>5434</v>
      </c>
      <c r="AB2508" s="1" t="s">
        <v>5434</v>
      </c>
      <c r="AC2508" s="1" t="s">
        <v>5434</v>
      </c>
      <c r="AD2508" s="1" t="s">
        <v>5434</v>
      </c>
      <c r="AE2508" s="1" t="s">
        <v>5434</v>
      </c>
    </row>
    <row r="2509" spans="3:31" ht="12.75" hidden="1">
      <c r="C2509" s="1" t="s">
        <v>4901</v>
      </c>
      <c r="D2509" s="1" t="s">
        <v>4901</v>
      </c>
      <c r="E2509" s="1" t="s">
        <v>4901</v>
      </c>
      <c r="F2509" s="1" t="s">
        <v>4901</v>
      </c>
      <c r="G2509" s="1" t="s">
        <v>4901</v>
      </c>
      <c r="H2509" s="1" t="s">
        <v>4901</v>
      </c>
      <c r="I2509" s="1" t="s">
        <v>4901</v>
      </c>
      <c r="J2509" s="1" t="s">
        <v>4901</v>
      </c>
      <c r="K2509" s="1" t="s">
        <v>4901</v>
      </c>
      <c r="M2509" s="3">
        <v>0</v>
      </c>
      <c r="O2509" s="1" t="s">
        <v>5434</v>
      </c>
      <c r="P2509" s="1" t="s">
        <v>5434</v>
      </c>
      <c r="Q2509" s="1" t="s">
        <v>5434</v>
      </c>
      <c r="R2509" s="1" t="s">
        <v>5434</v>
      </c>
      <c r="S2509" s="1" t="s">
        <v>5434</v>
      </c>
      <c r="T2509" s="1" t="s">
        <v>5434</v>
      </c>
      <c r="U2509" s="1" t="s">
        <v>5434</v>
      </c>
      <c r="W2509" s="3">
        <v>0</v>
      </c>
      <c r="Y2509" s="1" t="s">
        <v>5434</v>
      </c>
      <c r="Z2509" s="1" t="s">
        <v>5434</v>
      </c>
      <c r="AA2509" s="1" t="s">
        <v>5434</v>
      </c>
      <c r="AB2509" s="1" t="s">
        <v>5434</v>
      </c>
      <c r="AC2509" s="1" t="s">
        <v>5434</v>
      </c>
      <c r="AD2509" s="1" t="s">
        <v>5434</v>
      </c>
      <c r="AE2509" s="1" t="s">
        <v>5434</v>
      </c>
    </row>
    <row r="2510" spans="3:31" ht="12.75" hidden="1">
      <c r="C2510" s="1" t="s">
        <v>4901</v>
      </c>
      <c r="D2510" s="1" t="s">
        <v>4901</v>
      </c>
      <c r="E2510" s="1" t="s">
        <v>4901</v>
      </c>
      <c r="F2510" s="1" t="s">
        <v>4901</v>
      </c>
      <c r="G2510" s="1" t="s">
        <v>4901</v>
      </c>
      <c r="H2510" s="1" t="s">
        <v>4901</v>
      </c>
      <c r="I2510" s="1" t="s">
        <v>4901</v>
      </c>
      <c r="J2510" s="1" t="s">
        <v>4901</v>
      </c>
      <c r="K2510" s="1" t="s">
        <v>4901</v>
      </c>
      <c r="M2510" s="3">
        <v>0</v>
      </c>
      <c r="O2510" s="1" t="s">
        <v>5434</v>
      </c>
      <c r="P2510" s="1" t="s">
        <v>5434</v>
      </c>
      <c r="Q2510" s="1" t="s">
        <v>5434</v>
      </c>
      <c r="R2510" s="1" t="s">
        <v>5434</v>
      </c>
      <c r="S2510" s="1" t="s">
        <v>5434</v>
      </c>
      <c r="T2510" s="1" t="s">
        <v>5434</v>
      </c>
      <c r="U2510" s="1" t="s">
        <v>5434</v>
      </c>
      <c r="W2510" s="3">
        <v>0</v>
      </c>
      <c r="Y2510" s="1" t="s">
        <v>5434</v>
      </c>
      <c r="Z2510" s="1" t="s">
        <v>5434</v>
      </c>
      <c r="AA2510" s="1" t="s">
        <v>5434</v>
      </c>
      <c r="AB2510" s="1" t="s">
        <v>5434</v>
      </c>
      <c r="AC2510" s="1" t="s">
        <v>5434</v>
      </c>
      <c r="AD2510" s="1" t="s">
        <v>5434</v>
      </c>
      <c r="AE2510" s="1" t="s">
        <v>5434</v>
      </c>
    </row>
    <row r="2511" spans="3:31" ht="12.75" hidden="1">
      <c r="C2511" s="1" t="s">
        <v>4901</v>
      </c>
      <c r="D2511" s="1" t="s">
        <v>4901</v>
      </c>
      <c r="E2511" s="1" t="s">
        <v>4901</v>
      </c>
      <c r="F2511" s="1" t="s">
        <v>4901</v>
      </c>
      <c r="G2511" s="1" t="s">
        <v>4901</v>
      </c>
      <c r="H2511" s="1" t="s">
        <v>4901</v>
      </c>
      <c r="I2511" s="1" t="s">
        <v>4901</v>
      </c>
      <c r="J2511" s="1" t="s">
        <v>4901</v>
      </c>
      <c r="K2511" s="1" t="s">
        <v>4901</v>
      </c>
      <c r="M2511" s="3">
        <v>0</v>
      </c>
      <c r="O2511" s="1" t="s">
        <v>5434</v>
      </c>
      <c r="P2511" s="1" t="s">
        <v>5434</v>
      </c>
      <c r="Q2511" s="1" t="s">
        <v>5434</v>
      </c>
      <c r="R2511" s="1" t="s">
        <v>5434</v>
      </c>
      <c r="S2511" s="1" t="s">
        <v>5434</v>
      </c>
      <c r="T2511" s="1" t="s">
        <v>5434</v>
      </c>
      <c r="U2511" s="1" t="s">
        <v>5434</v>
      </c>
      <c r="W2511" s="3">
        <v>0</v>
      </c>
      <c r="Y2511" s="1" t="s">
        <v>5434</v>
      </c>
      <c r="Z2511" s="1" t="s">
        <v>5434</v>
      </c>
      <c r="AA2511" s="1" t="s">
        <v>5434</v>
      </c>
      <c r="AB2511" s="1" t="s">
        <v>5434</v>
      </c>
      <c r="AC2511" s="1" t="s">
        <v>5434</v>
      </c>
      <c r="AD2511" s="1" t="s">
        <v>5434</v>
      </c>
      <c r="AE2511" s="1" t="s">
        <v>5434</v>
      </c>
    </row>
    <row r="2512" spans="3:31" ht="12.75" hidden="1">
      <c r="C2512" s="1" t="s">
        <v>4901</v>
      </c>
      <c r="D2512" s="1" t="s">
        <v>4901</v>
      </c>
      <c r="E2512" s="1" t="s">
        <v>4901</v>
      </c>
      <c r="F2512" s="1" t="s">
        <v>4901</v>
      </c>
      <c r="G2512" s="1" t="s">
        <v>4901</v>
      </c>
      <c r="H2512" s="1" t="s">
        <v>4901</v>
      </c>
      <c r="I2512" s="1" t="s">
        <v>4901</v>
      </c>
      <c r="J2512" s="1" t="s">
        <v>4901</v>
      </c>
      <c r="K2512" s="1" t="s">
        <v>4901</v>
      </c>
      <c r="M2512" s="3">
        <v>0</v>
      </c>
      <c r="O2512" s="1" t="s">
        <v>5434</v>
      </c>
      <c r="P2512" s="1" t="s">
        <v>5434</v>
      </c>
      <c r="Q2512" s="1" t="s">
        <v>5434</v>
      </c>
      <c r="R2512" s="1" t="s">
        <v>5434</v>
      </c>
      <c r="S2512" s="1" t="s">
        <v>5434</v>
      </c>
      <c r="T2512" s="1" t="s">
        <v>5434</v>
      </c>
      <c r="U2512" s="1" t="s">
        <v>5434</v>
      </c>
      <c r="W2512" s="3">
        <v>0</v>
      </c>
      <c r="Y2512" s="1" t="s">
        <v>5434</v>
      </c>
      <c r="Z2512" s="1" t="s">
        <v>5434</v>
      </c>
      <c r="AA2512" s="1" t="s">
        <v>5434</v>
      </c>
      <c r="AB2512" s="1" t="s">
        <v>5434</v>
      </c>
      <c r="AC2512" s="1" t="s">
        <v>5434</v>
      </c>
      <c r="AD2512" s="1" t="s">
        <v>5434</v>
      </c>
      <c r="AE2512" s="1" t="s">
        <v>5434</v>
      </c>
    </row>
    <row r="2513" spans="3:31" ht="12.75" hidden="1">
      <c r="C2513" s="1" t="s">
        <v>4901</v>
      </c>
      <c r="D2513" s="1" t="s">
        <v>4901</v>
      </c>
      <c r="E2513" s="1" t="s">
        <v>4901</v>
      </c>
      <c r="F2513" s="1" t="s">
        <v>4901</v>
      </c>
      <c r="G2513" s="1" t="s">
        <v>4901</v>
      </c>
      <c r="H2513" s="1" t="s">
        <v>4901</v>
      </c>
      <c r="I2513" s="1" t="s">
        <v>4901</v>
      </c>
      <c r="J2513" s="1" t="s">
        <v>4901</v>
      </c>
      <c r="K2513" s="1" t="s">
        <v>4901</v>
      </c>
      <c r="M2513" s="3">
        <v>0</v>
      </c>
      <c r="O2513" s="1" t="s">
        <v>5434</v>
      </c>
      <c r="P2513" s="1" t="s">
        <v>5434</v>
      </c>
      <c r="Q2513" s="1" t="s">
        <v>5434</v>
      </c>
      <c r="R2513" s="1" t="s">
        <v>5434</v>
      </c>
      <c r="S2513" s="1" t="s">
        <v>5434</v>
      </c>
      <c r="T2513" s="1" t="s">
        <v>5434</v>
      </c>
      <c r="U2513" s="1" t="s">
        <v>5434</v>
      </c>
      <c r="W2513" s="3">
        <v>0</v>
      </c>
      <c r="Y2513" s="1" t="s">
        <v>5434</v>
      </c>
      <c r="Z2513" s="1" t="s">
        <v>5434</v>
      </c>
      <c r="AA2513" s="1" t="s">
        <v>5434</v>
      </c>
      <c r="AB2513" s="1" t="s">
        <v>5434</v>
      </c>
      <c r="AC2513" s="1" t="s">
        <v>5434</v>
      </c>
      <c r="AD2513" s="1" t="s">
        <v>5434</v>
      </c>
      <c r="AE2513" s="1" t="s">
        <v>5434</v>
      </c>
    </row>
    <row r="2514" spans="3:31" ht="12.75" hidden="1">
      <c r="C2514" s="1" t="s">
        <v>4901</v>
      </c>
      <c r="D2514" s="1" t="s">
        <v>4901</v>
      </c>
      <c r="E2514" s="1" t="s">
        <v>4901</v>
      </c>
      <c r="F2514" s="1" t="s">
        <v>4901</v>
      </c>
      <c r="G2514" s="1" t="s">
        <v>4901</v>
      </c>
      <c r="H2514" s="1" t="s">
        <v>4901</v>
      </c>
      <c r="I2514" s="1" t="s">
        <v>4901</v>
      </c>
      <c r="J2514" s="1" t="s">
        <v>4901</v>
      </c>
      <c r="K2514" s="1" t="s">
        <v>4901</v>
      </c>
      <c r="M2514" s="3">
        <v>0</v>
      </c>
      <c r="O2514" s="1" t="s">
        <v>5434</v>
      </c>
      <c r="P2514" s="1" t="s">
        <v>5434</v>
      </c>
      <c r="Q2514" s="1" t="s">
        <v>5434</v>
      </c>
      <c r="R2514" s="1" t="s">
        <v>5434</v>
      </c>
      <c r="S2514" s="1" t="s">
        <v>5434</v>
      </c>
      <c r="T2514" s="1" t="s">
        <v>5434</v>
      </c>
      <c r="U2514" s="1" t="s">
        <v>5434</v>
      </c>
      <c r="W2514" s="3">
        <v>0</v>
      </c>
      <c r="Y2514" s="1" t="s">
        <v>5434</v>
      </c>
      <c r="Z2514" s="1" t="s">
        <v>5434</v>
      </c>
      <c r="AA2514" s="1" t="s">
        <v>5434</v>
      </c>
      <c r="AB2514" s="1" t="s">
        <v>5434</v>
      </c>
      <c r="AC2514" s="1" t="s">
        <v>5434</v>
      </c>
      <c r="AD2514" s="1" t="s">
        <v>5434</v>
      </c>
      <c r="AE2514" s="1" t="s">
        <v>5434</v>
      </c>
    </row>
    <row r="2515" spans="3:31" ht="12.75" hidden="1">
      <c r="C2515" s="1" t="s">
        <v>4901</v>
      </c>
      <c r="D2515" s="1" t="s">
        <v>4901</v>
      </c>
      <c r="E2515" s="1" t="s">
        <v>4901</v>
      </c>
      <c r="F2515" s="1" t="s">
        <v>4901</v>
      </c>
      <c r="G2515" s="1" t="s">
        <v>4901</v>
      </c>
      <c r="H2515" s="1" t="s">
        <v>4901</v>
      </c>
      <c r="I2515" s="1" t="s">
        <v>4901</v>
      </c>
      <c r="J2515" s="1" t="s">
        <v>4901</v>
      </c>
      <c r="K2515" s="1" t="s">
        <v>4901</v>
      </c>
      <c r="M2515" s="3">
        <v>0</v>
      </c>
      <c r="O2515" s="1" t="s">
        <v>5434</v>
      </c>
      <c r="P2515" s="1" t="s">
        <v>5434</v>
      </c>
      <c r="Q2515" s="1" t="s">
        <v>5434</v>
      </c>
      <c r="R2515" s="1" t="s">
        <v>5434</v>
      </c>
      <c r="S2515" s="1" t="s">
        <v>5434</v>
      </c>
      <c r="T2515" s="1" t="s">
        <v>5434</v>
      </c>
      <c r="U2515" s="1" t="s">
        <v>5434</v>
      </c>
      <c r="W2515" s="3">
        <v>0</v>
      </c>
      <c r="Y2515" s="1" t="s">
        <v>5434</v>
      </c>
      <c r="Z2515" s="1" t="s">
        <v>5434</v>
      </c>
      <c r="AA2515" s="1" t="s">
        <v>5434</v>
      </c>
      <c r="AB2515" s="1" t="s">
        <v>5434</v>
      </c>
      <c r="AC2515" s="1" t="s">
        <v>5434</v>
      </c>
      <c r="AD2515" s="1" t="s">
        <v>5434</v>
      </c>
      <c r="AE2515" s="1" t="s">
        <v>5434</v>
      </c>
    </row>
    <row r="2516" spans="3:31" ht="12.75" hidden="1">
      <c r="C2516" s="1" t="s">
        <v>4901</v>
      </c>
      <c r="D2516" s="1" t="s">
        <v>4901</v>
      </c>
      <c r="E2516" s="1" t="s">
        <v>4901</v>
      </c>
      <c r="F2516" s="1" t="s">
        <v>4901</v>
      </c>
      <c r="G2516" s="1" t="s">
        <v>4901</v>
      </c>
      <c r="H2516" s="1" t="s">
        <v>4901</v>
      </c>
      <c r="I2516" s="1" t="s">
        <v>4901</v>
      </c>
      <c r="J2516" s="1" t="s">
        <v>4901</v>
      </c>
      <c r="K2516" s="1" t="s">
        <v>4901</v>
      </c>
      <c r="M2516" s="3">
        <v>0</v>
      </c>
      <c r="O2516" s="1" t="s">
        <v>5434</v>
      </c>
      <c r="P2516" s="1" t="s">
        <v>5434</v>
      </c>
      <c r="Q2516" s="1" t="s">
        <v>5434</v>
      </c>
      <c r="R2516" s="1" t="s">
        <v>5434</v>
      </c>
      <c r="S2516" s="1" t="s">
        <v>5434</v>
      </c>
      <c r="T2516" s="1" t="s">
        <v>5434</v>
      </c>
      <c r="U2516" s="1" t="s">
        <v>5434</v>
      </c>
      <c r="W2516" s="3">
        <v>0</v>
      </c>
      <c r="Y2516" s="1" t="s">
        <v>5434</v>
      </c>
      <c r="Z2516" s="1" t="s">
        <v>5434</v>
      </c>
      <c r="AA2516" s="1" t="s">
        <v>5434</v>
      </c>
      <c r="AB2516" s="1" t="s">
        <v>5434</v>
      </c>
      <c r="AC2516" s="1" t="s">
        <v>5434</v>
      </c>
      <c r="AD2516" s="1" t="s">
        <v>5434</v>
      </c>
      <c r="AE2516" s="1" t="s">
        <v>5434</v>
      </c>
    </row>
    <row r="2517" spans="3:31" ht="12.75" hidden="1">
      <c r="C2517" s="1" t="s">
        <v>4901</v>
      </c>
      <c r="D2517" s="1" t="s">
        <v>4901</v>
      </c>
      <c r="E2517" s="1" t="s">
        <v>4901</v>
      </c>
      <c r="F2517" s="1" t="s">
        <v>4901</v>
      </c>
      <c r="G2517" s="1" t="s">
        <v>4901</v>
      </c>
      <c r="H2517" s="1" t="s">
        <v>4901</v>
      </c>
      <c r="I2517" s="1" t="s">
        <v>4901</v>
      </c>
      <c r="J2517" s="1" t="s">
        <v>4901</v>
      </c>
      <c r="K2517" s="1" t="s">
        <v>4901</v>
      </c>
      <c r="M2517" s="3">
        <v>0</v>
      </c>
      <c r="O2517" s="1" t="s">
        <v>5434</v>
      </c>
      <c r="P2517" s="1" t="s">
        <v>5434</v>
      </c>
      <c r="Q2517" s="1" t="s">
        <v>5434</v>
      </c>
      <c r="R2517" s="1" t="s">
        <v>5434</v>
      </c>
      <c r="S2517" s="1" t="s">
        <v>5434</v>
      </c>
      <c r="T2517" s="1" t="s">
        <v>5434</v>
      </c>
      <c r="U2517" s="1" t="s">
        <v>5434</v>
      </c>
      <c r="W2517" s="3">
        <v>0</v>
      </c>
      <c r="Y2517" s="1" t="s">
        <v>5434</v>
      </c>
      <c r="Z2517" s="1" t="s">
        <v>5434</v>
      </c>
      <c r="AA2517" s="1" t="s">
        <v>5434</v>
      </c>
      <c r="AB2517" s="1" t="s">
        <v>5434</v>
      </c>
      <c r="AC2517" s="1" t="s">
        <v>5434</v>
      </c>
      <c r="AD2517" s="1" t="s">
        <v>5434</v>
      </c>
      <c r="AE2517" s="1" t="s">
        <v>5434</v>
      </c>
    </row>
    <row r="2518" spans="3:31" ht="12.75" hidden="1">
      <c r="C2518" s="1" t="s">
        <v>4901</v>
      </c>
      <c r="D2518" s="1" t="s">
        <v>4901</v>
      </c>
      <c r="E2518" s="1" t="s">
        <v>4901</v>
      </c>
      <c r="F2518" s="1" t="s">
        <v>4901</v>
      </c>
      <c r="G2518" s="1" t="s">
        <v>4901</v>
      </c>
      <c r="H2518" s="1" t="s">
        <v>4901</v>
      </c>
      <c r="I2518" s="1" t="s">
        <v>4901</v>
      </c>
      <c r="J2518" s="1" t="s">
        <v>4901</v>
      </c>
      <c r="K2518" s="1" t="s">
        <v>4901</v>
      </c>
      <c r="M2518" s="3">
        <v>0</v>
      </c>
      <c r="O2518" s="1" t="s">
        <v>5434</v>
      </c>
      <c r="P2518" s="1" t="s">
        <v>5434</v>
      </c>
      <c r="Q2518" s="1" t="s">
        <v>5434</v>
      </c>
      <c r="R2518" s="1" t="s">
        <v>5434</v>
      </c>
      <c r="S2518" s="1" t="s">
        <v>5434</v>
      </c>
      <c r="T2518" s="1" t="s">
        <v>5434</v>
      </c>
      <c r="U2518" s="1" t="s">
        <v>5434</v>
      </c>
      <c r="W2518" s="3">
        <v>0</v>
      </c>
      <c r="Y2518" s="1" t="s">
        <v>5434</v>
      </c>
      <c r="Z2518" s="1" t="s">
        <v>5434</v>
      </c>
      <c r="AA2518" s="1" t="s">
        <v>5434</v>
      </c>
      <c r="AB2518" s="1" t="s">
        <v>5434</v>
      </c>
      <c r="AC2518" s="1" t="s">
        <v>5434</v>
      </c>
      <c r="AD2518" s="1" t="s">
        <v>5434</v>
      </c>
      <c r="AE2518" s="1" t="s">
        <v>5434</v>
      </c>
    </row>
    <row r="2519" spans="3:31" ht="12.75" hidden="1">
      <c r="C2519" s="1" t="s">
        <v>4901</v>
      </c>
      <c r="D2519" s="1" t="s">
        <v>4901</v>
      </c>
      <c r="E2519" s="1" t="s">
        <v>4901</v>
      </c>
      <c r="F2519" s="1" t="s">
        <v>4901</v>
      </c>
      <c r="G2519" s="1" t="s">
        <v>4901</v>
      </c>
      <c r="H2519" s="1" t="s">
        <v>4901</v>
      </c>
      <c r="I2519" s="1" t="s">
        <v>4901</v>
      </c>
      <c r="J2519" s="1" t="s">
        <v>4901</v>
      </c>
      <c r="K2519" s="1" t="s">
        <v>4901</v>
      </c>
      <c r="M2519" s="3">
        <v>0</v>
      </c>
      <c r="O2519" s="1" t="s">
        <v>5434</v>
      </c>
      <c r="P2519" s="1" t="s">
        <v>5434</v>
      </c>
      <c r="Q2519" s="1" t="s">
        <v>5434</v>
      </c>
      <c r="R2519" s="1" t="s">
        <v>5434</v>
      </c>
      <c r="S2519" s="1" t="s">
        <v>5434</v>
      </c>
      <c r="T2519" s="1" t="s">
        <v>5434</v>
      </c>
      <c r="U2519" s="1" t="s">
        <v>5434</v>
      </c>
      <c r="W2519" s="3">
        <v>0</v>
      </c>
      <c r="Y2519" s="1" t="s">
        <v>5434</v>
      </c>
      <c r="Z2519" s="1" t="s">
        <v>5434</v>
      </c>
      <c r="AA2519" s="1" t="s">
        <v>5434</v>
      </c>
      <c r="AB2519" s="1" t="s">
        <v>5434</v>
      </c>
      <c r="AC2519" s="1" t="s">
        <v>5434</v>
      </c>
      <c r="AD2519" s="1" t="s">
        <v>5434</v>
      </c>
      <c r="AE2519" s="1" t="s">
        <v>5434</v>
      </c>
    </row>
    <row r="2520" spans="3:31" ht="12.75" hidden="1">
      <c r="C2520" s="1" t="s">
        <v>4901</v>
      </c>
      <c r="D2520" s="1" t="s">
        <v>4901</v>
      </c>
      <c r="E2520" s="1" t="s">
        <v>4901</v>
      </c>
      <c r="F2520" s="1" t="s">
        <v>4901</v>
      </c>
      <c r="G2520" s="1" t="s">
        <v>4901</v>
      </c>
      <c r="H2520" s="1" t="s">
        <v>4901</v>
      </c>
      <c r="I2520" s="1" t="s">
        <v>4901</v>
      </c>
      <c r="J2520" s="1" t="s">
        <v>4901</v>
      </c>
      <c r="K2520" s="1" t="s">
        <v>4901</v>
      </c>
      <c r="M2520" s="3">
        <v>0</v>
      </c>
      <c r="O2520" s="1" t="s">
        <v>5434</v>
      </c>
      <c r="P2520" s="1" t="s">
        <v>5434</v>
      </c>
      <c r="Q2520" s="1" t="s">
        <v>5434</v>
      </c>
      <c r="R2520" s="1" t="s">
        <v>5434</v>
      </c>
      <c r="S2520" s="1" t="s">
        <v>5434</v>
      </c>
      <c r="T2520" s="1" t="s">
        <v>5434</v>
      </c>
      <c r="U2520" s="1" t="s">
        <v>5434</v>
      </c>
      <c r="W2520" s="3">
        <v>0</v>
      </c>
      <c r="Y2520" s="1" t="s">
        <v>5434</v>
      </c>
      <c r="Z2520" s="1" t="s">
        <v>5434</v>
      </c>
      <c r="AA2520" s="1" t="s">
        <v>5434</v>
      </c>
      <c r="AB2520" s="1" t="s">
        <v>5434</v>
      </c>
      <c r="AC2520" s="1" t="s">
        <v>5434</v>
      </c>
      <c r="AD2520" s="1" t="s">
        <v>5434</v>
      </c>
      <c r="AE2520" s="1" t="s">
        <v>5434</v>
      </c>
    </row>
    <row r="2521" spans="3:31" ht="12.75" hidden="1">
      <c r="C2521" s="1" t="s">
        <v>4901</v>
      </c>
      <c r="D2521" s="1" t="s">
        <v>4901</v>
      </c>
      <c r="E2521" s="1" t="s">
        <v>4901</v>
      </c>
      <c r="F2521" s="1" t="s">
        <v>4901</v>
      </c>
      <c r="G2521" s="1" t="s">
        <v>4901</v>
      </c>
      <c r="H2521" s="1" t="s">
        <v>4901</v>
      </c>
      <c r="I2521" s="1" t="s">
        <v>4901</v>
      </c>
      <c r="J2521" s="1" t="s">
        <v>4901</v>
      </c>
      <c r="K2521" s="1" t="s">
        <v>4901</v>
      </c>
      <c r="M2521" s="3">
        <v>0</v>
      </c>
      <c r="O2521" s="1" t="s">
        <v>5434</v>
      </c>
      <c r="P2521" s="1" t="s">
        <v>5434</v>
      </c>
      <c r="Q2521" s="1" t="s">
        <v>5434</v>
      </c>
      <c r="R2521" s="1" t="s">
        <v>5434</v>
      </c>
      <c r="S2521" s="1" t="s">
        <v>5434</v>
      </c>
      <c r="T2521" s="1" t="s">
        <v>5434</v>
      </c>
      <c r="U2521" s="1" t="s">
        <v>5434</v>
      </c>
      <c r="W2521" s="3">
        <v>0</v>
      </c>
      <c r="Y2521" s="1" t="s">
        <v>5434</v>
      </c>
      <c r="Z2521" s="1" t="s">
        <v>5434</v>
      </c>
      <c r="AA2521" s="1" t="s">
        <v>5434</v>
      </c>
      <c r="AB2521" s="1" t="s">
        <v>5434</v>
      </c>
      <c r="AC2521" s="1" t="s">
        <v>5434</v>
      </c>
      <c r="AD2521" s="1" t="s">
        <v>5434</v>
      </c>
      <c r="AE2521" s="1" t="s">
        <v>5434</v>
      </c>
    </row>
    <row r="2522" spans="3:31" ht="12.75" hidden="1">
      <c r="C2522" s="1" t="s">
        <v>4901</v>
      </c>
      <c r="D2522" s="1" t="s">
        <v>4901</v>
      </c>
      <c r="E2522" s="1" t="s">
        <v>4901</v>
      </c>
      <c r="F2522" s="1" t="s">
        <v>4901</v>
      </c>
      <c r="G2522" s="1" t="s">
        <v>4901</v>
      </c>
      <c r="H2522" s="1" t="s">
        <v>4901</v>
      </c>
      <c r="I2522" s="1" t="s">
        <v>4901</v>
      </c>
      <c r="J2522" s="1" t="s">
        <v>4901</v>
      </c>
      <c r="K2522" s="1" t="s">
        <v>4901</v>
      </c>
      <c r="M2522" s="3">
        <v>0</v>
      </c>
      <c r="O2522" s="1" t="s">
        <v>5434</v>
      </c>
      <c r="P2522" s="1" t="s">
        <v>5434</v>
      </c>
      <c r="Q2522" s="1" t="s">
        <v>5434</v>
      </c>
      <c r="R2522" s="1" t="s">
        <v>5434</v>
      </c>
      <c r="S2522" s="1" t="s">
        <v>5434</v>
      </c>
      <c r="T2522" s="1" t="s">
        <v>5434</v>
      </c>
      <c r="U2522" s="1" t="s">
        <v>5434</v>
      </c>
      <c r="W2522" s="3">
        <v>0</v>
      </c>
      <c r="Y2522" s="1" t="s">
        <v>5434</v>
      </c>
      <c r="Z2522" s="1" t="s">
        <v>5434</v>
      </c>
      <c r="AA2522" s="1" t="s">
        <v>5434</v>
      </c>
      <c r="AB2522" s="1" t="s">
        <v>5434</v>
      </c>
      <c r="AC2522" s="1" t="s">
        <v>5434</v>
      </c>
      <c r="AD2522" s="1" t="s">
        <v>5434</v>
      </c>
      <c r="AE2522" s="1" t="s">
        <v>5434</v>
      </c>
    </row>
    <row r="2523" spans="3:31" ht="12.75" hidden="1">
      <c r="C2523" s="1" t="s">
        <v>4901</v>
      </c>
      <c r="D2523" s="1" t="s">
        <v>4901</v>
      </c>
      <c r="E2523" s="1" t="s">
        <v>4901</v>
      </c>
      <c r="F2523" s="1" t="s">
        <v>4901</v>
      </c>
      <c r="G2523" s="1" t="s">
        <v>4901</v>
      </c>
      <c r="H2523" s="1" t="s">
        <v>4901</v>
      </c>
      <c r="I2523" s="1" t="s">
        <v>4901</v>
      </c>
      <c r="J2523" s="1" t="s">
        <v>4901</v>
      </c>
      <c r="K2523" s="1" t="s">
        <v>4901</v>
      </c>
      <c r="M2523" s="3">
        <v>0</v>
      </c>
      <c r="O2523" s="1" t="s">
        <v>5434</v>
      </c>
      <c r="P2523" s="1" t="s">
        <v>5434</v>
      </c>
      <c r="Q2523" s="1" t="s">
        <v>5434</v>
      </c>
      <c r="R2523" s="1" t="s">
        <v>5434</v>
      </c>
      <c r="S2523" s="1" t="s">
        <v>5434</v>
      </c>
      <c r="T2523" s="1" t="s">
        <v>5434</v>
      </c>
      <c r="U2523" s="1" t="s">
        <v>5434</v>
      </c>
      <c r="W2523" s="3">
        <v>0</v>
      </c>
      <c r="Y2523" s="1" t="s">
        <v>5434</v>
      </c>
      <c r="Z2523" s="1" t="s">
        <v>5434</v>
      </c>
      <c r="AA2523" s="1" t="s">
        <v>5434</v>
      </c>
      <c r="AB2523" s="1" t="s">
        <v>5434</v>
      </c>
      <c r="AC2523" s="1" t="s">
        <v>5434</v>
      </c>
      <c r="AD2523" s="1" t="s">
        <v>5434</v>
      </c>
      <c r="AE2523" s="1" t="s">
        <v>5434</v>
      </c>
    </row>
    <row r="2524" spans="3:31" ht="12.75" hidden="1">
      <c r="C2524" s="1" t="s">
        <v>4901</v>
      </c>
      <c r="D2524" s="1" t="s">
        <v>4901</v>
      </c>
      <c r="E2524" s="1" t="s">
        <v>4901</v>
      </c>
      <c r="F2524" s="1" t="s">
        <v>4901</v>
      </c>
      <c r="G2524" s="1" t="s">
        <v>4901</v>
      </c>
      <c r="H2524" s="1" t="s">
        <v>4901</v>
      </c>
      <c r="I2524" s="1" t="s">
        <v>4901</v>
      </c>
      <c r="J2524" s="1" t="s">
        <v>4901</v>
      </c>
      <c r="K2524" s="1" t="s">
        <v>4901</v>
      </c>
      <c r="M2524" s="3">
        <v>0</v>
      </c>
      <c r="O2524" s="1" t="s">
        <v>5434</v>
      </c>
      <c r="P2524" s="1" t="s">
        <v>5434</v>
      </c>
      <c r="Q2524" s="1" t="s">
        <v>5434</v>
      </c>
      <c r="R2524" s="1" t="s">
        <v>5434</v>
      </c>
      <c r="S2524" s="1" t="s">
        <v>5434</v>
      </c>
      <c r="T2524" s="1" t="s">
        <v>5434</v>
      </c>
      <c r="U2524" s="1" t="s">
        <v>5434</v>
      </c>
      <c r="W2524" s="3">
        <v>0</v>
      </c>
      <c r="Y2524" s="1" t="s">
        <v>5434</v>
      </c>
      <c r="Z2524" s="1" t="s">
        <v>5434</v>
      </c>
      <c r="AA2524" s="1" t="s">
        <v>5434</v>
      </c>
      <c r="AB2524" s="1" t="s">
        <v>5434</v>
      </c>
      <c r="AC2524" s="1" t="s">
        <v>5434</v>
      </c>
      <c r="AD2524" s="1" t="s">
        <v>5434</v>
      </c>
      <c r="AE2524" s="1" t="s">
        <v>5434</v>
      </c>
    </row>
    <row r="2525" spans="3:31" ht="12.75" hidden="1">
      <c r="C2525" s="1" t="s">
        <v>4901</v>
      </c>
      <c r="D2525" s="1" t="s">
        <v>4901</v>
      </c>
      <c r="E2525" s="1" t="s">
        <v>4901</v>
      </c>
      <c r="F2525" s="1" t="s">
        <v>4901</v>
      </c>
      <c r="G2525" s="1" t="s">
        <v>4901</v>
      </c>
      <c r="H2525" s="1" t="s">
        <v>4901</v>
      </c>
      <c r="I2525" s="1" t="s">
        <v>4901</v>
      </c>
      <c r="J2525" s="1" t="s">
        <v>4901</v>
      </c>
      <c r="K2525" s="1" t="s">
        <v>4901</v>
      </c>
      <c r="M2525" s="3">
        <v>0</v>
      </c>
      <c r="O2525" s="1" t="s">
        <v>5434</v>
      </c>
      <c r="P2525" s="1" t="s">
        <v>5434</v>
      </c>
      <c r="Q2525" s="1" t="s">
        <v>5434</v>
      </c>
      <c r="R2525" s="1" t="s">
        <v>5434</v>
      </c>
      <c r="S2525" s="1" t="s">
        <v>5434</v>
      </c>
      <c r="T2525" s="1" t="s">
        <v>5434</v>
      </c>
      <c r="U2525" s="1" t="s">
        <v>5434</v>
      </c>
      <c r="W2525" s="3">
        <v>0</v>
      </c>
      <c r="Y2525" s="1" t="s">
        <v>5434</v>
      </c>
      <c r="Z2525" s="1" t="s">
        <v>5434</v>
      </c>
      <c r="AA2525" s="1" t="s">
        <v>5434</v>
      </c>
      <c r="AB2525" s="1" t="s">
        <v>5434</v>
      </c>
      <c r="AC2525" s="1" t="s">
        <v>5434</v>
      </c>
      <c r="AD2525" s="1" t="s">
        <v>5434</v>
      </c>
      <c r="AE2525" s="1" t="s">
        <v>5434</v>
      </c>
    </row>
    <row r="2526" spans="3:31" ht="12.75" hidden="1">
      <c r="C2526" s="1" t="s">
        <v>4901</v>
      </c>
      <c r="D2526" s="1" t="s">
        <v>4901</v>
      </c>
      <c r="E2526" s="1" t="s">
        <v>4901</v>
      </c>
      <c r="F2526" s="1" t="s">
        <v>4901</v>
      </c>
      <c r="G2526" s="1" t="s">
        <v>4901</v>
      </c>
      <c r="H2526" s="1" t="s">
        <v>4901</v>
      </c>
      <c r="I2526" s="1" t="s">
        <v>4901</v>
      </c>
      <c r="J2526" s="1" t="s">
        <v>4901</v>
      </c>
      <c r="K2526" s="1" t="s">
        <v>4901</v>
      </c>
      <c r="M2526" s="3">
        <v>0</v>
      </c>
      <c r="O2526" s="1" t="s">
        <v>5434</v>
      </c>
      <c r="P2526" s="1" t="s">
        <v>5434</v>
      </c>
      <c r="Q2526" s="1" t="s">
        <v>5434</v>
      </c>
      <c r="R2526" s="1" t="s">
        <v>5434</v>
      </c>
      <c r="S2526" s="1" t="s">
        <v>5434</v>
      </c>
      <c r="T2526" s="1" t="s">
        <v>5434</v>
      </c>
      <c r="U2526" s="1" t="s">
        <v>5434</v>
      </c>
      <c r="W2526" s="3">
        <v>0</v>
      </c>
      <c r="Y2526" s="1" t="s">
        <v>5434</v>
      </c>
      <c r="Z2526" s="1" t="s">
        <v>5434</v>
      </c>
      <c r="AA2526" s="1" t="s">
        <v>5434</v>
      </c>
      <c r="AB2526" s="1" t="s">
        <v>5434</v>
      </c>
      <c r="AC2526" s="1" t="s">
        <v>5434</v>
      </c>
      <c r="AD2526" s="1" t="s">
        <v>5434</v>
      </c>
      <c r="AE2526" s="1" t="s">
        <v>5434</v>
      </c>
    </row>
    <row r="2527" spans="3:31" ht="12.75" hidden="1">
      <c r="C2527" s="1" t="s">
        <v>4901</v>
      </c>
      <c r="D2527" s="1" t="s">
        <v>4901</v>
      </c>
      <c r="E2527" s="1" t="s">
        <v>4901</v>
      </c>
      <c r="F2527" s="1" t="s">
        <v>4901</v>
      </c>
      <c r="G2527" s="1" t="s">
        <v>4901</v>
      </c>
      <c r="H2527" s="1" t="s">
        <v>4901</v>
      </c>
      <c r="I2527" s="1" t="s">
        <v>4901</v>
      </c>
      <c r="J2527" s="1" t="s">
        <v>4901</v>
      </c>
      <c r="K2527" s="1" t="s">
        <v>4901</v>
      </c>
      <c r="M2527" s="3">
        <v>0</v>
      </c>
      <c r="O2527" s="1" t="s">
        <v>5434</v>
      </c>
      <c r="P2527" s="1" t="s">
        <v>5434</v>
      </c>
      <c r="Q2527" s="1" t="s">
        <v>5434</v>
      </c>
      <c r="R2527" s="1" t="s">
        <v>5434</v>
      </c>
      <c r="S2527" s="1" t="s">
        <v>5434</v>
      </c>
      <c r="T2527" s="1" t="s">
        <v>5434</v>
      </c>
      <c r="U2527" s="1" t="s">
        <v>5434</v>
      </c>
      <c r="W2527" s="3">
        <v>0</v>
      </c>
      <c r="Y2527" s="1" t="s">
        <v>5434</v>
      </c>
      <c r="Z2527" s="1" t="s">
        <v>5434</v>
      </c>
      <c r="AA2527" s="1" t="s">
        <v>5434</v>
      </c>
      <c r="AB2527" s="1" t="s">
        <v>5434</v>
      </c>
      <c r="AC2527" s="1" t="s">
        <v>5434</v>
      </c>
      <c r="AD2527" s="1" t="s">
        <v>5434</v>
      </c>
      <c r="AE2527" s="1" t="s">
        <v>5434</v>
      </c>
    </row>
    <row r="2528" spans="3:31" ht="12.75" hidden="1">
      <c r="C2528" s="1" t="s">
        <v>4901</v>
      </c>
      <c r="D2528" s="1" t="s">
        <v>4901</v>
      </c>
      <c r="E2528" s="1" t="s">
        <v>4901</v>
      </c>
      <c r="F2528" s="1" t="s">
        <v>4901</v>
      </c>
      <c r="G2528" s="1" t="s">
        <v>4901</v>
      </c>
      <c r="H2528" s="1" t="s">
        <v>4901</v>
      </c>
      <c r="I2528" s="1" t="s">
        <v>4901</v>
      </c>
      <c r="J2528" s="1" t="s">
        <v>4901</v>
      </c>
      <c r="K2528" s="1" t="s">
        <v>4901</v>
      </c>
      <c r="M2528" s="3">
        <v>0</v>
      </c>
      <c r="O2528" s="1" t="s">
        <v>5434</v>
      </c>
      <c r="P2528" s="1" t="s">
        <v>5434</v>
      </c>
      <c r="Q2528" s="1" t="s">
        <v>5434</v>
      </c>
      <c r="R2528" s="1" t="s">
        <v>5434</v>
      </c>
      <c r="S2528" s="1" t="s">
        <v>5434</v>
      </c>
      <c r="T2528" s="1" t="s">
        <v>5434</v>
      </c>
      <c r="U2528" s="1" t="s">
        <v>5434</v>
      </c>
      <c r="W2528" s="3">
        <v>0</v>
      </c>
      <c r="Y2528" s="1" t="s">
        <v>5434</v>
      </c>
      <c r="Z2528" s="1" t="s">
        <v>5434</v>
      </c>
      <c r="AA2528" s="1" t="s">
        <v>5434</v>
      </c>
      <c r="AB2528" s="1" t="s">
        <v>5434</v>
      </c>
      <c r="AC2528" s="1" t="s">
        <v>5434</v>
      </c>
      <c r="AD2528" s="1" t="s">
        <v>5434</v>
      </c>
      <c r="AE2528" s="1" t="s">
        <v>5434</v>
      </c>
    </row>
    <row r="2529" spans="3:31" ht="12.75" hidden="1">
      <c r="C2529" s="1" t="s">
        <v>4901</v>
      </c>
      <c r="D2529" s="1" t="s">
        <v>4901</v>
      </c>
      <c r="E2529" s="1" t="s">
        <v>4901</v>
      </c>
      <c r="F2529" s="1" t="s">
        <v>4901</v>
      </c>
      <c r="G2529" s="1" t="s">
        <v>4901</v>
      </c>
      <c r="H2529" s="1" t="s">
        <v>4901</v>
      </c>
      <c r="I2529" s="1" t="s">
        <v>4901</v>
      </c>
      <c r="J2529" s="1" t="s">
        <v>4901</v>
      </c>
      <c r="K2529" s="1" t="s">
        <v>4901</v>
      </c>
      <c r="M2529" s="3">
        <v>0</v>
      </c>
      <c r="O2529" s="1" t="s">
        <v>5434</v>
      </c>
      <c r="P2529" s="1" t="s">
        <v>5434</v>
      </c>
      <c r="Q2529" s="1" t="s">
        <v>5434</v>
      </c>
      <c r="R2529" s="1" t="s">
        <v>5434</v>
      </c>
      <c r="S2529" s="1" t="s">
        <v>5434</v>
      </c>
      <c r="T2529" s="1" t="s">
        <v>5434</v>
      </c>
      <c r="U2529" s="1" t="s">
        <v>5434</v>
      </c>
      <c r="W2529" s="3">
        <v>0</v>
      </c>
      <c r="Y2529" s="1" t="s">
        <v>5434</v>
      </c>
      <c r="Z2529" s="1" t="s">
        <v>5434</v>
      </c>
      <c r="AA2529" s="1" t="s">
        <v>5434</v>
      </c>
      <c r="AB2529" s="1" t="s">
        <v>5434</v>
      </c>
      <c r="AC2529" s="1" t="s">
        <v>5434</v>
      </c>
      <c r="AD2529" s="1" t="s">
        <v>5434</v>
      </c>
      <c r="AE2529" s="1" t="s">
        <v>5434</v>
      </c>
    </row>
    <row r="2530" spans="3:31" ht="12.75" hidden="1">
      <c r="C2530" s="1" t="s">
        <v>4901</v>
      </c>
      <c r="D2530" s="1" t="s">
        <v>4901</v>
      </c>
      <c r="E2530" s="1" t="s">
        <v>4901</v>
      </c>
      <c r="F2530" s="1" t="s">
        <v>4901</v>
      </c>
      <c r="G2530" s="1" t="s">
        <v>4901</v>
      </c>
      <c r="H2530" s="1" t="s">
        <v>4901</v>
      </c>
      <c r="I2530" s="1" t="s">
        <v>4901</v>
      </c>
      <c r="J2530" s="1" t="s">
        <v>4901</v>
      </c>
      <c r="K2530" s="1" t="s">
        <v>4901</v>
      </c>
      <c r="M2530" s="3">
        <v>0</v>
      </c>
      <c r="O2530" s="1" t="s">
        <v>5434</v>
      </c>
      <c r="P2530" s="1" t="s">
        <v>5434</v>
      </c>
      <c r="Q2530" s="1" t="s">
        <v>5434</v>
      </c>
      <c r="R2530" s="1" t="s">
        <v>5434</v>
      </c>
      <c r="S2530" s="1" t="s">
        <v>5434</v>
      </c>
      <c r="T2530" s="1" t="s">
        <v>5434</v>
      </c>
      <c r="U2530" s="1" t="s">
        <v>5434</v>
      </c>
      <c r="W2530" s="3">
        <v>0</v>
      </c>
      <c r="Y2530" s="1" t="s">
        <v>5434</v>
      </c>
      <c r="Z2530" s="1" t="s">
        <v>5434</v>
      </c>
      <c r="AA2530" s="1" t="s">
        <v>5434</v>
      </c>
      <c r="AB2530" s="1" t="s">
        <v>5434</v>
      </c>
      <c r="AC2530" s="1" t="s">
        <v>5434</v>
      </c>
      <c r="AD2530" s="1" t="s">
        <v>5434</v>
      </c>
      <c r="AE2530" s="1" t="s">
        <v>5434</v>
      </c>
    </row>
    <row r="2531" spans="3:31" ht="12.75" hidden="1">
      <c r="C2531" s="1" t="s">
        <v>4901</v>
      </c>
      <c r="D2531" s="1" t="s">
        <v>4901</v>
      </c>
      <c r="E2531" s="1" t="s">
        <v>4901</v>
      </c>
      <c r="F2531" s="1" t="s">
        <v>4901</v>
      </c>
      <c r="G2531" s="1" t="s">
        <v>4901</v>
      </c>
      <c r="H2531" s="1" t="s">
        <v>4901</v>
      </c>
      <c r="I2531" s="1" t="s">
        <v>4901</v>
      </c>
      <c r="J2531" s="1" t="s">
        <v>4901</v>
      </c>
      <c r="K2531" s="1" t="s">
        <v>4901</v>
      </c>
      <c r="M2531" s="3">
        <v>0</v>
      </c>
      <c r="O2531" s="1" t="s">
        <v>5434</v>
      </c>
      <c r="P2531" s="1" t="s">
        <v>5434</v>
      </c>
      <c r="Q2531" s="1" t="s">
        <v>5434</v>
      </c>
      <c r="R2531" s="1" t="s">
        <v>5434</v>
      </c>
      <c r="S2531" s="1" t="s">
        <v>5434</v>
      </c>
      <c r="T2531" s="1" t="s">
        <v>5434</v>
      </c>
      <c r="U2531" s="1" t="s">
        <v>5434</v>
      </c>
      <c r="W2531" s="3">
        <v>0</v>
      </c>
      <c r="Y2531" s="1" t="s">
        <v>5434</v>
      </c>
      <c r="Z2531" s="1" t="s">
        <v>5434</v>
      </c>
      <c r="AA2531" s="1" t="s">
        <v>5434</v>
      </c>
      <c r="AB2531" s="1" t="s">
        <v>5434</v>
      </c>
      <c r="AC2531" s="1" t="s">
        <v>5434</v>
      </c>
      <c r="AD2531" s="1" t="s">
        <v>5434</v>
      </c>
      <c r="AE2531" s="1" t="s">
        <v>5434</v>
      </c>
    </row>
    <row r="2532" spans="3:31" ht="12.75" hidden="1">
      <c r="C2532" s="1" t="s">
        <v>4901</v>
      </c>
      <c r="D2532" s="1" t="s">
        <v>4901</v>
      </c>
      <c r="E2532" s="1" t="s">
        <v>4901</v>
      </c>
      <c r="F2532" s="1" t="s">
        <v>4901</v>
      </c>
      <c r="G2532" s="1" t="s">
        <v>4901</v>
      </c>
      <c r="H2532" s="1" t="s">
        <v>4901</v>
      </c>
      <c r="I2532" s="1" t="s">
        <v>4901</v>
      </c>
      <c r="J2532" s="1" t="s">
        <v>4901</v>
      </c>
      <c r="K2532" s="1" t="s">
        <v>4901</v>
      </c>
      <c r="M2532" s="3">
        <v>0</v>
      </c>
      <c r="O2532" s="1" t="s">
        <v>5434</v>
      </c>
      <c r="P2532" s="1" t="s">
        <v>5434</v>
      </c>
      <c r="Q2532" s="1" t="s">
        <v>5434</v>
      </c>
      <c r="R2532" s="1" t="s">
        <v>5434</v>
      </c>
      <c r="S2532" s="1" t="s">
        <v>5434</v>
      </c>
      <c r="T2532" s="1" t="s">
        <v>5434</v>
      </c>
      <c r="U2532" s="1" t="s">
        <v>5434</v>
      </c>
      <c r="W2532" s="3">
        <v>0</v>
      </c>
      <c r="Y2532" s="1" t="s">
        <v>5434</v>
      </c>
      <c r="Z2532" s="1" t="s">
        <v>5434</v>
      </c>
      <c r="AA2532" s="1" t="s">
        <v>5434</v>
      </c>
      <c r="AB2532" s="1" t="s">
        <v>5434</v>
      </c>
      <c r="AC2532" s="1" t="s">
        <v>5434</v>
      </c>
      <c r="AD2532" s="1" t="s">
        <v>5434</v>
      </c>
      <c r="AE2532" s="1" t="s">
        <v>5434</v>
      </c>
    </row>
    <row r="2533" spans="3:31" ht="12.75" hidden="1">
      <c r="C2533" s="1" t="s">
        <v>4901</v>
      </c>
      <c r="D2533" s="1" t="s">
        <v>4901</v>
      </c>
      <c r="E2533" s="1" t="s">
        <v>4901</v>
      </c>
      <c r="F2533" s="1" t="s">
        <v>4901</v>
      </c>
      <c r="G2533" s="1" t="s">
        <v>4901</v>
      </c>
      <c r="H2533" s="1" t="s">
        <v>4901</v>
      </c>
      <c r="I2533" s="1" t="s">
        <v>4901</v>
      </c>
      <c r="J2533" s="1" t="s">
        <v>4901</v>
      </c>
      <c r="K2533" s="1" t="s">
        <v>4901</v>
      </c>
      <c r="M2533" s="3">
        <v>0</v>
      </c>
      <c r="O2533" s="1" t="s">
        <v>5434</v>
      </c>
      <c r="P2533" s="1" t="s">
        <v>5434</v>
      </c>
      <c r="Q2533" s="1" t="s">
        <v>5434</v>
      </c>
      <c r="R2533" s="1" t="s">
        <v>5434</v>
      </c>
      <c r="S2533" s="1" t="s">
        <v>5434</v>
      </c>
      <c r="T2533" s="1" t="s">
        <v>5434</v>
      </c>
      <c r="U2533" s="1" t="s">
        <v>5434</v>
      </c>
      <c r="W2533" s="3">
        <v>0</v>
      </c>
      <c r="Y2533" s="1" t="s">
        <v>5434</v>
      </c>
      <c r="Z2533" s="1" t="s">
        <v>5434</v>
      </c>
      <c r="AA2533" s="1" t="s">
        <v>5434</v>
      </c>
      <c r="AB2533" s="1" t="s">
        <v>5434</v>
      </c>
      <c r="AC2533" s="1" t="s">
        <v>5434</v>
      </c>
      <c r="AD2533" s="1" t="s">
        <v>5434</v>
      </c>
      <c r="AE2533" s="1" t="s">
        <v>5434</v>
      </c>
    </row>
    <row r="2534" spans="3:31" ht="12.75" hidden="1">
      <c r="C2534" s="1" t="s">
        <v>4901</v>
      </c>
      <c r="D2534" s="1" t="s">
        <v>4901</v>
      </c>
      <c r="E2534" s="1" t="s">
        <v>4901</v>
      </c>
      <c r="F2534" s="1" t="s">
        <v>4901</v>
      </c>
      <c r="G2534" s="1" t="s">
        <v>4901</v>
      </c>
      <c r="H2534" s="1" t="s">
        <v>4901</v>
      </c>
      <c r="I2534" s="1" t="s">
        <v>4901</v>
      </c>
      <c r="J2534" s="1" t="s">
        <v>4901</v>
      </c>
      <c r="K2534" s="1" t="s">
        <v>4901</v>
      </c>
      <c r="M2534" s="3">
        <v>0</v>
      </c>
      <c r="O2534" s="1" t="s">
        <v>5434</v>
      </c>
      <c r="P2534" s="1" t="s">
        <v>5434</v>
      </c>
      <c r="Q2534" s="1" t="s">
        <v>5434</v>
      </c>
      <c r="R2534" s="1" t="s">
        <v>5434</v>
      </c>
      <c r="S2534" s="1" t="s">
        <v>5434</v>
      </c>
      <c r="T2534" s="1" t="s">
        <v>5434</v>
      </c>
      <c r="U2534" s="1" t="s">
        <v>5434</v>
      </c>
      <c r="W2534" s="3">
        <v>0</v>
      </c>
      <c r="Y2534" s="1" t="s">
        <v>5434</v>
      </c>
      <c r="Z2534" s="1" t="s">
        <v>5434</v>
      </c>
      <c r="AA2534" s="1" t="s">
        <v>5434</v>
      </c>
      <c r="AB2534" s="1" t="s">
        <v>5434</v>
      </c>
      <c r="AC2534" s="1" t="s">
        <v>5434</v>
      </c>
      <c r="AD2534" s="1" t="s">
        <v>5434</v>
      </c>
      <c r="AE2534" s="1" t="s">
        <v>5434</v>
      </c>
    </row>
    <row r="2535" spans="3:31" ht="12.75" hidden="1">
      <c r="C2535" s="1" t="s">
        <v>4901</v>
      </c>
      <c r="D2535" s="1" t="s">
        <v>4901</v>
      </c>
      <c r="E2535" s="1" t="s">
        <v>4901</v>
      </c>
      <c r="F2535" s="1" t="s">
        <v>4901</v>
      </c>
      <c r="G2535" s="1" t="s">
        <v>4901</v>
      </c>
      <c r="H2535" s="1" t="s">
        <v>4901</v>
      </c>
      <c r="I2535" s="1" t="s">
        <v>4901</v>
      </c>
      <c r="J2535" s="1" t="s">
        <v>4901</v>
      </c>
      <c r="K2535" s="1" t="s">
        <v>4901</v>
      </c>
      <c r="M2535" s="3">
        <v>0</v>
      </c>
      <c r="O2535" s="1" t="s">
        <v>5434</v>
      </c>
      <c r="P2535" s="1" t="s">
        <v>5434</v>
      </c>
      <c r="Q2535" s="1" t="s">
        <v>5434</v>
      </c>
      <c r="R2535" s="1" t="s">
        <v>5434</v>
      </c>
      <c r="S2535" s="1" t="s">
        <v>5434</v>
      </c>
      <c r="T2535" s="1" t="s">
        <v>5434</v>
      </c>
      <c r="U2535" s="1" t="s">
        <v>5434</v>
      </c>
      <c r="W2535" s="3">
        <v>0</v>
      </c>
      <c r="Y2535" s="1" t="s">
        <v>5434</v>
      </c>
      <c r="Z2535" s="1" t="s">
        <v>5434</v>
      </c>
      <c r="AA2535" s="1" t="s">
        <v>5434</v>
      </c>
      <c r="AB2535" s="1" t="s">
        <v>5434</v>
      </c>
      <c r="AC2535" s="1" t="s">
        <v>5434</v>
      </c>
      <c r="AD2535" s="1" t="s">
        <v>5434</v>
      </c>
      <c r="AE2535" s="1" t="s">
        <v>5434</v>
      </c>
    </row>
    <row r="2536" spans="3:31" ht="12.75" hidden="1">
      <c r="C2536" s="1" t="s">
        <v>4901</v>
      </c>
      <c r="D2536" s="1" t="s">
        <v>4901</v>
      </c>
      <c r="E2536" s="1" t="s">
        <v>4901</v>
      </c>
      <c r="F2536" s="1" t="s">
        <v>4901</v>
      </c>
      <c r="G2536" s="1" t="s">
        <v>4901</v>
      </c>
      <c r="H2536" s="1" t="s">
        <v>4901</v>
      </c>
      <c r="I2536" s="1" t="s">
        <v>4901</v>
      </c>
      <c r="J2536" s="1" t="s">
        <v>4901</v>
      </c>
      <c r="K2536" s="1" t="s">
        <v>4901</v>
      </c>
      <c r="M2536" s="3">
        <v>0</v>
      </c>
      <c r="O2536" s="1" t="s">
        <v>5434</v>
      </c>
      <c r="P2536" s="1" t="s">
        <v>5434</v>
      </c>
      <c r="Q2536" s="1" t="s">
        <v>5434</v>
      </c>
      <c r="R2536" s="1" t="s">
        <v>5434</v>
      </c>
      <c r="S2536" s="1" t="s">
        <v>5434</v>
      </c>
      <c r="T2536" s="1" t="s">
        <v>5434</v>
      </c>
      <c r="U2536" s="1" t="s">
        <v>5434</v>
      </c>
      <c r="W2536" s="3">
        <v>0</v>
      </c>
      <c r="Y2536" s="1" t="s">
        <v>5434</v>
      </c>
      <c r="Z2536" s="1" t="s">
        <v>5434</v>
      </c>
      <c r="AA2536" s="1" t="s">
        <v>5434</v>
      </c>
      <c r="AB2536" s="1" t="s">
        <v>5434</v>
      </c>
      <c r="AC2536" s="1" t="s">
        <v>5434</v>
      </c>
      <c r="AD2536" s="1" t="s">
        <v>5434</v>
      </c>
      <c r="AE2536" s="1" t="s">
        <v>5434</v>
      </c>
    </row>
    <row r="2537" spans="3:31" ht="12.75" hidden="1">
      <c r="C2537" s="1" t="s">
        <v>4901</v>
      </c>
      <c r="D2537" s="1" t="s">
        <v>4901</v>
      </c>
      <c r="E2537" s="1" t="s">
        <v>4901</v>
      </c>
      <c r="F2537" s="1" t="s">
        <v>4901</v>
      </c>
      <c r="G2537" s="1" t="s">
        <v>4901</v>
      </c>
      <c r="H2537" s="1" t="s">
        <v>4901</v>
      </c>
      <c r="I2537" s="1" t="s">
        <v>4901</v>
      </c>
      <c r="J2537" s="1" t="s">
        <v>4901</v>
      </c>
      <c r="K2537" s="1" t="s">
        <v>4901</v>
      </c>
      <c r="M2537" s="3">
        <v>0</v>
      </c>
      <c r="O2537" s="1" t="s">
        <v>5434</v>
      </c>
      <c r="P2537" s="1" t="s">
        <v>5434</v>
      </c>
      <c r="Q2537" s="1" t="s">
        <v>5434</v>
      </c>
      <c r="R2537" s="1" t="s">
        <v>5434</v>
      </c>
      <c r="S2537" s="1" t="s">
        <v>5434</v>
      </c>
      <c r="T2537" s="1" t="s">
        <v>5434</v>
      </c>
      <c r="U2537" s="1" t="s">
        <v>5434</v>
      </c>
      <c r="W2537" s="3">
        <v>0</v>
      </c>
      <c r="Y2537" s="1" t="s">
        <v>5434</v>
      </c>
      <c r="Z2537" s="1" t="s">
        <v>5434</v>
      </c>
      <c r="AA2537" s="1" t="s">
        <v>5434</v>
      </c>
      <c r="AB2537" s="1" t="s">
        <v>5434</v>
      </c>
      <c r="AC2537" s="1" t="s">
        <v>5434</v>
      </c>
      <c r="AD2537" s="1" t="s">
        <v>5434</v>
      </c>
      <c r="AE2537" s="1" t="s">
        <v>5434</v>
      </c>
    </row>
    <row r="2538" spans="3:31" ht="12.75" hidden="1">
      <c r="C2538" s="1" t="s">
        <v>4901</v>
      </c>
      <c r="D2538" s="1" t="s">
        <v>4901</v>
      </c>
      <c r="E2538" s="1" t="s">
        <v>4901</v>
      </c>
      <c r="F2538" s="1" t="s">
        <v>4901</v>
      </c>
      <c r="G2538" s="1" t="s">
        <v>4901</v>
      </c>
      <c r="H2538" s="1" t="s">
        <v>4901</v>
      </c>
      <c r="I2538" s="1" t="s">
        <v>4901</v>
      </c>
      <c r="J2538" s="1" t="s">
        <v>4901</v>
      </c>
      <c r="K2538" s="1" t="s">
        <v>4901</v>
      </c>
      <c r="M2538" s="3">
        <v>0</v>
      </c>
      <c r="O2538" s="1" t="s">
        <v>5434</v>
      </c>
      <c r="P2538" s="1" t="s">
        <v>5434</v>
      </c>
      <c r="Q2538" s="1" t="s">
        <v>5434</v>
      </c>
      <c r="R2538" s="1" t="s">
        <v>5434</v>
      </c>
      <c r="S2538" s="1" t="s">
        <v>5434</v>
      </c>
      <c r="T2538" s="1" t="s">
        <v>5434</v>
      </c>
      <c r="U2538" s="1" t="s">
        <v>5434</v>
      </c>
      <c r="W2538" s="3">
        <v>0</v>
      </c>
      <c r="Y2538" s="1" t="s">
        <v>5434</v>
      </c>
      <c r="Z2538" s="1" t="s">
        <v>5434</v>
      </c>
      <c r="AA2538" s="1" t="s">
        <v>5434</v>
      </c>
      <c r="AB2538" s="1" t="s">
        <v>5434</v>
      </c>
      <c r="AC2538" s="1" t="s">
        <v>5434</v>
      </c>
      <c r="AD2538" s="1" t="s">
        <v>5434</v>
      </c>
      <c r="AE2538" s="1" t="s">
        <v>5434</v>
      </c>
    </row>
    <row r="2539" spans="3:31" ht="12.75" hidden="1">
      <c r="C2539" s="1" t="s">
        <v>4901</v>
      </c>
      <c r="D2539" s="1" t="s">
        <v>4901</v>
      </c>
      <c r="E2539" s="1" t="s">
        <v>4901</v>
      </c>
      <c r="F2539" s="1" t="s">
        <v>4901</v>
      </c>
      <c r="G2539" s="1" t="s">
        <v>4901</v>
      </c>
      <c r="H2539" s="1" t="s">
        <v>4901</v>
      </c>
      <c r="I2539" s="1" t="s">
        <v>4901</v>
      </c>
      <c r="J2539" s="1" t="s">
        <v>4901</v>
      </c>
      <c r="K2539" s="1" t="s">
        <v>4901</v>
      </c>
      <c r="M2539" s="3">
        <v>0</v>
      </c>
      <c r="O2539" s="1" t="s">
        <v>5434</v>
      </c>
      <c r="P2539" s="1" t="s">
        <v>5434</v>
      </c>
      <c r="Q2539" s="1" t="s">
        <v>5434</v>
      </c>
      <c r="R2539" s="1" t="s">
        <v>5434</v>
      </c>
      <c r="S2539" s="1" t="s">
        <v>5434</v>
      </c>
      <c r="T2539" s="1" t="s">
        <v>5434</v>
      </c>
      <c r="U2539" s="1" t="s">
        <v>5434</v>
      </c>
      <c r="W2539" s="3">
        <v>0</v>
      </c>
      <c r="Y2539" s="1" t="s">
        <v>5434</v>
      </c>
      <c r="Z2539" s="1" t="s">
        <v>5434</v>
      </c>
      <c r="AA2539" s="1" t="s">
        <v>5434</v>
      </c>
      <c r="AB2539" s="1" t="s">
        <v>5434</v>
      </c>
      <c r="AC2539" s="1" t="s">
        <v>5434</v>
      </c>
      <c r="AD2539" s="1" t="s">
        <v>5434</v>
      </c>
      <c r="AE2539" s="1" t="s">
        <v>5434</v>
      </c>
    </row>
    <row r="2540" spans="3:31" ht="12.75" hidden="1">
      <c r="C2540" s="1" t="s">
        <v>4901</v>
      </c>
      <c r="D2540" s="1" t="s">
        <v>4901</v>
      </c>
      <c r="E2540" s="1" t="s">
        <v>4901</v>
      </c>
      <c r="F2540" s="1" t="s">
        <v>4901</v>
      </c>
      <c r="G2540" s="1" t="s">
        <v>4901</v>
      </c>
      <c r="H2540" s="1" t="s">
        <v>4901</v>
      </c>
      <c r="I2540" s="1" t="s">
        <v>4901</v>
      </c>
      <c r="J2540" s="1" t="s">
        <v>4901</v>
      </c>
      <c r="K2540" s="1" t="s">
        <v>4901</v>
      </c>
      <c r="M2540" s="3">
        <v>0</v>
      </c>
      <c r="O2540" s="1" t="s">
        <v>5434</v>
      </c>
      <c r="P2540" s="1" t="s">
        <v>5434</v>
      </c>
      <c r="Q2540" s="1" t="s">
        <v>5434</v>
      </c>
      <c r="R2540" s="1" t="s">
        <v>5434</v>
      </c>
      <c r="S2540" s="1" t="s">
        <v>5434</v>
      </c>
      <c r="T2540" s="1" t="s">
        <v>5434</v>
      </c>
      <c r="U2540" s="1" t="s">
        <v>5434</v>
      </c>
      <c r="W2540" s="3">
        <v>0</v>
      </c>
      <c r="Y2540" s="1" t="s">
        <v>5434</v>
      </c>
      <c r="Z2540" s="1" t="s">
        <v>5434</v>
      </c>
      <c r="AA2540" s="1" t="s">
        <v>5434</v>
      </c>
      <c r="AB2540" s="1" t="s">
        <v>5434</v>
      </c>
      <c r="AC2540" s="1" t="s">
        <v>5434</v>
      </c>
      <c r="AD2540" s="1" t="s">
        <v>5434</v>
      </c>
      <c r="AE2540" s="1" t="s">
        <v>5434</v>
      </c>
    </row>
    <row r="2541" spans="3:31" ht="12.75" hidden="1">
      <c r="C2541" s="1" t="s">
        <v>4901</v>
      </c>
      <c r="D2541" s="1" t="s">
        <v>4901</v>
      </c>
      <c r="E2541" s="1" t="s">
        <v>4901</v>
      </c>
      <c r="F2541" s="1" t="s">
        <v>4901</v>
      </c>
      <c r="G2541" s="1" t="s">
        <v>4901</v>
      </c>
      <c r="H2541" s="1" t="s">
        <v>4901</v>
      </c>
      <c r="I2541" s="1" t="s">
        <v>4901</v>
      </c>
      <c r="J2541" s="1" t="s">
        <v>4901</v>
      </c>
      <c r="K2541" s="1" t="s">
        <v>4901</v>
      </c>
      <c r="M2541" s="3">
        <v>0</v>
      </c>
      <c r="O2541" s="1" t="s">
        <v>5434</v>
      </c>
      <c r="P2541" s="1" t="s">
        <v>5434</v>
      </c>
      <c r="Q2541" s="1" t="s">
        <v>5434</v>
      </c>
      <c r="R2541" s="1" t="s">
        <v>5434</v>
      </c>
      <c r="S2541" s="1" t="s">
        <v>5434</v>
      </c>
      <c r="T2541" s="1" t="s">
        <v>5434</v>
      </c>
      <c r="U2541" s="1" t="s">
        <v>5434</v>
      </c>
      <c r="W2541" s="3">
        <v>0</v>
      </c>
      <c r="Y2541" s="1" t="s">
        <v>5434</v>
      </c>
      <c r="Z2541" s="1" t="s">
        <v>5434</v>
      </c>
      <c r="AA2541" s="1" t="s">
        <v>5434</v>
      </c>
      <c r="AB2541" s="1" t="s">
        <v>5434</v>
      </c>
      <c r="AC2541" s="1" t="s">
        <v>5434</v>
      </c>
      <c r="AD2541" s="1" t="s">
        <v>5434</v>
      </c>
      <c r="AE2541" s="1" t="s">
        <v>5434</v>
      </c>
    </row>
    <row r="2542" spans="3:31" ht="12.75" hidden="1">
      <c r="C2542" s="1" t="s">
        <v>4901</v>
      </c>
      <c r="D2542" s="1" t="s">
        <v>4901</v>
      </c>
      <c r="E2542" s="1" t="s">
        <v>4901</v>
      </c>
      <c r="F2542" s="1" t="s">
        <v>4901</v>
      </c>
      <c r="G2542" s="1" t="s">
        <v>4901</v>
      </c>
      <c r="H2542" s="1" t="s">
        <v>4901</v>
      </c>
      <c r="I2542" s="1" t="s">
        <v>4901</v>
      </c>
      <c r="J2542" s="1" t="s">
        <v>4901</v>
      </c>
      <c r="K2542" s="1" t="s">
        <v>4901</v>
      </c>
      <c r="M2542" s="3">
        <v>0</v>
      </c>
      <c r="O2542" s="1" t="s">
        <v>5434</v>
      </c>
      <c r="P2542" s="1" t="s">
        <v>5434</v>
      </c>
      <c r="Q2542" s="1" t="s">
        <v>5434</v>
      </c>
      <c r="R2542" s="1" t="s">
        <v>5434</v>
      </c>
      <c r="S2542" s="1" t="s">
        <v>5434</v>
      </c>
      <c r="T2542" s="1" t="s">
        <v>5434</v>
      </c>
      <c r="U2542" s="1" t="s">
        <v>5434</v>
      </c>
      <c r="W2542" s="3">
        <v>0</v>
      </c>
      <c r="Y2542" s="1" t="s">
        <v>5434</v>
      </c>
      <c r="Z2542" s="1" t="s">
        <v>5434</v>
      </c>
      <c r="AA2542" s="1" t="s">
        <v>5434</v>
      </c>
      <c r="AB2542" s="1" t="s">
        <v>5434</v>
      </c>
      <c r="AC2542" s="1" t="s">
        <v>5434</v>
      </c>
      <c r="AD2542" s="1" t="s">
        <v>5434</v>
      </c>
      <c r="AE2542" s="1" t="s">
        <v>5434</v>
      </c>
    </row>
    <row r="2543" spans="3:31" ht="12.75" hidden="1">
      <c r="C2543" s="1" t="s">
        <v>4901</v>
      </c>
      <c r="D2543" s="1" t="s">
        <v>4901</v>
      </c>
      <c r="E2543" s="1" t="s">
        <v>4901</v>
      </c>
      <c r="F2543" s="1" t="s">
        <v>4901</v>
      </c>
      <c r="G2543" s="1" t="s">
        <v>4901</v>
      </c>
      <c r="H2543" s="1" t="s">
        <v>4901</v>
      </c>
      <c r="I2543" s="1" t="s">
        <v>4901</v>
      </c>
      <c r="J2543" s="1" t="s">
        <v>4901</v>
      </c>
      <c r="K2543" s="1" t="s">
        <v>4901</v>
      </c>
      <c r="M2543" s="3">
        <v>0</v>
      </c>
      <c r="O2543" s="1" t="s">
        <v>5434</v>
      </c>
      <c r="P2543" s="1" t="s">
        <v>5434</v>
      </c>
      <c r="Q2543" s="1" t="s">
        <v>5434</v>
      </c>
      <c r="R2543" s="1" t="s">
        <v>5434</v>
      </c>
      <c r="S2543" s="1" t="s">
        <v>5434</v>
      </c>
      <c r="T2543" s="1" t="s">
        <v>5434</v>
      </c>
      <c r="U2543" s="1" t="s">
        <v>5434</v>
      </c>
      <c r="W2543" s="3">
        <v>0</v>
      </c>
      <c r="Y2543" s="1" t="s">
        <v>5434</v>
      </c>
      <c r="Z2543" s="1" t="s">
        <v>5434</v>
      </c>
      <c r="AA2543" s="1" t="s">
        <v>5434</v>
      </c>
      <c r="AB2543" s="1" t="s">
        <v>5434</v>
      </c>
      <c r="AC2543" s="1" t="s">
        <v>5434</v>
      </c>
      <c r="AD2543" s="1" t="s">
        <v>5434</v>
      </c>
      <c r="AE2543" s="1" t="s">
        <v>5434</v>
      </c>
    </row>
    <row r="2544" spans="3:31" ht="12.75" hidden="1">
      <c r="C2544" s="1" t="s">
        <v>4901</v>
      </c>
      <c r="D2544" s="1" t="s">
        <v>4901</v>
      </c>
      <c r="E2544" s="1" t="s">
        <v>4901</v>
      </c>
      <c r="F2544" s="1" t="s">
        <v>4901</v>
      </c>
      <c r="G2544" s="1" t="s">
        <v>4901</v>
      </c>
      <c r="H2544" s="1" t="s">
        <v>4901</v>
      </c>
      <c r="I2544" s="1" t="s">
        <v>4901</v>
      </c>
      <c r="J2544" s="1" t="s">
        <v>4901</v>
      </c>
      <c r="K2544" s="1" t="s">
        <v>4901</v>
      </c>
      <c r="M2544" s="3">
        <v>0</v>
      </c>
      <c r="O2544" s="1" t="s">
        <v>5434</v>
      </c>
      <c r="P2544" s="1" t="s">
        <v>5434</v>
      </c>
      <c r="Q2544" s="1" t="s">
        <v>5434</v>
      </c>
      <c r="R2544" s="1" t="s">
        <v>5434</v>
      </c>
      <c r="S2544" s="1" t="s">
        <v>5434</v>
      </c>
      <c r="T2544" s="1" t="s">
        <v>5434</v>
      </c>
      <c r="U2544" s="1" t="s">
        <v>5434</v>
      </c>
      <c r="W2544" s="3">
        <v>0</v>
      </c>
      <c r="Y2544" s="1" t="s">
        <v>5434</v>
      </c>
      <c r="Z2544" s="1" t="s">
        <v>5434</v>
      </c>
      <c r="AA2544" s="1" t="s">
        <v>5434</v>
      </c>
      <c r="AB2544" s="1" t="s">
        <v>5434</v>
      </c>
      <c r="AC2544" s="1" t="s">
        <v>5434</v>
      </c>
      <c r="AD2544" s="1" t="s">
        <v>5434</v>
      </c>
      <c r="AE2544" s="1" t="s">
        <v>5434</v>
      </c>
    </row>
    <row r="2545" spans="3:31" ht="12.75" hidden="1">
      <c r="C2545" s="1" t="s">
        <v>4901</v>
      </c>
      <c r="D2545" s="1" t="s">
        <v>4901</v>
      </c>
      <c r="E2545" s="1" t="s">
        <v>4901</v>
      </c>
      <c r="F2545" s="1" t="s">
        <v>4901</v>
      </c>
      <c r="G2545" s="1" t="s">
        <v>4901</v>
      </c>
      <c r="H2545" s="1" t="s">
        <v>4901</v>
      </c>
      <c r="I2545" s="1" t="s">
        <v>4901</v>
      </c>
      <c r="J2545" s="1" t="s">
        <v>4901</v>
      </c>
      <c r="K2545" s="1" t="s">
        <v>4901</v>
      </c>
      <c r="M2545" s="3">
        <v>0</v>
      </c>
      <c r="O2545" s="1" t="s">
        <v>5434</v>
      </c>
      <c r="P2545" s="1" t="s">
        <v>5434</v>
      </c>
      <c r="Q2545" s="1" t="s">
        <v>5434</v>
      </c>
      <c r="R2545" s="1" t="s">
        <v>5434</v>
      </c>
      <c r="S2545" s="1" t="s">
        <v>5434</v>
      </c>
      <c r="T2545" s="1" t="s">
        <v>5434</v>
      </c>
      <c r="U2545" s="1" t="s">
        <v>5434</v>
      </c>
      <c r="W2545" s="3">
        <v>0</v>
      </c>
      <c r="Y2545" s="1" t="s">
        <v>5434</v>
      </c>
      <c r="Z2545" s="1" t="s">
        <v>5434</v>
      </c>
      <c r="AA2545" s="1" t="s">
        <v>5434</v>
      </c>
      <c r="AB2545" s="1" t="s">
        <v>5434</v>
      </c>
      <c r="AC2545" s="1" t="s">
        <v>5434</v>
      </c>
      <c r="AD2545" s="1" t="s">
        <v>5434</v>
      </c>
      <c r="AE2545" s="1" t="s">
        <v>5434</v>
      </c>
    </row>
    <row r="2546" spans="3:31" ht="12.75" hidden="1">
      <c r="C2546" s="1" t="s">
        <v>4901</v>
      </c>
      <c r="D2546" s="1" t="s">
        <v>4901</v>
      </c>
      <c r="E2546" s="1" t="s">
        <v>4901</v>
      </c>
      <c r="F2546" s="1" t="s">
        <v>4901</v>
      </c>
      <c r="G2546" s="1" t="s">
        <v>4901</v>
      </c>
      <c r="H2546" s="1" t="s">
        <v>4901</v>
      </c>
      <c r="I2546" s="1" t="s">
        <v>4901</v>
      </c>
      <c r="J2546" s="1" t="s">
        <v>4901</v>
      </c>
      <c r="K2546" s="1" t="s">
        <v>4901</v>
      </c>
      <c r="M2546" s="3">
        <v>0</v>
      </c>
      <c r="O2546" s="1" t="s">
        <v>5434</v>
      </c>
      <c r="P2546" s="1" t="s">
        <v>5434</v>
      </c>
      <c r="Q2546" s="1" t="s">
        <v>5434</v>
      </c>
      <c r="R2546" s="1" t="s">
        <v>5434</v>
      </c>
      <c r="S2546" s="1" t="s">
        <v>5434</v>
      </c>
      <c r="T2546" s="1" t="s">
        <v>5434</v>
      </c>
      <c r="U2546" s="1" t="s">
        <v>5434</v>
      </c>
      <c r="W2546" s="3">
        <v>0</v>
      </c>
      <c r="Y2546" s="1" t="s">
        <v>5434</v>
      </c>
      <c r="Z2546" s="1" t="s">
        <v>5434</v>
      </c>
      <c r="AA2546" s="1" t="s">
        <v>5434</v>
      </c>
      <c r="AB2546" s="1" t="s">
        <v>5434</v>
      </c>
      <c r="AC2546" s="1" t="s">
        <v>5434</v>
      </c>
      <c r="AD2546" s="1" t="s">
        <v>5434</v>
      </c>
      <c r="AE2546" s="1" t="s">
        <v>5434</v>
      </c>
    </row>
    <row r="2547" spans="3:31" ht="12.75" hidden="1">
      <c r="C2547" s="1" t="s">
        <v>4901</v>
      </c>
      <c r="D2547" s="1" t="s">
        <v>4901</v>
      </c>
      <c r="E2547" s="1" t="s">
        <v>4901</v>
      </c>
      <c r="F2547" s="1" t="s">
        <v>4901</v>
      </c>
      <c r="G2547" s="1" t="s">
        <v>4901</v>
      </c>
      <c r="H2547" s="1" t="s">
        <v>4901</v>
      </c>
      <c r="I2547" s="1" t="s">
        <v>4901</v>
      </c>
      <c r="J2547" s="1" t="s">
        <v>4901</v>
      </c>
      <c r="K2547" s="1" t="s">
        <v>4901</v>
      </c>
      <c r="M2547" s="3">
        <v>0</v>
      </c>
      <c r="O2547" s="1" t="s">
        <v>5434</v>
      </c>
      <c r="P2547" s="1" t="s">
        <v>5434</v>
      </c>
      <c r="Q2547" s="1" t="s">
        <v>5434</v>
      </c>
      <c r="R2547" s="1" t="s">
        <v>5434</v>
      </c>
      <c r="S2547" s="1" t="s">
        <v>5434</v>
      </c>
      <c r="T2547" s="1" t="s">
        <v>5434</v>
      </c>
      <c r="U2547" s="1" t="s">
        <v>5434</v>
      </c>
      <c r="W2547" s="3">
        <v>0</v>
      </c>
      <c r="Y2547" s="1" t="s">
        <v>5434</v>
      </c>
      <c r="Z2547" s="1" t="s">
        <v>5434</v>
      </c>
      <c r="AA2547" s="1" t="s">
        <v>5434</v>
      </c>
      <c r="AB2547" s="1" t="s">
        <v>5434</v>
      </c>
      <c r="AC2547" s="1" t="s">
        <v>5434</v>
      </c>
      <c r="AD2547" s="1" t="s">
        <v>5434</v>
      </c>
      <c r="AE2547" s="1" t="s">
        <v>5434</v>
      </c>
    </row>
    <row r="2548" spans="3:31" ht="12.75" hidden="1">
      <c r="C2548" s="1" t="s">
        <v>4901</v>
      </c>
      <c r="D2548" s="1" t="s">
        <v>4901</v>
      </c>
      <c r="E2548" s="1" t="s">
        <v>4901</v>
      </c>
      <c r="F2548" s="1" t="s">
        <v>4901</v>
      </c>
      <c r="G2548" s="1" t="s">
        <v>4901</v>
      </c>
      <c r="H2548" s="1" t="s">
        <v>4901</v>
      </c>
      <c r="I2548" s="1" t="s">
        <v>4901</v>
      </c>
      <c r="J2548" s="1" t="s">
        <v>4901</v>
      </c>
      <c r="K2548" s="1" t="s">
        <v>4901</v>
      </c>
      <c r="M2548" s="3">
        <v>0</v>
      </c>
      <c r="O2548" s="1" t="s">
        <v>5434</v>
      </c>
      <c r="P2548" s="1" t="s">
        <v>5434</v>
      </c>
      <c r="Q2548" s="1" t="s">
        <v>5434</v>
      </c>
      <c r="R2548" s="1" t="s">
        <v>5434</v>
      </c>
      <c r="S2548" s="1" t="s">
        <v>5434</v>
      </c>
      <c r="T2548" s="1" t="s">
        <v>5434</v>
      </c>
      <c r="U2548" s="1" t="s">
        <v>5434</v>
      </c>
      <c r="W2548" s="3">
        <v>0</v>
      </c>
      <c r="Y2548" s="1" t="s">
        <v>5434</v>
      </c>
      <c r="Z2548" s="1" t="s">
        <v>5434</v>
      </c>
      <c r="AA2548" s="1" t="s">
        <v>5434</v>
      </c>
      <c r="AB2548" s="1" t="s">
        <v>5434</v>
      </c>
      <c r="AC2548" s="1" t="s">
        <v>5434</v>
      </c>
      <c r="AD2548" s="1" t="s">
        <v>5434</v>
      </c>
      <c r="AE2548" s="1" t="s">
        <v>5434</v>
      </c>
    </row>
    <row r="2549" spans="3:31" ht="12.75" hidden="1">
      <c r="C2549" s="1" t="s">
        <v>4901</v>
      </c>
      <c r="D2549" s="1" t="s">
        <v>4901</v>
      </c>
      <c r="E2549" s="1" t="s">
        <v>4901</v>
      </c>
      <c r="F2549" s="1" t="s">
        <v>4901</v>
      </c>
      <c r="G2549" s="1" t="s">
        <v>4901</v>
      </c>
      <c r="H2549" s="1" t="s">
        <v>4901</v>
      </c>
      <c r="I2549" s="1" t="s">
        <v>4901</v>
      </c>
      <c r="J2549" s="1" t="s">
        <v>4901</v>
      </c>
      <c r="K2549" s="1" t="s">
        <v>4901</v>
      </c>
      <c r="M2549" s="3">
        <v>0</v>
      </c>
      <c r="O2549" s="1" t="s">
        <v>5434</v>
      </c>
      <c r="P2549" s="1" t="s">
        <v>5434</v>
      </c>
      <c r="Q2549" s="1" t="s">
        <v>5434</v>
      </c>
      <c r="R2549" s="1" t="s">
        <v>5434</v>
      </c>
      <c r="S2549" s="1" t="s">
        <v>5434</v>
      </c>
      <c r="T2549" s="1" t="s">
        <v>5434</v>
      </c>
      <c r="U2549" s="1" t="s">
        <v>5434</v>
      </c>
      <c r="W2549" s="3">
        <v>0</v>
      </c>
      <c r="Y2549" s="1" t="s">
        <v>5434</v>
      </c>
      <c r="Z2549" s="1" t="s">
        <v>5434</v>
      </c>
      <c r="AA2549" s="1" t="s">
        <v>5434</v>
      </c>
      <c r="AB2549" s="1" t="s">
        <v>5434</v>
      </c>
      <c r="AC2549" s="1" t="s">
        <v>5434</v>
      </c>
      <c r="AD2549" s="1" t="s">
        <v>5434</v>
      </c>
      <c r="AE2549" s="1" t="s">
        <v>5434</v>
      </c>
    </row>
    <row r="2550" spans="3:31" ht="12.75" hidden="1">
      <c r="C2550" s="1" t="s">
        <v>4901</v>
      </c>
      <c r="D2550" s="1" t="s">
        <v>4901</v>
      </c>
      <c r="E2550" s="1" t="s">
        <v>4901</v>
      </c>
      <c r="F2550" s="1" t="s">
        <v>4901</v>
      </c>
      <c r="G2550" s="1" t="s">
        <v>4901</v>
      </c>
      <c r="H2550" s="1" t="s">
        <v>4901</v>
      </c>
      <c r="I2550" s="1" t="s">
        <v>4901</v>
      </c>
      <c r="J2550" s="1" t="s">
        <v>4901</v>
      </c>
      <c r="K2550" s="1" t="s">
        <v>4901</v>
      </c>
      <c r="M2550" s="3">
        <v>0</v>
      </c>
      <c r="O2550" s="1" t="s">
        <v>5434</v>
      </c>
      <c r="P2550" s="1" t="s">
        <v>5434</v>
      </c>
      <c r="Q2550" s="1" t="s">
        <v>5434</v>
      </c>
      <c r="R2550" s="1" t="s">
        <v>5434</v>
      </c>
      <c r="S2550" s="1" t="s">
        <v>5434</v>
      </c>
      <c r="T2550" s="1" t="s">
        <v>5434</v>
      </c>
      <c r="U2550" s="1" t="s">
        <v>5434</v>
      </c>
      <c r="W2550" s="3">
        <v>0</v>
      </c>
      <c r="Y2550" s="1" t="s">
        <v>5434</v>
      </c>
      <c r="Z2550" s="1" t="s">
        <v>5434</v>
      </c>
      <c r="AA2550" s="1" t="s">
        <v>5434</v>
      </c>
      <c r="AB2550" s="1" t="s">
        <v>5434</v>
      </c>
      <c r="AC2550" s="1" t="s">
        <v>5434</v>
      </c>
      <c r="AD2550" s="1" t="s">
        <v>5434</v>
      </c>
      <c r="AE2550" s="1" t="s">
        <v>5434</v>
      </c>
    </row>
    <row r="2551" spans="3:31" ht="12.75" hidden="1">
      <c r="C2551" s="1" t="s">
        <v>4901</v>
      </c>
      <c r="D2551" s="1" t="s">
        <v>4901</v>
      </c>
      <c r="E2551" s="1" t="s">
        <v>4901</v>
      </c>
      <c r="F2551" s="1" t="s">
        <v>4901</v>
      </c>
      <c r="G2551" s="1" t="s">
        <v>4901</v>
      </c>
      <c r="H2551" s="1" t="s">
        <v>4901</v>
      </c>
      <c r="I2551" s="1" t="s">
        <v>4901</v>
      </c>
      <c r="J2551" s="1" t="s">
        <v>4901</v>
      </c>
      <c r="K2551" s="1" t="s">
        <v>4901</v>
      </c>
      <c r="M2551" s="3">
        <v>0</v>
      </c>
      <c r="O2551" s="1" t="s">
        <v>5434</v>
      </c>
      <c r="P2551" s="1" t="s">
        <v>5434</v>
      </c>
      <c r="Q2551" s="1" t="s">
        <v>5434</v>
      </c>
      <c r="R2551" s="1" t="s">
        <v>5434</v>
      </c>
      <c r="S2551" s="1" t="s">
        <v>5434</v>
      </c>
      <c r="T2551" s="1" t="s">
        <v>5434</v>
      </c>
      <c r="U2551" s="1" t="s">
        <v>5434</v>
      </c>
      <c r="W2551" s="3">
        <v>0</v>
      </c>
      <c r="Y2551" s="1" t="s">
        <v>5434</v>
      </c>
      <c r="Z2551" s="1" t="s">
        <v>5434</v>
      </c>
      <c r="AA2551" s="1" t="s">
        <v>5434</v>
      </c>
      <c r="AB2551" s="1" t="s">
        <v>5434</v>
      </c>
      <c r="AC2551" s="1" t="s">
        <v>5434</v>
      </c>
      <c r="AD2551" s="1" t="s">
        <v>5434</v>
      </c>
      <c r="AE2551" s="1" t="s">
        <v>5434</v>
      </c>
    </row>
    <row r="2552" spans="3:31" ht="12.75" hidden="1">
      <c r="C2552" s="1" t="s">
        <v>4901</v>
      </c>
      <c r="D2552" s="1" t="s">
        <v>4901</v>
      </c>
      <c r="E2552" s="1" t="s">
        <v>4901</v>
      </c>
      <c r="F2552" s="1" t="s">
        <v>4901</v>
      </c>
      <c r="G2552" s="1" t="s">
        <v>4901</v>
      </c>
      <c r="H2552" s="1" t="s">
        <v>4901</v>
      </c>
      <c r="I2552" s="1" t="s">
        <v>4901</v>
      </c>
      <c r="J2552" s="1" t="s">
        <v>4901</v>
      </c>
      <c r="K2552" s="1" t="s">
        <v>4901</v>
      </c>
      <c r="M2552" s="3">
        <v>0</v>
      </c>
      <c r="O2552" s="1" t="s">
        <v>5434</v>
      </c>
      <c r="P2552" s="1" t="s">
        <v>5434</v>
      </c>
      <c r="Q2552" s="1" t="s">
        <v>5434</v>
      </c>
      <c r="R2552" s="1" t="s">
        <v>5434</v>
      </c>
      <c r="S2552" s="1" t="s">
        <v>5434</v>
      </c>
      <c r="T2552" s="1" t="s">
        <v>5434</v>
      </c>
      <c r="U2552" s="1" t="s">
        <v>5434</v>
      </c>
      <c r="W2552" s="3">
        <v>0</v>
      </c>
      <c r="Y2552" s="1" t="s">
        <v>5434</v>
      </c>
      <c r="Z2552" s="1" t="s">
        <v>5434</v>
      </c>
      <c r="AA2552" s="1" t="s">
        <v>5434</v>
      </c>
      <c r="AB2552" s="1" t="s">
        <v>5434</v>
      </c>
      <c r="AC2552" s="1" t="s">
        <v>5434</v>
      </c>
      <c r="AD2552" s="1" t="s">
        <v>5434</v>
      </c>
      <c r="AE2552" s="1" t="s">
        <v>5434</v>
      </c>
    </row>
    <row r="2553" spans="3:31" ht="12.75" hidden="1">
      <c r="C2553" s="1" t="s">
        <v>4901</v>
      </c>
      <c r="D2553" s="1" t="s">
        <v>4901</v>
      </c>
      <c r="E2553" s="1" t="s">
        <v>4901</v>
      </c>
      <c r="F2553" s="1" t="s">
        <v>4901</v>
      </c>
      <c r="G2553" s="1" t="s">
        <v>4901</v>
      </c>
      <c r="H2553" s="1" t="s">
        <v>4901</v>
      </c>
      <c r="I2553" s="1" t="s">
        <v>4901</v>
      </c>
      <c r="J2553" s="1" t="s">
        <v>4901</v>
      </c>
      <c r="K2553" s="1" t="s">
        <v>4901</v>
      </c>
      <c r="M2553" s="3">
        <v>0</v>
      </c>
      <c r="O2553" s="1" t="s">
        <v>5434</v>
      </c>
      <c r="P2553" s="1" t="s">
        <v>5434</v>
      </c>
      <c r="Q2553" s="1" t="s">
        <v>5434</v>
      </c>
      <c r="R2553" s="1" t="s">
        <v>5434</v>
      </c>
      <c r="S2553" s="1" t="s">
        <v>5434</v>
      </c>
      <c r="T2553" s="1" t="s">
        <v>5434</v>
      </c>
      <c r="U2553" s="1" t="s">
        <v>5434</v>
      </c>
      <c r="W2553" s="3">
        <v>0</v>
      </c>
      <c r="Y2553" s="1" t="s">
        <v>5434</v>
      </c>
      <c r="Z2553" s="1" t="s">
        <v>5434</v>
      </c>
      <c r="AA2553" s="1" t="s">
        <v>5434</v>
      </c>
      <c r="AB2553" s="1" t="s">
        <v>5434</v>
      </c>
      <c r="AC2553" s="1" t="s">
        <v>5434</v>
      </c>
      <c r="AD2553" s="1" t="s">
        <v>5434</v>
      </c>
      <c r="AE2553" s="1" t="s">
        <v>5434</v>
      </c>
    </row>
    <row r="2554" spans="3:31" ht="12.75" hidden="1">
      <c r="C2554" s="1" t="s">
        <v>4901</v>
      </c>
      <c r="D2554" s="1" t="s">
        <v>4901</v>
      </c>
      <c r="E2554" s="1" t="s">
        <v>4901</v>
      </c>
      <c r="F2554" s="1" t="s">
        <v>4901</v>
      </c>
      <c r="G2554" s="1" t="s">
        <v>4901</v>
      </c>
      <c r="H2554" s="1" t="s">
        <v>4901</v>
      </c>
      <c r="I2554" s="1" t="s">
        <v>4901</v>
      </c>
      <c r="J2554" s="1" t="s">
        <v>4901</v>
      </c>
      <c r="K2554" s="1" t="s">
        <v>4901</v>
      </c>
      <c r="M2554" s="3">
        <v>0</v>
      </c>
      <c r="O2554" s="1" t="s">
        <v>5434</v>
      </c>
      <c r="P2554" s="1" t="s">
        <v>5434</v>
      </c>
      <c r="Q2554" s="1" t="s">
        <v>5434</v>
      </c>
      <c r="R2554" s="1" t="s">
        <v>5434</v>
      </c>
      <c r="S2554" s="1" t="s">
        <v>5434</v>
      </c>
      <c r="T2554" s="1" t="s">
        <v>5434</v>
      </c>
      <c r="U2554" s="1" t="s">
        <v>5434</v>
      </c>
      <c r="W2554" s="3">
        <v>0</v>
      </c>
      <c r="Y2554" s="1" t="s">
        <v>5434</v>
      </c>
      <c r="Z2554" s="1" t="s">
        <v>5434</v>
      </c>
      <c r="AA2554" s="1" t="s">
        <v>5434</v>
      </c>
      <c r="AB2554" s="1" t="s">
        <v>5434</v>
      </c>
      <c r="AC2554" s="1" t="s">
        <v>5434</v>
      </c>
      <c r="AD2554" s="1" t="s">
        <v>5434</v>
      </c>
      <c r="AE2554" s="1" t="s">
        <v>5434</v>
      </c>
    </row>
    <row r="2555" spans="3:31" ht="12.75" hidden="1">
      <c r="C2555" s="1" t="s">
        <v>4901</v>
      </c>
      <c r="D2555" s="1" t="s">
        <v>4901</v>
      </c>
      <c r="E2555" s="1" t="s">
        <v>4901</v>
      </c>
      <c r="F2555" s="1" t="s">
        <v>4901</v>
      </c>
      <c r="G2555" s="1" t="s">
        <v>4901</v>
      </c>
      <c r="H2555" s="1" t="s">
        <v>4901</v>
      </c>
      <c r="I2555" s="1" t="s">
        <v>4901</v>
      </c>
      <c r="J2555" s="1" t="s">
        <v>4901</v>
      </c>
      <c r="K2555" s="1" t="s">
        <v>4901</v>
      </c>
      <c r="M2555" s="3">
        <v>0</v>
      </c>
      <c r="O2555" s="1" t="s">
        <v>5434</v>
      </c>
      <c r="P2555" s="1" t="s">
        <v>5434</v>
      </c>
      <c r="Q2555" s="1" t="s">
        <v>5434</v>
      </c>
      <c r="R2555" s="1" t="s">
        <v>5434</v>
      </c>
      <c r="S2555" s="1" t="s">
        <v>5434</v>
      </c>
      <c r="T2555" s="1" t="s">
        <v>5434</v>
      </c>
      <c r="U2555" s="1" t="s">
        <v>5434</v>
      </c>
      <c r="W2555" s="3">
        <v>0</v>
      </c>
      <c r="Y2555" s="1" t="s">
        <v>5434</v>
      </c>
      <c r="Z2555" s="1" t="s">
        <v>5434</v>
      </c>
      <c r="AA2555" s="1" t="s">
        <v>5434</v>
      </c>
      <c r="AB2555" s="1" t="s">
        <v>5434</v>
      </c>
      <c r="AC2555" s="1" t="s">
        <v>5434</v>
      </c>
      <c r="AD2555" s="1" t="s">
        <v>5434</v>
      </c>
      <c r="AE2555" s="1" t="s">
        <v>5434</v>
      </c>
    </row>
    <row r="2556" spans="3:31" ht="12.75" hidden="1">
      <c r="C2556" s="1" t="s">
        <v>4901</v>
      </c>
      <c r="D2556" s="1" t="s">
        <v>4901</v>
      </c>
      <c r="E2556" s="1" t="s">
        <v>4901</v>
      </c>
      <c r="F2556" s="1" t="s">
        <v>4901</v>
      </c>
      <c r="G2556" s="1" t="s">
        <v>4901</v>
      </c>
      <c r="H2556" s="1" t="s">
        <v>4901</v>
      </c>
      <c r="I2556" s="1" t="s">
        <v>4901</v>
      </c>
      <c r="J2556" s="1" t="s">
        <v>4901</v>
      </c>
      <c r="K2556" s="1" t="s">
        <v>4901</v>
      </c>
      <c r="M2556" s="3">
        <v>0</v>
      </c>
      <c r="O2556" s="1" t="s">
        <v>5434</v>
      </c>
      <c r="P2556" s="1" t="s">
        <v>5434</v>
      </c>
      <c r="Q2556" s="1" t="s">
        <v>5434</v>
      </c>
      <c r="R2556" s="1" t="s">
        <v>5434</v>
      </c>
      <c r="S2556" s="1" t="s">
        <v>5434</v>
      </c>
      <c r="T2556" s="1" t="s">
        <v>5434</v>
      </c>
      <c r="U2556" s="1" t="s">
        <v>5434</v>
      </c>
      <c r="W2556" s="3">
        <v>0</v>
      </c>
      <c r="Y2556" s="1" t="s">
        <v>5434</v>
      </c>
      <c r="Z2556" s="1" t="s">
        <v>5434</v>
      </c>
      <c r="AA2556" s="1" t="s">
        <v>5434</v>
      </c>
      <c r="AB2556" s="1" t="s">
        <v>5434</v>
      </c>
      <c r="AC2556" s="1" t="s">
        <v>5434</v>
      </c>
      <c r="AD2556" s="1" t="s">
        <v>5434</v>
      </c>
      <c r="AE2556" s="1" t="s">
        <v>5434</v>
      </c>
    </row>
    <row r="2557" spans="3:31" ht="12.75" hidden="1">
      <c r="C2557" s="1" t="s">
        <v>4901</v>
      </c>
      <c r="D2557" s="1" t="s">
        <v>4901</v>
      </c>
      <c r="E2557" s="1" t="s">
        <v>4901</v>
      </c>
      <c r="F2557" s="1" t="s">
        <v>4901</v>
      </c>
      <c r="G2557" s="1" t="s">
        <v>4901</v>
      </c>
      <c r="H2557" s="1" t="s">
        <v>4901</v>
      </c>
      <c r="I2557" s="1" t="s">
        <v>4901</v>
      </c>
      <c r="J2557" s="1" t="s">
        <v>4901</v>
      </c>
      <c r="K2557" s="1" t="s">
        <v>4901</v>
      </c>
      <c r="M2557" s="3">
        <v>0</v>
      </c>
      <c r="O2557" s="1" t="s">
        <v>5434</v>
      </c>
      <c r="P2557" s="1" t="s">
        <v>5434</v>
      </c>
      <c r="Q2557" s="1" t="s">
        <v>5434</v>
      </c>
      <c r="R2557" s="1" t="s">
        <v>5434</v>
      </c>
      <c r="S2557" s="1" t="s">
        <v>5434</v>
      </c>
      <c r="T2557" s="1" t="s">
        <v>5434</v>
      </c>
      <c r="U2557" s="1" t="s">
        <v>5434</v>
      </c>
      <c r="W2557" s="3">
        <v>0</v>
      </c>
      <c r="Y2557" s="1" t="s">
        <v>5434</v>
      </c>
      <c r="Z2557" s="1" t="s">
        <v>5434</v>
      </c>
      <c r="AA2557" s="1" t="s">
        <v>5434</v>
      </c>
      <c r="AB2557" s="1" t="s">
        <v>5434</v>
      </c>
      <c r="AC2557" s="1" t="s">
        <v>5434</v>
      </c>
      <c r="AD2557" s="1" t="s">
        <v>5434</v>
      </c>
      <c r="AE2557" s="1" t="s">
        <v>5434</v>
      </c>
    </row>
    <row r="2558" spans="3:31" ht="12.75" hidden="1">
      <c r="C2558" s="1" t="s">
        <v>4901</v>
      </c>
      <c r="D2558" s="1" t="s">
        <v>4901</v>
      </c>
      <c r="E2558" s="1" t="s">
        <v>4901</v>
      </c>
      <c r="F2558" s="1" t="s">
        <v>4901</v>
      </c>
      <c r="G2558" s="1" t="s">
        <v>4901</v>
      </c>
      <c r="H2558" s="1" t="s">
        <v>4901</v>
      </c>
      <c r="I2558" s="1" t="s">
        <v>4901</v>
      </c>
      <c r="J2558" s="1" t="s">
        <v>4901</v>
      </c>
      <c r="K2558" s="1" t="s">
        <v>4901</v>
      </c>
      <c r="M2558" s="3">
        <v>0</v>
      </c>
      <c r="O2558" s="1" t="s">
        <v>5434</v>
      </c>
      <c r="P2558" s="1" t="s">
        <v>5434</v>
      </c>
      <c r="Q2558" s="1" t="s">
        <v>5434</v>
      </c>
      <c r="R2558" s="1" t="s">
        <v>5434</v>
      </c>
      <c r="S2558" s="1" t="s">
        <v>5434</v>
      </c>
      <c r="T2558" s="1" t="s">
        <v>5434</v>
      </c>
      <c r="U2558" s="1" t="s">
        <v>5434</v>
      </c>
      <c r="W2558" s="3">
        <v>0</v>
      </c>
      <c r="Y2558" s="1" t="s">
        <v>5434</v>
      </c>
      <c r="Z2558" s="1" t="s">
        <v>5434</v>
      </c>
      <c r="AA2558" s="1" t="s">
        <v>5434</v>
      </c>
      <c r="AB2558" s="1" t="s">
        <v>5434</v>
      </c>
      <c r="AC2558" s="1" t="s">
        <v>5434</v>
      </c>
      <c r="AD2558" s="1" t="s">
        <v>5434</v>
      </c>
      <c r="AE2558" s="1" t="s">
        <v>5434</v>
      </c>
    </row>
    <row r="2559" spans="3:31" ht="12.75" hidden="1">
      <c r="C2559" s="1" t="s">
        <v>4901</v>
      </c>
      <c r="D2559" s="1" t="s">
        <v>4901</v>
      </c>
      <c r="E2559" s="1" t="s">
        <v>4901</v>
      </c>
      <c r="F2559" s="1" t="s">
        <v>4901</v>
      </c>
      <c r="G2559" s="1" t="s">
        <v>4901</v>
      </c>
      <c r="H2559" s="1" t="s">
        <v>4901</v>
      </c>
      <c r="I2559" s="1" t="s">
        <v>4901</v>
      </c>
      <c r="J2559" s="1" t="s">
        <v>4901</v>
      </c>
      <c r="K2559" s="1" t="s">
        <v>4901</v>
      </c>
      <c r="M2559" s="3">
        <v>0</v>
      </c>
      <c r="O2559" s="1" t="s">
        <v>5434</v>
      </c>
      <c r="P2559" s="1" t="s">
        <v>5434</v>
      </c>
      <c r="Q2559" s="1" t="s">
        <v>5434</v>
      </c>
      <c r="R2559" s="1" t="s">
        <v>5434</v>
      </c>
      <c r="S2559" s="1" t="s">
        <v>5434</v>
      </c>
      <c r="T2559" s="1" t="s">
        <v>5434</v>
      </c>
      <c r="U2559" s="1" t="s">
        <v>5434</v>
      </c>
      <c r="W2559" s="3">
        <v>0</v>
      </c>
      <c r="Y2559" s="1" t="s">
        <v>5434</v>
      </c>
      <c r="Z2559" s="1" t="s">
        <v>5434</v>
      </c>
      <c r="AA2559" s="1" t="s">
        <v>5434</v>
      </c>
      <c r="AB2559" s="1" t="s">
        <v>5434</v>
      </c>
      <c r="AC2559" s="1" t="s">
        <v>5434</v>
      </c>
      <c r="AD2559" s="1" t="s">
        <v>5434</v>
      </c>
      <c r="AE2559" s="1" t="s">
        <v>5434</v>
      </c>
    </row>
    <row r="2560" spans="3:31" ht="12.75" hidden="1">
      <c r="C2560" s="1" t="s">
        <v>4901</v>
      </c>
      <c r="D2560" s="1" t="s">
        <v>4901</v>
      </c>
      <c r="E2560" s="1" t="s">
        <v>4901</v>
      </c>
      <c r="F2560" s="1" t="s">
        <v>4901</v>
      </c>
      <c r="G2560" s="1" t="s">
        <v>4901</v>
      </c>
      <c r="H2560" s="1" t="s">
        <v>4901</v>
      </c>
      <c r="I2560" s="1" t="s">
        <v>4901</v>
      </c>
      <c r="J2560" s="1" t="s">
        <v>4901</v>
      </c>
      <c r="K2560" s="1" t="s">
        <v>4901</v>
      </c>
      <c r="M2560" s="3">
        <v>0</v>
      </c>
      <c r="O2560" s="1" t="s">
        <v>5434</v>
      </c>
      <c r="P2560" s="1" t="s">
        <v>5434</v>
      </c>
      <c r="Q2560" s="1" t="s">
        <v>5434</v>
      </c>
      <c r="R2560" s="1" t="s">
        <v>5434</v>
      </c>
      <c r="S2560" s="1" t="s">
        <v>5434</v>
      </c>
      <c r="T2560" s="1" t="s">
        <v>5434</v>
      </c>
      <c r="U2560" s="1" t="s">
        <v>5434</v>
      </c>
      <c r="W2560" s="3">
        <v>0</v>
      </c>
      <c r="Y2560" s="1" t="s">
        <v>5434</v>
      </c>
      <c r="Z2560" s="1" t="s">
        <v>5434</v>
      </c>
      <c r="AA2560" s="1" t="s">
        <v>5434</v>
      </c>
      <c r="AB2560" s="1" t="s">
        <v>5434</v>
      </c>
      <c r="AC2560" s="1" t="s">
        <v>5434</v>
      </c>
      <c r="AD2560" s="1" t="s">
        <v>5434</v>
      </c>
      <c r="AE2560" s="1" t="s">
        <v>5434</v>
      </c>
    </row>
    <row r="2561" spans="3:31" ht="12.75" hidden="1">
      <c r="C2561" s="1" t="s">
        <v>4901</v>
      </c>
      <c r="D2561" s="1" t="s">
        <v>4901</v>
      </c>
      <c r="E2561" s="1" t="s">
        <v>4901</v>
      </c>
      <c r="F2561" s="1" t="s">
        <v>4901</v>
      </c>
      <c r="G2561" s="1" t="s">
        <v>4901</v>
      </c>
      <c r="H2561" s="1" t="s">
        <v>4901</v>
      </c>
      <c r="I2561" s="1" t="s">
        <v>4901</v>
      </c>
      <c r="J2561" s="1" t="s">
        <v>4901</v>
      </c>
      <c r="K2561" s="1" t="s">
        <v>4901</v>
      </c>
      <c r="M2561" s="3">
        <v>0</v>
      </c>
      <c r="O2561" s="1" t="s">
        <v>5434</v>
      </c>
      <c r="P2561" s="1" t="s">
        <v>5434</v>
      </c>
      <c r="Q2561" s="1" t="s">
        <v>5434</v>
      </c>
      <c r="R2561" s="1" t="s">
        <v>5434</v>
      </c>
      <c r="S2561" s="1" t="s">
        <v>5434</v>
      </c>
      <c r="T2561" s="1" t="s">
        <v>5434</v>
      </c>
      <c r="U2561" s="1" t="s">
        <v>5434</v>
      </c>
      <c r="W2561" s="3">
        <v>0</v>
      </c>
      <c r="Y2561" s="1" t="s">
        <v>5434</v>
      </c>
      <c r="Z2561" s="1" t="s">
        <v>5434</v>
      </c>
      <c r="AA2561" s="1" t="s">
        <v>5434</v>
      </c>
      <c r="AB2561" s="1" t="s">
        <v>5434</v>
      </c>
      <c r="AC2561" s="1" t="s">
        <v>5434</v>
      </c>
      <c r="AD2561" s="1" t="s">
        <v>5434</v>
      </c>
      <c r="AE2561" s="1" t="s">
        <v>5434</v>
      </c>
    </row>
    <row r="2562" spans="3:31" ht="12.75" hidden="1">
      <c r="C2562" s="1" t="s">
        <v>4901</v>
      </c>
      <c r="D2562" s="1" t="s">
        <v>4901</v>
      </c>
      <c r="E2562" s="1" t="s">
        <v>4901</v>
      </c>
      <c r="F2562" s="1" t="s">
        <v>4901</v>
      </c>
      <c r="G2562" s="1" t="s">
        <v>4901</v>
      </c>
      <c r="H2562" s="1" t="s">
        <v>4901</v>
      </c>
      <c r="I2562" s="1" t="s">
        <v>4901</v>
      </c>
      <c r="J2562" s="1" t="s">
        <v>4901</v>
      </c>
      <c r="K2562" s="1" t="s">
        <v>4901</v>
      </c>
      <c r="M2562" s="3">
        <v>0</v>
      </c>
      <c r="O2562" s="1" t="s">
        <v>5434</v>
      </c>
      <c r="P2562" s="1" t="s">
        <v>5434</v>
      </c>
      <c r="Q2562" s="1" t="s">
        <v>5434</v>
      </c>
      <c r="R2562" s="1" t="s">
        <v>5434</v>
      </c>
      <c r="S2562" s="1" t="s">
        <v>5434</v>
      </c>
      <c r="T2562" s="1" t="s">
        <v>5434</v>
      </c>
      <c r="U2562" s="1" t="s">
        <v>5434</v>
      </c>
      <c r="W2562" s="3">
        <v>0</v>
      </c>
      <c r="Y2562" s="1" t="s">
        <v>5434</v>
      </c>
      <c r="Z2562" s="1" t="s">
        <v>5434</v>
      </c>
      <c r="AA2562" s="1" t="s">
        <v>5434</v>
      </c>
      <c r="AB2562" s="1" t="s">
        <v>5434</v>
      </c>
      <c r="AC2562" s="1" t="s">
        <v>5434</v>
      </c>
      <c r="AD2562" s="1" t="s">
        <v>5434</v>
      </c>
      <c r="AE2562" s="1" t="s">
        <v>5434</v>
      </c>
    </row>
    <row r="2563" spans="3:31" ht="12.75" hidden="1">
      <c r="C2563" s="1" t="s">
        <v>4901</v>
      </c>
      <c r="D2563" s="1" t="s">
        <v>4901</v>
      </c>
      <c r="E2563" s="1" t="s">
        <v>4901</v>
      </c>
      <c r="F2563" s="1" t="s">
        <v>4901</v>
      </c>
      <c r="G2563" s="1" t="s">
        <v>4901</v>
      </c>
      <c r="H2563" s="1" t="s">
        <v>4901</v>
      </c>
      <c r="I2563" s="1" t="s">
        <v>4901</v>
      </c>
      <c r="J2563" s="1" t="s">
        <v>4901</v>
      </c>
      <c r="K2563" s="1" t="s">
        <v>4901</v>
      </c>
      <c r="M2563" s="3">
        <v>0</v>
      </c>
      <c r="O2563" s="1" t="s">
        <v>5434</v>
      </c>
      <c r="P2563" s="1" t="s">
        <v>5434</v>
      </c>
      <c r="Q2563" s="1" t="s">
        <v>5434</v>
      </c>
      <c r="R2563" s="1" t="s">
        <v>5434</v>
      </c>
      <c r="S2563" s="1" t="s">
        <v>5434</v>
      </c>
      <c r="T2563" s="1" t="s">
        <v>5434</v>
      </c>
      <c r="U2563" s="1" t="s">
        <v>5434</v>
      </c>
      <c r="W2563" s="3">
        <v>0</v>
      </c>
      <c r="Y2563" s="1" t="s">
        <v>5434</v>
      </c>
      <c r="Z2563" s="1" t="s">
        <v>5434</v>
      </c>
      <c r="AA2563" s="1" t="s">
        <v>5434</v>
      </c>
      <c r="AB2563" s="1" t="s">
        <v>5434</v>
      </c>
      <c r="AC2563" s="1" t="s">
        <v>5434</v>
      </c>
      <c r="AD2563" s="1" t="s">
        <v>5434</v>
      </c>
      <c r="AE2563" s="1" t="s">
        <v>5434</v>
      </c>
    </row>
    <row r="2564" spans="3:31" ht="12.75" hidden="1">
      <c r="C2564" s="1" t="s">
        <v>4901</v>
      </c>
      <c r="D2564" s="1" t="s">
        <v>4901</v>
      </c>
      <c r="E2564" s="1" t="s">
        <v>4901</v>
      </c>
      <c r="F2564" s="1" t="s">
        <v>4901</v>
      </c>
      <c r="G2564" s="1" t="s">
        <v>4901</v>
      </c>
      <c r="H2564" s="1" t="s">
        <v>4901</v>
      </c>
      <c r="I2564" s="1" t="s">
        <v>4901</v>
      </c>
      <c r="J2564" s="1" t="s">
        <v>4901</v>
      </c>
      <c r="K2564" s="1" t="s">
        <v>4901</v>
      </c>
      <c r="M2564" s="3">
        <v>0</v>
      </c>
      <c r="O2564" s="1" t="s">
        <v>5434</v>
      </c>
      <c r="P2564" s="1" t="s">
        <v>5434</v>
      </c>
      <c r="Q2564" s="1" t="s">
        <v>5434</v>
      </c>
      <c r="R2564" s="1" t="s">
        <v>5434</v>
      </c>
      <c r="S2564" s="1" t="s">
        <v>5434</v>
      </c>
      <c r="T2564" s="1" t="s">
        <v>5434</v>
      </c>
      <c r="U2564" s="1" t="s">
        <v>5434</v>
      </c>
      <c r="W2564" s="3">
        <v>0</v>
      </c>
      <c r="Y2564" s="1" t="s">
        <v>5434</v>
      </c>
      <c r="Z2564" s="1" t="s">
        <v>5434</v>
      </c>
      <c r="AA2564" s="1" t="s">
        <v>5434</v>
      </c>
      <c r="AB2564" s="1" t="s">
        <v>5434</v>
      </c>
      <c r="AC2564" s="1" t="s">
        <v>5434</v>
      </c>
      <c r="AD2564" s="1" t="s">
        <v>5434</v>
      </c>
      <c r="AE2564" s="1" t="s">
        <v>5434</v>
      </c>
    </row>
    <row r="2565" spans="3:31" ht="12.75" hidden="1">
      <c r="C2565" s="1" t="s">
        <v>4901</v>
      </c>
      <c r="D2565" s="1" t="s">
        <v>4901</v>
      </c>
      <c r="E2565" s="1" t="s">
        <v>4901</v>
      </c>
      <c r="F2565" s="1" t="s">
        <v>4901</v>
      </c>
      <c r="G2565" s="1" t="s">
        <v>4901</v>
      </c>
      <c r="H2565" s="1" t="s">
        <v>4901</v>
      </c>
      <c r="I2565" s="1" t="s">
        <v>4901</v>
      </c>
      <c r="J2565" s="1" t="s">
        <v>4901</v>
      </c>
      <c r="K2565" s="1" t="s">
        <v>4901</v>
      </c>
      <c r="M2565" s="3">
        <v>0</v>
      </c>
      <c r="O2565" s="1" t="s">
        <v>5434</v>
      </c>
      <c r="P2565" s="1" t="s">
        <v>5434</v>
      </c>
      <c r="Q2565" s="1" t="s">
        <v>5434</v>
      </c>
      <c r="R2565" s="1" t="s">
        <v>5434</v>
      </c>
      <c r="S2565" s="1" t="s">
        <v>5434</v>
      </c>
      <c r="T2565" s="1" t="s">
        <v>5434</v>
      </c>
      <c r="U2565" s="1" t="s">
        <v>5434</v>
      </c>
      <c r="W2565" s="3">
        <v>0</v>
      </c>
      <c r="Y2565" s="1" t="s">
        <v>5434</v>
      </c>
      <c r="Z2565" s="1" t="s">
        <v>5434</v>
      </c>
      <c r="AA2565" s="1" t="s">
        <v>5434</v>
      </c>
      <c r="AB2565" s="1" t="s">
        <v>5434</v>
      </c>
      <c r="AC2565" s="1" t="s">
        <v>5434</v>
      </c>
      <c r="AD2565" s="1" t="s">
        <v>5434</v>
      </c>
      <c r="AE2565" s="1" t="s">
        <v>5434</v>
      </c>
    </row>
    <row r="2566" spans="3:31" ht="12.75" hidden="1">
      <c r="C2566" s="1" t="s">
        <v>4901</v>
      </c>
      <c r="D2566" s="1" t="s">
        <v>4901</v>
      </c>
      <c r="E2566" s="1" t="s">
        <v>4901</v>
      </c>
      <c r="F2566" s="1" t="s">
        <v>4901</v>
      </c>
      <c r="G2566" s="1" t="s">
        <v>4901</v>
      </c>
      <c r="H2566" s="1" t="s">
        <v>4901</v>
      </c>
      <c r="I2566" s="1" t="s">
        <v>4901</v>
      </c>
      <c r="J2566" s="1" t="s">
        <v>4901</v>
      </c>
      <c r="K2566" s="1" t="s">
        <v>4901</v>
      </c>
      <c r="M2566" s="3">
        <v>0</v>
      </c>
      <c r="O2566" s="1" t="s">
        <v>5434</v>
      </c>
      <c r="P2566" s="1" t="s">
        <v>5434</v>
      </c>
      <c r="Q2566" s="1" t="s">
        <v>5434</v>
      </c>
      <c r="R2566" s="1" t="s">
        <v>5434</v>
      </c>
      <c r="S2566" s="1" t="s">
        <v>5434</v>
      </c>
      <c r="T2566" s="1" t="s">
        <v>5434</v>
      </c>
      <c r="U2566" s="1" t="s">
        <v>5434</v>
      </c>
      <c r="W2566" s="3">
        <v>0</v>
      </c>
      <c r="Y2566" s="1" t="s">
        <v>5434</v>
      </c>
      <c r="Z2566" s="1" t="s">
        <v>5434</v>
      </c>
      <c r="AA2566" s="1" t="s">
        <v>5434</v>
      </c>
      <c r="AB2566" s="1" t="s">
        <v>5434</v>
      </c>
      <c r="AC2566" s="1" t="s">
        <v>5434</v>
      </c>
      <c r="AD2566" s="1" t="s">
        <v>5434</v>
      </c>
      <c r="AE2566" s="1" t="s">
        <v>5434</v>
      </c>
    </row>
    <row r="2567" spans="3:31" ht="12.75" hidden="1">
      <c r="C2567" s="1" t="s">
        <v>4901</v>
      </c>
      <c r="D2567" s="1" t="s">
        <v>4901</v>
      </c>
      <c r="E2567" s="1" t="s">
        <v>4901</v>
      </c>
      <c r="F2567" s="1" t="s">
        <v>4901</v>
      </c>
      <c r="G2567" s="1" t="s">
        <v>4901</v>
      </c>
      <c r="H2567" s="1" t="s">
        <v>4901</v>
      </c>
      <c r="I2567" s="1" t="s">
        <v>4901</v>
      </c>
      <c r="J2567" s="1" t="s">
        <v>4901</v>
      </c>
      <c r="K2567" s="1" t="s">
        <v>4901</v>
      </c>
      <c r="M2567" s="3">
        <v>0</v>
      </c>
      <c r="O2567" s="1" t="s">
        <v>5434</v>
      </c>
      <c r="P2567" s="1" t="s">
        <v>5434</v>
      </c>
      <c r="Q2567" s="1" t="s">
        <v>5434</v>
      </c>
      <c r="R2567" s="1" t="s">
        <v>5434</v>
      </c>
      <c r="S2567" s="1" t="s">
        <v>5434</v>
      </c>
      <c r="T2567" s="1" t="s">
        <v>5434</v>
      </c>
      <c r="U2567" s="1" t="s">
        <v>5434</v>
      </c>
      <c r="W2567" s="3">
        <v>0</v>
      </c>
      <c r="Y2567" s="1" t="s">
        <v>5434</v>
      </c>
      <c r="Z2567" s="1" t="s">
        <v>5434</v>
      </c>
      <c r="AA2567" s="1" t="s">
        <v>5434</v>
      </c>
      <c r="AB2567" s="1" t="s">
        <v>5434</v>
      </c>
      <c r="AC2567" s="1" t="s">
        <v>5434</v>
      </c>
      <c r="AD2567" s="1" t="s">
        <v>5434</v>
      </c>
      <c r="AE2567" s="1" t="s">
        <v>5434</v>
      </c>
    </row>
    <row r="2568" spans="3:31" ht="12.75" hidden="1">
      <c r="C2568" s="1" t="s">
        <v>4901</v>
      </c>
      <c r="D2568" s="1" t="s">
        <v>4901</v>
      </c>
      <c r="E2568" s="1" t="s">
        <v>4901</v>
      </c>
      <c r="F2568" s="1" t="s">
        <v>4901</v>
      </c>
      <c r="G2568" s="1" t="s">
        <v>4901</v>
      </c>
      <c r="H2568" s="1" t="s">
        <v>4901</v>
      </c>
      <c r="I2568" s="1" t="s">
        <v>4901</v>
      </c>
      <c r="J2568" s="1" t="s">
        <v>4901</v>
      </c>
      <c r="K2568" s="1" t="s">
        <v>4901</v>
      </c>
      <c r="M2568" s="3">
        <v>0</v>
      </c>
      <c r="O2568" s="1" t="s">
        <v>5434</v>
      </c>
      <c r="P2568" s="1" t="s">
        <v>5434</v>
      </c>
      <c r="Q2568" s="1" t="s">
        <v>5434</v>
      </c>
      <c r="R2568" s="1" t="s">
        <v>5434</v>
      </c>
      <c r="S2568" s="1" t="s">
        <v>5434</v>
      </c>
      <c r="T2568" s="1" t="s">
        <v>5434</v>
      </c>
      <c r="U2568" s="1" t="s">
        <v>5434</v>
      </c>
      <c r="W2568" s="3">
        <v>0</v>
      </c>
      <c r="Y2568" s="1" t="s">
        <v>5434</v>
      </c>
      <c r="Z2568" s="1" t="s">
        <v>5434</v>
      </c>
      <c r="AA2568" s="1" t="s">
        <v>5434</v>
      </c>
      <c r="AB2568" s="1" t="s">
        <v>5434</v>
      </c>
      <c r="AC2568" s="1" t="s">
        <v>5434</v>
      </c>
      <c r="AD2568" s="1" t="s">
        <v>5434</v>
      </c>
      <c r="AE2568" s="1" t="s">
        <v>5434</v>
      </c>
    </row>
    <row r="2569" spans="3:31" ht="12.75" hidden="1">
      <c r="C2569" s="1" t="s">
        <v>4901</v>
      </c>
      <c r="D2569" s="1" t="s">
        <v>4901</v>
      </c>
      <c r="E2569" s="1" t="s">
        <v>4901</v>
      </c>
      <c r="F2569" s="1" t="s">
        <v>4901</v>
      </c>
      <c r="G2569" s="1" t="s">
        <v>4901</v>
      </c>
      <c r="H2569" s="1" t="s">
        <v>4901</v>
      </c>
      <c r="I2569" s="1" t="s">
        <v>4901</v>
      </c>
      <c r="J2569" s="1" t="s">
        <v>4901</v>
      </c>
      <c r="K2569" s="1" t="s">
        <v>4901</v>
      </c>
      <c r="M2569" s="3">
        <v>0</v>
      </c>
      <c r="O2569" s="1" t="s">
        <v>5434</v>
      </c>
      <c r="P2569" s="1" t="s">
        <v>5434</v>
      </c>
      <c r="Q2569" s="1" t="s">
        <v>5434</v>
      </c>
      <c r="R2569" s="1" t="s">
        <v>5434</v>
      </c>
      <c r="S2569" s="1" t="s">
        <v>5434</v>
      </c>
      <c r="T2569" s="1" t="s">
        <v>5434</v>
      </c>
      <c r="U2569" s="1" t="s">
        <v>5434</v>
      </c>
      <c r="W2569" s="3">
        <v>0</v>
      </c>
      <c r="Y2569" s="1" t="s">
        <v>5434</v>
      </c>
      <c r="Z2569" s="1" t="s">
        <v>5434</v>
      </c>
      <c r="AA2569" s="1" t="s">
        <v>5434</v>
      </c>
      <c r="AB2569" s="1" t="s">
        <v>5434</v>
      </c>
      <c r="AC2569" s="1" t="s">
        <v>5434</v>
      </c>
      <c r="AD2569" s="1" t="s">
        <v>5434</v>
      </c>
      <c r="AE2569" s="1" t="s">
        <v>5434</v>
      </c>
    </row>
    <row r="2570" spans="3:31" ht="12.75" hidden="1">
      <c r="C2570" s="1" t="s">
        <v>4901</v>
      </c>
      <c r="D2570" s="1" t="s">
        <v>4901</v>
      </c>
      <c r="E2570" s="1" t="s">
        <v>4901</v>
      </c>
      <c r="F2570" s="1" t="s">
        <v>4901</v>
      </c>
      <c r="G2570" s="1" t="s">
        <v>4901</v>
      </c>
      <c r="H2570" s="1" t="s">
        <v>4901</v>
      </c>
      <c r="I2570" s="1" t="s">
        <v>4901</v>
      </c>
      <c r="J2570" s="1" t="s">
        <v>4901</v>
      </c>
      <c r="K2570" s="1" t="s">
        <v>4901</v>
      </c>
      <c r="M2570" s="3">
        <v>0</v>
      </c>
      <c r="O2570" s="1" t="s">
        <v>5434</v>
      </c>
      <c r="P2570" s="1" t="s">
        <v>5434</v>
      </c>
      <c r="Q2570" s="1" t="s">
        <v>5434</v>
      </c>
      <c r="R2570" s="1" t="s">
        <v>5434</v>
      </c>
      <c r="S2570" s="1" t="s">
        <v>5434</v>
      </c>
      <c r="T2570" s="1" t="s">
        <v>5434</v>
      </c>
      <c r="U2570" s="1" t="s">
        <v>5434</v>
      </c>
      <c r="W2570" s="3">
        <v>0</v>
      </c>
      <c r="Y2570" s="1" t="s">
        <v>5434</v>
      </c>
      <c r="Z2570" s="1" t="s">
        <v>5434</v>
      </c>
      <c r="AA2570" s="1" t="s">
        <v>5434</v>
      </c>
      <c r="AB2570" s="1" t="s">
        <v>5434</v>
      </c>
      <c r="AC2570" s="1" t="s">
        <v>5434</v>
      </c>
      <c r="AD2570" s="1" t="s">
        <v>5434</v>
      </c>
      <c r="AE2570" s="1" t="s">
        <v>5434</v>
      </c>
    </row>
    <row r="2571" spans="3:31" ht="12.75" hidden="1">
      <c r="C2571" s="1" t="s">
        <v>4901</v>
      </c>
      <c r="D2571" s="1" t="s">
        <v>4901</v>
      </c>
      <c r="E2571" s="1" t="s">
        <v>4901</v>
      </c>
      <c r="F2571" s="1" t="s">
        <v>4901</v>
      </c>
      <c r="G2571" s="1" t="s">
        <v>4901</v>
      </c>
      <c r="H2571" s="1" t="s">
        <v>4901</v>
      </c>
      <c r="I2571" s="1" t="s">
        <v>4901</v>
      </c>
      <c r="J2571" s="1" t="s">
        <v>4901</v>
      </c>
      <c r="K2571" s="1" t="s">
        <v>4901</v>
      </c>
      <c r="M2571" s="3">
        <v>0</v>
      </c>
      <c r="O2571" s="1" t="s">
        <v>5434</v>
      </c>
      <c r="P2571" s="1" t="s">
        <v>5434</v>
      </c>
      <c r="Q2571" s="1" t="s">
        <v>5434</v>
      </c>
      <c r="R2571" s="1" t="s">
        <v>5434</v>
      </c>
      <c r="S2571" s="1" t="s">
        <v>5434</v>
      </c>
      <c r="T2571" s="1" t="s">
        <v>5434</v>
      </c>
      <c r="U2571" s="1" t="s">
        <v>5434</v>
      </c>
      <c r="W2571" s="3">
        <v>0</v>
      </c>
      <c r="Y2571" s="1" t="s">
        <v>5434</v>
      </c>
      <c r="Z2571" s="1" t="s">
        <v>5434</v>
      </c>
      <c r="AA2571" s="1" t="s">
        <v>5434</v>
      </c>
      <c r="AB2571" s="1" t="s">
        <v>5434</v>
      </c>
      <c r="AC2571" s="1" t="s">
        <v>5434</v>
      </c>
      <c r="AD2571" s="1" t="s">
        <v>5434</v>
      </c>
      <c r="AE2571" s="1" t="s">
        <v>5434</v>
      </c>
    </row>
    <row r="2572" spans="3:31" ht="12.75" hidden="1">
      <c r="C2572" s="1" t="s">
        <v>4901</v>
      </c>
      <c r="D2572" s="1" t="s">
        <v>4901</v>
      </c>
      <c r="E2572" s="1" t="s">
        <v>4901</v>
      </c>
      <c r="F2572" s="1" t="s">
        <v>4901</v>
      </c>
      <c r="G2572" s="1" t="s">
        <v>4901</v>
      </c>
      <c r="H2572" s="1" t="s">
        <v>4901</v>
      </c>
      <c r="I2572" s="1" t="s">
        <v>4901</v>
      </c>
      <c r="J2572" s="1" t="s">
        <v>4901</v>
      </c>
      <c r="K2572" s="1" t="s">
        <v>4901</v>
      </c>
      <c r="M2572" s="3">
        <v>0</v>
      </c>
      <c r="O2572" s="1" t="s">
        <v>5434</v>
      </c>
      <c r="P2572" s="1" t="s">
        <v>5434</v>
      </c>
      <c r="Q2572" s="1" t="s">
        <v>5434</v>
      </c>
      <c r="R2572" s="1" t="s">
        <v>5434</v>
      </c>
      <c r="S2572" s="1" t="s">
        <v>5434</v>
      </c>
      <c r="T2572" s="1" t="s">
        <v>5434</v>
      </c>
      <c r="U2572" s="1" t="s">
        <v>5434</v>
      </c>
      <c r="W2572" s="3">
        <v>0</v>
      </c>
      <c r="Y2572" s="1" t="s">
        <v>5434</v>
      </c>
      <c r="Z2572" s="1" t="s">
        <v>5434</v>
      </c>
      <c r="AA2572" s="1" t="s">
        <v>5434</v>
      </c>
      <c r="AB2572" s="1" t="s">
        <v>5434</v>
      </c>
      <c r="AC2572" s="1" t="s">
        <v>5434</v>
      </c>
      <c r="AD2572" s="1" t="s">
        <v>5434</v>
      </c>
      <c r="AE2572" s="1" t="s">
        <v>5434</v>
      </c>
    </row>
    <row r="2573" spans="3:31" ht="12.75" hidden="1">
      <c r="C2573" s="1" t="s">
        <v>4901</v>
      </c>
      <c r="D2573" s="1" t="s">
        <v>4901</v>
      </c>
      <c r="E2573" s="1" t="s">
        <v>4901</v>
      </c>
      <c r="F2573" s="1" t="s">
        <v>4901</v>
      </c>
      <c r="G2573" s="1" t="s">
        <v>4901</v>
      </c>
      <c r="H2573" s="1" t="s">
        <v>4901</v>
      </c>
      <c r="I2573" s="1" t="s">
        <v>4901</v>
      </c>
      <c r="J2573" s="1" t="s">
        <v>4901</v>
      </c>
      <c r="K2573" s="1" t="s">
        <v>4901</v>
      </c>
      <c r="M2573" s="3">
        <v>0</v>
      </c>
      <c r="O2573" s="1" t="s">
        <v>5434</v>
      </c>
      <c r="P2573" s="1" t="s">
        <v>5434</v>
      </c>
      <c r="Q2573" s="1" t="s">
        <v>5434</v>
      </c>
      <c r="R2573" s="1" t="s">
        <v>5434</v>
      </c>
      <c r="S2573" s="1" t="s">
        <v>5434</v>
      </c>
      <c r="T2573" s="1" t="s">
        <v>5434</v>
      </c>
      <c r="U2573" s="1" t="s">
        <v>5434</v>
      </c>
      <c r="W2573" s="3">
        <v>0</v>
      </c>
      <c r="Y2573" s="1" t="s">
        <v>5434</v>
      </c>
      <c r="Z2573" s="1" t="s">
        <v>5434</v>
      </c>
      <c r="AA2573" s="1" t="s">
        <v>5434</v>
      </c>
      <c r="AB2573" s="1" t="s">
        <v>5434</v>
      </c>
      <c r="AC2573" s="1" t="s">
        <v>5434</v>
      </c>
      <c r="AD2573" s="1" t="s">
        <v>5434</v>
      </c>
      <c r="AE2573" s="1" t="s">
        <v>5434</v>
      </c>
    </row>
    <row r="2574" spans="3:31" ht="12.75" hidden="1">
      <c r="C2574" s="1" t="s">
        <v>4901</v>
      </c>
      <c r="D2574" s="1" t="s">
        <v>4901</v>
      </c>
      <c r="E2574" s="1" t="s">
        <v>4901</v>
      </c>
      <c r="F2574" s="1" t="s">
        <v>4901</v>
      </c>
      <c r="G2574" s="1" t="s">
        <v>4901</v>
      </c>
      <c r="H2574" s="1" t="s">
        <v>4901</v>
      </c>
      <c r="I2574" s="1" t="s">
        <v>4901</v>
      </c>
      <c r="J2574" s="1" t="s">
        <v>4901</v>
      </c>
      <c r="K2574" s="1" t="s">
        <v>4901</v>
      </c>
      <c r="M2574" s="3">
        <v>0</v>
      </c>
      <c r="O2574" s="1" t="s">
        <v>5434</v>
      </c>
      <c r="P2574" s="1" t="s">
        <v>5434</v>
      </c>
      <c r="Q2574" s="1" t="s">
        <v>5434</v>
      </c>
      <c r="R2574" s="1" t="s">
        <v>5434</v>
      </c>
      <c r="S2574" s="1" t="s">
        <v>5434</v>
      </c>
      <c r="T2574" s="1" t="s">
        <v>5434</v>
      </c>
      <c r="U2574" s="1" t="s">
        <v>5434</v>
      </c>
      <c r="W2574" s="3">
        <v>0</v>
      </c>
      <c r="Y2574" s="1" t="s">
        <v>5434</v>
      </c>
      <c r="Z2574" s="1" t="s">
        <v>5434</v>
      </c>
      <c r="AA2574" s="1" t="s">
        <v>5434</v>
      </c>
      <c r="AB2574" s="1" t="s">
        <v>5434</v>
      </c>
      <c r="AC2574" s="1" t="s">
        <v>5434</v>
      </c>
      <c r="AD2574" s="1" t="s">
        <v>5434</v>
      </c>
      <c r="AE2574" s="1" t="s">
        <v>5434</v>
      </c>
    </row>
    <row r="2575" spans="3:31" ht="12.75" hidden="1">
      <c r="C2575" s="1" t="s">
        <v>4901</v>
      </c>
      <c r="D2575" s="1" t="s">
        <v>4901</v>
      </c>
      <c r="E2575" s="1" t="s">
        <v>4901</v>
      </c>
      <c r="F2575" s="1" t="s">
        <v>4901</v>
      </c>
      <c r="G2575" s="1" t="s">
        <v>4901</v>
      </c>
      <c r="H2575" s="1" t="s">
        <v>4901</v>
      </c>
      <c r="I2575" s="1" t="s">
        <v>4901</v>
      </c>
      <c r="J2575" s="1" t="s">
        <v>4901</v>
      </c>
      <c r="K2575" s="1" t="s">
        <v>4901</v>
      </c>
      <c r="M2575" s="3">
        <v>0</v>
      </c>
      <c r="O2575" s="1" t="s">
        <v>5434</v>
      </c>
      <c r="P2575" s="1" t="s">
        <v>5434</v>
      </c>
      <c r="Q2575" s="1" t="s">
        <v>5434</v>
      </c>
      <c r="R2575" s="1" t="s">
        <v>5434</v>
      </c>
      <c r="S2575" s="1" t="s">
        <v>5434</v>
      </c>
      <c r="T2575" s="1" t="s">
        <v>5434</v>
      </c>
      <c r="U2575" s="1" t="s">
        <v>5434</v>
      </c>
      <c r="W2575" s="3">
        <v>0</v>
      </c>
      <c r="Y2575" s="1" t="s">
        <v>5434</v>
      </c>
      <c r="Z2575" s="1" t="s">
        <v>5434</v>
      </c>
      <c r="AA2575" s="1" t="s">
        <v>5434</v>
      </c>
      <c r="AB2575" s="1" t="s">
        <v>5434</v>
      </c>
      <c r="AC2575" s="1" t="s">
        <v>5434</v>
      </c>
      <c r="AD2575" s="1" t="s">
        <v>5434</v>
      </c>
      <c r="AE2575" s="1" t="s">
        <v>5434</v>
      </c>
    </row>
    <row r="2576" spans="3:31" ht="12.75" hidden="1">
      <c r="C2576" s="1" t="s">
        <v>4901</v>
      </c>
      <c r="D2576" s="1" t="s">
        <v>4901</v>
      </c>
      <c r="E2576" s="1" t="s">
        <v>4901</v>
      </c>
      <c r="F2576" s="1" t="s">
        <v>4901</v>
      </c>
      <c r="G2576" s="1" t="s">
        <v>4901</v>
      </c>
      <c r="H2576" s="1" t="s">
        <v>4901</v>
      </c>
      <c r="I2576" s="1" t="s">
        <v>4901</v>
      </c>
      <c r="J2576" s="1" t="s">
        <v>4901</v>
      </c>
      <c r="K2576" s="1" t="s">
        <v>4901</v>
      </c>
      <c r="M2576" s="3">
        <v>0</v>
      </c>
      <c r="O2576" s="1" t="s">
        <v>5434</v>
      </c>
      <c r="P2576" s="1" t="s">
        <v>5434</v>
      </c>
      <c r="Q2576" s="1" t="s">
        <v>5434</v>
      </c>
      <c r="R2576" s="1" t="s">
        <v>5434</v>
      </c>
      <c r="S2576" s="1" t="s">
        <v>5434</v>
      </c>
      <c r="T2576" s="1" t="s">
        <v>5434</v>
      </c>
      <c r="U2576" s="1" t="s">
        <v>5434</v>
      </c>
      <c r="W2576" s="3">
        <v>0</v>
      </c>
      <c r="Y2576" s="1" t="s">
        <v>5434</v>
      </c>
      <c r="Z2576" s="1" t="s">
        <v>5434</v>
      </c>
      <c r="AA2576" s="1" t="s">
        <v>5434</v>
      </c>
      <c r="AB2576" s="1" t="s">
        <v>5434</v>
      </c>
      <c r="AC2576" s="1" t="s">
        <v>5434</v>
      </c>
      <c r="AD2576" s="1" t="s">
        <v>5434</v>
      </c>
      <c r="AE2576" s="1" t="s">
        <v>5434</v>
      </c>
    </row>
    <row r="2577" spans="3:31" ht="12.75" hidden="1">
      <c r="C2577" s="1" t="s">
        <v>4901</v>
      </c>
      <c r="D2577" s="1" t="s">
        <v>4901</v>
      </c>
      <c r="E2577" s="1" t="s">
        <v>4901</v>
      </c>
      <c r="F2577" s="1" t="s">
        <v>4901</v>
      </c>
      <c r="G2577" s="1" t="s">
        <v>4901</v>
      </c>
      <c r="H2577" s="1" t="s">
        <v>4901</v>
      </c>
      <c r="I2577" s="1" t="s">
        <v>4901</v>
      </c>
      <c r="J2577" s="1" t="s">
        <v>4901</v>
      </c>
      <c r="K2577" s="1" t="s">
        <v>4901</v>
      </c>
      <c r="M2577" s="3">
        <v>0</v>
      </c>
      <c r="O2577" s="1" t="s">
        <v>5434</v>
      </c>
      <c r="P2577" s="1" t="s">
        <v>5434</v>
      </c>
      <c r="Q2577" s="1" t="s">
        <v>5434</v>
      </c>
      <c r="R2577" s="1" t="s">
        <v>5434</v>
      </c>
      <c r="S2577" s="1" t="s">
        <v>5434</v>
      </c>
      <c r="T2577" s="1" t="s">
        <v>5434</v>
      </c>
      <c r="U2577" s="1" t="s">
        <v>5434</v>
      </c>
      <c r="W2577" s="3">
        <v>0</v>
      </c>
      <c r="Y2577" s="1" t="s">
        <v>5434</v>
      </c>
      <c r="Z2577" s="1" t="s">
        <v>5434</v>
      </c>
      <c r="AA2577" s="1" t="s">
        <v>5434</v>
      </c>
      <c r="AB2577" s="1" t="s">
        <v>5434</v>
      </c>
      <c r="AC2577" s="1" t="s">
        <v>5434</v>
      </c>
      <c r="AD2577" s="1" t="s">
        <v>5434</v>
      </c>
      <c r="AE2577" s="1" t="s">
        <v>5434</v>
      </c>
    </row>
    <row r="2578" spans="3:31" ht="12.75" hidden="1">
      <c r="C2578" s="1" t="s">
        <v>4901</v>
      </c>
      <c r="D2578" s="1" t="s">
        <v>4901</v>
      </c>
      <c r="E2578" s="1" t="s">
        <v>4901</v>
      </c>
      <c r="F2578" s="1" t="s">
        <v>4901</v>
      </c>
      <c r="G2578" s="1" t="s">
        <v>4901</v>
      </c>
      <c r="H2578" s="1" t="s">
        <v>4901</v>
      </c>
      <c r="I2578" s="1" t="s">
        <v>4901</v>
      </c>
      <c r="J2578" s="1" t="s">
        <v>4901</v>
      </c>
      <c r="K2578" s="1" t="s">
        <v>4901</v>
      </c>
      <c r="M2578" s="3">
        <v>0</v>
      </c>
      <c r="O2578" s="1" t="s">
        <v>5434</v>
      </c>
      <c r="P2578" s="1" t="s">
        <v>5434</v>
      </c>
      <c r="Q2578" s="1" t="s">
        <v>5434</v>
      </c>
      <c r="R2578" s="1" t="s">
        <v>5434</v>
      </c>
      <c r="S2578" s="1" t="s">
        <v>5434</v>
      </c>
      <c r="T2578" s="1" t="s">
        <v>5434</v>
      </c>
      <c r="U2578" s="1" t="s">
        <v>5434</v>
      </c>
      <c r="W2578" s="3">
        <v>0</v>
      </c>
      <c r="Y2578" s="1" t="s">
        <v>5434</v>
      </c>
      <c r="Z2578" s="1" t="s">
        <v>5434</v>
      </c>
      <c r="AA2578" s="1" t="s">
        <v>5434</v>
      </c>
      <c r="AB2578" s="1" t="s">
        <v>5434</v>
      </c>
      <c r="AC2578" s="1" t="s">
        <v>5434</v>
      </c>
      <c r="AD2578" s="1" t="s">
        <v>5434</v>
      </c>
      <c r="AE2578" s="1" t="s">
        <v>5434</v>
      </c>
    </row>
    <row r="2579" spans="3:31" ht="12.75" hidden="1">
      <c r="C2579" s="1" t="s">
        <v>4901</v>
      </c>
      <c r="D2579" s="1" t="s">
        <v>4901</v>
      </c>
      <c r="E2579" s="1" t="s">
        <v>4901</v>
      </c>
      <c r="F2579" s="1" t="s">
        <v>4901</v>
      </c>
      <c r="G2579" s="1" t="s">
        <v>4901</v>
      </c>
      <c r="H2579" s="1" t="s">
        <v>4901</v>
      </c>
      <c r="I2579" s="1" t="s">
        <v>4901</v>
      </c>
      <c r="J2579" s="1" t="s">
        <v>4901</v>
      </c>
      <c r="K2579" s="1" t="s">
        <v>4901</v>
      </c>
      <c r="M2579" s="3">
        <v>0</v>
      </c>
      <c r="O2579" s="1" t="s">
        <v>5434</v>
      </c>
      <c r="P2579" s="1" t="s">
        <v>5434</v>
      </c>
      <c r="Q2579" s="1" t="s">
        <v>5434</v>
      </c>
      <c r="R2579" s="1" t="s">
        <v>5434</v>
      </c>
      <c r="S2579" s="1" t="s">
        <v>5434</v>
      </c>
      <c r="T2579" s="1" t="s">
        <v>5434</v>
      </c>
      <c r="U2579" s="1" t="s">
        <v>5434</v>
      </c>
      <c r="W2579" s="3">
        <v>0</v>
      </c>
      <c r="Y2579" s="1" t="s">
        <v>5434</v>
      </c>
      <c r="Z2579" s="1" t="s">
        <v>5434</v>
      </c>
      <c r="AA2579" s="1" t="s">
        <v>5434</v>
      </c>
      <c r="AB2579" s="1" t="s">
        <v>5434</v>
      </c>
      <c r="AC2579" s="1" t="s">
        <v>5434</v>
      </c>
      <c r="AD2579" s="1" t="s">
        <v>5434</v>
      </c>
      <c r="AE2579" s="1" t="s">
        <v>5434</v>
      </c>
    </row>
    <row r="2580" spans="3:31" ht="12.75" hidden="1">
      <c r="C2580" s="1" t="s">
        <v>4901</v>
      </c>
      <c r="D2580" s="1" t="s">
        <v>4901</v>
      </c>
      <c r="E2580" s="1" t="s">
        <v>4901</v>
      </c>
      <c r="F2580" s="1" t="s">
        <v>4901</v>
      </c>
      <c r="G2580" s="1" t="s">
        <v>4901</v>
      </c>
      <c r="H2580" s="1" t="s">
        <v>4901</v>
      </c>
      <c r="I2580" s="1" t="s">
        <v>4901</v>
      </c>
      <c r="J2580" s="1" t="s">
        <v>4901</v>
      </c>
      <c r="K2580" s="1" t="s">
        <v>4901</v>
      </c>
      <c r="M2580" s="3">
        <v>0</v>
      </c>
      <c r="O2580" s="1" t="s">
        <v>5434</v>
      </c>
      <c r="P2580" s="1" t="s">
        <v>5434</v>
      </c>
      <c r="Q2580" s="1" t="s">
        <v>5434</v>
      </c>
      <c r="R2580" s="1" t="s">
        <v>5434</v>
      </c>
      <c r="S2580" s="1" t="s">
        <v>5434</v>
      </c>
      <c r="T2580" s="1" t="s">
        <v>5434</v>
      </c>
      <c r="U2580" s="1" t="s">
        <v>5434</v>
      </c>
      <c r="W2580" s="3">
        <v>0</v>
      </c>
      <c r="Y2580" s="1" t="s">
        <v>5434</v>
      </c>
      <c r="Z2580" s="1" t="s">
        <v>5434</v>
      </c>
      <c r="AA2580" s="1" t="s">
        <v>5434</v>
      </c>
      <c r="AB2580" s="1" t="s">
        <v>5434</v>
      </c>
      <c r="AC2580" s="1" t="s">
        <v>5434</v>
      </c>
      <c r="AD2580" s="1" t="s">
        <v>5434</v>
      </c>
      <c r="AE2580" s="1" t="s">
        <v>5434</v>
      </c>
    </row>
    <row r="2581" spans="3:31" ht="12.75" hidden="1">
      <c r="C2581" s="1" t="s">
        <v>4901</v>
      </c>
      <c r="D2581" s="1" t="s">
        <v>4901</v>
      </c>
      <c r="E2581" s="1" t="s">
        <v>4901</v>
      </c>
      <c r="F2581" s="1" t="s">
        <v>4901</v>
      </c>
      <c r="G2581" s="1" t="s">
        <v>4901</v>
      </c>
      <c r="H2581" s="1" t="s">
        <v>4901</v>
      </c>
      <c r="I2581" s="1" t="s">
        <v>4901</v>
      </c>
      <c r="J2581" s="1" t="s">
        <v>4901</v>
      </c>
      <c r="K2581" s="1" t="s">
        <v>4901</v>
      </c>
      <c r="M2581" s="3">
        <v>0</v>
      </c>
      <c r="O2581" s="1" t="s">
        <v>5434</v>
      </c>
      <c r="P2581" s="1" t="s">
        <v>5434</v>
      </c>
      <c r="Q2581" s="1" t="s">
        <v>5434</v>
      </c>
      <c r="R2581" s="1" t="s">
        <v>5434</v>
      </c>
      <c r="S2581" s="1" t="s">
        <v>5434</v>
      </c>
      <c r="T2581" s="1" t="s">
        <v>5434</v>
      </c>
      <c r="U2581" s="1" t="s">
        <v>5434</v>
      </c>
      <c r="W2581" s="3">
        <v>0</v>
      </c>
      <c r="Y2581" s="1" t="s">
        <v>5434</v>
      </c>
      <c r="Z2581" s="1" t="s">
        <v>5434</v>
      </c>
      <c r="AA2581" s="1" t="s">
        <v>5434</v>
      </c>
      <c r="AB2581" s="1" t="s">
        <v>5434</v>
      </c>
      <c r="AC2581" s="1" t="s">
        <v>5434</v>
      </c>
      <c r="AD2581" s="1" t="s">
        <v>5434</v>
      </c>
      <c r="AE2581" s="1" t="s">
        <v>5434</v>
      </c>
    </row>
    <row r="2582" spans="3:31" ht="12.75" hidden="1">
      <c r="C2582" s="1" t="s">
        <v>4901</v>
      </c>
      <c r="D2582" s="1" t="s">
        <v>4901</v>
      </c>
      <c r="E2582" s="1" t="s">
        <v>4901</v>
      </c>
      <c r="F2582" s="1" t="s">
        <v>4901</v>
      </c>
      <c r="G2582" s="1" t="s">
        <v>4901</v>
      </c>
      <c r="H2582" s="1" t="s">
        <v>4901</v>
      </c>
      <c r="I2582" s="1" t="s">
        <v>4901</v>
      </c>
      <c r="J2582" s="1" t="s">
        <v>4901</v>
      </c>
      <c r="K2582" s="1" t="s">
        <v>4901</v>
      </c>
      <c r="M2582" s="3">
        <v>0</v>
      </c>
      <c r="O2582" s="1" t="s">
        <v>5434</v>
      </c>
      <c r="P2582" s="1" t="s">
        <v>5434</v>
      </c>
      <c r="Q2582" s="1" t="s">
        <v>5434</v>
      </c>
      <c r="R2582" s="1" t="s">
        <v>5434</v>
      </c>
      <c r="S2582" s="1" t="s">
        <v>5434</v>
      </c>
      <c r="T2582" s="1" t="s">
        <v>5434</v>
      </c>
      <c r="U2582" s="1" t="s">
        <v>5434</v>
      </c>
      <c r="W2582" s="3">
        <v>0</v>
      </c>
      <c r="Y2582" s="1" t="s">
        <v>5434</v>
      </c>
      <c r="Z2582" s="1" t="s">
        <v>5434</v>
      </c>
      <c r="AA2582" s="1" t="s">
        <v>5434</v>
      </c>
      <c r="AB2582" s="1" t="s">
        <v>5434</v>
      </c>
      <c r="AC2582" s="1" t="s">
        <v>5434</v>
      </c>
      <c r="AD2582" s="1" t="s">
        <v>5434</v>
      </c>
      <c r="AE2582" s="1" t="s">
        <v>5434</v>
      </c>
    </row>
    <row r="2583" spans="3:31" ht="12.75" hidden="1">
      <c r="C2583" s="1" t="s">
        <v>4901</v>
      </c>
      <c r="D2583" s="1" t="s">
        <v>4901</v>
      </c>
      <c r="E2583" s="1" t="s">
        <v>4901</v>
      </c>
      <c r="F2583" s="1" t="s">
        <v>4901</v>
      </c>
      <c r="G2583" s="1" t="s">
        <v>4901</v>
      </c>
      <c r="H2583" s="1" t="s">
        <v>4901</v>
      </c>
      <c r="I2583" s="1" t="s">
        <v>4901</v>
      </c>
      <c r="J2583" s="1" t="s">
        <v>4901</v>
      </c>
      <c r="K2583" s="1" t="s">
        <v>4901</v>
      </c>
      <c r="M2583" s="3">
        <v>0</v>
      </c>
      <c r="O2583" s="1" t="s">
        <v>5434</v>
      </c>
      <c r="P2583" s="1" t="s">
        <v>5434</v>
      </c>
      <c r="Q2583" s="1" t="s">
        <v>5434</v>
      </c>
      <c r="R2583" s="1" t="s">
        <v>5434</v>
      </c>
      <c r="S2583" s="1" t="s">
        <v>5434</v>
      </c>
      <c r="T2583" s="1" t="s">
        <v>5434</v>
      </c>
      <c r="U2583" s="1" t="s">
        <v>5434</v>
      </c>
      <c r="W2583" s="3">
        <v>0</v>
      </c>
      <c r="Y2583" s="1" t="s">
        <v>5434</v>
      </c>
      <c r="Z2583" s="1" t="s">
        <v>5434</v>
      </c>
      <c r="AA2583" s="1" t="s">
        <v>5434</v>
      </c>
      <c r="AB2583" s="1" t="s">
        <v>5434</v>
      </c>
      <c r="AC2583" s="1" t="s">
        <v>5434</v>
      </c>
      <c r="AD2583" s="1" t="s">
        <v>5434</v>
      </c>
      <c r="AE2583" s="1" t="s">
        <v>5434</v>
      </c>
    </row>
    <row r="2584" spans="3:31" ht="12.75" hidden="1">
      <c r="C2584" s="1" t="s">
        <v>4901</v>
      </c>
      <c r="D2584" s="1" t="s">
        <v>4901</v>
      </c>
      <c r="E2584" s="1" t="s">
        <v>4901</v>
      </c>
      <c r="F2584" s="1" t="s">
        <v>4901</v>
      </c>
      <c r="G2584" s="1" t="s">
        <v>4901</v>
      </c>
      <c r="H2584" s="1" t="s">
        <v>4901</v>
      </c>
      <c r="I2584" s="1" t="s">
        <v>4901</v>
      </c>
      <c r="J2584" s="1" t="s">
        <v>4901</v>
      </c>
      <c r="K2584" s="1" t="s">
        <v>4901</v>
      </c>
      <c r="M2584" s="3">
        <v>0</v>
      </c>
      <c r="O2584" s="1" t="s">
        <v>5434</v>
      </c>
      <c r="P2584" s="1" t="s">
        <v>5434</v>
      </c>
      <c r="Q2584" s="1" t="s">
        <v>5434</v>
      </c>
      <c r="R2584" s="1" t="s">
        <v>5434</v>
      </c>
      <c r="S2584" s="1" t="s">
        <v>5434</v>
      </c>
      <c r="T2584" s="1" t="s">
        <v>5434</v>
      </c>
      <c r="U2584" s="1" t="s">
        <v>5434</v>
      </c>
      <c r="W2584" s="3">
        <v>0</v>
      </c>
      <c r="Y2584" s="1" t="s">
        <v>5434</v>
      </c>
      <c r="Z2584" s="1" t="s">
        <v>5434</v>
      </c>
      <c r="AA2584" s="1" t="s">
        <v>5434</v>
      </c>
      <c r="AB2584" s="1" t="s">
        <v>5434</v>
      </c>
      <c r="AC2584" s="1" t="s">
        <v>5434</v>
      </c>
      <c r="AD2584" s="1" t="s">
        <v>5434</v>
      </c>
      <c r="AE2584" s="1" t="s">
        <v>5434</v>
      </c>
    </row>
    <row r="2585" spans="3:31" ht="12.75" hidden="1">
      <c r="C2585" s="1" t="s">
        <v>4901</v>
      </c>
      <c r="D2585" s="1" t="s">
        <v>4901</v>
      </c>
      <c r="E2585" s="1" t="s">
        <v>4901</v>
      </c>
      <c r="F2585" s="1" t="s">
        <v>4901</v>
      </c>
      <c r="G2585" s="1" t="s">
        <v>4901</v>
      </c>
      <c r="H2585" s="1" t="s">
        <v>4901</v>
      </c>
      <c r="I2585" s="1" t="s">
        <v>4901</v>
      </c>
      <c r="J2585" s="1" t="s">
        <v>4901</v>
      </c>
      <c r="K2585" s="1" t="s">
        <v>4901</v>
      </c>
      <c r="M2585" s="3">
        <v>0</v>
      </c>
      <c r="O2585" s="1" t="s">
        <v>5434</v>
      </c>
      <c r="P2585" s="1" t="s">
        <v>5434</v>
      </c>
      <c r="Q2585" s="1" t="s">
        <v>5434</v>
      </c>
      <c r="R2585" s="1" t="s">
        <v>5434</v>
      </c>
      <c r="S2585" s="1" t="s">
        <v>5434</v>
      </c>
      <c r="T2585" s="1" t="s">
        <v>5434</v>
      </c>
      <c r="U2585" s="1" t="s">
        <v>5434</v>
      </c>
      <c r="W2585" s="3">
        <v>0</v>
      </c>
      <c r="Y2585" s="1" t="s">
        <v>5434</v>
      </c>
      <c r="Z2585" s="1" t="s">
        <v>5434</v>
      </c>
      <c r="AA2585" s="1" t="s">
        <v>5434</v>
      </c>
      <c r="AB2585" s="1" t="s">
        <v>5434</v>
      </c>
      <c r="AC2585" s="1" t="s">
        <v>5434</v>
      </c>
      <c r="AD2585" s="1" t="s">
        <v>5434</v>
      </c>
      <c r="AE2585" s="1" t="s">
        <v>5434</v>
      </c>
    </row>
    <row r="2586" spans="3:31" ht="12.75" hidden="1">
      <c r="C2586" s="1" t="s">
        <v>4901</v>
      </c>
      <c r="D2586" s="1" t="s">
        <v>4901</v>
      </c>
      <c r="E2586" s="1" t="s">
        <v>4901</v>
      </c>
      <c r="F2586" s="1" t="s">
        <v>4901</v>
      </c>
      <c r="G2586" s="1" t="s">
        <v>4901</v>
      </c>
      <c r="H2586" s="1" t="s">
        <v>4901</v>
      </c>
      <c r="I2586" s="1" t="s">
        <v>4901</v>
      </c>
      <c r="J2586" s="1" t="s">
        <v>4901</v>
      </c>
      <c r="K2586" s="1" t="s">
        <v>4901</v>
      </c>
      <c r="M2586" s="3">
        <v>0</v>
      </c>
      <c r="O2586" s="1" t="s">
        <v>5434</v>
      </c>
      <c r="P2586" s="1" t="s">
        <v>5434</v>
      </c>
      <c r="Q2586" s="1" t="s">
        <v>5434</v>
      </c>
      <c r="R2586" s="1" t="s">
        <v>5434</v>
      </c>
      <c r="S2586" s="1" t="s">
        <v>5434</v>
      </c>
      <c r="T2586" s="1" t="s">
        <v>5434</v>
      </c>
      <c r="U2586" s="1" t="s">
        <v>5434</v>
      </c>
      <c r="W2586" s="3">
        <v>0</v>
      </c>
      <c r="Y2586" s="1" t="s">
        <v>5434</v>
      </c>
      <c r="Z2586" s="1" t="s">
        <v>5434</v>
      </c>
      <c r="AA2586" s="1" t="s">
        <v>5434</v>
      </c>
      <c r="AB2586" s="1" t="s">
        <v>5434</v>
      </c>
      <c r="AC2586" s="1" t="s">
        <v>5434</v>
      </c>
      <c r="AD2586" s="1" t="s">
        <v>5434</v>
      </c>
      <c r="AE2586" s="1" t="s">
        <v>5434</v>
      </c>
    </row>
    <row r="2587" spans="3:31" ht="12.75" hidden="1">
      <c r="C2587" s="1" t="s">
        <v>4901</v>
      </c>
      <c r="D2587" s="1" t="s">
        <v>4901</v>
      </c>
      <c r="E2587" s="1" t="s">
        <v>4901</v>
      </c>
      <c r="F2587" s="1" t="s">
        <v>4901</v>
      </c>
      <c r="G2587" s="1" t="s">
        <v>4901</v>
      </c>
      <c r="H2587" s="1" t="s">
        <v>4901</v>
      </c>
      <c r="I2587" s="1" t="s">
        <v>4901</v>
      </c>
      <c r="J2587" s="1" t="s">
        <v>4901</v>
      </c>
      <c r="K2587" s="1" t="s">
        <v>4901</v>
      </c>
      <c r="M2587" s="3">
        <v>0</v>
      </c>
      <c r="O2587" s="1" t="s">
        <v>5434</v>
      </c>
      <c r="P2587" s="1" t="s">
        <v>5434</v>
      </c>
      <c r="Q2587" s="1" t="s">
        <v>5434</v>
      </c>
      <c r="R2587" s="1" t="s">
        <v>5434</v>
      </c>
      <c r="S2587" s="1" t="s">
        <v>5434</v>
      </c>
      <c r="T2587" s="1" t="s">
        <v>5434</v>
      </c>
      <c r="U2587" s="1" t="s">
        <v>5434</v>
      </c>
      <c r="W2587" s="3">
        <v>0</v>
      </c>
      <c r="Y2587" s="1" t="s">
        <v>5434</v>
      </c>
      <c r="Z2587" s="1" t="s">
        <v>5434</v>
      </c>
      <c r="AA2587" s="1" t="s">
        <v>5434</v>
      </c>
      <c r="AB2587" s="1" t="s">
        <v>5434</v>
      </c>
      <c r="AC2587" s="1" t="s">
        <v>5434</v>
      </c>
      <c r="AD2587" s="1" t="s">
        <v>5434</v>
      </c>
      <c r="AE2587" s="1" t="s">
        <v>5434</v>
      </c>
    </row>
    <row r="2588" spans="3:31" ht="12.75" hidden="1">
      <c r="C2588" s="1" t="s">
        <v>4901</v>
      </c>
      <c r="D2588" s="1" t="s">
        <v>4901</v>
      </c>
      <c r="E2588" s="1" t="s">
        <v>4901</v>
      </c>
      <c r="F2588" s="1" t="s">
        <v>4901</v>
      </c>
      <c r="G2588" s="1" t="s">
        <v>4901</v>
      </c>
      <c r="H2588" s="1" t="s">
        <v>4901</v>
      </c>
      <c r="I2588" s="1" t="s">
        <v>4901</v>
      </c>
      <c r="J2588" s="1" t="s">
        <v>4901</v>
      </c>
      <c r="K2588" s="1" t="s">
        <v>4901</v>
      </c>
      <c r="M2588" s="3">
        <v>0</v>
      </c>
      <c r="O2588" s="1" t="s">
        <v>5434</v>
      </c>
      <c r="P2588" s="1" t="s">
        <v>5434</v>
      </c>
      <c r="Q2588" s="1" t="s">
        <v>5434</v>
      </c>
      <c r="R2588" s="1" t="s">
        <v>5434</v>
      </c>
      <c r="S2588" s="1" t="s">
        <v>5434</v>
      </c>
      <c r="T2588" s="1" t="s">
        <v>5434</v>
      </c>
      <c r="U2588" s="1" t="s">
        <v>5434</v>
      </c>
      <c r="W2588" s="3">
        <v>0</v>
      </c>
      <c r="Y2588" s="1" t="s">
        <v>5434</v>
      </c>
      <c r="Z2588" s="1" t="s">
        <v>5434</v>
      </c>
      <c r="AA2588" s="1" t="s">
        <v>5434</v>
      </c>
      <c r="AB2588" s="1" t="s">
        <v>5434</v>
      </c>
      <c r="AC2588" s="1" t="s">
        <v>5434</v>
      </c>
      <c r="AD2588" s="1" t="s">
        <v>5434</v>
      </c>
      <c r="AE2588" s="1" t="s">
        <v>5434</v>
      </c>
    </row>
    <row r="2589" spans="3:31" ht="12.75" hidden="1">
      <c r="C2589" s="1" t="s">
        <v>4901</v>
      </c>
      <c r="D2589" s="1" t="s">
        <v>4901</v>
      </c>
      <c r="E2589" s="1" t="s">
        <v>4901</v>
      </c>
      <c r="F2589" s="1" t="s">
        <v>4901</v>
      </c>
      <c r="G2589" s="1" t="s">
        <v>4901</v>
      </c>
      <c r="H2589" s="1" t="s">
        <v>4901</v>
      </c>
      <c r="I2589" s="1" t="s">
        <v>4901</v>
      </c>
      <c r="J2589" s="1" t="s">
        <v>4901</v>
      </c>
      <c r="K2589" s="1" t="s">
        <v>4901</v>
      </c>
      <c r="M2589" s="3">
        <v>0</v>
      </c>
      <c r="O2589" s="1" t="s">
        <v>5434</v>
      </c>
      <c r="P2589" s="1" t="s">
        <v>5434</v>
      </c>
      <c r="Q2589" s="1" t="s">
        <v>5434</v>
      </c>
      <c r="R2589" s="1" t="s">
        <v>5434</v>
      </c>
      <c r="S2589" s="1" t="s">
        <v>5434</v>
      </c>
      <c r="T2589" s="1" t="s">
        <v>5434</v>
      </c>
      <c r="U2589" s="1" t="s">
        <v>5434</v>
      </c>
      <c r="W2589" s="3">
        <v>0</v>
      </c>
      <c r="Y2589" s="1" t="s">
        <v>5434</v>
      </c>
      <c r="Z2589" s="1" t="s">
        <v>5434</v>
      </c>
      <c r="AA2589" s="1" t="s">
        <v>5434</v>
      </c>
      <c r="AB2589" s="1" t="s">
        <v>5434</v>
      </c>
      <c r="AC2589" s="1" t="s">
        <v>5434</v>
      </c>
      <c r="AD2589" s="1" t="s">
        <v>5434</v>
      </c>
      <c r="AE2589" s="1" t="s">
        <v>5434</v>
      </c>
    </row>
    <row r="2590" spans="3:31" ht="12.75" hidden="1">
      <c r="C2590" s="1" t="s">
        <v>4901</v>
      </c>
      <c r="D2590" s="1" t="s">
        <v>4901</v>
      </c>
      <c r="E2590" s="1" t="s">
        <v>4901</v>
      </c>
      <c r="F2590" s="1" t="s">
        <v>4901</v>
      </c>
      <c r="G2590" s="1" t="s">
        <v>4901</v>
      </c>
      <c r="H2590" s="1" t="s">
        <v>4901</v>
      </c>
      <c r="I2590" s="1" t="s">
        <v>4901</v>
      </c>
      <c r="J2590" s="1" t="s">
        <v>4901</v>
      </c>
      <c r="K2590" s="1" t="s">
        <v>4901</v>
      </c>
      <c r="M2590" s="3">
        <v>0</v>
      </c>
      <c r="O2590" s="1" t="s">
        <v>5434</v>
      </c>
      <c r="P2590" s="1" t="s">
        <v>5434</v>
      </c>
      <c r="Q2590" s="1" t="s">
        <v>5434</v>
      </c>
      <c r="R2590" s="1" t="s">
        <v>5434</v>
      </c>
      <c r="S2590" s="1" t="s">
        <v>5434</v>
      </c>
      <c r="T2590" s="1" t="s">
        <v>5434</v>
      </c>
      <c r="U2590" s="1" t="s">
        <v>5434</v>
      </c>
      <c r="W2590" s="3">
        <v>0</v>
      </c>
      <c r="Y2590" s="1" t="s">
        <v>5434</v>
      </c>
      <c r="Z2590" s="1" t="s">
        <v>5434</v>
      </c>
      <c r="AA2590" s="1" t="s">
        <v>5434</v>
      </c>
      <c r="AB2590" s="1" t="s">
        <v>5434</v>
      </c>
      <c r="AC2590" s="1" t="s">
        <v>5434</v>
      </c>
      <c r="AD2590" s="1" t="s">
        <v>5434</v>
      </c>
      <c r="AE2590" s="1" t="s">
        <v>5434</v>
      </c>
    </row>
    <row r="2591" spans="3:31" ht="12.75" hidden="1">
      <c r="C2591" s="1" t="s">
        <v>4901</v>
      </c>
      <c r="D2591" s="1" t="s">
        <v>4901</v>
      </c>
      <c r="E2591" s="1" t="s">
        <v>4901</v>
      </c>
      <c r="F2591" s="1" t="s">
        <v>4901</v>
      </c>
      <c r="G2591" s="1" t="s">
        <v>4901</v>
      </c>
      <c r="H2591" s="1" t="s">
        <v>4901</v>
      </c>
      <c r="I2591" s="1" t="s">
        <v>4901</v>
      </c>
      <c r="J2591" s="1" t="s">
        <v>4901</v>
      </c>
      <c r="K2591" s="1" t="s">
        <v>4901</v>
      </c>
      <c r="M2591" s="3">
        <v>0</v>
      </c>
      <c r="O2591" s="1" t="s">
        <v>5434</v>
      </c>
      <c r="P2591" s="1" t="s">
        <v>5434</v>
      </c>
      <c r="Q2591" s="1" t="s">
        <v>5434</v>
      </c>
      <c r="R2591" s="1" t="s">
        <v>5434</v>
      </c>
      <c r="S2591" s="1" t="s">
        <v>5434</v>
      </c>
      <c r="T2591" s="1" t="s">
        <v>5434</v>
      </c>
      <c r="U2591" s="1" t="s">
        <v>5434</v>
      </c>
      <c r="W2591" s="3">
        <v>0</v>
      </c>
      <c r="Y2591" s="1" t="s">
        <v>5434</v>
      </c>
      <c r="Z2591" s="1" t="s">
        <v>5434</v>
      </c>
      <c r="AA2591" s="1" t="s">
        <v>5434</v>
      </c>
      <c r="AB2591" s="1" t="s">
        <v>5434</v>
      </c>
      <c r="AC2591" s="1" t="s">
        <v>5434</v>
      </c>
      <c r="AD2591" s="1" t="s">
        <v>5434</v>
      </c>
      <c r="AE2591" s="1" t="s">
        <v>5434</v>
      </c>
    </row>
    <row r="2592" spans="3:31" ht="12.75" hidden="1">
      <c r="C2592" s="1" t="s">
        <v>4901</v>
      </c>
      <c r="D2592" s="1" t="s">
        <v>4901</v>
      </c>
      <c r="E2592" s="1" t="s">
        <v>4901</v>
      </c>
      <c r="F2592" s="1" t="s">
        <v>4901</v>
      </c>
      <c r="G2592" s="1" t="s">
        <v>4901</v>
      </c>
      <c r="H2592" s="1" t="s">
        <v>4901</v>
      </c>
      <c r="I2592" s="1" t="s">
        <v>4901</v>
      </c>
      <c r="J2592" s="1" t="s">
        <v>4901</v>
      </c>
      <c r="K2592" s="1" t="s">
        <v>4901</v>
      </c>
      <c r="M2592" s="3">
        <v>0</v>
      </c>
      <c r="O2592" s="1" t="s">
        <v>5434</v>
      </c>
      <c r="P2592" s="1" t="s">
        <v>5434</v>
      </c>
      <c r="Q2592" s="1" t="s">
        <v>5434</v>
      </c>
      <c r="R2592" s="1" t="s">
        <v>5434</v>
      </c>
      <c r="S2592" s="1" t="s">
        <v>5434</v>
      </c>
      <c r="T2592" s="1" t="s">
        <v>5434</v>
      </c>
      <c r="U2592" s="1" t="s">
        <v>5434</v>
      </c>
      <c r="W2592" s="3">
        <v>0</v>
      </c>
      <c r="Y2592" s="1" t="s">
        <v>5434</v>
      </c>
      <c r="Z2592" s="1" t="s">
        <v>5434</v>
      </c>
      <c r="AA2592" s="1" t="s">
        <v>5434</v>
      </c>
      <c r="AB2592" s="1" t="s">
        <v>5434</v>
      </c>
      <c r="AC2592" s="1" t="s">
        <v>5434</v>
      </c>
      <c r="AD2592" s="1" t="s">
        <v>5434</v>
      </c>
      <c r="AE2592" s="1" t="s">
        <v>5434</v>
      </c>
    </row>
    <row r="2593" spans="3:31" ht="12.75" hidden="1">
      <c r="C2593" s="1" t="s">
        <v>4901</v>
      </c>
      <c r="D2593" s="1" t="s">
        <v>4901</v>
      </c>
      <c r="E2593" s="1" t="s">
        <v>4901</v>
      </c>
      <c r="F2593" s="1" t="s">
        <v>4901</v>
      </c>
      <c r="G2593" s="1" t="s">
        <v>4901</v>
      </c>
      <c r="H2593" s="1" t="s">
        <v>4901</v>
      </c>
      <c r="I2593" s="1" t="s">
        <v>4901</v>
      </c>
      <c r="J2593" s="1" t="s">
        <v>4901</v>
      </c>
      <c r="K2593" s="1" t="s">
        <v>4901</v>
      </c>
      <c r="M2593" s="3">
        <v>0</v>
      </c>
      <c r="O2593" s="1" t="s">
        <v>5434</v>
      </c>
      <c r="P2593" s="1" t="s">
        <v>5434</v>
      </c>
      <c r="Q2593" s="1" t="s">
        <v>5434</v>
      </c>
      <c r="R2593" s="1" t="s">
        <v>5434</v>
      </c>
      <c r="S2593" s="1" t="s">
        <v>5434</v>
      </c>
      <c r="T2593" s="1" t="s">
        <v>5434</v>
      </c>
      <c r="U2593" s="1" t="s">
        <v>5434</v>
      </c>
      <c r="W2593" s="3">
        <v>0</v>
      </c>
      <c r="Y2593" s="1" t="s">
        <v>5434</v>
      </c>
      <c r="Z2593" s="1" t="s">
        <v>5434</v>
      </c>
      <c r="AA2593" s="1" t="s">
        <v>5434</v>
      </c>
      <c r="AB2593" s="1" t="s">
        <v>5434</v>
      </c>
      <c r="AC2593" s="1" t="s">
        <v>5434</v>
      </c>
      <c r="AD2593" s="1" t="s">
        <v>5434</v>
      </c>
      <c r="AE2593" s="1" t="s">
        <v>5434</v>
      </c>
    </row>
    <row r="2594" spans="3:31" ht="12.75" hidden="1">
      <c r="C2594" s="1" t="s">
        <v>4901</v>
      </c>
      <c r="D2594" s="1" t="s">
        <v>4901</v>
      </c>
      <c r="E2594" s="1" t="s">
        <v>4901</v>
      </c>
      <c r="F2594" s="1" t="s">
        <v>4901</v>
      </c>
      <c r="G2594" s="1" t="s">
        <v>4901</v>
      </c>
      <c r="H2594" s="1" t="s">
        <v>4901</v>
      </c>
      <c r="I2594" s="1" t="s">
        <v>4901</v>
      </c>
      <c r="J2594" s="1" t="s">
        <v>4901</v>
      </c>
      <c r="K2594" s="1" t="s">
        <v>4901</v>
      </c>
      <c r="M2594" s="3">
        <v>0</v>
      </c>
      <c r="O2594" s="1" t="s">
        <v>5434</v>
      </c>
      <c r="P2594" s="1" t="s">
        <v>5434</v>
      </c>
      <c r="Q2594" s="1" t="s">
        <v>5434</v>
      </c>
      <c r="R2594" s="1" t="s">
        <v>5434</v>
      </c>
      <c r="S2594" s="1" t="s">
        <v>5434</v>
      </c>
      <c r="T2594" s="1" t="s">
        <v>5434</v>
      </c>
      <c r="U2594" s="1" t="s">
        <v>5434</v>
      </c>
      <c r="W2594" s="3">
        <v>0</v>
      </c>
      <c r="Y2594" s="1" t="s">
        <v>5434</v>
      </c>
      <c r="Z2594" s="1" t="s">
        <v>5434</v>
      </c>
      <c r="AA2594" s="1" t="s">
        <v>5434</v>
      </c>
      <c r="AB2594" s="1" t="s">
        <v>5434</v>
      </c>
      <c r="AC2594" s="1" t="s">
        <v>5434</v>
      </c>
      <c r="AD2594" s="1" t="s">
        <v>5434</v>
      </c>
      <c r="AE2594" s="1" t="s">
        <v>5434</v>
      </c>
    </row>
    <row r="2595" spans="3:31" ht="12.75" hidden="1">
      <c r="C2595" s="1" t="s">
        <v>4901</v>
      </c>
      <c r="D2595" s="1" t="s">
        <v>4901</v>
      </c>
      <c r="E2595" s="1" t="s">
        <v>4901</v>
      </c>
      <c r="F2595" s="1" t="s">
        <v>4901</v>
      </c>
      <c r="G2595" s="1" t="s">
        <v>4901</v>
      </c>
      <c r="H2595" s="1" t="s">
        <v>4901</v>
      </c>
      <c r="I2595" s="1" t="s">
        <v>4901</v>
      </c>
      <c r="J2595" s="1" t="s">
        <v>4901</v>
      </c>
      <c r="K2595" s="1" t="s">
        <v>4901</v>
      </c>
      <c r="M2595" s="3">
        <v>0</v>
      </c>
      <c r="O2595" s="1" t="s">
        <v>5434</v>
      </c>
      <c r="P2595" s="1" t="s">
        <v>5434</v>
      </c>
      <c r="Q2595" s="1" t="s">
        <v>5434</v>
      </c>
      <c r="R2595" s="1" t="s">
        <v>5434</v>
      </c>
      <c r="S2595" s="1" t="s">
        <v>5434</v>
      </c>
      <c r="T2595" s="1" t="s">
        <v>5434</v>
      </c>
      <c r="U2595" s="1" t="s">
        <v>5434</v>
      </c>
      <c r="W2595" s="3">
        <v>0</v>
      </c>
      <c r="Y2595" s="1" t="s">
        <v>5434</v>
      </c>
      <c r="Z2595" s="1" t="s">
        <v>5434</v>
      </c>
      <c r="AA2595" s="1" t="s">
        <v>5434</v>
      </c>
      <c r="AB2595" s="1" t="s">
        <v>5434</v>
      </c>
      <c r="AC2595" s="1" t="s">
        <v>5434</v>
      </c>
      <c r="AD2595" s="1" t="s">
        <v>5434</v>
      </c>
      <c r="AE2595" s="1" t="s">
        <v>5434</v>
      </c>
    </row>
    <row r="2596" spans="3:31" ht="12.75" hidden="1">
      <c r="C2596" s="1" t="s">
        <v>4901</v>
      </c>
      <c r="D2596" s="1" t="s">
        <v>4901</v>
      </c>
      <c r="E2596" s="1" t="s">
        <v>4901</v>
      </c>
      <c r="F2596" s="1" t="s">
        <v>4901</v>
      </c>
      <c r="G2596" s="1" t="s">
        <v>4901</v>
      </c>
      <c r="H2596" s="1" t="s">
        <v>4901</v>
      </c>
      <c r="I2596" s="1" t="s">
        <v>4901</v>
      </c>
      <c r="J2596" s="1" t="s">
        <v>4901</v>
      </c>
      <c r="K2596" s="1" t="s">
        <v>4901</v>
      </c>
      <c r="M2596" s="3">
        <v>0</v>
      </c>
      <c r="O2596" s="1" t="s">
        <v>5434</v>
      </c>
      <c r="P2596" s="1" t="s">
        <v>5434</v>
      </c>
      <c r="Q2596" s="1" t="s">
        <v>5434</v>
      </c>
      <c r="R2596" s="1" t="s">
        <v>5434</v>
      </c>
      <c r="S2596" s="1" t="s">
        <v>5434</v>
      </c>
      <c r="T2596" s="1" t="s">
        <v>5434</v>
      </c>
      <c r="U2596" s="1" t="s">
        <v>5434</v>
      </c>
      <c r="W2596" s="3">
        <v>0</v>
      </c>
      <c r="Y2596" s="1" t="s">
        <v>5434</v>
      </c>
      <c r="Z2596" s="1" t="s">
        <v>5434</v>
      </c>
      <c r="AA2596" s="1" t="s">
        <v>5434</v>
      </c>
      <c r="AB2596" s="1" t="s">
        <v>5434</v>
      </c>
      <c r="AC2596" s="1" t="s">
        <v>5434</v>
      </c>
      <c r="AD2596" s="1" t="s">
        <v>5434</v>
      </c>
      <c r="AE2596" s="1" t="s">
        <v>5434</v>
      </c>
    </row>
    <row r="2597" spans="3:31" ht="12.75" hidden="1">
      <c r="C2597" s="1" t="s">
        <v>4901</v>
      </c>
      <c r="D2597" s="1" t="s">
        <v>4901</v>
      </c>
      <c r="E2597" s="1" t="s">
        <v>4901</v>
      </c>
      <c r="F2597" s="1" t="s">
        <v>4901</v>
      </c>
      <c r="G2597" s="1" t="s">
        <v>4901</v>
      </c>
      <c r="H2597" s="1" t="s">
        <v>4901</v>
      </c>
      <c r="I2597" s="1" t="s">
        <v>4901</v>
      </c>
      <c r="J2597" s="1" t="s">
        <v>4901</v>
      </c>
      <c r="K2597" s="1" t="s">
        <v>4901</v>
      </c>
      <c r="M2597" s="3">
        <v>0</v>
      </c>
      <c r="O2597" s="1" t="s">
        <v>5434</v>
      </c>
      <c r="P2597" s="1" t="s">
        <v>5434</v>
      </c>
      <c r="Q2597" s="1" t="s">
        <v>5434</v>
      </c>
      <c r="R2597" s="1" t="s">
        <v>5434</v>
      </c>
      <c r="S2597" s="1" t="s">
        <v>5434</v>
      </c>
      <c r="T2597" s="1" t="s">
        <v>5434</v>
      </c>
      <c r="U2597" s="1" t="s">
        <v>5434</v>
      </c>
      <c r="W2597" s="3">
        <v>0</v>
      </c>
      <c r="Y2597" s="1" t="s">
        <v>5434</v>
      </c>
      <c r="Z2597" s="1" t="s">
        <v>5434</v>
      </c>
      <c r="AA2597" s="1" t="s">
        <v>5434</v>
      </c>
      <c r="AB2597" s="1" t="s">
        <v>5434</v>
      </c>
      <c r="AC2597" s="1" t="s">
        <v>5434</v>
      </c>
      <c r="AD2597" s="1" t="s">
        <v>5434</v>
      </c>
      <c r="AE2597" s="1" t="s">
        <v>5434</v>
      </c>
    </row>
    <row r="2598" spans="3:31" ht="12.75" hidden="1">
      <c r="C2598" s="1" t="s">
        <v>4901</v>
      </c>
      <c r="D2598" s="1" t="s">
        <v>4901</v>
      </c>
      <c r="E2598" s="1" t="s">
        <v>4901</v>
      </c>
      <c r="F2598" s="1" t="s">
        <v>4901</v>
      </c>
      <c r="G2598" s="1" t="s">
        <v>4901</v>
      </c>
      <c r="H2598" s="1" t="s">
        <v>4901</v>
      </c>
      <c r="I2598" s="1" t="s">
        <v>4901</v>
      </c>
      <c r="J2598" s="1" t="s">
        <v>4901</v>
      </c>
      <c r="K2598" s="1" t="s">
        <v>4901</v>
      </c>
      <c r="M2598" s="3">
        <v>0</v>
      </c>
      <c r="O2598" s="1" t="s">
        <v>5434</v>
      </c>
      <c r="P2598" s="1" t="s">
        <v>5434</v>
      </c>
      <c r="Q2598" s="1" t="s">
        <v>5434</v>
      </c>
      <c r="R2598" s="1" t="s">
        <v>5434</v>
      </c>
      <c r="S2598" s="1" t="s">
        <v>5434</v>
      </c>
      <c r="T2598" s="1" t="s">
        <v>5434</v>
      </c>
      <c r="U2598" s="1" t="s">
        <v>5434</v>
      </c>
      <c r="W2598" s="3">
        <v>0</v>
      </c>
      <c r="Y2598" s="1" t="s">
        <v>5434</v>
      </c>
      <c r="Z2598" s="1" t="s">
        <v>5434</v>
      </c>
      <c r="AA2598" s="1" t="s">
        <v>5434</v>
      </c>
      <c r="AB2598" s="1" t="s">
        <v>5434</v>
      </c>
      <c r="AC2598" s="1" t="s">
        <v>5434</v>
      </c>
      <c r="AD2598" s="1" t="s">
        <v>5434</v>
      </c>
      <c r="AE2598" s="1" t="s">
        <v>5434</v>
      </c>
    </row>
    <row r="2599" spans="3:31" ht="12.75" hidden="1">
      <c r="C2599" s="1" t="s">
        <v>4901</v>
      </c>
      <c r="D2599" s="1" t="s">
        <v>4901</v>
      </c>
      <c r="E2599" s="1" t="s">
        <v>4901</v>
      </c>
      <c r="F2599" s="1" t="s">
        <v>4901</v>
      </c>
      <c r="G2599" s="1" t="s">
        <v>4901</v>
      </c>
      <c r="H2599" s="1" t="s">
        <v>4901</v>
      </c>
      <c r="I2599" s="1" t="s">
        <v>4901</v>
      </c>
      <c r="J2599" s="1" t="s">
        <v>4901</v>
      </c>
      <c r="K2599" s="1" t="s">
        <v>4901</v>
      </c>
      <c r="M2599" s="3">
        <v>0</v>
      </c>
      <c r="O2599" s="1" t="s">
        <v>5434</v>
      </c>
      <c r="P2599" s="1" t="s">
        <v>5434</v>
      </c>
      <c r="Q2599" s="1" t="s">
        <v>5434</v>
      </c>
      <c r="R2599" s="1" t="s">
        <v>5434</v>
      </c>
      <c r="S2599" s="1" t="s">
        <v>5434</v>
      </c>
      <c r="T2599" s="1" t="s">
        <v>5434</v>
      </c>
      <c r="U2599" s="1" t="s">
        <v>5434</v>
      </c>
      <c r="W2599" s="3">
        <v>0</v>
      </c>
      <c r="Y2599" s="1" t="s">
        <v>5434</v>
      </c>
      <c r="Z2599" s="1" t="s">
        <v>5434</v>
      </c>
      <c r="AA2599" s="1" t="s">
        <v>5434</v>
      </c>
      <c r="AB2599" s="1" t="s">
        <v>5434</v>
      </c>
      <c r="AC2599" s="1" t="s">
        <v>5434</v>
      </c>
      <c r="AD2599" s="1" t="s">
        <v>5434</v>
      </c>
      <c r="AE2599" s="1" t="s">
        <v>5434</v>
      </c>
    </row>
    <row r="2600" spans="3:31" ht="12.75" hidden="1">
      <c r="C2600" s="1" t="s">
        <v>4901</v>
      </c>
      <c r="D2600" s="1" t="s">
        <v>4901</v>
      </c>
      <c r="E2600" s="1" t="s">
        <v>4901</v>
      </c>
      <c r="F2600" s="1" t="s">
        <v>4901</v>
      </c>
      <c r="G2600" s="1" t="s">
        <v>4901</v>
      </c>
      <c r="H2600" s="1" t="s">
        <v>4901</v>
      </c>
      <c r="I2600" s="1" t="s">
        <v>4901</v>
      </c>
      <c r="J2600" s="1" t="s">
        <v>4901</v>
      </c>
      <c r="K2600" s="1" t="s">
        <v>4901</v>
      </c>
      <c r="M2600" s="3">
        <v>0</v>
      </c>
      <c r="O2600" s="1" t="s">
        <v>5434</v>
      </c>
      <c r="P2600" s="1" t="s">
        <v>5434</v>
      </c>
      <c r="Q2600" s="1" t="s">
        <v>5434</v>
      </c>
      <c r="R2600" s="1" t="s">
        <v>5434</v>
      </c>
      <c r="S2600" s="1" t="s">
        <v>5434</v>
      </c>
      <c r="T2600" s="1" t="s">
        <v>5434</v>
      </c>
      <c r="U2600" s="1" t="s">
        <v>5434</v>
      </c>
      <c r="W2600" s="3">
        <v>0</v>
      </c>
      <c r="Y2600" s="1" t="s">
        <v>5434</v>
      </c>
      <c r="Z2600" s="1" t="s">
        <v>5434</v>
      </c>
      <c r="AA2600" s="1" t="s">
        <v>5434</v>
      </c>
      <c r="AB2600" s="1" t="s">
        <v>5434</v>
      </c>
      <c r="AC2600" s="1" t="s">
        <v>5434</v>
      </c>
      <c r="AD2600" s="1" t="s">
        <v>5434</v>
      </c>
      <c r="AE2600" s="1" t="s">
        <v>5434</v>
      </c>
    </row>
    <row r="2601" spans="3:31" ht="12.75" hidden="1">
      <c r="C2601" s="1" t="s">
        <v>4901</v>
      </c>
      <c r="D2601" s="1" t="s">
        <v>4901</v>
      </c>
      <c r="E2601" s="1" t="s">
        <v>4901</v>
      </c>
      <c r="F2601" s="1" t="s">
        <v>4901</v>
      </c>
      <c r="G2601" s="1" t="s">
        <v>4901</v>
      </c>
      <c r="H2601" s="1" t="s">
        <v>4901</v>
      </c>
      <c r="I2601" s="1" t="s">
        <v>4901</v>
      </c>
      <c r="J2601" s="1" t="s">
        <v>4901</v>
      </c>
      <c r="K2601" s="1" t="s">
        <v>4901</v>
      </c>
      <c r="M2601" s="3">
        <v>0</v>
      </c>
      <c r="O2601" s="1" t="s">
        <v>5434</v>
      </c>
      <c r="P2601" s="1" t="s">
        <v>5434</v>
      </c>
      <c r="Q2601" s="1" t="s">
        <v>5434</v>
      </c>
      <c r="R2601" s="1" t="s">
        <v>5434</v>
      </c>
      <c r="S2601" s="1" t="s">
        <v>5434</v>
      </c>
      <c r="T2601" s="1" t="s">
        <v>5434</v>
      </c>
      <c r="U2601" s="1" t="s">
        <v>5434</v>
      </c>
      <c r="W2601" s="3">
        <v>0</v>
      </c>
      <c r="Y2601" s="1" t="s">
        <v>5434</v>
      </c>
      <c r="Z2601" s="1" t="s">
        <v>5434</v>
      </c>
      <c r="AA2601" s="1" t="s">
        <v>5434</v>
      </c>
      <c r="AB2601" s="1" t="s">
        <v>5434</v>
      </c>
      <c r="AC2601" s="1" t="s">
        <v>5434</v>
      </c>
      <c r="AD2601" s="1" t="s">
        <v>5434</v>
      </c>
      <c r="AE2601" s="1" t="s">
        <v>5434</v>
      </c>
    </row>
    <row r="2602" spans="3:31" ht="12.75" hidden="1">
      <c r="C2602" s="1" t="s">
        <v>4901</v>
      </c>
      <c r="D2602" s="1" t="s">
        <v>4901</v>
      </c>
      <c r="E2602" s="1" t="s">
        <v>4901</v>
      </c>
      <c r="F2602" s="1" t="s">
        <v>4901</v>
      </c>
      <c r="G2602" s="1" t="s">
        <v>4901</v>
      </c>
      <c r="H2602" s="1" t="s">
        <v>4901</v>
      </c>
      <c r="I2602" s="1" t="s">
        <v>4901</v>
      </c>
      <c r="J2602" s="1" t="s">
        <v>4901</v>
      </c>
      <c r="K2602" s="1" t="s">
        <v>4901</v>
      </c>
      <c r="M2602" s="3">
        <v>0</v>
      </c>
      <c r="O2602" s="1" t="s">
        <v>5434</v>
      </c>
      <c r="P2602" s="1" t="s">
        <v>5434</v>
      </c>
      <c r="Q2602" s="1" t="s">
        <v>5434</v>
      </c>
      <c r="R2602" s="1" t="s">
        <v>5434</v>
      </c>
      <c r="S2602" s="1" t="s">
        <v>5434</v>
      </c>
      <c r="T2602" s="1" t="s">
        <v>5434</v>
      </c>
      <c r="U2602" s="1" t="s">
        <v>5434</v>
      </c>
      <c r="W2602" s="3">
        <v>0</v>
      </c>
      <c r="Y2602" s="1" t="s">
        <v>5434</v>
      </c>
      <c r="Z2602" s="1" t="s">
        <v>5434</v>
      </c>
      <c r="AA2602" s="1" t="s">
        <v>5434</v>
      </c>
      <c r="AB2602" s="1" t="s">
        <v>5434</v>
      </c>
      <c r="AC2602" s="1" t="s">
        <v>5434</v>
      </c>
      <c r="AD2602" s="1" t="s">
        <v>5434</v>
      </c>
      <c r="AE2602" s="1" t="s">
        <v>5434</v>
      </c>
    </row>
    <row r="2603" spans="3:31" ht="12.75" hidden="1">
      <c r="C2603" s="1" t="s">
        <v>4901</v>
      </c>
      <c r="D2603" s="1" t="s">
        <v>4901</v>
      </c>
      <c r="E2603" s="1" t="s">
        <v>4901</v>
      </c>
      <c r="F2603" s="1" t="s">
        <v>4901</v>
      </c>
      <c r="G2603" s="1" t="s">
        <v>4901</v>
      </c>
      <c r="H2603" s="1" t="s">
        <v>4901</v>
      </c>
      <c r="I2603" s="1" t="s">
        <v>4901</v>
      </c>
      <c r="J2603" s="1" t="s">
        <v>4901</v>
      </c>
      <c r="K2603" s="1" t="s">
        <v>4901</v>
      </c>
      <c r="M2603" s="3">
        <v>0</v>
      </c>
      <c r="O2603" s="1" t="s">
        <v>5434</v>
      </c>
      <c r="P2603" s="1" t="s">
        <v>5434</v>
      </c>
      <c r="Q2603" s="1" t="s">
        <v>5434</v>
      </c>
      <c r="R2603" s="1" t="s">
        <v>5434</v>
      </c>
      <c r="S2603" s="1" t="s">
        <v>5434</v>
      </c>
      <c r="T2603" s="1" t="s">
        <v>5434</v>
      </c>
      <c r="U2603" s="1" t="s">
        <v>5434</v>
      </c>
      <c r="W2603" s="3">
        <v>0</v>
      </c>
      <c r="Y2603" s="1" t="s">
        <v>5434</v>
      </c>
      <c r="Z2603" s="1" t="s">
        <v>5434</v>
      </c>
      <c r="AA2603" s="1" t="s">
        <v>5434</v>
      </c>
      <c r="AB2603" s="1" t="s">
        <v>5434</v>
      </c>
      <c r="AC2603" s="1" t="s">
        <v>5434</v>
      </c>
      <c r="AD2603" s="1" t="s">
        <v>5434</v>
      </c>
      <c r="AE2603" s="1" t="s">
        <v>5434</v>
      </c>
    </row>
    <row r="2604" spans="3:31" ht="12.75" hidden="1">
      <c r="C2604" s="1" t="s">
        <v>4901</v>
      </c>
      <c r="D2604" s="1" t="s">
        <v>4901</v>
      </c>
      <c r="E2604" s="1" t="s">
        <v>4901</v>
      </c>
      <c r="F2604" s="1" t="s">
        <v>4901</v>
      </c>
      <c r="G2604" s="1" t="s">
        <v>4901</v>
      </c>
      <c r="H2604" s="1" t="s">
        <v>4901</v>
      </c>
      <c r="I2604" s="1" t="s">
        <v>4901</v>
      </c>
      <c r="J2604" s="1" t="s">
        <v>4901</v>
      </c>
      <c r="K2604" s="1" t="s">
        <v>4901</v>
      </c>
      <c r="M2604" s="3">
        <v>0</v>
      </c>
      <c r="O2604" s="1" t="s">
        <v>5434</v>
      </c>
      <c r="P2604" s="1" t="s">
        <v>5434</v>
      </c>
      <c r="Q2604" s="1" t="s">
        <v>5434</v>
      </c>
      <c r="R2604" s="1" t="s">
        <v>5434</v>
      </c>
      <c r="S2604" s="1" t="s">
        <v>5434</v>
      </c>
      <c r="T2604" s="1" t="s">
        <v>5434</v>
      </c>
      <c r="U2604" s="1" t="s">
        <v>5434</v>
      </c>
      <c r="W2604" s="3">
        <v>0</v>
      </c>
      <c r="Y2604" s="1" t="s">
        <v>5434</v>
      </c>
      <c r="Z2604" s="1" t="s">
        <v>5434</v>
      </c>
      <c r="AA2604" s="1" t="s">
        <v>5434</v>
      </c>
      <c r="AB2604" s="1" t="s">
        <v>5434</v>
      </c>
      <c r="AC2604" s="1" t="s">
        <v>5434</v>
      </c>
      <c r="AD2604" s="1" t="s">
        <v>5434</v>
      </c>
      <c r="AE2604" s="1" t="s">
        <v>5434</v>
      </c>
    </row>
    <row r="2605" spans="3:31" ht="12.75" hidden="1">
      <c r="C2605" s="1" t="s">
        <v>4901</v>
      </c>
      <c r="D2605" s="1" t="s">
        <v>4901</v>
      </c>
      <c r="E2605" s="1" t="s">
        <v>4901</v>
      </c>
      <c r="F2605" s="1" t="s">
        <v>4901</v>
      </c>
      <c r="G2605" s="1" t="s">
        <v>4901</v>
      </c>
      <c r="H2605" s="1" t="s">
        <v>4901</v>
      </c>
      <c r="I2605" s="1" t="s">
        <v>4901</v>
      </c>
      <c r="J2605" s="1" t="s">
        <v>4901</v>
      </c>
      <c r="K2605" s="1" t="s">
        <v>4901</v>
      </c>
      <c r="M2605" s="3">
        <v>0</v>
      </c>
      <c r="O2605" s="1" t="s">
        <v>5434</v>
      </c>
      <c r="P2605" s="1" t="s">
        <v>5434</v>
      </c>
      <c r="Q2605" s="1" t="s">
        <v>5434</v>
      </c>
      <c r="R2605" s="1" t="s">
        <v>5434</v>
      </c>
      <c r="S2605" s="1" t="s">
        <v>5434</v>
      </c>
      <c r="T2605" s="1" t="s">
        <v>5434</v>
      </c>
      <c r="U2605" s="1" t="s">
        <v>5434</v>
      </c>
      <c r="W2605" s="3">
        <v>0</v>
      </c>
      <c r="Y2605" s="1" t="s">
        <v>5434</v>
      </c>
      <c r="Z2605" s="1" t="s">
        <v>5434</v>
      </c>
      <c r="AA2605" s="1" t="s">
        <v>5434</v>
      </c>
      <c r="AB2605" s="1" t="s">
        <v>5434</v>
      </c>
      <c r="AC2605" s="1" t="s">
        <v>5434</v>
      </c>
      <c r="AD2605" s="1" t="s">
        <v>5434</v>
      </c>
      <c r="AE2605" s="1" t="s">
        <v>5434</v>
      </c>
    </row>
    <row r="2606" spans="3:31" ht="12.75" hidden="1">
      <c r="C2606" s="1" t="s">
        <v>4901</v>
      </c>
      <c r="D2606" s="1" t="s">
        <v>4901</v>
      </c>
      <c r="E2606" s="1" t="s">
        <v>4901</v>
      </c>
      <c r="F2606" s="1" t="s">
        <v>4901</v>
      </c>
      <c r="G2606" s="1" t="s">
        <v>4901</v>
      </c>
      <c r="H2606" s="1" t="s">
        <v>4901</v>
      </c>
      <c r="I2606" s="1" t="s">
        <v>4901</v>
      </c>
      <c r="J2606" s="1" t="s">
        <v>4901</v>
      </c>
      <c r="K2606" s="1" t="s">
        <v>4901</v>
      </c>
      <c r="M2606" s="3">
        <v>0</v>
      </c>
      <c r="O2606" s="1" t="s">
        <v>5434</v>
      </c>
      <c r="P2606" s="1" t="s">
        <v>5434</v>
      </c>
      <c r="Q2606" s="1" t="s">
        <v>5434</v>
      </c>
      <c r="R2606" s="1" t="s">
        <v>5434</v>
      </c>
      <c r="S2606" s="1" t="s">
        <v>5434</v>
      </c>
      <c r="T2606" s="1" t="s">
        <v>5434</v>
      </c>
      <c r="U2606" s="1" t="s">
        <v>5434</v>
      </c>
      <c r="W2606" s="3">
        <v>0</v>
      </c>
      <c r="Y2606" s="1" t="s">
        <v>5434</v>
      </c>
      <c r="Z2606" s="1" t="s">
        <v>5434</v>
      </c>
      <c r="AA2606" s="1" t="s">
        <v>5434</v>
      </c>
      <c r="AB2606" s="1" t="s">
        <v>5434</v>
      </c>
      <c r="AC2606" s="1" t="s">
        <v>5434</v>
      </c>
      <c r="AD2606" s="1" t="s">
        <v>5434</v>
      </c>
      <c r="AE2606" s="1" t="s">
        <v>5434</v>
      </c>
    </row>
    <row r="2607" spans="3:31" ht="12.75" hidden="1">
      <c r="C2607" s="1" t="s">
        <v>4901</v>
      </c>
      <c r="D2607" s="1" t="s">
        <v>4901</v>
      </c>
      <c r="E2607" s="1" t="s">
        <v>4901</v>
      </c>
      <c r="F2607" s="1" t="s">
        <v>4901</v>
      </c>
      <c r="G2607" s="1" t="s">
        <v>4901</v>
      </c>
      <c r="H2607" s="1" t="s">
        <v>4901</v>
      </c>
      <c r="I2607" s="1" t="s">
        <v>4901</v>
      </c>
      <c r="J2607" s="1" t="s">
        <v>4901</v>
      </c>
      <c r="K2607" s="1" t="s">
        <v>4901</v>
      </c>
      <c r="M2607" s="3">
        <v>0</v>
      </c>
      <c r="O2607" s="1" t="s">
        <v>5434</v>
      </c>
      <c r="P2607" s="1" t="s">
        <v>5434</v>
      </c>
      <c r="Q2607" s="1" t="s">
        <v>5434</v>
      </c>
      <c r="R2607" s="1" t="s">
        <v>5434</v>
      </c>
      <c r="S2607" s="1" t="s">
        <v>5434</v>
      </c>
      <c r="T2607" s="1" t="s">
        <v>5434</v>
      </c>
      <c r="U2607" s="1" t="s">
        <v>5434</v>
      </c>
      <c r="W2607" s="3">
        <v>0</v>
      </c>
      <c r="Y2607" s="1" t="s">
        <v>5434</v>
      </c>
      <c r="Z2607" s="1" t="s">
        <v>5434</v>
      </c>
      <c r="AA2607" s="1" t="s">
        <v>5434</v>
      </c>
      <c r="AB2607" s="1" t="s">
        <v>5434</v>
      </c>
      <c r="AC2607" s="1" t="s">
        <v>5434</v>
      </c>
      <c r="AD2607" s="1" t="s">
        <v>5434</v>
      </c>
      <c r="AE2607" s="1" t="s">
        <v>5434</v>
      </c>
    </row>
    <row r="2608" spans="3:31" ht="12.75" hidden="1">
      <c r="C2608" s="1" t="s">
        <v>4901</v>
      </c>
      <c r="D2608" s="1" t="s">
        <v>4901</v>
      </c>
      <c r="E2608" s="1" t="s">
        <v>4901</v>
      </c>
      <c r="F2608" s="1" t="s">
        <v>4901</v>
      </c>
      <c r="G2608" s="1" t="s">
        <v>4901</v>
      </c>
      <c r="H2608" s="1" t="s">
        <v>4901</v>
      </c>
      <c r="I2608" s="1" t="s">
        <v>4901</v>
      </c>
      <c r="J2608" s="1" t="s">
        <v>4901</v>
      </c>
      <c r="K2608" s="1" t="s">
        <v>4901</v>
      </c>
      <c r="M2608" s="3">
        <v>0</v>
      </c>
      <c r="O2608" s="1" t="s">
        <v>5434</v>
      </c>
      <c r="P2608" s="1" t="s">
        <v>5434</v>
      </c>
      <c r="Q2608" s="1" t="s">
        <v>5434</v>
      </c>
      <c r="R2608" s="1" t="s">
        <v>5434</v>
      </c>
      <c r="S2608" s="1" t="s">
        <v>5434</v>
      </c>
      <c r="T2608" s="1" t="s">
        <v>5434</v>
      </c>
      <c r="U2608" s="1" t="s">
        <v>5434</v>
      </c>
      <c r="W2608" s="3">
        <v>0</v>
      </c>
      <c r="Y2608" s="1" t="s">
        <v>5434</v>
      </c>
      <c r="Z2608" s="1" t="s">
        <v>5434</v>
      </c>
      <c r="AA2608" s="1" t="s">
        <v>5434</v>
      </c>
      <c r="AB2608" s="1" t="s">
        <v>5434</v>
      </c>
      <c r="AC2608" s="1" t="s">
        <v>5434</v>
      </c>
      <c r="AD2608" s="1" t="s">
        <v>5434</v>
      </c>
      <c r="AE2608" s="1" t="s">
        <v>5434</v>
      </c>
    </row>
    <row r="2609" spans="3:31" ht="12.75" hidden="1">
      <c r="C2609" s="1" t="s">
        <v>4901</v>
      </c>
      <c r="D2609" s="1" t="s">
        <v>4901</v>
      </c>
      <c r="E2609" s="1" t="s">
        <v>4901</v>
      </c>
      <c r="F2609" s="1" t="s">
        <v>4901</v>
      </c>
      <c r="G2609" s="1" t="s">
        <v>4901</v>
      </c>
      <c r="H2609" s="1" t="s">
        <v>4901</v>
      </c>
      <c r="I2609" s="1" t="s">
        <v>4901</v>
      </c>
      <c r="J2609" s="1" t="s">
        <v>4901</v>
      </c>
      <c r="K2609" s="1" t="s">
        <v>4901</v>
      </c>
      <c r="M2609" s="3">
        <v>0</v>
      </c>
      <c r="O2609" s="1" t="s">
        <v>5434</v>
      </c>
      <c r="P2609" s="1" t="s">
        <v>5434</v>
      </c>
      <c r="Q2609" s="1" t="s">
        <v>5434</v>
      </c>
      <c r="R2609" s="1" t="s">
        <v>5434</v>
      </c>
      <c r="S2609" s="1" t="s">
        <v>5434</v>
      </c>
      <c r="T2609" s="1" t="s">
        <v>5434</v>
      </c>
      <c r="U2609" s="1" t="s">
        <v>5434</v>
      </c>
      <c r="W2609" s="3">
        <v>0</v>
      </c>
      <c r="Y2609" s="1" t="s">
        <v>5434</v>
      </c>
      <c r="Z2609" s="1" t="s">
        <v>5434</v>
      </c>
      <c r="AA2609" s="1" t="s">
        <v>5434</v>
      </c>
      <c r="AB2609" s="1" t="s">
        <v>5434</v>
      </c>
      <c r="AC2609" s="1" t="s">
        <v>5434</v>
      </c>
      <c r="AD2609" s="1" t="s">
        <v>5434</v>
      </c>
      <c r="AE2609" s="1" t="s">
        <v>5434</v>
      </c>
    </row>
    <row r="2610" spans="3:31" ht="12.75" hidden="1">
      <c r="C2610" s="1" t="s">
        <v>4901</v>
      </c>
      <c r="D2610" s="1" t="s">
        <v>4901</v>
      </c>
      <c r="E2610" s="1" t="s">
        <v>4901</v>
      </c>
      <c r="F2610" s="1" t="s">
        <v>4901</v>
      </c>
      <c r="G2610" s="1" t="s">
        <v>4901</v>
      </c>
      <c r="H2610" s="1" t="s">
        <v>4901</v>
      </c>
      <c r="I2610" s="1" t="s">
        <v>4901</v>
      </c>
      <c r="J2610" s="1" t="s">
        <v>4901</v>
      </c>
      <c r="K2610" s="1" t="s">
        <v>4901</v>
      </c>
      <c r="M2610" s="3">
        <v>0</v>
      </c>
      <c r="O2610" s="1" t="s">
        <v>5434</v>
      </c>
      <c r="P2610" s="1" t="s">
        <v>5434</v>
      </c>
      <c r="Q2610" s="1" t="s">
        <v>5434</v>
      </c>
      <c r="R2610" s="1" t="s">
        <v>5434</v>
      </c>
      <c r="S2610" s="1" t="s">
        <v>5434</v>
      </c>
      <c r="T2610" s="1" t="s">
        <v>5434</v>
      </c>
      <c r="U2610" s="1" t="s">
        <v>5434</v>
      </c>
      <c r="W2610" s="3">
        <v>0</v>
      </c>
      <c r="Y2610" s="1" t="s">
        <v>5434</v>
      </c>
      <c r="Z2610" s="1" t="s">
        <v>5434</v>
      </c>
      <c r="AA2610" s="1" t="s">
        <v>5434</v>
      </c>
      <c r="AB2610" s="1" t="s">
        <v>5434</v>
      </c>
      <c r="AC2610" s="1" t="s">
        <v>5434</v>
      </c>
      <c r="AD2610" s="1" t="s">
        <v>5434</v>
      </c>
      <c r="AE2610" s="1" t="s">
        <v>5434</v>
      </c>
    </row>
    <row r="2611" spans="3:31" ht="12.75" hidden="1">
      <c r="C2611" s="1" t="s">
        <v>4901</v>
      </c>
      <c r="D2611" s="1" t="s">
        <v>4901</v>
      </c>
      <c r="E2611" s="1" t="s">
        <v>4901</v>
      </c>
      <c r="F2611" s="1" t="s">
        <v>4901</v>
      </c>
      <c r="G2611" s="1" t="s">
        <v>4901</v>
      </c>
      <c r="H2611" s="1" t="s">
        <v>4901</v>
      </c>
      <c r="I2611" s="1" t="s">
        <v>4901</v>
      </c>
      <c r="J2611" s="1" t="s">
        <v>4901</v>
      </c>
      <c r="K2611" s="1" t="s">
        <v>4901</v>
      </c>
      <c r="M2611" s="3">
        <v>0</v>
      </c>
      <c r="O2611" s="1" t="s">
        <v>5434</v>
      </c>
      <c r="P2611" s="1" t="s">
        <v>5434</v>
      </c>
      <c r="Q2611" s="1" t="s">
        <v>5434</v>
      </c>
      <c r="R2611" s="1" t="s">
        <v>5434</v>
      </c>
      <c r="S2611" s="1" t="s">
        <v>5434</v>
      </c>
      <c r="T2611" s="1" t="s">
        <v>5434</v>
      </c>
      <c r="U2611" s="1" t="s">
        <v>5434</v>
      </c>
      <c r="W2611" s="3">
        <v>0</v>
      </c>
      <c r="Y2611" s="1" t="s">
        <v>5434</v>
      </c>
      <c r="Z2611" s="1" t="s">
        <v>5434</v>
      </c>
      <c r="AA2611" s="1" t="s">
        <v>5434</v>
      </c>
      <c r="AB2611" s="1" t="s">
        <v>5434</v>
      </c>
      <c r="AC2611" s="1" t="s">
        <v>5434</v>
      </c>
      <c r="AD2611" s="1" t="s">
        <v>5434</v>
      </c>
      <c r="AE2611" s="1" t="s">
        <v>5434</v>
      </c>
    </row>
    <row r="2612" spans="3:31" ht="12.75" hidden="1">
      <c r="C2612" s="1" t="s">
        <v>4901</v>
      </c>
      <c r="D2612" s="1" t="s">
        <v>4901</v>
      </c>
      <c r="E2612" s="1" t="s">
        <v>4901</v>
      </c>
      <c r="F2612" s="1" t="s">
        <v>4901</v>
      </c>
      <c r="G2612" s="1" t="s">
        <v>4901</v>
      </c>
      <c r="H2612" s="1" t="s">
        <v>4901</v>
      </c>
      <c r="I2612" s="1" t="s">
        <v>4901</v>
      </c>
      <c r="J2612" s="1" t="s">
        <v>4901</v>
      </c>
      <c r="K2612" s="1" t="s">
        <v>4901</v>
      </c>
      <c r="M2612" s="3">
        <v>0</v>
      </c>
      <c r="O2612" s="1" t="s">
        <v>5434</v>
      </c>
      <c r="P2612" s="1" t="s">
        <v>5434</v>
      </c>
      <c r="Q2612" s="1" t="s">
        <v>5434</v>
      </c>
      <c r="R2612" s="1" t="s">
        <v>5434</v>
      </c>
      <c r="S2612" s="1" t="s">
        <v>5434</v>
      </c>
      <c r="T2612" s="1" t="s">
        <v>5434</v>
      </c>
      <c r="U2612" s="1" t="s">
        <v>5434</v>
      </c>
      <c r="W2612" s="3">
        <v>0</v>
      </c>
      <c r="Y2612" s="1" t="s">
        <v>5434</v>
      </c>
      <c r="Z2612" s="1" t="s">
        <v>5434</v>
      </c>
      <c r="AA2612" s="1" t="s">
        <v>5434</v>
      </c>
      <c r="AB2612" s="1" t="s">
        <v>5434</v>
      </c>
      <c r="AC2612" s="1" t="s">
        <v>5434</v>
      </c>
      <c r="AD2612" s="1" t="s">
        <v>5434</v>
      </c>
      <c r="AE2612" s="1" t="s">
        <v>5434</v>
      </c>
    </row>
    <row r="2613" spans="3:31" ht="12.75" hidden="1">
      <c r="C2613" s="1" t="s">
        <v>4901</v>
      </c>
      <c r="D2613" s="1" t="s">
        <v>4901</v>
      </c>
      <c r="E2613" s="1" t="s">
        <v>4901</v>
      </c>
      <c r="F2613" s="1" t="s">
        <v>4901</v>
      </c>
      <c r="G2613" s="1" t="s">
        <v>4901</v>
      </c>
      <c r="H2613" s="1" t="s">
        <v>4901</v>
      </c>
      <c r="I2613" s="1" t="s">
        <v>4901</v>
      </c>
      <c r="J2613" s="1" t="s">
        <v>4901</v>
      </c>
      <c r="K2613" s="1" t="s">
        <v>4901</v>
      </c>
      <c r="M2613" s="3">
        <v>0</v>
      </c>
      <c r="O2613" s="1" t="s">
        <v>5434</v>
      </c>
      <c r="P2613" s="1" t="s">
        <v>5434</v>
      </c>
      <c r="Q2613" s="1" t="s">
        <v>5434</v>
      </c>
      <c r="R2613" s="1" t="s">
        <v>5434</v>
      </c>
      <c r="S2613" s="1" t="s">
        <v>5434</v>
      </c>
      <c r="T2613" s="1" t="s">
        <v>5434</v>
      </c>
      <c r="U2613" s="1" t="s">
        <v>5434</v>
      </c>
      <c r="W2613" s="3">
        <v>0</v>
      </c>
      <c r="Y2613" s="1" t="s">
        <v>5434</v>
      </c>
      <c r="Z2613" s="1" t="s">
        <v>5434</v>
      </c>
      <c r="AA2613" s="1" t="s">
        <v>5434</v>
      </c>
      <c r="AB2613" s="1" t="s">
        <v>5434</v>
      </c>
      <c r="AC2613" s="1" t="s">
        <v>5434</v>
      </c>
      <c r="AD2613" s="1" t="s">
        <v>5434</v>
      </c>
      <c r="AE2613" s="1" t="s">
        <v>5434</v>
      </c>
    </row>
    <row r="2614" spans="3:31" ht="12.75" hidden="1">
      <c r="C2614" s="1" t="s">
        <v>4901</v>
      </c>
      <c r="D2614" s="1" t="s">
        <v>4901</v>
      </c>
      <c r="E2614" s="1" t="s">
        <v>4901</v>
      </c>
      <c r="F2614" s="1" t="s">
        <v>4901</v>
      </c>
      <c r="G2614" s="1" t="s">
        <v>4901</v>
      </c>
      <c r="H2614" s="1" t="s">
        <v>4901</v>
      </c>
      <c r="I2614" s="1" t="s">
        <v>4901</v>
      </c>
      <c r="J2614" s="1" t="s">
        <v>4901</v>
      </c>
      <c r="K2614" s="1" t="s">
        <v>4901</v>
      </c>
      <c r="M2614" s="3">
        <v>0</v>
      </c>
      <c r="O2614" s="1" t="s">
        <v>5434</v>
      </c>
      <c r="P2614" s="1" t="s">
        <v>5434</v>
      </c>
      <c r="Q2614" s="1" t="s">
        <v>5434</v>
      </c>
      <c r="R2614" s="1" t="s">
        <v>5434</v>
      </c>
      <c r="S2614" s="1" t="s">
        <v>5434</v>
      </c>
      <c r="T2614" s="1" t="s">
        <v>5434</v>
      </c>
      <c r="U2614" s="1" t="s">
        <v>5434</v>
      </c>
      <c r="W2614" s="3">
        <v>0</v>
      </c>
      <c r="Y2614" s="1" t="s">
        <v>5434</v>
      </c>
      <c r="Z2614" s="1" t="s">
        <v>5434</v>
      </c>
      <c r="AA2614" s="1" t="s">
        <v>5434</v>
      </c>
      <c r="AB2614" s="1" t="s">
        <v>5434</v>
      </c>
      <c r="AC2614" s="1" t="s">
        <v>5434</v>
      </c>
      <c r="AD2614" s="1" t="s">
        <v>5434</v>
      </c>
      <c r="AE2614" s="1" t="s">
        <v>5434</v>
      </c>
    </row>
    <row r="2615" spans="3:31" ht="12.75" hidden="1">
      <c r="C2615" s="1" t="s">
        <v>4901</v>
      </c>
      <c r="D2615" s="1" t="s">
        <v>4901</v>
      </c>
      <c r="E2615" s="1" t="s">
        <v>4901</v>
      </c>
      <c r="F2615" s="1" t="s">
        <v>4901</v>
      </c>
      <c r="G2615" s="1" t="s">
        <v>4901</v>
      </c>
      <c r="H2615" s="1" t="s">
        <v>4901</v>
      </c>
      <c r="I2615" s="1" t="s">
        <v>4901</v>
      </c>
      <c r="J2615" s="1" t="s">
        <v>4901</v>
      </c>
      <c r="K2615" s="1" t="s">
        <v>4901</v>
      </c>
      <c r="M2615" s="3">
        <v>0</v>
      </c>
      <c r="O2615" s="1" t="s">
        <v>5434</v>
      </c>
      <c r="P2615" s="1" t="s">
        <v>5434</v>
      </c>
      <c r="Q2615" s="1" t="s">
        <v>5434</v>
      </c>
      <c r="R2615" s="1" t="s">
        <v>5434</v>
      </c>
      <c r="S2615" s="1" t="s">
        <v>5434</v>
      </c>
      <c r="T2615" s="1" t="s">
        <v>5434</v>
      </c>
      <c r="U2615" s="1" t="s">
        <v>5434</v>
      </c>
      <c r="W2615" s="3">
        <v>0</v>
      </c>
      <c r="Y2615" s="1" t="s">
        <v>5434</v>
      </c>
      <c r="Z2615" s="1" t="s">
        <v>5434</v>
      </c>
      <c r="AA2615" s="1" t="s">
        <v>5434</v>
      </c>
      <c r="AB2615" s="1" t="s">
        <v>5434</v>
      </c>
      <c r="AC2615" s="1" t="s">
        <v>5434</v>
      </c>
      <c r="AD2615" s="1" t="s">
        <v>5434</v>
      </c>
      <c r="AE2615" s="1" t="s">
        <v>5434</v>
      </c>
    </row>
    <row r="2616" spans="3:31" ht="12.75" hidden="1">
      <c r="C2616" s="1" t="s">
        <v>4901</v>
      </c>
      <c r="D2616" s="1" t="s">
        <v>4901</v>
      </c>
      <c r="E2616" s="1" t="s">
        <v>4901</v>
      </c>
      <c r="F2616" s="1" t="s">
        <v>4901</v>
      </c>
      <c r="G2616" s="1" t="s">
        <v>4901</v>
      </c>
      <c r="H2616" s="1" t="s">
        <v>4901</v>
      </c>
      <c r="I2616" s="1" t="s">
        <v>4901</v>
      </c>
      <c r="J2616" s="1" t="s">
        <v>4901</v>
      </c>
      <c r="K2616" s="1" t="s">
        <v>4901</v>
      </c>
      <c r="M2616" s="3">
        <v>0</v>
      </c>
      <c r="O2616" s="1" t="s">
        <v>5434</v>
      </c>
      <c r="P2616" s="1" t="s">
        <v>5434</v>
      </c>
      <c r="Q2616" s="1" t="s">
        <v>5434</v>
      </c>
      <c r="R2616" s="1" t="s">
        <v>5434</v>
      </c>
      <c r="S2616" s="1" t="s">
        <v>5434</v>
      </c>
      <c r="T2616" s="1" t="s">
        <v>5434</v>
      </c>
      <c r="U2616" s="1" t="s">
        <v>5434</v>
      </c>
      <c r="W2616" s="3">
        <v>0</v>
      </c>
      <c r="Y2616" s="1" t="s">
        <v>5434</v>
      </c>
      <c r="Z2616" s="1" t="s">
        <v>5434</v>
      </c>
      <c r="AA2616" s="1" t="s">
        <v>5434</v>
      </c>
      <c r="AB2616" s="1" t="s">
        <v>5434</v>
      </c>
      <c r="AC2616" s="1" t="s">
        <v>5434</v>
      </c>
      <c r="AD2616" s="1" t="s">
        <v>5434</v>
      </c>
      <c r="AE2616" s="1" t="s">
        <v>5434</v>
      </c>
    </row>
    <row r="2617" spans="3:31" ht="12.75" hidden="1">
      <c r="C2617" s="1" t="s">
        <v>4901</v>
      </c>
      <c r="D2617" s="1" t="s">
        <v>4901</v>
      </c>
      <c r="E2617" s="1" t="s">
        <v>4901</v>
      </c>
      <c r="F2617" s="1" t="s">
        <v>4901</v>
      </c>
      <c r="G2617" s="1" t="s">
        <v>4901</v>
      </c>
      <c r="H2617" s="1" t="s">
        <v>4901</v>
      </c>
      <c r="I2617" s="1" t="s">
        <v>4901</v>
      </c>
      <c r="J2617" s="1" t="s">
        <v>4901</v>
      </c>
      <c r="K2617" s="1" t="s">
        <v>4901</v>
      </c>
      <c r="M2617" s="3">
        <v>0</v>
      </c>
      <c r="O2617" s="1" t="s">
        <v>5434</v>
      </c>
      <c r="P2617" s="1" t="s">
        <v>5434</v>
      </c>
      <c r="Q2617" s="1" t="s">
        <v>5434</v>
      </c>
      <c r="R2617" s="1" t="s">
        <v>5434</v>
      </c>
      <c r="S2617" s="1" t="s">
        <v>5434</v>
      </c>
      <c r="T2617" s="1" t="s">
        <v>5434</v>
      </c>
      <c r="U2617" s="1" t="s">
        <v>5434</v>
      </c>
      <c r="W2617" s="3">
        <v>0</v>
      </c>
      <c r="Y2617" s="1" t="s">
        <v>5434</v>
      </c>
      <c r="Z2617" s="1" t="s">
        <v>5434</v>
      </c>
      <c r="AA2617" s="1" t="s">
        <v>5434</v>
      </c>
      <c r="AB2617" s="1" t="s">
        <v>5434</v>
      </c>
      <c r="AC2617" s="1" t="s">
        <v>5434</v>
      </c>
      <c r="AD2617" s="1" t="s">
        <v>5434</v>
      </c>
      <c r="AE2617" s="1" t="s">
        <v>5434</v>
      </c>
    </row>
    <row r="2618" spans="3:31" ht="12.75" hidden="1">
      <c r="C2618" s="1" t="s">
        <v>4901</v>
      </c>
      <c r="D2618" s="1" t="s">
        <v>4901</v>
      </c>
      <c r="E2618" s="1" t="s">
        <v>4901</v>
      </c>
      <c r="F2618" s="1" t="s">
        <v>4901</v>
      </c>
      <c r="G2618" s="1" t="s">
        <v>4901</v>
      </c>
      <c r="H2618" s="1" t="s">
        <v>4901</v>
      </c>
      <c r="I2618" s="1" t="s">
        <v>4901</v>
      </c>
      <c r="J2618" s="1" t="s">
        <v>4901</v>
      </c>
      <c r="K2618" s="1" t="s">
        <v>4901</v>
      </c>
      <c r="M2618" s="3">
        <v>0</v>
      </c>
      <c r="O2618" s="1" t="s">
        <v>5434</v>
      </c>
      <c r="P2618" s="1" t="s">
        <v>5434</v>
      </c>
      <c r="Q2618" s="1" t="s">
        <v>5434</v>
      </c>
      <c r="R2618" s="1" t="s">
        <v>5434</v>
      </c>
      <c r="S2618" s="1" t="s">
        <v>5434</v>
      </c>
      <c r="T2618" s="1" t="s">
        <v>5434</v>
      </c>
      <c r="U2618" s="1" t="s">
        <v>5434</v>
      </c>
      <c r="W2618" s="3">
        <v>0</v>
      </c>
      <c r="Y2618" s="1" t="s">
        <v>5434</v>
      </c>
      <c r="Z2618" s="1" t="s">
        <v>5434</v>
      </c>
      <c r="AA2618" s="1" t="s">
        <v>5434</v>
      </c>
      <c r="AB2618" s="1" t="s">
        <v>5434</v>
      </c>
      <c r="AC2618" s="1" t="s">
        <v>5434</v>
      </c>
      <c r="AD2618" s="1" t="s">
        <v>5434</v>
      </c>
      <c r="AE2618" s="1" t="s">
        <v>5434</v>
      </c>
    </row>
    <row r="2619" spans="3:31" ht="12.75" hidden="1">
      <c r="C2619" s="1" t="s">
        <v>4901</v>
      </c>
      <c r="D2619" s="1" t="s">
        <v>4901</v>
      </c>
      <c r="E2619" s="1" t="s">
        <v>4901</v>
      </c>
      <c r="F2619" s="1" t="s">
        <v>4901</v>
      </c>
      <c r="G2619" s="1" t="s">
        <v>4901</v>
      </c>
      <c r="H2619" s="1" t="s">
        <v>4901</v>
      </c>
      <c r="I2619" s="1" t="s">
        <v>4901</v>
      </c>
      <c r="J2619" s="1" t="s">
        <v>4901</v>
      </c>
      <c r="K2619" s="1" t="s">
        <v>4901</v>
      </c>
      <c r="M2619" s="3">
        <v>0</v>
      </c>
      <c r="O2619" s="1" t="s">
        <v>5434</v>
      </c>
      <c r="P2619" s="1" t="s">
        <v>5434</v>
      </c>
      <c r="Q2619" s="1" t="s">
        <v>5434</v>
      </c>
      <c r="R2619" s="1" t="s">
        <v>5434</v>
      </c>
      <c r="S2619" s="1" t="s">
        <v>5434</v>
      </c>
      <c r="T2619" s="1" t="s">
        <v>5434</v>
      </c>
      <c r="U2619" s="1" t="s">
        <v>5434</v>
      </c>
      <c r="W2619" s="3">
        <v>0</v>
      </c>
      <c r="Y2619" s="1" t="s">
        <v>5434</v>
      </c>
      <c r="Z2619" s="1" t="s">
        <v>5434</v>
      </c>
      <c r="AA2619" s="1" t="s">
        <v>5434</v>
      </c>
      <c r="AB2619" s="1" t="s">
        <v>5434</v>
      </c>
      <c r="AC2619" s="1" t="s">
        <v>5434</v>
      </c>
      <c r="AD2619" s="1" t="s">
        <v>5434</v>
      </c>
      <c r="AE2619" s="1" t="s">
        <v>5434</v>
      </c>
    </row>
    <row r="2620" spans="3:31" ht="12.75" hidden="1">
      <c r="C2620" s="1" t="s">
        <v>4901</v>
      </c>
      <c r="D2620" s="1" t="s">
        <v>4901</v>
      </c>
      <c r="E2620" s="1" t="s">
        <v>4901</v>
      </c>
      <c r="F2620" s="1" t="s">
        <v>4901</v>
      </c>
      <c r="G2620" s="1" t="s">
        <v>4901</v>
      </c>
      <c r="H2620" s="1" t="s">
        <v>4901</v>
      </c>
      <c r="I2620" s="1" t="s">
        <v>4901</v>
      </c>
      <c r="J2620" s="1" t="s">
        <v>4901</v>
      </c>
      <c r="K2620" s="1" t="s">
        <v>4901</v>
      </c>
      <c r="M2620" s="3">
        <v>0</v>
      </c>
      <c r="O2620" s="1" t="s">
        <v>5434</v>
      </c>
      <c r="P2620" s="1" t="s">
        <v>5434</v>
      </c>
      <c r="Q2620" s="1" t="s">
        <v>5434</v>
      </c>
      <c r="R2620" s="1" t="s">
        <v>5434</v>
      </c>
      <c r="S2620" s="1" t="s">
        <v>5434</v>
      </c>
      <c r="T2620" s="1" t="s">
        <v>5434</v>
      </c>
      <c r="U2620" s="1" t="s">
        <v>5434</v>
      </c>
      <c r="W2620" s="3">
        <v>0</v>
      </c>
      <c r="Y2620" s="1" t="s">
        <v>5434</v>
      </c>
      <c r="Z2620" s="1" t="s">
        <v>5434</v>
      </c>
      <c r="AA2620" s="1" t="s">
        <v>5434</v>
      </c>
      <c r="AB2620" s="1" t="s">
        <v>5434</v>
      </c>
      <c r="AC2620" s="1" t="s">
        <v>5434</v>
      </c>
      <c r="AD2620" s="1" t="s">
        <v>5434</v>
      </c>
      <c r="AE2620" s="1" t="s">
        <v>5434</v>
      </c>
    </row>
    <row r="2621" spans="3:31" ht="12.75" hidden="1">
      <c r="C2621" s="1" t="s">
        <v>4901</v>
      </c>
      <c r="D2621" s="1" t="s">
        <v>4901</v>
      </c>
      <c r="E2621" s="1" t="s">
        <v>4901</v>
      </c>
      <c r="F2621" s="1" t="s">
        <v>4901</v>
      </c>
      <c r="G2621" s="1" t="s">
        <v>4901</v>
      </c>
      <c r="H2621" s="1" t="s">
        <v>4901</v>
      </c>
      <c r="I2621" s="1" t="s">
        <v>4901</v>
      </c>
      <c r="J2621" s="1" t="s">
        <v>4901</v>
      </c>
      <c r="K2621" s="1" t="s">
        <v>4901</v>
      </c>
      <c r="M2621" s="3">
        <v>0</v>
      </c>
      <c r="O2621" s="1" t="s">
        <v>5434</v>
      </c>
      <c r="P2621" s="1" t="s">
        <v>5434</v>
      </c>
      <c r="Q2621" s="1" t="s">
        <v>5434</v>
      </c>
      <c r="R2621" s="1" t="s">
        <v>5434</v>
      </c>
      <c r="S2621" s="1" t="s">
        <v>5434</v>
      </c>
      <c r="T2621" s="1" t="s">
        <v>5434</v>
      </c>
      <c r="U2621" s="1" t="s">
        <v>5434</v>
      </c>
      <c r="W2621" s="3">
        <v>0</v>
      </c>
      <c r="Y2621" s="1" t="s">
        <v>5434</v>
      </c>
      <c r="Z2621" s="1" t="s">
        <v>5434</v>
      </c>
      <c r="AA2621" s="1" t="s">
        <v>5434</v>
      </c>
      <c r="AB2621" s="1" t="s">
        <v>5434</v>
      </c>
      <c r="AC2621" s="1" t="s">
        <v>5434</v>
      </c>
      <c r="AD2621" s="1" t="s">
        <v>5434</v>
      </c>
      <c r="AE2621" s="1" t="s">
        <v>5434</v>
      </c>
    </row>
    <row r="2622" spans="3:31" ht="12.75" hidden="1">
      <c r="C2622" s="1" t="s">
        <v>4901</v>
      </c>
      <c r="D2622" s="1" t="s">
        <v>4901</v>
      </c>
      <c r="E2622" s="1" t="s">
        <v>4901</v>
      </c>
      <c r="F2622" s="1" t="s">
        <v>4901</v>
      </c>
      <c r="G2622" s="1" t="s">
        <v>4901</v>
      </c>
      <c r="H2622" s="1" t="s">
        <v>4901</v>
      </c>
      <c r="I2622" s="1" t="s">
        <v>4901</v>
      </c>
      <c r="J2622" s="1" t="s">
        <v>4901</v>
      </c>
      <c r="K2622" s="1" t="s">
        <v>4901</v>
      </c>
      <c r="M2622" s="3">
        <v>0</v>
      </c>
      <c r="O2622" s="1" t="s">
        <v>5434</v>
      </c>
      <c r="P2622" s="1" t="s">
        <v>5434</v>
      </c>
      <c r="Q2622" s="1" t="s">
        <v>5434</v>
      </c>
      <c r="R2622" s="1" t="s">
        <v>5434</v>
      </c>
      <c r="S2622" s="1" t="s">
        <v>5434</v>
      </c>
      <c r="T2622" s="1" t="s">
        <v>5434</v>
      </c>
      <c r="U2622" s="1" t="s">
        <v>5434</v>
      </c>
      <c r="W2622" s="3">
        <v>0</v>
      </c>
      <c r="Y2622" s="1" t="s">
        <v>5434</v>
      </c>
      <c r="Z2622" s="1" t="s">
        <v>5434</v>
      </c>
      <c r="AA2622" s="1" t="s">
        <v>5434</v>
      </c>
      <c r="AB2622" s="1" t="s">
        <v>5434</v>
      </c>
      <c r="AC2622" s="1" t="s">
        <v>5434</v>
      </c>
      <c r="AD2622" s="1" t="s">
        <v>5434</v>
      </c>
      <c r="AE2622" s="1" t="s">
        <v>5434</v>
      </c>
    </row>
    <row r="2623" spans="3:31" ht="12.75" hidden="1">
      <c r="C2623" s="1" t="s">
        <v>4901</v>
      </c>
      <c r="D2623" s="1" t="s">
        <v>4901</v>
      </c>
      <c r="E2623" s="1" t="s">
        <v>4901</v>
      </c>
      <c r="F2623" s="1" t="s">
        <v>4901</v>
      </c>
      <c r="G2623" s="1" t="s">
        <v>4901</v>
      </c>
      <c r="H2623" s="1" t="s">
        <v>4901</v>
      </c>
      <c r="I2623" s="1" t="s">
        <v>4901</v>
      </c>
      <c r="J2623" s="1" t="s">
        <v>4901</v>
      </c>
      <c r="K2623" s="1" t="s">
        <v>4901</v>
      </c>
      <c r="M2623" s="3">
        <v>0</v>
      </c>
      <c r="O2623" s="1" t="s">
        <v>5434</v>
      </c>
      <c r="P2623" s="1" t="s">
        <v>5434</v>
      </c>
      <c r="Q2623" s="1" t="s">
        <v>5434</v>
      </c>
      <c r="R2623" s="1" t="s">
        <v>5434</v>
      </c>
      <c r="S2623" s="1" t="s">
        <v>5434</v>
      </c>
      <c r="T2623" s="1" t="s">
        <v>5434</v>
      </c>
      <c r="U2623" s="1" t="s">
        <v>5434</v>
      </c>
      <c r="W2623" s="3">
        <v>0</v>
      </c>
      <c r="Y2623" s="1" t="s">
        <v>5434</v>
      </c>
      <c r="Z2623" s="1" t="s">
        <v>5434</v>
      </c>
      <c r="AA2623" s="1" t="s">
        <v>5434</v>
      </c>
      <c r="AB2623" s="1" t="s">
        <v>5434</v>
      </c>
      <c r="AC2623" s="1" t="s">
        <v>5434</v>
      </c>
      <c r="AD2623" s="1" t="s">
        <v>5434</v>
      </c>
      <c r="AE2623" s="1" t="s">
        <v>5434</v>
      </c>
    </row>
    <row r="2624" spans="3:31" ht="12.75" hidden="1">
      <c r="C2624" s="1" t="s">
        <v>4901</v>
      </c>
      <c r="D2624" s="1" t="s">
        <v>4901</v>
      </c>
      <c r="E2624" s="1" t="s">
        <v>4901</v>
      </c>
      <c r="F2624" s="1" t="s">
        <v>4901</v>
      </c>
      <c r="G2624" s="1" t="s">
        <v>4901</v>
      </c>
      <c r="H2624" s="1" t="s">
        <v>4901</v>
      </c>
      <c r="I2624" s="1" t="s">
        <v>4901</v>
      </c>
      <c r="J2624" s="1" t="s">
        <v>4901</v>
      </c>
      <c r="K2624" s="1" t="s">
        <v>4901</v>
      </c>
      <c r="M2624" s="3">
        <v>0</v>
      </c>
      <c r="O2624" s="1" t="s">
        <v>5434</v>
      </c>
      <c r="P2624" s="1" t="s">
        <v>5434</v>
      </c>
      <c r="Q2624" s="1" t="s">
        <v>5434</v>
      </c>
      <c r="R2624" s="1" t="s">
        <v>5434</v>
      </c>
      <c r="S2624" s="1" t="s">
        <v>5434</v>
      </c>
      <c r="T2624" s="1" t="s">
        <v>5434</v>
      </c>
      <c r="U2624" s="1" t="s">
        <v>5434</v>
      </c>
      <c r="W2624" s="3">
        <v>0</v>
      </c>
      <c r="Y2624" s="1" t="s">
        <v>5434</v>
      </c>
      <c r="Z2624" s="1" t="s">
        <v>5434</v>
      </c>
      <c r="AA2624" s="1" t="s">
        <v>5434</v>
      </c>
      <c r="AB2624" s="1" t="s">
        <v>5434</v>
      </c>
      <c r="AC2624" s="1" t="s">
        <v>5434</v>
      </c>
      <c r="AD2624" s="1" t="s">
        <v>5434</v>
      </c>
      <c r="AE2624" s="1" t="s">
        <v>5434</v>
      </c>
    </row>
    <row r="2625" spans="3:31" ht="12.75" hidden="1">
      <c r="C2625" s="1" t="s">
        <v>4901</v>
      </c>
      <c r="D2625" s="1" t="s">
        <v>4901</v>
      </c>
      <c r="E2625" s="1" t="s">
        <v>4901</v>
      </c>
      <c r="F2625" s="1" t="s">
        <v>4901</v>
      </c>
      <c r="G2625" s="1" t="s">
        <v>4901</v>
      </c>
      <c r="H2625" s="1" t="s">
        <v>4901</v>
      </c>
      <c r="I2625" s="1" t="s">
        <v>4901</v>
      </c>
      <c r="J2625" s="1" t="s">
        <v>4901</v>
      </c>
      <c r="K2625" s="1" t="s">
        <v>4901</v>
      </c>
      <c r="M2625" s="3">
        <v>0</v>
      </c>
      <c r="O2625" s="1" t="s">
        <v>5434</v>
      </c>
      <c r="P2625" s="1" t="s">
        <v>5434</v>
      </c>
      <c r="Q2625" s="1" t="s">
        <v>5434</v>
      </c>
      <c r="R2625" s="1" t="s">
        <v>5434</v>
      </c>
      <c r="S2625" s="1" t="s">
        <v>5434</v>
      </c>
      <c r="T2625" s="1" t="s">
        <v>5434</v>
      </c>
      <c r="U2625" s="1" t="s">
        <v>5434</v>
      </c>
      <c r="W2625" s="3">
        <v>0</v>
      </c>
      <c r="Y2625" s="1" t="s">
        <v>5434</v>
      </c>
      <c r="Z2625" s="1" t="s">
        <v>5434</v>
      </c>
      <c r="AA2625" s="1" t="s">
        <v>5434</v>
      </c>
      <c r="AB2625" s="1" t="s">
        <v>5434</v>
      </c>
      <c r="AC2625" s="1" t="s">
        <v>5434</v>
      </c>
      <c r="AD2625" s="1" t="s">
        <v>5434</v>
      </c>
      <c r="AE2625" s="1" t="s">
        <v>5434</v>
      </c>
    </row>
    <row r="2626" spans="3:31" ht="12.75" hidden="1">
      <c r="C2626" s="1" t="s">
        <v>4901</v>
      </c>
      <c r="D2626" s="1" t="s">
        <v>4901</v>
      </c>
      <c r="E2626" s="1" t="s">
        <v>4901</v>
      </c>
      <c r="F2626" s="1" t="s">
        <v>4901</v>
      </c>
      <c r="G2626" s="1" t="s">
        <v>4901</v>
      </c>
      <c r="H2626" s="1" t="s">
        <v>4901</v>
      </c>
      <c r="I2626" s="1" t="s">
        <v>4901</v>
      </c>
      <c r="J2626" s="1" t="s">
        <v>4901</v>
      </c>
      <c r="K2626" s="1" t="s">
        <v>4901</v>
      </c>
      <c r="M2626" s="3">
        <v>0</v>
      </c>
      <c r="O2626" s="1" t="s">
        <v>5434</v>
      </c>
      <c r="P2626" s="1" t="s">
        <v>5434</v>
      </c>
      <c r="Q2626" s="1" t="s">
        <v>5434</v>
      </c>
      <c r="R2626" s="1" t="s">
        <v>5434</v>
      </c>
      <c r="S2626" s="1" t="s">
        <v>5434</v>
      </c>
      <c r="T2626" s="1" t="s">
        <v>5434</v>
      </c>
      <c r="U2626" s="1" t="s">
        <v>5434</v>
      </c>
      <c r="W2626" s="3">
        <v>0</v>
      </c>
      <c r="Y2626" s="1" t="s">
        <v>5434</v>
      </c>
      <c r="Z2626" s="1" t="s">
        <v>5434</v>
      </c>
      <c r="AA2626" s="1" t="s">
        <v>5434</v>
      </c>
      <c r="AB2626" s="1" t="s">
        <v>5434</v>
      </c>
      <c r="AC2626" s="1" t="s">
        <v>5434</v>
      </c>
      <c r="AD2626" s="1" t="s">
        <v>5434</v>
      </c>
      <c r="AE2626" s="1" t="s">
        <v>5434</v>
      </c>
    </row>
    <row r="2627" spans="3:31" ht="12.75" hidden="1">
      <c r="C2627" s="1" t="s">
        <v>4901</v>
      </c>
      <c r="D2627" s="1" t="s">
        <v>4901</v>
      </c>
      <c r="E2627" s="1" t="s">
        <v>4901</v>
      </c>
      <c r="F2627" s="1" t="s">
        <v>4901</v>
      </c>
      <c r="G2627" s="1" t="s">
        <v>4901</v>
      </c>
      <c r="H2627" s="1" t="s">
        <v>4901</v>
      </c>
      <c r="I2627" s="1" t="s">
        <v>4901</v>
      </c>
      <c r="J2627" s="1" t="s">
        <v>4901</v>
      </c>
      <c r="K2627" s="1" t="s">
        <v>4901</v>
      </c>
      <c r="M2627" s="3">
        <v>0</v>
      </c>
      <c r="O2627" s="1" t="s">
        <v>5434</v>
      </c>
      <c r="P2627" s="1" t="s">
        <v>5434</v>
      </c>
      <c r="Q2627" s="1" t="s">
        <v>5434</v>
      </c>
      <c r="R2627" s="1" t="s">
        <v>5434</v>
      </c>
      <c r="S2627" s="1" t="s">
        <v>5434</v>
      </c>
      <c r="T2627" s="1" t="s">
        <v>5434</v>
      </c>
      <c r="U2627" s="1" t="s">
        <v>5434</v>
      </c>
      <c r="W2627" s="3">
        <v>0</v>
      </c>
      <c r="Y2627" s="1" t="s">
        <v>5434</v>
      </c>
      <c r="Z2627" s="1" t="s">
        <v>5434</v>
      </c>
      <c r="AA2627" s="1" t="s">
        <v>5434</v>
      </c>
      <c r="AB2627" s="1" t="s">
        <v>5434</v>
      </c>
      <c r="AC2627" s="1" t="s">
        <v>5434</v>
      </c>
      <c r="AD2627" s="1" t="s">
        <v>5434</v>
      </c>
      <c r="AE2627" s="1" t="s">
        <v>5434</v>
      </c>
    </row>
    <row r="2628" spans="3:31" ht="12.75" hidden="1">
      <c r="C2628" s="1" t="s">
        <v>4901</v>
      </c>
      <c r="D2628" s="1" t="s">
        <v>4901</v>
      </c>
      <c r="E2628" s="1" t="s">
        <v>4901</v>
      </c>
      <c r="F2628" s="1" t="s">
        <v>4901</v>
      </c>
      <c r="G2628" s="1" t="s">
        <v>4901</v>
      </c>
      <c r="H2628" s="1" t="s">
        <v>4901</v>
      </c>
      <c r="I2628" s="1" t="s">
        <v>4901</v>
      </c>
      <c r="J2628" s="1" t="s">
        <v>4901</v>
      </c>
      <c r="K2628" s="1" t="s">
        <v>4901</v>
      </c>
      <c r="M2628" s="3">
        <v>0</v>
      </c>
      <c r="O2628" s="1" t="s">
        <v>5434</v>
      </c>
      <c r="P2628" s="1" t="s">
        <v>5434</v>
      </c>
      <c r="Q2628" s="1" t="s">
        <v>5434</v>
      </c>
      <c r="R2628" s="1" t="s">
        <v>5434</v>
      </c>
      <c r="S2628" s="1" t="s">
        <v>5434</v>
      </c>
      <c r="T2628" s="1" t="s">
        <v>5434</v>
      </c>
      <c r="U2628" s="1" t="s">
        <v>5434</v>
      </c>
      <c r="W2628" s="3">
        <v>0</v>
      </c>
      <c r="Y2628" s="1" t="s">
        <v>5434</v>
      </c>
      <c r="Z2628" s="1" t="s">
        <v>5434</v>
      </c>
      <c r="AA2628" s="1" t="s">
        <v>5434</v>
      </c>
      <c r="AB2628" s="1" t="s">
        <v>5434</v>
      </c>
      <c r="AC2628" s="1" t="s">
        <v>5434</v>
      </c>
      <c r="AD2628" s="1" t="s">
        <v>5434</v>
      </c>
      <c r="AE2628" s="1" t="s">
        <v>5434</v>
      </c>
    </row>
    <row r="2629" spans="3:31" ht="12.75" hidden="1">
      <c r="C2629" s="1" t="s">
        <v>4901</v>
      </c>
      <c r="D2629" s="1" t="s">
        <v>4901</v>
      </c>
      <c r="E2629" s="1" t="s">
        <v>4901</v>
      </c>
      <c r="F2629" s="1" t="s">
        <v>4901</v>
      </c>
      <c r="G2629" s="1" t="s">
        <v>4901</v>
      </c>
      <c r="H2629" s="1" t="s">
        <v>4901</v>
      </c>
      <c r="I2629" s="1" t="s">
        <v>4901</v>
      </c>
      <c r="J2629" s="1" t="s">
        <v>4901</v>
      </c>
      <c r="K2629" s="1" t="s">
        <v>4901</v>
      </c>
      <c r="M2629" s="3">
        <v>0</v>
      </c>
      <c r="O2629" s="1" t="s">
        <v>5434</v>
      </c>
      <c r="P2629" s="1" t="s">
        <v>5434</v>
      </c>
      <c r="Q2629" s="1" t="s">
        <v>5434</v>
      </c>
      <c r="R2629" s="1" t="s">
        <v>5434</v>
      </c>
      <c r="S2629" s="1" t="s">
        <v>5434</v>
      </c>
      <c r="T2629" s="1" t="s">
        <v>5434</v>
      </c>
      <c r="U2629" s="1" t="s">
        <v>5434</v>
      </c>
      <c r="W2629" s="3">
        <v>0</v>
      </c>
      <c r="Y2629" s="1" t="s">
        <v>5434</v>
      </c>
      <c r="Z2629" s="1" t="s">
        <v>5434</v>
      </c>
      <c r="AA2629" s="1" t="s">
        <v>5434</v>
      </c>
      <c r="AB2629" s="1" t="s">
        <v>5434</v>
      </c>
      <c r="AC2629" s="1" t="s">
        <v>5434</v>
      </c>
      <c r="AD2629" s="1" t="s">
        <v>5434</v>
      </c>
      <c r="AE2629" s="1" t="s">
        <v>5434</v>
      </c>
    </row>
    <row r="2630" spans="3:31" ht="12.75" hidden="1">
      <c r="C2630" s="1" t="s">
        <v>4901</v>
      </c>
      <c r="D2630" s="1" t="s">
        <v>4901</v>
      </c>
      <c r="E2630" s="1" t="s">
        <v>4901</v>
      </c>
      <c r="F2630" s="1" t="s">
        <v>4901</v>
      </c>
      <c r="G2630" s="1" t="s">
        <v>4901</v>
      </c>
      <c r="H2630" s="1" t="s">
        <v>4901</v>
      </c>
      <c r="I2630" s="1" t="s">
        <v>4901</v>
      </c>
      <c r="J2630" s="1" t="s">
        <v>4901</v>
      </c>
      <c r="K2630" s="1" t="s">
        <v>4901</v>
      </c>
      <c r="M2630" s="3">
        <v>0</v>
      </c>
      <c r="O2630" s="1" t="s">
        <v>5434</v>
      </c>
      <c r="P2630" s="1" t="s">
        <v>5434</v>
      </c>
      <c r="Q2630" s="1" t="s">
        <v>5434</v>
      </c>
      <c r="R2630" s="1" t="s">
        <v>5434</v>
      </c>
      <c r="S2630" s="1" t="s">
        <v>5434</v>
      </c>
      <c r="T2630" s="1" t="s">
        <v>5434</v>
      </c>
      <c r="U2630" s="1" t="s">
        <v>5434</v>
      </c>
      <c r="W2630" s="3">
        <v>0</v>
      </c>
      <c r="Y2630" s="1" t="s">
        <v>5434</v>
      </c>
      <c r="Z2630" s="1" t="s">
        <v>5434</v>
      </c>
      <c r="AA2630" s="1" t="s">
        <v>5434</v>
      </c>
      <c r="AB2630" s="1" t="s">
        <v>5434</v>
      </c>
      <c r="AC2630" s="1" t="s">
        <v>5434</v>
      </c>
      <c r="AD2630" s="1" t="s">
        <v>5434</v>
      </c>
      <c r="AE2630" s="1" t="s">
        <v>5434</v>
      </c>
    </row>
    <row r="2631" spans="3:31" ht="12.75" hidden="1">
      <c r="C2631" s="1" t="s">
        <v>4901</v>
      </c>
      <c r="D2631" s="1" t="s">
        <v>4901</v>
      </c>
      <c r="E2631" s="1" t="s">
        <v>4901</v>
      </c>
      <c r="F2631" s="1" t="s">
        <v>4901</v>
      </c>
      <c r="G2631" s="1" t="s">
        <v>4901</v>
      </c>
      <c r="H2631" s="1" t="s">
        <v>4901</v>
      </c>
      <c r="I2631" s="1" t="s">
        <v>4901</v>
      </c>
      <c r="J2631" s="1" t="s">
        <v>4901</v>
      </c>
      <c r="K2631" s="1" t="s">
        <v>4901</v>
      </c>
      <c r="M2631" s="3">
        <v>0</v>
      </c>
      <c r="O2631" s="1" t="s">
        <v>5434</v>
      </c>
      <c r="P2631" s="1" t="s">
        <v>5434</v>
      </c>
      <c r="Q2631" s="1" t="s">
        <v>5434</v>
      </c>
      <c r="R2631" s="1" t="s">
        <v>5434</v>
      </c>
      <c r="S2631" s="1" t="s">
        <v>5434</v>
      </c>
      <c r="T2631" s="1" t="s">
        <v>5434</v>
      </c>
      <c r="U2631" s="1" t="s">
        <v>5434</v>
      </c>
      <c r="W2631" s="3">
        <v>0</v>
      </c>
      <c r="Y2631" s="1" t="s">
        <v>5434</v>
      </c>
      <c r="Z2631" s="1" t="s">
        <v>5434</v>
      </c>
      <c r="AA2631" s="1" t="s">
        <v>5434</v>
      </c>
      <c r="AB2631" s="1" t="s">
        <v>5434</v>
      </c>
      <c r="AC2631" s="1" t="s">
        <v>5434</v>
      </c>
      <c r="AD2631" s="1" t="s">
        <v>5434</v>
      </c>
      <c r="AE2631" s="1" t="s">
        <v>5434</v>
      </c>
    </row>
    <row r="2632" spans="3:31" ht="12.75" hidden="1">
      <c r="C2632" s="1" t="s">
        <v>4901</v>
      </c>
      <c r="D2632" s="1" t="s">
        <v>4901</v>
      </c>
      <c r="E2632" s="1" t="s">
        <v>4901</v>
      </c>
      <c r="F2632" s="1" t="s">
        <v>4901</v>
      </c>
      <c r="G2632" s="1" t="s">
        <v>4901</v>
      </c>
      <c r="H2632" s="1" t="s">
        <v>4901</v>
      </c>
      <c r="I2632" s="1" t="s">
        <v>4901</v>
      </c>
      <c r="J2632" s="1" t="s">
        <v>4901</v>
      </c>
      <c r="K2632" s="1" t="s">
        <v>4901</v>
      </c>
      <c r="M2632" s="3">
        <v>0</v>
      </c>
      <c r="O2632" s="1" t="s">
        <v>5434</v>
      </c>
      <c r="P2632" s="1" t="s">
        <v>5434</v>
      </c>
      <c r="Q2632" s="1" t="s">
        <v>5434</v>
      </c>
      <c r="R2632" s="1" t="s">
        <v>5434</v>
      </c>
      <c r="S2632" s="1" t="s">
        <v>5434</v>
      </c>
      <c r="T2632" s="1" t="s">
        <v>5434</v>
      </c>
      <c r="U2632" s="1" t="s">
        <v>5434</v>
      </c>
      <c r="W2632" s="3">
        <v>0</v>
      </c>
      <c r="Y2632" s="1" t="s">
        <v>5434</v>
      </c>
      <c r="Z2632" s="1" t="s">
        <v>5434</v>
      </c>
      <c r="AA2632" s="1" t="s">
        <v>5434</v>
      </c>
      <c r="AB2632" s="1" t="s">
        <v>5434</v>
      </c>
      <c r="AC2632" s="1" t="s">
        <v>5434</v>
      </c>
      <c r="AD2632" s="1" t="s">
        <v>5434</v>
      </c>
      <c r="AE2632" s="1" t="s">
        <v>5434</v>
      </c>
    </row>
    <row r="2633" spans="3:31" ht="12.75" hidden="1">
      <c r="C2633" s="1" t="s">
        <v>4901</v>
      </c>
      <c r="D2633" s="1" t="s">
        <v>4901</v>
      </c>
      <c r="E2633" s="1" t="s">
        <v>4901</v>
      </c>
      <c r="F2633" s="1" t="s">
        <v>4901</v>
      </c>
      <c r="G2633" s="1" t="s">
        <v>4901</v>
      </c>
      <c r="H2633" s="1" t="s">
        <v>4901</v>
      </c>
      <c r="I2633" s="1" t="s">
        <v>4901</v>
      </c>
      <c r="J2633" s="1" t="s">
        <v>4901</v>
      </c>
      <c r="K2633" s="1" t="s">
        <v>4901</v>
      </c>
      <c r="M2633" s="3">
        <v>0</v>
      </c>
      <c r="O2633" s="1" t="s">
        <v>5434</v>
      </c>
      <c r="P2633" s="1" t="s">
        <v>5434</v>
      </c>
      <c r="Q2633" s="1" t="s">
        <v>5434</v>
      </c>
      <c r="R2633" s="1" t="s">
        <v>5434</v>
      </c>
      <c r="S2633" s="1" t="s">
        <v>5434</v>
      </c>
      <c r="T2633" s="1" t="s">
        <v>5434</v>
      </c>
      <c r="U2633" s="1" t="s">
        <v>5434</v>
      </c>
      <c r="W2633" s="3">
        <v>0</v>
      </c>
      <c r="Y2633" s="1" t="s">
        <v>5434</v>
      </c>
      <c r="Z2633" s="1" t="s">
        <v>5434</v>
      </c>
      <c r="AA2633" s="1" t="s">
        <v>5434</v>
      </c>
      <c r="AB2633" s="1" t="s">
        <v>5434</v>
      </c>
      <c r="AC2633" s="1" t="s">
        <v>5434</v>
      </c>
      <c r="AD2633" s="1" t="s">
        <v>5434</v>
      </c>
      <c r="AE2633" s="1" t="s">
        <v>5434</v>
      </c>
    </row>
    <row r="2634" spans="3:31" ht="12.75" hidden="1">
      <c r="C2634" s="1" t="s">
        <v>4901</v>
      </c>
      <c r="D2634" s="1" t="s">
        <v>4901</v>
      </c>
      <c r="E2634" s="1" t="s">
        <v>4901</v>
      </c>
      <c r="F2634" s="1" t="s">
        <v>4901</v>
      </c>
      <c r="G2634" s="1" t="s">
        <v>4901</v>
      </c>
      <c r="H2634" s="1" t="s">
        <v>4901</v>
      </c>
      <c r="I2634" s="1" t="s">
        <v>4901</v>
      </c>
      <c r="J2634" s="1" t="s">
        <v>4901</v>
      </c>
      <c r="K2634" s="1" t="s">
        <v>4901</v>
      </c>
      <c r="M2634" s="3">
        <v>0</v>
      </c>
      <c r="O2634" s="1" t="s">
        <v>5434</v>
      </c>
      <c r="P2634" s="1" t="s">
        <v>5434</v>
      </c>
      <c r="Q2634" s="1" t="s">
        <v>5434</v>
      </c>
      <c r="R2634" s="1" t="s">
        <v>5434</v>
      </c>
      <c r="S2634" s="1" t="s">
        <v>5434</v>
      </c>
      <c r="T2634" s="1" t="s">
        <v>5434</v>
      </c>
      <c r="U2634" s="1" t="s">
        <v>5434</v>
      </c>
      <c r="W2634" s="3">
        <v>0</v>
      </c>
      <c r="Y2634" s="1" t="s">
        <v>5434</v>
      </c>
      <c r="Z2634" s="1" t="s">
        <v>5434</v>
      </c>
      <c r="AA2634" s="1" t="s">
        <v>5434</v>
      </c>
      <c r="AB2634" s="1" t="s">
        <v>5434</v>
      </c>
      <c r="AC2634" s="1" t="s">
        <v>5434</v>
      </c>
      <c r="AD2634" s="1" t="s">
        <v>5434</v>
      </c>
      <c r="AE2634" s="1" t="s">
        <v>5434</v>
      </c>
    </row>
    <row r="2635" spans="3:31" ht="12.75" hidden="1">
      <c r="C2635" s="1" t="s">
        <v>4901</v>
      </c>
      <c r="D2635" s="1" t="s">
        <v>4901</v>
      </c>
      <c r="E2635" s="1" t="s">
        <v>4901</v>
      </c>
      <c r="F2635" s="1" t="s">
        <v>4901</v>
      </c>
      <c r="G2635" s="1" t="s">
        <v>4901</v>
      </c>
      <c r="H2635" s="1" t="s">
        <v>4901</v>
      </c>
      <c r="I2635" s="1" t="s">
        <v>4901</v>
      </c>
      <c r="J2635" s="1" t="s">
        <v>4901</v>
      </c>
      <c r="K2635" s="1" t="s">
        <v>4901</v>
      </c>
      <c r="M2635" s="3">
        <v>0</v>
      </c>
      <c r="O2635" s="1" t="s">
        <v>5434</v>
      </c>
      <c r="P2635" s="1" t="s">
        <v>5434</v>
      </c>
      <c r="Q2635" s="1" t="s">
        <v>5434</v>
      </c>
      <c r="R2635" s="1" t="s">
        <v>5434</v>
      </c>
      <c r="S2635" s="1" t="s">
        <v>5434</v>
      </c>
      <c r="T2635" s="1" t="s">
        <v>5434</v>
      </c>
      <c r="U2635" s="1" t="s">
        <v>5434</v>
      </c>
      <c r="W2635" s="3">
        <v>0</v>
      </c>
      <c r="Y2635" s="1" t="s">
        <v>5434</v>
      </c>
      <c r="Z2635" s="1" t="s">
        <v>5434</v>
      </c>
      <c r="AA2635" s="1" t="s">
        <v>5434</v>
      </c>
      <c r="AB2635" s="1" t="s">
        <v>5434</v>
      </c>
      <c r="AC2635" s="1" t="s">
        <v>5434</v>
      </c>
      <c r="AD2635" s="1" t="s">
        <v>5434</v>
      </c>
      <c r="AE2635" s="1" t="s">
        <v>5434</v>
      </c>
    </row>
    <row r="2636" spans="3:31" ht="12.75" hidden="1">
      <c r="C2636" s="1" t="s">
        <v>4901</v>
      </c>
      <c r="D2636" s="1" t="s">
        <v>4901</v>
      </c>
      <c r="E2636" s="1" t="s">
        <v>4901</v>
      </c>
      <c r="F2636" s="1" t="s">
        <v>4901</v>
      </c>
      <c r="G2636" s="1" t="s">
        <v>4901</v>
      </c>
      <c r="H2636" s="1" t="s">
        <v>4901</v>
      </c>
      <c r="I2636" s="1" t="s">
        <v>4901</v>
      </c>
      <c r="J2636" s="1" t="s">
        <v>4901</v>
      </c>
      <c r="K2636" s="1" t="s">
        <v>4901</v>
      </c>
      <c r="M2636" s="3">
        <v>0</v>
      </c>
      <c r="O2636" s="1" t="s">
        <v>5434</v>
      </c>
      <c r="P2636" s="1" t="s">
        <v>5434</v>
      </c>
      <c r="Q2636" s="1" t="s">
        <v>5434</v>
      </c>
      <c r="R2636" s="1" t="s">
        <v>5434</v>
      </c>
      <c r="S2636" s="1" t="s">
        <v>5434</v>
      </c>
      <c r="T2636" s="1" t="s">
        <v>5434</v>
      </c>
      <c r="U2636" s="1" t="s">
        <v>5434</v>
      </c>
      <c r="W2636" s="3">
        <v>0</v>
      </c>
      <c r="Y2636" s="1" t="s">
        <v>5434</v>
      </c>
      <c r="Z2636" s="1" t="s">
        <v>5434</v>
      </c>
      <c r="AA2636" s="1" t="s">
        <v>5434</v>
      </c>
      <c r="AB2636" s="1" t="s">
        <v>5434</v>
      </c>
      <c r="AC2636" s="1" t="s">
        <v>5434</v>
      </c>
      <c r="AD2636" s="1" t="s">
        <v>5434</v>
      </c>
      <c r="AE2636" s="1" t="s">
        <v>5434</v>
      </c>
    </row>
    <row r="2637" spans="3:31" ht="12.75" hidden="1">
      <c r="C2637" s="1" t="s">
        <v>4901</v>
      </c>
      <c r="D2637" s="1" t="s">
        <v>4901</v>
      </c>
      <c r="E2637" s="1" t="s">
        <v>4901</v>
      </c>
      <c r="F2637" s="1" t="s">
        <v>4901</v>
      </c>
      <c r="G2637" s="1" t="s">
        <v>4901</v>
      </c>
      <c r="H2637" s="1" t="s">
        <v>4901</v>
      </c>
      <c r="I2637" s="1" t="s">
        <v>4901</v>
      </c>
      <c r="J2637" s="1" t="s">
        <v>4901</v>
      </c>
      <c r="K2637" s="1" t="s">
        <v>4901</v>
      </c>
      <c r="M2637" s="3">
        <v>0</v>
      </c>
      <c r="O2637" s="1" t="s">
        <v>5434</v>
      </c>
      <c r="P2637" s="1" t="s">
        <v>5434</v>
      </c>
      <c r="Q2637" s="1" t="s">
        <v>5434</v>
      </c>
      <c r="R2637" s="1" t="s">
        <v>5434</v>
      </c>
      <c r="S2637" s="1" t="s">
        <v>5434</v>
      </c>
      <c r="T2637" s="1" t="s">
        <v>5434</v>
      </c>
      <c r="U2637" s="1" t="s">
        <v>5434</v>
      </c>
      <c r="W2637" s="3">
        <v>0</v>
      </c>
      <c r="Y2637" s="1" t="s">
        <v>5434</v>
      </c>
      <c r="Z2637" s="1" t="s">
        <v>5434</v>
      </c>
      <c r="AA2637" s="1" t="s">
        <v>5434</v>
      </c>
      <c r="AB2637" s="1" t="s">
        <v>5434</v>
      </c>
      <c r="AC2637" s="1" t="s">
        <v>5434</v>
      </c>
      <c r="AD2637" s="1" t="s">
        <v>5434</v>
      </c>
      <c r="AE2637" s="1" t="s">
        <v>5434</v>
      </c>
    </row>
    <row r="2638" spans="3:31" ht="12.75" hidden="1">
      <c r="C2638" s="1" t="s">
        <v>4901</v>
      </c>
      <c r="D2638" s="1" t="s">
        <v>4901</v>
      </c>
      <c r="E2638" s="1" t="s">
        <v>4901</v>
      </c>
      <c r="F2638" s="1" t="s">
        <v>4901</v>
      </c>
      <c r="G2638" s="1" t="s">
        <v>4901</v>
      </c>
      <c r="H2638" s="1" t="s">
        <v>4901</v>
      </c>
      <c r="I2638" s="1" t="s">
        <v>4901</v>
      </c>
      <c r="J2638" s="1" t="s">
        <v>4901</v>
      </c>
      <c r="K2638" s="1" t="s">
        <v>4901</v>
      </c>
      <c r="M2638" s="3">
        <v>0</v>
      </c>
      <c r="O2638" s="1" t="s">
        <v>5434</v>
      </c>
      <c r="P2638" s="1" t="s">
        <v>5434</v>
      </c>
      <c r="Q2638" s="1" t="s">
        <v>5434</v>
      </c>
      <c r="R2638" s="1" t="s">
        <v>5434</v>
      </c>
      <c r="S2638" s="1" t="s">
        <v>5434</v>
      </c>
      <c r="T2638" s="1" t="s">
        <v>5434</v>
      </c>
      <c r="U2638" s="1" t="s">
        <v>5434</v>
      </c>
      <c r="W2638" s="3">
        <v>0</v>
      </c>
      <c r="Y2638" s="1" t="s">
        <v>5434</v>
      </c>
      <c r="Z2638" s="1" t="s">
        <v>5434</v>
      </c>
      <c r="AA2638" s="1" t="s">
        <v>5434</v>
      </c>
      <c r="AB2638" s="1" t="s">
        <v>5434</v>
      </c>
      <c r="AC2638" s="1" t="s">
        <v>5434</v>
      </c>
      <c r="AD2638" s="1" t="s">
        <v>5434</v>
      </c>
      <c r="AE2638" s="1" t="s">
        <v>5434</v>
      </c>
    </row>
    <row r="2639" spans="3:31" ht="12.75" hidden="1">
      <c r="C2639" s="1" t="s">
        <v>4901</v>
      </c>
      <c r="D2639" s="1" t="s">
        <v>4901</v>
      </c>
      <c r="E2639" s="1" t="s">
        <v>4901</v>
      </c>
      <c r="F2639" s="1" t="s">
        <v>4901</v>
      </c>
      <c r="G2639" s="1" t="s">
        <v>4901</v>
      </c>
      <c r="H2639" s="1" t="s">
        <v>4901</v>
      </c>
      <c r="I2639" s="1" t="s">
        <v>4901</v>
      </c>
      <c r="J2639" s="1" t="s">
        <v>4901</v>
      </c>
      <c r="K2639" s="1" t="s">
        <v>4901</v>
      </c>
      <c r="M2639" s="3">
        <v>0</v>
      </c>
      <c r="O2639" s="1" t="s">
        <v>5434</v>
      </c>
      <c r="P2639" s="1" t="s">
        <v>5434</v>
      </c>
      <c r="Q2639" s="1" t="s">
        <v>5434</v>
      </c>
      <c r="R2639" s="1" t="s">
        <v>5434</v>
      </c>
      <c r="S2639" s="1" t="s">
        <v>5434</v>
      </c>
      <c r="T2639" s="1" t="s">
        <v>5434</v>
      </c>
      <c r="U2639" s="1" t="s">
        <v>5434</v>
      </c>
      <c r="W2639" s="3">
        <v>0</v>
      </c>
      <c r="Y2639" s="1" t="s">
        <v>5434</v>
      </c>
      <c r="Z2639" s="1" t="s">
        <v>5434</v>
      </c>
      <c r="AA2639" s="1" t="s">
        <v>5434</v>
      </c>
      <c r="AB2639" s="1" t="s">
        <v>5434</v>
      </c>
      <c r="AC2639" s="1" t="s">
        <v>5434</v>
      </c>
      <c r="AD2639" s="1" t="s">
        <v>5434</v>
      </c>
      <c r="AE2639" s="1" t="s">
        <v>5434</v>
      </c>
    </row>
    <row r="2640" spans="3:31" ht="12.75" hidden="1">
      <c r="C2640" s="1" t="s">
        <v>4901</v>
      </c>
      <c r="D2640" s="1" t="s">
        <v>4901</v>
      </c>
      <c r="E2640" s="1" t="s">
        <v>4901</v>
      </c>
      <c r="F2640" s="1" t="s">
        <v>4901</v>
      </c>
      <c r="G2640" s="1" t="s">
        <v>4901</v>
      </c>
      <c r="H2640" s="1" t="s">
        <v>4901</v>
      </c>
      <c r="I2640" s="1" t="s">
        <v>4901</v>
      </c>
      <c r="J2640" s="1" t="s">
        <v>4901</v>
      </c>
      <c r="K2640" s="1" t="s">
        <v>4901</v>
      </c>
      <c r="M2640" s="3">
        <v>0</v>
      </c>
      <c r="O2640" s="1" t="s">
        <v>5434</v>
      </c>
      <c r="P2640" s="1" t="s">
        <v>5434</v>
      </c>
      <c r="Q2640" s="1" t="s">
        <v>5434</v>
      </c>
      <c r="R2640" s="1" t="s">
        <v>5434</v>
      </c>
      <c r="S2640" s="1" t="s">
        <v>5434</v>
      </c>
      <c r="T2640" s="1" t="s">
        <v>5434</v>
      </c>
      <c r="U2640" s="1" t="s">
        <v>5434</v>
      </c>
      <c r="W2640" s="3">
        <v>0</v>
      </c>
      <c r="Y2640" s="1" t="s">
        <v>5434</v>
      </c>
      <c r="Z2640" s="1" t="s">
        <v>5434</v>
      </c>
      <c r="AA2640" s="1" t="s">
        <v>5434</v>
      </c>
      <c r="AB2640" s="1" t="s">
        <v>5434</v>
      </c>
      <c r="AC2640" s="1" t="s">
        <v>5434</v>
      </c>
      <c r="AD2640" s="1" t="s">
        <v>5434</v>
      </c>
      <c r="AE2640" s="1" t="s">
        <v>5434</v>
      </c>
    </row>
    <row r="2641" spans="3:31" ht="12.75" hidden="1">
      <c r="C2641" s="1" t="s">
        <v>4901</v>
      </c>
      <c r="D2641" s="1" t="s">
        <v>4901</v>
      </c>
      <c r="E2641" s="1" t="s">
        <v>4901</v>
      </c>
      <c r="F2641" s="1" t="s">
        <v>4901</v>
      </c>
      <c r="G2641" s="1" t="s">
        <v>4901</v>
      </c>
      <c r="H2641" s="1" t="s">
        <v>4901</v>
      </c>
      <c r="I2641" s="1" t="s">
        <v>4901</v>
      </c>
      <c r="J2641" s="1" t="s">
        <v>4901</v>
      </c>
      <c r="K2641" s="1" t="s">
        <v>4901</v>
      </c>
      <c r="M2641" s="3">
        <v>0</v>
      </c>
      <c r="O2641" s="1" t="s">
        <v>5434</v>
      </c>
      <c r="P2641" s="1" t="s">
        <v>5434</v>
      </c>
      <c r="Q2641" s="1" t="s">
        <v>5434</v>
      </c>
      <c r="R2641" s="1" t="s">
        <v>5434</v>
      </c>
      <c r="S2641" s="1" t="s">
        <v>5434</v>
      </c>
      <c r="T2641" s="1" t="s">
        <v>5434</v>
      </c>
      <c r="U2641" s="1" t="s">
        <v>5434</v>
      </c>
      <c r="W2641" s="3">
        <v>0</v>
      </c>
      <c r="Y2641" s="1" t="s">
        <v>5434</v>
      </c>
      <c r="Z2641" s="1" t="s">
        <v>5434</v>
      </c>
      <c r="AA2641" s="1" t="s">
        <v>5434</v>
      </c>
      <c r="AB2641" s="1" t="s">
        <v>5434</v>
      </c>
      <c r="AC2641" s="1" t="s">
        <v>5434</v>
      </c>
      <c r="AD2641" s="1" t="s">
        <v>5434</v>
      </c>
      <c r="AE2641" s="1" t="s">
        <v>5434</v>
      </c>
    </row>
    <row r="2642" spans="3:31" ht="12.75" hidden="1">
      <c r="C2642" s="1" t="s">
        <v>4901</v>
      </c>
      <c r="D2642" s="1" t="s">
        <v>4901</v>
      </c>
      <c r="E2642" s="1" t="s">
        <v>4901</v>
      </c>
      <c r="F2642" s="1" t="s">
        <v>4901</v>
      </c>
      <c r="G2642" s="1" t="s">
        <v>4901</v>
      </c>
      <c r="H2642" s="1" t="s">
        <v>4901</v>
      </c>
      <c r="I2642" s="1" t="s">
        <v>4901</v>
      </c>
      <c r="J2642" s="1" t="s">
        <v>4901</v>
      </c>
      <c r="K2642" s="1" t="s">
        <v>4901</v>
      </c>
      <c r="M2642" s="3">
        <v>0</v>
      </c>
      <c r="O2642" s="1" t="s">
        <v>5434</v>
      </c>
      <c r="P2642" s="1" t="s">
        <v>5434</v>
      </c>
      <c r="Q2642" s="1" t="s">
        <v>5434</v>
      </c>
      <c r="R2642" s="1" t="s">
        <v>5434</v>
      </c>
      <c r="S2642" s="1" t="s">
        <v>5434</v>
      </c>
      <c r="T2642" s="1" t="s">
        <v>5434</v>
      </c>
      <c r="U2642" s="1" t="s">
        <v>5434</v>
      </c>
      <c r="W2642" s="3">
        <v>0</v>
      </c>
      <c r="Y2642" s="1" t="s">
        <v>5434</v>
      </c>
      <c r="Z2642" s="1" t="s">
        <v>5434</v>
      </c>
      <c r="AA2642" s="1" t="s">
        <v>5434</v>
      </c>
      <c r="AB2642" s="1" t="s">
        <v>5434</v>
      </c>
      <c r="AC2642" s="1" t="s">
        <v>5434</v>
      </c>
      <c r="AD2642" s="1" t="s">
        <v>5434</v>
      </c>
      <c r="AE2642" s="1" t="s">
        <v>5434</v>
      </c>
    </row>
    <row r="2643" spans="3:31" ht="12.75" hidden="1">
      <c r="C2643" s="1" t="s">
        <v>4901</v>
      </c>
      <c r="D2643" s="1" t="s">
        <v>4901</v>
      </c>
      <c r="E2643" s="1" t="s">
        <v>4901</v>
      </c>
      <c r="F2643" s="1" t="s">
        <v>4901</v>
      </c>
      <c r="G2643" s="1" t="s">
        <v>4901</v>
      </c>
      <c r="H2643" s="1" t="s">
        <v>4901</v>
      </c>
      <c r="I2643" s="1" t="s">
        <v>4901</v>
      </c>
      <c r="J2643" s="1" t="s">
        <v>4901</v>
      </c>
      <c r="K2643" s="1" t="s">
        <v>4901</v>
      </c>
      <c r="M2643" s="3">
        <v>0</v>
      </c>
      <c r="O2643" s="1" t="s">
        <v>5434</v>
      </c>
      <c r="P2643" s="1" t="s">
        <v>5434</v>
      </c>
      <c r="Q2643" s="1" t="s">
        <v>5434</v>
      </c>
      <c r="R2643" s="1" t="s">
        <v>5434</v>
      </c>
      <c r="S2643" s="1" t="s">
        <v>5434</v>
      </c>
      <c r="T2643" s="1" t="s">
        <v>5434</v>
      </c>
      <c r="U2643" s="1" t="s">
        <v>5434</v>
      </c>
      <c r="W2643" s="3">
        <v>0</v>
      </c>
      <c r="Y2643" s="1" t="s">
        <v>5434</v>
      </c>
      <c r="Z2643" s="1" t="s">
        <v>5434</v>
      </c>
      <c r="AA2643" s="1" t="s">
        <v>5434</v>
      </c>
      <c r="AB2643" s="1" t="s">
        <v>5434</v>
      </c>
      <c r="AC2643" s="1" t="s">
        <v>5434</v>
      </c>
      <c r="AD2643" s="1" t="s">
        <v>5434</v>
      </c>
      <c r="AE2643" s="1" t="s">
        <v>5434</v>
      </c>
    </row>
    <row r="2644" spans="3:31" ht="12.75" hidden="1">
      <c r="C2644" s="1" t="s">
        <v>4901</v>
      </c>
      <c r="D2644" s="1" t="s">
        <v>4901</v>
      </c>
      <c r="E2644" s="1" t="s">
        <v>4901</v>
      </c>
      <c r="F2644" s="1" t="s">
        <v>4901</v>
      </c>
      <c r="G2644" s="1" t="s">
        <v>4901</v>
      </c>
      <c r="H2644" s="1" t="s">
        <v>4901</v>
      </c>
      <c r="I2644" s="1" t="s">
        <v>4901</v>
      </c>
      <c r="J2644" s="1" t="s">
        <v>4901</v>
      </c>
      <c r="K2644" s="1" t="s">
        <v>4901</v>
      </c>
      <c r="M2644" s="3">
        <v>0</v>
      </c>
      <c r="O2644" s="1" t="s">
        <v>5434</v>
      </c>
      <c r="P2644" s="1" t="s">
        <v>5434</v>
      </c>
      <c r="Q2644" s="1" t="s">
        <v>5434</v>
      </c>
      <c r="R2644" s="1" t="s">
        <v>5434</v>
      </c>
      <c r="S2644" s="1" t="s">
        <v>5434</v>
      </c>
      <c r="T2644" s="1" t="s">
        <v>5434</v>
      </c>
      <c r="U2644" s="1" t="s">
        <v>5434</v>
      </c>
      <c r="W2644" s="3">
        <v>0</v>
      </c>
      <c r="Y2644" s="1" t="s">
        <v>5434</v>
      </c>
      <c r="Z2644" s="1" t="s">
        <v>5434</v>
      </c>
      <c r="AA2644" s="1" t="s">
        <v>5434</v>
      </c>
      <c r="AB2644" s="1" t="s">
        <v>5434</v>
      </c>
      <c r="AC2644" s="1" t="s">
        <v>5434</v>
      </c>
      <c r="AD2644" s="1" t="s">
        <v>5434</v>
      </c>
      <c r="AE2644" s="1" t="s">
        <v>5434</v>
      </c>
    </row>
    <row r="2645" spans="3:31" ht="12.75" hidden="1">
      <c r="C2645" s="1" t="s">
        <v>4901</v>
      </c>
      <c r="D2645" s="1" t="s">
        <v>4901</v>
      </c>
      <c r="E2645" s="1" t="s">
        <v>4901</v>
      </c>
      <c r="F2645" s="1" t="s">
        <v>4901</v>
      </c>
      <c r="G2645" s="1" t="s">
        <v>4901</v>
      </c>
      <c r="H2645" s="1" t="s">
        <v>4901</v>
      </c>
      <c r="I2645" s="1" t="s">
        <v>4901</v>
      </c>
      <c r="J2645" s="1" t="s">
        <v>4901</v>
      </c>
      <c r="K2645" s="1" t="s">
        <v>4901</v>
      </c>
      <c r="M2645" s="3">
        <v>0</v>
      </c>
      <c r="O2645" s="1" t="s">
        <v>5434</v>
      </c>
      <c r="P2645" s="1" t="s">
        <v>5434</v>
      </c>
      <c r="Q2645" s="1" t="s">
        <v>5434</v>
      </c>
      <c r="R2645" s="1" t="s">
        <v>5434</v>
      </c>
      <c r="S2645" s="1" t="s">
        <v>5434</v>
      </c>
      <c r="T2645" s="1" t="s">
        <v>5434</v>
      </c>
      <c r="U2645" s="1" t="s">
        <v>5434</v>
      </c>
      <c r="W2645" s="3">
        <v>0</v>
      </c>
      <c r="Y2645" s="1" t="s">
        <v>5434</v>
      </c>
      <c r="Z2645" s="1" t="s">
        <v>5434</v>
      </c>
      <c r="AA2645" s="1" t="s">
        <v>5434</v>
      </c>
      <c r="AB2645" s="1" t="s">
        <v>5434</v>
      </c>
      <c r="AC2645" s="1" t="s">
        <v>5434</v>
      </c>
      <c r="AD2645" s="1" t="s">
        <v>5434</v>
      </c>
      <c r="AE2645" s="1" t="s">
        <v>5434</v>
      </c>
    </row>
    <row r="2646" spans="3:31" ht="12.75" hidden="1">
      <c r="C2646" s="1" t="s">
        <v>4901</v>
      </c>
      <c r="D2646" s="1" t="s">
        <v>4901</v>
      </c>
      <c r="E2646" s="1" t="s">
        <v>4901</v>
      </c>
      <c r="F2646" s="1" t="s">
        <v>4901</v>
      </c>
      <c r="G2646" s="1" t="s">
        <v>4901</v>
      </c>
      <c r="H2646" s="1" t="s">
        <v>4901</v>
      </c>
      <c r="I2646" s="1" t="s">
        <v>4901</v>
      </c>
      <c r="J2646" s="1" t="s">
        <v>4901</v>
      </c>
      <c r="K2646" s="1" t="s">
        <v>4901</v>
      </c>
      <c r="M2646" s="3">
        <v>0</v>
      </c>
      <c r="O2646" s="1" t="s">
        <v>5434</v>
      </c>
      <c r="P2646" s="1" t="s">
        <v>5434</v>
      </c>
      <c r="Q2646" s="1" t="s">
        <v>5434</v>
      </c>
      <c r="R2646" s="1" t="s">
        <v>5434</v>
      </c>
      <c r="S2646" s="1" t="s">
        <v>5434</v>
      </c>
      <c r="T2646" s="1" t="s">
        <v>5434</v>
      </c>
      <c r="U2646" s="1" t="s">
        <v>5434</v>
      </c>
      <c r="W2646" s="3">
        <v>0</v>
      </c>
      <c r="Y2646" s="1" t="s">
        <v>5434</v>
      </c>
      <c r="Z2646" s="1" t="s">
        <v>5434</v>
      </c>
      <c r="AA2646" s="1" t="s">
        <v>5434</v>
      </c>
      <c r="AB2646" s="1" t="s">
        <v>5434</v>
      </c>
      <c r="AC2646" s="1" t="s">
        <v>5434</v>
      </c>
      <c r="AD2646" s="1" t="s">
        <v>5434</v>
      </c>
      <c r="AE2646" s="1" t="s">
        <v>5434</v>
      </c>
    </row>
    <row r="2647" spans="3:31" ht="12.75" hidden="1">
      <c r="C2647" s="1" t="s">
        <v>4901</v>
      </c>
      <c r="D2647" s="1" t="s">
        <v>4901</v>
      </c>
      <c r="E2647" s="1" t="s">
        <v>4901</v>
      </c>
      <c r="F2647" s="1" t="s">
        <v>4901</v>
      </c>
      <c r="G2647" s="1" t="s">
        <v>4901</v>
      </c>
      <c r="H2647" s="1" t="s">
        <v>4901</v>
      </c>
      <c r="I2647" s="1" t="s">
        <v>4901</v>
      </c>
      <c r="J2647" s="1" t="s">
        <v>4901</v>
      </c>
      <c r="K2647" s="1" t="s">
        <v>4901</v>
      </c>
      <c r="M2647" s="3">
        <v>0</v>
      </c>
      <c r="O2647" s="1" t="s">
        <v>5434</v>
      </c>
      <c r="P2647" s="1" t="s">
        <v>5434</v>
      </c>
      <c r="Q2647" s="1" t="s">
        <v>5434</v>
      </c>
      <c r="R2647" s="1" t="s">
        <v>5434</v>
      </c>
      <c r="S2647" s="1" t="s">
        <v>5434</v>
      </c>
      <c r="T2647" s="1" t="s">
        <v>5434</v>
      </c>
      <c r="U2647" s="1" t="s">
        <v>5434</v>
      </c>
      <c r="W2647" s="3">
        <v>0</v>
      </c>
      <c r="Y2647" s="1" t="s">
        <v>5434</v>
      </c>
      <c r="Z2647" s="1" t="s">
        <v>5434</v>
      </c>
      <c r="AA2647" s="1" t="s">
        <v>5434</v>
      </c>
      <c r="AB2647" s="1" t="s">
        <v>5434</v>
      </c>
      <c r="AC2647" s="1" t="s">
        <v>5434</v>
      </c>
      <c r="AD2647" s="1" t="s">
        <v>5434</v>
      </c>
      <c r="AE2647" s="1" t="s">
        <v>5434</v>
      </c>
    </row>
    <row r="2648" spans="3:31" ht="12.75" hidden="1">
      <c r="C2648" s="1" t="s">
        <v>4901</v>
      </c>
      <c r="D2648" s="1" t="s">
        <v>4901</v>
      </c>
      <c r="E2648" s="1" t="s">
        <v>4901</v>
      </c>
      <c r="F2648" s="1" t="s">
        <v>4901</v>
      </c>
      <c r="G2648" s="1" t="s">
        <v>4901</v>
      </c>
      <c r="H2648" s="1" t="s">
        <v>4901</v>
      </c>
      <c r="I2648" s="1" t="s">
        <v>4901</v>
      </c>
      <c r="J2648" s="1" t="s">
        <v>4901</v>
      </c>
      <c r="K2648" s="1" t="s">
        <v>4901</v>
      </c>
      <c r="M2648" s="3">
        <v>0</v>
      </c>
      <c r="O2648" s="1" t="s">
        <v>5434</v>
      </c>
      <c r="P2648" s="1" t="s">
        <v>5434</v>
      </c>
      <c r="Q2648" s="1" t="s">
        <v>5434</v>
      </c>
      <c r="R2648" s="1" t="s">
        <v>5434</v>
      </c>
      <c r="S2648" s="1" t="s">
        <v>5434</v>
      </c>
      <c r="T2648" s="1" t="s">
        <v>5434</v>
      </c>
      <c r="U2648" s="1" t="s">
        <v>5434</v>
      </c>
      <c r="W2648" s="3">
        <v>0</v>
      </c>
      <c r="Y2648" s="1" t="s">
        <v>5434</v>
      </c>
      <c r="Z2648" s="1" t="s">
        <v>5434</v>
      </c>
      <c r="AA2648" s="1" t="s">
        <v>5434</v>
      </c>
      <c r="AB2648" s="1" t="s">
        <v>5434</v>
      </c>
      <c r="AC2648" s="1" t="s">
        <v>5434</v>
      </c>
      <c r="AD2648" s="1" t="s">
        <v>5434</v>
      </c>
      <c r="AE2648" s="1" t="s">
        <v>5434</v>
      </c>
    </row>
    <row r="2649" spans="3:31" ht="12.75" hidden="1">
      <c r="C2649" s="1" t="s">
        <v>4901</v>
      </c>
      <c r="D2649" s="1" t="s">
        <v>4901</v>
      </c>
      <c r="E2649" s="1" t="s">
        <v>4901</v>
      </c>
      <c r="F2649" s="1" t="s">
        <v>4901</v>
      </c>
      <c r="G2649" s="1" t="s">
        <v>4901</v>
      </c>
      <c r="H2649" s="1" t="s">
        <v>4901</v>
      </c>
      <c r="I2649" s="1" t="s">
        <v>4901</v>
      </c>
      <c r="J2649" s="1" t="s">
        <v>4901</v>
      </c>
      <c r="K2649" s="1" t="s">
        <v>4901</v>
      </c>
      <c r="M2649" s="3">
        <v>0</v>
      </c>
      <c r="O2649" s="1" t="s">
        <v>5434</v>
      </c>
      <c r="P2649" s="1" t="s">
        <v>5434</v>
      </c>
      <c r="Q2649" s="1" t="s">
        <v>5434</v>
      </c>
      <c r="R2649" s="1" t="s">
        <v>5434</v>
      </c>
      <c r="S2649" s="1" t="s">
        <v>5434</v>
      </c>
      <c r="T2649" s="1" t="s">
        <v>5434</v>
      </c>
      <c r="U2649" s="1" t="s">
        <v>5434</v>
      </c>
      <c r="W2649" s="3">
        <v>0</v>
      </c>
      <c r="Y2649" s="1" t="s">
        <v>5434</v>
      </c>
      <c r="Z2649" s="1" t="s">
        <v>5434</v>
      </c>
      <c r="AA2649" s="1" t="s">
        <v>5434</v>
      </c>
      <c r="AB2649" s="1" t="s">
        <v>5434</v>
      </c>
      <c r="AC2649" s="1" t="s">
        <v>5434</v>
      </c>
      <c r="AD2649" s="1" t="s">
        <v>5434</v>
      </c>
      <c r="AE2649" s="1" t="s">
        <v>5434</v>
      </c>
    </row>
    <row r="2650" spans="3:31" ht="12.75" hidden="1">
      <c r="C2650" s="1" t="s">
        <v>4901</v>
      </c>
      <c r="D2650" s="1" t="s">
        <v>4901</v>
      </c>
      <c r="E2650" s="1" t="s">
        <v>4901</v>
      </c>
      <c r="F2650" s="1" t="s">
        <v>4901</v>
      </c>
      <c r="G2650" s="1" t="s">
        <v>4901</v>
      </c>
      <c r="H2650" s="1" t="s">
        <v>4901</v>
      </c>
      <c r="I2650" s="1" t="s">
        <v>4901</v>
      </c>
      <c r="J2650" s="1" t="s">
        <v>4901</v>
      </c>
      <c r="K2650" s="1" t="s">
        <v>4901</v>
      </c>
      <c r="M2650" s="3">
        <v>0</v>
      </c>
      <c r="O2650" s="1" t="s">
        <v>5434</v>
      </c>
      <c r="P2650" s="1" t="s">
        <v>5434</v>
      </c>
      <c r="Q2650" s="1" t="s">
        <v>5434</v>
      </c>
      <c r="R2650" s="1" t="s">
        <v>5434</v>
      </c>
      <c r="S2650" s="1" t="s">
        <v>5434</v>
      </c>
      <c r="T2650" s="1" t="s">
        <v>5434</v>
      </c>
      <c r="U2650" s="1" t="s">
        <v>5434</v>
      </c>
      <c r="W2650" s="3">
        <v>0</v>
      </c>
      <c r="Y2650" s="1" t="s">
        <v>5434</v>
      </c>
      <c r="Z2650" s="1" t="s">
        <v>5434</v>
      </c>
      <c r="AA2650" s="1" t="s">
        <v>5434</v>
      </c>
      <c r="AB2650" s="1" t="s">
        <v>5434</v>
      </c>
      <c r="AC2650" s="1" t="s">
        <v>5434</v>
      </c>
      <c r="AD2650" s="1" t="s">
        <v>5434</v>
      </c>
      <c r="AE2650" s="1" t="s">
        <v>5434</v>
      </c>
    </row>
    <row r="2651" spans="3:31" ht="12.75" hidden="1">
      <c r="C2651" s="1" t="s">
        <v>4901</v>
      </c>
      <c r="D2651" s="1" t="s">
        <v>4901</v>
      </c>
      <c r="E2651" s="1" t="s">
        <v>4901</v>
      </c>
      <c r="F2651" s="1" t="s">
        <v>4901</v>
      </c>
      <c r="G2651" s="1" t="s">
        <v>4901</v>
      </c>
      <c r="H2651" s="1" t="s">
        <v>4901</v>
      </c>
      <c r="I2651" s="1" t="s">
        <v>4901</v>
      </c>
      <c r="J2651" s="1" t="s">
        <v>4901</v>
      </c>
      <c r="K2651" s="1" t="s">
        <v>4901</v>
      </c>
      <c r="M2651" s="3">
        <v>0</v>
      </c>
      <c r="O2651" s="1" t="s">
        <v>5434</v>
      </c>
      <c r="P2651" s="1" t="s">
        <v>5434</v>
      </c>
      <c r="Q2651" s="1" t="s">
        <v>5434</v>
      </c>
      <c r="R2651" s="1" t="s">
        <v>5434</v>
      </c>
      <c r="S2651" s="1" t="s">
        <v>5434</v>
      </c>
      <c r="T2651" s="1" t="s">
        <v>5434</v>
      </c>
      <c r="U2651" s="1" t="s">
        <v>5434</v>
      </c>
      <c r="W2651" s="3">
        <v>0</v>
      </c>
      <c r="Y2651" s="1" t="s">
        <v>5434</v>
      </c>
      <c r="Z2651" s="1" t="s">
        <v>5434</v>
      </c>
      <c r="AA2651" s="1" t="s">
        <v>5434</v>
      </c>
      <c r="AB2651" s="1" t="s">
        <v>5434</v>
      </c>
      <c r="AC2651" s="1" t="s">
        <v>5434</v>
      </c>
      <c r="AD2651" s="1" t="s">
        <v>5434</v>
      </c>
      <c r="AE2651" s="1" t="s">
        <v>5434</v>
      </c>
    </row>
    <row r="2652" spans="3:31" ht="12.75" hidden="1">
      <c r="C2652" s="1" t="s">
        <v>4901</v>
      </c>
      <c r="D2652" s="1" t="s">
        <v>4901</v>
      </c>
      <c r="E2652" s="1" t="s">
        <v>4901</v>
      </c>
      <c r="F2652" s="1" t="s">
        <v>4901</v>
      </c>
      <c r="G2652" s="1" t="s">
        <v>4901</v>
      </c>
      <c r="H2652" s="1" t="s">
        <v>4901</v>
      </c>
      <c r="I2652" s="1" t="s">
        <v>4901</v>
      </c>
      <c r="J2652" s="1" t="s">
        <v>4901</v>
      </c>
      <c r="K2652" s="1" t="s">
        <v>4901</v>
      </c>
      <c r="M2652" s="3">
        <v>0</v>
      </c>
      <c r="O2652" s="1" t="s">
        <v>5434</v>
      </c>
      <c r="P2652" s="1" t="s">
        <v>5434</v>
      </c>
      <c r="Q2652" s="1" t="s">
        <v>5434</v>
      </c>
      <c r="R2652" s="1" t="s">
        <v>5434</v>
      </c>
      <c r="S2652" s="1" t="s">
        <v>5434</v>
      </c>
      <c r="T2652" s="1" t="s">
        <v>5434</v>
      </c>
      <c r="U2652" s="1" t="s">
        <v>5434</v>
      </c>
      <c r="W2652" s="3">
        <v>0</v>
      </c>
      <c r="Y2652" s="1" t="s">
        <v>5434</v>
      </c>
      <c r="Z2652" s="1" t="s">
        <v>5434</v>
      </c>
      <c r="AA2652" s="1" t="s">
        <v>5434</v>
      </c>
      <c r="AB2652" s="1" t="s">
        <v>5434</v>
      </c>
      <c r="AC2652" s="1" t="s">
        <v>5434</v>
      </c>
      <c r="AD2652" s="1" t="s">
        <v>5434</v>
      </c>
      <c r="AE2652" s="1" t="s">
        <v>5434</v>
      </c>
    </row>
    <row r="2653" spans="3:31" ht="12.75" hidden="1">
      <c r="C2653" s="1" t="s">
        <v>4901</v>
      </c>
      <c r="D2653" s="1" t="s">
        <v>4901</v>
      </c>
      <c r="E2653" s="1" t="s">
        <v>4901</v>
      </c>
      <c r="F2653" s="1" t="s">
        <v>4901</v>
      </c>
      <c r="G2653" s="1" t="s">
        <v>4901</v>
      </c>
      <c r="H2653" s="1" t="s">
        <v>4901</v>
      </c>
      <c r="I2653" s="1" t="s">
        <v>4901</v>
      </c>
      <c r="J2653" s="1" t="s">
        <v>4901</v>
      </c>
      <c r="K2653" s="1" t="s">
        <v>4901</v>
      </c>
      <c r="M2653" s="3">
        <v>0</v>
      </c>
      <c r="O2653" s="1" t="s">
        <v>5434</v>
      </c>
      <c r="P2653" s="1" t="s">
        <v>5434</v>
      </c>
      <c r="Q2653" s="1" t="s">
        <v>5434</v>
      </c>
      <c r="R2653" s="1" t="s">
        <v>5434</v>
      </c>
      <c r="S2653" s="1" t="s">
        <v>5434</v>
      </c>
      <c r="T2653" s="1" t="s">
        <v>5434</v>
      </c>
      <c r="U2653" s="1" t="s">
        <v>5434</v>
      </c>
      <c r="W2653" s="3">
        <v>0</v>
      </c>
      <c r="Y2653" s="1" t="s">
        <v>5434</v>
      </c>
      <c r="Z2653" s="1" t="s">
        <v>5434</v>
      </c>
      <c r="AA2653" s="1" t="s">
        <v>5434</v>
      </c>
      <c r="AB2653" s="1" t="s">
        <v>5434</v>
      </c>
      <c r="AC2653" s="1" t="s">
        <v>5434</v>
      </c>
      <c r="AD2653" s="1" t="s">
        <v>5434</v>
      </c>
      <c r="AE2653" s="1" t="s">
        <v>5434</v>
      </c>
    </row>
    <row r="2654" spans="3:31" ht="12.75" hidden="1">
      <c r="C2654" s="1" t="s">
        <v>4901</v>
      </c>
      <c r="D2654" s="1" t="s">
        <v>4901</v>
      </c>
      <c r="E2654" s="1" t="s">
        <v>4901</v>
      </c>
      <c r="F2654" s="1" t="s">
        <v>4901</v>
      </c>
      <c r="G2654" s="1" t="s">
        <v>4901</v>
      </c>
      <c r="H2654" s="1" t="s">
        <v>4901</v>
      </c>
      <c r="I2654" s="1" t="s">
        <v>4901</v>
      </c>
      <c r="J2654" s="1" t="s">
        <v>4901</v>
      </c>
      <c r="K2654" s="1" t="s">
        <v>4901</v>
      </c>
      <c r="M2654" s="3">
        <v>0</v>
      </c>
      <c r="O2654" s="1" t="s">
        <v>5434</v>
      </c>
      <c r="P2654" s="1" t="s">
        <v>5434</v>
      </c>
      <c r="Q2654" s="1" t="s">
        <v>5434</v>
      </c>
      <c r="R2654" s="1" t="s">
        <v>5434</v>
      </c>
      <c r="S2654" s="1" t="s">
        <v>5434</v>
      </c>
      <c r="T2654" s="1" t="s">
        <v>5434</v>
      </c>
      <c r="U2654" s="1" t="s">
        <v>5434</v>
      </c>
      <c r="W2654" s="3">
        <v>0</v>
      </c>
      <c r="Y2654" s="1" t="s">
        <v>5434</v>
      </c>
      <c r="Z2654" s="1" t="s">
        <v>5434</v>
      </c>
      <c r="AA2654" s="1" t="s">
        <v>5434</v>
      </c>
      <c r="AB2654" s="1" t="s">
        <v>5434</v>
      </c>
      <c r="AC2654" s="1" t="s">
        <v>5434</v>
      </c>
      <c r="AD2654" s="1" t="s">
        <v>5434</v>
      </c>
      <c r="AE2654" s="1" t="s">
        <v>5434</v>
      </c>
    </row>
    <row r="2655" spans="3:31" ht="12.75" hidden="1">
      <c r="C2655" s="1" t="s">
        <v>4901</v>
      </c>
      <c r="D2655" s="1" t="s">
        <v>4901</v>
      </c>
      <c r="E2655" s="1" t="s">
        <v>4901</v>
      </c>
      <c r="F2655" s="1" t="s">
        <v>4901</v>
      </c>
      <c r="G2655" s="1" t="s">
        <v>4901</v>
      </c>
      <c r="H2655" s="1" t="s">
        <v>4901</v>
      </c>
      <c r="I2655" s="1" t="s">
        <v>4901</v>
      </c>
      <c r="J2655" s="1" t="s">
        <v>4901</v>
      </c>
      <c r="K2655" s="1" t="s">
        <v>4901</v>
      </c>
      <c r="M2655" s="3">
        <v>0</v>
      </c>
      <c r="O2655" s="1" t="s">
        <v>5434</v>
      </c>
      <c r="P2655" s="1" t="s">
        <v>5434</v>
      </c>
      <c r="Q2655" s="1" t="s">
        <v>5434</v>
      </c>
      <c r="R2655" s="1" t="s">
        <v>5434</v>
      </c>
      <c r="S2655" s="1" t="s">
        <v>5434</v>
      </c>
      <c r="T2655" s="1" t="s">
        <v>5434</v>
      </c>
      <c r="U2655" s="1" t="s">
        <v>5434</v>
      </c>
      <c r="W2655" s="3">
        <v>0</v>
      </c>
      <c r="Y2655" s="1" t="s">
        <v>5434</v>
      </c>
      <c r="Z2655" s="1" t="s">
        <v>5434</v>
      </c>
      <c r="AA2655" s="1" t="s">
        <v>5434</v>
      </c>
      <c r="AB2655" s="1" t="s">
        <v>5434</v>
      </c>
      <c r="AC2655" s="1" t="s">
        <v>5434</v>
      </c>
      <c r="AD2655" s="1" t="s">
        <v>5434</v>
      </c>
      <c r="AE2655" s="1" t="s">
        <v>5434</v>
      </c>
    </row>
    <row r="2656" spans="3:31" ht="12.75" hidden="1">
      <c r="C2656" s="1" t="s">
        <v>4901</v>
      </c>
      <c r="D2656" s="1" t="s">
        <v>4901</v>
      </c>
      <c r="E2656" s="1" t="s">
        <v>4901</v>
      </c>
      <c r="F2656" s="1" t="s">
        <v>4901</v>
      </c>
      <c r="G2656" s="1" t="s">
        <v>4901</v>
      </c>
      <c r="H2656" s="1" t="s">
        <v>4901</v>
      </c>
      <c r="I2656" s="1" t="s">
        <v>4901</v>
      </c>
      <c r="J2656" s="1" t="s">
        <v>4901</v>
      </c>
      <c r="K2656" s="1" t="s">
        <v>4901</v>
      </c>
      <c r="M2656" s="3">
        <v>0</v>
      </c>
      <c r="O2656" s="1" t="s">
        <v>5434</v>
      </c>
      <c r="P2656" s="1" t="s">
        <v>5434</v>
      </c>
      <c r="Q2656" s="1" t="s">
        <v>5434</v>
      </c>
      <c r="R2656" s="1" t="s">
        <v>5434</v>
      </c>
      <c r="S2656" s="1" t="s">
        <v>5434</v>
      </c>
      <c r="T2656" s="1" t="s">
        <v>5434</v>
      </c>
      <c r="U2656" s="1" t="s">
        <v>5434</v>
      </c>
      <c r="W2656" s="3">
        <v>0</v>
      </c>
      <c r="Y2656" s="1" t="s">
        <v>5434</v>
      </c>
      <c r="Z2656" s="1" t="s">
        <v>5434</v>
      </c>
      <c r="AA2656" s="1" t="s">
        <v>5434</v>
      </c>
      <c r="AB2656" s="1" t="s">
        <v>5434</v>
      </c>
      <c r="AC2656" s="1" t="s">
        <v>5434</v>
      </c>
      <c r="AD2656" s="1" t="s">
        <v>5434</v>
      </c>
      <c r="AE2656" s="1" t="s">
        <v>5434</v>
      </c>
    </row>
    <row r="2657" spans="3:31" ht="12.75" hidden="1">
      <c r="C2657" s="1" t="s">
        <v>4901</v>
      </c>
      <c r="D2657" s="1" t="s">
        <v>4901</v>
      </c>
      <c r="E2657" s="1" t="s">
        <v>4901</v>
      </c>
      <c r="F2657" s="1" t="s">
        <v>4901</v>
      </c>
      <c r="G2657" s="1" t="s">
        <v>4901</v>
      </c>
      <c r="H2657" s="1" t="s">
        <v>4901</v>
      </c>
      <c r="I2657" s="1" t="s">
        <v>4901</v>
      </c>
      <c r="J2657" s="1" t="s">
        <v>4901</v>
      </c>
      <c r="K2657" s="1" t="s">
        <v>4901</v>
      </c>
      <c r="M2657" s="3">
        <v>0</v>
      </c>
      <c r="O2657" s="1" t="s">
        <v>5434</v>
      </c>
      <c r="P2657" s="1" t="s">
        <v>5434</v>
      </c>
      <c r="Q2657" s="1" t="s">
        <v>5434</v>
      </c>
      <c r="R2657" s="1" t="s">
        <v>5434</v>
      </c>
      <c r="S2657" s="1" t="s">
        <v>5434</v>
      </c>
      <c r="T2657" s="1" t="s">
        <v>5434</v>
      </c>
      <c r="U2657" s="1" t="s">
        <v>5434</v>
      </c>
      <c r="W2657" s="3">
        <v>0</v>
      </c>
      <c r="Y2657" s="1" t="s">
        <v>5434</v>
      </c>
      <c r="Z2657" s="1" t="s">
        <v>5434</v>
      </c>
      <c r="AA2657" s="1" t="s">
        <v>5434</v>
      </c>
      <c r="AB2657" s="1" t="s">
        <v>5434</v>
      </c>
      <c r="AC2657" s="1" t="s">
        <v>5434</v>
      </c>
      <c r="AD2657" s="1" t="s">
        <v>5434</v>
      </c>
      <c r="AE2657" s="1" t="s">
        <v>5434</v>
      </c>
    </row>
    <row r="2658" spans="3:31" ht="12.75" hidden="1">
      <c r="C2658" s="1" t="s">
        <v>4901</v>
      </c>
      <c r="D2658" s="1" t="s">
        <v>4901</v>
      </c>
      <c r="E2658" s="1" t="s">
        <v>4901</v>
      </c>
      <c r="F2658" s="1" t="s">
        <v>4901</v>
      </c>
      <c r="G2658" s="1" t="s">
        <v>4901</v>
      </c>
      <c r="H2658" s="1" t="s">
        <v>4901</v>
      </c>
      <c r="I2658" s="1" t="s">
        <v>4901</v>
      </c>
      <c r="J2658" s="1" t="s">
        <v>4901</v>
      </c>
      <c r="K2658" s="1" t="s">
        <v>4901</v>
      </c>
      <c r="M2658" s="3">
        <v>0</v>
      </c>
      <c r="O2658" s="1" t="s">
        <v>5434</v>
      </c>
      <c r="P2658" s="1" t="s">
        <v>5434</v>
      </c>
      <c r="Q2658" s="1" t="s">
        <v>5434</v>
      </c>
      <c r="R2658" s="1" t="s">
        <v>5434</v>
      </c>
      <c r="S2658" s="1" t="s">
        <v>5434</v>
      </c>
      <c r="T2658" s="1" t="s">
        <v>5434</v>
      </c>
      <c r="U2658" s="1" t="s">
        <v>5434</v>
      </c>
      <c r="W2658" s="3">
        <v>0</v>
      </c>
      <c r="Y2658" s="1" t="s">
        <v>5434</v>
      </c>
      <c r="Z2658" s="1" t="s">
        <v>5434</v>
      </c>
      <c r="AA2658" s="1" t="s">
        <v>5434</v>
      </c>
      <c r="AB2658" s="1" t="s">
        <v>5434</v>
      </c>
      <c r="AC2658" s="1" t="s">
        <v>5434</v>
      </c>
      <c r="AD2658" s="1" t="s">
        <v>5434</v>
      </c>
      <c r="AE2658" s="1" t="s">
        <v>5434</v>
      </c>
    </row>
    <row r="2659" spans="3:31" ht="12.75" hidden="1">
      <c r="C2659" s="1" t="s">
        <v>4901</v>
      </c>
      <c r="D2659" s="1" t="s">
        <v>4901</v>
      </c>
      <c r="E2659" s="1" t="s">
        <v>4901</v>
      </c>
      <c r="F2659" s="1" t="s">
        <v>4901</v>
      </c>
      <c r="G2659" s="1" t="s">
        <v>4901</v>
      </c>
      <c r="H2659" s="1" t="s">
        <v>4901</v>
      </c>
      <c r="I2659" s="1" t="s">
        <v>4901</v>
      </c>
      <c r="J2659" s="1" t="s">
        <v>4901</v>
      </c>
      <c r="K2659" s="1" t="s">
        <v>4901</v>
      </c>
      <c r="M2659" s="3">
        <v>0</v>
      </c>
      <c r="O2659" s="1" t="s">
        <v>5434</v>
      </c>
      <c r="P2659" s="1" t="s">
        <v>5434</v>
      </c>
      <c r="Q2659" s="1" t="s">
        <v>5434</v>
      </c>
      <c r="R2659" s="1" t="s">
        <v>5434</v>
      </c>
      <c r="S2659" s="1" t="s">
        <v>5434</v>
      </c>
      <c r="T2659" s="1" t="s">
        <v>5434</v>
      </c>
      <c r="U2659" s="1" t="s">
        <v>5434</v>
      </c>
      <c r="W2659" s="3">
        <v>0</v>
      </c>
      <c r="Y2659" s="1" t="s">
        <v>5434</v>
      </c>
      <c r="Z2659" s="1" t="s">
        <v>5434</v>
      </c>
      <c r="AA2659" s="1" t="s">
        <v>5434</v>
      </c>
      <c r="AB2659" s="1" t="s">
        <v>5434</v>
      </c>
      <c r="AC2659" s="1" t="s">
        <v>5434</v>
      </c>
      <c r="AD2659" s="1" t="s">
        <v>5434</v>
      </c>
      <c r="AE2659" s="1" t="s">
        <v>5434</v>
      </c>
    </row>
    <row r="2660" spans="3:31" ht="12.75" hidden="1">
      <c r="C2660" s="1" t="s">
        <v>4901</v>
      </c>
      <c r="D2660" s="1" t="s">
        <v>4901</v>
      </c>
      <c r="E2660" s="1" t="s">
        <v>4901</v>
      </c>
      <c r="F2660" s="1" t="s">
        <v>4901</v>
      </c>
      <c r="G2660" s="1" t="s">
        <v>4901</v>
      </c>
      <c r="H2660" s="1" t="s">
        <v>4901</v>
      </c>
      <c r="I2660" s="1" t="s">
        <v>4901</v>
      </c>
      <c r="J2660" s="1" t="s">
        <v>4901</v>
      </c>
      <c r="K2660" s="1" t="s">
        <v>4901</v>
      </c>
      <c r="M2660" s="3">
        <v>0</v>
      </c>
      <c r="O2660" s="1" t="s">
        <v>5434</v>
      </c>
      <c r="P2660" s="1" t="s">
        <v>5434</v>
      </c>
      <c r="Q2660" s="1" t="s">
        <v>5434</v>
      </c>
      <c r="R2660" s="1" t="s">
        <v>5434</v>
      </c>
      <c r="S2660" s="1" t="s">
        <v>5434</v>
      </c>
      <c r="T2660" s="1" t="s">
        <v>5434</v>
      </c>
      <c r="U2660" s="1" t="s">
        <v>5434</v>
      </c>
      <c r="W2660" s="3">
        <v>0</v>
      </c>
      <c r="Y2660" s="1" t="s">
        <v>5434</v>
      </c>
      <c r="Z2660" s="1" t="s">
        <v>5434</v>
      </c>
      <c r="AA2660" s="1" t="s">
        <v>5434</v>
      </c>
      <c r="AB2660" s="1" t="s">
        <v>5434</v>
      </c>
      <c r="AC2660" s="1" t="s">
        <v>5434</v>
      </c>
      <c r="AD2660" s="1" t="s">
        <v>5434</v>
      </c>
      <c r="AE2660" s="1" t="s">
        <v>5434</v>
      </c>
    </row>
    <row r="2661" spans="3:31" ht="12.75" hidden="1">
      <c r="C2661" s="1" t="s">
        <v>4901</v>
      </c>
      <c r="D2661" s="1" t="s">
        <v>4901</v>
      </c>
      <c r="E2661" s="1" t="s">
        <v>4901</v>
      </c>
      <c r="F2661" s="1" t="s">
        <v>4901</v>
      </c>
      <c r="G2661" s="1" t="s">
        <v>4901</v>
      </c>
      <c r="H2661" s="1" t="s">
        <v>4901</v>
      </c>
      <c r="I2661" s="1" t="s">
        <v>4901</v>
      </c>
      <c r="J2661" s="1" t="s">
        <v>4901</v>
      </c>
      <c r="K2661" s="1" t="s">
        <v>4901</v>
      </c>
      <c r="M2661" s="3">
        <v>0</v>
      </c>
      <c r="O2661" s="1" t="s">
        <v>5434</v>
      </c>
      <c r="P2661" s="1" t="s">
        <v>5434</v>
      </c>
      <c r="Q2661" s="1" t="s">
        <v>5434</v>
      </c>
      <c r="R2661" s="1" t="s">
        <v>5434</v>
      </c>
      <c r="S2661" s="1" t="s">
        <v>5434</v>
      </c>
      <c r="T2661" s="1" t="s">
        <v>5434</v>
      </c>
      <c r="U2661" s="1" t="s">
        <v>5434</v>
      </c>
      <c r="W2661" s="3">
        <v>0</v>
      </c>
      <c r="Y2661" s="1" t="s">
        <v>5434</v>
      </c>
      <c r="Z2661" s="1" t="s">
        <v>5434</v>
      </c>
      <c r="AA2661" s="1" t="s">
        <v>5434</v>
      </c>
      <c r="AB2661" s="1" t="s">
        <v>5434</v>
      </c>
      <c r="AC2661" s="1" t="s">
        <v>5434</v>
      </c>
      <c r="AD2661" s="1" t="s">
        <v>5434</v>
      </c>
      <c r="AE2661" s="1" t="s">
        <v>5434</v>
      </c>
    </row>
    <row r="2662" spans="3:31" ht="12.75" hidden="1">
      <c r="C2662" s="1" t="s">
        <v>4901</v>
      </c>
      <c r="D2662" s="1" t="s">
        <v>4901</v>
      </c>
      <c r="E2662" s="1" t="s">
        <v>4901</v>
      </c>
      <c r="F2662" s="1" t="s">
        <v>4901</v>
      </c>
      <c r="G2662" s="1" t="s">
        <v>4901</v>
      </c>
      <c r="H2662" s="1" t="s">
        <v>4901</v>
      </c>
      <c r="I2662" s="1" t="s">
        <v>4901</v>
      </c>
      <c r="J2662" s="1" t="s">
        <v>4901</v>
      </c>
      <c r="K2662" s="1" t="s">
        <v>4901</v>
      </c>
      <c r="M2662" s="3">
        <v>0</v>
      </c>
      <c r="O2662" s="1" t="s">
        <v>5434</v>
      </c>
      <c r="P2662" s="1" t="s">
        <v>5434</v>
      </c>
      <c r="Q2662" s="1" t="s">
        <v>5434</v>
      </c>
      <c r="R2662" s="1" t="s">
        <v>5434</v>
      </c>
      <c r="S2662" s="1" t="s">
        <v>5434</v>
      </c>
      <c r="T2662" s="1" t="s">
        <v>5434</v>
      </c>
      <c r="U2662" s="1" t="s">
        <v>5434</v>
      </c>
      <c r="W2662" s="3">
        <v>0</v>
      </c>
      <c r="Y2662" s="1" t="s">
        <v>5434</v>
      </c>
      <c r="Z2662" s="1" t="s">
        <v>5434</v>
      </c>
      <c r="AA2662" s="1" t="s">
        <v>5434</v>
      </c>
      <c r="AB2662" s="1" t="s">
        <v>5434</v>
      </c>
      <c r="AC2662" s="1" t="s">
        <v>5434</v>
      </c>
      <c r="AD2662" s="1" t="s">
        <v>5434</v>
      </c>
      <c r="AE2662" s="1" t="s">
        <v>5434</v>
      </c>
    </row>
    <row r="2663" spans="3:31" ht="12.75" hidden="1">
      <c r="C2663" s="1" t="s">
        <v>4901</v>
      </c>
      <c r="D2663" s="1" t="s">
        <v>4901</v>
      </c>
      <c r="E2663" s="1" t="s">
        <v>4901</v>
      </c>
      <c r="F2663" s="1" t="s">
        <v>4901</v>
      </c>
      <c r="G2663" s="1" t="s">
        <v>4901</v>
      </c>
      <c r="H2663" s="1" t="s">
        <v>4901</v>
      </c>
      <c r="I2663" s="1" t="s">
        <v>4901</v>
      </c>
      <c r="J2663" s="1" t="s">
        <v>4901</v>
      </c>
      <c r="K2663" s="1" t="s">
        <v>4901</v>
      </c>
      <c r="M2663" s="3">
        <v>0</v>
      </c>
      <c r="O2663" s="1" t="s">
        <v>5434</v>
      </c>
      <c r="P2663" s="1" t="s">
        <v>5434</v>
      </c>
      <c r="Q2663" s="1" t="s">
        <v>5434</v>
      </c>
      <c r="R2663" s="1" t="s">
        <v>5434</v>
      </c>
      <c r="S2663" s="1" t="s">
        <v>5434</v>
      </c>
      <c r="T2663" s="1" t="s">
        <v>5434</v>
      </c>
      <c r="U2663" s="1" t="s">
        <v>5434</v>
      </c>
      <c r="W2663" s="3">
        <v>0</v>
      </c>
      <c r="Y2663" s="1" t="s">
        <v>5434</v>
      </c>
      <c r="Z2663" s="1" t="s">
        <v>5434</v>
      </c>
      <c r="AA2663" s="1" t="s">
        <v>5434</v>
      </c>
      <c r="AB2663" s="1" t="s">
        <v>5434</v>
      </c>
      <c r="AC2663" s="1" t="s">
        <v>5434</v>
      </c>
      <c r="AD2663" s="1" t="s">
        <v>5434</v>
      </c>
      <c r="AE2663" s="1" t="s">
        <v>5434</v>
      </c>
    </row>
    <row r="2664" spans="3:31" ht="12.75" hidden="1">
      <c r="C2664" s="1" t="s">
        <v>4901</v>
      </c>
      <c r="D2664" s="1" t="s">
        <v>4901</v>
      </c>
      <c r="E2664" s="1" t="s">
        <v>4901</v>
      </c>
      <c r="F2664" s="1" t="s">
        <v>4901</v>
      </c>
      <c r="G2664" s="1" t="s">
        <v>4901</v>
      </c>
      <c r="H2664" s="1" t="s">
        <v>4901</v>
      </c>
      <c r="I2664" s="1" t="s">
        <v>4901</v>
      </c>
      <c r="J2664" s="1" t="s">
        <v>4901</v>
      </c>
      <c r="K2664" s="1" t="s">
        <v>4901</v>
      </c>
      <c r="M2664" s="3">
        <v>0</v>
      </c>
      <c r="O2664" s="1" t="s">
        <v>5434</v>
      </c>
      <c r="P2664" s="1" t="s">
        <v>5434</v>
      </c>
      <c r="Q2664" s="1" t="s">
        <v>5434</v>
      </c>
      <c r="R2664" s="1" t="s">
        <v>5434</v>
      </c>
      <c r="S2664" s="1" t="s">
        <v>5434</v>
      </c>
      <c r="T2664" s="1" t="s">
        <v>5434</v>
      </c>
      <c r="U2664" s="1" t="s">
        <v>5434</v>
      </c>
      <c r="W2664" s="3">
        <v>0</v>
      </c>
      <c r="Y2664" s="1" t="s">
        <v>5434</v>
      </c>
      <c r="Z2664" s="1" t="s">
        <v>5434</v>
      </c>
      <c r="AA2664" s="1" t="s">
        <v>5434</v>
      </c>
      <c r="AB2664" s="1" t="s">
        <v>5434</v>
      </c>
      <c r="AC2664" s="1" t="s">
        <v>5434</v>
      </c>
      <c r="AD2664" s="1" t="s">
        <v>5434</v>
      </c>
      <c r="AE2664" s="1" t="s">
        <v>5434</v>
      </c>
    </row>
    <row r="2665" spans="3:31" ht="12.75" hidden="1">
      <c r="C2665" s="1" t="s">
        <v>4901</v>
      </c>
      <c r="D2665" s="1" t="s">
        <v>4901</v>
      </c>
      <c r="E2665" s="1" t="s">
        <v>4901</v>
      </c>
      <c r="F2665" s="1" t="s">
        <v>4901</v>
      </c>
      <c r="G2665" s="1" t="s">
        <v>4901</v>
      </c>
      <c r="H2665" s="1" t="s">
        <v>4901</v>
      </c>
      <c r="I2665" s="1" t="s">
        <v>4901</v>
      </c>
      <c r="J2665" s="1" t="s">
        <v>4901</v>
      </c>
      <c r="K2665" s="1" t="s">
        <v>4901</v>
      </c>
      <c r="M2665" s="3">
        <v>0</v>
      </c>
      <c r="O2665" s="1" t="s">
        <v>5434</v>
      </c>
      <c r="P2665" s="1" t="s">
        <v>5434</v>
      </c>
      <c r="Q2665" s="1" t="s">
        <v>5434</v>
      </c>
      <c r="R2665" s="1" t="s">
        <v>5434</v>
      </c>
      <c r="S2665" s="1" t="s">
        <v>5434</v>
      </c>
      <c r="T2665" s="1" t="s">
        <v>5434</v>
      </c>
      <c r="U2665" s="1" t="s">
        <v>5434</v>
      </c>
      <c r="W2665" s="3">
        <v>0</v>
      </c>
      <c r="Y2665" s="1" t="s">
        <v>5434</v>
      </c>
      <c r="Z2665" s="1" t="s">
        <v>5434</v>
      </c>
      <c r="AA2665" s="1" t="s">
        <v>5434</v>
      </c>
      <c r="AB2665" s="1" t="s">
        <v>5434</v>
      </c>
      <c r="AC2665" s="1" t="s">
        <v>5434</v>
      </c>
      <c r="AD2665" s="1" t="s">
        <v>5434</v>
      </c>
      <c r="AE2665" s="1" t="s">
        <v>5434</v>
      </c>
    </row>
    <row r="2666" spans="3:31" ht="12.75" hidden="1">
      <c r="C2666" s="1" t="s">
        <v>4901</v>
      </c>
      <c r="D2666" s="1" t="s">
        <v>4901</v>
      </c>
      <c r="E2666" s="1" t="s">
        <v>4901</v>
      </c>
      <c r="F2666" s="1" t="s">
        <v>4901</v>
      </c>
      <c r="G2666" s="1" t="s">
        <v>4901</v>
      </c>
      <c r="H2666" s="1" t="s">
        <v>4901</v>
      </c>
      <c r="I2666" s="1" t="s">
        <v>4901</v>
      </c>
      <c r="J2666" s="1" t="s">
        <v>4901</v>
      </c>
      <c r="K2666" s="1" t="s">
        <v>4901</v>
      </c>
      <c r="M2666" s="3">
        <v>0</v>
      </c>
      <c r="O2666" s="1" t="s">
        <v>5434</v>
      </c>
      <c r="P2666" s="1" t="s">
        <v>5434</v>
      </c>
      <c r="Q2666" s="1" t="s">
        <v>5434</v>
      </c>
      <c r="R2666" s="1" t="s">
        <v>5434</v>
      </c>
      <c r="S2666" s="1" t="s">
        <v>5434</v>
      </c>
      <c r="T2666" s="1" t="s">
        <v>5434</v>
      </c>
      <c r="U2666" s="1" t="s">
        <v>5434</v>
      </c>
      <c r="W2666" s="3">
        <v>0</v>
      </c>
      <c r="Y2666" s="1" t="s">
        <v>5434</v>
      </c>
      <c r="Z2666" s="1" t="s">
        <v>5434</v>
      </c>
      <c r="AA2666" s="1" t="s">
        <v>5434</v>
      </c>
      <c r="AB2666" s="1" t="s">
        <v>5434</v>
      </c>
      <c r="AC2666" s="1" t="s">
        <v>5434</v>
      </c>
      <c r="AD2666" s="1" t="s">
        <v>5434</v>
      </c>
      <c r="AE2666" s="1" t="s">
        <v>5434</v>
      </c>
    </row>
    <row r="2667" spans="3:31" ht="12.75" hidden="1">
      <c r="C2667" s="1" t="s">
        <v>4901</v>
      </c>
      <c r="D2667" s="1" t="s">
        <v>4901</v>
      </c>
      <c r="E2667" s="1" t="s">
        <v>4901</v>
      </c>
      <c r="F2667" s="1" t="s">
        <v>4901</v>
      </c>
      <c r="G2667" s="1" t="s">
        <v>4901</v>
      </c>
      <c r="H2667" s="1" t="s">
        <v>4901</v>
      </c>
      <c r="I2667" s="1" t="s">
        <v>4901</v>
      </c>
      <c r="J2667" s="1" t="s">
        <v>4901</v>
      </c>
      <c r="K2667" s="1" t="s">
        <v>4901</v>
      </c>
      <c r="M2667" s="3">
        <v>0</v>
      </c>
      <c r="O2667" s="1" t="s">
        <v>5434</v>
      </c>
      <c r="P2667" s="1" t="s">
        <v>5434</v>
      </c>
      <c r="Q2667" s="1" t="s">
        <v>5434</v>
      </c>
      <c r="R2667" s="1" t="s">
        <v>5434</v>
      </c>
      <c r="S2667" s="1" t="s">
        <v>5434</v>
      </c>
      <c r="T2667" s="1" t="s">
        <v>5434</v>
      </c>
      <c r="U2667" s="1" t="s">
        <v>5434</v>
      </c>
      <c r="W2667" s="3">
        <v>0</v>
      </c>
      <c r="Y2667" s="1" t="s">
        <v>5434</v>
      </c>
      <c r="Z2667" s="1" t="s">
        <v>5434</v>
      </c>
      <c r="AA2667" s="1" t="s">
        <v>5434</v>
      </c>
      <c r="AB2667" s="1" t="s">
        <v>5434</v>
      </c>
      <c r="AC2667" s="1" t="s">
        <v>5434</v>
      </c>
      <c r="AD2667" s="1" t="s">
        <v>5434</v>
      </c>
      <c r="AE2667" s="1" t="s">
        <v>5434</v>
      </c>
    </row>
    <row r="2668" spans="3:31" ht="12.75" hidden="1">
      <c r="C2668" s="1" t="s">
        <v>4901</v>
      </c>
      <c r="D2668" s="1" t="s">
        <v>4901</v>
      </c>
      <c r="E2668" s="1" t="s">
        <v>4901</v>
      </c>
      <c r="F2668" s="1" t="s">
        <v>4901</v>
      </c>
      <c r="G2668" s="1" t="s">
        <v>4901</v>
      </c>
      <c r="H2668" s="1" t="s">
        <v>4901</v>
      </c>
      <c r="I2668" s="1" t="s">
        <v>4901</v>
      </c>
      <c r="J2668" s="1" t="s">
        <v>4901</v>
      </c>
      <c r="K2668" s="1" t="s">
        <v>4901</v>
      </c>
      <c r="M2668" s="3">
        <v>0</v>
      </c>
      <c r="O2668" s="1" t="s">
        <v>5434</v>
      </c>
      <c r="P2668" s="1" t="s">
        <v>5434</v>
      </c>
      <c r="Q2668" s="1" t="s">
        <v>5434</v>
      </c>
      <c r="R2668" s="1" t="s">
        <v>5434</v>
      </c>
      <c r="S2668" s="1" t="s">
        <v>5434</v>
      </c>
      <c r="T2668" s="1" t="s">
        <v>5434</v>
      </c>
      <c r="U2668" s="1" t="s">
        <v>5434</v>
      </c>
      <c r="W2668" s="3">
        <v>0</v>
      </c>
      <c r="Y2668" s="1" t="s">
        <v>5434</v>
      </c>
      <c r="Z2668" s="1" t="s">
        <v>5434</v>
      </c>
      <c r="AA2668" s="1" t="s">
        <v>5434</v>
      </c>
      <c r="AB2668" s="1" t="s">
        <v>5434</v>
      </c>
      <c r="AC2668" s="1" t="s">
        <v>5434</v>
      </c>
      <c r="AD2668" s="1" t="s">
        <v>5434</v>
      </c>
      <c r="AE2668" s="1" t="s">
        <v>5434</v>
      </c>
    </row>
    <row r="2669" spans="3:31" ht="12.75" hidden="1">
      <c r="C2669" s="1" t="s">
        <v>4901</v>
      </c>
      <c r="D2669" s="1" t="s">
        <v>4901</v>
      </c>
      <c r="E2669" s="1" t="s">
        <v>4901</v>
      </c>
      <c r="F2669" s="1" t="s">
        <v>4901</v>
      </c>
      <c r="G2669" s="1" t="s">
        <v>4901</v>
      </c>
      <c r="H2669" s="1" t="s">
        <v>4901</v>
      </c>
      <c r="I2669" s="1" t="s">
        <v>4901</v>
      </c>
      <c r="J2669" s="1" t="s">
        <v>4901</v>
      </c>
      <c r="K2669" s="1" t="s">
        <v>4901</v>
      </c>
      <c r="M2669" s="3">
        <v>0</v>
      </c>
      <c r="O2669" s="1" t="s">
        <v>5434</v>
      </c>
      <c r="P2669" s="1" t="s">
        <v>5434</v>
      </c>
      <c r="Q2669" s="1" t="s">
        <v>5434</v>
      </c>
      <c r="R2669" s="1" t="s">
        <v>5434</v>
      </c>
      <c r="S2669" s="1" t="s">
        <v>5434</v>
      </c>
      <c r="T2669" s="1" t="s">
        <v>5434</v>
      </c>
      <c r="U2669" s="1" t="s">
        <v>5434</v>
      </c>
      <c r="W2669" s="3">
        <v>0</v>
      </c>
      <c r="Y2669" s="1" t="s">
        <v>5434</v>
      </c>
      <c r="Z2669" s="1" t="s">
        <v>5434</v>
      </c>
      <c r="AA2669" s="1" t="s">
        <v>5434</v>
      </c>
      <c r="AB2669" s="1" t="s">
        <v>5434</v>
      </c>
      <c r="AC2669" s="1" t="s">
        <v>5434</v>
      </c>
      <c r="AD2669" s="1" t="s">
        <v>5434</v>
      </c>
      <c r="AE2669" s="1" t="s">
        <v>5434</v>
      </c>
    </row>
    <row r="2670" spans="3:31" ht="12.75" hidden="1">
      <c r="C2670" s="1" t="s">
        <v>4901</v>
      </c>
      <c r="D2670" s="1" t="s">
        <v>4901</v>
      </c>
      <c r="E2670" s="1" t="s">
        <v>4901</v>
      </c>
      <c r="F2670" s="1" t="s">
        <v>4901</v>
      </c>
      <c r="G2670" s="1" t="s">
        <v>4901</v>
      </c>
      <c r="H2670" s="1" t="s">
        <v>4901</v>
      </c>
      <c r="I2670" s="1" t="s">
        <v>4901</v>
      </c>
      <c r="J2670" s="1" t="s">
        <v>4901</v>
      </c>
      <c r="K2670" s="1" t="s">
        <v>4901</v>
      </c>
      <c r="M2670" s="3">
        <v>0</v>
      </c>
      <c r="O2670" s="1" t="s">
        <v>5434</v>
      </c>
      <c r="P2670" s="1" t="s">
        <v>5434</v>
      </c>
      <c r="Q2670" s="1" t="s">
        <v>5434</v>
      </c>
      <c r="R2670" s="1" t="s">
        <v>5434</v>
      </c>
      <c r="S2670" s="1" t="s">
        <v>5434</v>
      </c>
      <c r="T2670" s="1" t="s">
        <v>5434</v>
      </c>
      <c r="U2670" s="1" t="s">
        <v>5434</v>
      </c>
      <c r="W2670" s="3">
        <v>0</v>
      </c>
      <c r="Y2670" s="1" t="s">
        <v>5434</v>
      </c>
      <c r="Z2670" s="1" t="s">
        <v>5434</v>
      </c>
      <c r="AA2670" s="1" t="s">
        <v>5434</v>
      </c>
      <c r="AB2670" s="1" t="s">
        <v>5434</v>
      </c>
      <c r="AC2670" s="1" t="s">
        <v>5434</v>
      </c>
      <c r="AD2670" s="1" t="s">
        <v>5434</v>
      </c>
      <c r="AE2670" s="1" t="s">
        <v>5434</v>
      </c>
    </row>
    <row r="2671" spans="3:31" ht="12.75" hidden="1">
      <c r="C2671" s="1" t="s">
        <v>4901</v>
      </c>
      <c r="D2671" s="1" t="s">
        <v>4901</v>
      </c>
      <c r="E2671" s="1" t="s">
        <v>4901</v>
      </c>
      <c r="F2671" s="1" t="s">
        <v>4901</v>
      </c>
      <c r="G2671" s="1" t="s">
        <v>4901</v>
      </c>
      <c r="H2671" s="1" t="s">
        <v>4901</v>
      </c>
      <c r="I2671" s="1" t="s">
        <v>4901</v>
      </c>
      <c r="J2671" s="1" t="s">
        <v>4901</v>
      </c>
      <c r="K2671" s="1" t="s">
        <v>4901</v>
      </c>
      <c r="M2671" s="3">
        <v>0</v>
      </c>
      <c r="O2671" s="1" t="s">
        <v>5434</v>
      </c>
      <c r="P2671" s="1" t="s">
        <v>5434</v>
      </c>
      <c r="Q2671" s="1" t="s">
        <v>5434</v>
      </c>
      <c r="R2671" s="1" t="s">
        <v>5434</v>
      </c>
      <c r="S2671" s="1" t="s">
        <v>5434</v>
      </c>
      <c r="T2671" s="1" t="s">
        <v>5434</v>
      </c>
      <c r="U2671" s="1" t="s">
        <v>5434</v>
      </c>
      <c r="W2671" s="3">
        <v>0</v>
      </c>
      <c r="Y2671" s="1" t="s">
        <v>5434</v>
      </c>
      <c r="Z2671" s="1" t="s">
        <v>5434</v>
      </c>
      <c r="AA2671" s="1" t="s">
        <v>5434</v>
      </c>
      <c r="AB2671" s="1" t="s">
        <v>5434</v>
      </c>
      <c r="AC2671" s="1" t="s">
        <v>5434</v>
      </c>
      <c r="AD2671" s="1" t="s">
        <v>5434</v>
      </c>
      <c r="AE2671" s="1" t="s">
        <v>5434</v>
      </c>
    </row>
    <row r="2672" spans="3:31" ht="12.75" hidden="1">
      <c r="C2672" s="1" t="s">
        <v>4901</v>
      </c>
      <c r="D2672" s="1" t="s">
        <v>4901</v>
      </c>
      <c r="E2672" s="1" t="s">
        <v>4901</v>
      </c>
      <c r="F2672" s="1" t="s">
        <v>4901</v>
      </c>
      <c r="G2672" s="1" t="s">
        <v>4901</v>
      </c>
      <c r="H2672" s="1" t="s">
        <v>4901</v>
      </c>
      <c r="I2672" s="1" t="s">
        <v>4901</v>
      </c>
      <c r="J2672" s="1" t="s">
        <v>4901</v>
      </c>
      <c r="K2672" s="1" t="s">
        <v>4901</v>
      </c>
      <c r="M2672" s="3">
        <v>0</v>
      </c>
      <c r="O2672" s="1" t="s">
        <v>5434</v>
      </c>
      <c r="P2672" s="1" t="s">
        <v>5434</v>
      </c>
      <c r="Q2672" s="1" t="s">
        <v>5434</v>
      </c>
      <c r="R2672" s="1" t="s">
        <v>5434</v>
      </c>
      <c r="S2672" s="1" t="s">
        <v>5434</v>
      </c>
      <c r="T2672" s="1" t="s">
        <v>5434</v>
      </c>
      <c r="U2672" s="1" t="s">
        <v>5434</v>
      </c>
      <c r="W2672" s="3">
        <v>0</v>
      </c>
      <c r="Y2672" s="1" t="s">
        <v>5434</v>
      </c>
      <c r="Z2672" s="1" t="s">
        <v>5434</v>
      </c>
      <c r="AA2672" s="1" t="s">
        <v>5434</v>
      </c>
      <c r="AB2672" s="1" t="s">
        <v>5434</v>
      </c>
      <c r="AC2672" s="1" t="s">
        <v>5434</v>
      </c>
      <c r="AD2672" s="1" t="s">
        <v>5434</v>
      </c>
      <c r="AE2672" s="1" t="s">
        <v>5434</v>
      </c>
    </row>
    <row r="2673" spans="3:31" ht="12.75" hidden="1">
      <c r="C2673" s="1" t="s">
        <v>4901</v>
      </c>
      <c r="D2673" s="1" t="s">
        <v>4901</v>
      </c>
      <c r="E2673" s="1" t="s">
        <v>4901</v>
      </c>
      <c r="F2673" s="1" t="s">
        <v>4901</v>
      </c>
      <c r="G2673" s="1" t="s">
        <v>4901</v>
      </c>
      <c r="H2673" s="1" t="s">
        <v>4901</v>
      </c>
      <c r="I2673" s="1" t="s">
        <v>4901</v>
      </c>
      <c r="J2673" s="1" t="s">
        <v>4901</v>
      </c>
      <c r="K2673" s="1" t="s">
        <v>4901</v>
      </c>
      <c r="M2673" s="3">
        <v>0</v>
      </c>
      <c r="O2673" s="1" t="s">
        <v>5434</v>
      </c>
      <c r="P2673" s="1" t="s">
        <v>5434</v>
      </c>
      <c r="Q2673" s="1" t="s">
        <v>5434</v>
      </c>
      <c r="R2673" s="1" t="s">
        <v>5434</v>
      </c>
      <c r="S2673" s="1" t="s">
        <v>5434</v>
      </c>
      <c r="T2673" s="1" t="s">
        <v>5434</v>
      </c>
      <c r="U2673" s="1" t="s">
        <v>5434</v>
      </c>
      <c r="W2673" s="3">
        <v>0</v>
      </c>
      <c r="Y2673" s="1" t="s">
        <v>5434</v>
      </c>
      <c r="Z2673" s="1" t="s">
        <v>5434</v>
      </c>
      <c r="AA2673" s="1" t="s">
        <v>5434</v>
      </c>
      <c r="AB2673" s="1" t="s">
        <v>5434</v>
      </c>
      <c r="AC2673" s="1" t="s">
        <v>5434</v>
      </c>
      <c r="AD2673" s="1" t="s">
        <v>5434</v>
      </c>
      <c r="AE2673" s="1" t="s">
        <v>5434</v>
      </c>
    </row>
    <row r="2674" spans="3:31" ht="12.75" hidden="1">
      <c r="C2674" s="1" t="s">
        <v>4901</v>
      </c>
      <c r="D2674" s="1" t="s">
        <v>4901</v>
      </c>
      <c r="E2674" s="1" t="s">
        <v>4901</v>
      </c>
      <c r="F2674" s="1" t="s">
        <v>4901</v>
      </c>
      <c r="G2674" s="1" t="s">
        <v>4901</v>
      </c>
      <c r="H2674" s="1" t="s">
        <v>4901</v>
      </c>
      <c r="I2674" s="1" t="s">
        <v>4901</v>
      </c>
      <c r="J2674" s="1" t="s">
        <v>4901</v>
      </c>
      <c r="K2674" s="1" t="s">
        <v>4901</v>
      </c>
      <c r="M2674" s="3">
        <v>0</v>
      </c>
      <c r="O2674" s="1" t="s">
        <v>5434</v>
      </c>
      <c r="P2674" s="1" t="s">
        <v>5434</v>
      </c>
      <c r="Q2674" s="1" t="s">
        <v>5434</v>
      </c>
      <c r="R2674" s="1" t="s">
        <v>5434</v>
      </c>
      <c r="S2674" s="1" t="s">
        <v>5434</v>
      </c>
      <c r="T2674" s="1" t="s">
        <v>5434</v>
      </c>
      <c r="U2674" s="1" t="s">
        <v>5434</v>
      </c>
      <c r="W2674" s="3">
        <v>0</v>
      </c>
      <c r="Y2674" s="1" t="s">
        <v>5434</v>
      </c>
      <c r="Z2674" s="1" t="s">
        <v>5434</v>
      </c>
      <c r="AA2674" s="1" t="s">
        <v>5434</v>
      </c>
      <c r="AB2674" s="1" t="s">
        <v>5434</v>
      </c>
      <c r="AC2674" s="1" t="s">
        <v>5434</v>
      </c>
      <c r="AD2674" s="1" t="s">
        <v>5434</v>
      </c>
      <c r="AE2674" s="1" t="s">
        <v>5434</v>
      </c>
    </row>
    <row r="2675" spans="3:31" ht="12.75" hidden="1">
      <c r="C2675" s="1" t="s">
        <v>4901</v>
      </c>
      <c r="D2675" s="1" t="s">
        <v>4901</v>
      </c>
      <c r="E2675" s="1" t="s">
        <v>4901</v>
      </c>
      <c r="F2675" s="1" t="s">
        <v>4901</v>
      </c>
      <c r="G2675" s="1" t="s">
        <v>4901</v>
      </c>
      <c r="H2675" s="1" t="s">
        <v>4901</v>
      </c>
      <c r="I2675" s="1" t="s">
        <v>4901</v>
      </c>
      <c r="J2675" s="1" t="s">
        <v>4901</v>
      </c>
      <c r="K2675" s="1" t="s">
        <v>4901</v>
      </c>
      <c r="M2675" s="3">
        <v>0</v>
      </c>
      <c r="O2675" s="1" t="s">
        <v>5434</v>
      </c>
      <c r="P2675" s="1" t="s">
        <v>5434</v>
      </c>
      <c r="Q2675" s="1" t="s">
        <v>5434</v>
      </c>
      <c r="R2675" s="1" t="s">
        <v>5434</v>
      </c>
      <c r="S2675" s="1" t="s">
        <v>5434</v>
      </c>
      <c r="T2675" s="1" t="s">
        <v>5434</v>
      </c>
      <c r="U2675" s="1" t="s">
        <v>5434</v>
      </c>
      <c r="W2675" s="3">
        <v>0</v>
      </c>
      <c r="Y2675" s="1" t="s">
        <v>5434</v>
      </c>
      <c r="Z2675" s="1" t="s">
        <v>5434</v>
      </c>
      <c r="AA2675" s="1" t="s">
        <v>5434</v>
      </c>
      <c r="AB2675" s="1" t="s">
        <v>5434</v>
      </c>
      <c r="AC2675" s="1" t="s">
        <v>5434</v>
      </c>
      <c r="AD2675" s="1" t="s">
        <v>5434</v>
      </c>
      <c r="AE2675" s="1" t="s">
        <v>5434</v>
      </c>
    </row>
    <row r="2676" spans="3:31" ht="12.75" hidden="1">
      <c r="C2676" s="1" t="s">
        <v>4901</v>
      </c>
      <c r="D2676" s="1" t="s">
        <v>4901</v>
      </c>
      <c r="E2676" s="1" t="s">
        <v>4901</v>
      </c>
      <c r="F2676" s="1" t="s">
        <v>4901</v>
      </c>
      <c r="G2676" s="1" t="s">
        <v>4901</v>
      </c>
      <c r="H2676" s="1" t="s">
        <v>4901</v>
      </c>
      <c r="I2676" s="1" t="s">
        <v>4901</v>
      </c>
      <c r="J2676" s="1" t="s">
        <v>4901</v>
      </c>
      <c r="K2676" s="1" t="s">
        <v>4901</v>
      </c>
      <c r="M2676" s="3">
        <v>0</v>
      </c>
      <c r="O2676" s="1" t="s">
        <v>5434</v>
      </c>
      <c r="P2676" s="1" t="s">
        <v>5434</v>
      </c>
      <c r="Q2676" s="1" t="s">
        <v>5434</v>
      </c>
      <c r="R2676" s="1" t="s">
        <v>5434</v>
      </c>
      <c r="S2676" s="1" t="s">
        <v>5434</v>
      </c>
      <c r="T2676" s="1" t="s">
        <v>5434</v>
      </c>
      <c r="U2676" s="1" t="s">
        <v>5434</v>
      </c>
      <c r="W2676" s="3">
        <v>0</v>
      </c>
      <c r="Y2676" s="1" t="s">
        <v>5434</v>
      </c>
      <c r="Z2676" s="1" t="s">
        <v>5434</v>
      </c>
      <c r="AA2676" s="1" t="s">
        <v>5434</v>
      </c>
      <c r="AB2676" s="1" t="s">
        <v>5434</v>
      </c>
      <c r="AC2676" s="1" t="s">
        <v>5434</v>
      </c>
      <c r="AD2676" s="1" t="s">
        <v>5434</v>
      </c>
      <c r="AE2676" s="1" t="s">
        <v>5434</v>
      </c>
    </row>
    <row r="2677" spans="3:31" ht="12.75" hidden="1">
      <c r="C2677" s="1" t="s">
        <v>4901</v>
      </c>
      <c r="D2677" s="1" t="s">
        <v>4901</v>
      </c>
      <c r="E2677" s="1" t="s">
        <v>4901</v>
      </c>
      <c r="F2677" s="1" t="s">
        <v>4901</v>
      </c>
      <c r="G2677" s="1" t="s">
        <v>4901</v>
      </c>
      <c r="H2677" s="1" t="s">
        <v>4901</v>
      </c>
      <c r="I2677" s="1" t="s">
        <v>4901</v>
      </c>
      <c r="J2677" s="1" t="s">
        <v>4901</v>
      </c>
      <c r="K2677" s="1" t="s">
        <v>4901</v>
      </c>
      <c r="M2677" s="3">
        <v>0</v>
      </c>
      <c r="O2677" s="1" t="s">
        <v>5434</v>
      </c>
      <c r="P2677" s="1" t="s">
        <v>5434</v>
      </c>
      <c r="Q2677" s="1" t="s">
        <v>5434</v>
      </c>
      <c r="R2677" s="1" t="s">
        <v>5434</v>
      </c>
      <c r="S2677" s="1" t="s">
        <v>5434</v>
      </c>
      <c r="T2677" s="1" t="s">
        <v>5434</v>
      </c>
      <c r="U2677" s="1" t="s">
        <v>5434</v>
      </c>
      <c r="W2677" s="3">
        <v>0</v>
      </c>
      <c r="Y2677" s="1" t="s">
        <v>5434</v>
      </c>
      <c r="Z2677" s="1" t="s">
        <v>5434</v>
      </c>
      <c r="AA2677" s="1" t="s">
        <v>5434</v>
      </c>
      <c r="AB2677" s="1" t="s">
        <v>5434</v>
      </c>
      <c r="AC2677" s="1" t="s">
        <v>5434</v>
      </c>
      <c r="AD2677" s="1" t="s">
        <v>5434</v>
      </c>
      <c r="AE2677" s="1" t="s">
        <v>5434</v>
      </c>
    </row>
    <row r="2678" spans="3:31" ht="12.75" hidden="1">
      <c r="C2678" s="1" t="s">
        <v>4901</v>
      </c>
      <c r="D2678" s="1" t="s">
        <v>4901</v>
      </c>
      <c r="E2678" s="1" t="s">
        <v>4901</v>
      </c>
      <c r="F2678" s="1" t="s">
        <v>4901</v>
      </c>
      <c r="G2678" s="1" t="s">
        <v>4901</v>
      </c>
      <c r="H2678" s="1" t="s">
        <v>4901</v>
      </c>
      <c r="I2678" s="1" t="s">
        <v>4901</v>
      </c>
      <c r="J2678" s="1" t="s">
        <v>4901</v>
      </c>
      <c r="K2678" s="1" t="s">
        <v>4901</v>
      </c>
      <c r="M2678" s="3">
        <v>0</v>
      </c>
      <c r="O2678" s="1" t="s">
        <v>5434</v>
      </c>
      <c r="P2678" s="1" t="s">
        <v>5434</v>
      </c>
      <c r="Q2678" s="1" t="s">
        <v>5434</v>
      </c>
      <c r="R2678" s="1" t="s">
        <v>5434</v>
      </c>
      <c r="S2678" s="1" t="s">
        <v>5434</v>
      </c>
      <c r="T2678" s="1" t="s">
        <v>5434</v>
      </c>
      <c r="U2678" s="1" t="s">
        <v>5434</v>
      </c>
      <c r="W2678" s="3">
        <v>0</v>
      </c>
      <c r="Y2678" s="1" t="s">
        <v>5434</v>
      </c>
      <c r="Z2678" s="1" t="s">
        <v>5434</v>
      </c>
      <c r="AA2678" s="1" t="s">
        <v>5434</v>
      </c>
      <c r="AB2678" s="1" t="s">
        <v>5434</v>
      </c>
      <c r="AC2678" s="1" t="s">
        <v>5434</v>
      </c>
      <c r="AD2678" s="1" t="s">
        <v>5434</v>
      </c>
      <c r="AE2678" s="1" t="s">
        <v>5434</v>
      </c>
    </row>
    <row r="2679" spans="3:31" ht="12.75" hidden="1">
      <c r="C2679" s="1" t="s">
        <v>4901</v>
      </c>
      <c r="D2679" s="1" t="s">
        <v>4901</v>
      </c>
      <c r="E2679" s="1" t="s">
        <v>4901</v>
      </c>
      <c r="F2679" s="1" t="s">
        <v>4901</v>
      </c>
      <c r="G2679" s="1" t="s">
        <v>4901</v>
      </c>
      <c r="H2679" s="1" t="s">
        <v>4901</v>
      </c>
      <c r="I2679" s="1" t="s">
        <v>4901</v>
      </c>
      <c r="J2679" s="1" t="s">
        <v>4901</v>
      </c>
      <c r="K2679" s="1" t="s">
        <v>4901</v>
      </c>
      <c r="M2679" s="3">
        <v>0</v>
      </c>
      <c r="O2679" s="1" t="s">
        <v>5434</v>
      </c>
      <c r="P2679" s="1" t="s">
        <v>5434</v>
      </c>
      <c r="Q2679" s="1" t="s">
        <v>5434</v>
      </c>
      <c r="R2679" s="1" t="s">
        <v>5434</v>
      </c>
      <c r="S2679" s="1" t="s">
        <v>5434</v>
      </c>
      <c r="T2679" s="1" t="s">
        <v>5434</v>
      </c>
      <c r="U2679" s="1" t="s">
        <v>5434</v>
      </c>
      <c r="W2679" s="3">
        <v>0</v>
      </c>
      <c r="Y2679" s="1" t="s">
        <v>5434</v>
      </c>
      <c r="Z2679" s="1" t="s">
        <v>5434</v>
      </c>
      <c r="AA2679" s="1" t="s">
        <v>5434</v>
      </c>
      <c r="AB2679" s="1" t="s">
        <v>5434</v>
      </c>
      <c r="AC2679" s="1" t="s">
        <v>5434</v>
      </c>
      <c r="AD2679" s="1" t="s">
        <v>5434</v>
      </c>
      <c r="AE2679" s="1" t="s">
        <v>5434</v>
      </c>
    </row>
    <row r="2680" spans="3:31" ht="12.75" hidden="1">
      <c r="C2680" s="1" t="s">
        <v>4901</v>
      </c>
      <c r="D2680" s="1" t="s">
        <v>4901</v>
      </c>
      <c r="E2680" s="1" t="s">
        <v>4901</v>
      </c>
      <c r="F2680" s="1" t="s">
        <v>4901</v>
      </c>
      <c r="G2680" s="1" t="s">
        <v>4901</v>
      </c>
      <c r="H2680" s="1" t="s">
        <v>4901</v>
      </c>
      <c r="I2680" s="1" t="s">
        <v>4901</v>
      </c>
      <c r="J2680" s="1" t="s">
        <v>4901</v>
      </c>
      <c r="K2680" s="1" t="s">
        <v>4901</v>
      </c>
      <c r="M2680" s="3">
        <v>0</v>
      </c>
      <c r="O2680" s="1" t="s">
        <v>5434</v>
      </c>
      <c r="P2680" s="1" t="s">
        <v>5434</v>
      </c>
      <c r="Q2680" s="1" t="s">
        <v>5434</v>
      </c>
      <c r="R2680" s="1" t="s">
        <v>5434</v>
      </c>
      <c r="S2680" s="1" t="s">
        <v>5434</v>
      </c>
      <c r="T2680" s="1" t="s">
        <v>5434</v>
      </c>
      <c r="U2680" s="1" t="s">
        <v>5434</v>
      </c>
      <c r="W2680" s="3">
        <v>0</v>
      </c>
      <c r="Y2680" s="1" t="s">
        <v>5434</v>
      </c>
      <c r="Z2680" s="1" t="s">
        <v>5434</v>
      </c>
      <c r="AA2680" s="1" t="s">
        <v>5434</v>
      </c>
      <c r="AB2680" s="1" t="s">
        <v>5434</v>
      </c>
      <c r="AC2680" s="1" t="s">
        <v>5434</v>
      </c>
      <c r="AD2680" s="1" t="s">
        <v>5434</v>
      </c>
      <c r="AE2680" s="1" t="s">
        <v>5434</v>
      </c>
    </row>
    <row r="2681" spans="3:31" ht="12.75" hidden="1">
      <c r="C2681" s="1" t="s">
        <v>4901</v>
      </c>
      <c r="D2681" s="1" t="s">
        <v>4901</v>
      </c>
      <c r="E2681" s="1" t="s">
        <v>4901</v>
      </c>
      <c r="F2681" s="1" t="s">
        <v>4901</v>
      </c>
      <c r="G2681" s="1" t="s">
        <v>4901</v>
      </c>
      <c r="H2681" s="1" t="s">
        <v>4901</v>
      </c>
      <c r="I2681" s="1" t="s">
        <v>4901</v>
      </c>
      <c r="J2681" s="1" t="s">
        <v>4901</v>
      </c>
      <c r="K2681" s="1" t="s">
        <v>4901</v>
      </c>
      <c r="M2681" s="3">
        <v>0</v>
      </c>
      <c r="O2681" s="1" t="s">
        <v>5434</v>
      </c>
      <c r="P2681" s="1" t="s">
        <v>5434</v>
      </c>
      <c r="Q2681" s="1" t="s">
        <v>5434</v>
      </c>
      <c r="R2681" s="1" t="s">
        <v>5434</v>
      </c>
      <c r="S2681" s="1" t="s">
        <v>5434</v>
      </c>
      <c r="T2681" s="1" t="s">
        <v>5434</v>
      </c>
      <c r="U2681" s="1" t="s">
        <v>5434</v>
      </c>
      <c r="W2681" s="3">
        <v>0</v>
      </c>
      <c r="Y2681" s="1" t="s">
        <v>5434</v>
      </c>
      <c r="Z2681" s="1" t="s">
        <v>5434</v>
      </c>
      <c r="AA2681" s="1" t="s">
        <v>5434</v>
      </c>
      <c r="AB2681" s="1" t="s">
        <v>5434</v>
      </c>
      <c r="AC2681" s="1" t="s">
        <v>5434</v>
      </c>
      <c r="AD2681" s="1" t="s">
        <v>5434</v>
      </c>
      <c r="AE2681" s="1" t="s">
        <v>5434</v>
      </c>
    </row>
    <row r="2682" spans="3:31" ht="12.75" hidden="1">
      <c r="C2682" s="1" t="s">
        <v>4901</v>
      </c>
      <c r="D2682" s="1" t="s">
        <v>4901</v>
      </c>
      <c r="E2682" s="1" t="s">
        <v>4901</v>
      </c>
      <c r="F2682" s="1" t="s">
        <v>4901</v>
      </c>
      <c r="G2682" s="1" t="s">
        <v>4901</v>
      </c>
      <c r="H2682" s="1" t="s">
        <v>4901</v>
      </c>
      <c r="I2682" s="1" t="s">
        <v>4901</v>
      </c>
      <c r="J2682" s="1" t="s">
        <v>4901</v>
      </c>
      <c r="K2682" s="1" t="s">
        <v>4901</v>
      </c>
      <c r="M2682" s="3">
        <v>0</v>
      </c>
      <c r="O2682" s="1" t="s">
        <v>5434</v>
      </c>
      <c r="P2682" s="1" t="s">
        <v>5434</v>
      </c>
      <c r="Q2682" s="1" t="s">
        <v>5434</v>
      </c>
      <c r="R2682" s="1" t="s">
        <v>5434</v>
      </c>
      <c r="S2682" s="1" t="s">
        <v>5434</v>
      </c>
      <c r="T2682" s="1" t="s">
        <v>5434</v>
      </c>
      <c r="U2682" s="1" t="s">
        <v>5434</v>
      </c>
      <c r="W2682" s="3">
        <v>0</v>
      </c>
      <c r="Y2682" s="1" t="s">
        <v>5434</v>
      </c>
      <c r="Z2682" s="1" t="s">
        <v>5434</v>
      </c>
      <c r="AA2682" s="1" t="s">
        <v>5434</v>
      </c>
      <c r="AB2682" s="1" t="s">
        <v>5434</v>
      </c>
      <c r="AC2682" s="1" t="s">
        <v>5434</v>
      </c>
      <c r="AD2682" s="1" t="s">
        <v>5434</v>
      </c>
      <c r="AE2682" s="1" t="s">
        <v>5434</v>
      </c>
    </row>
    <row r="2683" spans="3:31" ht="12.75" hidden="1">
      <c r="C2683" s="1" t="s">
        <v>4901</v>
      </c>
      <c r="D2683" s="1" t="s">
        <v>4901</v>
      </c>
      <c r="E2683" s="1" t="s">
        <v>4901</v>
      </c>
      <c r="F2683" s="1" t="s">
        <v>4901</v>
      </c>
      <c r="G2683" s="1" t="s">
        <v>4901</v>
      </c>
      <c r="H2683" s="1" t="s">
        <v>4901</v>
      </c>
      <c r="I2683" s="1" t="s">
        <v>4901</v>
      </c>
      <c r="J2683" s="1" t="s">
        <v>4901</v>
      </c>
      <c r="K2683" s="1" t="s">
        <v>4901</v>
      </c>
      <c r="M2683" s="3">
        <v>0</v>
      </c>
      <c r="O2683" s="1" t="s">
        <v>5434</v>
      </c>
      <c r="P2683" s="1" t="s">
        <v>5434</v>
      </c>
      <c r="Q2683" s="1" t="s">
        <v>5434</v>
      </c>
      <c r="R2683" s="1" t="s">
        <v>5434</v>
      </c>
      <c r="S2683" s="1" t="s">
        <v>5434</v>
      </c>
      <c r="T2683" s="1" t="s">
        <v>5434</v>
      </c>
      <c r="U2683" s="1" t="s">
        <v>5434</v>
      </c>
      <c r="W2683" s="3">
        <v>0</v>
      </c>
      <c r="Y2683" s="1" t="s">
        <v>5434</v>
      </c>
      <c r="Z2683" s="1" t="s">
        <v>5434</v>
      </c>
      <c r="AA2683" s="1" t="s">
        <v>5434</v>
      </c>
      <c r="AB2683" s="1" t="s">
        <v>5434</v>
      </c>
      <c r="AC2683" s="1" t="s">
        <v>5434</v>
      </c>
      <c r="AD2683" s="1" t="s">
        <v>5434</v>
      </c>
      <c r="AE2683" s="1" t="s">
        <v>5434</v>
      </c>
    </row>
    <row r="2684" spans="3:31" ht="12.75" hidden="1">
      <c r="C2684" s="1" t="s">
        <v>4901</v>
      </c>
      <c r="D2684" s="1" t="s">
        <v>4901</v>
      </c>
      <c r="E2684" s="1" t="s">
        <v>4901</v>
      </c>
      <c r="F2684" s="1" t="s">
        <v>4901</v>
      </c>
      <c r="G2684" s="1" t="s">
        <v>4901</v>
      </c>
      <c r="H2684" s="1" t="s">
        <v>4901</v>
      </c>
      <c r="I2684" s="1" t="s">
        <v>4901</v>
      </c>
      <c r="J2684" s="1" t="s">
        <v>4901</v>
      </c>
      <c r="K2684" s="1" t="s">
        <v>4901</v>
      </c>
      <c r="M2684" s="3">
        <v>0</v>
      </c>
      <c r="O2684" s="1" t="s">
        <v>5434</v>
      </c>
      <c r="P2684" s="1" t="s">
        <v>5434</v>
      </c>
      <c r="Q2684" s="1" t="s">
        <v>5434</v>
      </c>
      <c r="R2684" s="1" t="s">
        <v>5434</v>
      </c>
      <c r="S2684" s="1" t="s">
        <v>5434</v>
      </c>
      <c r="T2684" s="1" t="s">
        <v>5434</v>
      </c>
      <c r="U2684" s="1" t="s">
        <v>5434</v>
      </c>
      <c r="W2684" s="3">
        <v>0</v>
      </c>
      <c r="Y2684" s="1" t="s">
        <v>5434</v>
      </c>
      <c r="Z2684" s="1" t="s">
        <v>5434</v>
      </c>
      <c r="AA2684" s="1" t="s">
        <v>5434</v>
      </c>
      <c r="AB2684" s="1" t="s">
        <v>5434</v>
      </c>
      <c r="AC2684" s="1" t="s">
        <v>5434</v>
      </c>
      <c r="AD2684" s="1" t="s">
        <v>5434</v>
      </c>
      <c r="AE2684" s="1" t="s">
        <v>5434</v>
      </c>
    </row>
    <row r="2685" spans="3:31" ht="12.75" hidden="1">
      <c r="C2685" s="1" t="s">
        <v>4901</v>
      </c>
      <c r="D2685" s="1" t="s">
        <v>4901</v>
      </c>
      <c r="E2685" s="1" t="s">
        <v>4901</v>
      </c>
      <c r="F2685" s="1" t="s">
        <v>4901</v>
      </c>
      <c r="G2685" s="1" t="s">
        <v>4901</v>
      </c>
      <c r="H2685" s="1" t="s">
        <v>4901</v>
      </c>
      <c r="I2685" s="1" t="s">
        <v>4901</v>
      </c>
      <c r="J2685" s="1" t="s">
        <v>4901</v>
      </c>
      <c r="K2685" s="1" t="s">
        <v>4901</v>
      </c>
      <c r="M2685" s="3">
        <v>0</v>
      </c>
      <c r="O2685" s="1" t="s">
        <v>5434</v>
      </c>
      <c r="P2685" s="1" t="s">
        <v>5434</v>
      </c>
      <c r="Q2685" s="1" t="s">
        <v>5434</v>
      </c>
      <c r="R2685" s="1" t="s">
        <v>5434</v>
      </c>
      <c r="S2685" s="1" t="s">
        <v>5434</v>
      </c>
      <c r="T2685" s="1" t="s">
        <v>5434</v>
      </c>
      <c r="U2685" s="1" t="s">
        <v>5434</v>
      </c>
      <c r="W2685" s="3">
        <v>0</v>
      </c>
      <c r="Y2685" s="1" t="s">
        <v>5434</v>
      </c>
      <c r="Z2685" s="1" t="s">
        <v>5434</v>
      </c>
      <c r="AA2685" s="1" t="s">
        <v>5434</v>
      </c>
      <c r="AB2685" s="1" t="s">
        <v>5434</v>
      </c>
      <c r="AC2685" s="1" t="s">
        <v>5434</v>
      </c>
      <c r="AD2685" s="1" t="s">
        <v>5434</v>
      </c>
      <c r="AE2685" s="1" t="s">
        <v>5434</v>
      </c>
    </row>
    <row r="2686" spans="3:31" ht="12.75" hidden="1">
      <c r="C2686" s="1" t="s">
        <v>4901</v>
      </c>
      <c r="D2686" s="1" t="s">
        <v>4901</v>
      </c>
      <c r="E2686" s="1" t="s">
        <v>4901</v>
      </c>
      <c r="F2686" s="1" t="s">
        <v>4901</v>
      </c>
      <c r="G2686" s="1" t="s">
        <v>4901</v>
      </c>
      <c r="H2686" s="1" t="s">
        <v>4901</v>
      </c>
      <c r="I2686" s="1" t="s">
        <v>4901</v>
      </c>
      <c r="J2686" s="1" t="s">
        <v>4901</v>
      </c>
      <c r="K2686" s="1" t="s">
        <v>4901</v>
      </c>
      <c r="M2686" s="3">
        <v>0</v>
      </c>
      <c r="O2686" s="1" t="s">
        <v>5434</v>
      </c>
      <c r="P2686" s="1" t="s">
        <v>5434</v>
      </c>
      <c r="Q2686" s="1" t="s">
        <v>5434</v>
      </c>
      <c r="R2686" s="1" t="s">
        <v>5434</v>
      </c>
      <c r="S2686" s="1" t="s">
        <v>5434</v>
      </c>
      <c r="T2686" s="1" t="s">
        <v>5434</v>
      </c>
      <c r="U2686" s="1" t="s">
        <v>5434</v>
      </c>
      <c r="W2686" s="3">
        <v>0</v>
      </c>
      <c r="Y2686" s="1" t="s">
        <v>5434</v>
      </c>
      <c r="Z2686" s="1" t="s">
        <v>5434</v>
      </c>
      <c r="AA2686" s="1" t="s">
        <v>5434</v>
      </c>
      <c r="AB2686" s="1" t="s">
        <v>5434</v>
      </c>
      <c r="AC2686" s="1" t="s">
        <v>5434</v>
      </c>
      <c r="AD2686" s="1" t="s">
        <v>5434</v>
      </c>
      <c r="AE2686" s="1" t="s">
        <v>5434</v>
      </c>
    </row>
    <row r="2687" spans="3:31" ht="12.75" hidden="1">
      <c r="C2687" s="1" t="s">
        <v>4901</v>
      </c>
      <c r="D2687" s="1" t="s">
        <v>4901</v>
      </c>
      <c r="E2687" s="1" t="s">
        <v>4901</v>
      </c>
      <c r="F2687" s="1" t="s">
        <v>4901</v>
      </c>
      <c r="G2687" s="1" t="s">
        <v>4901</v>
      </c>
      <c r="H2687" s="1" t="s">
        <v>4901</v>
      </c>
      <c r="I2687" s="1" t="s">
        <v>4901</v>
      </c>
      <c r="J2687" s="1" t="s">
        <v>4901</v>
      </c>
      <c r="K2687" s="1" t="s">
        <v>4901</v>
      </c>
      <c r="M2687" s="3">
        <v>0</v>
      </c>
      <c r="O2687" s="1" t="s">
        <v>5434</v>
      </c>
      <c r="P2687" s="1" t="s">
        <v>5434</v>
      </c>
      <c r="Q2687" s="1" t="s">
        <v>5434</v>
      </c>
      <c r="R2687" s="1" t="s">
        <v>5434</v>
      </c>
      <c r="S2687" s="1" t="s">
        <v>5434</v>
      </c>
      <c r="T2687" s="1" t="s">
        <v>5434</v>
      </c>
      <c r="U2687" s="1" t="s">
        <v>5434</v>
      </c>
      <c r="W2687" s="3">
        <v>0</v>
      </c>
      <c r="Y2687" s="1" t="s">
        <v>5434</v>
      </c>
      <c r="Z2687" s="1" t="s">
        <v>5434</v>
      </c>
      <c r="AA2687" s="1" t="s">
        <v>5434</v>
      </c>
      <c r="AB2687" s="1" t="s">
        <v>5434</v>
      </c>
      <c r="AC2687" s="1" t="s">
        <v>5434</v>
      </c>
      <c r="AD2687" s="1" t="s">
        <v>5434</v>
      </c>
      <c r="AE2687" s="1" t="s">
        <v>5434</v>
      </c>
    </row>
    <row r="2688" spans="3:31" ht="12.75" hidden="1">
      <c r="C2688" s="1" t="s">
        <v>4901</v>
      </c>
      <c r="D2688" s="1" t="s">
        <v>4901</v>
      </c>
      <c r="E2688" s="1" t="s">
        <v>4901</v>
      </c>
      <c r="F2688" s="1" t="s">
        <v>4901</v>
      </c>
      <c r="G2688" s="1" t="s">
        <v>4901</v>
      </c>
      <c r="H2688" s="1" t="s">
        <v>4901</v>
      </c>
      <c r="I2688" s="1" t="s">
        <v>4901</v>
      </c>
      <c r="J2688" s="1" t="s">
        <v>4901</v>
      </c>
      <c r="K2688" s="1" t="s">
        <v>4901</v>
      </c>
      <c r="M2688" s="3">
        <v>0</v>
      </c>
      <c r="O2688" s="1" t="s">
        <v>5434</v>
      </c>
      <c r="P2688" s="1" t="s">
        <v>5434</v>
      </c>
      <c r="Q2688" s="1" t="s">
        <v>5434</v>
      </c>
      <c r="R2688" s="1" t="s">
        <v>5434</v>
      </c>
      <c r="S2688" s="1" t="s">
        <v>5434</v>
      </c>
      <c r="T2688" s="1" t="s">
        <v>5434</v>
      </c>
      <c r="U2688" s="1" t="s">
        <v>5434</v>
      </c>
      <c r="W2688" s="3">
        <v>0</v>
      </c>
      <c r="Y2688" s="1" t="s">
        <v>5434</v>
      </c>
      <c r="Z2688" s="1" t="s">
        <v>5434</v>
      </c>
      <c r="AA2688" s="1" t="s">
        <v>5434</v>
      </c>
      <c r="AB2688" s="1" t="s">
        <v>5434</v>
      </c>
      <c r="AC2688" s="1" t="s">
        <v>5434</v>
      </c>
      <c r="AD2688" s="1" t="s">
        <v>5434</v>
      </c>
      <c r="AE2688" s="1" t="s">
        <v>5434</v>
      </c>
    </row>
    <row r="2689" spans="3:31" ht="12.75" hidden="1">
      <c r="C2689" s="1" t="s">
        <v>4901</v>
      </c>
      <c r="D2689" s="1" t="s">
        <v>4901</v>
      </c>
      <c r="E2689" s="1" t="s">
        <v>4901</v>
      </c>
      <c r="F2689" s="1" t="s">
        <v>4901</v>
      </c>
      <c r="G2689" s="1" t="s">
        <v>4901</v>
      </c>
      <c r="H2689" s="1" t="s">
        <v>4901</v>
      </c>
      <c r="I2689" s="1" t="s">
        <v>4901</v>
      </c>
      <c r="J2689" s="1" t="s">
        <v>4901</v>
      </c>
      <c r="K2689" s="1" t="s">
        <v>4901</v>
      </c>
      <c r="M2689" s="3">
        <v>0</v>
      </c>
      <c r="O2689" s="1" t="s">
        <v>5434</v>
      </c>
      <c r="P2689" s="1" t="s">
        <v>5434</v>
      </c>
      <c r="Q2689" s="1" t="s">
        <v>5434</v>
      </c>
      <c r="R2689" s="1" t="s">
        <v>5434</v>
      </c>
      <c r="S2689" s="1" t="s">
        <v>5434</v>
      </c>
      <c r="T2689" s="1" t="s">
        <v>5434</v>
      </c>
      <c r="U2689" s="1" t="s">
        <v>5434</v>
      </c>
      <c r="W2689" s="3">
        <v>0</v>
      </c>
      <c r="Y2689" s="1" t="s">
        <v>5434</v>
      </c>
      <c r="Z2689" s="1" t="s">
        <v>5434</v>
      </c>
      <c r="AA2689" s="1" t="s">
        <v>5434</v>
      </c>
      <c r="AB2689" s="1" t="s">
        <v>5434</v>
      </c>
      <c r="AC2689" s="1" t="s">
        <v>5434</v>
      </c>
      <c r="AD2689" s="1" t="s">
        <v>5434</v>
      </c>
      <c r="AE2689" s="1" t="s">
        <v>5434</v>
      </c>
    </row>
    <row r="2690" spans="3:31" ht="12.75" hidden="1">
      <c r="C2690" s="1" t="s">
        <v>4901</v>
      </c>
      <c r="D2690" s="1" t="s">
        <v>4901</v>
      </c>
      <c r="E2690" s="1" t="s">
        <v>4901</v>
      </c>
      <c r="F2690" s="1" t="s">
        <v>4901</v>
      </c>
      <c r="G2690" s="1" t="s">
        <v>4901</v>
      </c>
      <c r="H2690" s="1" t="s">
        <v>4901</v>
      </c>
      <c r="I2690" s="1" t="s">
        <v>4901</v>
      </c>
      <c r="J2690" s="1" t="s">
        <v>4901</v>
      </c>
      <c r="K2690" s="1" t="s">
        <v>4901</v>
      </c>
      <c r="M2690" s="3">
        <v>0</v>
      </c>
      <c r="O2690" s="1" t="s">
        <v>5434</v>
      </c>
      <c r="P2690" s="1" t="s">
        <v>5434</v>
      </c>
      <c r="Q2690" s="1" t="s">
        <v>5434</v>
      </c>
      <c r="R2690" s="1" t="s">
        <v>5434</v>
      </c>
      <c r="S2690" s="1" t="s">
        <v>5434</v>
      </c>
      <c r="T2690" s="1" t="s">
        <v>5434</v>
      </c>
      <c r="U2690" s="1" t="s">
        <v>5434</v>
      </c>
      <c r="W2690" s="3">
        <v>0</v>
      </c>
      <c r="Y2690" s="1" t="s">
        <v>5434</v>
      </c>
      <c r="Z2690" s="1" t="s">
        <v>5434</v>
      </c>
      <c r="AA2690" s="1" t="s">
        <v>5434</v>
      </c>
      <c r="AB2690" s="1" t="s">
        <v>5434</v>
      </c>
      <c r="AC2690" s="1" t="s">
        <v>5434</v>
      </c>
      <c r="AD2690" s="1" t="s">
        <v>5434</v>
      </c>
      <c r="AE2690" s="1" t="s">
        <v>5434</v>
      </c>
    </row>
    <row r="2691" spans="3:31" ht="12.75" hidden="1">
      <c r="C2691" s="1" t="s">
        <v>4901</v>
      </c>
      <c r="D2691" s="1" t="s">
        <v>4901</v>
      </c>
      <c r="E2691" s="1" t="s">
        <v>4901</v>
      </c>
      <c r="F2691" s="1" t="s">
        <v>4901</v>
      </c>
      <c r="G2691" s="1" t="s">
        <v>4901</v>
      </c>
      <c r="H2691" s="1" t="s">
        <v>4901</v>
      </c>
      <c r="I2691" s="1" t="s">
        <v>4901</v>
      </c>
      <c r="J2691" s="1" t="s">
        <v>4901</v>
      </c>
      <c r="K2691" s="1" t="s">
        <v>4901</v>
      </c>
      <c r="M2691" s="3">
        <v>0</v>
      </c>
      <c r="O2691" s="1" t="s">
        <v>5434</v>
      </c>
      <c r="P2691" s="1" t="s">
        <v>5434</v>
      </c>
      <c r="Q2691" s="1" t="s">
        <v>5434</v>
      </c>
      <c r="R2691" s="1" t="s">
        <v>5434</v>
      </c>
      <c r="S2691" s="1" t="s">
        <v>5434</v>
      </c>
      <c r="T2691" s="1" t="s">
        <v>5434</v>
      </c>
      <c r="U2691" s="1" t="s">
        <v>5434</v>
      </c>
      <c r="W2691" s="3">
        <v>0</v>
      </c>
      <c r="Y2691" s="1" t="s">
        <v>5434</v>
      </c>
      <c r="Z2691" s="1" t="s">
        <v>5434</v>
      </c>
      <c r="AA2691" s="1" t="s">
        <v>5434</v>
      </c>
      <c r="AB2691" s="1" t="s">
        <v>5434</v>
      </c>
      <c r="AC2691" s="1" t="s">
        <v>5434</v>
      </c>
      <c r="AD2691" s="1" t="s">
        <v>5434</v>
      </c>
      <c r="AE2691" s="1" t="s">
        <v>5434</v>
      </c>
    </row>
    <row r="2692" spans="3:31" ht="12.75" hidden="1">
      <c r="C2692" s="1" t="s">
        <v>4901</v>
      </c>
      <c r="D2692" s="1" t="s">
        <v>4901</v>
      </c>
      <c r="E2692" s="1" t="s">
        <v>4901</v>
      </c>
      <c r="F2692" s="1" t="s">
        <v>4901</v>
      </c>
      <c r="G2692" s="1" t="s">
        <v>4901</v>
      </c>
      <c r="H2692" s="1" t="s">
        <v>4901</v>
      </c>
      <c r="I2692" s="1" t="s">
        <v>4901</v>
      </c>
      <c r="J2692" s="1" t="s">
        <v>4901</v>
      </c>
      <c r="K2692" s="1" t="s">
        <v>4901</v>
      </c>
      <c r="M2692" s="3">
        <v>0</v>
      </c>
      <c r="O2692" s="1" t="s">
        <v>5434</v>
      </c>
      <c r="P2692" s="1" t="s">
        <v>5434</v>
      </c>
      <c r="Q2692" s="1" t="s">
        <v>5434</v>
      </c>
      <c r="R2692" s="1" t="s">
        <v>5434</v>
      </c>
      <c r="S2692" s="1" t="s">
        <v>5434</v>
      </c>
      <c r="T2692" s="1" t="s">
        <v>5434</v>
      </c>
      <c r="U2692" s="1" t="s">
        <v>5434</v>
      </c>
      <c r="W2692" s="3">
        <v>0</v>
      </c>
      <c r="Y2692" s="1" t="s">
        <v>5434</v>
      </c>
      <c r="Z2692" s="1" t="s">
        <v>5434</v>
      </c>
      <c r="AA2692" s="1" t="s">
        <v>5434</v>
      </c>
      <c r="AB2692" s="1" t="s">
        <v>5434</v>
      </c>
      <c r="AC2692" s="1" t="s">
        <v>5434</v>
      </c>
      <c r="AD2692" s="1" t="s">
        <v>5434</v>
      </c>
      <c r="AE2692" s="1" t="s">
        <v>5434</v>
      </c>
    </row>
    <row r="2693" spans="3:31" ht="12.75" hidden="1">
      <c r="C2693" s="1" t="s">
        <v>4901</v>
      </c>
      <c r="D2693" s="1" t="s">
        <v>4901</v>
      </c>
      <c r="E2693" s="1" t="s">
        <v>4901</v>
      </c>
      <c r="F2693" s="1" t="s">
        <v>4901</v>
      </c>
      <c r="G2693" s="1" t="s">
        <v>4901</v>
      </c>
      <c r="H2693" s="1" t="s">
        <v>4901</v>
      </c>
      <c r="I2693" s="1" t="s">
        <v>4901</v>
      </c>
      <c r="J2693" s="1" t="s">
        <v>4901</v>
      </c>
      <c r="K2693" s="1" t="s">
        <v>4901</v>
      </c>
      <c r="M2693" s="3">
        <v>0</v>
      </c>
      <c r="O2693" s="1" t="s">
        <v>5434</v>
      </c>
      <c r="P2693" s="1" t="s">
        <v>5434</v>
      </c>
      <c r="Q2693" s="1" t="s">
        <v>5434</v>
      </c>
      <c r="R2693" s="1" t="s">
        <v>5434</v>
      </c>
      <c r="S2693" s="1" t="s">
        <v>5434</v>
      </c>
      <c r="T2693" s="1" t="s">
        <v>5434</v>
      </c>
      <c r="U2693" s="1" t="s">
        <v>5434</v>
      </c>
      <c r="W2693" s="3">
        <v>0</v>
      </c>
      <c r="Y2693" s="1" t="s">
        <v>5434</v>
      </c>
      <c r="Z2693" s="1" t="s">
        <v>5434</v>
      </c>
      <c r="AA2693" s="1" t="s">
        <v>5434</v>
      </c>
      <c r="AB2693" s="1" t="s">
        <v>5434</v>
      </c>
      <c r="AC2693" s="1" t="s">
        <v>5434</v>
      </c>
      <c r="AD2693" s="1" t="s">
        <v>5434</v>
      </c>
      <c r="AE2693" s="1" t="s">
        <v>5434</v>
      </c>
    </row>
    <row r="2694" spans="3:31" ht="12.75" hidden="1">
      <c r="C2694" s="1" t="s">
        <v>4901</v>
      </c>
      <c r="D2694" s="1" t="s">
        <v>4901</v>
      </c>
      <c r="E2694" s="1" t="s">
        <v>4901</v>
      </c>
      <c r="F2694" s="1" t="s">
        <v>4901</v>
      </c>
      <c r="G2694" s="1" t="s">
        <v>4901</v>
      </c>
      <c r="H2694" s="1" t="s">
        <v>4901</v>
      </c>
      <c r="I2694" s="1" t="s">
        <v>4901</v>
      </c>
      <c r="J2694" s="1" t="s">
        <v>4901</v>
      </c>
      <c r="K2694" s="1" t="s">
        <v>4901</v>
      </c>
      <c r="M2694" s="3">
        <v>0</v>
      </c>
      <c r="O2694" s="1" t="s">
        <v>5434</v>
      </c>
      <c r="P2694" s="1" t="s">
        <v>5434</v>
      </c>
      <c r="Q2694" s="1" t="s">
        <v>5434</v>
      </c>
      <c r="R2694" s="1" t="s">
        <v>5434</v>
      </c>
      <c r="S2694" s="1" t="s">
        <v>5434</v>
      </c>
      <c r="T2694" s="1" t="s">
        <v>5434</v>
      </c>
      <c r="U2694" s="1" t="s">
        <v>5434</v>
      </c>
      <c r="W2694" s="3">
        <v>0</v>
      </c>
      <c r="Y2694" s="1" t="s">
        <v>5434</v>
      </c>
      <c r="Z2694" s="1" t="s">
        <v>5434</v>
      </c>
      <c r="AA2694" s="1" t="s">
        <v>5434</v>
      </c>
      <c r="AB2694" s="1" t="s">
        <v>5434</v>
      </c>
      <c r="AC2694" s="1" t="s">
        <v>5434</v>
      </c>
      <c r="AD2694" s="1" t="s">
        <v>5434</v>
      </c>
      <c r="AE2694" s="1" t="s">
        <v>5434</v>
      </c>
    </row>
    <row r="2695" spans="3:31" ht="12.75" hidden="1">
      <c r="C2695" s="1" t="s">
        <v>4901</v>
      </c>
      <c r="D2695" s="1" t="s">
        <v>4901</v>
      </c>
      <c r="E2695" s="1" t="s">
        <v>4901</v>
      </c>
      <c r="F2695" s="1" t="s">
        <v>4901</v>
      </c>
      <c r="G2695" s="1" t="s">
        <v>4901</v>
      </c>
      <c r="H2695" s="1" t="s">
        <v>4901</v>
      </c>
      <c r="I2695" s="1" t="s">
        <v>4901</v>
      </c>
      <c r="J2695" s="1" t="s">
        <v>4901</v>
      </c>
      <c r="K2695" s="1" t="s">
        <v>4901</v>
      </c>
      <c r="M2695" s="3">
        <v>0</v>
      </c>
      <c r="O2695" s="1" t="s">
        <v>5434</v>
      </c>
      <c r="P2695" s="1" t="s">
        <v>5434</v>
      </c>
      <c r="Q2695" s="1" t="s">
        <v>5434</v>
      </c>
      <c r="R2695" s="1" t="s">
        <v>5434</v>
      </c>
      <c r="S2695" s="1" t="s">
        <v>5434</v>
      </c>
      <c r="T2695" s="1" t="s">
        <v>5434</v>
      </c>
      <c r="U2695" s="1" t="s">
        <v>5434</v>
      </c>
      <c r="W2695" s="3">
        <v>0</v>
      </c>
      <c r="Y2695" s="1" t="s">
        <v>5434</v>
      </c>
      <c r="Z2695" s="1" t="s">
        <v>5434</v>
      </c>
      <c r="AA2695" s="1" t="s">
        <v>5434</v>
      </c>
      <c r="AB2695" s="1" t="s">
        <v>5434</v>
      </c>
      <c r="AC2695" s="1" t="s">
        <v>5434</v>
      </c>
      <c r="AD2695" s="1" t="s">
        <v>5434</v>
      </c>
      <c r="AE2695" s="1" t="s">
        <v>5434</v>
      </c>
    </row>
    <row r="2696" spans="3:31" ht="12.75" hidden="1">
      <c r="C2696" s="1" t="s">
        <v>4901</v>
      </c>
      <c r="D2696" s="1" t="s">
        <v>4901</v>
      </c>
      <c r="E2696" s="1" t="s">
        <v>4901</v>
      </c>
      <c r="F2696" s="1" t="s">
        <v>4901</v>
      </c>
      <c r="G2696" s="1" t="s">
        <v>4901</v>
      </c>
      <c r="H2696" s="1" t="s">
        <v>4901</v>
      </c>
      <c r="I2696" s="1" t="s">
        <v>4901</v>
      </c>
      <c r="J2696" s="1" t="s">
        <v>4901</v>
      </c>
      <c r="K2696" s="1" t="s">
        <v>4901</v>
      </c>
      <c r="M2696" s="3">
        <v>0</v>
      </c>
      <c r="O2696" s="1" t="s">
        <v>5434</v>
      </c>
      <c r="P2696" s="1" t="s">
        <v>5434</v>
      </c>
      <c r="Q2696" s="1" t="s">
        <v>5434</v>
      </c>
      <c r="R2696" s="1" t="s">
        <v>5434</v>
      </c>
      <c r="S2696" s="1" t="s">
        <v>5434</v>
      </c>
      <c r="T2696" s="1" t="s">
        <v>5434</v>
      </c>
      <c r="U2696" s="1" t="s">
        <v>5434</v>
      </c>
      <c r="W2696" s="3">
        <v>0</v>
      </c>
      <c r="Y2696" s="1" t="s">
        <v>5434</v>
      </c>
      <c r="Z2696" s="1" t="s">
        <v>5434</v>
      </c>
      <c r="AA2696" s="1" t="s">
        <v>5434</v>
      </c>
      <c r="AB2696" s="1" t="s">
        <v>5434</v>
      </c>
      <c r="AC2696" s="1" t="s">
        <v>5434</v>
      </c>
      <c r="AD2696" s="1" t="s">
        <v>5434</v>
      </c>
      <c r="AE2696" s="1" t="s">
        <v>5434</v>
      </c>
    </row>
    <row r="2697" spans="3:31" ht="12.75" hidden="1">
      <c r="C2697" s="1" t="s">
        <v>4901</v>
      </c>
      <c r="D2697" s="1" t="s">
        <v>4901</v>
      </c>
      <c r="E2697" s="1" t="s">
        <v>4901</v>
      </c>
      <c r="F2697" s="1" t="s">
        <v>4901</v>
      </c>
      <c r="G2697" s="1" t="s">
        <v>4901</v>
      </c>
      <c r="H2697" s="1" t="s">
        <v>4901</v>
      </c>
      <c r="I2697" s="1" t="s">
        <v>4901</v>
      </c>
      <c r="J2697" s="1" t="s">
        <v>4901</v>
      </c>
      <c r="K2697" s="1" t="s">
        <v>4901</v>
      </c>
      <c r="M2697" s="3">
        <v>0</v>
      </c>
      <c r="O2697" s="1" t="s">
        <v>5434</v>
      </c>
      <c r="P2697" s="1" t="s">
        <v>5434</v>
      </c>
      <c r="Q2697" s="1" t="s">
        <v>5434</v>
      </c>
      <c r="R2697" s="1" t="s">
        <v>5434</v>
      </c>
      <c r="S2697" s="1" t="s">
        <v>5434</v>
      </c>
      <c r="T2697" s="1" t="s">
        <v>5434</v>
      </c>
      <c r="U2697" s="1" t="s">
        <v>5434</v>
      </c>
      <c r="W2697" s="3">
        <v>0</v>
      </c>
      <c r="Y2697" s="1" t="s">
        <v>5434</v>
      </c>
      <c r="Z2697" s="1" t="s">
        <v>5434</v>
      </c>
      <c r="AA2697" s="1" t="s">
        <v>5434</v>
      </c>
      <c r="AB2697" s="1" t="s">
        <v>5434</v>
      </c>
      <c r="AC2697" s="1" t="s">
        <v>5434</v>
      </c>
      <c r="AD2697" s="1" t="s">
        <v>5434</v>
      </c>
      <c r="AE2697" s="1" t="s">
        <v>5434</v>
      </c>
    </row>
    <row r="2698" spans="3:31" ht="12.75" hidden="1">
      <c r="C2698" s="1" t="s">
        <v>4901</v>
      </c>
      <c r="D2698" s="1" t="s">
        <v>4901</v>
      </c>
      <c r="E2698" s="1" t="s">
        <v>4901</v>
      </c>
      <c r="F2698" s="1" t="s">
        <v>4901</v>
      </c>
      <c r="G2698" s="1" t="s">
        <v>4901</v>
      </c>
      <c r="H2698" s="1" t="s">
        <v>4901</v>
      </c>
      <c r="I2698" s="1" t="s">
        <v>4901</v>
      </c>
      <c r="J2698" s="1" t="s">
        <v>4901</v>
      </c>
      <c r="K2698" s="1" t="s">
        <v>4901</v>
      </c>
      <c r="M2698" s="3">
        <v>0</v>
      </c>
      <c r="O2698" s="1" t="s">
        <v>5434</v>
      </c>
      <c r="P2698" s="1" t="s">
        <v>5434</v>
      </c>
      <c r="Q2698" s="1" t="s">
        <v>5434</v>
      </c>
      <c r="R2698" s="1" t="s">
        <v>5434</v>
      </c>
      <c r="S2698" s="1" t="s">
        <v>5434</v>
      </c>
      <c r="T2698" s="1" t="s">
        <v>5434</v>
      </c>
      <c r="U2698" s="1" t="s">
        <v>5434</v>
      </c>
      <c r="W2698" s="3">
        <v>0</v>
      </c>
      <c r="Y2698" s="1" t="s">
        <v>5434</v>
      </c>
      <c r="Z2698" s="1" t="s">
        <v>5434</v>
      </c>
      <c r="AA2698" s="1" t="s">
        <v>5434</v>
      </c>
      <c r="AB2698" s="1" t="s">
        <v>5434</v>
      </c>
      <c r="AC2698" s="1" t="s">
        <v>5434</v>
      </c>
      <c r="AD2698" s="1" t="s">
        <v>5434</v>
      </c>
      <c r="AE2698" s="1" t="s">
        <v>5434</v>
      </c>
    </row>
    <row r="2699" spans="3:31" ht="12.75" hidden="1">
      <c r="C2699" s="1" t="s">
        <v>4901</v>
      </c>
      <c r="D2699" s="1" t="s">
        <v>4901</v>
      </c>
      <c r="E2699" s="1" t="s">
        <v>4901</v>
      </c>
      <c r="F2699" s="1" t="s">
        <v>4901</v>
      </c>
      <c r="G2699" s="1" t="s">
        <v>4901</v>
      </c>
      <c r="H2699" s="1" t="s">
        <v>4901</v>
      </c>
      <c r="I2699" s="1" t="s">
        <v>4901</v>
      </c>
      <c r="J2699" s="1" t="s">
        <v>4901</v>
      </c>
      <c r="K2699" s="1" t="s">
        <v>4901</v>
      </c>
      <c r="M2699" s="3">
        <v>0</v>
      </c>
      <c r="O2699" s="1" t="s">
        <v>5434</v>
      </c>
      <c r="P2699" s="1" t="s">
        <v>5434</v>
      </c>
      <c r="Q2699" s="1" t="s">
        <v>5434</v>
      </c>
      <c r="R2699" s="1" t="s">
        <v>5434</v>
      </c>
      <c r="S2699" s="1" t="s">
        <v>5434</v>
      </c>
      <c r="T2699" s="1" t="s">
        <v>5434</v>
      </c>
      <c r="U2699" s="1" t="s">
        <v>5434</v>
      </c>
      <c r="W2699" s="3">
        <v>0</v>
      </c>
      <c r="Y2699" s="1" t="s">
        <v>5434</v>
      </c>
      <c r="Z2699" s="1" t="s">
        <v>5434</v>
      </c>
      <c r="AA2699" s="1" t="s">
        <v>5434</v>
      </c>
      <c r="AB2699" s="1" t="s">
        <v>5434</v>
      </c>
      <c r="AC2699" s="1" t="s">
        <v>5434</v>
      </c>
      <c r="AD2699" s="1" t="s">
        <v>5434</v>
      </c>
      <c r="AE2699" s="1" t="s">
        <v>5434</v>
      </c>
    </row>
    <row r="2700" spans="3:31" ht="12.75" hidden="1">
      <c r="C2700" s="1" t="s">
        <v>4901</v>
      </c>
      <c r="D2700" s="1" t="s">
        <v>4901</v>
      </c>
      <c r="E2700" s="1" t="s">
        <v>4901</v>
      </c>
      <c r="F2700" s="1" t="s">
        <v>4901</v>
      </c>
      <c r="G2700" s="1" t="s">
        <v>4901</v>
      </c>
      <c r="H2700" s="1" t="s">
        <v>4901</v>
      </c>
      <c r="I2700" s="1" t="s">
        <v>4901</v>
      </c>
      <c r="J2700" s="1" t="s">
        <v>4901</v>
      </c>
      <c r="K2700" s="1" t="s">
        <v>4901</v>
      </c>
      <c r="M2700" s="3">
        <v>0</v>
      </c>
      <c r="O2700" s="1" t="s">
        <v>5434</v>
      </c>
      <c r="P2700" s="1" t="s">
        <v>5434</v>
      </c>
      <c r="Q2700" s="1" t="s">
        <v>5434</v>
      </c>
      <c r="R2700" s="1" t="s">
        <v>5434</v>
      </c>
      <c r="S2700" s="1" t="s">
        <v>5434</v>
      </c>
      <c r="T2700" s="1" t="s">
        <v>5434</v>
      </c>
      <c r="U2700" s="1" t="s">
        <v>5434</v>
      </c>
      <c r="W2700" s="3">
        <v>0</v>
      </c>
      <c r="Y2700" s="1" t="s">
        <v>5434</v>
      </c>
      <c r="Z2700" s="1" t="s">
        <v>5434</v>
      </c>
      <c r="AA2700" s="1" t="s">
        <v>5434</v>
      </c>
      <c r="AB2700" s="1" t="s">
        <v>5434</v>
      </c>
      <c r="AC2700" s="1" t="s">
        <v>5434</v>
      </c>
      <c r="AD2700" s="1" t="s">
        <v>5434</v>
      </c>
      <c r="AE2700" s="1" t="s">
        <v>5434</v>
      </c>
    </row>
    <row r="2701" spans="3:31" ht="12.75" hidden="1">
      <c r="C2701" s="1" t="s">
        <v>4901</v>
      </c>
      <c r="D2701" s="1" t="s">
        <v>4901</v>
      </c>
      <c r="E2701" s="1" t="s">
        <v>4901</v>
      </c>
      <c r="F2701" s="1" t="s">
        <v>4901</v>
      </c>
      <c r="G2701" s="1" t="s">
        <v>4901</v>
      </c>
      <c r="H2701" s="1" t="s">
        <v>4901</v>
      </c>
      <c r="I2701" s="1" t="s">
        <v>4901</v>
      </c>
      <c r="J2701" s="1" t="s">
        <v>4901</v>
      </c>
      <c r="K2701" s="1" t="s">
        <v>4901</v>
      </c>
      <c r="M2701" s="3">
        <v>0</v>
      </c>
      <c r="O2701" s="1" t="s">
        <v>5434</v>
      </c>
      <c r="P2701" s="1" t="s">
        <v>5434</v>
      </c>
      <c r="Q2701" s="1" t="s">
        <v>5434</v>
      </c>
      <c r="R2701" s="1" t="s">
        <v>5434</v>
      </c>
      <c r="S2701" s="1" t="s">
        <v>5434</v>
      </c>
      <c r="T2701" s="1" t="s">
        <v>5434</v>
      </c>
      <c r="U2701" s="1" t="s">
        <v>5434</v>
      </c>
      <c r="W2701" s="3">
        <v>0</v>
      </c>
      <c r="Y2701" s="1" t="s">
        <v>5434</v>
      </c>
      <c r="Z2701" s="1" t="s">
        <v>5434</v>
      </c>
      <c r="AA2701" s="1" t="s">
        <v>5434</v>
      </c>
      <c r="AB2701" s="1" t="s">
        <v>5434</v>
      </c>
      <c r="AC2701" s="1" t="s">
        <v>5434</v>
      </c>
      <c r="AD2701" s="1" t="s">
        <v>5434</v>
      </c>
      <c r="AE2701" s="1" t="s">
        <v>5434</v>
      </c>
    </row>
    <row r="2702" spans="3:31" ht="12.75" hidden="1">
      <c r="C2702" s="1" t="s">
        <v>4901</v>
      </c>
      <c r="D2702" s="1" t="s">
        <v>4901</v>
      </c>
      <c r="E2702" s="1" t="s">
        <v>4901</v>
      </c>
      <c r="F2702" s="1" t="s">
        <v>4901</v>
      </c>
      <c r="G2702" s="1" t="s">
        <v>4901</v>
      </c>
      <c r="H2702" s="1" t="s">
        <v>4901</v>
      </c>
      <c r="I2702" s="1" t="s">
        <v>4901</v>
      </c>
      <c r="J2702" s="1" t="s">
        <v>4901</v>
      </c>
      <c r="K2702" s="1" t="s">
        <v>4901</v>
      </c>
      <c r="M2702" s="3">
        <v>0</v>
      </c>
      <c r="O2702" s="1" t="s">
        <v>5434</v>
      </c>
      <c r="P2702" s="1" t="s">
        <v>5434</v>
      </c>
      <c r="Q2702" s="1" t="s">
        <v>5434</v>
      </c>
      <c r="R2702" s="1" t="s">
        <v>5434</v>
      </c>
      <c r="S2702" s="1" t="s">
        <v>5434</v>
      </c>
      <c r="T2702" s="1" t="s">
        <v>5434</v>
      </c>
      <c r="U2702" s="1" t="s">
        <v>5434</v>
      </c>
      <c r="W2702" s="3">
        <v>0</v>
      </c>
      <c r="Y2702" s="1" t="s">
        <v>5434</v>
      </c>
      <c r="Z2702" s="1" t="s">
        <v>5434</v>
      </c>
      <c r="AA2702" s="1" t="s">
        <v>5434</v>
      </c>
      <c r="AB2702" s="1" t="s">
        <v>5434</v>
      </c>
      <c r="AC2702" s="1" t="s">
        <v>5434</v>
      </c>
      <c r="AD2702" s="1" t="s">
        <v>5434</v>
      </c>
      <c r="AE2702" s="1" t="s">
        <v>5434</v>
      </c>
    </row>
    <row r="2703" spans="3:31" ht="12.75" hidden="1">
      <c r="C2703" s="1" t="s">
        <v>4901</v>
      </c>
      <c r="D2703" s="1" t="s">
        <v>4901</v>
      </c>
      <c r="E2703" s="1" t="s">
        <v>4901</v>
      </c>
      <c r="F2703" s="1" t="s">
        <v>4901</v>
      </c>
      <c r="G2703" s="1" t="s">
        <v>4901</v>
      </c>
      <c r="H2703" s="1" t="s">
        <v>4901</v>
      </c>
      <c r="I2703" s="1" t="s">
        <v>4901</v>
      </c>
      <c r="J2703" s="1" t="s">
        <v>4901</v>
      </c>
      <c r="K2703" s="1" t="s">
        <v>4901</v>
      </c>
      <c r="M2703" s="3">
        <v>0</v>
      </c>
      <c r="O2703" s="1" t="s">
        <v>5434</v>
      </c>
      <c r="P2703" s="1" t="s">
        <v>5434</v>
      </c>
      <c r="Q2703" s="1" t="s">
        <v>5434</v>
      </c>
      <c r="R2703" s="1" t="s">
        <v>5434</v>
      </c>
      <c r="S2703" s="1" t="s">
        <v>5434</v>
      </c>
      <c r="T2703" s="1" t="s">
        <v>5434</v>
      </c>
      <c r="U2703" s="1" t="s">
        <v>5434</v>
      </c>
      <c r="W2703" s="3">
        <v>0</v>
      </c>
      <c r="Y2703" s="1" t="s">
        <v>5434</v>
      </c>
      <c r="Z2703" s="1" t="s">
        <v>5434</v>
      </c>
      <c r="AA2703" s="1" t="s">
        <v>5434</v>
      </c>
      <c r="AB2703" s="1" t="s">
        <v>5434</v>
      </c>
      <c r="AC2703" s="1" t="s">
        <v>5434</v>
      </c>
      <c r="AD2703" s="1" t="s">
        <v>5434</v>
      </c>
      <c r="AE2703" s="1" t="s">
        <v>5434</v>
      </c>
    </row>
    <row r="2704" spans="3:31" ht="12.75" hidden="1">
      <c r="C2704" s="1" t="s">
        <v>4901</v>
      </c>
      <c r="D2704" s="1" t="s">
        <v>4901</v>
      </c>
      <c r="E2704" s="1" t="s">
        <v>4901</v>
      </c>
      <c r="F2704" s="1" t="s">
        <v>4901</v>
      </c>
      <c r="G2704" s="1" t="s">
        <v>4901</v>
      </c>
      <c r="H2704" s="1" t="s">
        <v>4901</v>
      </c>
      <c r="I2704" s="1" t="s">
        <v>4901</v>
      </c>
      <c r="J2704" s="1" t="s">
        <v>4901</v>
      </c>
      <c r="K2704" s="1" t="s">
        <v>4901</v>
      </c>
      <c r="M2704" s="3">
        <v>0</v>
      </c>
      <c r="O2704" s="1" t="s">
        <v>5434</v>
      </c>
      <c r="P2704" s="1" t="s">
        <v>5434</v>
      </c>
      <c r="Q2704" s="1" t="s">
        <v>5434</v>
      </c>
      <c r="R2704" s="1" t="s">
        <v>5434</v>
      </c>
      <c r="S2704" s="1" t="s">
        <v>5434</v>
      </c>
      <c r="T2704" s="1" t="s">
        <v>5434</v>
      </c>
      <c r="U2704" s="1" t="s">
        <v>5434</v>
      </c>
      <c r="W2704" s="3">
        <v>0</v>
      </c>
      <c r="Y2704" s="1" t="s">
        <v>5434</v>
      </c>
      <c r="Z2704" s="1" t="s">
        <v>5434</v>
      </c>
      <c r="AA2704" s="1" t="s">
        <v>5434</v>
      </c>
      <c r="AB2704" s="1" t="s">
        <v>5434</v>
      </c>
      <c r="AC2704" s="1" t="s">
        <v>5434</v>
      </c>
      <c r="AD2704" s="1" t="s">
        <v>5434</v>
      </c>
      <c r="AE2704" s="1" t="s">
        <v>5434</v>
      </c>
    </row>
    <row r="2705" spans="3:31" ht="12.75" hidden="1">
      <c r="C2705" s="1" t="s">
        <v>4901</v>
      </c>
      <c r="D2705" s="1" t="s">
        <v>4901</v>
      </c>
      <c r="E2705" s="1" t="s">
        <v>4901</v>
      </c>
      <c r="F2705" s="1" t="s">
        <v>4901</v>
      </c>
      <c r="G2705" s="1" t="s">
        <v>4901</v>
      </c>
      <c r="H2705" s="1" t="s">
        <v>4901</v>
      </c>
      <c r="I2705" s="1" t="s">
        <v>4901</v>
      </c>
      <c r="J2705" s="1" t="s">
        <v>4901</v>
      </c>
      <c r="K2705" s="1" t="s">
        <v>4901</v>
      </c>
      <c r="M2705" s="3">
        <v>0</v>
      </c>
      <c r="O2705" s="1" t="s">
        <v>5434</v>
      </c>
      <c r="P2705" s="1" t="s">
        <v>5434</v>
      </c>
      <c r="Q2705" s="1" t="s">
        <v>5434</v>
      </c>
      <c r="R2705" s="1" t="s">
        <v>5434</v>
      </c>
      <c r="S2705" s="1" t="s">
        <v>5434</v>
      </c>
      <c r="T2705" s="1" t="s">
        <v>5434</v>
      </c>
      <c r="U2705" s="1" t="s">
        <v>5434</v>
      </c>
      <c r="W2705" s="3">
        <v>0</v>
      </c>
      <c r="Y2705" s="1" t="s">
        <v>5434</v>
      </c>
      <c r="Z2705" s="1" t="s">
        <v>5434</v>
      </c>
      <c r="AA2705" s="1" t="s">
        <v>5434</v>
      </c>
      <c r="AB2705" s="1" t="s">
        <v>5434</v>
      </c>
      <c r="AC2705" s="1" t="s">
        <v>5434</v>
      </c>
      <c r="AD2705" s="1" t="s">
        <v>5434</v>
      </c>
      <c r="AE2705" s="1" t="s">
        <v>5434</v>
      </c>
    </row>
    <row r="2706" spans="3:31" ht="12.75" hidden="1">
      <c r="C2706" s="1" t="s">
        <v>4901</v>
      </c>
      <c r="D2706" s="1" t="s">
        <v>4901</v>
      </c>
      <c r="E2706" s="1" t="s">
        <v>4901</v>
      </c>
      <c r="F2706" s="1" t="s">
        <v>4901</v>
      </c>
      <c r="G2706" s="1" t="s">
        <v>4901</v>
      </c>
      <c r="H2706" s="1" t="s">
        <v>4901</v>
      </c>
      <c r="I2706" s="1" t="s">
        <v>4901</v>
      </c>
      <c r="J2706" s="1" t="s">
        <v>4901</v>
      </c>
      <c r="K2706" s="1" t="s">
        <v>4901</v>
      </c>
      <c r="M2706" s="3">
        <v>0</v>
      </c>
      <c r="O2706" s="1" t="s">
        <v>5434</v>
      </c>
      <c r="P2706" s="1" t="s">
        <v>5434</v>
      </c>
      <c r="Q2706" s="1" t="s">
        <v>5434</v>
      </c>
      <c r="R2706" s="1" t="s">
        <v>5434</v>
      </c>
      <c r="S2706" s="1" t="s">
        <v>5434</v>
      </c>
      <c r="T2706" s="1" t="s">
        <v>5434</v>
      </c>
      <c r="U2706" s="1" t="s">
        <v>5434</v>
      </c>
      <c r="W2706" s="3">
        <v>0</v>
      </c>
      <c r="Y2706" s="1" t="s">
        <v>5434</v>
      </c>
      <c r="Z2706" s="1" t="s">
        <v>5434</v>
      </c>
      <c r="AA2706" s="1" t="s">
        <v>5434</v>
      </c>
      <c r="AB2706" s="1" t="s">
        <v>5434</v>
      </c>
      <c r="AC2706" s="1" t="s">
        <v>5434</v>
      </c>
      <c r="AD2706" s="1" t="s">
        <v>5434</v>
      </c>
      <c r="AE2706" s="1" t="s">
        <v>5434</v>
      </c>
    </row>
    <row r="2707" spans="3:31" ht="12.75" hidden="1">
      <c r="C2707" s="1" t="s">
        <v>4901</v>
      </c>
      <c r="D2707" s="1" t="s">
        <v>4901</v>
      </c>
      <c r="E2707" s="1" t="s">
        <v>4901</v>
      </c>
      <c r="F2707" s="1" t="s">
        <v>4901</v>
      </c>
      <c r="G2707" s="1" t="s">
        <v>4901</v>
      </c>
      <c r="H2707" s="1" t="s">
        <v>4901</v>
      </c>
      <c r="I2707" s="1" t="s">
        <v>4901</v>
      </c>
      <c r="J2707" s="1" t="s">
        <v>4901</v>
      </c>
      <c r="K2707" s="1" t="s">
        <v>4901</v>
      </c>
      <c r="M2707" s="3">
        <v>0</v>
      </c>
      <c r="O2707" s="1" t="s">
        <v>5434</v>
      </c>
      <c r="P2707" s="1" t="s">
        <v>5434</v>
      </c>
      <c r="Q2707" s="1" t="s">
        <v>5434</v>
      </c>
      <c r="R2707" s="1" t="s">
        <v>5434</v>
      </c>
      <c r="S2707" s="1" t="s">
        <v>5434</v>
      </c>
      <c r="T2707" s="1" t="s">
        <v>5434</v>
      </c>
      <c r="U2707" s="1" t="s">
        <v>5434</v>
      </c>
      <c r="W2707" s="3">
        <v>0</v>
      </c>
      <c r="Y2707" s="1" t="s">
        <v>5434</v>
      </c>
      <c r="Z2707" s="1" t="s">
        <v>5434</v>
      </c>
      <c r="AA2707" s="1" t="s">
        <v>5434</v>
      </c>
      <c r="AB2707" s="1" t="s">
        <v>5434</v>
      </c>
      <c r="AC2707" s="1" t="s">
        <v>5434</v>
      </c>
      <c r="AD2707" s="1" t="s">
        <v>5434</v>
      </c>
      <c r="AE2707" s="1" t="s">
        <v>5434</v>
      </c>
    </row>
    <row r="2708" spans="3:31" ht="12.75" hidden="1">
      <c r="C2708" s="1" t="s">
        <v>4901</v>
      </c>
      <c r="D2708" s="1" t="s">
        <v>4901</v>
      </c>
      <c r="E2708" s="1" t="s">
        <v>4901</v>
      </c>
      <c r="F2708" s="1" t="s">
        <v>4901</v>
      </c>
      <c r="G2708" s="1" t="s">
        <v>4901</v>
      </c>
      <c r="H2708" s="1" t="s">
        <v>4901</v>
      </c>
      <c r="I2708" s="1" t="s">
        <v>4901</v>
      </c>
      <c r="J2708" s="1" t="s">
        <v>4901</v>
      </c>
      <c r="K2708" s="1" t="s">
        <v>4901</v>
      </c>
      <c r="M2708" s="3">
        <v>0</v>
      </c>
      <c r="O2708" s="1" t="s">
        <v>5434</v>
      </c>
      <c r="P2708" s="1" t="s">
        <v>5434</v>
      </c>
      <c r="Q2708" s="1" t="s">
        <v>5434</v>
      </c>
      <c r="R2708" s="1" t="s">
        <v>5434</v>
      </c>
      <c r="S2708" s="1" t="s">
        <v>5434</v>
      </c>
      <c r="T2708" s="1" t="s">
        <v>5434</v>
      </c>
      <c r="U2708" s="1" t="s">
        <v>5434</v>
      </c>
      <c r="W2708" s="3">
        <v>0</v>
      </c>
      <c r="Y2708" s="1" t="s">
        <v>5434</v>
      </c>
      <c r="Z2708" s="1" t="s">
        <v>5434</v>
      </c>
      <c r="AA2708" s="1" t="s">
        <v>5434</v>
      </c>
      <c r="AB2708" s="1" t="s">
        <v>5434</v>
      </c>
      <c r="AC2708" s="1" t="s">
        <v>5434</v>
      </c>
      <c r="AD2708" s="1" t="s">
        <v>5434</v>
      </c>
      <c r="AE2708" s="1" t="s">
        <v>5434</v>
      </c>
    </row>
    <row r="2709" spans="3:31" ht="12.75" hidden="1">
      <c r="C2709" s="1" t="s">
        <v>4901</v>
      </c>
      <c r="D2709" s="1" t="s">
        <v>4901</v>
      </c>
      <c r="E2709" s="1" t="s">
        <v>4901</v>
      </c>
      <c r="F2709" s="1" t="s">
        <v>4901</v>
      </c>
      <c r="G2709" s="1" t="s">
        <v>4901</v>
      </c>
      <c r="H2709" s="1" t="s">
        <v>4901</v>
      </c>
      <c r="I2709" s="1" t="s">
        <v>4901</v>
      </c>
      <c r="J2709" s="1" t="s">
        <v>4901</v>
      </c>
      <c r="K2709" s="1" t="s">
        <v>4901</v>
      </c>
      <c r="M2709" s="3">
        <v>0</v>
      </c>
      <c r="O2709" s="1" t="s">
        <v>5434</v>
      </c>
      <c r="P2709" s="1" t="s">
        <v>5434</v>
      </c>
      <c r="Q2709" s="1" t="s">
        <v>5434</v>
      </c>
      <c r="R2709" s="1" t="s">
        <v>5434</v>
      </c>
      <c r="S2709" s="1" t="s">
        <v>5434</v>
      </c>
      <c r="T2709" s="1" t="s">
        <v>5434</v>
      </c>
      <c r="U2709" s="1" t="s">
        <v>5434</v>
      </c>
      <c r="W2709" s="3">
        <v>0</v>
      </c>
      <c r="Y2709" s="1" t="s">
        <v>5434</v>
      </c>
      <c r="Z2709" s="1" t="s">
        <v>5434</v>
      </c>
      <c r="AA2709" s="1" t="s">
        <v>5434</v>
      </c>
      <c r="AB2709" s="1" t="s">
        <v>5434</v>
      </c>
      <c r="AC2709" s="1" t="s">
        <v>5434</v>
      </c>
      <c r="AD2709" s="1" t="s">
        <v>5434</v>
      </c>
      <c r="AE2709" s="1" t="s">
        <v>5434</v>
      </c>
    </row>
    <row r="2710" spans="3:31" ht="12.75" hidden="1">
      <c r="C2710" s="1" t="s">
        <v>4901</v>
      </c>
      <c r="D2710" s="1" t="s">
        <v>4901</v>
      </c>
      <c r="E2710" s="1" t="s">
        <v>4901</v>
      </c>
      <c r="F2710" s="1" t="s">
        <v>4901</v>
      </c>
      <c r="G2710" s="1" t="s">
        <v>4901</v>
      </c>
      <c r="H2710" s="1" t="s">
        <v>4901</v>
      </c>
      <c r="I2710" s="1" t="s">
        <v>4901</v>
      </c>
      <c r="J2710" s="1" t="s">
        <v>4901</v>
      </c>
      <c r="K2710" s="1" t="s">
        <v>4901</v>
      </c>
      <c r="M2710" s="3">
        <v>0</v>
      </c>
      <c r="O2710" s="1" t="s">
        <v>5434</v>
      </c>
      <c r="P2710" s="1" t="s">
        <v>5434</v>
      </c>
      <c r="Q2710" s="1" t="s">
        <v>5434</v>
      </c>
      <c r="R2710" s="1" t="s">
        <v>5434</v>
      </c>
      <c r="S2710" s="1" t="s">
        <v>5434</v>
      </c>
      <c r="T2710" s="1" t="s">
        <v>5434</v>
      </c>
      <c r="U2710" s="1" t="s">
        <v>5434</v>
      </c>
      <c r="W2710" s="3">
        <v>0</v>
      </c>
      <c r="Y2710" s="1" t="s">
        <v>5434</v>
      </c>
      <c r="Z2710" s="1" t="s">
        <v>5434</v>
      </c>
      <c r="AA2710" s="1" t="s">
        <v>5434</v>
      </c>
      <c r="AB2710" s="1" t="s">
        <v>5434</v>
      </c>
      <c r="AC2710" s="1" t="s">
        <v>5434</v>
      </c>
      <c r="AD2710" s="1" t="s">
        <v>5434</v>
      </c>
      <c r="AE2710" s="1" t="s">
        <v>5434</v>
      </c>
    </row>
    <row r="2711" spans="3:31" ht="12.75" hidden="1">
      <c r="C2711" s="1" t="s">
        <v>4901</v>
      </c>
      <c r="D2711" s="1" t="s">
        <v>4901</v>
      </c>
      <c r="E2711" s="1" t="s">
        <v>4901</v>
      </c>
      <c r="F2711" s="1" t="s">
        <v>4901</v>
      </c>
      <c r="G2711" s="1" t="s">
        <v>4901</v>
      </c>
      <c r="H2711" s="1" t="s">
        <v>4901</v>
      </c>
      <c r="I2711" s="1" t="s">
        <v>4901</v>
      </c>
      <c r="J2711" s="1" t="s">
        <v>4901</v>
      </c>
      <c r="K2711" s="1" t="s">
        <v>4901</v>
      </c>
      <c r="M2711" s="3">
        <v>0</v>
      </c>
      <c r="O2711" s="1" t="s">
        <v>5434</v>
      </c>
      <c r="P2711" s="1" t="s">
        <v>5434</v>
      </c>
      <c r="Q2711" s="1" t="s">
        <v>5434</v>
      </c>
      <c r="R2711" s="1" t="s">
        <v>5434</v>
      </c>
      <c r="S2711" s="1" t="s">
        <v>5434</v>
      </c>
      <c r="T2711" s="1" t="s">
        <v>5434</v>
      </c>
      <c r="U2711" s="1" t="s">
        <v>5434</v>
      </c>
      <c r="W2711" s="3">
        <v>0</v>
      </c>
      <c r="Y2711" s="1" t="s">
        <v>5434</v>
      </c>
      <c r="Z2711" s="1" t="s">
        <v>5434</v>
      </c>
      <c r="AA2711" s="1" t="s">
        <v>5434</v>
      </c>
      <c r="AB2711" s="1" t="s">
        <v>5434</v>
      </c>
      <c r="AC2711" s="1" t="s">
        <v>5434</v>
      </c>
      <c r="AD2711" s="1" t="s">
        <v>5434</v>
      </c>
      <c r="AE2711" s="1" t="s">
        <v>5434</v>
      </c>
    </row>
    <row r="2712" spans="3:31" ht="12.75" hidden="1">
      <c r="C2712" s="1" t="s">
        <v>4901</v>
      </c>
      <c r="D2712" s="1" t="s">
        <v>4901</v>
      </c>
      <c r="E2712" s="1" t="s">
        <v>4901</v>
      </c>
      <c r="F2712" s="1" t="s">
        <v>4901</v>
      </c>
      <c r="G2712" s="1" t="s">
        <v>4901</v>
      </c>
      <c r="H2712" s="1" t="s">
        <v>4901</v>
      </c>
      <c r="I2712" s="1" t="s">
        <v>4901</v>
      </c>
      <c r="J2712" s="1" t="s">
        <v>4901</v>
      </c>
      <c r="K2712" s="1" t="s">
        <v>4901</v>
      </c>
      <c r="M2712" s="3">
        <v>0</v>
      </c>
      <c r="O2712" s="1" t="s">
        <v>5434</v>
      </c>
      <c r="P2712" s="1" t="s">
        <v>5434</v>
      </c>
      <c r="Q2712" s="1" t="s">
        <v>5434</v>
      </c>
      <c r="R2712" s="1" t="s">
        <v>5434</v>
      </c>
      <c r="S2712" s="1" t="s">
        <v>5434</v>
      </c>
      <c r="T2712" s="1" t="s">
        <v>5434</v>
      </c>
      <c r="U2712" s="1" t="s">
        <v>5434</v>
      </c>
      <c r="W2712" s="3">
        <v>0</v>
      </c>
      <c r="Y2712" s="1" t="s">
        <v>5434</v>
      </c>
      <c r="Z2712" s="1" t="s">
        <v>5434</v>
      </c>
      <c r="AA2712" s="1" t="s">
        <v>5434</v>
      </c>
      <c r="AB2712" s="1" t="s">
        <v>5434</v>
      </c>
      <c r="AC2712" s="1" t="s">
        <v>5434</v>
      </c>
      <c r="AD2712" s="1" t="s">
        <v>5434</v>
      </c>
      <c r="AE2712" s="1" t="s">
        <v>5434</v>
      </c>
    </row>
    <row r="2713" spans="3:31" ht="12.75" hidden="1">
      <c r="C2713" s="1" t="s">
        <v>4901</v>
      </c>
      <c r="D2713" s="1" t="s">
        <v>4901</v>
      </c>
      <c r="E2713" s="1" t="s">
        <v>4901</v>
      </c>
      <c r="F2713" s="1" t="s">
        <v>4901</v>
      </c>
      <c r="G2713" s="1" t="s">
        <v>4901</v>
      </c>
      <c r="H2713" s="1" t="s">
        <v>4901</v>
      </c>
      <c r="I2713" s="1" t="s">
        <v>4901</v>
      </c>
      <c r="J2713" s="1" t="s">
        <v>4901</v>
      </c>
      <c r="K2713" s="1" t="s">
        <v>4901</v>
      </c>
      <c r="M2713" s="3">
        <v>0</v>
      </c>
      <c r="O2713" s="1" t="s">
        <v>5434</v>
      </c>
      <c r="P2713" s="1" t="s">
        <v>5434</v>
      </c>
      <c r="Q2713" s="1" t="s">
        <v>5434</v>
      </c>
      <c r="R2713" s="1" t="s">
        <v>5434</v>
      </c>
      <c r="S2713" s="1" t="s">
        <v>5434</v>
      </c>
      <c r="T2713" s="1" t="s">
        <v>5434</v>
      </c>
      <c r="U2713" s="1" t="s">
        <v>5434</v>
      </c>
      <c r="W2713" s="3">
        <v>0</v>
      </c>
      <c r="Y2713" s="1" t="s">
        <v>5434</v>
      </c>
      <c r="Z2713" s="1" t="s">
        <v>5434</v>
      </c>
      <c r="AA2713" s="1" t="s">
        <v>5434</v>
      </c>
      <c r="AB2713" s="1" t="s">
        <v>5434</v>
      </c>
      <c r="AC2713" s="1" t="s">
        <v>5434</v>
      </c>
      <c r="AD2713" s="1" t="s">
        <v>5434</v>
      </c>
      <c r="AE2713" s="1" t="s">
        <v>5434</v>
      </c>
    </row>
    <row r="2714" spans="3:31" ht="12.75" hidden="1">
      <c r="C2714" s="1" t="s">
        <v>4901</v>
      </c>
      <c r="D2714" s="1" t="s">
        <v>4901</v>
      </c>
      <c r="E2714" s="1" t="s">
        <v>4901</v>
      </c>
      <c r="F2714" s="1" t="s">
        <v>4901</v>
      </c>
      <c r="G2714" s="1" t="s">
        <v>4901</v>
      </c>
      <c r="H2714" s="1" t="s">
        <v>4901</v>
      </c>
      <c r="I2714" s="1" t="s">
        <v>4901</v>
      </c>
      <c r="J2714" s="1" t="s">
        <v>4901</v>
      </c>
      <c r="K2714" s="1" t="s">
        <v>4901</v>
      </c>
      <c r="M2714" s="3">
        <v>0</v>
      </c>
      <c r="O2714" s="1" t="s">
        <v>5434</v>
      </c>
      <c r="P2714" s="1" t="s">
        <v>5434</v>
      </c>
      <c r="Q2714" s="1" t="s">
        <v>5434</v>
      </c>
      <c r="R2714" s="1" t="s">
        <v>5434</v>
      </c>
      <c r="S2714" s="1" t="s">
        <v>5434</v>
      </c>
      <c r="T2714" s="1" t="s">
        <v>5434</v>
      </c>
      <c r="U2714" s="1" t="s">
        <v>5434</v>
      </c>
      <c r="W2714" s="3">
        <v>0</v>
      </c>
      <c r="Y2714" s="1" t="s">
        <v>5434</v>
      </c>
      <c r="Z2714" s="1" t="s">
        <v>5434</v>
      </c>
      <c r="AA2714" s="1" t="s">
        <v>5434</v>
      </c>
      <c r="AB2714" s="1" t="s">
        <v>5434</v>
      </c>
      <c r="AC2714" s="1" t="s">
        <v>5434</v>
      </c>
      <c r="AD2714" s="1" t="s">
        <v>5434</v>
      </c>
      <c r="AE2714" s="1" t="s">
        <v>5434</v>
      </c>
    </row>
    <row r="2715" spans="3:31" ht="12.75" hidden="1">
      <c r="C2715" s="1" t="s">
        <v>4901</v>
      </c>
      <c r="D2715" s="1" t="s">
        <v>4901</v>
      </c>
      <c r="E2715" s="1" t="s">
        <v>4901</v>
      </c>
      <c r="F2715" s="1" t="s">
        <v>4901</v>
      </c>
      <c r="G2715" s="1" t="s">
        <v>4901</v>
      </c>
      <c r="H2715" s="1" t="s">
        <v>4901</v>
      </c>
      <c r="I2715" s="1" t="s">
        <v>4901</v>
      </c>
      <c r="J2715" s="1" t="s">
        <v>4901</v>
      </c>
      <c r="K2715" s="1" t="s">
        <v>4901</v>
      </c>
      <c r="M2715" s="3">
        <v>0</v>
      </c>
      <c r="O2715" s="1" t="s">
        <v>5434</v>
      </c>
      <c r="P2715" s="1" t="s">
        <v>5434</v>
      </c>
      <c r="Q2715" s="1" t="s">
        <v>5434</v>
      </c>
      <c r="R2715" s="1" t="s">
        <v>5434</v>
      </c>
      <c r="S2715" s="1" t="s">
        <v>5434</v>
      </c>
      <c r="T2715" s="1" t="s">
        <v>5434</v>
      </c>
      <c r="U2715" s="1" t="s">
        <v>5434</v>
      </c>
      <c r="W2715" s="3">
        <v>0</v>
      </c>
      <c r="Y2715" s="1" t="s">
        <v>5434</v>
      </c>
      <c r="Z2715" s="1" t="s">
        <v>5434</v>
      </c>
      <c r="AA2715" s="1" t="s">
        <v>5434</v>
      </c>
      <c r="AB2715" s="1" t="s">
        <v>5434</v>
      </c>
      <c r="AC2715" s="1" t="s">
        <v>5434</v>
      </c>
      <c r="AD2715" s="1" t="s">
        <v>5434</v>
      </c>
      <c r="AE2715" s="1" t="s">
        <v>5434</v>
      </c>
    </row>
    <row r="2716" spans="3:31" ht="12.75" hidden="1">
      <c r="C2716" s="1" t="s">
        <v>4901</v>
      </c>
      <c r="D2716" s="1" t="s">
        <v>4901</v>
      </c>
      <c r="E2716" s="1" t="s">
        <v>4901</v>
      </c>
      <c r="F2716" s="1" t="s">
        <v>4901</v>
      </c>
      <c r="G2716" s="1" t="s">
        <v>4901</v>
      </c>
      <c r="H2716" s="1" t="s">
        <v>4901</v>
      </c>
      <c r="I2716" s="1" t="s">
        <v>4901</v>
      </c>
      <c r="J2716" s="1" t="s">
        <v>4901</v>
      </c>
      <c r="K2716" s="1" t="s">
        <v>4901</v>
      </c>
      <c r="M2716" s="3">
        <v>0</v>
      </c>
      <c r="O2716" s="1" t="s">
        <v>5434</v>
      </c>
      <c r="P2716" s="1" t="s">
        <v>5434</v>
      </c>
      <c r="Q2716" s="1" t="s">
        <v>5434</v>
      </c>
      <c r="R2716" s="1" t="s">
        <v>5434</v>
      </c>
      <c r="S2716" s="1" t="s">
        <v>5434</v>
      </c>
      <c r="T2716" s="1" t="s">
        <v>5434</v>
      </c>
      <c r="U2716" s="1" t="s">
        <v>5434</v>
      </c>
      <c r="W2716" s="3">
        <v>0</v>
      </c>
      <c r="Y2716" s="1" t="s">
        <v>5434</v>
      </c>
      <c r="Z2716" s="1" t="s">
        <v>5434</v>
      </c>
      <c r="AA2716" s="1" t="s">
        <v>5434</v>
      </c>
      <c r="AB2716" s="1" t="s">
        <v>5434</v>
      </c>
      <c r="AC2716" s="1" t="s">
        <v>5434</v>
      </c>
      <c r="AD2716" s="1" t="s">
        <v>5434</v>
      </c>
      <c r="AE2716" s="1" t="s">
        <v>5434</v>
      </c>
    </row>
    <row r="2717" spans="3:31" ht="12.75" hidden="1">
      <c r="C2717" s="1" t="s">
        <v>4901</v>
      </c>
      <c r="D2717" s="1" t="s">
        <v>4901</v>
      </c>
      <c r="E2717" s="1" t="s">
        <v>4901</v>
      </c>
      <c r="F2717" s="1" t="s">
        <v>4901</v>
      </c>
      <c r="G2717" s="1" t="s">
        <v>4901</v>
      </c>
      <c r="H2717" s="1" t="s">
        <v>4901</v>
      </c>
      <c r="I2717" s="1" t="s">
        <v>4901</v>
      </c>
      <c r="J2717" s="1" t="s">
        <v>4901</v>
      </c>
      <c r="K2717" s="1" t="s">
        <v>4901</v>
      </c>
      <c r="M2717" s="3">
        <v>0</v>
      </c>
      <c r="O2717" s="1" t="s">
        <v>5434</v>
      </c>
      <c r="P2717" s="1" t="s">
        <v>5434</v>
      </c>
      <c r="Q2717" s="1" t="s">
        <v>5434</v>
      </c>
      <c r="R2717" s="1" t="s">
        <v>5434</v>
      </c>
      <c r="S2717" s="1" t="s">
        <v>5434</v>
      </c>
      <c r="T2717" s="1" t="s">
        <v>5434</v>
      </c>
      <c r="U2717" s="1" t="s">
        <v>5434</v>
      </c>
      <c r="W2717" s="3">
        <v>0</v>
      </c>
      <c r="Y2717" s="1" t="s">
        <v>5434</v>
      </c>
      <c r="Z2717" s="1" t="s">
        <v>5434</v>
      </c>
      <c r="AA2717" s="1" t="s">
        <v>5434</v>
      </c>
      <c r="AB2717" s="1" t="s">
        <v>5434</v>
      </c>
      <c r="AC2717" s="1" t="s">
        <v>5434</v>
      </c>
      <c r="AD2717" s="1" t="s">
        <v>5434</v>
      </c>
      <c r="AE2717" s="1" t="s">
        <v>5434</v>
      </c>
    </row>
    <row r="2718" spans="3:31" ht="12.75" hidden="1">
      <c r="C2718" s="1" t="s">
        <v>4901</v>
      </c>
      <c r="D2718" s="1" t="s">
        <v>4901</v>
      </c>
      <c r="E2718" s="1" t="s">
        <v>4901</v>
      </c>
      <c r="F2718" s="1" t="s">
        <v>4901</v>
      </c>
      <c r="G2718" s="1" t="s">
        <v>4901</v>
      </c>
      <c r="H2718" s="1" t="s">
        <v>4901</v>
      </c>
      <c r="I2718" s="1" t="s">
        <v>4901</v>
      </c>
      <c r="J2718" s="1" t="s">
        <v>4901</v>
      </c>
      <c r="K2718" s="1" t="s">
        <v>4901</v>
      </c>
      <c r="M2718" s="3">
        <v>0</v>
      </c>
      <c r="O2718" s="1" t="s">
        <v>5434</v>
      </c>
      <c r="P2718" s="1" t="s">
        <v>5434</v>
      </c>
      <c r="Q2718" s="1" t="s">
        <v>5434</v>
      </c>
      <c r="R2718" s="1" t="s">
        <v>5434</v>
      </c>
      <c r="S2718" s="1" t="s">
        <v>5434</v>
      </c>
      <c r="T2718" s="1" t="s">
        <v>5434</v>
      </c>
      <c r="U2718" s="1" t="s">
        <v>5434</v>
      </c>
      <c r="W2718" s="3">
        <v>0</v>
      </c>
      <c r="Y2718" s="1" t="s">
        <v>5434</v>
      </c>
      <c r="Z2718" s="1" t="s">
        <v>5434</v>
      </c>
      <c r="AA2718" s="1" t="s">
        <v>5434</v>
      </c>
      <c r="AB2718" s="1" t="s">
        <v>5434</v>
      </c>
      <c r="AC2718" s="1" t="s">
        <v>5434</v>
      </c>
      <c r="AD2718" s="1" t="s">
        <v>5434</v>
      </c>
      <c r="AE2718" s="1" t="s">
        <v>5434</v>
      </c>
    </row>
    <row r="2719" spans="3:31" ht="12.75" hidden="1">
      <c r="C2719" s="1" t="s">
        <v>4901</v>
      </c>
      <c r="D2719" s="1" t="s">
        <v>4901</v>
      </c>
      <c r="E2719" s="1" t="s">
        <v>4901</v>
      </c>
      <c r="F2719" s="1" t="s">
        <v>4901</v>
      </c>
      <c r="G2719" s="1" t="s">
        <v>4901</v>
      </c>
      <c r="H2719" s="1" t="s">
        <v>4901</v>
      </c>
      <c r="I2719" s="1" t="s">
        <v>4901</v>
      </c>
      <c r="J2719" s="1" t="s">
        <v>4901</v>
      </c>
      <c r="K2719" s="1" t="s">
        <v>4901</v>
      </c>
      <c r="M2719" s="3">
        <v>0</v>
      </c>
      <c r="O2719" s="1" t="s">
        <v>5434</v>
      </c>
      <c r="P2719" s="1" t="s">
        <v>5434</v>
      </c>
      <c r="Q2719" s="1" t="s">
        <v>5434</v>
      </c>
      <c r="R2719" s="1" t="s">
        <v>5434</v>
      </c>
      <c r="S2719" s="1" t="s">
        <v>5434</v>
      </c>
      <c r="T2719" s="1" t="s">
        <v>5434</v>
      </c>
      <c r="U2719" s="1" t="s">
        <v>5434</v>
      </c>
      <c r="W2719" s="3">
        <v>0</v>
      </c>
      <c r="Y2719" s="1" t="s">
        <v>5434</v>
      </c>
      <c r="Z2719" s="1" t="s">
        <v>5434</v>
      </c>
      <c r="AA2719" s="1" t="s">
        <v>5434</v>
      </c>
      <c r="AB2719" s="1" t="s">
        <v>5434</v>
      </c>
      <c r="AC2719" s="1" t="s">
        <v>5434</v>
      </c>
      <c r="AD2719" s="1" t="s">
        <v>5434</v>
      </c>
      <c r="AE2719" s="1" t="s">
        <v>5434</v>
      </c>
    </row>
    <row r="2720" spans="3:31" ht="12.75" hidden="1">
      <c r="C2720" s="1" t="s">
        <v>4901</v>
      </c>
      <c r="D2720" s="1" t="s">
        <v>4901</v>
      </c>
      <c r="E2720" s="1" t="s">
        <v>4901</v>
      </c>
      <c r="F2720" s="1" t="s">
        <v>4901</v>
      </c>
      <c r="G2720" s="1" t="s">
        <v>4901</v>
      </c>
      <c r="H2720" s="1" t="s">
        <v>4901</v>
      </c>
      <c r="I2720" s="1" t="s">
        <v>4901</v>
      </c>
      <c r="J2720" s="1" t="s">
        <v>4901</v>
      </c>
      <c r="K2720" s="1" t="s">
        <v>4901</v>
      </c>
      <c r="M2720" s="3">
        <v>0</v>
      </c>
      <c r="O2720" s="1" t="s">
        <v>5434</v>
      </c>
      <c r="P2720" s="1" t="s">
        <v>5434</v>
      </c>
      <c r="Q2720" s="1" t="s">
        <v>5434</v>
      </c>
      <c r="R2720" s="1" t="s">
        <v>5434</v>
      </c>
      <c r="S2720" s="1" t="s">
        <v>5434</v>
      </c>
      <c r="T2720" s="1" t="s">
        <v>5434</v>
      </c>
      <c r="U2720" s="1" t="s">
        <v>5434</v>
      </c>
      <c r="W2720" s="3">
        <v>0</v>
      </c>
      <c r="Y2720" s="1" t="s">
        <v>5434</v>
      </c>
      <c r="Z2720" s="1" t="s">
        <v>5434</v>
      </c>
      <c r="AA2720" s="1" t="s">
        <v>5434</v>
      </c>
      <c r="AB2720" s="1" t="s">
        <v>5434</v>
      </c>
      <c r="AC2720" s="1" t="s">
        <v>5434</v>
      </c>
      <c r="AD2720" s="1" t="s">
        <v>5434</v>
      </c>
      <c r="AE2720" s="1" t="s">
        <v>5434</v>
      </c>
    </row>
    <row r="2721" spans="3:31" ht="12.75" hidden="1">
      <c r="C2721" s="1" t="s">
        <v>4901</v>
      </c>
      <c r="D2721" s="1" t="s">
        <v>4901</v>
      </c>
      <c r="E2721" s="1" t="s">
        <v>4901</v>
      </c>
      <c r="F2721" s="1" t="s">
        <v>4901</v>
      </c>
      <c r="G2721" s="1" t="s">
        <v>4901</v>
      </c>
      <c r="H2721" s="1" t="s">
        <v>4901</v>
      </c>
      <c r="I2721" s="1" t="s">
        <v>4901</v>
      </c>
      <c r="J2721" s="1" t="s">
        <v>4901</v>
      </c>
      <c r="K2721" s="1" t="s">
        <v>4901</v>
      </c>
      <c r="M2721" s="3">
        <v>0</v>
      </c>
      <c r="O2721" s="1" t="s">
        <v>5434</v>
      </c>
      <c r="P2721" s="1" t="s">
        <v>5434</v>
      </c>
      <c r="Q2721" s="1" t="s">
        <v>5434</v>
      </c>
      <c r="R2721" s="1" t="s">
        <v>5434</v>
      </c>
      <c r="S2721" s="1" t="s">
        <v>5434</v>
      </c>
      <c r="T2721" s="1" t="s">
        <v>5434</v>
      </c>
      <c r="U2721" s="1" t="s">
        <v>5434</v>
      </c>
      <c r="W2721" s="3">
        <v>0</v>
      </c>
      <c r="Y2721" s="1" t="s">
        <v>5434</v>
      </c>
      <c r="Z2721" s="1" t="s">
        <v>5434</v>
      </c>
      <c r="AA2721" s="1" t="s">
        <v>5434</v>
      </c>
      <c r="AB2721" s="1" t="s">
        <v>5434</v>
      </c>
      <c r="AC2721" s="1" t="s">
        <v>5434</v>
      </c>
      <c r="AD2721" s="1" t="s">
        <v>5434</v>
      </c>
      <c r="AE2721" s="1" t="s">
        <v>5434</v>
      </c>
    </row>
    <row r="2722" spans="3:31" ht="12.75" hidden="1">
      <c r="C2722" s="1" t="s">
        <v>4901</v>
      </c>
      <c r="D2722" s="1" t="s">
        <v>4901</v>
      </c>
      <c r="E2722" s="1" t="s">
        <v>4901</v>
      </c>
      <c r="F2722" s="1" t="s">
        <v>4901</v>
      </c>
      <c r="G2722" s="1" t="s">
        <v>4901</v>
      </c>
      <c r="H2722" s="1" t="s">
        <v>4901</v>
      </c>
      <c r="I2722" s="1" t="s">
        <v>4901</v>
      </c>
      <c r="J2722" s="1" t="s">
        <v>4901</v>
      </c>
      <c r="K2722" s="1" t="s">
        <v>4901</v>
      </c>
      <c r="M2722" s="3">
        <v>0</v>
      </c>
      <c r="O2722" s="1" t="s">
        <v>5434</v>
      </c>
      <c r="P2722" s="1" t="s">
        <v>5434</v>
      </c>
      <c r="Q2722" s="1" t="s">
        <v>5434</v>
      </c>
      <c r="R2722" s="1" t="s">
        <v>5434</v>
      </c>
      <c r="S2722" s="1" t="s">
        <v>5434</v>
      </c>
      <c r="T2722" s="1" t="s">
        <v>5434</v>
      </c>
      <c r="U2722" s="1" t="s">
        <v>5434</v>
      </c>
      <c r="W2722" s="3">
        <v>0</v>
      </c>
      <c r="Y2722" s="1" t="s">
        <v>5434</v>
      </c>
      <c r="Z2722" s="1" t="s">
        <v>5434</v>
      </c>
      <c r="AA2722" s="1" t="s">
        <v>5434</v>
      </c>
      <c r="AB2722" s="1" t="s">
        <v>5434</v>
      </c>
      <c r="AC2722" s="1" t="s">
        <v>5434</v>
      </c>
      <c r="AD2722" s="1" t="s">
        <v>5434</v>
      </c>
      <c r="AE2722" s="1" t="s">
        <v>5434</v>
      </c>
    </row>
    <row r="2723" spans="3:31" ht="12.75" hidden="1">
      <c r="C2723" s="1" t="s">
        <v>4901</v>
      </c>
      <c r="D2723" s="1" t="s">
        <v>4901</v>
      </c>
      <c r="E2723" s="1" t="s">
        <v>4901</v>
      </c>
      <c r="F2723" s="1" t="s">
        <v>4901</v>
      </c>
      <c r="G2723" s="1" t="s">
        <v>4901</v>
      </c>
      <c r="H2723" s="1" t="s">
        <v>4901</v>
      </c>
      <c r="I2723" s="1" t="s">
        <v>4901</v>
      </c>
      <c r="J2723" s="1" t="s">
        <v>4901</v>
      </c>
      <c r="K2723" s="1" t="s">
        <v>4901</v>
      </c>
      <c r="M2723" s="3">
        <v>0</v>
      </c>
      <c r="O2723" s="1" t="s">
        <v>5434</v>
      </c>
      <c r="P2723" s="1" t="s">
        <v>5434</v>
      </c>
      <c r="Q2723" s="1" t="s">
        <v>5434</v>
      </c>
      <c r="R2723" s="1" t="s">
        <v>5434</v>
      </c>
      <c r="S2723" s="1" t="s">
        <v>5434</v>
      </c>
      <c r="T2723" s="1" t="s">
        <v>5434</v>
      </c>
      <c r="U2723" s="1" t="s">
        <v>5434</v>
      </c>
      <c r="W2723" s="3">
        <v>0</v>
      </c>
      <c r="Y2723" s="1" t="s">
        <v>5434</v>
      </c>
      <c r="Z2723" s="1" t="s">
        <v>5434</v>
      </c>
      <c r="AA2723" s="1" t="s">
        <v>5434</v>
      </c>
      <c r="AB2723" s="1" t="s">
        <v>5434</v>
      </c>
      <c r="AC2723" s="1" t="s">
        <v>5434</v>
      </c>
      <c r="AD2723" s="1" t="s">
        <v>5434</v>
      </c>
      <c r="AE2723" s="1" t="s">
        <v>5434</v>
      </c>
    </row>
    <row r="2724" spans="3:31" ht="12.75" hidden="1">
      <c r="C2724" s="1" t="s">
        <v>4901</v>
      </c>
      <c r="D2724" s="1" t="s">
        <v>4901</v>
      </c>
      <c r="E2724" s="1" t="s">
        <v>4901</v>
      </c>
      <c r="F2724" s="1" t="s">
        <v>4901</v>
      </c>
      <c r="G2724" s="1" t="s">
        <v>4901</v>
      </c>
      <c r="H2724" s="1" t="s">
        <v>4901</v>
      </c>
      <c r="I2724" s="1" t="s">
        <v>4901</v>
      </c>
      <c r="J2724" s="1" t="s">
        <v>4901</v>
      </c>
      <c r="K2724" s="1" t="s">
        <v>4901</v>
      </c>
      <c r="M2724" s="3">
        <v>0</v>
      </c>
      <c r="O2724" s="1" t="s">
        <v>5434</v>
      </c>
      <c r="P2724" s="1" t="s">
        <v>5434</v>
      </c>
      <c r="Q2724" s="1" t="s">
        <v>5434</v>
      </c>
      <c r="R2724" s="1" t="s">
        <v>5434</v>
      </c>
      <c r="S2724" s="1" t="s">
        <v>5434</v>
      </c>
      <c r="T2724" s="1" t="s">
        <v>5434</v>
      </c>
      <c r="U2724" s="1" t="s">
        <v>5434</v>
      </c>
      <c r="W2724" s="3">
        <v>0</v>
      </c>
      <c r="Y2724" s="1" t="s">
        <v>5434</v>
      </c>
      <c r="Z2724" s="1" t="s">
        <v>5434</v>
      </c>
      <c r="AA2724" s="1" t="s">
        <v>5434</v>
      </c>
      <c r="AB2724" s="1" t="s">
        <v>5434</v>
      </c>
      <c r="AC2724" s="1" t="s">
        <v>5434</v>
      </c>
      <c r="AD2724" s="1" t="s">
        <v>5434</v>
      </c>
      <c r="AE2724" s="1" t="s">
        <v>5434</v>
      </c>
    </row>
    <row r="2725" spans="3:31" ht="12.75" hidden="1">
      <c r="C2725" s="1" t="s">
        <v>4901</v>
      </c>
      <c r="D2725" s="1" t="s">
        <v>4901</v>
      </c>
      <c r="E2725" s="1" t="s">
        <v>4901</v>
      </c>
      <c r="F2725" s="1" t="s">
        <v>4901</v>
      </c>
      <c r="G2725" s="1" t="s">
        <v>4901</v>
      </c>
      <c r="H2725" s="1" t="s">
        <v>4901</v>
      </c>
      <c r="I2725" s="1" t="s">
        <v>4901</v>
      </c>
      <c r="J2725" s="1" t="s">
        <v>4901</v>
      </c>
      <c r="K2725" s="1" t="s">
        <v>4901</v>
      </c>
      <c r="M2725" s="3">
        <v>0</v>
      </c>
      <c r="O2725" s="1" t="s">
        <v>5434</v>
      </c>
      <c r="P2725" s="1" t="s">
        <v>5434</v>
      </c>
      <c r="Q2725" s="1" t="s">
        <v>5434</v>
      </c>
      <c r="R2725" s="1" t="s">
        <v>5434</v>
      </c>
      <c r="S2725" s="1" t="s">
        <v>5434</v>
      </c>
      <c r="T2725" s="1" t="s">
        <v>5434</v>
      </c>
      <c r="U2725" s="1" t="s">
        <v>5434</v>
      </c>
      <c r="W2725" s="3">
        <v>0</v>
      </c>
      <c r="Y2725" s="1" t="s">
        <v>5434</v>
      </c>
      <c r="Z2725" s="1" t="s">
        <v>5434</v>
      </c>
      <c r="AA2725" s="1" t="s">
        <v>5434</v>
      </c>
      <c r="AB2725" s="1" t="s">
        <v>5434</v>
      </c>
      <c r="AC2725" s="1" t="s">
        <v>5434</v>
      </c>
      <c r="AD2725" s="1" t="s">
        <v>5434</v>
      </c>
      <c r="AE2725" s="1" t="s">
        <v>5434</v>
      </c>
    </row>
    <row r="2726" spans="3:31" ht="12.75" hidden="1">
      <c r="C2726" s="1" t="s">
        <v>4901</v>
      </c>
      <c r="D2726" s="1" t="s">
        <v>4901</v>
      </c>
      <c r="E2726" s="1" t="s">
        <v>4901</v>
      </c>
      <c r="F2726" s="1" t="s">
        <v>4901</v>
      </c>
      <c r="G2726" s="1" t="s">
        <v>4901</v>
      </c>
      <c r="H2726" s="1" t="s">
        <v>4901</v>
      </c>
      <c r="I2726" s="1" t="s">
        <v>4901</v>
      </c>
      <c r="J2726" s="1" t="s">
        <v>4901</v>
      </c>
      <c r="K2726" s="1" t="s">
        <v>4901</v>
      </c>
      <c r="M2726" s="3">
        <v>0</v>
      </c>
      <c r="O2726" s="1" t="s">
        <v>5434</v>
      </c>
      <c r="P2726" s="1" t="s">
        <v>5434</v>
      </c>
      <c r="Q2726" s="1" t="s">
        <v>5434</v>
      </c>
      <c r="R2726" s="1" t="s">
        <v>5434</v>
      </c>
      <c r="S2726" s="1" t="s">
        <v>5434</v>
      </c>
      <c r="T2726" s="1" t="s">
        <v>5434</v>
      </c>
      <c r="U2726" s="1" t="s">
        <v>5434</v>
      </c>
      <c r="W2726" s="3">
        <v>0</v>
      </c>
      <c r="Y2726" s="1" t="s">
        <v>5434</v>
      </c>
      <c r="Z2726" s="1" t="s">
        <v>5434</v>
      </c>
      <c r="AA2726" s="1" t="s">
        <v>5434</v>
      </c>
      <c r="AB2726" s="1" t="s">
        <v>5434</v>
      </c>
      <c r="AC2726" s="1" t="s">
        <v>5434</v>
      </c>
      <c r="AD2726" s="1" t="s">
        <v>5434</v>
      </c>
      <c r="AE2726" s="1" t="s">
        <v>5434</v>
      </c>
    </row>
    <row r="2727" spans="3:31" ht="12.75" hidden="1">
      <c r="C2727" s="1" t="s">
        <v>4901</v>
      </c>
      <c r="D2727" s="1" t="s">
        <v>4901</v>
      </c>
      <c r="E2727" s="1" t="s">
        <v>4901</v>
      </c>
      <c r="F2727" s="1" t="s">
        <v>4901</v>
      </c>
      <c r="G2727" s="1" t="s">
        <v>4901</v>
      </c>
      <c r="H2727" s="1" t="s">
        <v>4901</v>
      </c>
      <c r="I2727" s="1" t="s">
        <v>4901</v>
      </c>
      <c r="J2727" s="1" t="s">
        <v>4901</v>
      </c>
      <c r="K2727" s="1" t="s">
        <v>4901</v>
      </c>
      <c r="M2727" s="3">
        <v>0</v>
      </c>
      <c r="O2727" s="1" t="s">
        <v>5434</v>
      </c>
      <c r="P2727" s="1" t="s">
        <v>5434</v>
      </c>
      <c r="Q2727" s="1" t="s">
        <v>5434</v>
      </c>
      <c r="R2727" s="1" t="s">
        <v>5434</v>
      </c>
      <c r="S2727" s="1" t="s">
        <v>5434</v>
      </c>
      <c r="T2727" s="1" t="s">
        <v>5434</v>
      </c>
      <c r="U2727" s="1" t="s">
        <v>5434</v>
      </c>
      <c r="W2727" s="3">
        <v>0</v>
      </c>
      <c r="Y2727" s="1" t="s">
        <v>5434</v>
      </c>
      <c r="Z2727" s="1" t="s">
        <v>5434</v>
      </c>
      <c r="AA2727" s="1" t="s">
        <v>5434</v>
      </c>
      <c r="AB2727" s="1" t="s">
        <v>5434</v>
      </c>
      <c r="AC2727" s="1" t="s">
        <v>5434</v>
      </c>
      <c r="AD2727" s="1" t="s">
        <v>5434</v>
      </c>
      <c r="AE2727" s="1" t="s">
        <v>5434</v>
      </c>
    </row>
    <row r="2728" spans="3:31" ht="12.75" hidden="1">
      <c r="C2728" s="1" t="s">
        <v>4901</v>
      </c>
      <c r="D2728" s="1" t="s">
        <v>4901</v>
      </c>
      <c r="E2728" s="1" t="s">
        <v>4901</v>
      </c>
      <c r="F2728" s="1" t="s">
        <v>4901</v>
      </c>
      <c r="G2728" s="1" t="s">
        <v>4901</v>
      </c>
      <c r="H2728" s="1" t="s">
        <v>4901</v>
      </c>
      <c r="I2728" s="1" t="s">
        <v>4901</v>
      </c>
      <c r="J2728" s="1" t="s">
        <v>4901</v>
      </c>
      <c r="K2728" s="1" t="s">
        <v>4901</v>
      </c>
      <c r="M2728" s="3">
        <v>0</v>
      </c>
      <c r="O2728" s="1" t="s">
        <v>5434</v>
      </c>
      <c r="P2728" s="1" t="s">
        <v>5434</v>
      </c>
      <c r="Q2728" s="1" t="s">
        <v>5434</v>
      </c>
      <c r="R2728" s="1" t="s">
        <v>5434</v>
      </c>
      <c r="S2728" s="1" t="s">
        <v>5434</v>
      </c>
      <c r="T2728" s="1" t="s">
        <v>5434</v>
      </c>
      <c r="U2728" s="1" t="s">
        <v>5434</v>
      </c>
      <c r="W2728" s="3">
        <v>0</v>
      </c>
      <c r="Y2728" s="1" t="s">
        <v>5434</v>
      </c>
      <c r="Z2728" s="1" t="s">
        <v>5434</v>
      </c>
      <c r="AA2728" s="1" t="s">
        <v>5434</v>
      </c>
      <c r="AB2728" s="1" t="s">
        <v>5434</v>
      </c>
      <c r="AC2728" s="1" t="s">
        <v>5434</v>
      </c>
      <c r="AD2728" s="1" t="s">
        <v>5434</v>
      </c>
      <c r="AE2728" s="1" t="s">
        <v>5434</v>
      </c>
    </row>
    <row r="2729" spans="3:31" ht="12.75" hidden="1">
      <c r="C2729" s="1" t="s">
        <v>4901</v>
      </c>
      <c r="D2729" s="1" t="s">
        <v>4901</v>
      </c>
      <c r="E2729" s="1" t="s">
        <v>4901</v>
      </c>
      <c r="F2729" s="1" t="s">
        <v>4901</v>
      </c>
      <c r="G2729" s="1" t="s">
        <v>4901</v>
      </c>
      <c r="H2729" s="1" t="s">
        <v>4901</v>
      </c>
      <c r="I2729" s="1" t="s">
        <v>4901</v>
      </c>
      <c r="J2729" s="1" t="s">
        <v>4901</v>
      </c>
      <c r="K2729" s="1" t="s">
        <v>4901</v>
      </c>
      <c r="M2729" s="3">
        <v>0</v>
      </c>
      <c r="O2729" s="1" t="s">
        <v>5434</v>
      </c>
      <c r="P2729" s="1" t="s">
        <v>5434</v>
      </c>
      <c r="Q2729" s="1" t="s">
        <v>5434</v>
      </c>
      <c r="R2729" s="1" t="s">
        <v>5434</v>
      </c>
      <c r="S2729" s="1" t="s">
        <v>5434</v>
      </c>
      <c r="T2729" s="1" t="s">
        <v>5434</v>
      </c>
      <c r="U2729" s="1" t="s">
        <v>5434</v>
      </c>
      <c r="W2729" s="3">
        <v>0</v>
      </c>
      <c r="Y2729" s="1" t="s">
        <v>5434</v>
      </c>
      <c r="Z2729" s="1" t="s">
        <v>5434</v>
      </c>
      <c r="AA2729" s="1" t="s">
        <v>5434</v>
      </c>
      <c r="AB2729" s="1" t="s">
        <v>5434</v>
      </c>
      <c r="AC2729" s="1" t="s">
        <v>5434</v>
      </c>
      <c r="AD2729" s="1" t="s">
        <v>5434</v>
      </c>
      <c r="AE2729" s="1" t="s">
        <v>5434</v>
      </c>
    </row>
    <row r="2730" spans="3:31" ht="12.75" hidden="1">
      <c r="C2730" s="1" t="s">
        <v>4901</v>
      </c>
      <c r="D2730" s="1" t="s">
        <v>4901</v>
      </c>
      <c r="E2730" s="1" t="s">
        <v>4901</v>
      </c>
      <c r="F2730" s="1" t="s">
        <v>4901</v>
      </c>
      <c r="G2730" s="1" t="s">
        <v>4901</v>
      </c>
      <c r="H2730" s="1" t="s">
        <v>4901</v>
      </c>
      <c r="I2730" s="1" t="s">
        <v>4901</v>
      </c>
      <c r="J2730" s="1" t="s">
        <v>4901</v>
      </c>
      <c r="K2730" s="1" t="s">
        <v>4901</v>
      </c>
      <c r="M2730" s="3">
        <v>0</v>
      </c>
      <c r="O2730" s="1" t="s">
        <v>5434</v>
      </c>
      <c r="P2730" s="1" t="s">
        <v>5434</v>
      </c>
      <c r="Q2730" s="1" t="s">
        <v>5434</v>
      </c>
      <c r="R2730" s="1" t="s">
        <v>5434</v>
      </c>
      <c r="S2730" s="1" t="s">
        <v>5434</v>
      </c>
      <c r="T2730" s="1" t="s">
        <v>5434</v>
      </c>
      <c r="U2730" s="1" t="s">
        <v>5434</v>
      </c>
      <c r="W2730" s="3">
        <v>0</v>
      </c>
      <c r="Y2730" s="1" t="s">
        <v>5434</v>
      </c>
      <c r="Z2730" s="1" t="s">
        <v>5434</v>
      </c>
      <c r="AA2730" s="1" t="s">
        <v>5434</v>
      </c>
      <c r="AB2730" s="1" t="s">
        <v>5434</v>
      </c>
      <c r="AC2730" s="1" t="s">
        <v>5434</v>
      </c>
      <c r="AD2730" s="1" t="s">
        <v>5434</v>
      </c>
      <c r="AE2730" s="1" t="s">
        <v>5434</v>
      </c>
    </row>
    <row r="2731" spans="3:31" ht="12.75" hidden="1">
      <c r="C2731" s="1" t="s">
        <v>4901</v>
      </c>
      <c r="D2731" s="1" t="s">
        <v>4901</v>
      </c>
      <c r="E2731" s="1" t="s">
        <v>4901</v>
      </c>
      <c r="F2731" s="1" t="s">
        <v>4901</v>
      </c>
      <c r="G2731" s="1" t="s">
        <v>4901</v>
      </c>
      <c r="H2731" s="1" t="s">
        <v>4901</v>
      </c>
      <c r="I2731" s="1" t="s">
        <v>4901</v>
      </c>
      <c r="J2731" s="1" t="s">
        <v>4901</v>
      </c>
      <c r="K2731" s="1" t="s">
        <v>4901</v>
      </c>
      <c r="M2731" s="3">
        <v>0</v>
      </c>
      <c r="O2731" s="1" t="s">
        <v>5434</v>
      </c>
      <c r="P2731" s="1" t="s">
        <v>5434</v>
      </c>
      <c r="Q2731" s="1" t="s">
        <v>5434</v>
      </c>
      <c r="R2731" s="1" t="s">
        <v>5434</v>
      </c>
      <c r="S2731" s="1" t="s">
        <v>5434</v>
      </c>
      <c r="T2731" s="1" t="s">
        <v>5434</v>
      </c>
      <c r="U2731" s="1" t="s">
        <v>5434</v>
      </c>
      <c r="W2731" s="3">
        <v>0</v>
      </c>
      <c r="Y2731" s="1" t="s">
        <v>5434</v>
      </c>
      <c r="Z2731" s="1" t="s">
        <v>5434</v>
      </c>
      <c r="AA2731" s="1" t="s">
        <v>5434</v>
      </c>
      <c r="AB2731" s="1" t="s">
        <v>5434</v>
      </c>
      <c r="AC2731" s="1" t="s">
        <v>5434</v>
      </c>
      <c r="AD2731" s="1" t="s">
        <v>5434</v>
      </c>
      <c r="AE2731" s="1" t="s">
        <v>5434</v>
      </c>
    </row>
    <row r="2732" spans="3:31" ht="12.75" hidden="1">
      <c r="C2732" s="1" t="s">
        <v>4901</v>
      </c>
      <c r="D2732" s="1" t="s">
        <v>4901</v>
      </c>
      <c r="E2732" s="1" t="s">
        <v>4901</v>
      </c>
      <c r="F2732" s="1" t="s">
        <v>4901</v>
      </c>
      <c r="G2732" s="1" t="s">
        <v>4901</v>
      </c>
      <c r="H2732" s="1" t="s">
        <v>4901</v>
      </c>
      <c r="I2732" s="1" t="s">
        <v>4901</v>
      </c>
      <c r="J2732" s="1" t="s">
        <v>4901</v>
      </c>
      <c r="K2732" s="1" t="s">
        <v>4901</v>
      </c>
      <c r="M2732" s="3">
        <v>0</v>
      </c>
      <c r="O2732" s="1" t="s">
        <v>5434</v>
      </c>
      <c r="P2732" s="1" t="s">
        <v>5434</v>
      </c>
      <c r="Q2732" s="1" t="s">
        <v>5434</v>
      </c>
      <c r="R2732" s="1" t="s">
        <v>5434</v>
      </c>
      <c r="S2732" s="1" t="s">
        <v>5434</v>
      </c>
      <c r="T2732" s="1" t="s">
        <v>5434</v>
      </c>
      <c r="U2732" s="1" t="s">
        <v>5434</v>
      </c>
      <c r="W2732" s="3">
        <v>0</v>
      </c>
      <c r="Y2732" s="1" t="s">
        <v>5434</v>
      </c>
      <c r="Z2732" s="1" t="s">
        <v>5434</v>
      </c>
      <c r="AA2732" s="1" t="s">
        <v>5434</v>
      </c>
      <c r="AB2732" s="1" t="s">
        <v>5434</v>
      </c>
      <c r="AC2732" s="1" t="s">
        <v>5434</v>
      </c>
      <c r="AD2732" s="1" t="s">
        <v>5434</v>
      </c>
      <c r="AE2732" s="1" t="s">
        <v>5434</v>
      </c>
    </row>
    <row r="2733" spans="3:31" ht="12.75" hidden="1">
      <c r="C2733" s="1" t="s">
        <v>4901</v>
      </c>
      <c r="D2733" s="1" t="s">
        <v>4901</v>
      </c>
      <c r="E2733" s="1" t="s">
        <v>4901</v>
      </c>
      <c r="F2733" s="1" t="s">
        <v>4901</v>
      </c>
      <c r="G2733" s="1" t="s">
        <v>4901</v>
      </c>
      <c r="H2733" s="1" t="s">
        <v>4901</v>
      </c>
      <c r="I2733" s="1" t="s">
        <v>4901</v>
      </c>
      <c r="J2733" s="1" t="s">
        <v>4901</v>
      </c>
      <c r="K2733" s="1" t="s">
        <v>4901</v>
      </c>
      <c r="M2733" s="3">
        <v>0</v>
      </c>
      <c r="O2733" s="1" t="s">
        <v>5434</v>
      </c>
      <c r="P2733" s="1" t="s">
        <v>5434</v>
      </c>
      <c r="Q2733" s="1" t="s">
        <v>5434</v>
      </c>
      <c r="R2733" s="1" t="s">
        <v>5434</v>
      </c>
      <c r="S2733" s="1" t="s">
        <v>5434</v>
      </c>
      <c r="T2733" s="1" t="s">
        <v>5434</v>
      </c>
      <c r="U2733" s="1" t="s">
        <v>5434</v>
      </c>
      <c r="W2733" s="3">
        <v>0</v>
      </c>
      <c r="Y2733" s="1" t="s">
        <v>5434</v>
      </c>
      <c r="Z2733" s="1" t="s">
        <v>5434</v>
      </c>
      <c r="AA2733" s="1" t="s">
        <v>5434</v>
      </c>
      <c r="AB2733" s="1" t="s">
        <v>5434</v>
      </c>
      <c r="AC2733" s="1" t="s">
        <v>5434</v>
      </c>
      <c r="AD2733" s="1" t="s">
        <v>5434</v>
      </c>
      <c r="AE2733" s="1" t="s">
        <v>5434</v>
      </c>
    </row>
    <row r="2734" spans="3:31" ht="12.75" hidden="1">
      <c r="C2734" s="1" t="s">
        <v>4901</v>
      </c>
      <c r="D2734" s="1" t="s">
        <v>4901</v>
      </c>
      <c r="E2734" s="1" t="s">
        <v>4901</v>
      </c>
      <c r="F2734" s="1" t="s">
        <v>4901</v>
      </c>
      <c r="G2734" s="1" t="s">
        <v>4901</v>
      </c>
      <c r="H2734" s="1" t="s">
        <v>4901</v>
      </c>
      <c r="I2734" s="1" t="s">
        <v>4901</v>
      </c>
      <c r="J2734" s="1" t="s">
        <v>4901</v>
      </c>
      <c r="K2734" s="1" t="s">
        <v>4901</v>
      </c>
      <c r="M2734" s="3">
        <v>0</v>
      </c>
      <c r="O2734" s="1" t="s">
        <v>5434</v>
      </c>
      <c r="P2734" s="1" t="s">
        <v>5434</v>
      </c>
      <c r="Q2734" s="1" t="s">
        <v>5434</v>
      </c>
      <c r="R2734" s="1" t="s">
        <v>5434</v>
      </c>
      <c r="S2734" s="1" t="s">
        <v>5434</v>
      </c>
      <c r="T2734" s="1" t="s">
        <v>5434</v>
      </c>
      <c r="U2734" s="1" t="s">
        <v>5434</v>
      </c>
      <c r="W2734" s="3">
        <v>0</v>
      </c>
      <c r="Y2734" s="1" t="s">
        <v>5434</v>
      </c>
      <c r="Z2734" s="1" t="s">
        <v>5434</v>
      </c>
      <c r="AA2734" s="1" t="s">
        <v>5434</v>
      </c>
      <c r="AB2734" s="1" t="s">
        <v>5434</v>
      </c>
      <c r="AC2734" s="1" t="s">
        <v>5434</v>
      </c>
      <c r="AD2734" s="1" t="s">
        <v>5434</v>
      </c>
      <c r="AE2734" s="1" t="s">
        <v>5434</v>
      </c>
    </row>
    <row r="2735" spans="3:31" ht="12.75" hidden="1">
      <c r="C2735" s="1" t="s">
        <v>4901</v>
      </c>
      <c r="D2735" s="1" t="s">
        <v>4901</v>
      </c>
      <c r="E2735" s="1" t="s">
        <v>4901</v>
      </c>
      <c r="F2735" s="1" t="s">
        <v>4901</v>
      </c>
      <c r="G2735" s="1" t="s">
        <v>4901</v>
      </c>
      <c r="H2735" s="1" t="s">
        <v>4901</v>
      </c>
      <c r="I2735" s="1" t="s">
        <v>4901</v>
      </c>
      <c r="J2735" s="1" t="s">
        <v>4901</v>
      </c>
      <c r="K2735" s="1" t="s">
        <v>4901</v>
      </c>
      <c r="M2735" s="3">
        <v>0</v>
      </c>
      <c r="O2735" s="1" t="s">
        <v>5434</v>
      </c>
      <c r="P2735" s="1" t="s">
        <v>5434</v>
      </c>
      <c r="Q2735" s="1" t="s">
        <v>5434</v>
      </c>
      <c r="R2735" s="1" t="s">
        <v>5434</v>
      </c>
      <c r="S2735" s="1" t="s">
        <v>5434</v>
      </c>
      <c r="T2735" s="1" t="s">
        <v>5434</v>
      </c>
      <c r="U2735" s="1" t="s">
        <v>5434</v>
      </c>
      <c r="W2735" s="3">
        <v>0</v>
      </c>
      <c r="Y2735" s="1" t="s">
        <v>5434</v>
      </c>
      <c r="Z2735" s="1" t="s">
        <v>5434</v>
      </c>
      <c r="AA2735" s="1" t="s">
        <v>5434</v>
      </c>
      <c r="AB2735" s="1" t="s">
        <v>5434</v>
      </c>
      <c r="AC2735" s="1" t="s">
        <v>5434</v>
      </c>
      <c r="AD2735" s="1" t="s">
        <v>5434</v>
      </c>
      <c r="AE2735" s="1" t="s">
        <v>5434</v>
      </c>
    </row>
    <row r="2736" spans="3:31" ht="12.75" hidden="1">
      <c r="C2736" s="1" t="s">
        <v>4901</v>
      </c>
      <c r="D2736" s="1" t="s">
        <v>4901</v>
      </c>
      <c r="E2736" s="1" t="s">
        <v>4901</v>
      </c>
      <c r="F2736" s="1" t="s">
        <v>4901</v>
      </c>
      <c r="G2736" s="1" t="s">
        <v>4901</v>
      </c>
      <c r="H2736" s="1" t="s">
        <v>4901</v>
      </c>
      <c r="I2736" s="1" t="s">
        <v>4901</v>
      </c>
      <c r="J2736" s="1" t="s">
        <v>4901</v>
      </c>
      <c r="K2736" s="1" t="s">
        <v>4901</v>
      </c>
      <c r="M2736" s="3">
        <v>0</v>
      </c>
      <c r="O2736" s="1" t="s">
        <v>5434</v>
      </c>
      <c r="P2736" s="1" t="s">
        <v>5434</v>
      </c>
      <c r="Q2736" s="1" t="s">
        <v>5434</v>
      </c>
      <c r="R2736" s="1" t="s">
        <v>5434</v>
      </c>
      <c r="S2736" s="1" t="s">
        <v>5434</v>
      </c>
      <c r="T2736" s="1" t="s">
        <v>5434</v>
      </c>
      <c r="U2736" s="1" t="s">
        <v>5434</v>
      </c>
      <c r="W2736" s="3">
        <v>0</v>
      </c>
      <c r="Y2736" s="1" t="s">
        <v>5434</v>
      </c>
      <c r="Z2736" s="1" t="s">
        <v>5434</v>
      </c>
      <c r="AA2736" s="1" t="s">
        <v>5434</v>
      </c>
      <c r="AB2736" s="1" t="s">
        <v>5434</v>
      </c>
      <c r="AC2736" s="1" t="s">
        <v>5434</v>
      </c>
      <c r="AD2736" s="1" t="s">
        <v>5434</v>
      </c>
      <c r="AE2736" s="1" t="s">
        <v>5434</v>
      </c>
    </row>
    <row r="2737" spans="3:31" ht="12.75" hidden="1">
      <c r="C2737" s="1" t="s">
        <v>4901</v>
      </c>
      <c r="D2737" s="1" t="s">
        <v>4901</v>
      </c>
      <c r="E2737" s="1" t="s">
        <v>4901</v>
      </c>
      <c r="F2737" s="1" t="s">
        <v>4901</v>
      </c>
      <c r="G2737" s="1" t="s">
        <v>4901</v>
      </c>
      <c r="H2737" s="1" t="s">
        <v>4901</v>
      </c>
      <c r="I2737" s="1" t="s">
        <v>4901</v>
      </c>
      <c r="J2737" s="1" t="s">
        <v>4901</v>
      </c>
      <c r="K2737" s="1" t="s">
        <v>4901</v>
      </c>
      <c r="M2737" s="3">
        <v>0</v>
      </c>
      <c r="O2737" s="1" t="s">
        <v>5434</v>
      </c>
      <c r="P2737" s="1" t="s">
        <v>5434</v>
      </c>
      <c r="Q2737" s="1" t="s">
        <v>5434</v>
      </c>
      <c r="R2737" s="1" t="s">
        <v>5434</v>
      </c>
      <c r="S2737" s="1" t="s">
        <v>5434</v>
      </c>
      <c r="T2737" s="1" t="s">
        <v>5434</v>
      </c>
      <c r="U2737" s="1" t="s">
        <v>5434</v>
      </c>
      <c r="W2737" s="3">
        <v>0</v>
      </c>
      <c r="Y2737" s="1" t="s">
        <v>5434</v>
      </c>
      <c r="Z2737" s="1" t="s">
        <v>5434</v>
      </c>
      <c r="AA2737" s="1" t="s">
        <v>5434</v>
      </c>
      <c r="AB2737" s="1" t="s">
        <v>5434</v>
      </c>
      <c r="AC2737" s="1" t="s">
        <v>5434</v>
      </c>
      <c r="AD2737" s="1" t="s">
        <v>5434</v>
      </c>
      <c r="AE2737" s="1" t="s">
        <v>5434</v>
      </c>
    </row>
    <row r="2738" spans="3:31" ht="12.75" hidden="1">
      <c r="C2738" s="1" t="s">
        <v>4901</v>
      </c>
      <c r="D2738" s="1" t="s">
        <v>4901</v>
      </c>
      <c r="E2738" s="1" t="s">
        <v>4901</v>
      </c>
      <c r="F2738" s="1" t="s">
        <v>4901</v>
      </c>
      <c r="G2738" s="1" t="s">
        <v>4901</v>
      </c>
      <c r="H2738" s="1" t="s">
        <v>4901</v>
      </c>
      <c r="I2738" s="1" t="s">
        <v>4901</v>
      </c>
      <c r="J2738" s="1" t="s">
        <v>4901</v>
      </c>
      <c r="K2738" s="1" t="s">
        <v>4901</v>
      </c>
      <c r="M2738" s="3">
        <v>0</v>
      </c>
      <c r="O2738" s="1" t="s">
        <v>5434</v>
      </c>
      <c r="P2738" s="1" t="s">
        <v>5434</v>
      </c>
      <c r="Q2738" s="1" t="s">
        <v>5434</v>
      </c>
      <c r="R2738" s="1" t="s">
        <v>5434</v>
      </c>
      <c r="S2738" s="1" t="s">
        <v>5434</v>
      </c>
      <c r="T2738" s="1" t="s">
        <v>5434</v>
      </c>
      <c r="U2738" s="1" t="s">
        <v>5434</v>
      </c>
      <c r="W2738" s="3">
        <v>0</v>
      </c>
      <c r="Y2738" s="1" t="s">
        <v>5434</v>
      </c>
      <c r="Z2738" s="1" t="s">
        <v>5434</v>
      </c>
      <c r="AA2738" s="1" t="s">
        <v>5434</v>
      </c>
      <c r="AB2738" s="1" t="s">
        <v>5434</v>
      </c>
      <c r="AC2738" s="1" t="s">
        <v>5434</v>
      </c>
      <c r="AD2738" s="1" t="s">
        <v>5434</v>
      </c>
      <c r="AE2738" s="1" t="s">
        <v>5434</v>
      </c>
    </row>
    <row r="2739" spans="3:31" ht="12.75" hidden="1">
      <c r="C2739" s="1" t="s">
        <v>4901</v>
      </c>
      <c r="D2739" s="1" t="s">
        <v>4901</v>
      </c>
      <c r="E2739" s="1" t="s">
        <v>4901</v>
      </c>
      <c r="F2739" s="1" t="s">
        <v>4901</v>
      </c>
      <c r="G2739" s="1" t="s">
        <v>4901</v>
      </c>
      <c r="H2739" s="1" t="s">
        <v>4901</v>
      </c>
      <c r="I2739" s="1" t="s">
        <v>4901</v>
      </c>
      <c r="J2739" s="1" t="s">
        <v>4901</v>
      </c>
      <c r="K2739" s="1" t="s">
        <v>4901</v>
      </c>
      <c r="M2739" s="3">
        <v>0</v>
      </c>
      <c r="O2739" s="1" t="s">
        <v>5434</v>
      </c>
      <c r="P2739" s="1" t="s">
        <v>5434</v>
      </c>
      <c r="Q2739" s="1" t="s">
        <v>5434</v>
      </c>
      <c r="R2739" s="1" t="s">
        <v>5434</v>
      </c>
      <c r="S2739" s="1" t="s">
        <v>5434</v>
      </c>
      <c r="T2739" s="1" t="s">
        <v>5434</v>
      </c>
      <c r="U2739" s="1" t="s">
        <v>5434</v>
      </c>
      <c r="W2739" s="3">
        <v>0</v>
      </c>
      <c r="Y2739" s="1" t="s">
        <v>5434</v>
      </c>
      <c r="Z2739" s="1" t="s">
        <v>5434</v>
      </c>
      <c r="AA2739" s="1" t="s">
        <v>5434</v>
      </c>
      <c r="AB2739" s="1" t="s">
        <v>5434</v>
      </c>
      <c r="AC2739" s="1" t="s">
        <v>5434</v>
      </c>
      <c r="AD2739" s="1" t="s">
        <v>5434</v>
      </c>
      <c r="AE2739" s="1" t="s">
        <v>5434</v>
      </c>
    </row>
    <row r="2740" spans="3:31" ht="12.75" hidden="1">
      <c r="C2740" s="1" t="s">
        <v>4901</v>
      </c>
      <c r="D2740" s="1" t="s">
        <v>4901</v>
      </c>
      <c r="E2740" s="1" t="s">
        <v>4901</v>
      </c>
      <c r="F2740" s="1" t="s">
        <v>4901</v>
      </c>
      <c r="G2740" s="1" t="s">
        <v>4901</v>
      </c>
      <c r="H2740" s="1" t="s">
        <v>4901</v>
      </c>
      <c r="I2740" s="1" t="s">
        <v>4901</v>
      </c>
      <c r="J2740" s="1" t="s">
        <v>4901</v>
      </c>
      <c r="K2740" s="1" t="s">
        <v>4901</v>
      </c>
      <c r="M2740" s="3">
        <v>0</v>
      </c>
      <c r="O2740" s="1" t="s">
        <v>5434</v>
      </c>
      <c r="P2740" s="1" t="s">
        <v>5434</v>
      </c>
      <c r="Q2740" s="1" t="s">
        <v>5434</v>
      </c>
      <c r="R2740" s="1" t="s">
        <v>5434</v>
      </c>
      <c r="S2740" s="1" t="s">
        <v>5434</v>
      </c>
      <c r="T2740" s="1" t="s">
        <v>5434</v>
      </c>
      <c r="U2740" s="1" t="s">
        <v>5434</v>
      </c>
      <c r="W2740" s="3">
        <v>0</v>
      </c>
      <c r="Y2740" s="1" t="s">
        <v>5434</v>
      </c>
      <c r="Z2740" s="1" t="s">
        <v>5434</v>
      </c>
      <c r="AA2740" s="1" t="s">
        <v>5434</v>
      </c>
      <c r="AB2740" s="1" t="s">
        <v>5434</v>
      </c>
      <c r="AC2740" s="1" t="s">
        <v>5434</v>
      </c>
      <c r="AD2740" s="1" t="s">
        <v>5434</v>
      </c>
      <c r="AE2740" s="1" t="s">
        <v>5434</v>
      </c>
    </row>
    <row r="2741" spans="3:31" ht="12.75" hidden="1">
      <c r="C2741" s="1" t="s">
        <v>4901</v>
      </c>
      <c r="D2741" s="1" t="s">
        <v>4901</v>
      </c>
      <c r="E2741" s="1" t="s">
        <v>4901</v>
      </c>
      <c r="F2741" s="1" t="s">
        <v>4901</v>
      </c>
      <c r="G2741" s="1" t="s">
        <v>4901</v>
      </c>
      <c r="H2741" s="1" t="s">
        <v>4901</v>
      </c>
      <c r="I2741" s="1" t="s">
        <v>4901</v>
      </c>
      <c r="J2741" s="1" t="s">
        <v>4901</v>
      </c>
      <c r="K2741" s="1" t="s">
        <v>4901</v>
      </c>
      <c r="M2741" s="3">
        <v>0</v>
      </c>
      <c r="O2741" s="1" t="s">
        <v>5434</v>
      </c>
      <c r="P2741" s="1" t="s">
        <v>5434</v>
      </c>
      <c r="Q2741" s="1" t="s">
        <v>5434</v>
      </c>
      <c r="R2741" s="1" t="s">
        <v>5434</v>
      </c>
      <c r="S2741" s="1" t="s">
        <v>5434</v>
      </c>
      <c r="T2741" s="1" t="s">
        <v>5434</v>
      </c>
      <c r="U2741" s="1" t="s">
        <v>5434</v>
      </c>
      <c r="W2741" s="3">
        <v>0</v>
      </c>
      <c r="Y2741" s="1" t="s">
        <v>5434</v>
      </c>
      <c r="Z2741" s="1" t="s">
        <v>5434</v>
      </c>
      <c r="AA2741" s="1" t="s">
        <v>5434</v>
      </c>
      <c r="AB2741" s="1" t="s">
        <v>5434</v>
      </c>
      <c r="AC2741" s="1" t="s">
        <v>5434</v>
      </c>
      <c r="AD2741" s="1" t="s">
        <v>5434</v>
      </c>
      <c r="AE2741" s="1" t="s">
        <v>5434</v>
      </c>
    </row>
    <row r="2742" spans="3:31" ht="12.75" hidden="1">
      <c r="C2742" s="1" t="s">
        <v>4901</v>
      </c>
      <c r="D2742" s="1" t="s">
        <v>4901</v>
      </c>
      <c r="E2742" s="1" t="s">
        <v>4901</v>
      </c>
      <c r="F2742" s="1" t="s">
        <v>4901</v>
      </c>
      <c r="G2742" s="1" t="s">
        <v>4901</v>
      </c>
      <c r="H2742" s="1" t="s">
        <v>4901</v>
      </c>
      <c r="I2742" s="1" t="s">
        <v>4901</v>
      </c>
      <c r="J2742" s="1" t="s">
        <v>4901</v>
      </c>
      <c r="K2742" s="1" t="s">
        <v>4901</v>
      </c>
      <c r="M2742" s="3">
        <v>0</v>
      </c>
      <c r="O2742" s="1" t="s">
        <v>5434</v>
      </c>
      <c r="P2742" s="1" t="s">
        <v>5434</v>
      </c>
      <c r="Q2742" s="1" t="s">
        <v>5434</v>
      </c>
      <c r="R2742" s="1" t="s">
        <v>5434</v>
      </c>
      <c r="S2742" s="1" t="s">
        <v>5434</v>
      </c>
      <c r="T2742" s="1" t="s">
        <v>5434</v>
      </c>
      <c r="U2742" s="1" t="s">
        <v>5434</v>
      </c>
      <c r="W2742" s="3">
        <v>0</v>
      </c>
      <c r="Y2742" s="1" t="s">
        <v>5434</v>
      </c>
      <c r="Z2742" s="1" t="s">
        <v>5434</v>
      </c>
      <c r="AA2742" s="1" t="s">
        <v>5434</v>
      </c>
      <c r="AB2742" s="1" t="s">
        <v>5434</v>
      </c>
      <c r="AC2742" s="1" t="s">
        <v>5434</v>
      </c>
      <c r="AD2742" s="1" t="s">
        <v>5434</v>
      </c>
      <c r="AE2742" s="1" t="s">
        <v>5434</v>
      </c>
    </row>
    <row r="2743" spans="3:31" ht="12.75" hidden="1">
      <c r="C2743" s="1" t="s">
        <v>4901</v>
      </c>
      <c r="D2743" s="1" t="s">
        <v>4901</v>
      </c>
      <c r="E2743" s="1" t="s">
        <v>4901</v>
      </c>
      <c r="F2743" s="1" t="s">
        <v>4901</v>
      </c>
      <c r="G2743" s="1" t="s">
        <v>4901</v>
      </c>
      <c r="H2743" s="1" t="s">
        <v>4901</v>
      </c>
      <c r="I2743" s="1" t="s">
        <v>4901</v>
      </c>
      <c r="J2743" s="1" t="s">
        <v>4901</v>
      </c>
      <c r="K2743" s="1" t="s">
        <v>4901</v>
      </c>
      <c r="M2743" s="3">
        <v>0</v>
      </c>
      <c r="O2743" s="1" t="s">
        <v>5434</v>
      </c>
      <c r="P2743" s="1" t="s">
        <v>5434</v>
      </c>
      <c r="Q2743" s="1" t="s">
        <v>5434</v>
      </c>
      <c r="R2743" s="1" t="s">
        <v>5434</v>
      </c>
      <c r="S2743" s="1" t="s">
        <v>5434</v>
      </c>
      <c r="T2743" s="1" t="s">
        <v>5434</v>
      </c>
      <c r="U2743" s="1" t="s">
        <v>5434</v>
      </c>
      <c r="W2743" s="3">
        <v>0</v>
      </c>
      <c r="Y2743" s="1" t="s">
        <v>5434</v>
      </c>
      <c r="Z2743" s="1" t="s">
        <v>5434</v>
      </c>
      <c r="AA2743" s="1" t="s">
        <v>5434</v>
      </c>
      <c r="AB2743" s="1" t="s">
        <v>5434</v>
      </c>
      <c r="AC2743" s="1" t="s">
        <v>5434</v>
      </c>
      <c r="AD2743" s="1" t="s">
        <v>5434</v>
      </c>
      <c r="AE2743" s="1" t="s">
        <v>5434</v>
      </c>
    </row>
    <row r="2744" spans="3:31" ht="12.75" hidden="1">
      <c r="C2744" s="1" t="s">
        <v>4901</v>
      </c>
      <c r="D2744" s="1" t="s">
        <v>4901</v>
      </c>
      <c r="E2744" s="1" t="s">
        <v>4901</v>
      </c>
      <c r="F2744" s="1" t="s">
        <v>4901</v>
      </c>
      <c r="G2744" s="1" t="s">
        <v>4901</v>
      </c>
      <c r="H2744" s="1" t="s">
        <v>4901</v>
      </c>
      <c r="I2744" s="1" t="s">
        <v>4901</v>
      </c>
      <c r="J2744" s="1" t="s">
        <v>4901</v>
      </c>
      <c r="K2744" s="1" t="s">
        <v>4901</v>
      </c>
      <c r="M2744" s="3">
        <v>0</v>
      </c>
      <c r="O2744" s="1" t="s">
        <v>5434</v>
      </c>
      <c r="P2744" s="1" t="s">
        <v>5434</v>
      </c>
      <c r="Q2744" s="1" t="s">
        <v>5434</v>
      </c>
      <c r="R2744" s="1" t="s">
        <v>5434</v>
      </c>
      <c r="S2744" s="1" t="s">
        <v>5434</v>
      </c>
      <c r="T2744" s="1" t="s">
        <v>5434</v>
      </c>
      <c r="U2744" s="1" t="s">
        <v>5434</v>
      </c>
      <c r="W2744" s="3">
        <v>0</v>
      </c>
      <c r="Y2744" s="1" t="s">
        <v>5434</v>
      </c>
      <c r="Z2744" s="1" t="s">
        <v>5434</v>
      </c>
      <c r="AA2744" s="1" t="s">
        <v>5434</v>
      </c>
      <c r="AB2744" s="1" t="s">
        <v>5434</v>
      </c>
      <c r="AC2744" s="1" t="s">
        <v>5434</v>
      </c>
      <c r="AD2744" s="1" t="s">
        <v>5434</v>
      </c>
      <c r="AE2744" s="1" t="s">
        <v>5434</v>
      </c>
    </row>
    <row r="2745" spans="3:31" ht="12.75" hidden="1">
      <c r="C2745" s="1" t="s">
        <v>4901</v>
      </c>
      <c r="D2745" s="1" t="s">
        <v>4901</v>
      </c>
      <c r="E2745" s="1" t="s">
        <v>4901</v>
      </c>
      <c r="F2745" s="1" t="s">
        <v>4901</v>
      </c>
      <c r="G2745" s="1" t="s">
        <v>4901</v>
      </c>
      <c r="H2745" s="1" t="s">
        <v>4901</v>
      </c>
      <c r="I2745" s="1" t="s">
        <v>4901</v>
      </c>
      <c r="J2745" s="1" t="s">
        <v>4901</v>
      </c>
      <c r="K2745" s="1" t="s">
        <v>4901</v>
      </c>
      <c r="M2745" s="3">
        <v>0</v>
      </c>
      <c r="O2745" s="1" t="s">
        <v>5434</v>
      </c>
      <c r="P2745" s="1" t="s">
        <v>5434</v>
      </c>
      <c r="Q2745" s="1" t="s">
        <v>5434</v>
      </c>
      <c r="R2745" s="1" t="s">
        <v>5434</v>
      </c>
      <c r="S2745" s="1" t="s">
        <v>5434</v>
      </c>
      <c r="T2745" s="1" t="s">
        <v>5434</v>
      </c>
      <c r="U2745" s="1" t="s">
        <v>5434</v>
      </c>
      <c r="W2745" s="3">
        <v>0</v>
      </c>
      <c r="Y2745" s="1" t="s">
        <v>5434</v>
      </c>
      <c r="Z2745" s="1" t="s">
        <v>5434</v>
      </c>
      <c r="AA2745" s="1" t="s">
        <v>5434</v>
      </c>
      <c r="AB2745" s="1" t="s">
        <v>5434</v>
      </c>
      <c r="AC2745" s="1" t="s">
        <v>5434</v>
      </c>
      <c r="AD2745" s="1" t="s">
        <v>5434</v>
      </c>
      <c r="AE2745" s="1" t="s">
        <v>5434</v>
      </c>
    </row>
    <row r="2746" spans="3:31" ht="12.75" hidden="1">
      <c r="C2746" s="1" t="s">
        <v>4901</v>
      </c>
      <c r="D2746" s="1" t="s">
        <v>4901</v>
      </c>
      <c r="E2746" s="1" t="s">
        <v>4901</v>
      </c>
      <c r="F2746" s="1" t="s">
        <v>4901</v>
      </c>
      <c r="G2746" s="1" t="s">
        <v>4901</v>
      </c>
      <c r="H2746" s="1" t="s">
        <v>4901</v>
      </c>
      <c r="I2746" s="1" t="s">
        <v>4901</v>
      </c>
      <c r="J2746" s="1" t="s">
        <v>4901</v>
      </c>
      <c r="K2746" s="1" t="s">
        <v>4901</v>
      </c>
      <c r="M2746" s="3">
        <v>0</v>
      </c>
      <c r="O2746" s="1" t="s">
        <v>5434</v>
      </c>
      <c r="P2746" s="1" t="s">
        <v>5434</v>
      </c>
      <c r="Q2746" s="1" t="s">
        <v>5434</v>
      </c>
      <c r="R2746" s="1" t="s">
        <v>5434</v>
      </c>
      <c r="S2746" s="1" t="s">
        <v>5434</v>
      </c>
      <c r="T2746" s="1" t="s">
        <v>5434</v>
      </c>
      <c r="U2746" s="1" t="s">
        <v>5434</v>
      </c>
      <c r="W2746" s="3">
        <v>0</v>
      </c>
      <c r="Y2746" s="1" t="s">
        <v>5434</v>
      </c>
      <c r="Z2746" s="1" t="s">
        <v>5434</v>
      </c>
      <c r="AA2746" s="1" t="s">
        <v>5434</v>
      </c>
      <c r="AB2746" s="1" t="s">
        <v>5434</v>
      </c>
      <c r="AC2746" s="1" t="s">
        <v>5434</v>
      </c>
      <c r="AD2746" s="1" t="s">
        <v>5434</v>
      </c>
      <c r="AE2746" s="1" t="s">
        <v>5434</v>
      </c>
    </row>
    <row r="2747" spans="3:31" ht="12.75" hidden="1">
      <c r="C2747" s="1" t="s">
        <v>4901</v>
      </c>
      <c r="D2747" s="1" t="s">
        <v>4901</v>
      </c>
      <c r="E2747" s="1" t="s">
        <v>4901</v>
      </c>
      <c r="F2747" s="1" t="s">
        <v>4901</v>
      </c>
      <c r="G2747" s="1" t="s">
        <v>4901</v>
      </c>
      <c r="H2747" s="1" t="s">
        <v>4901</v>
      </c>
      <c r="I2747" s="1" t="s">
        <v>4901</v>
      </c>
      <c r="J2747" s="1" t="s">
        <v>4901</v>
      </c>
      <c r="K2747" s="1" t="s">
        <v>4901</v>
      </c>
      <c r="M2747" s="3">
        <v>0</v>
      </c>
      <c r="O2747" s="1" t="s">
        <v>5434</v>
      </c>
      <c r="P2747" s="1" t="s">
        <v>5434</v>
      </c>
      <c r="Q2747" s="1" t="s">
        <v>5434</v>
      </c>
      <c r="R2747" s="1" t="s">
        <v>5434</v>
      </c>
      <c r="S2747" s="1" t="s">
        <v>5434</v>
      </c>
      <c r="T2747" s="1" t="s">
        <v>5434</v>
      </c>
      <c r="U2747" s="1" t="s">
        <v>5434</v>
      </c>
      <c r="W2747" s="3">
        <v>0</v>
      </c>
      <c r="Y2747" s="1" t="s">
        <v>5434</v>
      </c>
      <c r="Z2747" s="1" t="s">
        <v>5434</v>
      </c>
      <c r="AA2747" s="1" t="s">
        <v>5434</v>
      </c>
      <c r="AB2747" s="1" t="s">
        <v>5434</v>
      </c>
      <c r="AC2747" s="1" t="s">
        <v>5434</v>
      </c>
      <c r="AD2747" s="1" t="s">
        <v>5434</v>
      </c>
      <c r="AE2747" s="1" t="s">
        <v>5434</v>
      </c>
    </row>
    <row r="2748" spans="3:31" ht="12.75" hidden="1">
      <c r="C2748" s="1" t="s">
        <v>4901</v>
      </c>
      <c r="D2748" s="1" t="s">
        <v>4901</v>
      </c>
      <c r="E2748" s="1" t="s">
        <v>4901</v>
      </c>
      <c r="F2748" s="1" t="s">
        <v>4901</v>
      </c>
      <c r="G2748" s="1" t="s">
        <v>4901</v>
      </c>
      <c r="H2748" s="1" t="s">
        <v>4901</v>
      </c>
      <c r="I2748" s="1" t="s">
        <v>4901</v>
      </c>
      <c r="J2748" s="1" t="s">
        <v>4901</v>
      </c>
      <c r="K2748" s="1" t="s">
        <v>4901</v>
      </c>
      <c r="M2748" s="3">
        <v>0</v>
      </c>
      <c r="O2748" s="1" t="s">
        <v>5434</v>
      </c>
      <c r="P2748" s="1" t="s">
        <v>5434</v>
      </c>
      <c r="Q2748" s="1" t="s">
        <v>5434</v>
      </c>
      <c r="R2748" s="1" t="s">
        <v>5434</v>
      </c>
      <c r="S2748" s="1" t="s">
        <v>5434</v>
      </c>
      <c r="T2748" s="1" t="s">
        <v>5434</v>
      </c>
      <c r="U2748" s="1" t="s">
        <v>5434</v>
      </c>
      <c r="W2748" s="3">
        <v>0</v>
      </c>
      <c r="Y2748" s="1" t="s">
        <v>5434</v>
      </c>
      <c r="Z2748" s="1" t="s">
        <v>5434</v>
      </c>
      <c r="AA2748" s="1" t="s">
        <v>5434</v>
      </c>
      <c r="AB2748" s="1" t="s">
        <v>5434</v>
      </c>
      <c r="AC2748" s="1" t="s">
        <v>5434</v>
      </c>
      <c r="AD2748" s="1" t="s">
        <v>5434</v>
      </c>
      <c r="AE2748" s="1" t="s">
        <v>5434</v>
      </c>
    </row>
    <row r="2749" spans="3:31" ht="12.75" hidden="1">
      <c r="C2749" s="1" t="s">
        <v>4901</v>
      </c>
      <c r="D2749" s="1" t="s">
        <v>4901</v>
      </c>
      <c r="E2749" s="1" t="s">
        <v>4901</v>
      </c>
      <c r="F2749" s="1" t="s">
        <v>4901</v>
      </c>
      <c r="G2749" s="1" t="s">
        <v>4901</v>
      </c>
      <c r="H2749" s="1" t="s">
        <v>4901</v>
      </c>
      <c r="I2749" s="1" t="s">
        <v>4901</v>
      </c>
      <c r="J2749" s="1" t="s">
        <v>4901</v>
      </c>
      <c r="K2749" s="1" t="s">
        <v>4901</v>
      </c>
      <c r="M2749" s="3">
        <v>0</v>
      </c>
      <c r="O2749" s="1" t="s">
        <v>5434</v>
      </c>
      <c r="P2749" s="1" t="s">
        <v>5434</v>
      </c>
      <c r="Q2749" s="1" t="s">
        <v>5434</v>
      </c>
      <c r="R2749" s="1" t="s">
        <v>5434</v>
      </c>
      <c r="S2749" s="1" t="s">
        <v>5434</v>
      </c>
      <c r="T2749" s="1" t="s">
        <v>5434</v>
      </c>
      <c r="U2749" s="1" t="s">
        <v>5434</v>
      </c>
      <c r="W2749" s="3">
        <v>0</v>
      </c>
      <c r="Y2749" s="1" t="s">
        <v>5434</v>
      </c>
      <c r="Z2749" s="1" t="s">
        <v>5434</v>
      </c>
      <c r="AA2749" s="1" t="s">
        <v>5434</v>
      </c>
      <c r="AB2749" s="1" t="s">
        <v>5434</v>
      </c>
      <c r="AC2749" s="1" t="s">
        <v>5434</v>
      </c>
      <c r="AD2749" s="1" t="s">
        <v>5434</v>
      </c>
      <c r="AE2749" s="1" t="s">
        <v>5434</v>
      </c>
    </row>
    <row r="2750" spans="3:31" ht="12.75" hidden="1">
      <c r="C2750" s="1" t="s">
        <v>4901</v>
      </c>
      <c r="D2750" s="1" t="s">
        <v>4901</v>
      </c>
      <c r="E2750" s="1" t="s">
        <v>4901</v>
      </c>
      <c r="F2750" s="1" t="s">
        <v>4901</v>
      </c>
      <c r="G2750" s="1" t="s">
        <v>4901</v>
      </c>
      <c r="H2750" s="1" t="s">
        <v>4901</v>
      </c>
      <c r="I2750" s="1" t="s">
        <v>4901</v>
      </c>
      <c r="J2750" s="1" t="s">
        <v>4901</v>
      </c>
      <c r="K2750" s="1" t="s">
        <v>4901</v>
      </c>
      <c r="M2750" s="3">
        <v>0</v>
      </c>
      <c r="O2750" s="1" t="s">
        <v>5434</v>
      </c>
      <c r="P2750" s="1" t="s">
        <v>5434</v>
      </c>
      <c r="Q2750" s="1" t="s">
        <v>5434</v>
      </c>
      <c r="R2750" s="1" t="s">
        <v>5434</v>
      </c>
      <c r="S2750" s="1" t="s">
        <v>5434</v>
      </c>
      <c r="T2750" s="1" t="s">
        <v>5434</v>
      </c>
      <c r="U2750" s="1" t="s">
        <v>5434</v>
      </c>
      <c r="W2750" s="3">
        <v>0</v>
      </c>
      <c r="Y2750" s="1" t="s">
        <v>5434</v>
      </c>
      <c r="Z2750" s="1" t="s">
        <v>5434</v>
      </c>
      <c r="AA2750" s="1" t="s">
        <v>5434</v>
      </c>
      <c r="AB2750" s="1" t="s">
        <v>5434</v>
      </c>
      <c r="AC2750" s="1" t="s">
        <v>5434</v>
      </c>
      <c r="AD2750" s="1" t="s">
        <v>5434</v>
      </c>
      <c r="AE2750" s="1" t="s">
        <v>5434</v>
      </c>
    </row>
    <row r="2751" spans="3:31" ht="12.75" hidden="1">
      <c r="C2751" s="1" t="s">
        <v>4901</v>
      </c>
      <c r="D2751" s="1" t="s">
        <v>4901</v>
      </c>
      <c r="E2751" s="1" t="s">
        <v>4901</v>
      </c>
      <c r="F2751" s="1" t="s">
        <v>4901</v>
      </c>
      <c r="G2751" s="1" t="s">
        <v>4901</v>
      </c>
      <c r="H2751" s="1" t="s">
        <v>4901</v>
      </c>
      <c r="I2751" s="1" t="s">
        <v>4901</v>
      </c>
      <c r="J2751" s="1" t="s">
        <v>4901</v>
      </c>
      <c r="K2751" s="1" t="s">
        <v>4901</v>
      </c>
      <c r="M2751" s="3">
        <v>0</v>
      </c>
      <c r="O2751" s="1" t="s">
        <v>5434</v>
      </c>
      <c r="P2751" s="1" t="s">
        <v>5434</v>
      </c>
      <c r="Q2751" s="1" t="s">
        <v>5434</v>
      </c>
      <c r="R2751" s="1" t="s">
        <v>5434</v>
      </c>
      <c r="S2751" s="1" t="s">
        <v>5434</v>
      </c>
      <c r="T2751" s="1" t="s">
        <v>5434</v>
      </c>
      <c r="U2751" s="1" t="s">
        <v>5434</v>
      </c>
      <c r="W2751" s="3">
        <v>0</v>
      </c>
      <c r="Y2751" s="1" t="s">
        <v>5434</v>
      </c>
      <c r="Z2751" s="1" t="s">
        <v>5434</v>
      </c>
      <c r="AA2751" s="1" t="s">
        <v>5434</v>
      </c>
      <c r="AB2751" s="1" t="s">
        <v>5434</v>
      </c>
      <c r="AC2751" s="1" t="s">
        <v>5434</v>
      </c>
      <c r="AD2751" s="1" t="s">
        <v>5434</v>
      </c>
      <c r="AE2751" s="1" t="s">
        <v>5434</v>
      </c>
    </row>
    <row r="2752" spans="3:31" ht="12.75" hidden="1">
      <c r="C2752" s="1" t="s">
        <v>4901</v>
      </c>
      <c r="D2752" s="1" t="s">
        <v>4901</v>
      </c>
      <c r="E2752" s="1" t="s">
        <v>4901</v>
      </c>
      <c r="F2752" s="1" t="s">
        <v>4901</v>
      </c>
      <c r="G2752" s="1" t="s">
        <v>4901</v>
      </c>
      <c r="H2752" s="1" t="s">
        <v>4901</v>
      </c>
      <c r="I2752" s="1" t="s">
        <v>4901</v>
      </c>
      <c r="J2752" s="1" t="s">
        <v>4901</v>
      </c>
      <c r="K2752" s="1" t="s">
        <v>4901</v>
      </c>
      <c r="M2752" s="3">
        <v>0</v>
      </c>
      <c r="O2752" s="1" t="s">
        <v>5434</v>
      </c>
      <c r="P2752" s="1" t="s">
        <v>5434</v>
      </c>
      <c r="Q2752" s="1" t="s">
        <v>5434</v>
      </c>
      <c r="R2752" s="1" t="s">
        <v>5434</v>
      </c>
      <c r="S2752" s="1" t="s">
        <v>5434</v>
      </c>
      <c r="T2752" s="1" t="s">
        <v>5434</v>
      </c>
      <c r="U2752" s="1" t="s">
        <v>5434</v>
      </c>
      <c r="W2752" s="3">
        <v>0</v>
      </c>
      <c r="Y2752" s="1" t="s">
        <v>5434</v>
      </c>
      <c r="Z2752" s="1" t="s">
        <v>5434</v>
      </c>
      <c r="AA2752" s="1" t="s">
        <v>5434</v>
      </c>
      <c r="AB2752" s="1" t="s">
        <v>5434</v>
      </c>
      <c r="AC2752" s="1" t="s">
        <v>5434</v>
      </c>
      <c r="AD2752" s="1" t="s">
        <v>5434</v>
      </c>
      <c r="AE2752" s="1" t="s">
        <v>5434</v>
      </c>
    </row>
    <row r="2753" spans="3:31" ht="12.75" hidden="1">
      <c r="C2753" s="1" t="s">
        <v>4901</v>
      </c>
      <c r="D2753" s="1" t="s">
        <v>4901</v>
      </c>
      <c r="E2753" s="1" t="s">
        <v>4901</v>
      </c>
      <c r="F2753" s="1" t="s">
        <v>4901</v>
      </c>
      <c r="G2753" s="1" t="s">
        <v>4901</v>
      </c>
      <c r="H2753" s="1" t="s">
        <v>4901</v>
      </c>
      <c r="I2753" s="1" t="s">
        <v>4901</v>
      </c>
      <c r="J2753" s="1" t="s">
        <v>4901</v>
      </c>
      <c r="K2753" s="1" t="s">
        <v>4901</v>
      </c>
      <c r="M2753" s="3">
        <v>0</v>
      </c>
      <c r="O2753" s="1" t="s">
        <v>5434</v>
      </c>
      <c r="P2753" s="1" t="s">
        <v>5434</v>
      </c>
      <c r="Q2753" s="1" t="s">
        <v>5434</v>
      </c>
      <c r="R2753" s="1" t="s">
        <v>5434</v>
      </c>
      <c r="S2753" s="1" t="s">
        <v>5434</v>
      </c>
      <c r="T2753" s="1" t="s">
        <v>5434</v>
      </c>
      <c r="U2753" s="1" t="s">
        <v>5434</v>
      </c>
      <c r="W2753" s="3">
        <v>0</v>
      </c>
      <c r="Y2753" s="1" t="s">
        <v>5434</v>
      </c>
      <c r="Z2753" s="1" t="s">
        <v>5434</v>
      </c>
      <c r="AA2753" s="1" t="s">
        <v>5434</v>
      </c>
      <c r="AB2753" s="1" t="s">
        <v>5434</v>
      </c>
      <c r="AC2753" s="1" t="s">
        <v>5434</v>
      </c>
      <c r="AD2753" s="1" t="s">
        <v>5434</v>
      </c>
      <c r="AE2753" s="1" t="s">
        <v>5434</v>
      </c>
    </row>
    <row r="2754" spans="3:31" ht="12.75" hidden="1">
      <c r="C2754" s="1" t="s">
        <v>4901</v>
      </c>
      <c r="D2754" s="1" t="s">
        <v>4901</v>
      </c>
      <c r="E2754" s="1" t="s">
        <v>4901</v>
      </c>
      <c r="F2754" s="1" t="s">
        <v>4901</v>
      </c>
      <c r="G2754" s="1" t="s">
        <v>4901</v>
      </c>
      <c r="H2754" s="1" t="s">
        <v>4901</v>
      </c>
      <c r="I2754" s="1" t="s">
        <v>4901</v>
      </c>
      <c r="J2754" s="1" t="s">
        <v>4901</v>
      </c>
      <c r="K2754" s="1" t="s">
        <v>4901</v>
      </c>
      <c r="M2754" s="3">
        <v>0</v>
      </c>
      <c r="O2754" s="1" t="s">
        <v>5434</v>
      </c>
      <c r="P2754" s="1" t="s">
        <v>5434</v>
      </c>
      <c r="Q2754" s="1" t="s">
        <v>5434</v>
      </c>
      <c r="R2754" s="1" t="s">
        <v>5434</v>
      </c>
      <c r="S2754" s="1" t="s">
        <v>5434</v>
      </c>
      <c r="T2754" s="1" t="s">
        <v>5434</v>
      </c>
      <c r="U2754" s="1" t="s">
        <v>5434</v>
      </c>
      <c r="W2754" s="3">
        <v>0</v>
      </c>
      <c r="Y2754" s="1" t="s">
        <v>5434</v>
      </c>
      <c r="Z2754" s="1" t="s">
        <v>5434</v>
      </c>
      <c r="AA2754" s="1" t="s">
        <v>5434</v>
      </c>
      <c r="AB2754" s="1" t="s">
        <v>5434</v>
      </c>
      <c r="AC2754" s="1" t="s">
        <v>5434</v>
      </c>
      <c r="AD2754" s="1" t="s">
        <v>5434</v>
      </c>
      <c r="AE2754" s="1" t="s">
        <v>5434</v>
      </c>
    </row>
    <row r="2755" spans="3:31" ht="12.75" hidden="1">
      <c r="C2755" s="1" t="s">
        <v>4901</v>
      </c>
      <c r="D2755" s="1" t="s">
        <v>4901</v>
      </c>
      <c r="E2755" s="1" t="s">
        <v>4901</v>
      </c>
      <c r="F2755" s="1" t="s">
        <v>4901</v>
      </c>
      <c r="G2755" s="1" t="s">
        <v>4901</v>
      </c>
      <c r="H2755" s="1" t="s">
        <v>4901</v>
      </c>
      <c r="I2755" s="1" t="s">
        <v>4901</v>
      </c>
      <c r="J2755" s="1" t="s">
        <v>4901</v>
      </c>
      <c r="K2755" s="1" t="s">
        <v>4901</v>
      </c>
      <c r="M2755" s="3">
        <v>0</v>
      </c>
      <c r="O2755" s="1" t="s">
        <v>5434</v>
      </c>
      <c r="P2755" s="1" t="s">
        <v>5434</v>
      </c>
      <c r="Q2755" s="1" t="s">
        <v>5434</v>
      </c>
      <c r="R2755" s="1" t="s">
        <v>5434</v>
      </c>
      <c r="S2755" s="1" t="s">
        <v>5434</v>
      </c>
      <c r="T2755" s="1" t="s">
        <v>5434</v>
      </c>
      <c r="U2755" s="1" t="s">
        <v>5434</v>
      </c>
      <c r="W2755" s="3">
        <v>0</v>
      </c>
      <c r="Y2755" s="1" t="s">
        <v>5434</v>
      </c>
      <c r="Z2755" s="1" t="s">
        <v>5434</v>
      </c>
      <c r="AA2755" s="1" t="s">
        <v>5434</v>
      </c>
      <c r="AB2755" s="1" t="s">
        <v>5434</v>
      </c>
      <c r="AC2755" s="1" t="s">
        <v>5434</v>
      </c>
      <c r="AD2755" s="1" t="s">
        <v>5434</v>
      </c>
      <c r="AE2755" s="1" t="s">
        <v>5434</v>
      </c>
    </row>
    <row r="2756" spans="3:31" ht="12.75" hidden="1">
      <c r="C2756" s="1" t="s">
        <v>4901</v>
      </c>
      <c r="D2756" s="1" t="s">
        <v>4901</v>
      </c>
      <c r="E2756" s="1" t="s">
        <v>4901</v>
      </c>
      <c r="F2756" s="1" t="s">
        <v>4901</v>
      </c>
      <c r="G2756" s="1" t="s">
        <v>4901</v>
      </c>
      <c r="H2756" s="1" t="s">
        <v>4901</v>
      </c>
      <c r="I2756" s="1" t="s">
        <v>4901</v>
      </c>
      <c r="J2756" s="1" t="s">
        <v>4901</v>
      </c>
      <c r="K2756" s="1" t="s">
        <v>4901</v>
      </c>
      <c r="M2756" s="3">
        <v>0</v>
      </c>
      <c r="O2756" s="1" t="s">
        <v>5434</v>
      </c>
      <c r="P2756" s="1" t="s">
        <v>5434</v>
      </c>
      <c r="Q2756" s="1" t="s">
        <v>5434</v>
      </c>
      <c r="R2756" s="1" t="s">
        <v>5434</v>
      </c>
      <c r="S2756" s="1" t="s">
        <v>5434</v>
      </c>
      <c r="T2756" s="1" t="s">
        <v>5434</v>
      </c>
      <c r="U2756" s="1" t="s">
        <v>5434</v>
      </c>
      <c r="W2756" s="3">
        <v>0</v>
      </c>
      <c r="Y2756" s="1" t="s">
        <v>5434</v>
      </c>
      <c r="Z2756" s="1" t="s">
        <v>5434</v>
      </c>
      <c r="AA2756" s="1" t="s">
        <v>5434</v>
      </c>
      <c r="AB2756" s="1" t="s">
        <v>5434</v>
      </c>
      <c r="AC2756" s="1" t="s">
        <v>5434</v>
      </c>
      <c r="AD2756" s="1" t="s">
        <v>5434</v>
      </c>
      <c r="AE2756" s="1" t="s">
        <v>5434</v>
      </c>
    </row>
    <row r="2757" spans="3:31" ht="12.75" hidden="1">
      <c r="C2757" s="1" t="s">
        <v>4901</v>
      </c>
      <c r="D2757" s="1" t="s">
        <v>4901</v>
      </c>
      <c r="E2757" s="1" t="s">
        <v>4901</v>
      </c>
      <c r="F2757" s="1" t="s">
        <v>4901</v>
      </c>
      <c r="G2757" s="1" t="s">
        <v>4901</v>
      </c>
      <c r="H2757" s="1" t="s">
        <v>4901</v>
      </c>
      <c r="I2757" s="1" t="s">
        <v>4901</v>
      </c>
      <c r="J2757" s="1" t="s">
        <v>4901</v>
      </c>
      <c r="K2757" s="1" t="s">
        <v>4901</v>
      </c>
      <c r="M2757" s="3">
        <v>0</v>
      </c>
      <c r="O2757" s="1" t="s">
        <v>5434</v>
      </c>
      <c r="P2757" s="1" t="s">
        <v>5434</v>
      </c>
      <c r="Q2757" s="1" t="s">
        <v>5434</v>
      </c>
      <c r="R2757" s="1" t="s">
        <v>5434</v>
      </c>
      <c r="S2757" s="1" t="s">
        <v>5434</v>
      </c>
      <c r="T2757" s="1" t="s">
        <v>5434</v>
      </c>
      <c r="U2757" s="1" t="s">
        <v>5434</v>
      </c>
      <c r="W2757" s="3">
        <v>0</v>
      </c>
      <c r="Y2757" s="1" t="s">
        <v>5434</v>
      </c>
      <c r="Z2757" s="1" t="s">
        <v>5434</v>
      </c>
      <c r="AA2757" s="1" t="s">
        <v>5434</v>
      </c>
      <c r="AB2757" s="1" t="s">
        <v>5434</v>
      </c>
      <c r="AC2757" s="1" t="s">
        <v>5434</v>
      </c>
      <c r="AD2757" s="1" t="s">
        <v>5434</v>
      </c>
      <c r="AE2757" s="1" t="s">
        <v>5434</v>
      </c>
    </row>
    <row r="2758" spans="3:31" ht="12.75" hidden="1">
      <c r="C2758" s="1" t="s">
        <v>4901</v>
      </c>
      <c r="D2758" s="1" t="s">
        <v>4901</v>
      </c>
      <c r="E2758" s="1" t="s">
        <v>4901</v>
      </c>
      <c r="F2758" s="1" t="s">
        <v>4901</v>
      </c>
      <c r="G2758" s="1" t="s">
        <v>4901</v>
      </c>
      <c r="H2758" s="1" t="s">
        <v>4901</v>
      </c>
      <c r="I2758" s="1" t="s">
        <v>4901</v>
      </c>
      <c r="J2758" s="1" t="s">
        <v>4901</v>
      </c>
      <c r="K2758" s="1" t="s">
        <v>4901</v>
      </c>
      <c r="M2758" s="3">
        <v>0</v>
      </c>
      <c r="O2758" s="1" t="s">
        <v>5434</v>
      </c>
      <c r="P2758" s="1" t="s">
        <v>5434</v>
      </c>
      <c r="Q2758" s="1" t="s">
        <v>5434</v>
      </c>
      <c r="R2758" s="1" t="s">
        <v>5434</v>
      </c>
      <c r="S2758" s="1" t="s">
        <v>5434</v>
      </c>
      <c r="T2758" s="1" t="s">
        <v>5434</v>
      </c>
      <c r="U2758" s="1" t="s">
        <v>5434</v>
      </c>
      <c r="W2758" s="3">
        <v>0</v>
      </c>
      <c r="Y2758" s="1" t="s">
        <v>5434</v>
      </c>
      <c r="Z2758" s="1" t="s">
        <v>5434</v>
      </c>
      <c r="AA2758" s="1" t="s">
        <v>5434</v>
      </c>
      <c r="AB2758" s="1" t="s">
        <v>5434</v>
      </c>
      <c r="AC2758" s="1" t="s">
        <v>5434</v>
      </c>
      <c r="AD2758" s="1" t="s">
        <v>5434</v>
      </c>
      <c r="AE2758" s="1" t="s">
        <v>5434</v>
      </c>
    </row>
    <row r="2759" spans="3:31" ht="12.75" hidden="1">
      <c r="C2759" s="1" t="s">
        <v>4901</v>
      </c>
      <c r="D2759" s="1" t="s">
        <v>4901</v>
      </c>
      <c r="E2759" s="1" t="s">
        <v>4901</v>
      </c>
      <c r="F2759" s="1" t="s">
        <v>4901</v>
      </c>
      <c r="G2759" s="1" t="s">
        <v>4901</v>
      </c>
      <c r="H2759" s="1" t="s">
        <v>4901</v>
      </c>
      <c r="I2759" s="1" t="s">
        <v>4901</v>
      </c>
      <c r="J2759" s="1" t="s">
        <v>4901</v>
      </c>
      <c r="K2759" s="1" t="s">
        <v>4901</v>
      </c>
      <c r="M2759" s="3">
        <v>0</v>
      </c>
      <c r="O2759" s="1" t="s">
        <v>5434</v>
      </c>
      <c r="P2759" s="1" t="s">
        <v>5434</v>
      </c>
      <c r="Q2759" s="1" t="s">
        <v>5434</v>
      </c>
      <c r="R2759" s="1" t="s">
        <v>5434</v>
      </c>
      <c r="S2759" s="1" t="s">
        <v>5434</v>
      </c>
      <c r="T2759" s="1" t="s">
        <v>5434</v>
      </c>
      <c r="U2759" s="1" t="s">
        <v>5434</v>
      </c>
      <c r="W2759" s="3">
        <v>0</v>
      </c>
      <c r="Y2759" s="1" t="s">
        <v>5434</v>
      </c>
      <c r="Z2759" s="1" t="s">
        <v>5434</v>
      </c>
      <c r="AA2759" s="1" t="s">
        <v>5434</v>
      </c>
      <c r="AB2759" s="1" t="s">
        <v>5434</v>
      </c>
      <c r="AC2759" s="1" t="s">
        <v>5434</v>
      </c>
      <c r="AD2759" s="1" t="s">
        <v>5434</v>
      </c>
      <c r="AE2759" s="1" t="s">
        <v>5434</v>
      </c>
    </row>
    <row r="2760" spans="3:31" ht="12.75" hidden="1">
      <c r="C2760" s="1" t="s">
        <v>4901</v>
      </c>
      <c r="D2760" s="1" t="s">
        <v>4901</v>
      </c>
      <c r="E2760" s="1" t="s">
        <v>4901</v>
      </c>
      <c r="F2760" s="1" t="s">
        <v>4901</v>
      </c>
      <c r="G2760" s="1" t="s">
        <v>4901</v>
      </c>
      <c r="H2760" s="1" t="s">
        <v>4901</v>
      </c>
      <c r="I2760" s="1" t="s">
        <v>4901</v>
      </c>
      <c r="J2760" s="1" t="s">
        <v>4901</v>
      </c>
      <c r="K2760" s="1" t="s">
        <v>4901</v>
      </c>
      <c r="M2760" s="3">
        <v>0</v>
      </c>
      <c r="O2760" s="1" t="s">
        <v>5434</v>
      </c>
      <c r="P2760" s="1" t="s">
        <v>5434</v>
      </c>
      <c r="Q2760" s="1" t="s">
        <v>5434</v>
      </c>
      <c r="R2760" s="1" t="s">
        <v>5434</v>
      </c>
      <c r="S2760" s="1" t="s">
        <v>5434</v>
      </c>
      <c r="T2760" s="1" t="s">
        <v>5434</v>
      </c>
      <c r="U2760" s="1" t="s">
        <v>5434</v>
      </c>
      <c r="W2760" s="3">
        <v>0</v>
      </c>
      <c r="Y2760" s="1" t="s">
        <v>5434</v>
      </c>
      <c r="Z2760" s="1" t="s">
        <v>5434</v>
      </c>
      <c r="AA2760" s="1" t="s">
        <v>5434</v>
      </c>
      <c r="AB2760" s="1" t="s">
        <v>5434</v>
      </c>
      <c r="AC2760" s="1" t="s">
        <v>5434</v>
      </c>
      <c r="AD2760" s="1" t="s">
        <v>5434</v>
      </c>
      <c r="AE2760" s="1" t="s">
        <v>5434</v>
      </c>
    </row>
    <row r="2761" spans="3:31" ht="12.75" hidden="1">
      <c r="C2761" s="1" t="s">
        <v>4901</v>
      </c>
      <c r="D2761" s="1" t="s">
        <v>4901</v>
      </c>
      <c r="E2761" s="1" t="s">
        <v>4901</v>
      </c>
      <c r="F2761" s="1" t="s">
        <v>4901</v>
      </c>
      <c r="G2761" s="1" t="s">
        <v>4901</v>
      </c>
      <c r="H2761" s="1" t="s">
        <v>4901</v>
      </c>
      <c r="I2761" s="1" t="s">
        <v>4901</v>
      </c>
      <c r="J2761" s="1" t="s">
        <v>4901</v>
      </c>
      <c r="K2761" s="1" t="s">
        <v>4901</v>
      </c>
      <c r="M2761" s="3">
        <v>0</v>
      </c>
      <c r="O2761" s="1" t="s">
        <v>5434</v>
      </c>
      <c r="P2761" s="1" t="s">
        <v>5434</v>
      </c>
      <c r="Q2761" s="1" t="s">
        <v>5434</v>
      </c>
      <c r="R2761" s="1" t="s">
        <v>5434</v>
      </c>
      <c r="S2761" s="1" t="s">
        <v>5434</v>
      </c>
      <c r="T2761" s="1" t="s">
        <v>5434</v>
      </c>
      <c r="U2761" s="1" t="s">
        <v>5434</v>
      </c>
      <c r="W2761" s="3">
        <v>0</v>
      </c>
      <c r="Y2761" s="1" t="s">
        <v>5434</v>
      </c>
      <c r="Z2761" s="1" t="s">
        <v>5434</v>
      </c>
      <c r="AA2761" s="1" t="s">
        <v>5434</v>
      </c>
      <c r="AB2761" s="1" t="s">
        <v>5434</v>
      </c>
      <c r="AC2761" s="1" t="s">
        <v>5434</v>
      </c>
      <c r="AD2761" s="1" t="s">
        <v>5434</v>
      </c>
      <c r="AE2761" s="1" t="s">
        <v>5434</v>
      </c>
    </row>
    <row r="2762" spans="3:31" ht="12.75" hidden="1">
      <c r="C2762" s="1" t="s">
        <v>4901</v>
      </c>
      <c r="D2762" s="1" t="s">
        <v>4901</v>
      </c>
      <c r="E2762" s="1" t="s">
        <v>4901</v>
      </c>
      <c r="F2762" s="1" t="s">
        <v>4901</v>
      </c>
      <c r="G2762" s="1" t="s">
        <v>4901</v>
      </c>
      <c r="H2762" s="1" t="s">
        <v>4901</v>
      </c>
      <c r="I2762" s="1" t="s">
        <v>4901</v>
      </c>
      <c r="J2762" s="1" t="s">
        <v>4901</v>
      </c>
      <c r="K2762" s="1" t="s">
        <v>4901</v>
      </c>
      <c r="M2762" s="3">
        <v>0</v>
      </c>
      <c r="O2762" s="1" t="s">
        <v>5434</v>
      </c>
      <c r="P2762" s="1" t="s">
        <v>5434</v>
      </c>
      <c r="Q2762" s="1" t="s">
        <v>5434</v>
      </c>
      <c r="R2762" s="1" t="s">
        <v>5434</v>
      </c>
      <c r="S2762" s="1" t="s">
        <v>5434</v>
      </c>
      <c r="T2762" s="1" t="s">
        <v>5434</v>
      </c>
      <c r="U2762" s="1" t="s">
        <v>5434</v>
      </c>
      <c r="W2762" s="3">
        <v>0</v>
      </c>
      <c r="Y2762" s="1" t="s">
        <v>5434</v>
      </c>
      <c r="Z2762" s="1" t="s">
        <v>5434</v>
      </c>
      <c r="AA2762" s="1" t="s">
        <v>5434</v>
      </c>
      <c r="AB2762" s="1" t="s">
        <v>5434</v>
      </c>
      <c r="AC2762" s="1" t="s">
        <v>5434</v>
      </c>
      <c r="AD2762" s="1" t="s">
        <v>5434</v>
      </c>
      <c r="AE2762" s="1" t="s">
        <v>5434</v>
      </c>
    </row>
    <row r="2763" spans="3:31" ht="12.75" hidden="1">
      <c r="C2763" s="1" t="s">
        <v>4901</v>
      </c>
      <c r="D2763" s="1" t="s">
        <v>4901</v>
      </c>
      <c r="E2763" s="1" t="s">
        <v>4901</v>
      </c>
      <c r="F2763" s="1" t="s">
        <v>4901</v>
      </c>
      <c r="G2763" s="1" t="s">
        <v>4901</v>
      </c>
      <c r="H2763" s="1" t="s">
        <v>4901</v>
      </c>
      <c r="I2763" s="1" t="s">
        <v>4901</v>
      </c>
      <c r="J2763" s="1" t="s">
        <v>4901</v>
      </c>
      <c r="K2763" s="1" t="s">
        <v>4901</v>
      </c>
      <c r="M2763" s="3">
        <v>0</v>
      </c>
      <c r="O2763" s="1" t="s">
        <v>5434</v>
      </c>
      <c r="P2763" s="1" t="s">
        <v>5434</v>
      </c>
      <c r="Q2763" s="1" t="s">
        <v>5434</v>
      </c>
      <c r="R2763" s="1" t="s">
        <v>5434</v>
      </c>
      <c r="S2763" s="1" t="s">
        <v>5434</v>
      </c>
      <c r="T2763" s="1" t="s">
        <v>5434</v>
      </c>
      <c r="U2763" s="1" t="s">
        <v>5434</v>
      </c>
      <c r="W2763" s="3">
        <v>0</v>
      </c>
      <c r="Y2763" s="1" t="s">
        <v>5434</v>
      </c>
      <c r="Z2763" s="1" t="s">
        <v>5434</v>
      </c>
      <c r="AA2763" s="1" t="s">
        <v>5434</v>
      </c>
      <c r="AB2763" s="1" t="s">
        <v>5434</v>
      </c>
      <c r="AC2763" s="1" t="s">
        <v>5434</v>
      </c>
      <c r="AD2763" s="1" t="s">
        <v>5434</v>
      </c>
      <c r="AE2763" s="1" t="s">
        <v>5434</v>
      </c>
    </row>
    <row r="2764" spans="3:31" ht="12.75" hidden="1">
      <c r="C2764" s="1" t="s">
        <v>4901</v>
      </c>
      <c r="D2764" s="1" t="s">
        <v>4901</v>
      </c>
      <c r="E2764" s="1" t="s">
        <v>4901</v>
      </c>
      <c r="F2764" s="1" t="s">
        <v>4901</v>
      </c>
      <c r="G2764" s="1" t="s">
        <v>4901</v>
      </c>
      <c r="H2764" s="1" t="s">
        <v>4901</v>
      </c>
      <c r="I2764" s="1" t="s">
        <v>4901</v>
      </c>
      <c r="J2764" s="1" t="s">
        <v>4901</v>
      </c>
      <c r="K2764" s="1" t="s">
        <v>4901</v>
      </c>
      <c r="M2764" s="3">
        <v>0</v>
      </c>
      <c r="O2764" s="1" t="s">
        <v>5434</v>
      </c>
      <c r="P2764" s="1" t="s">
        <v>5434</v>
      </c>
      <c r="Q2764" s="1" t="s">
        <v>5434</v>
      </c>
      <c r="R2764" s="1" t="s">
        <v>5434</v>
      </c>
      <c r="S2764" s="1" t="s">
        <v>5434</v>
      </c>
      <c r="T2764" s="1" t="s">
        <v>5434</v>
      </c>
      <c r="U2764" s="1" t="s">
        <v>5434</v>
      </c>
      <c r="W2764" s="3">
        <v>0</v>
      </c>
      <c r="Y2764" s="1" t="s">
        <v>5434</v>
      </c>
      <c r="Z2764" s="1" t="s">
        <v>5434</v>
      </c>
      <c r="AA2764" s="1" t="s">
        <v>5434</v>
      </c>
      <c r="AB2764" s="1" t="s">
        <v>5434</v>
      </c>
      <c r="AC2764" s="1" t="s">
        <v>5434</v>
      </c>
      <c r="AD2764" s="1" t="s">
        <v>5434</v>
      </c>
      <c r="AE2764" s="1" t="s">
        <v>5434</v>
      </c>
    </row>
    <row r="2765" spans="3:31" ht="12.75" hidden="1">
      <c r="C2765" s="1" t="s">
        <v>4901</v>
      </c>
      <c r="D2765" s="1" t="s">
        <v>4901</v>
      </c>
      <c r="E2765" s="1" t="s">
        <v>4901</v>
      </c>
      <c r="F2765" s="1" t="s">
        <v>4901</v>
      </c>
      <c r="G2765" s="1" t="s">
        <v>4901</v>
      </c>
      <c r="H2765" s="1" t="s">
        <v>4901</v>
      </c>
      <c r="I2765" s="1" t="s">
        <v>4901</v>
      </c>
      <c r="J2765" s="1" t="s">
        <v>4901</v>
      </c>
      <c r="K2765" s="1" t="s">
        <v>4901</v>
      </c>
      <c r="M2765" s="3">
        <v>0</v>
      </c>
      <c r="O2765" s="1" t="s">
        <v>5434</v>
      </c>
      <c r="P2765" s="1" t="s">
        <v>5434</v>
      </c>
      <c r="Q2765" s="1" t="s">
        <v>5434</v>
      </c>
      <c r="R2765" s="1" t="s">
        <v>5434</v>
      </c>
      <c r="S2765" s="1" t="s">
        <v>5434</v>
      </c>
      <c r="T2765" s="1" t="s">
        <v>5434</v>
      </c>
      <c r="U2765" s="1" t="s">
        <v>5434</v>
      </c>
      <c r="W2765" s="3">
        <v>0</v>
      </c>
      <c r="Y2765" s="1" t="s">
        <v>5434</v>
      </c>
      <c r="Z2765" s="1" t="s">
        <v>5434</v>
      </c>
      <c r="AA2765" s="1" t="s">
        <v>5434</v>
      </c>
      <c r="AB2765" s="1" t="s">
        <v>5434</v>
      </c>
      <c r="AC2765" s="1" t="s">
        <v>5434</v>
      </c>
      <c r="AD2765" s="1" t="s">
        <v>5434</v>
      </c>
      <c r="AE2765" s="1" t="s">
        <v>5434</v>
      </c>
    </row>
    <row r="2766" spans="3:31" ht="12.75" hidden="1">
      <c r="C2766" s="1" t="s">
        <v>4901</v>
      </c>
      <c r="D2766" s="1" t="s">
        <v>4901</v>
      </c>
      <c r="E2766" s="1" t="s">
        <v>4901</v>
      </c>
      <c r="F2766" s="1" t="s">
        <v>4901</v>
      </c>
      <c r="G2766" s="1" t="s">
        <v>4901</v>
      </c>
      <c r="H2766" s="1" t="s">
        <v>4901</v>
      </c>
      <c r="I2766" s="1" t="s">
        <v>4901</v>
      </c>
      <c r="J2766" s="1" t="s">
        <v>4901</v>
      </c>
      <c r="K2766" s="1" t="s">
        <v>4901</v>
      </c>
      <c r="M2766" s="3">
        <v>0</v>
      </c>
      <c r="O2766" s="1" t="s">
        <v>5434</v>
      </c>
      <c r="P2766" s="1" t="s">
        <v>5434</v>
      </c>
      <c r="Q2766" s="1" t="s">
        <v>5434</v>
      </c>
      <c r="R2766" s="1" t="s">
        <v>5434</v>
      </c>
      <c r="S2766" s="1" t="s">
        <v>5434</v>
      </c>
      <c r="T2766" s="1" t="s">
        <v>5434</v>
      </c>
      <c r="U2766" s="1" t="s">
        <v>5434</v>
      </c>
      <c r="W2766" s="3">
        <v>0</v>
      </c>
      <c r="Y2766" s="1" t="s">
        <v>5434</v>
      </c>
      <c r="Z2766" s="1" t="s">
        <v>5434</v>
      </c>
      <c r="AA2766" s="1" t="s">
        <v>5434</v>
      </c>
      <c r="AB2766" s="1" t="s">
        <v>5434</v>
      </c>
      <c r="AC2766" s="1" t="s">
        <v>5434</v>
      </c>
      <c r="AD2766" s="1" t="s">
        <v>5434</v>
      </c>
      <c r="AE2766" s="1" t="s">
        <v>5434</v>
      </c>
    </row>
    <row r="2767" spans="3:31" ht="12.75" hidden="1">
      <c r="C2767" s="1" t="s">
        <v>4901</v>
      </c>
      <c r="D2767" s="1" t="s">
        <v>4901</v>
      </c>
      <c r="E2767" s="1" t="s">
        <v>4901</v>
      </c>
      <c r="F2767" s="1" t="s">
        <v>4901</v>
      </c>
      <c r="G2767" s="1" t="s">
        <v>4901</v>
      </c>
      <c r="H2767" s="1" t="s">
        <v>4901</v>
      </c>
      <c r="I2767" s="1" t="s">
        <v>4901</v>
      </c>
      <c r="J2767" s="1" t="s">
        <v>4901</v>
      </c>
      <c r="K2767" s="1" t="s">
        <v>4901</v>
      </c>
      <c r="M2767" s="3">
        <v>0</v>
      </c>
      <c r="O2767" s="1" t="s">
        <v>5434</v>
      </c>
      <c r="P2767" s="1" t="s">
        <v>5434</v>
      </c>
      <c r="Q2767" s="1" t="s">
        <v>5434</v>
      </c>
      <c r="R2767" s="1" t="s">
        <v>5434</v>
      </c>
      <c r="S2767" s="1" t="s">
        <v>5434</v>
      </c>
      <c r="T2767" s="1" t="s">
        <v>5434</v>
      </c>
      <c r="U2767" s="1" t="s">
        <v>5434</v>
      </c>
      <c r="W2767" s="3">
        <v>0</v>
      </c>
      <c r="Y2767" s="1" t="s">
        <v>5434</v>
      </c>
      <c r="Z2767" s="1" t="s">
        <v>5434</v>
      </c>
      <c r="AA2767" s="1" t="s">
        <v>5434</v>
      </c>
      <c r="AB2767" s="1" t="s">
        <v>5434</v>
      </c>
      <c r="AC2767" s="1" t="s">
        <v>5434</v>
      </c>
      <c r="AD2767" s="1" t="s">
        <v>5434</v>
      </c>
      <c r="AE2767" s="1" t="s">
        <v>5434</v>
      </c>
    </row>
    <row r="2768" spans="3:31" ht="12.75" hidden="1">
      <c r="C2768" s="1" t="s">
        <v>4901</v>
      </c>
      <c r="D2768" s="1" t="s">
        <v>4901</v>
      </c>
      <c r="E2768" s="1" t="s">
        <v>4901</v>
      </c>
      <c r="F2768" s="1" t="s">
        <v>4901</v>
      </c>
      <c r="G2768" s="1" t="s">
        <v>4901</v>
      </c>
      <c r="H2768" s="1" t="s">
        <v>4901</v>
      </c>
      <c r="I2768" s="1" t="s">
        <v>4901</v>
      </c>
      <c r="J2768" s="1" t="s">
        <v>4901</v>
      </c>
      <c r="K2768" s="1" t="s">
        <v>4901</v>
      </c>
      <c r="M2768" s="3">
        <v>0</v>
      </c>
      <c r="O2768" s="1" t="s">
        <v>5434</v>
      </c>
      <c r="P2768" s="1" t="s">
        <v>5434</v>
      </c>
      <c r="Q2768" s="1" t="s">
        <v>5434</v>
      </c>
      <c r="R2768" s="1" t="s">
        <v>5434</v>
      </c>
      <c r="S2768" s="1" t="s">
        <v>5434</v>
      </c>
      <c r="T2768" s="1" t="s">
        <v>5434</v>
      </c>
      <c r="U2768" s="1" t="s">
        <v>5434</v>
      </c>
      <c r="W2768" s="3">
        <v>0</v>
      </c>
      <c r="Y2768" s="1" t="s">
        <v>5434</v>
      </c>
      <c r="Z2768" s="1" t="s">
        <v>5434</v>
      </c>
      <c r="AA2768" s="1" t="s">
        <v>5434</v>
      </c>
      <c r="AB2768" s="1" t="s">
        <v>5434</v>
      </c>
      <c r="AC2768" s="1" t="s">
        <v>5434</v>
      </c>
      <c r="AD2768" s="1" t="s">
        <v>5434</v>
      </c>
      <c r="AE2768" s="1" t="s">
        <v>5434</v>
      </c>
    </row>
    <row r="2769" spans="3:31" ht="12.75" hidden="1">
      <c r="C2769" s="1" t="s">
        <v>4901</v>
      </c>
      <c r="D2769" s="1" t="s">
        <v>4901</v>
      </c>
      <c r="E2769" s="1" t="s">
        <v>4901</v>
      </c>
      <c r="F2769" s="1" t="s">
        <v>4901</v>
      </c>
      <c r="G2769" s="1" t="s">
        <v>4901</v>
      </c>
      <c r="H2769" s="1" t="s">
        <v>4901</v>
      </c>
      <c r="I2769" s="1" t="s">
        <v>4901</v>
      </c>
      <c r="J2769" s="1" t="s">
        <v>4901</v>
      </c>
      <c r="K2769" s="1" t="s">
        <v>4901</v>
      </c>
      <c r="M2769" s="3">
        <v>0</v>
      </c>
      <c r="O2769" s="1" t="s">
        <v>5434</v>
      </c>
      <c r="P2769" s="1" t="s">
        <v>5434</v>
      </c>
      <c r="Q2769" s="1" t="s">
        <v>5434</v>
      </c>
      <c r="R2769" s="1" t="s">
        <v>5434</v>
      </c>
      <c r="S2769" s="1" t="s">
        <v>5434</v>
      </c>
      <c r="T2769" s="1" t="s">
        <v>5434</v>
      </c>
      <c r="U2769" s="1" t="s">
        <v>5434</v>
      </c>
      <c r="W2769" s="3">
        <v>0</v>
      </c>
      <c r="Y2769" s="1" t="s">
        <v>5434</v>
      </c>
      <c r="Z2769" s="1" t="s">
        <v>5434</v>
      </c>
      <c r="AA2769" s="1" t="s">
        <v>5434</v>
      </c>
      <c r="AB2769" s="1" t="s">
        <v>5434</v>
      </c>
      <c r="AC2769" s="1" t="s">
        <v>5434</v>
      </c>
      <c r="AD2769" s="1" t="s">
        <v>5434</v>
      </c>
      <c r="AE2769" s="1" t="s">
        <v>5434</v>
      </c>
    </row>
    <row r="2770" spans="3:31" ht="12.75" hidden="1">
      <c r="C2770" s="1" t="s">
        <v>4901</v>
      </c>
      <c r="D2770" s="1" t="s">
        <v>4901</v>
      </c>
      <c r="E2770" s="1" t="s">
        <v>4901</v>
      </c>
      <c r="F2770" s="1" t="s">
        <v>4901</v>
      </c>
      <c r="G2770" s="1" t="s">
        <v>4901</v>
      </c>
      <c r="H2770" s="1" t="s">
        <v>4901</v>
      </c>
      <c r="I2770" s="1" t="s">
        <v>4901</v>
      </c>
      <c r="J2770" s="1" t="s">
        <v>4901</v>
      </c>
      <c r="K2770" s="1" t="s">
        <v>4901</v>
      </c>
      <c r="M2770" s="3">
        <v>0</v>
      </c>
      <c r="O2770" s="1" t="s">
        <v>5434</v>
      </c>
      <c r="P2770" s="1" t="s">
        <v>5434</v>
      </c>
      <c r="Q2770" s="1" t="s">
        <v>5434</v>
      </c>
      <c r="R2770" s="1" t="s">
        <v>5434</v>
      </c>
      <c r="S2770" s="1" t="s">
        <v>5434</v>
      </c>
      <c r="T2770" s="1" t="s">
        <v>5434</v>
      </c>
      <c r="U2770" s="1" t="s">
        <v>5434</v>
      </c>
      <c r="W2770" s="3">
        <v>0</v>
      </c>
      <c r="Y2770" s="1" t="s">
        <v>5434</v>
      </c>
      <c r="Z2770" s="1" t="s">
        <v>5434</v>
      </c>
      <c r="AA2770" s="1" t="s">
        <v>5434</v>
      </c>
      <c r="AB2770" s="1" t="s">
        <v>5434</v>
      </c>
      <c r="AC2770" s="1" t="s">
        <v>5434</v>
      </c>
      <c r="AD2770" s="1" t="s">
        <v>5434</v>
      </c>
      <c r="AE2770" s="1" t="s">
        <v>5434</v>
      </c>
    </row>
    <row r="2771" spans="3:31" ht="12.75" hidden="1">
      <c r="C2771" s="1" t="s">
        <v>4901</v>
      </c>
      <c r="D2771" s="1" t="s">
        <v>4901</v>
      </c>
      <c r="E2771" s="1" t="s">
        <v>4901</v>
      </c>
      <c r="F2771" s="1" t="s">
        <v>4901</v>
      </c>
      <c r="G2771" s="1" t="s">
        <v>4901</v>
      </c>
      <c r="H2771" s="1" t="s">
        <v>4901</v>
      </c>
      <c r="I2771" s="1" t="s">
        <v>4901</v>
      </c>
      <c r="J2771" s="1" t="s">
        <v>4901</v>
      </c>
      <c r="K2771" s="1" t="s">
        <v>4901</v>
      </c>
      <c r="M2771" s="3">
        <v>0</v>
      </c>
      <c r="O2771" s="1" t="s">
        <v>5434</v>
      </c>
      <c r="P2771" s="1" t="s">
        <v>5434</v>
      </c>
      <c r="Q2771" s="1" t="s">
        <v>5434</v>
      </c>
      <c r="R2771" s="1" t="s">
        <v>5434</v>
      </c>
      <c r="S2771" s="1" t="s">
        <v>5434</v>
      </c>
      <c r="T2771" s="1" t="s">
        <v>5434</v>
      </c>
      <c r="U2771" s="1" t="s">
        <v>5434</v>
      </c>
      <c r="W2771" s="3">
        <v>0</v>
      </c>
      <c r="Y2771" s="1" t="s">
        <v>5434</v>
      </c>
      <c r="Z2771" s="1" t="s">
        <v>5434</v>
      </c>
      <c r="AA2771" s="1" t="s">
        <v>5434</v>
      </c>
      <c r="AB2771" s="1" t="s">
        <v>5434</v>
      </c>
      <c r="AC2771" s="1" t="s">
        <v>5434</v>
      </c>
      <c r="AD2771" s="1" t="s">
        <v>5434</v>
      </c>
      <c r="AE2771" s="1" t="s">
        <v>5434</v>
      </c>
    </row>
    <row r="2772" spans="3:31" ht="12.75" hidden="1">
      <c r="C2772" s="1" t="s">
        <v>4901</v>
      </c>
      <c r="D2772" s="1" t="s">
        <v>4901</v>
      </c>
      <c r="E2772" s="1" t="s">
        <v>4901</v>
      </c>
      <c r="F2772" s="1" t="s">
        <v>4901</v>
      </c>
      <c r="G2772" s="1" t="s">
        <v>4901</v>
      </c>
      <c r="H2772" s="1" t="s">
        <v>4901</v>
      </c>
      <c r="I2772" s="1" t="s">
        <v>4901</v>
      </c>
      <c r="J2772" s="1" t="s">
        <v>4901</v>
      </c>
      <c r="K2772" s="1" t="s">
        <v>4901</v>
      </c>
      <c r="M2772" s="3">
        <v>0</v>
      </c>
      <c r="O2772" s="1" t="s">
        <v>5434</v>
      </c>
      <c r="P2772" s="1" t="s">
        <v>5434</v>
      </c>
      <c r="Q2772" s="1" t="s">
        <v>5434</v>
      </c>
      <c r="R2772" s="1" t="s">
        <v>5434</v>
      </c>
      <c r="S2772" s="1" t="s">
        <v>5434</v>
      </c>
      <c r="T2772" s="1" t="s">
        <v>5434</v>
      </c>
      <c r="U2772" s="1" t="s">
        <v>5434</v>
      </c>
      <c r="W2772" s="3">
        <v>0</v>
      </c>
      <c r="Y2772" s="1" t="s">
        <v>5434</v>
      </c>
      <c r="Z2772" s="1" t="s">
        <v>5434</v>
      </c>
      <c r="AA2772" s="1" t="s">
        <v>5434</v>
      </c>
      <c r="AB2772" s="1" t="s">
        <v>5434</v>
      </c>
      <c r="AC2772" s="1" t="s">
        <v>5434</v>
      </c>
      <c r="AD2772" s="1" t="s">
        <v>5434</v>
      </c>
      <c r="AE2772" s="1" t="s">
        <v>5434</v>
      </c>
    </row>
    <row r="2773" spans="3:31" ht="12.75" hidden="1">
      <c r="C2773" s="1" t="s">
        <v>4901</v>
      </c>
      <c r="D2773" s="1" t="s">
        <v>4901</v>
      </c>
      <c r="E2773" s="1" t="s">
        <v>4901</v>
      </c>
      <c r="F2773" s="1" t="s">
        <v>4901</v>
      </c>
      <c r="G2773" s="1" t="s">
        <v>4901</v>
      </c>
      <c r="H2773" s="1" t="s">
        <v>4901</v>
      </c>
      <c r="I2773" s="1" t="s">
        <v>4901</v>
      </c>
      <c r="J2773" s="1" t="s">
        <v>4901</v>
      </c>
      <c r="K2773" s="1" t="s">
        <v>4901</v>
      </c>
      <c r="M2773" s="3">
        <v>0</v>
      </c>
      <c r="O2773" s="1" t="s">
        <v>5434</v>
      </c>
      <c r="P2773" s="1" t="s">
        <v>5434</v>
      </c>
      <c r="Q2773" s="1" t="s">
        <v>5434</v>
      </c>
      <c r="R2773" s="1" t="s">
        <v>5434</v>
      </c>
      <c r="S2773" s="1" t="s">
        <v>5434</v>
      </c>
      <c r="T2773" s="1" t="s">
        <v>5434</v>
      </c>
      <c r="U2773" s="1" t="s">
        <v>5434</v>
      </c>
      <c r="W2773" s="3">
        <v>0</v>
      </c>
      <c r="Y2773" s="1" t="s">
        <v>5434</v>
      </c>
      <c r="Z2773" s="1" t="s">
        <v>5434</v>
      </c>
      <c r="AA2773" s="1" t="s">
        <v>5434</v>
      </c>
      <c r="AB2773" s="1" t="s">
        <v>5434</v>
      </c>
      <c r="AC2773" s="1" t="s">
        <v>5434</v>
      </c>
      <c r="AD2773" s="1" t="s">
        <v>5434</v>
      </c>
      <c r="AE2773" s="1" t="s">
        <v>5434</v>
      </c>
    </row>
    <row r="2774" spans="3:31" ht="12.75" hidden="1">
      <c r="C2774" s="1" t="s">
        <v>4901</v>
      </c>
      <c r="D2774" s="1" t="s">
        <v>4901</v>
      </c>
      <c r="E2774" s="1" t="s">
        <v>4901</v>
      </c>
      <c r="F2774" s="1" t="s">
        <v>4901</v>
      </c>
      <c r="G2774" s="1" t="s">
        <v>4901</v>
      </c>
      <c r="H2774" s="1" t="s">
        <v>4901</v>
      </c>
      <c r="I2774" s="1" t="s">
        <v>4901</v>
      </c>
      <c r="J2774" s="1" t="s">
        <v>4901</v>
      </c>
      <c r="K2774" s="1" t="s">
        <v>4901</v>
      </c>
      <c r="M2774" s="3">
        <v>0</v>
      </c>
      <c r="O2774" s="1" t="s">
        <v>5434</v>
      </c>
      <c r="P2774" s="1" t="s">
        <v>5434</v>
      </c>
      <c r="Q2774" s="1" t="s">
        <v>5434</v>
      </c>
      <c r="R2774" s="1" t="s">
        <v>5434</v>
      </c>
      <c r="S2774" s="1" t="s">
        <v>5434</v>
      </c>
      <c r="T2774" s="1" t="s">
        <v>5434</v>
      </c>
      <c r="U2774" s="1" t="s">
        <v>5434</v>
      </c>
      <c r="W2774" s="3">
        <v>0</v>
      </c>
      <c r="Y2774" s="1" t="s">
        <v>5434</v>
      </c>
      <c r="Z2774" s="1" t="s">
        <v>5434</v>
      </c>
      <c r="AA2774" s="1" t="s">
        <v>5434</v>
      </c>
      <c r="AB2774" s="1" t="s">
        <v>5434</v>
      </c>
      <c r="AC2774" s="1" t="s">
        <v>5434</v>
      </c>
      <c r="AD2774" s="1" t="s">
        <v>5434</v>
      </c>
      <c r="AE2774" s="1" t="s">
        <v>5434</v>
      </c>
    </row>
    <row r="2775" spans="3:31" ht="12.75" hidden="1">
      <c r="C2775" s="1" t="s">
        <v>4901</v>
      </c>
      <c r="D2775" s="1" t="s">
        <v>4901</v>
      </c>
      <c r="E2775" s="1" t="s">
        <v>4901</v>
      </c>
      <c r="F2775" s="1" t="s">
        <v>4901</v>
      </c>
      <c r="G2775" s="1" t="s">
        <v>4901</v>
      </c>
      <c r="H2775" s="1" t="s">
        <v>4901</v>
      </c>
      <c r="I2775" s="1" t="s">
        <v>4901</v>
      </c>
      <c r="J2775" s="1" t="s">
        <v>4901</v>
      </c>
      <c r="K2775" s="1" t="s">
        <v>4901</v>
      </c>
      <c r="M2775" s="3">
        <v>0</v>
      </c>
      <c r="O2775" s="1" t="s">
        <v>5434</v>
      </c>
      <c r="P2775" s="1" t="s">
        <v>5434</v>
      </c>
      <c r="Q2775" s="1" t="s">
        <v>5434</v>
      </c>
      <c r="R2775" s="1" t="s">
        <v>5434</v>
      </c>
      <c r="S2775" s="1" t="s">
        <v>5434</v>
      </c>
      <c r="T2775" s="1" t="s">
        <v>5434</v>
      </c>
      <c r="U2775" s="1" t="s">
        <v>5434</v>
      </c>
      <c r="W2775" s="3">
        <v>0</v>
      </c>
      <c r="Y2775" s="1" t="s">
        <v>5434</v>
      </c>
      <c r="Z2775" s="1" t="s">
        <v>5434</v>
      </c>
      <c r="AA2775" s="1" t="s">
        <v>5434</v>
      </c>
      <c r="AB2775" s="1" t="s">
        <v>5434</v>
      </c>
      <c r="AC2775" s="1" t="s">
        <v>5434</v>
      </c>
      <c r="AD2775" s="1" t="s">
        <v>5434</v>
      </c>
      <c r="AE2775" s="1" t="s">
        <v>5434</v>
      </c>
    </row>
    <row r="2776" spans="3:31" ht="12.75" hidden="1">
      <c r="C2776" s="1" t="s">
        <v>4901</v>
      </c>
      <c r="D2776" s="1" t="s">
        <v>4901</v>
      </c>
      <c r="E2776" s="1" t="s">
        <v>4901</v>
      </c>
      <c r="F2776" s="1" t="s">
        <v>4901</v>
      </c>
      <c r="G2776" s="1" t="s">
        <v>4901</v>
      </c>
      <c r="H2776" s="1" t="s">
        <v>4901</v>
      </c>
      <c r="I2776" s="1" t="s">
        <v>4901</v>
      </c>
      <c r="J2776" s="1" t="s">
        <v>4901</v>
      </c>
      <c r="K2776" s="1" t="s">
        <v>4901</v>
      </c>
      <c r="M2776" s="3">
        <v>0</v>
      </c>
      <c r="O2776" s="1" t="s">
        <v>5434</v>
      </c>
      <c r="P2776" s="1" t="s">
        <v>5434</v>
      </c>
      <c r="Q2776" s="1" t="s">
        <v>5434</v>
      </c>
      <c r="R2776" s="1" t="s">
        <v>5434</v>
      </c>
      <c r="S2776" s="1" t="s">
        <v>5434</v>
      </c>
      <c r="T2776" s="1" t="s">
        <v>5434</v>
      </c>
      <c r="U2776" s="1" t="s">
        <v>5434</v>
      </c>
      <c r="W2776" s="3">
        <v>0</v>
      </c>
      <c r="Y2776" s="1" t="s">
        <v>5434</v>
      </c>
      <c r="Z2776" s="1" t="s">
        <v>5434</v>
      </c>
      <c r="AA2776" s="1" t="s">
        <v>5434</v>
      </c>
      <c r="AB2776" s="1" t="s">
        <v>5434</v>
      </c>
      <c r="AC2776" s="1" t="s">
        <v>5434</v>
      </c>
      <c r="AD2776" s="1" t="s">
        <v>5434</v>
      </c>
      <c r="AE2776" s="1" t="s">
        <v>5434</v>
      </c>
    </row>
    <row r="2777" spans="3:31" ht="12.75" hidden="1">
      <c r="C2777" s="1" t="s">
        <v>4901</v>
      </c>
      <c r="D2777" s="1" t="s">
        <v>4901</v>
      </c>
      <c r="E2777" s="1" t="s">
        <v>4901</v>
      </c>
      <c r="F2777" s="1" t="s">
        <v>4901</v>
      </c>
      <c r="G2777" s="1" t="s">
        <v>4901</v>
      </c>
      <c r="H2777" s="1" t="s">
        <v>4901</v>
      </c>
      <c r="I2777" s="1" t="s">
        <v>4901</v>
      </c>
      <c r="J2777" s="1" t="s">
        <v>4901</v>
      </c>
      <c r="K2777" s="1" t="s">
        <v>4901</v>
      </c>
      <c r="M2777" s="3">
        <v>0</v>
      </c>
      <c r="O2777" s="1" t="s">
        <v>5434</v>
      </c>
      <c r="P2777" s="1" t="s">
        <v>5434</v>
      </c>
      <c r="Q2777" s="1" t="s">
        <v>5434</v>
      </c>
      <c r="R2777" s="1" t="s">
        <v>5434</v>
      </c>
      <c r="S2777" s="1" t="s">
        <v>5434</v>
      </c>
      <c r="T2777" s="1" t="s">
        <v>5434</v>
      </c>
      <c r="U2777" s="1" t="s">
        <v>5434</v>
      </c>
      <c r="W2777" s="3">
        <v>0</v>
      </c>
      <c r="Y2777" s="1" t="s">
        <v>5434</v>
      </c>
      <c r="Z2777" s="1" t="s">
        <v>5434</v>
      </c>
      <c r="AA2777" s="1" t="s">
        <v>5434</v>
      </c>
      <c r="AB2777" s="1" t="s">
        <v>5434</v>
      </c>
      <c r="AC2777" s="1" t="s">
        <v>5434</v>
      </c>
      <c r="AD2777" s="1" t="s">
        <v>5434</v>
      </c>
      <c r="AE2777" s="1" t="s">
        <v>5434</v>
      </c>
    </row>
    <row r="2778" spans="3:31" ht="12.75" hidden="1">
      <c r="C2778" s="1" t="s">
        <v>4901</v>
      </c>
      <c r="D2778" s="1" t="s">
        <v>4901</v>
      </c>
      <c r="E2778" s="1" t="s">
        <v>4901</v>
      </c>
      <c r="F2778" s="1" t="s">
        <v>4901</v>
      </c>
      <c r="G2778" s="1" t="s">
        <v>4901</v>
      </c>
      <c r="H2778" s="1" t="s">
        <v>4901</v>
      </c>
      <c r="I2778" s="1" t="s">
        <v>4901</v>
      </c>
      <c r="J2778" s="1" t="s">
        <v>4901</v>
      </c>
      <c r="K2778" s="1" t="s">
        <v>4901</v>
      </c>
      <c r="M2778" s="3">
        <v>0</v>
      </c>
      <c r="O2778" s="1" t="s">
        <v>5434</v>
      </c>
      <c r="P2778" s="1" t="s">
        <v>5434</v>
      </c>
      <c r="Q2778" s="1" t="s">
        <v>5434</v>
      </c>
      <c r="R2778" s="1" t="s">
        <v>5434</v>
      </c>
      <c r="S2778" s="1" t="s">
        <v>5434</v>
      </c>
      <c r="T2778" s="1" t="s">
        <v>5434</v>
      </c>
      <c r="U2778" s="1" t="s">
        <v>5434</v>
      </c>
      <c r="W2778" s="3">
        <v>0</v>
      </c>
      <c r="Y2778" s="1" t="s">
        <v>5434</v>
      </c>
      <c r="Z2778" s="1" t="s">
        <v>5434</v>
      </c>
      <c r="AA2778" s="1" t="s">
        <v>5434</v>
      </c>
      <c r="AB2778" s="1" t="s">
        <v>5434</v>
      </c>
      <c r="AC2778" s="1" t="s">
        <v>5434</v>
      </c>
      <c r="AD2778" s="1" t="s">
        <v>5434</v>
      </c>
      <c r="AE2778" s="1" t="s">
        <v>5434</v>
      </c>
    </row>
    <row r="2779" spans="3:31" ht="12.75" hidden="1">
      <c r="C2779" s="1" t="s">
        <v>4901</v>
      </c>
      <c r="D2779" s="1" t="s">
        <v>4901</v>
      </c>
      <c r="E2779" s="1" t="s">
        <v>4901</v>
      </c>
      <c r="F2779" s="1" t="s">
        <v>4901</v>
      </c>
      <c r="G2779" s="1" t="s">
        <v>4901</v>
      </c>
      <c r="H2779" s="1" t="s">
        <v>4901</v>
      </c>
      <c r="I2779" s="1" t="s">
        <v>4901</v>
      </c>
      <c r="J2779" s="1" t="s">
        <v>4901</v>
      </c>
      <c r="K2779" s="1" t="s">
        <v>4901</v>
      </c>
      <c r="M2779" s="3">
        <v>0</v>
      </c>
      <c r="O2779" s="1" t="s">
        <v>5434</v>
      </c>
      <c r="P2779" s="1" t="s">
        <v>5434</v>
      </c>
      <c r="Q2779" s="1" t="s">
        <v>5434</v>
      </c>
      <c r="R2779" s="1" t="s">
        <v>5434</v>
      </c>
      <c r="S2779" s="1" t="s">
        <v>5434</v>
      </c>
      <c r="T2779" s="1" t="s">
        <v>5434</v>
      </c>
      <c r="U2779" s="1" t="s">
        <v>5434</v>
      </c>
      <c r="W2779" s="3">
        <v>0</v>
      </c>
      <c r="Y2779" s="1" t="s">
        <v>5434</v>
      </c>
      <c r="Z2779" s="1" t="s">
        <v>5434</v>
      </c>
      <c r="AA2779" s="1" t="s">
        <v>5434</v>
      </c>
      <c r="AB2779" s="1" t="s">
        <v>5434</v>
      </c>
      <c r="AC2779" s="1" t="s">
        <v>5434</v>
      </c>
      <c r="AD2779" s="1" t="s">
        <v>5434</v>
      </c>
      <c r="AE2779" s="1" t="s">
        <v>5434</v>
      </c>
    </row>
    <row r="2780" spans="3:31" ht="12.75" hidden="1">
      <c r="C2780" s="1" t="s">
        <v>4901</v>
      </c>
      <c r="D2780" s="1" t="s">
        <v>4901</v>
      </c>
      <c r="E2780" s="1" t="s">
        <v>4901</v>
      </c>
      <c r="F2780" s="1" t="s">
        <v>4901</v>
      </c>
      <c r="G2780" s="1" t="s">
        <v>4901</v>
      </c>
      <c r="H2780" s="1" t="s">
        <v>4901</v>
      </c>
      <c r="I2780" s="1" t="s">
        <v>4901</v>
      </c>
      <c r="J2780" s="1" t="s">
        <v>4901</v>
      </c>
      <c r="K2780" s="1" t="s">
        <v>4901</v>
      </c>
      <c r="M2780" s="3">
        <v>0</v>
      </c>
      <c r="O2780" s="1" t="s">
        <v>5434</v>
      </c>
      <c r="P2780" s="1" t="s">
        <v>5434</v>
      </c>
      <c r="Q2780" s="1" t="s">
        <v>5434</v>
      </c>
      <c r="R2780" s="1" t="s">
        <v>5434</v>
      </c>
      <c r="S2780" s="1" t="s">
        <v>5434</v>
      </c>
      <c r="T2780" s="1" t="s">
        <v>5434</v>
      </c>
      <c r="U2780" s="1" t="s">
        <v>5434</v>
      </c>
      <c r="W2780" s="3">
        <v>0</v>
      </c>
      <c r="Y2780" s="1" t="s">
        <v>5434</v>
      </c>
      <c r="Z2780" s="1" t="s">
        <v>5434</v>
      </c>
      <c r="AA2780" s="1" t="s">
        <v>5434</v>
      </c>
      <c r="AB2780" s="1" t="s">
        <v>5434</v>
      </c>
      <c r="AC2780" s="1" t="s">
        <v>5434</v>
      </c>
      <c r="AD2780" s="1" t="s">
        <v>5434</v>
      </c>
      <c r="AE2780" s="1" t="s">
        <v>5434</v>
      </c>
    </row>
    <row r="2781" spans="3:31" ht="12.75" hidden="1">
      <c r="C2781" s="1" t="s">
        <v>4901</v>
      </c>
      <c r="D2781" s="1" t="s">
        <v>4901</v>
      </c>
      <c r="E2781" s="1" t="s">
        <v>4901</v>
      </c>
      <c r="F2781" s="1" t="s">
        <v>4901</v>
      </c>
      <c r="G2781" s="1" t="s">
        <v>4901</v>
      </c>
      <c r="H2781" s="1" t="s">
        <v>4901</v>
      </c>
      <c r="I2781" s="1" t="s">
        <v>4901</v>
      </c>
      <c r="J2781" s="1" t="s">
        <v>4901</v>
      </c>
      <c r="K2781" s="1" t="s">
        <v>4901</v>
      </c>
      <c r="M2781" s="3">
        <v>0</v>
      </c>
      <c r="O2781" s="1" t="s">
        <v>5434</v>
      </c>
      <c r="P2781" s="1" t="s">
        <v>5434</v>
      </c>
      <c r="Q2781" s="1" t="s">
        <v>5434</v>
      </c>
      <c r="R2781" s="1" t="s">
        <v>5434</v>
      </c>
      <c r="S2781" s="1" t="s">
        <v>5434</v>
      </c>
      <c r="T2781" s="1" t="s">
        <v>5434</v>
      </c>
      <c r="U2781" s="1" t="s">
        <v>5434</v>
      </c>
      <c r="W2781" s="3">
        <v>0</v>
      </c>
      <c r="Y2781" s="1" t="s">
        <v>5434</v>
      </c>
      <c r="Z2781" s="1" t="s">
        <v>5434</v>
      </c>
      <c r="AA2781" s="1" t="s">
        <v>5434</v>
      </c>
      <c r="AB2781" s="1" t="s">
        <v>5434</v>
      </c>
      <c r="AC2781" s="1" t="s">
        <v>5434</v>
      </c>
      <c r="AD2781" s="1" t="s">
        <v>5434</v>
      </c>
      <c r="AE2781" s="1" t="s">
        <v>5434</v>
      </c>
    </row>
    <row r="2782" spans="3:31" ht="12.75" hidden="1">
      <c r="C2782" s="1" t="s">
        <v>4901</v>
      </c>
      <c r="D2782" s="1" t="s">
        <v>4901</v>
      </c>
      <c r="E2782" s="1" t="s">
        <v>4901</v>
      </c>
      <c r="F2782" s="1" t="s">
        <v>4901</v>
      </c>
      <c r="G2782" s="1" t="s">
        <v>4901</v>
      </c>
      <c r="H2782" s="1" t="s">
        <v>4901</v>
      </c>
      <c r="I2782" s="1" t="s">
        <v>4901</v>
      </c>
      <c r="J2782" s="1" t="s">
        <v>4901</v>
      </c>
      <c r="K2782" s="1" t="s">
        <v>4901</v>
      </c>
      <c r="M2782" s="3">
        <v>0</v>
      </c>
      <c r="O2782" s="1" t="s">
        <v>5434</v>
      </c>
      <c r="P2782" s="1" t="s">
        <v>5434</v>
      </c>
      <c r="Q2782" s="1" t="s">
        <v>5434</v>
      </c>
      <c r="R2782" s="1" t="s">
        <v>5434</v>
      </c>
      <c r="S2782" s="1" t="s">
        <v>5434</v>
      </c>
      <c r="T2782" s="1" t="s">
        <v>5434</v>
      </c>
      <c r="U2782" s="1" t="s">
        <v>5434</v>
      </c>
      <c r="W2782" s="3">
        <v>0</v>
      </c>
      <c r="Y2782" s="1" t="s">
        <v>5434</v>
      </c>
      <c r="Z2782" s="1" t="s">
        <v>5434</v>
      </c>
      <c r="AA2782" s="1" t="s">
        <v>5434</v>
      </c>
      <c r="AB2782" s="1" t="s">
        <v>5434</v>
      </c>
      <c r="AC2782" s="1" t="s">
        <v>5434</v>
      </c>
      <c r="AD2782" s="1" t="s">
        <v>5434</v>
      </c>
      <c r="AE2782" s="1" t="s">
        <v>5434</v>
      </c>
    </row>
    <row r="2783" spans="3:31" ht="12.75" hidden="1">
      <c r="C2783" s="1" t="s">
        <v>4901</v>
      </c>
      <c r="D2783" s="1" t="s">
        <v>4901</v>
      </c>
      <c r="E2783" s="1" t="s">
        <v>4901</v>
      </c>
      <c r="F2783" s="1" t="s">
        <v>4901</v>
      </c>
      <c r="G2783" s="1" t="s">
        <v>4901</v>
      </c>
      <c r="H2783" s="1" t="s">
        <v>4901</v>
      </c>
      <c r="I2783" s="1" t="s">
        <v>4901</v>
      </c>
      <c r="J2783" s="1" t="s">
        <v>4901</v>
      </c>
      <c r="K2783" s="1" t="s">
        <v>4901</v>
      </c>
      <c r="M2783" s="3">
        <v>0</v>
      </c>
      <c r="O2783" s="1" t="s">
        <v>5434</v>
      </c>
      <c r="P2783" s="1" t="s">
        <v>5434</v>
      </c>
      <c r="Q2783" s="1" t="s">
        <v>5434</v>
      </c>
      <c r="R2783" s="1" t="s">
        <v>5434</v>
      </c>
      <c r="S2783" s="1" t="s">
        <v>5434</v>
      </c>
      <c r="T2783" s="1" t="s">
        <v>5434</v>
      </c>
      <c r="U2783" s="1" t="s">
        <v>5434</v>
      </c>
      <c r="W2783" s="3">
        <v>0</v>
      </c>
      <c r="Y2783" s="1" t="s">
        <v>5434</v>
      </c>
      <c r="Z2783" s="1" t="s">
        <v>5434</v>
      </c>
      <c r="AA2783" s="1" t="s">
        <v>5434</v>
      </c>
      <c r="AB2783" s="1" t="s">
        <v>5434</v>
      </c>
      <c r="AC2783" s="1" t="s">
        <v>5434</v>
      </c>
      <c r="AD2783" s="1" t="s">
        <v>5434</v>
      </c>
      <c r="AE2783" s="1" t="s">
        <v>5434</v>
      </c>
    </row>
    <row r="2784" spans="3:31" ht="12.75" hidden="1">
      <c r="C2784" s="1" t="s">
        <v>4901</v>
      </c>
      <c r="D2784" s="1" t="s">
        <v>4901</v>
      </c>
      <c r="E2784" s="1" t="s">
        <v>4901</v>
      </c>
      <c r="F2784" s="1" t="s">
        <v>4901</v>
      </c>
      <c r="G2784" s="1" t="s">
        <v>4901</v>
      </c>
      <c r="H2784" s="1" t="s">
        <v>4901</v>
      </c>
      <c r="I2784" s="1" t="s">
        <v>4901</v>
      </c>
      <c r="J2784" s="1" t="s">
        <v>4901</v>
      </c>
      <c r="K2784" s="1" t="s">
        <v>4901</v>
      </c>
      <c r="M2784" s="3">
        <v>0</v>
      </c>
      <c r="O2784" s="1" t="s">
        <v>5434</v>
      </c>
      <c r="P2784" s="1" t="s">
        <v>5434</v>
      </c>
      <c r="Q2784" s="1" t="s">
        <v>5434</v>
      </c>
      <c r="R2784" s="1" t="s">
        <v>5434</v>
      </c>
      <c r="S2784" s="1" t="s">
        <v>5434</v>
      </c>
      <c r="T2784" s="1" t="s">
        <v>5434</v>
      </c>
      <c r="U2784" s="1" t="s">
        <v>5434</v>
      </c>
      <c r="W2784" s="3">
        <v>0</v>
      </c>
      <c r="Y2784" s="1" t="s">
        <v>5434</v>
      </c>
      <c r="Z2784" s="1" t="s">
        <v>5434</v>
      </c>
      <c r="AA2784" s="1" t="s">
        <v>5434</v>
      </c>
      <c r="AB2784" s="1" t="s">
        <v>5434</v>
      </c>
      <c r="AC2784" s="1" t="s">
        <v>5434</v>
      </c>
      <c r="AD2784" s="1" t="s">
        <v>5434</v>
      </c>
      <c r="AE2784" s="1" t="s">
        <v>5434</v>
      </c>
    </row>
    <row r="2785" spans="3:31" ht="12.75" hidden="1">
      <c r="C2785" s="1" t="s">
        <v>4901</v>
      </c>
      <c r="D2785" s="1" t="s">
        <v>4901</v>
      </c>
      <c r="E2785" s="1" t="s">
        <v>4901</v>
      </c>
      <c r="F2785" s="1" t="s">
        <v>4901</v>
      </c>
      <c r="G2785" s="1" t="s">
        <v>4901</v>
      </c>
      <c r="H2785" s="1" t="s">
        <v>4901</v>
      </c>
      <c r="I2785" s="1" t="s">
        <v>4901</v>
      </c>
      <c r="J2785" s="1" t="s">
        <v>4901</v>
      </c>
      <c r="K2785" s="1" t="s">
        <v>4901</v>
      </c>
      <c r="M2785" s="3">
        <v>0</v>
      </c>
      <c r="O2785" s="1" t="s">
        <v>5434</v>
      </c>
      <c r="P2785" s="1" t="s">
        <v>5434</v>
      </c>
      <c r="Q2785" s="1" t="s">
        <v>5434</v>
      </c>
      <c r="R2785" s="1" t="s">
        <v>5434</v>
      </c>
      <c r="S2785" s="1" t="s">
        <v>5434</v>
      </c>
      <c r="T2785" s="1" t="s">
        <v>5434</v>
      </c>
      <c r="U2785" s="1" t="s">
        <v>5434</v>
      </c>
      <c r="W2785" s="3">
        <v>0</v>
      </c>
      <c r="Y2785" s="1" t="s">
        <v>5434</v>
      </c>
      <c r="Z2785" s="1" t="s">
        <v>5434</v>
      </c>
      <c r="AA2785" s="1" t="s">
        <v>5434</v>
      </c>
      <c r="AB2785" s="1" t="s">
        <v>5434</v>
      </c>
      <c r="AC2785" s="1" t="s">
        <v>5434</v>
      </c>
      <c r="AD2785" s="1" t="s">
        <v>5434</v>
      </c>
      <c r="AE2785" s="1" t="s">
        <v>5434</v>
      </c>
    </row>
    <row r="2786" spans="3:31" ht="12.75" hidden="1">
      <c r="C2786" s="1" t="s">
        <v>4901</v>
      </c>
      <c r="D2786" s="1" t="s">
        <v>4901</v>
      </c>
      <c r="E2786" s="1" t="s">
        <v>4901</v>
      </c>
      <c r="F2786" s="1" t="s">
        <v>4901</v>
      </c>
      <c r="G2786" s="1" t="s">
        <v>4901</v>
      </c>
      <c r="H2786" s="1" t="s">
        <v>4901</v>
      </c>
      <c r="I2786" s="1" t="s">
        <v>4901</v>
      </c>
      <c r="J2786" s="1" t="s">
        <v>4901</v>
      </c>
      <c r="K2786" s="1" t="s">
        <v>4901</v>
      </c>
      <c r="M2786" s="3">
        <v>0</v>
      </c>
      <c r="O2786" s="1" t="s">
        <v>5434</v>
      </c>
      <c r="P2786" s="1" t="s">
        <v>5434</v>
      </c>
      <c r="Q2786" s="1" t="s">
        <v>5434</v>
      </c>
      <c r="R2786" s="1" t="s">
        <v>5434</v>
      </c>
      <c r="S2786" s="1" t="s">
        <v>5434</v>
      </c>
      <c r="T2786" s="1" t="s">
        <v>5434</v>
      </c>
      <c r="U2786" s="1" t="s">
        <v>5434</v>
      </c>
      <c r="W2786" s="3">
        <v>0</v>
      </c>
      <c r="Y2786" s="1" t="s">
        <v>5434</v>
      </c>
      <c r="Z2786" s="1" t="s">
        <v>5434</v>
      </c>
      <c r="AA2786" s="1" t="s">
        <v>5434</v>
      </c>
      <c r="AB2786" s="1" t="s">
        <v>5434</v>
      </c>
      <c r="AC2786" s="1" t="s">
        <v>5434</v>
      </c>
      <c r="AD2786" s="1" t="s">
        <v>5434</v>
      </c>
      <c r="AE2786" s="1" t="s">
        <v>5434</v>
      </c>
    </row>
    <row r="2787" spans="3:31" ht="12.75" hidden="1">
      <c r="C2787" s="1" t="s">
        <v>4901</v>
      </c>
      <c r="D2787" s="1" t="s">
        <v>4901</v>
      </c>
      <c r="E2787" s="1" t="s">
        <v>4901</v>
      </c>
      <c r="F2787" s="1" t="s">
        <v>4901</v>
      </c>
      <c r="G2787" s="1" t="s">
        <v>4901</v>
      </c>
      <c r="H2787" s="1" t="s">
        <v>4901</v>
      </c>
      <c r="I2787" s="1" t="s">
        <v>4901</v>
      </c>
      <c r="J2787" s="1" t="s">
        <v>4901</v>
      </c>
      <c r="K2787" s="1" t="s">
        <v>4901</v>
      </c>
      <c r="M2787" s="3">
        <v>0</v>
      </c>
      <c r="O2787" s="1" t="s">
        <v>5434</v>
      </c>
      <c r="P2787" s="1" t="s">
        <v>5434</v>
      </c>
      <c r="Q2787" s="1" t="s">
        <v>5434</v>
      </c>
      <c r="R2787" s="1" t="s">
        <v>5434</v>
      </c>
      <c r="S2787" s="1" t="s">
        <v>5434</v>
      </c>
      <c r="T2787" s="1" t="s">
        <v>5434</v>
      </c>
      <c r="U2787" s="1" t="s">
        <v>5434</v>
      </c>
      <c r="W2787" s="3">
        <v>0</v>
      </c>
      <c r="Y2787" s="1" t="s">
        <v>5434</v>
      </c>
      <c r="Z2787" s="1" t="s">
        <v>5434</v>
      </c>
      <c r="AA2787" s="1" t="s">
        <v>5434</v>
      </c>
      <c r="AB2787" s="1" t="s">
        <v>5434</v>
      </c>
      <c r="AC2787" s="1" t="s">
        <v>5434</v>
      </c>
      <c r="AD2787" s="1" t="s">
        <v>5434</v>
      </c>
      <c r="AE2787" s="1" t="s">
        <v>5434</v>
      </c>
    </row>
    <row r="2788" spans="3:31" ht="12.75" hidden="1">
      <c r="C2788" s="1" t="s">
        <v>4901</v>
      </c>
      <c r="D2788" s="1" t="s">
        <v>4901</v>
      </c>
      <c r="E2788" s="1" t="s">
        <v>4901</v>
      </c>
      <c r="F2788" s="1" t="s">
        <v>4901</v>
      </c>
      <c r="G2788" s="1" t="s">
        <v>4901</v>
      </c>
      <c r="H2788" s="1" t="s">
        <v>4901</v>
      </c>
      <c r="I2788" s="1" t="s">
        <v>4901</v>
      </c>
      <c r="J2788" s="1" t="s">
        <v>4901</v>
      </c>
      <c r="K2788" s="1" t="s">
        <v>4901</v>
      </c>
      <c r="M2788" s="3">
        <v>0</v>
      </c>
      <c r="O2788" s="1" t="s">
        <v>5434</v>
      </c>
      <c r="P2788" s="1" t="s">
        <v>5434</v>
      </c>
      <c r="Q2788" s="1" t="s">
        <v>5434</v>
      </c>
      <c r="R2788" s="1" t="s">
        <v>5434</v>
      </c>
      <c r="S2788" s="1" t="s">
        <v>5434</v>
      </c>
      <c r="T2788" s="1" t="s">
        <v>5434</v>
      </c>
      <c r="U2788" s="1" t="s">
        <v>5434</v>
      </c>
      <c r="W2788" s="3">
        <v>0</v>
      </c>
      <c r="Y2788" s="1" t="s">
        <v>5434</v>
      </c>
      <c r="Z2788" s="1" t="s">
        <v>5434</v>
      </c>
      <c r="AA2788" s="1" t="s">
        <v>5434</v>
      </c>
      <c r="AB2788" s="1" t="s">
        <v>5434</v>
      </c>
      <c r="AC2788" s="1" t="s">
        <v>5434</v>
      </c>
      <c r="AD2788" s="1" t="s">
        <v>5434</v>
      </c>
      <c r="AE2788" s="1" t="s">
        <v>5434</v>
      </c>
    </row>
    <row r="2789" spans="3:31" ht="12.75" hidden="1">
      <c r="C2789" s="1" t="s">
        <v>4901</v>
      </c>
      <c r="D2789" s="1" t="s">
        <v>4901</v>
      </c>
      <c r="E2789" s="1" t="s">
        <v>4901</v>
      </c>
      <c r="F2789" s="1" t="s">
        <v>4901</v>
      </c>
      <c r="G2789" s="1" t="s">
        <v>4901</v>
      </c>
      <c r="H2789" s="1" t="s">
        <v>4901</v>
      </c>
      <c r="I2789" s="1" t="s">
        <v>4901</v>
      </c>
      <c r="J2789" s="1" t="s">
        <v>4901</v>
      </c>
      <c r="K2789" s="1" t="s">
        <v>4901</v>
      </c>
      <c r="M2789" s="3">
        <v>0</v>
      </c>
      <c r="O2789" s="1" t="s">
        <v>5434</v>
      </c>
      <c r="P2789" s="1" t="s">
        <v>5434</v>
      </c>
      <c r="Q2789" s="1" t="s">
        <v>5434</v>
      </c>
      <c r="R2789" s="1" t="s">
        <v>5434</v>
      </c>
      <c r="S2789" s="1" t="s">
        <v>5434</v>
      </c>
      <c r="T2789" s="1" t="s">
        <v>5434</v>
      </c>
      <c r="U2789" s="1" t="s">
        <v>5434</v>
      </c>
      <c r="W2789" s="3">
        <v>0</v>
      </c>
      <c r="Y2789" s="1" t="s">
        <v>5434</v>
      </c>
      <c r="Z2789" s="1" t="s">
        <v>5434</v>
      </c>
      <c r="AA2789" s="1" t="s">
        <v>5434</v>
      </c>
      <c r="AB2789" s="1" t="s">
        <v>5434</v>
      </c>
      <c r="AC2789" s="1" t="s">
        <v>5434</v>
      </c>
      <c r="AD2789" s="1" t="s">
        <v>5434</v>
      </c>
      <c r="AE2789" s="1" t="s">
        <v>5434</v>
      </c>
    </row>
    <row r="2790" spans="3:31" ht="12.75" hidden="1">
      <c r="C2790" s="1" t="s">
        <v>4901</v>
      </c>
      <c r="D2790" s="1" t="s">
        <v>4901</v>
      </c>
      <c r="E2790" s="1" t="s">
        <v>4901</v>
      </c>
      <c r="F2790" s="1" t="s">
        <v>4901</v>
      </c>
      <c r="G2790" s="1" t="s">
        <v>4901</v>
      </c>
      <c r="H2790" s="1" t="s">
        <v>4901</v>
      </c>
      <c r="I2790" s="1" t="s">
        <v>4901</v>
      </c>
      <c r="J2790" s="1" t="s">
        <v>4901</v>
      </c>
      <c r="K2790" s="1" t="s">
        <v>4901</v>
      </c>
      <c r="M2790" s="3">
        <v>0</v>
      </c>
      <c r="O2790" s="1" t="s">
        <v>5434</v>
      </c>
      <c r="P2790" s="1" t="s">
        <v>5434</v>
      </c>
      <c r="Q2790" s="1" t="s">
        <v>5434</v>
      </c>
      <c r="R2790" s="1" t="s">
        <v>5434</v>
      </c>
      <c r="S2790" s="1" t="s">
        <v>5434</v>
      </c>
      <c r="T2790" s="1" t="s">
        <v>5434</v>
      </c>
      <c r="U2790" s="1" t="s">
        <v>5434</v>
      </c>
      <c r="W2790" s="3">
        <v>0</v>
      </c>
      <c r="Y2790" s="1" t="s">
        <v>5434</v>
      </c>
      <c r="Z2790" s="1" t="s">
        <v>5434</v>
      </c>
      <c r="AA2790" s="1" t="s">
        <v>5434</v>
      </c>
      <c r="AB2790" s="1" t="s">
        <v>5434</v>
      </c>
      <c r="AC2790" s="1" t="s">
        <v>5434</v>
      </c>
      <c r="AD2790" s="1" t="s">
        <v>5434</v>
      </c>
      <c r="AE2790" s="1" t="s">
        <v>5434</v>
      </c>
    </row>
    <row r="2791" spans="3:31" ht="12.75" hidden="1">
      <c r="C2791" s="1" t="s">
        <v>4901</v>
      </c>
      <c r="D2791" s="1" t="s">
        <v>4901</v>
      </c>
      <c r="E2791" s="1" t="s">
        <v>4901</v>
      </c>
      <c r="F2791" s="1" t="s">
        <v>4901</v>
      </c>
      <c r="G2791" s="1" t="s">
        <v>4901</v>
      </c>
      <c r="H2791" s="1" t="s">
        <v>4901</v>
      </c>
      <c r="I2791" s="1" t="s">
        <v>4901</v>
      </c>
      <c r="J2791" s="1" t="s">
        <v>4901</v>
      </c>
      <c r="K2791" s="1" t="s">
        <v>4901</v>
      </c>
      <c r="M2791" s="3">
        <v>0</v>
      </c>
      <c r="O2791" s="1" t="s">
        <v>5434</v>
      </c>
      <c r="P2791" s="1" t="s">
        <v>5434</v>
      </c>
      <c r="Q2791" s="1" t="s">
        <v>5434</v>
      </c>
      <c r="R2791" s="1" t="s">
        <v>5434</v>
      </c>
      <c r="S2791" s="1" t="s">
        <v>5434</v>
      </c>
      <c r="T2791" s="1" t="s">
        <v>5434</v>
      </c>
      <c r="U2791" s="1" t="s">
        <v>5434</v>
      </c>
      <c r="W2791" s="3">
        <v>0</v>
      </c>
      <c r="Y2791" s="1" t="s">
        <v>5434</v>
      </c>
      <c r="Z2791" s="1" t="s">
        <v>5434</v>
      </c>
      <c r="AA2791" s="1" t="s">
        <v>5434</v>
      </c>
      <c r="AB2791" s="1" t="s">
        <v>5434</v>
      </c>
      <c r="AC2791" s="1" t="s">
        <v>5434</v>
      </c>
      <c r="AD2791" s="1" t="s">
        <v>5434</v>
      </c>
      <c r="AE2791" s="1" t="s">
        <v>5434</v>
      </c>
    </row>
    <row r="2792" spans="3:31" ht="12.75" hidden="1">
      <c r="C2792" s="1" t="s">
        <v>4901</v>
      </c>
      <c r="D2792" s="1" t="s">
        <v>4901</v>
      </c>
      <c r="E2792" s="1" t="s">
        <v>4901</v>
      </c>
      <c r="F2792" s="1" t="s">
        <v>4901</v>
      </c>
      <c r="G2792" s="1" t="s">
        <v>4901</v>
      </c>
      <c r="H2792" s="1" t="s">
        <v>4901</v>
      </c>
      <c r="I2792" s="1" t="s">
        <v>4901</v>
      </c>
      <c r="J2792" s="1" t="s">
        <v>4901</v>
      </c>
      <c r="K2792" s="1" t="s">
        <v>4901</v>
      </c>
      <c r="M2792" s="3">
        <v>0</v>
      </c>
      <c r="O2792" s="1" t="s">
        <v>5434</v>
      </c>
      <c r="P2792" s="1" t="s">
        <v>5434</v>
      </c>
      <c r="Q2792" s="1" t="s">
        <v>5434</v>
      </c>
      <c r="R2792" s="1" t="s">
        <v>5434</v>
      </c>
      <c r="S2792" s="1" t="s">
        <v>5434</v>
      </c>
      <c r="T2792" s="1" t="s">
        <v>5434</v>
      </c>
      <c r="U2792" s="1" t="s">
        <v>5434</v>
      </c>
      <c r="W2792" s="3">
        <v>0</v>
      </c>
      <c r="Y2792" s="1" t="s">
        <v>5434</v>
      </c>
      <c r="Z2792" s="1" t="s">
        <v>5434</v>
      </c>
      <c r="AA2792" s="1" t="s">
        <v>5434</v>
      </c>
      <c r="AB2792" s="1" t="s">
        <v>5434</v>
      </c>
      <c r="AC2792" s="1" t="s">
        <v>5434</v>
      </c>
      <c r="AD2792" s="1" t="s">
        <v>5434</v>
      </c>
      <c r="AE2792" s="1" t="s">
        <v>5434</v>
      </c>
    </row>
    <row r="2793" spans="3:31" ht="12.75" hidden="1">
      <c r="C2793" s="1" t="s">
        <v>4901</v>
      </c>
      <c r="D2793" s="1" t="s">
        <v>4901</v>
      </c>
      <c r="E2793" s="1" t="s">
        <v>4901</v>
      </c>
      <c r="F2793" s="1" t="s">
        <v>4901</v>
      </c>
      <c r="G2793" s="1" t="s">
        <v>4901</v>
      </c>
      <c r="H2793" s="1" t="s">
        <v>4901</v>
      </c>
      <c r="I2793" s="1" t="s">
        <v>4901</v>
      </c>
      <c r="J2793" s="1" t="s">
        <v>4901</v>
      </c>
      <c r="K2793" s="1" t="s">
        <v>4901</v>
      </c>
      <c r="M2793" s="3">
        <v>0</v>
      </c>
      <c r="O2793" s="1" t="s">
        <v>5434</v>
      </c>
      <c r="P2793" s="1" t="s">
        <v>5434</v>
      </c>
      <c r="Q2793" s="1" t="s">
        <v>5434</v>
      </c>
      <c r="R2793" s="1" t="s">
        <v>5434</v>
      </c>
      <c r="S2793" s="1" t="s">
        <v>5434</v>
      </c>
      <c r="T2793" s="1" t="s">
        <v>5434</v>
      </c>
      <c r="U2793" s="1" t="s">
        <v>5434</v>
      </c>
      <c r="W2793" s="3">
        <v>0</v>
      </c>
      <c r="Y2793" s="1" t="s">
        <v>5434</v>
      </c>
      <c r="Z2793" s="1" t="s">
        <v>5434</v>
      </c>
      <c r="AA2793" s="1" t="s">
        <v>5434</v>
      </c>
      <c r="AB2793" s="1" t="s">
        <v>5434</v>
      </c>
      <c r="AC2793" s="1" t="s">
        <v>5434</v>
      </c>
      <c r="AD2793" s="1" t="s">
        <v>5434</v>
      </c>
      <c r="AE2793" s="1" t="s">
        <v>5434</v>
      </c>
    </row>
    <row r="2794" spans="3:31" ht="12.75" hidden="1">
      <c r="C2794" s="1" t="s">
        <v>4901</v>
      </c>
      <c r="D2794" s="1" t="s">
        <v>4901</v>
      </c>
      <c r="E2794" s="1" t="s">
        <v>4901</v>
      </c>
      <c r="F2794" s="1" t="s">
        <v>4901</v>
      </c>
      <c r="G2794" s="1" t="s">
        <v>4901</v>
      </c>
      <c r="H2794" s="1" t="s">
        <v>4901</v>
      </c>
      <c r="I2794" s="1" t="s">
        <v>4901</v>
      </c>
      <c r="J2794" s="1" t="s">
        <v>4901</v>
      </c>
      <c r="K2794" s="1" t="s">
        <v>4901</v>
      </c>
      <c r="M2794" s="3">
        <v>0</v>
      </c>
      <c r="O2794" s="1" t="s">
        <v>5434</v>
      </c>
      <c r="P2794" s="1" t="s">
        <v>5434</v>
      </c>
      <c r="Q2794" s="1" t="s">
        <v>5434</v>
      </c>
      <c r="R2794" s="1" t="s">
        <v>5434</v>
      </c>
      <c r="S2794" s="1" t="s">
        <v>5434</v>
      </c>
      <c r="T2794" s="1" t="s">
        <v>5434</v>
      </c>
      <c r="U2794" s="1" t="s">
        <v>5434</v>
      </c>
      <c r="W2794" s="3">
        <v>0</v>
      </c>
      <c r="Y2794" s="1" t="s">
        <v>5434</v>
      </c>
      <c r="Z2794" s="1" t="s">
        <v>5434</v>
      </c>
      <c r="AA2794" s="1" t="s">
        <v>5434</v>
      </c>
      <c r="AB2794" s="1" t="s">
        <v>5434</v>
      </c>
      <c r="AC2794" s="1" t="s">
        <v>5434</v>
      </c>
      <c r="AD2794" s="1" t="s">
        <v>5434</v>
      </c>
      <c r="AE2794" s="1" t="s">
        <v>5434</v>
      </c>
    </row>
    <row r="2795" spans="3:31" ht="12.75" hidden="1">
      <c r="C2795" s="1" t="s">
        <v>4901</v>
      </c>
      <c r="D2795" s="1" t="s">
        <v>4901</v>
      </c>
      <c r="E2795" s="1" t="s">
        <v>4901</v>
      </c>
      <c r="F2795" s="1" t="s">
        <v>4901</v>
      </c>
      <c r="G2795" s="1" t="s">
        <v>4901</v>
      </c>
      <c r="H2795" s="1" t="s">
        <v>4901</v>
      </c>
      <c r="I2795" s="1" t="s">
        <v>4901</v>
      </c>
      <c r="J2795" s="1" t="s">
        <v>4901</v>
      </c>
      <c r="K2795" s="1" t="s">
        <v>4901</v>
      </c>
      <c r="M2795" s="3">
        <v>0</v>
      </c>
      <c r="O2795" s="1" t="s">
        <v>5434</v>
      </c>
      <c r="P2795" s="1" t="s">
        <v>5434</v>
      </c>
      <c r="Q2795" s="1" t="s">
        <v>5434</v>
      </c>
      <c r="R2795" s="1" t="s">
        <v>5434</v>
      </c>
      <c r="S2795" s="1" t="s">
        <v>5434</v>
      </c>
      <c r="T2795" s="1" t="s">
        <v>5434</v>
      </c>
      <c r="U2795" s="1" t="s">
        <v>5434</v>
      </c>
      <c r="W2795" s="3">
        <v>0</v>
      </c>
      <c r="Y2795" s="1" t="s">
        <v>5434</v>
      </c>
      <c r="Z2795" s="1" t="s">
        <v>5434</v>
      </c>
      <c r="AA2795" s="1" t="s">
        <v>5434</v>
      </c>
      <c r="AB2795" s="1" t="s">
        <v>5434</v>
      </c>
      <c r="AC2795" s="1" t="s">
        <v>5434</v>
      </c>
      <c r="AD2795" s="1" t="s">
        <v>5434</v>
      </c>
      <c r="AE2795" s="1" t="s">
        <v>5434</v>
      </c>
    </row>
    <row r="2796" spans="3:31" ht="12.75" hidden="1">
      <c r="C2796" s="1" t="s">
        <v>4901</v>
      </c>
      <c r="D2796" s="1" t="s">
        <v>4901</v>
      </c>
      <c r="E2796" s="1" t="s">
        <v>4901</v>
      </c>
      <c r="F2796" s="1" t="s">
        <v>4901</v>
      </c>
      <c r="G2796" s="1" t="s">
        <v>4901</v>
      </c>
      <c r="H2796" s="1" t="s">
        <v>4901</v>
      </c>
      <c r="I2796" s="1" t="s">
        <v>4901</v>
      </c>
      <c r="J2796" s="1" t="s">
        <v>4901</v>
      </c>
      <c r="K2796" s="1" t="s">
        <v>4901</v>
      </c>
      <c r="M2796" s="3">
        <v>0</v>
      </c>
      <c r="O2796" s="1" t="s">
        <v>5434</v>
      </c>
      <c r="P2796" s="1" t="s">
        <v>5434</v>
      </c>
      <c r="Q2796" s="1" t="s">
        <v>5434</v>
      </c>
      <c r="R2796" s="1" t="s">
        <v>5434</v>
      </c>
      <c r="S2796" s="1" t="s">
        <v>5434</v>
      </c>
      <c r="T2796" s="1" t="s">
        <v>5434</v>
      </c>
      <c r="U2796" s="1" t="s">
        <v>5434</v>
      </c>
      <c r="W2796" s="3">
        <v>0</v>
      </c>
      <c r="Y2796" s="1" t="s">
        <v>5434</v>
      </c>
      <c r="Z2796" s="1" t="s">
        <v>5434</v>
      </c>
      <c r="AA2796" s="1" t="s">
        <v>5434</v>
      </c>
      <c r="AB2796" s="1" t="s">
        <v>5434</v>
      </c>
      <c r="AC2796" s="1" t="s">
        <v>5434</v>
      </c>
      <c r="AD2796" s="1" t="s">
        <v>5434</v>
      </c>
      <c r="AE2796" s="1" t="s">
        <v>5434</v>
      </c>
    </row>
    <row r="2797" spans="3:31" ht="12.75" hidden="1">
      <c r="C2797" s="1" t="s">
        <v>4901</v>
      </c>
      <c r="D2797" s="1" t="s">
        <v>4901</v>
      </c>
      <c r="E2797" s="1" t="s">
        <v>4901</v>
      </c>
      <c r="F2797" s="1" t="s">
        <v>4901</v>
      </c>
      <c r="G2797" s="1" t="s">
        <v>4901</v>
      </c>
      <c r="H2797" s="1" t="s">
        <v>4901</v>
      </c>
      <c r="I2797" s="1" t="s">
        <v>4901</v>
      </c>
      <c r="J2797" s="1" t="s">
        <v>4901</v>
      </c>
      <c r="K2797" s="1" t="s">
        <v>4901</v>
      </c>
      <c r="M2797" s="3">
        <v>0</v>
      </c>
      <c r="O2797" s="1" t="s">
        <v>5434</v>
      </c>
      <c r="P2797" s="1" t="s">
        <v>5434</v>
      </c>
      <c r="Q2797" s="1" t="s">
        <v>5434</v>
      </c>
      <c r="R2797" s="1" t="s">
        <v>5434</v>
      </c>
      <c r="S2797" s="1" t="s">
        <v>5434</v>
      </c>
      <c r="T2797" s="1" t="s">
        <v>5434</v>
      </c>
      <c r="U2797" s="1" t="s">
        <v>5434</v>
      </c>
      <c r="W2797" s="3">
        <v>0</v>
      </c>
      <c r="Y2797" s="1" t="s">
        <v>5434</v>
      </c>
      <c r="Z2797" s="1" t="s">
        <v>5434</v>
      </c>
      <c r="AA2797" s="1" t="s">
        <v>5434</v>
      </c>
      <c r="AB2797" s="1" t="s">
        <v>5434</v>
      </c>
      <c r="AC2797" s="1" t="s">
        <v>5434</v>
      </c>
      <c r="AD2797" s="1" t="s">
        <v>5434</v>
      </c>
      <c r="AE2797" s="1" t="s">
        <v>5434</v>
      </c>
    </row>
    <row r="2798" spans="3:31" ht="12.75" hidden="1">
      <c r="C2798" s="1" t="s">
        <v>4901</v>
      </c>
      <c r="D2798" s="1" t="s">
        <v>4901</v>
      </c>
      <c r="E2798" s="1" t="s">
        <v>4901</v>
      </c>
      <c r="F2798" s="1" t="s">
        <v>4901</v>
      </c>
      <c r="G2798" s="1" t="s">
        <v>4901</v>
      </c>
      <c r="H2798" s="1" t="s">
        <v>4901</v>
      </c>
      <c r="I2798" s="1" t="s">
        <v>4901</v>
      </c>
      <c r="J2798" s="1" t="s">
        <v>4901</v>
      </c>
      <c r="K2798" s="1" t="s">
        <v>4901</v>
      </c>
      <c r="M2798" s="3">
        <v>0</v>
      </c>
      <c r="O2798" s="1" t="s">
        <v>5434</v>
      </c>
      <c r="P2798" s="1" t="s">
        <v>5434</v>
      </c>
      <c r="Q2798" s="1" t="s">
        <v>5434</v>
      </c>
      <c r="R2798" s="1" t="s">
        <v>5434</v>
      </c>
      <c r="S2798" s="1" t="s">
        <v>5434</v>
      </c>
      <c r="T2798" s="1" t="s">
        <v>5434</v>
      </c>
      <c r="U2798" s="1" t="s">
        <v>5434</v>
      </c>
      <c r="W2798" s="3">
        <v>0</v>
      </c>
      <c r="Y2798" s="1" t="s">
        <v>5434</v>
      </c>
      <c r="Z2798" s="1" t="s">
        <v>5434</v>
      </c>
      <c r="AA2798" s="1" t="s">
        <v>5434</v>
      </c>
      <c r="AB2798" s="1" t="s">
        <v>5434</v>
      </c>
      <c r="AC2798" s="1" t="s">
        <v>5434</v>
      </c>
      <c r="AD2798" s="1" t="s">
        <v>5434</v>
      </c>
      <c r="AE2798" s="1" t="s">
        <v>5434</v>
      </c>
    </row>
    <row r="2799" spans="3:31" ht="12.75" hidden="1">
      <c r="C2799" s="1" t="s">
        <v>4901</v>
      </c>
      <c r="D2799" s="1" t="s">
        <v>4901</v>
      </c>
      <c r="E2799" s="1" t="s">
        <v>4901</v>
      </c>
      <c r="F2799" s="1" t="s">
        <v>4901</v>
      </c>
      <c r="G2799" s="1" t="s">
        <v>4901</v>
      </c>
      <c r="H2799" s="1" t="s">
        <v>4901</v>
      </c>
      <c r="I2799" s="1" t="s">
        <v>4901</v>
      </c>
      <c r="J2799" s="1" t="s">
        <v>4901</v>
      </c>
      <c r="K2799" s="1" t="s">
        <v>4901</v>
      </c>
      <c r="M2799" s="3">
        <v>0</v>
      </c>
      <c r="O2799" s="1" t="s">
        <v>5434</v>
      </c>
      <c r="P2799" s="1" t="s">
        <v>5434</v>
      </c>
      <c r="Q2799" s="1" t="s">
        <v>5434</v>
      </c>
      <c r="R2799" s="1" t="s">
        <v>5434</v>
      </c>
      <c r="S2799" s="1" t="s">
        <v>5434</v>
      </c>
      <c r="T2799" s="1" t="s">
        <v>5434</v>
      </c>
      <c r="U2799" s="1" t="s">
        <v>5434</v>
      </c>
      <c r="W2799" s="3">
        <v>0</v>
      </c>
      <c r="Y2799" s="1" t="s">
        <v>5434</v>
      </c>
      <c r="Z2799" s="1" t="s">
        <v>5434</v>
      </c>
      <c r="AA2799" s="1" t="s">
        <v>5434</v>
      </c>
      <c r="AB2799" s="1" t="s">
        <v>5434</v>
      </c>
      <c r="AC2799" s="1" t="s">
        <v>5434</v>
      </c>
      <c r="AD2799" s="1" t="s">
        <v>5434</v>
      </c>
      <c r="AE2799" s="1" t="s">
        <v>5434</v>
      </c>
    </row>
    <row r="2800" spans="3:31" ht="12.75" hidden="1">
      <c r="C2800" s="1" t="s">
        <v>4901</v>
      </c>
      <c r="D2800" s="1" t="s">
        <v>4901</v>
      </c>
      <c r="E2800" s="1" t="s">
        <v>4901</v>
      </c>
      <c r="F2800" s="1" t="s">
        <v>4901</v>
      </c>
      <c r="G2800" s="1" t="s">
        <v>4901</v>
      </c>
      <c r="H2800" s="1" t="s">
        <v>4901</v>
      </c>
      <c r="I2800" s="1" t="s">
        <v>4901</v>
      </c>
      <c r="J2800" s="1" t="s">
        <v>4901</v>
      </c>
      <c r="K2800" s="1" t="s">
        <v>4901</v>
      </c>
      <c r="M2800" s="3">
        <v>0</v>
      </c>
      <c r="O2800" s="1" t="s">
        <v>5434</v>
      </c>
      <c r="P2800" s="1" t="s">
        <v>5434</v>
      </c>
      <c r="Q2800" s="1" t="s">
        <v>5434</v>
      </c>
      <c r="R2800" s="1" t="s">
        <v>5434</v>
      </c>
      <c r="S2800" s="1" t="s">
        <v>5434</v>
      </c>
      <c r="T2800" s="1" t="s">
        <v>5434</v>
      </c>
      <c r="U2800" s="1" t="s">
        <v>5434</v>
      </c>
      <c r="W2800" s="3">
        <v>0</v>
      </c>
      <c r="Y2800" s="1" t="s">
        <v>5434</v>
      </c>
      <c r="Z2800" s="1" t="s">
        <v>5434</v>
      </c>
      <c r="AA2800" s="1" t="s">
        <v>5434</v>
      </c>
      <c r="AB2800" s="1" t="s">
        <v>5434</v>
      </c>
      <c r="AC2800" s="1" t="s">
        <v>5434</v>
      </c>
      <c r="AD2800" s="1" t="s">
        <v>5434</v>
      </c>
      <c r="AE2800" s="1" t="s">
        <v>5434</v>
      </c>
    </row>
    <row r="2801" spans="3:31" ht="12.75" hidden="1">
      <c r="C2801" s="1" t="s">
        <v>4901</v>
      </c>
      <c r="D2801" s="1" t="s">
        <v>4901</v>
      </c>
      <c r="E2801" s="1" t="s">
        <v>4901</v>
      </c>
      <c r="F2801" s="1" t="s">
        <v>4901</v>
      </c>
      <c r="G2801" s="1" t="s">
        <v>4901</v>
      </c>
      <c r="H2801" s="1" t="s">
        <v>4901</v>
      </c>
      <c r="I2801" s="1" t="s">
        <v>4901</v>
      </c>
      <c r="J2801" s="1" t="s">
        <v>4901</v>
      </c>
      <c r="K2801" s="1" t="s">
        <v>4901</v>
      </c>
      <c r="M2801" s="3">
        <v>0</v>
      </c>
      <c r="O2801" s="1" t="s">
        <v>5434</v>
      </c>
      <c r="P2801" s="1" t="s">
        <v>5434</v>
      </c>
      <c r="Q2801" s="1" t="s">
        <v>5434</v>
      </c>
      <c r="R2801" s="1" t="s">
        <v>5434</v>
      </c>
      <c r="S2801" s="1" t="s">
        <v>5434</v>
      </c>
      <c r="T2801" s="1" t="s">
        <v>5434</v>
      </c>
      <c r="U2801" s="1" t="s">
        <v>5434</v>
      </c>
      <c r="W2801" s="3">
        <v>0</v>
      </c>
      <c r="Y2801" s="1" t="s">
        <v>5434</v>
      </c>
      <c r="Z2801" s="1" t="s">
        <v>5434</v>
      </c>
      <c r="AA2801" s="1" t="s">
        <v>5434</v>
      </c>
      <c r="AB2801" s="1" t="s">
        <v>5434</v>
      </c>
      <c r="AC2801" s="1" t="s">
        <v>5434</v>
      </c>
      <c r="AD2801" s="1" t="s">
        <v>5434</v>
      </c>
      <c r="AE2801" s="1" t="s">
        <v>5434</v>
      </c>
    </row>
    <row r="2802" spans="3:31" ht="12.75" hidden="1">
      <c r="C2802" s="1" t="s">
        <v>4901</v>
      </c>
      <c r="D2802" s="1" t="s">
        <v>4901</v>
      </c>
      <c r="E2802" s="1" t="s">
        <v>4901</v>
      </c>
      <c r="F2802" s="1" t="s">
        <v>4901</v>
      </c>
      <c r="G2802" s="1" t="s">
        <v>4901</v>
      </c>
      <c r="H2802" s="1" t="s">
        <v>4901</v>
      </c>
      <c r="I2802" s="1" t="s">
        <v>4901</v>
      </c>
      <c r="J2802" s="1" t="s">
        <v>4901</v>
      </c>
      <c r="K2802" s="1" t="s">
        <v>4901</v>
      </c>
      <c r="M2802" s="3">
        <v>0</v>
      </c>
      <c r="O2802" s="1" t="s">
        <v>5434</v>
      </c>
      <c r="P2802" s="1" t="s">
        <v>5434</v>
      </c>
      <c r="Q2802" s="1" t="s">
        <v>5434</v>
      </c>
      <c r="R2802" s="1" t="s">
        <v>5434</v>
      </c>
      <c r="S2802" s="1" t="s">
        <v>5434</v>
      </c>
      <c r="T2802" s="1" t="s">
        <v>5434</v>
      </c>
      <c r="U2802" s="1" t="s">
        <v>5434</v>
      </c>
      <c r="W2802" s="3">
        <v>0</v>
      </c>
      <c r="Y2802" s="1" t="s">
        <v>5434</v>
      </c>
      <c r="Z2802" s="1" t="s">
        <v>5434</v>
      </c>
      <c r="AA2802" s="1" t="s">
        <v>5434</v>
      </c>
      <c r="AB2802" s="1" t="s">
        <v>5434</v>
      </c>
      <c r="AC2802" s="1" t="s">
        <v>5434</v>
      </c>
      <c r="AD2802" s="1" t="s">
        <v>5434</v>
      </c>
      <c r="AE2802" s="1" t="s">
        <v>5434</v>
      </c>
    </row>
    <row r="2803" spans="3:31" ht="12.75" hidden="1">
      <c r="C2803" s="1" t="s">
        <v>4901</v>
      </c>
      <c r="D2803" s="1" t="s">
        <v>4901</v>
      </c>
      <c r="E2803" s="1" t="s">
        <v>4901</v>
      </c>
      <c r="F2803" s="1" t="s">
        <v>4901</v>
      </c>
      <c r="G2803" s="1" t="s">
        <v>4901</v>
      </c>
      <c r="H2803" s="1" t="s">
        <v>4901</v>
      </c>
      <c r="I2803" s="1" t="s">
        <v>4901</v>
      </c>
      <c r="J2803" s="1" t="s">
        <v>4901</v>
      </c>
      <c r="K2803" s="1" t="s">
        <v>4901</v>
      </c>
      <c r="M2803" s="3">
        <v>0</v>
      </c>
      <c r="O2803" s="1" t="s">
        <v>5434</v>
      </c>
      <c r="P2803" s="1" t="s">
        <v>5434</v>
      </c>
      <c r="Q2803" s="1" t="s">
        <v>5434</v>
      </c>
      <c r="R2803" s="1" t="s">
        <v>5434</v>
      </c>
      <c r="S2803" s="1" t="s">
        <v>5434</v>
      </c>
      <c r="T2803" s="1" t="s">
        <v>5434</v>
      </c>
      <c r="U2803" s="1" t="s">
        <v>5434</v>
      </c>
      <c r="W2803" s="3">
        <v>0</v>
      </c>
      <c r="Y2803" s="1" t="s">
        <v>5434</v>
      </c>
      <c r="Z2803" s="1" t="s">
        <v>5434</v>
      </c>
      <c r="AA2803" s="1" t="s">
        <v>5434</v>
      </c>
      <c r="AB2803" s="1" t="s">
        <v>5434</v>
      </c>
      <c r="AC2803" s="1" t="s">
        <v>5434</v>
      </c>
      <c r="AD2803" s="1" t="s">
        <v>5434</v>
      </c>
      <c r="AE2803" s="1" t="s">
        <v>5434</v>
      </c>
    </row>
    <row r="2804" spans="3:31" ht="12.75" hidden="1">
      <c r="C2804" s="1" t="s">
        <v>4901</v>
      </c>
      <c r="D2804" s="1" t="s">
        <v>4901</v>
      </c>
      <c r="E2804" s="1" t="s">
        <v>4901</v>
      </c>
      <c r="F2804" s="1" t="s">
        <v>4901</v>
      </c>
      <c r="G2804" s="1" t="s">
        <v>4901</v>
      </c>
      <c r="H2804" s="1" t="s">
        <v>4901</v>
      </c>
      <c r="I2804" s="1" t="s">
        <v>4901</v>
      </c>
      <c r="J2804" s="1" t="s">
        <v>4901</v>
      </c>
      <c r="K2804" s="1" t="s">
        <v>4901</v>
      </c>
      <c r="M2804" s="3">
        <v>0</v>
      </c>
      <c r="O2804" s="1" t="s">
        <v>5434</v>
      </c>
      <c r="P2804" s="1" t="s">
        <v>5434</v>
      </c>
      <c r="Q2804" s="1" t="s">
        <v>5434</v>
      </c>
      <c r="R2804" s="1" t="s">
        <v>5434</v>
      </c>
      <c r="S2804" s="1" t="s">
        <v>5434</v>
      </c>
      <c r="T2804" s="1" t="s">
        <v>5434</v>
      </c>
      <c r="U2804" s="1" t="s">
        <v>5434</v>
      </c>
      <c r="W2804" s="3">
        <v>0</v>
      </c>
      <c r="Y2804" s="1" t="s">
        <v>5434</v>
      </c>
      <c r="Z2804" s="1" t="s">
        <v>5434</v>
      </c>
      <c r="AA2804" s="1" t="s">
        <v>5434</v>
      </c>
      <c r="AB2804" s="1" t="s">
        <v>5434</v>
      </c>
      <c r="AC2804" s="1" t="s">
        <v>5434</v>
      </c>
      <c r="AD2804" s="1" t="s">
        <v>5434</v>
      </c>
      <c r="AE2804" s="1" t="s">
        <v>5434</v>
      </c>
    </row>
    <row r="2805" spans="3:31" ht="12.75" hidden="1">
      <c r="C2805" s="1" t="s">
        <v>4901</v>
      </c>
      <c r="D2805" s="1" t="s">
        <v>4901</v>
      </c>
      <c r="E2805" s="1" t="s">
        <v>4901</v>
      </c>
      <c r="F2805" s="1" t="s">
        <v>4901</v>
      </c>
      <c r="G2805" s="1" t="s">
        <v>4901</v>
      </c>
      <c r="H2805" s="1" t="s">
        <v>4901</v>
      </c>
      <c r="I2805" s="1" t="s">
        <v>4901</v>
      </c>
      <c r="J2805" s="1" t="s">
        <v>4901</v>
      </c>
      <c r="K2805" s="1" t="s">
        <v>4901</v>
      </c>
      <c r="M2805" s="3">
        <v>0</v>
      </c>
      <c r="O2805" s="1" t="s">
        <v>5434</v>
      </c>
      <c r="P2805" s="1" t="s">
        <v>5434</v>
      </c>
      <c r="Q2805" s="1" t="s">
        <v>5434</v>
      </c>
      <c r="R2805" s="1" t="s">
        <v>5434</v>
      </c>
      <c r="S2805" s="1" t="s">
        <v>5434</v>
      </c>
      <c r="T2805" s="1" t="s">
        <v>5434</v>
      </c>
      <c r="U2805" s="1" t="s">
        <v>5434</v>
      </c>
      <c r="W2805" s="3">
        <v>0</v>
      </c>
      <c r="Y2805" s="1" t="s">
        <v>5434</v>
      </c>
      <c r="Z2805" s="1" t="s">
        <v>5434</v>
      </c>
      <c r="AA2805" s="1" t="s">
        <v>5434</v>
      </c>
      <c r="AB2805" s="1" t="s">
        <v>5434</v>
      </c>
      <c r="AC2805" s="1" t="s">
        <v>5434</v>
      </c>
      <c r="AD2805" s="1" t="s">
        <v>5434</v>
      </c>
      <c r="AE2805" s="1" t="s">
        <v>5434</v>
      </c>
    </row>
    <row r="2806" spans="3:31" ht="12.75" hidden="1">
      <c r="C2806" s="1" t="s">
        <v>4901</v>
      </c>
      <c r="D2806" s="1" t="s">
        <v>4901</v>
      </c>
      <c r="E2806" s="1" t="s">
        <v>4901</v>
      </c>
      <c r="F2806" s="1" t="s">
        <v>4901</v>
      </c>
      <c r="G2806" s="1" t="s">
        <v>4901</v>
      </c>
      <c r="H2806" s="1" t="s">
        <v>4901</v>
      </c>
      <c r="I2806" s="1" t="s">
        <v>4901</v>
      </c>
      <c r="J2806" s="1" t="s">
        <v>4901</v>
      </c>
      <c r="K2806" s="1" t="s">
        <v>4901</v>
      </c>
      <c r="M2806" s="3">
        <v>0</v>
      </c>
      <c r="O2806" s="1" t="s">
        <v>5434</v>
      </c>
      <c r="P2806" s="1" t="s">
        <v>5434</v>
      </c>
      <c r="Q2806" s="1" t="s">
        <v>5434</v>
      </c>
      <c r="R2806" s="1" t="s">
        <v>5434</v>
      </c>
      <c r="S2806" s="1" t="s">
        <v>5434</v>
      </c>
      <c r="T2806" s="1" t="s">
        <v>5434</v>
      </c>
      <c r="U2806" s="1" t="s">
        <v>5434</v>
      </c>
      <c r="W2806" s="3">
        <v>0</v>
      </c>
      <c r="Y2806" s="1" t="s">
        <v>5434</v>
      </c>
      <c r="Z2806" s="1" t="s">
        <v>5434</v>
      </c>
      <c r="AA2806" s="1" t="s">
        <v>5434</v>
      </c>
      <c r="AB2806" s="1" t="s">
        <v>5434</v>
      </c>
      <c r="AC2806" s="1" t="s">
        <v>5434</v>
      </c>
      <c r="AD2806" s="1" t="s">
        <v>5434</v>
      </c>
      <c r="AE2806" s="1" t="s">
        <v>5434</v>
      </c>
    </row>
    <row r="2807" spans="3:31" ht="12.75" hidden="1">
      <c r="C2807" s="1" t="s">
        <v>4901</v>
      </c>
      <c r="D2807" s="1" t="s">
        <v>4901</v>
      </c>
      <c r="E2807" s="1" t="s">
        <v>4901</v>
      </c>
      <c r="F2807" s="1" t="s">
        <v>4901</v>
      </c>
      <c r="G2807" s="1" t="s">
        <v>4901</v>
      </c>
      <c r="H2807" s="1" t="s">
        <v>4901</v>
      </c>
      <c r="I2807" s="1" t="s">
        <v>4901</v>
      </c>
      <c r="J2807" s="1" t="s">
        <v>4901</v>
      </c>
      <c r="K2807" s="1" t="s">
        <v>4901</v>
      </c>
      <c r="M2807" s="3">
        <v>0</v>
      </c>
      <c r="O2807" s="1" t="s">
        <v>5434</v>
      </c>
      <c r="P2807" s="1" t="s">
        <v>5434</v>
      </c>
      <c r="Q2807" s="1" t="s">
        <v>5434</v>
      </c>
      <c r="R2807" s="1" t="s">
        <v>5434</v>
      </c>
      <c r="S2807" s="1" t="s">
        <v>5434</v>
      </c>
      <c r="T2807" s="1" t="s">
        <v>5434</v>
      </c>
      <c r="U2807" s="1" t="s">
        <v>5434</v>
      </c>
      <c r="W2807" s="3">
        <v>0</v>
      </c>
      <c r="Y2807" s="1" t="s">
        <v>5434</v>
      </c>
      <c r="Z2807" s="1" t="s">
        <v>5434</v>
      </c>
      <c r="AA2807" s="1" t="s">
        <v>5434</v>
      </c>
      <c r="AB2807" s="1" t="s">
        <v>5434</v>
      </c>
      <c r="AC2807" s="1" t="s">
        <v>5434</v>
      </c>
      <c r="AD2807" s="1" t="s">
        <v>5434</v>
      </c>
      <c r="AE2807" s="1" t="s">
        <v>5434</v>
      </c>
    </row>
    <row r="2808" spans="3:31" ht="12.75" hidden="1">
      <c r="C2808" s="1" t="s">
        <v>4901</v>
      </c>
      <c r="D2808" s="1" t="s">
        <v>4901</v>
      </c>
      <c r="E2808" s="1" t="s">
        <v>4901</v>
      </c>
      <c r="F2808" s="1" t="s">
        <v>4901</v>
      </c>
      <c r="G2808" s="1" t="s">
        <v>4901</v>
      </c>
      <c r="H2808" s="1" t="s">
        <v>4901</v>
      </c>
      <c r="I2808" s="1" t="s">
        <v>4901</v>
      </c>
      <c r="J2808" s="1" t="s">
        <v>4901</v>
      </c>
      <c r="K2808" s="1" t="s">
        <v>4901</v>
      </c>
      <c r="M2808" s="3">
        <v>0</v>
      </c>
      <c r="O2808" s="1" t="s">
        <v>5434</v>
      </c>
      <c r="P2808" s="1" t="s">
        <v>5434</v>
      </c>
      <c r="Q2808" s="1" t="s">
        <v>5434</v>
      </c>
      <c r="R2808" s="1" t="s">
        <v>5434</v>
      </c>
      <c r="S2808" s="1" t="s">
        <v>5434</v>
      </c>
      <c r="T2808" s="1" t="s">
        <v>5434</v>
      </c>
      <c r="U2808" s="1" t="s">
        <v>5434</v>
      </c>
      <c r="W2808" s="3">
        <v>0</v>
      </c>
      <c r="Y2808" s="1" t="s">
        <v>5434</v>
      </c>
      <c r="Z2808" s="1" t="s">
        <v>5434</v>
      </c>
      <c r="AA2808" s="1" t="s">
        <v>5434</v>
      </c>
      <c r="AB2808" s="1" t="s">
        <v>5434</v>
      </c>
      <c r="AC2808" s="1" t="s">
        <v>5434</v>
      </c>
      <c r="AD2808" s="1" t="s">
        <v>5434</v>
      </c>
      <c r="AE2808" s="1" t="s">
        <v>5434</v>
      </c>
    </row>
    <row r="2809" spans="3:31" ht="12.75" hidden="1">
      <c r="C2809" s="1" t="s">
        <v>4901</v>
      </c>
      <c r="D2809" s="1" t="s">
        <v>4901</v>
      </c>
      <c r="E2809" s="1" t="s">
        <v>4901</v>
      </c>
      <c r="F2809" s="1" t="s">
        <v>4901</v>
      </c>
      <c r="G2809" s="1" t="s">
        <v>4901</v>
      </c>
      <c r="H2809" s="1" t="s">
        <v>4901</v>
      </c>
      <c r="I2809" s="1" t="s">
        <v>4901</v>
      </c>
      <c r="J2809" s="1" t="s">
        <v>4901</v>
      </c>
      <c r="K2809" s="1" t="s">
        <v>4901</v>
      </c>
      <c r="M2809" s="3">
        <v>0</v>
      </c>
      <c r="O2809" s="1" t="s">
        <v>5434</v>
      </c>
      <c r="P2809" s="1" t="s">
        <v>5434</v>
      </c>
      <c r="Q2809" s="1" t="s">
        <v>5434</v>
      </c>
      <c r="R2809" s="1" t="s">
        <v>5434</v>
      </c>
      <c r="S2809" s="1" t="s">
        <v>5434</v>
      </c>
      <c r="T2809" s="1" t="s">
        <v>5434</v>
      </c>
      <c r="U2809" s="1" t="s">
        <v>5434</v>
      </c>
      <c r="W2809" s="3">
        <v>0</v>
      </c>
      <c r="Y2809" s="1" t="s">
        <v>5434</v>
      </c>
      <c r="Z2809" s="1" t="s">
        <v>5434</v>
      </c>
      <c r="AA2809" s="1" t="s">
        <v>5434</v>
      </c>
      <c r="AB2809" s="1" t="s">
        <v>5434</v>
      </c>
      <c r="AC2809" s="1" t="s">
        <v>5434</v>
      </c>
      <c r="AD2809" s="1" t="s">
        <v>5434</v>
      </c>
      <c r="AE2809" s="1" t="s">
        <v>5434</v>
      </c>
    </row>
    <row r="2810" spans="3:31" ht="12.75" hidden="1">
      <c r="C2810" s="1" t="s">
        <v>4901</v>
      </c>
      <c r="D2810" s="1" t="s">
        <v>4901</v>
      </c>
      <c r="E2810" s="1" t="s">
        <v>4901</v>
      </c>
      <c r="F2810" s="1" t="s">
        <v>4901</v>
      </c>
      <c r="G2810" s="1" t="s">
        <v>4901</v>
      </c>
      <c r="H2810" s="1" t="s">
        <v>4901</v>
      </c>
      <c r="I2810" s="1" t="s">
        <v>4901</v>
      </c>
      <c r="J2810" s="1" t="s">
        <v>4901</v>
      </c>
      <c r="K2810" s="1" t="s">
        <v>4901</v>
      </c>
      <c r="M2810" s="3">
        <v>0</v>
      </c>
      <c r="O2810" s="1" t="s">
        <v>5434</v>
      </c>
      <c r="P2810" s="1" t="s">
        <v>5434</v>
      </c>
      <c r="Q2810" s="1" t="s">
        <v>5434</v>
      </c>
      <c r="R2810" s="1" t="s">
        <v>5434</v>
      </c>
      <c r="S2810" s="1" t="s">
        <v>5434</v>
      </c>
      <c r="T2810" s="1" t="s">
        <v>5434</v>
      </c>
      <c r="U2810" s="1" t="s">
        <v>5434</v>
      </c>
      <c r="W2810" s="3">
        <v>0</v>
      </c>
      <c r="Y2810" s="1" t="s">
        <v>5434</v>
      </c>
      <c r="Z2810" s="1" t="s">
        <v>5434</v>
      </c>
      <c r="AA2810" s="1" t="s">
        <v>5434</v>
      </c>
      <c r="AB2810" s="1" t="s">
        <v>5434</v>
      </c>
      <c r="AC2810" s="1" t="s">
        <v>5434</v>
      </c>
      <c r="AD2810" s="1" t="s">
        <v>5434</v>
      </c>
      <c r="AE2810" s="1" t="s">
        <v>5434</v>
      </c>
    </row>
    <row r="2811" spans="3:31" ht="12.75" hidden="1">
      <c r="C2811" s="1" t="s">
        <v>4901</v>
      </c>
      <c r="D2811" s="1" t="s">
        <v>4901</v>
      </c>
      <c r="E2811" s="1" t="s">
        <v>4901</v>
      </c>
      <c r="F2811" s="1" t="s">
        <v>4901</v>
      </c>
      <c r="G2811" s="1" t="s">
        <v>4901</v>
      </c>
      <c r="H2811" s="1" t="s">
        <v>4901</v>
      </c>
      <c r="I2811" s="1" t="s">
        <v>4901</v>
      </c>
      <c r="J2811" s="1" t="s">
        <v>4901</v>
      </c>
      <c r="K2811" s="1" t="s">
        <v>4901</v>
      </c>
      <c r="M2811" s="3">
        <v>0</v>
      </c>
      <c r="O2811" s="1" t="s">
        <v>5434</v>
      </c>
      <c r="P2811" s="1" t="s">
        <v>5434</v>
      </c>
      <c r="Q2811" s="1" t="s">
        <v>5434</v>
      </c>
      <c r="R2811" s="1" t="s">
        <v>5434</v>
      </c>
      <c r="S2811" s="1" t="s">
        <v>5434</v>
      </c>
      <c r="T2811" s="1" t="s">
        <v>5434</v>
      </c>
      <c r="U2811" s="1" t="s">
        <v>5434</v>
      </c>
      <c r="W2811" s="3">
        <v>0</v>
      </c>
      <c r="Y2811" s="1" t="s">
        <v>5434</v>
      </c>
      <c r="Z2811" s="1" t="s">
        <v>5434</v>
      </c>
      <c r="AA2811" s="1" t="s">
        <v>5434</v>
      </c>
      <c r="AB2811" s="1" t="s">
        <v>5434</v>
      </c>
      <c r="AC2811" s="1" t="s">
        <v>5434</v>
      </c>
      <c r="AD2811" s="1" t="s">
        <v>5434</v>
      </c>
      <c r="AE2811" s="1" t="s">
        <v>5434</v>
      </c>
    </row>
    <row r="2812" spans="3:31" ht="12.75" hidden="1">
      <c r="C2812" s="1" t="s">
        <v>4901</v>
      </c>
      <c r="D2812" s="1" t="s">
        <v>4901</v>
      </c>
      <c r="E2812" s="1" t="s">
        <v>4901</v>
      </c>
      <c r="F2812" s="1" t="s">
        <v>4901</v>
      </c>
      <c r="G2812" s="1" t="s">
        <v>4901</v>
      </c>
      <c r="H2812" s="1" t="s">
        <v>4901</v>
      </c>
      <c r="I2812" s="1" t="s">
        <v>4901</v>
      </c>
      <c r="J2812" s="1" t="s">
        <v>4901</v>
      </c>
      <c r="K2812" s="1" t="s">
        <v>4901</v>
      </c>
      <c r="M2812" s="3">
        <v>0</v>
      </c>
      <c r="O2812" s="1" t="s">
        <v>5434</v>
      </c>
      <c r="P2812" s="1" t="s">
        <v>5434</v>
      </c>
      <c r="Q2812" s="1" t="s">
        <v>5434</v>
      </c>
      <c r="R2812" s="1" t="s">
        <v>5434</v>
      </c>
      <c r="S2812" s="1" t="s">
        <v>5434</v>
      </c>
      <c r="T2812" s="1" t="s">
        <v>5434</v>
      </c>
      <c r="U2812" s="1" t="s">
        <v>5434</v>
      </c>
      <c r="W2812" s="3">
        <v>0</v>
      </c>
      <c r="Y2812" s="1" t="s">
        <v>5434</v>
      </c>
      <c r="Z2812" s="1" t="s">
        <v>5434</v>
      </c>
      <c r="AA2812" s="1" t="s">
        <v>5434</v>
      </c>
      <c r="AB2812" s="1" t="s">
        <v>5434</v>
      </c>
      <c r="AC2812" s="1" t="s">
        <v>5434</v>
      </c>
      <c r="AD2812" s="1" t="s">
        <v>5434</v>
      </c>
      <c r="AE2812" s="1" t="s">
        <v>5434</v>
      </c>
    </row>
    <row r="2813" spans="3:31" ht="12.75" hidden="1">
      <c r="C2813" s="1" t="s">
        <v>4901</v>
      </c>
      <c r="D2813" s="1" t="s">
        <v>4901</v>
      </c>
      <c r="E2813" s="1" t="s">
        <v>4901</v>
      </c>
      <c r="F2813" s="1" t="s">
        <v>4901</v>
      </c>
      <c r="G2813" s="1" t="s">
        <v>4901</v>
      </c>
      <c r="H2813" s="1" t="s">
        <v>4901</v>
      </c>
      <c r="I2813" s="1" t="s">
        <v>4901</v>
      </c>
      <c r="J2813" s="1" t="s">
        <v>4901</v>
      </c>
      <c r="K2813" s="1" t="s">
        <v>4901</v>
      </c>
      <c r="M2813" s="3">
        <v>0</v>
      </c>
      <c r="O2813" s="1" t="s">
        <v>5434</v>
      </c>
      <c r="P2813" s="1" t="s">
        <v>5434</v>
      </c>
      <c r="Q2813" s="1" t="s">
        <v>5434</v>
      </c>
      <c r="R2813" s="1" t="s">
        <v>5434</v>
      </c>
      <c r="S2813" s="1" t="s">
        <v>5434</v>
      </c>
      <c r="T2813" s="1" t="s">
        <v>5434</v>
      </c>
      <c r="U2813" s="1" t="s">
        <v>5434</v>
      </c>
      <c r="W2813" s="3">
        <v>0</v>
      </c>
      <c r="Y2813" s="1" t="s">
        <v>5434</v>
      </c>
      <c r="Z2813" s="1" t="s">
        <v>5434</v>
      </c>
      <c r="AA2813" s="1" t="s">
        <v>5434</v>
      </c>
      <c r="AB2813" s="1" t="s">
        <v>5434</v>
      </c>
      <c r="AC2813" s="1" t="s">
        <v>5434</v>
      </c>
      <c r="AD2813" s="1" t="s">
        <v>5434</v>
      </c>
      <c r="AE2813" s="1" t="s">
        <v>5434</v>
      </c>
    </row>
    <row r="2814" spans="3:31" ht="12.75" hidden="1">
      <c r="C2814" s="1" t="s">
        <v>4901</v>
      </c>
      <c r="D2814" s="1" t="s">
        <v>4901</v>
      </c>
      <c r="E2814" s="1" t="s">
        <v>4901</v>
      </c>
      <c r="F2814" s="1" t="s">
        <v>4901</v>
      </c>
      <c r="G2814" s="1" t="s">
        <v>4901</v>
      </c>
      <c r="H2814" s="1" t="s">
        <v>4901</v>
      </c>
      <c r="I2814" s="1" t="s">
        <v>4901</v>
      </c>
      <c r="J2814" s="1" t="s">
        <v>4901</v>
      </c>
      <c r="K2814" s="1" t="s">
        <v>4901</v>
      </c>
      <c r="M2814" s="3">
        <v>0</v>
      </c>
      <c r="O2814" s="1" t="s">
        <v>5434</v>
      </c>
      <c r="P2814" s="1" t="s">
        <v>5434</v>
      </c>
      <c r="Q2814" s="1" t="s">
        <v>5434</v>
      </c>
      <c r="R2814" s="1" t="s">
        <v>5434</v>
      </c>
      <c r="S2814" s="1" t="s">
        <v>5434</v>
      </c>
      <c r="T2814" s="1" t="s">
        <v>5434</v>
      </c>
      <c r="U2814" s="1" t="s">
        <v>5434</v>
      </c>
      <c r="W2814" s="3">
        <v>0</v>
      </c>
      <c r="Y2814" s="1" t="s">
        <v>5434</v>
      </c>
      <c r="Z2814" s="1" t="s">
        <v>5434</v>
      </c>
      <c r="AA2814" s="1" t="s">
        <v>5434</v>
      </c>
      <c r="AB2814" s="1" t="s">
        <v>5434</v>
      </c>
      <c r="AC2814" s="1" t="s">
        <v>5434</v>
      </c>
      <c r="AD2814" s="1" t="s">
        <v>5434</v>
      </c>
      <c r="AE2814" s="1" t="s">
        <v>5434</v>
      </c>
    </row>
    <row r="2815" spans="3:31" ht="12.75" hidden="1">
      <c r="C2815" s="1" t="s">
        <v>4901</v>
      </c>
      <c r="D2815" s="1" t="s">
        <v>4901</v>
      </c>
      <c r="E2815" s="1" t="s">
        <v>4901</v>
      </c>
      <c r="F2815" s="1" t="s">
        <v>4901</v>
      </c>
      <c r="G2815" s="1" t="s">
        <v>4901</v>
      </c>
      <c r="H2815" s="1" t="s">
        <v>4901</v>
      </c>
      <c r="I2815" s="1" t="s">
        <v>4901</v>
      </c>
      <c r="J2815" s="1" t="s">
        <v>4901</v>
      </c>
      <c r="K2815" s="1" t="s">
        <v>4901</v>
      </c>
      <c r="M2815" s="3">
        <v>0</v>
      </c>
      <c r="O2815" s="1" t="s">
        <v>5434</v>
      </c>
      <c r="P2815" s="1" t="s">
        <v>5434</v>
      </c>
      <c r="Q2815" s="1" t="s">
        <v>5434</v>
      </c>
      <c r="R2815" s="1" t="s">
        <v>5434</v>
      </c>
      <c r="S2815" s="1" t="s">
        <v>5434</v>
      </c>
      <c r="T2815" s="1" t="s">
        <v>5434</v>
      </c>
      <c r="U2815" s="1" t="s">
        <v>5434</v>
      </c>
      <c r="W2815" s="3">
        <v>0</v>
      </c>
      <c r="Y2815" s="1" t="s">
        <v>5434</v>
      </c>
      <c r="Z2815" s="1" t="s">
        <v>5434</v>
      </c>
      <c r="AA2815" s="1" t="s">
        <v>5434</v>
      </c>
      <c r="AB2815" s="1" t="s">
        <v>5434</v>
      </c>
      <c r="AC2815" s="1" t="s">
        <v>5434</v>
      </c>
      <c r="AD2815" s="1" t="s">
        <v>5434</v>
      </c>
      <c r="AE2815" s="1" t="s">
        <v>5434</v>
      </c>
    </row>
    <row r="2816" spans="3:31" ht="12.75" hidden="1">
      <c r="C2816" s="1" t="s">
        <v>4901</v>
      </c>
      <c r="D2816" s="1" t="s">
        <v>4901</v>
      </c>
      <c r="E2816" s="1" t="s">
        <v>4901</v>
      </c>
      <c r="F2816" s="1" t="s">
        <v>4901</v>
      </c>
      <c r="G2816" s="1" t="s">
        <v>4901</v>
      </c>
      <c r="H2816" s="1" t="s">
        <v>4901</v>
      </c>
      <c r="I2816" s="1" t="s">
        <v>4901</v>
      </c>
      <c r="J2816" s="1" t="s">
        <v>4901</v>
      </c>
      <c r="K2816" s="1" t="s">
        <v>4901</v>
      </c>
      <c r="M2816" s="3">
        <v>0</v>
      </c>
      <c r="O2816" s="1" t="s">
        <v>5434</v>
      </c>
      <c r="P2816" s="1" t="s">
        <v>5434</v>
      </c>
      <c r="Q2816" s="1" t="s">
        <v>5434</v>
      </c>
      <c r="R2816" s="1" t="s">
        <v>5434</v>
      </c>
      <c r="S2816" s="1" t="s">
        <v>5434</v>
      </c>
      <c r="T2816" s="1" t="s">
        <v>5434</v>
      </c>
      <c r="U2816" s="1" t="s">
        <v>5434</v>
      </c>
      <c r="W2816" s="3">
        <v>0</v>
      </c>
      <c r="Y2816" s="1" t="s">
        <v>5434</v>
      </c>
      <c r="Z2816" s="1" t="s">
        <v>5434</v>
      </c>
      <c r="AA2816" s="1" t="s">
        <v>5434</v>
      </c>
      <c r="AB2816" s="1" t="s">
        <v>5434</v>
      </c>
      <c r="AC2816" s="1" t="s">
        <v>5434</v>
      </c>
      <c r="AD2816" s="1" t="s">
        <v>5434</v>
      </c>
      <c r="AE2816" s="1" t="s">
        <v>5434</v>
      </c>
    </row>
    <row r="2817" spans="3:31" ht="12.75" hidden="1">
      <c r="C2817" s="1" t="s">
        <v>4901</v>
      </c>
      <c r="D2817" s="1" t="s">
        <v>4901</v>
      </c>
      <c r="E2817" s="1" t="s">
        <v>4901</v>
      </c>
      <c r="F2817" s="1" t="s">
        <v>4901</v>
      </c>
      <c r="G2817" s="1" t="s">
        <v>4901</v>
      </c>
      <c r="H2817" s="1" t="s">
        <v>4901</v>
      </c>
      <c r="I2817" s="1" t="s">
        <v>4901</v>
      </c>
      <c r="J2817" s="1" t="s">
        <v>4901</v>
      </c>
      <c r="K2817" s="1" t="s">
        <v>4901</v>
      </c>
      <c r="M2817" s="3">
        <v>0</v>
      </c>
      <c r="O2817" s="1" t="s">
        <v>5434</v>
      </c>
      <c r="P2817" s="1" t="s">
        <v>5434</v>
      </c>
      <c r="Q2817" s="1" t="s">
        <v>5434</v>
      </c>
      <c r="R2817" s="1" t="s">
        <v>5434</v>
      </c>
      <c r="S2817" s="1" t="s">
        <v>5434</v>
      </c>
      <c r="T2817" s="1" t="s">
        <v>5434</v>
      </c>
      <c r="U2817" s="1" t="s">
        <v>5434</v>
      </c>
      <c r="W2817" s="3">
        <v>0</v>
      </c>
      <c r="Y2817" s="1" t="s">
        <v>5434</v>
      </c>
      <c r="Z2817" s="1" t="s">
        <v>5434</v>
      </c>
      <c r="AA2817" s="1" t="s">
        <v>5434</v>
      </c>
      <c r="AB2817" s="1" t="s">
        <v>5434</v>
      </c>
      <c r="AC2817" s="1" t="s">
        <v>5434</v>
      </c>
      <c r="AD2817" s="1" t="s">
        <v>5434</v>
      </c>
      <c r="AE2817" s="1" t="s">
        <v>5434</v>
      </c>
    </row>
    <row r="2818" spans="3:31" ht="12.75" hidden="1">
      <c r="C2818" s="1" t="s">
        <v>4901</v>
      </c>
      <c r="D2818" s="1" t="s">
        <v>4901</v>
      </c>
      <c r="E2818" s="1" t="s">
        <v>4901</v>
      </c>
      <c r="F2818" s="1" t="s">
        <v>4901</v>
      </c>
      <c r="G2818" s="1" t="s">
        <v>4901</v>
      </c>
      <c r="H2818" s="1" t="s">
        <v>4901</v>
      </c>
      <c r="I2818" s="1" t="s">
        <v>4901</v>
      </c>
      <c r="J2818" s="1" t="s">
        <v>4901</v>
      </c>
      <c r="K2818" s="1" t="s">
        <v>4901</v>
      </c>
      <c r="M2818" s="3">
        <v>0</v>
      </c>
      <c r="O2818" s="1" t="s">
        <v>5434</v>
      </c>
      <c r="P2818" s="1" t="s">
        <v>5434</v>
      </c>
      <c r="Q2818" s="1" t="s">
        <v>5434</v>
      </c>
      <c r="R2818" s="1" t="s">
        <v>5434</v>
      </c>
      <c r="S2818" s="1" t="s">
        <v>5434</v>
      </c>
      <c r="T2818" s="1" t="s">
        <v>5434</v>
      </c>
      <c r="U2818" s="1" t="s">
        <v>5434</v>
      </c>
      <c r="W2818" s="3">
        <v>0</v>
      </c>
      <c r="Y2818" s="1" t="s">
        <v>5434</v>
      </c>
      <c r="Z2818" s="1" t="s">
        <v>5434</v>
      </c>
      <c r="AA2818" s="1" t="s">
        <v>5434</v>
      </c>
      <c r="AB2818" s="1" t="s">
        <v>5434</v>
      </c>
      <c r="AC2818" s="1" t="s">
        <v>5434</v>
      </c>
      <c r="AD2818" s="1" t="s">
        <v>5434</v>
      </c>
      <c r="AE2818" s="1" t="s">
        <v>5434</v>
      </c>
    </row>
    <row r="2819" spans="3:31" ht="12.75" hidden="1">
      <c r="C2819" s="1" t="s">
        <v>4901</v>
      </c>
      <c r="D2819" s="1" t="s">
        <v>4901</v>
      </c>
      <c r="E2819" s="1" t="s">
        <v>4901</v>
      </c>
      <c r="F2819" s="1" t="s">
        <v>4901</v>
      </c>
      <c r="G2819" s="1" t="s">
        <v>4901</v>
      </c>
      <c r="H2819" s="1" t="s">
        <v>4901</v>
      </c>
      <c r="I2819" s="1" t="s">
        <v>4901</v>
      </c>
      <c r="J2819" s="1" t="s">
        <v>4901</v>
      </c>
      <c r="K2819" s="1" t="s">
        <v>4901</v>
      </c>
      <c r="M2819" s="3">
        <v>0</v>
      </c>
      <c r="O2819" s="1" t="s">
        <v>5434</v>
      </c>
      <c r="P2819" s="1" t="s">
        <v>5434</v>
      </c>
      <c r="Q2819" s="1" t="s">
        <v>5434</v>
      </c>
      <c r="R2819" s="1" t="s">
        <v>5434</v>
      </c>
      <c r="S2819" s="1" t="s">
        <v>5434</v>
      </c>
      <c r="T2819" s="1" t="s">
        <v>5434</v>
      </c>
      <c r="U2819" s="1" t="s">
        <v>5434</v>
      </c>
      <c r="W2819" s="3">
        <v>0</v>
      </c>
      <c r="Y2819" s="1" t="s">
        <v>5434</v>
      </c>
      <c r="Z2819" s="1" t="s">
        <v>5434</v>
      </c>
      <c r="AA2819" s="1" t="s">
        <v>5434</v>
      </c>
      <c r="AB2819" s="1" t="s">
        <v>5434</v>
      </c>
      <c r="AC2819" s="1" t="s">
        <v>5434</v>
      </c>
      <c r="AD2819" s="1" t="s">
        <v>5434</v>
      </c>
      <c r="AE2819" s="1" t="s">
        <v>5434</v>
      </c>
    </row>
    <row r="2820" spans="3:31" ht="12.75" hidden="1">
      <c r="C2820" s="1" t="s">
        <v>4901</v>
      </c>
      <c r="D2820" s="1" t="s">
        <v>4901</v>
      </c>
      <c r="E2820" s="1" t="s">
        <v>4901</v>
      </c>
      <c r="F2820" s="1" t="s">
        <v>4901</v>
      </c>
      <c r="G2820" s="1" t="s">
        <v>4901</v>
      </c>
      <c r="H2820" s="1" t="s">
        <v>4901</v>
      </c>
      <c r="I2820" s="1" t="s">
        <v>4901</v>
      </c>
      <c r="J2820" s="1" t="s">
        <v>4901</v>
      </c>
      <c r="K2820" s="1" t="s">
        <v>4901</v>
      </c>
      <c r="M2820" s="3">
        <v>0</v>
      </c>
      <c r="O2820" s="1" t="s">
        <v>5434</v>
      </c>
      <c r="P2820" s="1" t="s">
        <v>5434</v>
      </c>
      <c r="Q2820" s="1" t="s">
        <v>5434</v>
      </c>
      <c r="R2820" s="1" t="s">
        <v>5434</v>
      </c>
      <c r="S2820" s="1" t="s">
        <v>5434</v>
      </c>
      <c r="T2820" s="1" t="s">
        <v>5434</v>
      </c>
      <c r="U2820" s="1" t="s">
        <v>5434</v>
      </c>
      <c r="W2820" s="3">
        <v>0</v>
      </c>
      <c r="Y2820" s="1" t="s">
        <v>5434</v>
      </c>
      <c r="Z2820" s="1" t="s">
        <v>5434</v>
      </c>
      <c r="AA2820" s="1" t="s">
        <v>5434</v>
      </c>
      <c r="AB2820" s="1" t="s">
        <v>5434</v>
      </c>
      <c r="AC2820" s="1" t="s">
        <v>5434</v>
      </c>
      <c r="AD2820" s="1" t="s">
        <v>5434</v>
      </c>
      <c r="AE2820" s="1" t="s">
        <v>5434</v>
      </c>
    </row>
    <row r="2821" spans="3:31" ht="12.75" hidden="1">
      <c r="C2821" s="1" t="s">
        <v>4901</v>
      </c>
      <c r="D2821" s="1" t="s">
        <v>4901</v>
      </c>
      <c r="E2821" s="1" t="s">
        <v>4901</v>
      </c>
      <c r="F2821" s="1" t="s">
        <v>4901</v>
      </c>
      <c r="G2821" s="1" t="s">
        <v>4901</v>
      </c>
      <c r="H2821" s="1" t="s">
        <v>4901</v>
      </c>
      <c r="I2821" s="1" t="s">
        <v>4901</v>
      </c>
      <c r="J2821" s="1" t="s">
        <v>4901</v>
      </c>
      <c r="K2821" s="1" t="s">
        <v>4901</v>
      </c>
      <c r="M2821" s="3">
        <v>0</v>
      </c>
      <c r="O2821" s="1" t="s">
        <v>5434</v>
      </c>
      <c r="P2821" s="1" t="s">
        <v>5434</v>
      </c>
      <c r="Q2821" s="1" t="s">
        <v>5434</v>
      </c>
      <c r="R2821" s="1" t="s">
        <v>5434</v>
      </c>
      <c r="S2821" s="1" t="s">
        <v>5434</v>
      </c>
      <c r="T2821" s="1" t="s">
        <v>5434</v>
      </c>
      <c r="U2821" s="1" t="s">
        <v>5434</v>
      </c>
      <c r="W2821" s="3">
        <v>0</v>
      </c>
      <c r="Y2821" s="1" t="s">
        <v>5434</v>
      </c>
      <c r="Z2821" s="1" t="s">
        <v>5434</v>
      </c>
      <c r="AA2821" s="1" t="s">
        <v>5434</v>
      </c>
      <c r="AB2821" s="1" t="s">
        <v>5434</v>
      </c>
      <c r="AC2821" s="1" t="s">
        <v>5434</v>
      </c>
      <c r="AD2821" s="1" t="s">
        <v>5434</v>
      </c>
      <c r="AE2821" s="1" t="s">
        <v>5434</v>
      </c>
    </row>
    <row r="2822" spans="3:31" ht="12.75" hidden="1">
      <c r="C2822" s="1" t="s">
        <v>4901</v>
      </c>
      <c r="D2822" s="1" t="s">
        <v>4901</v>
      </c>
      <c r="E2822" s="1" t="s">
        <v>4901</v>
      </c>
      <c r="F2822" s="1" t="s">
        <v>4901</v>
      </c>
      <c r="G2822" s="1" t="s">
        <v>4901</v>
      </c>
      <c r="H2822" s="1" t="s">
        <v>4901</v>
      </c>
      <c r="I2822" s="1" t="s">
        <v>4901</v>
      </c>
      <c r="J2822" s="1" t="s">
        <v>4901</v>
      </c>
      <c r="K2822" s="1" t="s">
        <v>4901</v>
      </c>
      <c r="M2822" s="3">
        <v>0</v>
      </c>
      <c r="O2822" s="1" t="s">
        <v>5434</v>
      </c>
      <c r="P2822" s="1" t="s">
        <v>5434</v>
      </c>
      <c r="Q2822" s="1" t="s">
        <v>5434</v>
      </c>
      <c r="R2822" s="1" t="s">
        <v>5434</v>
      </c>
      <c r="S2822" s="1" t="s">
        <v>5434</v>
      </c>
      <c r="T2822" s="1" t="s">
        <v>5434</v>
      </c>
      <c r="U2822" s="1" t="s">
        <v>5434</v>
      </c>
      <c r="W2822" s="3">
        <v>0</v>
      </c>
      <c r="Y2822" s="1" t="s">
        <v>5434</v>
      </c>
      <c r="Z2822" s="1" t="s">
        <v>5434</v>
      </c>
      <c r="AA2822" s="1" t="s">
        <v>5434</v>
      </c>
      <c r="AB2822" s="1" t="s">
        <v>5434</v>
      </c>
      <c r="AC2822" s="1" t="s">
        <v>5434</v>
      </c>
      <c r="AD2822" s="1" t="s">
        <v>5434</v>
      </c>
      <c r="AE2822" s="1" t="s">
        <v>5434</v>
      </c>
    </row>
    <row r="2823" spans="3:31" ht="12.75" hidden="1">
      <c r="C2823" s="1" t="s">
        <v>4901</v>
      </c>
      <c r="D2823" s="1" t="s">
        <v>4901</v>
      </c>
      <c r="E2823" s="1" t="s">
        <v>4901</v>
      </c>
      <c r="F2823" s="1" t="s">
        <v>4901</v>
      </c>
      <c r="G2823" s="1" t="s">
        <v>4901</v>
      </c>
      <c r="H2823" s="1" t="s">
        <v>4901</v>
      </c>
      <c r="I2823" s="1" t="s">
        <v>4901</v>
      </c>
      <c r="J2823" s="1" t="s">
        <v>4901</v>
      </c>
      <c r="K2823" s="1" t="s">
        <v>4901</v>
      </c>
      <c r="M2823" s="3">
        <v>0</v>
      </c>
      <c r="O2823" s="1" t="s">
        <v>5434</v>
      </c>
      <c r="P2823" s="1" t="s">
        <v>5434</v>
      </c>
      <c r="Q2823" s="1" t="s">
        <v>5434</v>
      </c>
      <c r="R2823" s="1" t="s">
        <v>5434</v>
      </c>
      <c r="S2823" s="1" t="s">
        <v>5434</v>
      </c>
      <c r="T2823" s="1" t="s">
        <v>5434</v>
      </c>
      <c r="U2823" s="1" t="s">
        <v>5434</v>
      </c>
      <c r="W2823" s="3">
        <v>0</v>
      </c>
      <c r="Y2823" s="1" t="s">
        <v>5434</v>
      </c>
      <c r="Z2823" s="1" t="s">
        <v>5434</v>
      </c>
      <c r="AA2823" s="1" t="s">
        <v>5434</v>
      </c>
      <c r="AB2823" s="1" t="s">
        <v>5434</v>
      </c>
      <c r="AC2823" s="1" t="s">
        <v>5434</v>
      </c>
      <c r="AD2823" s="1" t="s">
        <v>5434</v>
      </c>
      <c r="AE2823" s="1" t="s">
        <v>5434</v>
      </c>
    </row>
    <row r="2824" spans="3:31" ht="12.75" hidden="1">
      <c r="C2824" s="1" t="s">
        <v>4901</v>
      </c>
      <c r="D2824" s="1" t="s">
        <v>4901</v>
      </c>
      <c r="E2824" s="1" t="s">
        <v>4901</v>
      </c>
      <c r="F2824" s="1" t="s">
        <v>4901</v>
      </c>
      <c r="G2824" s="1" t="s">
        <v>4901</v>
      </c>
      <c r="H2824" s="1" t="s">
        <v>4901</v>
      </c>
      <c r="I2824" s="1" t="s">
        <v>4901</v>
      </c>
      <c r="J2824" s="1" t="s">
        <v>4901</v>
      </c>
      <c r="K2824" s="1" t="s">
        <v>4901</v>
      </c>
      <c r="M2824" s="3">
        <v>0</v>
      </c>
      <c r="O2824" s="1" t="s">
        <v>5434</v>
      </c>
      <c r="P2824" s="1" t="s">
        <v>5434</v>
      </c>
      <c r="Q2824" s="1" t="s">
        <v>5434</v>
      </c>
      <c r="R2824" s="1" t="s">
        <v>5434</v>
      </c>
      <c r="S2824" s="1" t="s">
        <v>5434</v>
      </c>
      <c r="T2824" s="1" t="s">
        <v>5434</v>
      </c>
      <c r="U2824" s="1" t="s">
        <v>5434</v>
      </c>
      <c r="W2824" s="3">
        <v>0</v>
      </c>
      <c r="Y2824" s="1" t="s">
        <v>5434</v>
      </c>
      <c r="Z2824" s="1" t="s">
        <v>5434</v>
      </c>
      <c r="AA2824" s="1" t="s">
        <v>5434</v>
      </c>
      <c r="AB2824" s="1" t="s">
        <v>5434</v>
      </c>
      <c r="AC2824" s="1" t="s">
        <v>5434</v>
      </c>
      <c r="AD2824" s="1" t="s">
        <v>5434</v>
      </c>
      <c r="AE2824" s="1" t="s">
        <v>5434</v>
      </c>
    </row>
    <row r="2825" spans="3:31" ht="12.75" hidden="1">
      <c r="C2825" s="1" t="s">
        <v>4901</v>
      </c>
      <c r="D2825" s="1" t="s">
        <v>4901</v>
      </c>
      <c r="E2825" s="1" t="s">
        <v>4901</v>
      </c>
      <c r="F2825" s="1" t="s">
        <v>4901</v>
      </c>
      <c r="G2825" s="1" t="s">
        <v>4901</v>
      </c>
      <c r="H2825" s="1" t="s">
        <v>4901</v>
      </c>
      <c r="I2825" s="1" t="s">
        <v>4901</v>
      </c>
      <c r="J2825" s="1" t="s">
        <v>4901</v>
      </c>
      <c r="K2825" s="1" t="s">
        <v>4901</v>
      </c>
      <c r="M2825" s="3">
        <v>0</v>
      </c>
      <c r="O2825" s="1" t="s">
        <v>5434</v>
      </c>
      <c r="P2825" s="1" t="s">
        <v>5434</v>
      </c>
      <c r="Q2825" s="1" t="s">
        <v>5434</v>
      </c>
      <c r="R2825" s="1" t="s">
        <v>5434</v>
      </c>
      <c r="S2825" s="1" t="s">
        <v>5434</v>
      </c>
      <c r="T2825" s="1" t="s">
        <v>5434</v>
      </c>
      <c r="U2825" s="1" t="s">
        <v>5434</v>
      </c>
      <c r="W2825" s="3">
        <v>0</v>
      </c>
      <c r="Y2825" s="1" t="s">
        <v>5434</v>
      </c>
      <c r="Z2825" s="1" t="s">
        <v>5434</v>
      </c>
      <c r="AA2825" s="1" t="s">
        <v>5434</v>
      </c>
      <c r="AB2825" s="1" t="s">
        <v>5434</v>
      </c>
      <c r="AC2825" s="1" t="s">
        <v>5434</v>
      </c>
      <c r="AD2825" s="1" t="s">
        <v>5434</v>
      </c>
      <c r="AE2825" s="1" t="s">
        <v>5434</v>
      </c>
    </row>
    <row r="2826" spans="3:31" ht="12.75" hidden="1">
      <c r="C2826" s="1" t="s">
        <v>4901</v>
      </c>
      <c r="D2826" s="1" t="s">
        <v>4901</v>
      </c>
      <c r="E2826" s="1" t="s">
        <v>4901</v>
      </c>
      <c r="F2826" s="1" t="s">
        <v>4901</v>
      </c>
      <c r="G2826" s="1" t="s">
        <v>4901</v>
      </c>
      <c r="H2826" s="1" t="s">
        <v>4901</v>
      </c>
      <c r="I2826" s="1" t="s">
        <v>4901</v>
      </c>
      <c r="J2826" s="1" t="s">
        <v>4901</v>
      </c>
      <c r="K2826" s="1" t="s">
        <v>4901</v>
      </c>
      <c r="M2826" s="3">
        <v>0</v>
      </c>
      <c r="O2826" s="1" t="s">
        <v>5434</v>
      </c>
      <c r="P2826" s="1" t="s">
        <v>5434</v>
      </c>
      <c r="Q2826" s="1" t="s">
        <v>5434</v>
      </c>
      <c r="R2826" s="1" t="s">
        <v>5434</v>
      </c>
      <c r="S2826" s="1" t="s">
        <v>5434</v>
      </c>
      <c r="T2826" s="1" t="s">
        <v>5434</v>
      </c>
      <c r="U2826" s="1" t="s">
        <v>5434</v>
      </c>
      <c r="W2826" s="3">
        <v>0</v>
      </c>
      <c r="Y2826" s="1" t="s">
        <v>5434</v>
      </c>
      <c r="Z2826" s="1" t="s">
        <v>5434</v>
      </c>
      <c r="AA2826" s="1" t="s">
        <v>5434</v>
      </c>
      <c r="AB2826" s="1" t="s">
        <v>5434</v>
      </c>
      <c r="AC2826" s="1" t="s">
        <v>5434</v>
      </c>
      <c r="AD2826" s="1" t="s">
        <v>5434</v>
      </c>
      <c r="AE2826" s="1" t="s">
        <v>5434</v>
      </c>
    </row>
    <row r="2827" spans="3:31" ht="12.75" hidden="1">
      <c r="C2827" s="1" t="s">
        <v>4901</v>
      </c>
      <c r="D2827" s="1" t="s">
        <v>4901</v>
      </c>
      <c r="E2827" s="1" t="s">
        <v>4901</v>
      </c>
      <c r="F2827" s="1" t="s">
        <v>4901</v>
      </c>
      <c r="G2827" s="1" t="s">
        <v>4901</v>
      </c>
      <c r="H2827" s="1" t="s">
        <v>4901</v>
      </c>
      <c r="I2827" s="1" t="s">
        <v>4901</v>
      </c>
      <c r="J2827" s="1" t="s">
        <v>4901</v>
      </c>
      <c r="K2827" s="1" t="s">
        <v>4901</v>
      </c>
      <c r="M2827" s="3">
        <v>0</v>
      </c>
      <c r="O2827" s="1" t="s">
        <v>5434</v>
      </c>
      <c r="P2827" s="1" t="s">
        <v>5434</v>
      </c>
      <c r="Q2827" s="1" t="s">
        <v>5434</v>
      </c>
      <c r="R2827" s="1" t="s">
        <v>5434</v>
      </c>
      <c r="S2827" s="1" t="s">
        <v>5434</v>
      </c>
      <c r="T2827" s="1" t="s">
        <v>5434</v>
      </c>
      <c r="U2827" s="1" t="s">
        <v>5434</v>
      </c>
      <c r="W2827" s="3">
        <v>0</v>
      </c>
      <c r="Y2827" s="1" t="s">
        <v>5434</v>
      </c>
      <c r="Z2827" s="1" t="s">
        <v>5434</v>
      </c>
      <c r="AA2827" s="1" t="s">
        <v>5434</v>
      </c>
      <c r="AB2827" s="1" t="s">
        <v>5434</v>
      </c>
      <c r="AC2827" s="1" t="s">
        <v>5434</v>
      </c>
      <c r="AD2827" s="1" t="s">
        <v>5434</v>
      </c>
      <c r="AE2827" s="1" t="s">
        <v>5434</v>
      </c>
    </row>
    <row r="2828" spans="3:31" ht="12.75" hidden="1">
      <c r="C2828" s="1" t="s">
        <v>4901</v>
      </c>
      <c r="D2828" s="1" t="s">
        <v>4901</v>
      </c>
      <c r="E2828" s="1" t="s">
        <v>4901</v>
      </c>
      <c r="F2828" s="1" t="s">
        <v>4901</v>
      </c>
      <c r="G2828" s="1" t="s">
        <v>4901</v>
      </c>
      <c r="H2828" s="1" t="s">
        <v>4901</v>
      </c>
      <c r="I2828" s="1" t="s">
        <v>4901</v>
      </c>
      <c r="J2828" s="1" t="s">
        <v>4901</v>
      </c>
      <c r="K2828" s="1" t="s">
        <v>4901</v>
      </c>
      <c r="M2828" s="3">
        <v>0</v>
      </c>
      <c r="O2828" s="1" t="s">
        <v>5434</v>
      </c>
      <c r="P2828" s="1" t="s">
        <v>5434</v>
      </c>
      <c r="Q2828" s="1" t="s">
        <v>5434</v>
      </c>
      <c r="R2828" s="1" t="s">
        <v>5434</v>
      </c>
      <c r="S2828" s="1" t="s">
        <v>5434</v>
      </c>
      <c r="T2828" s="1" t="s">
        <v>5434</v>
      </c>
      <c r="U2828" s="1" t="s">
        <v>5434</v>
      </c>
      <c r="W2828" s="3">
        <v>0</v>
      </c>
      <c r="Y2828" s="1" t="s">
        <v>5434</v>
      </c>
      <c r="Z2828" s="1" t="s">
        <v>5434</v>
      </c>
      <c r="AA2828" s="1" t="s">
        <v>5434</v>
      </c>
      <c r="AB2828" s="1" t="s">
        <v>5434</v>
      </c>
      <c r="AC2828" s="1" t="s">
        <v>5434</v>
      </c>
      <c r="AD2828" s="1" t="s">
        <v>5434</v>
      </c>
      <c r="AE2828" s="1" t="s">
        <v>5434</v>
      </c>
    </row>
    <row r="2829" spans="3:31" ht="12.75" hidden="1">
      <c r="C2829" s="1" t="s">
        <v>4901</v>
      </c>
      <c r="D2829" s="1" t="s">
        <v>4901</v>
      </c>
      <c r="E2829" s="1" t="s">
        <v>4901</v>
      </c>
      <c r="F2829" s="1" t="s">
        <v>4901</v>
      </c>
      <c r="G2829" s="1" t="s">
        <v>4901</v>
      </c>
      <c r="H2829" s="1" t="s">
        <v>4901</v>
      </c>
      <c r="I2829" s="1" t="s">
        <v>4901</v>
      </c>
      <c r="J2829" s="1" t="s">
        <v>4901</v>
      </c>
      <c r="K2829" s="1" t="s">
        <v>4901</v>
      </c>
      <c r="M2829" s="3">
        <v>0</v>
      </c>
      <c r="O2829" s="1" t="s">
        <v>5434</v>
      </c>
      <c r="P2829" s="1" t="s">
        <v>5434</v>
      </c>
      <c r="Q2829" s="1" t="s">
        <v>5434</v>
      </c>
      <c r="R2829" s="1" t="s">
        <v>5434</v>
      </c>
      <c r="S2829" s="1" t="s">
        <v>5434</v>
      </c>
      <c r="T2829" s="1" t="s">
        <v>5434</v>
      </c>
      <c r="U2829" s="1" t="s">
        <v>5434</v>
      </c>
      <c r="W2829" s="3">
        <v>0</v>
      </c>
      <c r="Y2829" s="1" t="s">
        <v>5434</v>
      </c>
      <c r="Z2829" s="1" t="s">
        <v>5434</v>
      </c>
      <c r="AA2829" s="1" t="s">
        <v>5434</v>
      </c>
      <c r="AB2829" s="1" t="s">
        <v>5434</v>
      </c>
      <c r="AC2829" s="1" t="s">
        <v>5434</v>
      </c>
      <c r="AD2829" s="1" t="s">
        <v>5434</v>
      </c>
      <c r="AE2829" s="1" t="s">
        <v>5434</v>
      </c>
    </row>
    <row r="2830" spans="3:31" ht="12.75" hidden="1">
      <c r="C2830" s="1" t="s">
        <v>4901</v>
      </c>
      <c r="D2830" s="1" t="s">
        <v>4901</v>
      </c>
      <c r="E2830" s="1" t="s">
        <v>4901</v>
      </c>
      <c r="F2830" s="1" t="s">
        <v>4901</v>
      </c>
      <c r="G2830" s="1" t="s">
        <v>4901</v>
      </c>
      <c r="H2830" s="1" t="s">
        <v>4901</v>
      </c>
      <c r="I2830" s="1" t="s">
        <v>4901</v>
      </c>
      <c r="J2830" s="1" t="s">
        <v>4901</v>
      </c>
      <c r="K2830" s="1" t="s">
        <v>4901</v>
      </c>
      <c r="M2830" s="3">
        <v>0</v>
      </c>
      <c r="O2830" s="1" t="s">
        <v>5434</v>
      </c>
      <c r="P2830" s="1" t="s">
        <v>5434</v>
      </c>
      <c r="Q2830" s="1" t="s">
        <v>5434</v>
      </c>
      <c r="R2830" s="1" t="s">
        <v>5434</v>
      </c>
      <c r="S2830" s="1" t="s">
        <v>5434</v>
      </c>
      <c r="T2830" s="1" t="s">
        <v>5434</v>
      </c>
      <c r="U2830" s="1" t="s">
        <v>5434</v>
      </c>
      <c r="W2830" s="3">
        <v>0</v>
      </c>
      <c r="Y2830" s="1" t="s">
        <v>5434</v>
      </c>
      <c r="Z2830" s="1" t="s">
        <v>5434</v>
      </c>
      <c r="AA2830" s="1" t="s">
        <v>5434</v>
      </c>
      <c r="AB2830" s="1" t="s">
        <v>5434</v>
      </c>
      <c r="AC2830" s="1" t="s">
        <v>5434</v>
      </c>
      <c r="AD2830" s="1" t="s">
        <v>5434</v>
      </c>
      <c r="AE2830" s="1" t="s">
        <v>5434</v>
      </c>
    </row>
    <row r="2831" spans="3:31" ht="12.75" hidden="1">
      <c r="C2831" s="1" t="s">
        <v>4901</v>
      </c>
      <c r="D2831" s="1" t="s">
        <v>4901</v>
      </c>
      <c r="E2831" s="1" t="s">
        <v>4901</v>
      </c>
      <c r="F2831" s="1" t="s">
        <v>4901</v>
      </c>
      <c r="G2831" s="1" t="s">
        <v>4901</v>
      </c>
      <c r="H2831" s="1" t="s">
        <v>4901</v>
      </c>
      <c r="I2831" s="1" t="s">
        <v>4901</v>
      </c>
      <c r="J2831" s="1" t="s">
        <v>4901</v>
      </c>
      <c r="K2831" s="1" t="s">
        <v>4901</v>
      </c>
      <c r="M2831" s="3">
        <v>0</v>
      </c>
      <c r="O2831" s="1" t="s">
        <v>5434</v>
      </c>
      <c r="P2831" s="1" t="s">
        <v>5434</v>
      </c>
      <c r="Q2831" s="1" t="s">
        <v>5434</v>
      </c>
      <c r="R2831" s="1" t="s">
        <v>5434</v>
      </c>
      <c r="S2831" s="1" t="s">
        <v>5434</v>
      </c>
      <c r="T2831" s="1" t="s">
        <v>5434</v>
      </c>
      <c r="U2831" s="1" t="s">
        <v>5434</v>
      </c>
      <c r="W2831" s="3">
        <v>0</v>
      </c>
      <c r="Y2831" s="1" t="s">
        <v>5434</v>
      </c>
      <c r="Z2831" s="1" t="s">
        <v>5434</v>
      </c>
      <c r="AA2831" s="1" t="s">
        <v>5434</v>
      </c>
      <c r="AB2831" s="1" t="s">
        <v>5434</v>
      </c>
      <c r="AC2831" s="1" t="s">
        <v>5434</v>
      </c>
      <c r="AD2831" s="1" t="s">
        <v>5434</v>
      </c>
      <c r="AE2831" s="1" t="s">
        <v>5434</v>
      </c>
    </row>
    <row r="2832" spans="3:31" ht="12.75" hidden="1">
      <c r="C2832" s="1" t="s">
        <v>4901</v>
      </c>
      <c r="D2832" s="1" t="s">
        <v>4901</v>
      </c>
      <c r="E2832" s="1" t="s">
        <v>4901</v>
      </c>
      <c r="F2832" s="1" t="s">
        <v>4901</v>
      </c>
      <c r="G2832" s="1" t="s">
        <v>4901</v>
      </c>
      <c r="H2832" s="1" t="s">
        <v>4901</v>
      </c>
      <c r="I2832" s="1" t="s">
        <v>4901</v>
      </c>
      <c r="J2832" s="1" t="s">
        <v>4901</v>
      </c>
      <c r="K2832" s="1" t="s">
        <v>4901</v>
      </c>
      <c r="M2832" s="3">
        <v>0</v>
      </c>
      <c r="O2832" s="1" t="s">
        <v>5434</v>
      </c>
      <c r="P2832" s="1" t="s">
        <v>5434</v>
      </c>
      <c r="Q2832" s="1" t="s">
        <v>5434</v>
      </c>
      <c r="R2832" s="1" t="s">
        <v>5434</v>
      </c>
      <c r="S2832" s="1" t="s">
        <v>5434</v>
      </c>
      <c r="T2832" s="1" t="s">
        <v>5434</v>
      </c>
      <c r="U2832" s="1" t="s">
        <v>5434</v>
      </c>
      <c r="W2832" s="3">
        <v>0</v>
      </c>
      <c r="Y2832" s="1" t="s">
        <v>5434</v>
      </c>
      <c r="Z2832" s="1" t="s">
        <v>5434</v>
      </c>
      <c r="AA2832" s="1" t="s">
        <v>5434</v>
      </c>
      <c r="AB2832" s="1" t="s">
        <v>5434</v>
      </c>
      <c r="AC2832" s="1" t="s">
        <v>5434</v>
      </c>
      <c r="AD2832" s="1" t="s">
        <v>5434</v>
      </c>
      <c r="AE2832" s="1" t="s">
        <v>5434</v>
      </c>
    </row>
    <row r="2833" spans="3:31" ht="12.75" hidden="1">
      <c r="C2833" s="1" t="s">
        <v>4901</v>
      </c>
      <c r="D2833" s="1" t="s">
        <v>4901</v>
      </c>
      <c r="E2833" s="1" t="s">
        <v>4901</v>
      </c>
      <c r="F2833" s="1" t="s">
        <v>4901</v>
      </c>
      <c r="G2833" s="1" t="s">
        <v>4901</v>
      </c>
      <c r="H2833" s="1" t="s">
        <v>4901</v>
      </c>
      <c r="I2833" s="1" t="s">
        <v>4901</v>
      </c>
      <c r="J2833" s="1" t="s">
        <v>4901</v>
      </c>
      <c r="K2833" s="1" t="s">
        <v>4901</v>
      </c>
      <c r="M2833" s="3">
        <v>0</v>
      </c>
      <c r="O2833" s="1" t="s">
        <v>5434</v>
      </c>
      <c r="P2833" s="1" t="s">
        <v>5434</v>
      </c>
      <c r="Q2833" s="1" t="s">
        <v>5434</v>
      </c>
      <c r="R2833" s="1" t="s">
        <v>5434</v>
      </c>
      <c r="S2833" s="1" t="s">
        <v>5434</v>
      </c>
      <c r="T2833" s="1" t="s">
        <v>5434</v>
      </c>
      <c r="U2833" s="1" t="s">
        <v>5434</v>
      </c>
      <c r="W2833" s="3">
        <v>0</v>
      </c>
      <c r="Y2833" s="1" t="s">
        <v>5434</v>
      </c>
      <c r="Z2833" s="1" t="s">
        <v>5434</v>
      </c>
      <c r="AA2833" s="1" t="s">
        <v>5434</v>
      </c>
      <c r="AB2833" s="1" t="s">
        <v>5434</v>
      </c>
      <c r="AC2833" s="1" t="s">
        <v>5434</v>
      </c>
      <c r="AD2833" s="1" t="s">
        <v>5434</v>
      </c>
      <c r="AE2833" s="1" t="s">
        <v>5434</v>
      </c>
    </row>
    <row r="2834" spans="3:31" ht="12.75" hidden="1">
      <c r="C2834" s="1" t="s">
        <v>4901</v>
      </c>
      <c r="D2834" s="1" t="s">
        <v>4901</v>
      </c>
      <c r="E2834" s="1" t="s">
        <v>4901</v>
      </c>
      <c r="F2834" s="1" t="s">
        <v>4901</v>
      </c>
      <c r="G2834" s="1" t="s">
        <v>4901</v>
      </c>
      <c r="H2834" s="1" t="s">
        <v>4901</v>
      </c>
      <c r="I2834" s="1" t="s">
        <v>4901</v>
      </c>
      <c r="J2834" s="1" t="s">
        <v>4901</v>
      </c>
      <c r="K2834" s="1" t="s">
        <v>4901</v>
      </c>
      <c r="M2834" s="3">
        <v>0</v>
      </c>
      <c r="O2834" s="1" t="s">
        <v>5434</v>
      </c>
      <c r="P2834" s="1" t="s">
        <v>5434</v>
      </c>
      <c r="Q2834" s="1" t="s">
        <v>5434</v>
      </c>
      <c r="R2834" s="1" t="s">
        <v>5434</v>
      </c>
      <c r="S2834" s="1" t="s">
        <v>5434</v>
      </c>
      <c r="T2834" s="1" t="s">
        <v>5434</v>
      </c>
      <c r="U2834" s="1" t="s">
        <v>5434</v>
      </c>
      <c r="W2834" s="3">
        <v>0</v>
      </c>
      <c r="Y2834" s="1" t="s">
        <v>5434</v>
      </c>
      <c r="Z2834" s="1" t="s">
        <v>5434</v>
      </c>
      <c r="AA2834" s="1" t="s">
        <v>5434</v>
      </c>
      <c r="AB2834" s="1" t="s">
        <v>5434</v>
      </c>
      <c r="AC2834" s="1" t="s">
        <v>5434</v>
      </c>
      <c r="AD2834" s="1" t="s">
        <v>5434</v>
      </c>
      <c r="AE2834" s="1" t="s">
        <v>5434</v>
      </c>
    </row>
    <row r="2835" spans="3:31" ht="12.75" hidden="1">
      <c r="C2835" s="1" t="s">
        <v>4901</v>
      </c>
      <c r="D2835" s="1" t="s">
        <v>4901</v>
      </c>
      <c r="E2835" s="1" t="s">
        <v>4901</v>
      </c>
      <c r="F2835" s="1" t="s">
        <v>4901</v>
      </c>
      <c r="G2835" s="1" t="s">
        <v>4901</v>
      </c>
      <c r="H2835" s="1" t="s">
        <v>4901</v>
      </c>
      <c r="I2835" s="1" t="s">
        <v>4901</v>
      </c>
      <c r="J2835" s="1" t="s">
        <v>4901</v>
      </c>
      <c r="K2835" s="1" t="s">
        <v>4901</v>
      </c>
      <c r="M2835" s="3">
        <v>0</v>
      </c>
      <c r="O2835" s="1" t="s">
        <v>5434</v>
      </c>
      <c r="P2835" s="1" t="s">
        <v>5434</v>
      </c>
      <c r="Q2835" s="1" t="s">
        <v>5434</v>
      </c>
      <c r="R2835" s="1" t="s">
        <v>5434</v>
      </c>
      <c r="S2835" s="1" t="s">
        <v>5434</v>
      </c>
      <c r="T2835" s="1" t="s">
        <v>5434</v>
      </c>
      <c r="U2835" s="1" t="s">
        <v>5434</v>
      </c>
      <c r="W2835" s="3">
        <v>0</v>
      </c>
      <c r="Y2835" s="1" t="s">
        <v>5434</v>
      </c>
      <c r="Z2835" s="1" t="s">
        <v>5434</v>
      </c>
      <c r="AA2835" s="1" t="s">
        <v>5434</v>
      </c>
      <c r="AB2835" s="1" t="s">
        <v>5434</v>
      </c>
      <c r="AC2835" s="1" t="s">
        <v>5434</v>
      </c>
      <c r="AD2835" s="1" t="s">
        <v>5434</v>
      </c>
      <c r="AE2835" s="1" t="s">
        <v>5434</v>
      </c>
    </row>
    <row r="2836" spans="3:31" ht="12.75" hidden="1">
      <c r="C2836" s="1" t="s">
        <v>4901</v>
      </c>
      <c r="D2836" s="1" t="s">
        <v>4901</v>
      </c>
      <c r="E2836" s="1" t="s">
        <v>4901</v>
      </c>
      <c r="F2836" s="1" t="s">
        <v>4901</v>
      </c>
      <c r="G2836" s="1" t="s">
        <v>4901</v>
      </c>
      <c r="H2836" s="1" t="s">
        <v>4901</v>
      </c>
      <c r="I2836" s="1" t="s">
        <v>4901</v>
      </c>
      <c r="J2836" s="1" t="s">
        <v>4901</v>
      </c>
      <c r="K2836" s="1" t="s">
        <v>4901</v>
      </c>
      <c r="M2836" s="3">
        <v>0</v>
      </c>
      <c r="O2836" s="1" t="s">
        <v>5434</v>
      </c>
      <c r="P2836" s="1" t="s">
        <v>5434</v>
      </c>
      <c r="Q2836" s="1" t="s">
        <v>5434</v>
      </c>
      <c r="R2836" s="1" t="s">
        <v>5434</v>
      </c>
      <c r="S2836" s="1" t="s">
        <v>5434</v>
      </c>
      <c r="T2836" s="1" t="s">
        <v>5434</v>
      </c>
      <c r="U2836" s="1" t="s">
        <v>5434</v>
      </c>
      <c r="W2836" s="3">
        <v>0</v>
      </c>
      <c r="Y2836" s="1" t="s">
        <v>5434</v>
      </c>
      <c r="Z2836" s="1" t="s">
        <v>5434</v>
      </c>
      <c r="AA2836" s="1" t="s">
        <v>5434</v>
      </c>
      <c r="AB2836" s="1" t="s">
        <v>5434</v>
      </c>
      <c r="AC2836" s="1" t="s">
        <v>5434</v>
      </c>
      <c r="AD2836" s="1" t="s">
        <v>5434</v>
      </c>
      <c r="AE2836" s="1" t="s">
        <v>5434</v>
      </c>
    </row>
    <row r="2837" spans="3:31" ht="12.75" hidden="1">
      <c r="C2837" s="1" t="s">
        <v>4901</v>
      </c>
      <c r="D2837" s="1" t="s">
        <v>4901</v>
      </c>
      <c r="E2837" s="1" t="s">
        <v>4901</v>
      </c>
      <c r="F2837" s="1" t="s">
        <v>4901</v>
      </c>
      <c r="G2837" s="1" t="s">
        <v>4901</v>
      </c>
      <c r="H2837" s="1" t="s">
        <v>4901</v>
      </c>
      <c r="I2837" s="1" t="s">
        <v>4901</v>
      </c>
      <c r="J2837" s="1" t="s">
        <v>4901</v>
      </c>
      <c r="K2837" s="1" t="s">
        <v>4901</v>
      </c>
      <c r="M2837" s="3">
        <v>0</v>
      </c>
      <c r="O2837" s="1" t="s">
        <v>5434</v>
      </c>
      <c r="P2837" s="1" t="s">
        <v>5434</v>
      </c>
      <c r="Q2837" s="1" t="s">
        <v>5434</v>
      </c>
      <c r="R2837" s="1" t="s">
        <v>5434</v>
      </c>
      <c r="S2837" s="1" t="s">
        <v>5434</v>
      </c>
      <c r="T2837" s="1" t="s">
        <v>5434</v>
      </c>
      <c r="U2837" s="1" t="s">
        <v>5434</v>
      </c>
      <c r="W2837" s="3">
        <v>0</v>
      </c>
      <c r="Y2837" s="1" t="s">
        <v>5434</v>
      </c>
      <c r="Z2837" s="1" t="s">
        <v>5434</v>
      </c>
      <c r="AA2837" s="1" t="s">
        <v>5434</v>
      </c>
      <c r="AB2837" s="1" t="s">
        <v>5434</v>
      </c>
      <c r="AC2837" s="1" t="s">
        <v>5434</v>
      </c>
      <c r="AD2837" s="1" t="s">
        <v>5434</v>
      </c>
      <c r="AE2837" s="1" t="s">
        <v>5434</v>
      </c>
    </row>
    <row r="2838" spans="3:31" ht="12.75" hidden="1">
      <c r="C2838" s="1" t="s">
        <v>4901</v>
      </c>
      <c r="D2838" s="1" t="s">
        <v>4901</v>
      </c>
      <c r="E2838" s="1" t="s">
        <v>4901</v>
      </c>
      <c r="F2838" s="1" t="s">
        <v>4901</v>
      </c>
      <c r="G2838" s="1" t="s">
        <v>4901</v>
      </c>
      <c r="H2838" s="1" t="s">
        <v>4901</v>
      </c>
      <c r="I2838" s="1" t="s">
        <v>4901</v>
      </c>
      <c r="J2838" s="1" t="s">
        <v>4901</v>
      </c>
      <c r="K2838" s="1" t="s">
        <v>4901</v>
      </c>
      <c r="M2838" s="3">
        <v>0</v>
      </c>
      <c r="O2838" s="1" t="s">
        <v>5434</v>
      </c>
      <c r="P2838" s="1" t="s">
        <v>5434</v>
      </c>
      <c r="Q2838" s="1" t="s">
        <v>5434</v>
      </c>
      <c r="R2838" s="1" t="s">
        <v>5434</v>
      </c>
      <c r="S2838" s="1" t="s">
        <v>5434</v>
      </c>
      <c r="T2838" s="1" t="s">
        <v>5434</v>
      </c>
      <c r="U2838" s="1" t="s">
        <v>5434</v>
      </c>
      <c r="W2838" s="3">
        <v>0</v>
      </c>
      <c r="Y2838" s="1" t="s">
        <v>5434</v>
      </c>
      <c r="Z2838" s="1" t="s">
        <v>5434</v>
      </c>
      <c r="AA2838" s="1" t="s">
        <v>5434</v>
      </c>
      <c r="AB2838" s="1" t="s">
        <v>5434</v>
      </c>
      <c r="AC2838" s="1" t="s">
        <v>5434</v>
      </c>
      <c r="AD2838" s="1" t="s">
        <v>5434</v>
      </c>
      <c r="AE2838" s="1" t="s">
        <v>5434</v>
      </c>
    </row>
    <row r="2839" spans="3:31" ht="12.75" hidden="1">
      <c r="C2839" s="1" t="s">
        <v>4901</v>
      </c>
      <c r="D2839" s="1" t="s">
        <v>4901</v>
      </c>
      <c r="E2839" s="1" t="s">
        <v>4901</v>
      </c>
      <c r="F2839" s="1" t="s">
        <v>4901</v>
      </c>
      <c r="G2839" s="1" t="s">
        <v>4901</v>
      </c>
      <c r="H2839" s="1" t="s">
        <v>4901</v>
      </c>
      <c r="I2839" s="1" t="s">
        <v>4901</v>
      </c>
      <c r="J2839" s="1" t="s">
        <v>4901</v>
      </c>
      <c r="K2839" s="1" t="s">
        <v>4901</v>
      </c>
      <c r="M2839" s="3">
        <v>0</v>
      </c>
      <c r="O2839" s="1" t="s">
        <v>5434</v>
      </c>
      <c r="P2839" s="1" t="s">
        <v>5434</v>
      </c>
      <c r="Q2839" s="1" t="s">
        <v>5434</v>
      </c>
      <c r="R2839" s="1" t="s">
        <v>5434</v>
      </c>
      <c r="S2839" s="1" t="s">
        <v>5434</v>
      </c>
      <c r="T2839" s="1" t="s">
        <v>5434</v>
      </c>
      <c r="U2839" s="1" t="s">
        <v>5434</v>
      </c>
      <c r="W2839" s="3">
        <v>0</v>
      </c>
      <c r="Y2839" s="1" t="s">
        <v>5434</v>
      </c>
      <c r="Z2839" s="1" t="s">
        <v>5434</v>
      </c>
      <c r="AA2839" s="1" t="s">
        <v>5434</v>
      </c>
      <c r="AB2839" s="1" t="s">
        <v>5434</v>
      </c>
      <c r="AC2839" s="1" t="s">
        <v>5434</v>
      </c>
      <c r="AD2839" s="1" t="s">
        <v>5434</v>
      </c>
      <c r="AE2839" s="1" t="s">
        <v>5434</v>
      </c>
    </row>
    <row r="2840" spans="3:31" ht="12.75" hidden="1">
      <c r="C2840" s="1" t="s">
        <v>4901</v>
      </c>
      <c r="D2840" s="1" t="s">
        <v>4901</v>
      </c>
      <c r="E2840" s="1" t="s">
        <v>4901</v>
      </c>
      <c r="F2840" s="1" t="s">
        <v>4901</v>
      </c>
      <c r="G2840" s="1" t="s">
        <v>4901</v>
      </c>
      <c r="H2840" s="1" t="s">
        <v>4901</v>
      </c>
      <c r="I2840" s="1" t="s">
        <v>4901</v>
      </c>
      <c r="J2840" s="1" t="s">
        <v>4901</v>
      </c>
      <c r="K2840" s="1" t="s">
        <v>4901</v>
      </c>
      <c r="M2840" s="3">
        <v>0</v>
      </c>
      <c r="O2840" s="1" t="s">
        <v>5434</v>
      </c>
      <c r="P2840" s="1" t="s">
        <v>5434</v>
      </c>
      <c r="Q2840" s="1" t="s">
        <v>5434</v>
      </c>
      <c r="R2840" s="1" t="s">
        <v>5434</v>
      </c>
      <c r="S2840" s="1" t="s">
        <v>5434</v>
      </c>
      <c r="T2840" s="1" t="s">
        <v>5434</v>
      </c>
      <c r="U2840" s="1" t="s">
        <v>5434</v>
      </c>
      <c r="W2840" s="3">
        <v>0</v>
      </c>
      <c r="Y2840" s="1" t="s">
        <v>5434</v>
      </c>
      <c r="Z2840" s="1" t="s">
        <v>5434</v>
      </c>
      <c r="AA2840" s="1" t="s">
        <v>5434</v>
      </c>
      <c r="AB2840" s="1" t="s">
        <v>5434</v>
      </c>
      <c r="AC2840" s="1" t="s">
        <v>5434</v>
      </c>
      <c r="AD2840" s="1" t="s">
        <v>5434</v>
      </c>
      <c r="AE2840" s="1" t="s">
        <v>5434</v>
      </c>
    </row>
    <row r="2841" spans="3:31" ht="12.75" hidden="1">
      <c r="C2841" s="1" t="s">
        <v>4901</v>
      </c>
      <c r="D2841" s="1" t="s">
        <v>4901</v>
      </c>
      <c r="E2841" s="1" t="s">
        <v>4901</v>
      </c>
      <c r="F2841" s="1" t="s">
        <v>4901</v>
      </c>
      <c r="G2841" s="1" t="s">
        <v>4901</v>
      </c>
      <c r="H2841" s="1" t="s">
        <v>4901</v>
      </c>
      <c r="I2841" s="1" t="s">
        <v>4901</v>
      </c>
      <c r="J2841" s="1" t="s">
        <v>4901</v>
      </c>
      <c r="K2841" s="1" t="s">
        <v>4901</v>
      </c>
      <c r="M2841" s="3">
        <v>0</v>
      </c>
      <c r="O2841" s="1" t="s">
        <v>5434</v>
      </c>
      <c r="P2841" s="1" t="s">
        <v>5434</v>
      </c>
      <c r="Q2841" s="1" t="s">
        <v>5434</v>
      </c>
      <c r="R2841" s="1" t="s">
        <v>5434</v>
      </c>
      <c r="S2841" s="1" t="s">
        <v>5434</v>
      </c>
      <c r="T2841" s="1" t="s">
        <v>5434</v>
      </c>
      <c r="U2841" s="1" t="s">
        <v>5434</v>
      </c>
      <c r="W2841" s="3">
        <v>0</v>
      </c>
      <c r="Y2841" s="1" t="s">
        <v>5434</v>
      </c>
      <c r="Z2841" s="1" t="s">
        <v>5434</v>
      </c>
      <c r="AA2841" s="1" t="s">
        <v>5434</v>
      </c>
      <c r="AB2841" s="1" t="s">
        <v>5434</v>
      </c>
      <c r="AC2841" s="1" t="s">
        <v>5434</v>
      </c>
      <c r="AD2841" s="1" t="s">
        <v>5434</v>
      </c>
      <c r="AE2841" s="1" t="s">
        <v>5434</v>
      </c>
    </row>
    <row r="2842" spans="3:31" ht="12.75" hidden="1">
      <c r="C2842" s="1" t="s">
        <v>4901</v>
      </c>
      <c r="D2842" s="1" t="s">
        <v>4901</v>
      </c>
      <c r="E2842" s="1" t="s">
        <v>4901</v>
      </c>
      <c r="F2842" s="1" t="s">
        <v>4901</v>
      </c>
      <c r="G2842" s="1" t="s">
        <v>4901</v>
      </c>
      <c r="H2842" s="1" t="s">
        <v>4901</v>
      </c>
      <c r="I2842" s="1" t="s">
        <v>4901</v>
      </c>
      <c r="J2842" s="1" t="s">
        <v>4901</v>
      </c>
      <c r="K2842" s="1" t="s">
        <v>4901</v>
      </c>
      <c r="M2842" s="3">
        <v>0</v>
      </c>
      <c r="O2842" s="1" t="s">
        <v>5434</v>
      </c>
      <c r="P2842" s="1" t="s">
        <v>5434</v>
      </c>
      <c r="Q2842" s="1" t="s">
        <v>5434</v>
      </c>
      <c r="R2842" s="1" t="s">
        <v>5434</v>
      </c>
      <c r="S2842" s="1" t="s">
        <v>5434</v>
      </c>
      <c r="T2842" s="1" t="s">
        <v>5434</v>
      </c>
      <c r="U2842" s="1" t="s">
        <v>5434</v>
      </c>
      <c r="W2842" s="3">
        <v>0</v>
      </c>
      <c r="Y2842" s="1" t="s">
        <v>5434</v>
      </c>
      <c r="Z2842" s="1" t="s">
        <v>5434</v>
      </c>
      <c r="AA2842" s="1" t="s">
        <v>5434</v>
      </c>
      <c r="AB2842" s="1" t="s">
        <v>5434</v>
      </c>
      <c r="AC2842" s="1" t="s">
        <v>5434</v>
      </c>
      <c r="AD2842" s="1" t="s">
        <v>5434</v>
      </c>
      <c r="AE2842" s="1" t="s">
        <v>5434</v>
      </c>
    </row>
    <row r="2843" spans="3:31" ht="12.75" hidden="1">
      <c r="C2843" s="1" t="s">
        <v>4901</v>
      </c>
      <c r="D2843" s="1" t="s">
        <v>4901</v>
      </c>
      <c r="E2843" s="1" t="s">
        <v>4901</v>
      </c>
      <c r="F2843" s="1" t="s">
        <v>4901</v>
      </c>
      <c r="G2843" s="1" t="s">
        <v>4901</v>
      </c>
      <c r="H2843" s="1" t="s">
        <v>4901</v>
      </c>
      <c r="I2843" s="1" t="s">
        <v>4901</v>
      </c>
      <c r="J2843" s="1" t="s">
        <v>4901</v>
      </c>
      <c r="K2843" s="1" t="s">
        <v>4901</v>
      </c>
      <c r="M2843" s="3">
        <v>0</v>
      </c>
      <c r="O2843" s="1" t="s">
        <v>5434</v>
      </c>
      <c r="P2843" s="1" t="s">
        <v>5434</v>
      </c>
      <c r="Q2843" s="1" t="s">
        <v>5434</v>
      </c>
      <c r="R2843" s="1" t="s">
        <v>5434</v>
      </c>
      <c r="S2843" s="1" t="s">
        <v>5434</v>
      </c>
      <c r="T2843" s="1" t="s">
        <v>5434</v>
      </c>
      <c r="U2843" s="1" t="s">
        <v>5434</v>
      </c>
      <c r="W2843" s="3">
        <v>0</v>
      </c>
      <c r="Y2843" s="1" t="s">
        <v>5434</v>
      </c>
      <c r="Z2843" s="1" t="s">
        <v>5434</v>
      </c>
      <c r="AA2843" s="1" t="s">
        <v>5434</v>
      </c>
      <c r="AB2843" s="1" t="s">
        <v>5434</v>
      </c>
      <c r="AC2843" s="1" t="s">
        <v>5434</v>
      </c>
      <c r="AD2843" s="1" t="s">
        <v>5434</v>
      </c>
      <c r="AE2843" s="1" t="s">
        <v>5434</v>
      </c>
    </row>
    <row r="2844" spans="3:31" ht="12.75" hidden="1">
      <c r="C2844" s="1" t="s">
        <v>4901</v>
      </c>
      <c r="D2844" s="1" t="s">
        <v>4901</v>
      </c>
      <c r="E2844" s="1" t="s">
        <v>4901</v>
      </c>
      <c r="F2844" s="1" t="s">
        <v>4901</v>
      </c>
      <c r="G2844" s="1" t="s">
        <v>4901</v>
      </c>
      <c r="H2844" s="1" t="s">
        <v>4901</v>
      </c>
      <c r="I2844" s="1" t="s">
        <v>4901</v>
      </c>
      <c r="J2844" s="1" t="s">
        <v>4901</v>
      </c>
      <c r="K2844" s="1" t="s">
        <v>4901</v>
      </c>
      <c r="M2844" s="3">
        <v>0</v>
      </c>
      <c r="O2844" s="1" t="s">
        <v>5434</v>
      </c>
      <c r="P2844" s="1" t="s">
        <v>5434</v>
      </c>
      <c r="Q2844" s="1" t="s">
        <v>5434</v>
      </c>
      <c r="R2844" s="1" t="s">
        <v>5434</v>
      </c>
      <c r="S2844" s="1" t="s">
        <v>5434</v>
      </c>
      <c r="T2844" s="1" t="s">
        <v>5434</v>
      </c>
      <c r="U2844" s="1" t="s">
        <v>5434</v>
      </c>
      <c r="W2844" s="3">
        <v>0</v>
      </c>
      <c r="Y2844" s="1" t="s">
        <v>5434</v>
      </c>
      <c r="Z2844" s="1" t="s">
        <v>5434</v>
      </c>
      <c r="AA2844" s="1" t="s">
        <v>5434</v>
      </c>
      <c r="AB2844" s="1" t="s">
        <v>5434</v>
      </c>
      <c r="AC2844" s="1" t="s">
        <v>5434</v>
      </c>
      <c r="AD2844" s="1" t="s">
        <v>5434</v>
      </c>
      <c r="AE2844" s="1" t="s">
        <v>5434</v>
      </c>
    </row>
    <row r="2845" spans="3:31" ht="12.75" hidden="1">
      <c r="C2845" s="1" t="s">
        <v>4901</v>
      </c>
      <c r="D2845" s="1" t="s">
        <v>4901</v>
      </c>
      <c r="E2845" s="1" t="s">
        <v>4901</v>
      </c>
      <c r="F2845" s="1" t="s">
        <v>4901</v>
      </c>
      <c r="G2845" s="1" t="s">
        <v>4901</v>
      </c>
      <c r="H2845" s="1" t="s">
        <v>4901</v>
      </c>
      <c r="I2845" s="1" t="s">
        <v>4901</v>
      </c>
      <c r="J2845" s="1" t="s">
        <v>4901</v>
      </c>
      <c r="K2845" s="1" t="s">
        <v>4901</v>
      </c>
      <c r="M2845" s="3">
        <v>0</v>
      </c>
      <c r="O2845" s="1" t="s">
        <v>5434</v>
      </c>
      <c r="P2845" s="1" t="s">
        <v>5434</v>
      </c>
      <c r="Q2845" s="1" t="s">
        <v>5434</v>
      </c>
      <c r="R2845" s="1" t="s">
        <v>5434</v>
      </c>
      <c r="S2845" s="1" t="s">
        <v>5434</v>
      </c>
      <c r="T2845" s="1" t="s">
        <v>5434</v>
      </c>
      <c r="U2845" s="1" t="s">
        <v>5434</v>
      </c>
      <c r="W2845" s="3">
        <v>0</v>
      </c>
      <c r="Y2845" s="1" t="s">
        <v>5434</v>
      </c>
      <c r="Z2845" s="1" t="s">
        <v>5434</v>
      </c>
      <c r="AA2845" s="1" t="s">
        <v>5434</v>
      </c>
      <c r="AB2845" s="1" t="s">
        <v>5434</v>
      </c>
      <c r="AC2845" s="1" t="s">
        <v>5434</v>
      </c>
      <c r="AD2845" s="1" t="s">
        <v>5434</v>
      </c>
      <c r="AE2845" s="1" t="s">
        <v>5434</v>
      </c>
    </row>
    <row r="2846" spans="3:31" ht="12.75" hidden="1">
      <c r="C2846" s="1" t="s">
        <v>4901</v>
      </c>
      <c r="D2846" s="1" t="s">
        <v>4901</v>
      </c>
      <c r="E2846" s="1" t="s">
        <v>4901</v>
      </c>
      <c r="F2846" s="1" t="s">
        <v>4901</v>
      </c>
      <c r="G2846" s="1" t="s">
        <v>4901</v>
      </c>
      <c r="H2846" s="1" t="s">
        <v>4901</v>
      </c>
      <c r="I2846" s="1" t="s">
        <v>4901</v>
      </c>
      <c r="J2846" s="1" t="s">
        <v>4901</v>
      </c>
      <c r="K2846" s="1" t="s">
        <v>4901</v>
      </c>
      <c r="M2846" s="3">
        <v>0</v>
      </c>
      <c r="O2846" s="1" t="s">
        <v>5434</v>
      </c>
      <c r="P2846" s="1" t="s">
        <v>5434</v>
      </c>
      <c r="Q2846" s="1" t="s">
        <v>5434</v>
      </c>
      <c r="R2846" s="1" t="s">
        <v>5434</v>
      </c>
      <c r="S2846" s="1" t="s">
        <v>5434</v>
      </c>
      <c r="T2846" s="1" t="s">
        <v>5434</v>
      </c>
      <c r="U2846" s="1" t="s">
        <v>5434</v>
      </c>
      <c r="W2846" s="3">
        <v>0</v>
      </c>
      <c r="Y2846" s="1" t="s">
        <v>5434</v>
      </c>
      <c r="Z2846" s="1" t="s">
        <v>5434</v>
      </c>
      <c r="AA2846" s="1" t="s">
        <v>5434</v>
      </c>
      <c r="AB2846" s="1" t="s">
        <v>5434</v>
      </c>
      <c r="AC2846" s="1" t="s">
        <v>5434</v>
      </c>
      <c r="AD2846" s="1" t="s">
        <v>5434</v>
      </c>
      <c r="AE2846" s="1" t="s">
        <v>5434</v>
      </c>
    </row>
    <row r="2847" spans="3:31" ht="12.75" hidden="1">
      <c r="C2847" s="1" t="s">
        <v>4901</v>
      </c>
      <c r="D2847" s="1" t="s">
        <v>4901</v>
      </c>
      <c r="E2847" s="1" t="s">
        <v>4901</v>
      </c>
      <c r="F2847" s="1" t="s">
        <v>4901</v>
      </c>
      <c r="G2847" s="1" t="s">
        <v>4901</v>
      </c>
      <c r="H2847" s="1" t="s">
        <v>4901</v>
      </c>
      <c r="I2847" s="1" t="s">
        <v>4901</v>
      </c>
      <c r="J2847" s="1" t="s">
        <v>4901</v>
      </c>
      <c r="K2847" s="1" t="s">
        <v>4901</v>
      </c>
      <c r="M2847" s="3">
        <v>0</v>
      </c>
      <c r="O2847" s="1" t="s">
        <v>5434</v>
      </c>
      <c r="P2847" s="1" t="s">
        <v>5434</v>
      </c>
      <c r="Q2847" s="1" t="s">
        <v>5434</v>
      </c>
      <c r="R2847" s="1" t="s">
        <v>5434</v>
      </c>
      <c r="S2847" s="1" t="s">
        <v>5434</v>
      </c>
      <c r="T2847" s="1" t="s">
        <v>5434</v>
      </c>
      <c r="U2847" s="1" t="s">
        <v>5434</v>
      </c>
      <c r="W2847" s="3">
        <v>0</v>
      </c>
      <c r="Y2847" s="1" t="s">
        <v>5434</v>
      </c>
      <c r="Z2847" s="1" t="s">
        <v>5434</v>
      </c>
      <c r="AA2847" s="1" t="s">
        <v>5434</v>
      </c>
      <c r="AB2847" s="1" t="s">
        <v>5434</v>
      </c>
      <c r="AC2847" s="1" t="s">
        <v>5434</v>
      </c>
      <c r="AD2847" s="1" t="s">
        <v>5434</v>
      </c>
      <c r="AE2847" s="1" t="s">
        <v>5434</v>
      </c>
    </row>
    <row r="2848" spans="3:31" ht="12.75" hidden="1">
      <c r="C2848" s="1" t="s">
        <v>4901</v>
      </c>
      <c r="D2848" s="1" t="s">
        <v>4901</v>
      </c>
      <c r="E2848" s="1" t="s">
        <v>4901</v>
      </c>
      <c r="F2848" s="1" t="s">
        <v>4901</v>
      </c>
      <c r="G2848" s="1" t="s">
        <v>4901</v>
      </c>
      <c r="H2848" s="1" t="s">
        <v>4901</v>
      </c>
      <c r="I2848" s="1" t="s">
        <v>4901</v>
      </c>
      <c r="J2848" s="1" t="s">
        <v>4901</v>
      </c>
      <c r="K2848" s="1" t="s">
        <v>4901</v>
      </c>
      <c r="M2848" s="3">
        <v>0</v>
      </c>
      <c r="O2848" s="1" t="s">
        <v>5434</v>
      </c>
      <c r="P2848" s="1" t="s">
        <v>5434</v>
      </c>
      <c r="Q2848" s="1" t="s">
        <v>5434</v>
      </c>
      <c r="R2848" s="1" t="s">
        <v>5434</v>
      </c>
      <c r="S2848" s="1" t="s">
        <v>5434</v>
      </c>
      <c r="T2848" s="1" t="s">
        <v>5434</v>
      </c>
      <c r="U2848" s="1" t="s">
        <v>5434</v>
      </c>
      <c r="W2848" s="3">
        <v>0</v>
      </c>
      <c r="Y2848" s="1" t="s">
        <v>5434</v>
      </c>
      <c r="Z2848" s="1" t="s">
        <v>5434</v>
      </c>
      <c r="AA2848" s="1" t="s">
        <v>5434</v>
      </c>
      <c r="AB2848" s="1" t="s">
        <v>5434</v>
      </c>
      <c r="AC2848" s="1" t="s">
        <v>5434</v>
      </c>
      <c r="AD2848" s="1" t="s">
        <v>5434</v>
      </c>
      <c r="AE2848" s="1" t="s">
        <v>5434</v>
      </c>
    </row>
    <row r="2849" spans="3:31" ht="12.75" hidden="1">
      <c r="C2849" s="1" t="s">
        <v>4901</v>
      </c>
      <c r="D2849" s="1" t="s">
        <v>4901</v>
      </c>
      <c r="E2849" s="1" t="s">
        <v>4901</v>
      </c>
      <c r="F2849" s="1" t="s">
        <v>4901</v>
      </c>
      <c r="G2849" s="1" t="s">
        <v>4901</v>
      </c>
      <c r="H2849" s="1" t="s">
        <v>4901</v>
      </c>
      <c r="I2849" s="1" t="s">
        <v>4901</v>
      </c>
      <c r="J2849" s="1" t="s">
        <v>4901</v>
      </c>
      <c r="K2849" s="1" t="s">
        <v>4901</v>
      </c>
      <c r="M2849" s="3">
        <v>0</v>
      </c>
      <c r="O2849" s="1" t="s">
        <v>5434</v>
      </c>
      <c r="P2849" s="1" t="s">
        <v>5434</v>
      </c>
      <c r="Q2849" s="1" t="s">
        <v>5434</v>
      </c>
      <c r="R2849" s="1" t="s">
        <v>5434</v>
      </c>
      <c r="S2849" s="1" t="s">
        <v>5434</v>
      </c>
      <c r="T2849" s="1" t="s">
        <v>5434</v>
      </c>
      <c r="U2849" s="1" t="s">
        <v>5434</v>
      </c>
      <c r="W2849" s="3">
        <v>0</v>
      </c>
      <c r="Y2849" s="1" t="s">
        <v>5434</v>
      </c>
      <c r="Z2849" s="1" t="s">
        <v>5434</v>
      </c>
      <c r="AA2849" s="1" t="s">
        <v>5434</v>
      </c>
      <c r="AB2849" s="1" t="s">
        <v>5434</v>
      </c>
      <c r="AC2849" s="1" t="s">
        <v>5434</v>
      </c>
      <c r="AD2849" s="1" t="s">
        <v>5434</v>
      </c>
      <c r="AE2849" s="1" t="s">
        <v>5434</v>
      </c>
    </row>
    <row r="2850" spans="3:31" ht="12.75" hidden="1">
      <c r="C2850" s="1" t="s">
        <v>4901</v>
      </c>
      <c r="D2850" s="1" t="s">
        <v>4901</v>
      </c>
      <c r="E2850" s="1" t="s">
        <v>4901</v>
      </c>
      <c r="F2850" s="1" t="s">
        <v>4901</v>
      </c>
      <c r="G2850" s="1" t="s">
        <v>4901</v>
      </c>
      <c r="H2850" s="1" t="s">
        <v>4901</v>
      </c>
      <c r="I2850" s="1" t="s">
        <v>4901</v>
      </c>
      <c r="J2850" s="1" t="s">
        <v>4901</v>
      </c>
      <c r="K2850" s="1" t="s">
        <v>4901</v>
      </c>
      <c r="M2850" s="3">
        <v>0</v>
      </c>
      <c r="O2850" s="1" t="s">
        <v>5434</v>
      </c>
      <c r="P2850" s="1" t="s">
        <v>5434</v>
      </c>
      <c r="Q2850" s="1" t="s">
        <v>5434</v>
      </c>
      <c r="R2850" s="1" t="s">
        <v>5434</v>
      </c>
      <c r="S2850" s="1" t="s">
        <v>5434</v>
      </c>
      <c r="T2850" s="1" t="s">
        <v>5434</v>
      </c>
      <c r="U2850" s="1" t="s">
        <v>5434</v>
      </c>
      <c r="W2850" s="3">
        <v>0</v>
      </c>
      <c r="Y2850" s="1" t="s">
        <v>5434</v>
      </c>
      <c r="Z2850" s="1" t="s">
        <v>5434</v>
      </c>
      <c r="AA2850" s="1" t="s">
        <v>5434</v>
      </c>
      <c r="AB2850" s="1" t="s">
        <v>5434</v>
      </c>
      <c r="AC2850" s="1" t="s">
        <v>5434</v>
      </c>
      <c r="AD2850" s="1" t="s">
        <v>5434</v>
      </c>
      <c r="AE2850" s="1" t="s">
        <v>5434</v>
      </c>
    </row>
    <row r="2851" spans="3:31" ht="12.75" hidden="1">
      <c r="C2851" s="1" t="s">
        <v>4901</v>
      </c>
      <c r="D2851" s="1" t="s">
        <v>4901</v>
      </c>
      <c r="E2851" s="1" t="s">
        <v>4901</v>
      </c>
      <c r="F2851" s="1" t="s">
        <v>4901</v>
      </c>
      <c r="G2851" s="1" t="s">
        <v>4901</v>
      </c>
      <c r="H2851" s="1" t="s">
        <v>4901</v>
      </c>
      <c r="I2851" s="1" t="s">
        <v>4901</v>
      </c>
      <c r="J2851" s="1" t="s">
        <v>4901</v>
      </c>
      <c r="K2851" s="1" t="s">
        <v>4901</v>
      </c>
      <c r="M2851" s="3">
        <v>0</v>
      </c>
      <c r="O2851" s="1" t="s">
        <v>5434</v>
      </c>
      <c r="P2851" s="1" t="s">
        <v>5434</v>
      </c>
      <c r="Q2851" s="1" t="s">
        <v>5434</v>
      </c>
      <c r="R2851" s="1" t="s">
        <v>5434</v>
      </c>
      <c r="S2851" s="1" t="s">
        <v>5434</v>
      </c>
      <c r="T2851" s="1" t="s">
        <v>5434</v>
      </c>
      <c r="U2851" s="1" t="s">
        <v>5434</v>
      </c>
      <c r="W2851" s="3">
        <v>0</v>
      </c>
      <c r="Y2851" s="1" t="s">
        <v>5434</v>
      </c>
      <c r="Z2851" s="1" t="s">
        <v>5434</v>
      </c>
      <c r="AA2851" s="1" t="s">
        <v>5434</v>
      </c>
      <c r="AB2851" s="1" t="s">
        <v>5434</v>
      </c>
      <c r="AC2851" s="1" t="s">
        <v>5434</v>
      </c>
      <c r="AD2851" s="1" t="s">
        <v>5434</v>
      </c>
      <c r="AE2851" s="1" t="s">
        <v>5434</v>
      </c>
    </row>
    <row r="2852" spans="3:31" ht="12.75" hidden="1">
      <c r="C2852" s="1" t="s">
        <v>4901</v>
      </c>
      <c r="D2852" s="1" t="s">
        <v>4901</v>
      </c>
      <c r="E2852" s="1" t="s">
        <v>4901</v>
      </c>
      <c r="F2852" s="1" t="s">
        <v>4901</v>
      </c>
      <c r="G2852" s="1" t="s">
        <v>4901</v>
      </c>
      <c r="H2852" s="1" t="s">
        <v>4901</v>
      </c>
      <c r="I2852" s="1" t="s">
        <v>4901</v>
      </c>
      <c r="J2852" s="1" t="s">
        <v>4901</v>
      </c>
      <c r="K2852" s="1" t="s">
        <v>4901</v>
      </c>
      <c r="M2852" s="3">
        <v>0</v>
      </c>
      <c r="O2852" s="1" t="s">
        <v>5434</v>
      </c>
      <c r="P2852" s="1" t="s">
        <v>5434</v>
      </c>
      <c r="Q2852" s="1" t="s">
        <v>5434</v>
      </c>
      <c r="R2852" s="1" t="s">
        <v>5434</v>
      </c>
      <c r="S2852" s="1" t="s">
        <v>5434</v>
      </c>
      <c r="T2852" s="1" t="s">
        <v>5434</v>
      </c>
      <c r="U2852" s="1" t="s">
        <v>5434</v>
      </c>
      <c r="W2852" s="3">
        <v>0</v>
      </c>
      <c r="Y2852" s="1" t="s">
        <v>5434</v>
      </c>
      <c r="Z2852" s="1" t="s">
        <v>5434</v>
      </c>
      <c r="AA2852" s="1" t="s">
        <v>5434</v>
      </c>
      <c r="AB2852" s="1" t="s">
        <v>5434</v>
      </c>
      <c r="AC2852" s="1" t="s">
        <v>5434</v>
      </c>
      <c r="AD2852" s="1" t="s">
        <v>5434</v>
      </c>
      <c r="AE2852" s="1" t="s">
        <v>5434</v>
      </c>
    </row>
    <row r="2853" spans="3:31" ht="12.75" hidden="1">
      <c r="C2853" s="1" t="s">
        <v>4901</v>
      </c>
      <c r="D2853" s="1" t="s">
        <v>4901</v>
      </c>
      <c r="E2853" s="1" t="s">
        <v>4901</v>
      </c>
      <c r="F2853" s="1" t="s">
        <v>4901</v>
      </c>
      <c r="G2853" s="1" t="s">
        <v>4901</v>
      </c>
      <c r="H2853" s="1" t="s">
        <v>4901</v>
      </c>
      <c r="I2853" s="1" t="s">
        <v>4901</v>
      </c>
      <c r="J2853" s="1" t="s">
        <v>4901</v>
      </c>
      <c r="K2853" s="1" t="s">
        <v>4901</v>
      </c>
      <c r="M2853" s="3">
        <v>0</v>
      </c>
      <c r="O2853" s="1" t="s">
        <v>5434</v>
      </c>
      <c r="P2853" s="1" t="s">
        <v>5434</v>
      </c>
      <c r="Q2853" s="1" t="s">
        <v>5434</v>
      </c>
      <c r="R2853" s="1" t="s">
        <v>5434</v>
      </c>
      <c r="S2853" s="1" t="s">
        <v>5434</v>
      </c>
      <c r="T2853" s="1" t="s">
        <v>5434</v>
      </c>
      <c r="U2853" s="1" t="s">
        <v>5434</v>
      </c>
      <c r="W2853" s="3">
        <v>0</v>
      </c>
      <c r="Y2853" s="1" t="s">
        <v>5434</v>
      </c>
      <c r="Z2853" s="1" t="s">
        <v>5434</v>
      </c>
      <c r="AA2853" s="1" t="s">
        <v>5434</v>
      </c>
      <c r="AB2853" s="1" t="s">
        <v>5434</v>
      </c>
      <c r="AC2853" s="1" t="s">
        <v>5434</v>
      </c>
      <c r="AD2853" s="1" t="s">
        <v>5434</v>
      </c>
      <c r="AE2853" s="1" t="s">
        <v>5434</v>
      </c>
    </row>
    <row r="2854" spans="3:31" ht="12.75" hidden="1">
      <c r="C2854" s="1" t="s">
        <v>4901</v>
      </c>
      <c r="D2854" s="1" t="s">
        <v>4901</v>
      </c>
      <c r="E2854" s="1" t="s">
        <v>4901</v>
      </c>
      <c r="F2854" s="1" t="s">
        <v>4901</v>
      </c>
      <c r="G2854" s="1" t="s">
        <v>4901</v>
      </c>
      <c r="H2854" s="1" t="s">
        <v>4901</v>
      </c>
      <c r="I2854" s="1" t="s">
        <v>4901</v>
      </c>
      <c r="J2854" s="1" t="s">
        <v>4901</v>
      </c>
      <c r="K2854" s="1" t="s">
        <v>4901</v>
      </c>
      <c r="M2854" s="3">
        <v>0</v>
      </c>
      <c r="O2854" s="1" t="s">
        <v>5434</v>
      </c>
      <c r="P2854" s="1" t="s">
        <v>5434</v>
      </c>
      <c r="Q2854" s="1" t="s">
        <v>5434</v>
      </c>
      <c r="R2854" s="1" t="s">
        <v>5434</v>
      </c>
      <c r="S2854" s="1" t="s">
        <v>5434</v>
      </c>
      <c r="T2854" s="1" t="s">
        <v>5434</v>
      </c>
      <c r="U2854" s="1" t="s">
        <v>5434</v>
      </c>
      <c r="W2854" s="3">
        <v>0</v>
      </c>
      <c r="Y2854" s="1" t="s">
        <v>5434</v>
      </c>
      <c r="Z2854" s="1" t="s">
        <v>5434</v>
      </c>
      <c r="AA2854" s="1" t="s">
        <v>5434</v>
      </c>
      <c r="AB2854" s="1" t="s">
        <v>5434</v>
      </c>
      <c r="AC2854" s="1" t="s">
        <v>5434</v>
      </c>
      <c r="AD2854" s="1" t="s">
        <v>5434</v>
      </c>
      <c r="AE2854" s="1" t="s">
        <v>5434</v>
      </c>
    </row>
    <row r="2855" spans="3:31" ht="12.75" hidden="1">
      <c r="C2855" s="1" t="s">
        <v>4901</v>
      </c>
      <c r="D2855" s="1" t="s">
        <v>4901</v>
      </c>
      <c r="E2855" s="1" t="s">
        <v>4901</v>
      </c>
      <c r="F2855" s="1" t="s">
        <v>4901</v>
      </c>
      <c r="G2855" s="1" t="s">
        <v>4901</v>
      </c>
      <c r="H2855" s="1" t="s">
        <v>4901</v>
      </c>
      <c r="I2855" s="1" t="s">
        <v>4901</v>
      </c>
      <c r="J2855" s="1" t="s">
        <v>4901</v>
      </c>
      <c r="K2855" s="1" t="s">
        <v>4901</v>
      </c>
      <c r="M2855" s="3">
        <v>0</v>
      </c>
      <c r="O2855" s="1" t="s">
        <v>5434</v>
      </c>
      <c r="P2855" s="1" t="s">
        <v>5434</v>
      </c>
      <c r="Q2855" s="1" t="s">
        <v>5434</v>
      </c>
      <c r="R2855" s="1" t="s">
        <v>5434</v>
      </c>
      <c r="S2855" s="1" t="s">
        <v>5434</v>
      </c>
      <c r="T2855" s="1" t="s">
        <v>5434</v>
      </c>
      <c r="U2855" s="1" t="s">
        <v>5434</v>
      </c>
      <c r="W2855" s="3">
        <v>0</v>
      </c>
      <c r="Y2855" s="1" t="s">
        <v>5434</v>
      </c>
      <c r="Z2855" s="1" t="s">
        <v>5434</v>
      </c>
      <c r="AA2855" s="1" t="s">
        <v>5434</v>
      </c>
      <c r="AB2855" s="1" t="s">
        <v>5434</v>
      </c>
      <c r="AC2855" s="1" t="s">
        <v>5434</v>
      </c>
      <c r="AD2855" s="1" t="s">
        <v>5434</v>
      </c>
      <c r="AE2855" s="1" t="s">
        <v>5434</v>
      </c>
    </row>
    <row r="2856" spans="3:31" ht="12.75" hidden="1">
      <c r="C2856" s="1" t="s">
        <v>4901</v>
      </c>
      <c r="D2856" s="1" t="s">
        <v>4901</v>
      </c>
      <c r="E2856" s="1" t="s">
        <v>4901</v>
      </c>
      <c r="F2856" s="1" t="s">
        <v>4901</v>
      </c>
      <c r="G2856" s="1" t="s">
        <v>4901</v>
      </c>
      <c r="H2856" s="1" t="s">
        <v>4901</v>
      </c>
      <c r="I2856" s="1" t="s">
        <v>4901</v>
      </c>
      <c r="J2856" s="1" t="s">
        <v>4901</v>
      </c>
      <c r="K2856" s="1" t="s">
        <v>4901</v>
      </c>
      <c r="M2856" s="3">
        <v>0</v>
      </c>
      <c r="O2856" s="1" t="s">
        <v>5434</v>
      </c>
      <c r="P2856" s="1" t="s">
        <v>5434</v>
      </c>
      <c r="Q2856" s="1" t="s">
        <v>5434</v>
      </c>
      <c r="R2856" s="1" t="s">
        <v>5434</v>
      </c>
      <c r="S2856" s="1" t="s">
        <v>5434</v>
      </c>
      <c r="T2856" s="1" t="s">
        <v>5434</v>
      </c>
      <c r="U2856" s="1" t="s">
        <v>5434</v>
      </c>
      <c r="W2856" s="3">
        <v>0</v>
      </c>
      <c r="Y2856" s="1" t="s">
        <v>5434</v>
      </c>
      <c r="Z2856" s="1" t="s">
        <v>5434</v>
      </c>
      <c r="AA2856" s="1" t="s">
        <v>5434</v>
      </c>
      <c r="AB2856" s="1" t="s">
        <v>5434</v>
      </c>
      <c r="AC2856" s="1" t="s">
        <v>5434</v>
      </c>
      <c r="AD2856" s="1" t="s">
        <v>5434</v>
      </c>
      <c r="AE2856" s="1" t="s">
        <v>5434</v>
      </c>
    </row>
    <row r="2857" spans="3:31" ht="12.75" hidden="1">
      <c r="C2857" s="1" t="s">
        <v>4901</v>
      </c>
      <c r="D2857" s="1" t="s">
        <v>4901</v>
      </c>
      <c r="E2857" s="1" t="s">
        <v>4901</v>
      </c>
      <c r="F2857" s="1" t="s">
        <v>4901</v>
      </c>
      <c r="G2857" s="1" t="s">
        <v>4901</v>
      </c>
      <c r="H2857" s="1" t="s">
        <v>4901</v>
      </c>
      <c r="I2857" s="1" t="s">
        <v>4901</v>
      </c>
      <c r="J2857" s="1" t="s">
        <v>4901</v>
      </c>
      <c r="K2857" s="1" t="s">
        <v>4901</v>
      </c>
      <c r="M2857" s="3">
        <v>0</v>
      </c>
      <c r="O2857" s="1" t="s">
        <v>5434</v>
      </c>
      <c r="P2857" s="1" t="s">
        <v>5434</v>
      </c>
      <c r="Q2857" s="1" t="s">
        <v>5434</v>
      </c>
      <c r="R2857" s="1" t="s">
        <v>5434</v>
      </c>
      <c r="S2857" s="1" t="s">
        <v>5434</v>
      </c>
      <c r="T2857" s="1" t="s">
        <v>5434</v>
      </c>
      <c r="U2857" s="1" t="s">
        <v>5434</v>
      </c>
      <c r="W2857" s="3">
        <v>0</v>
      </c>
      <c r="Y2857" s="1" t="s">
        <v>5434</v>
      </c>
      <c r="Z2857" s="1" t="s">
        <v>5434</v>
      </c>
      <c r="AA2857" s="1" t="s">
        <v>5434</v>
      </c>
      <c r="AB2857" s="1" t="s">
        <v>5434</v>
      </c>
      <c r="AC2857" s="1" t="s">
        <v>5434</v>
      </c>
      <c r="AD2857" s="1" t="s">
        <v>5434</v>
      </c>
      <c r="AE2857" s="1" t="s">
        <v>5434</v>
      </c>
    </row>
    <row r="2858" spans="3:31" ht="12.75" hidden="1">
      <c r="C2858" s="1" t="s">
        <v>4901</v>
      </c>
      <c r="D2858" s="1" t="s">
        <v>4901</v>
      </c>
      <c r="E2858" s="1" t="s">
        <v>4901</v>
      </c>
      <c r="F2858" s="1" t="s">
        <v>4901</v>
      </c>
      <c r="G2858" s="1" t="s">
        <v>4901</v>
      </c>
      <c r="H2858" s="1" t="s">
        <v>4901</v>
      </c>
      <c r="I2858" s="1" t="s">
        <v>4901</v>
      </c>
      <c r="J2858" s="1" t="s">
        <v>4901</v>
      </c>
      <c r="K2858" s="1" t="s">
        <v>4901</v>
      </c>
      <c r="M2858" s="3">
        <v>0</v>
      </c>
      <c r="O2858" s="1" t="s">
        <v>5434</v>
      </c>
      <c r="P2858" s="1" t="s">
        <v>5434</v>
      </c>
      <c r="Q2858" s="1" t="s">
        <v>5434</v>
      </c>
      <c r="R2858" s="1" t="s">
        <v>5434</v>
      </c>
      <c r="S2858" s="1" t="s">
        <v>5434</v>
      </c>
      <c r="T2858" s="1" t="s">
        <v>5434</v>
      </c>
      <c r="U2858" s="1" t="s">
        <v>5434</v>
      </c>
      <c r="W2858" s="3">
        <v>0</v>
      </c>
      <c r="Y2858" s="1" t="s">
        <v>5434</v>
      </c>
      <c r="Z2858" s="1" t="s">
        <v>5434</v>
      </c>
      <c r="AA2858" s="1" t="s">
        <v>5434</v>
      </c>
      <c r="AB2858" s="1" t="s">
        <v>5434</v>
      </c>
      <c r="AC2858" s="1" t="s">
        <v>5434</v>
      </c>
      <c r="AD2858" s="1" t="s">
        <v>5434</v>
      </c>
      <c r="AE2858" s="1" t="s">
        <v>5434</v>
      </c>
    </row>
    <row r="2859" spans="3:31" ht="12.75" hidden="1">
      <c r="C2859" s="1" t="s">
        <v>4901</v>
      </c>
      <c r="D2859" s="1" t="s">
        <v>4901</v>
      </c>
      <c r="E2859" s="1" t="s">
        <v>4901</v>
      </c>
      <c r="F2859" s="1" t="s">
        <v>4901</v>
      </c>
      <c r="G2859" s="1" t="s">
        <v>4901</v>
      </c>
      <c r="H2859" s="1" t="s">
        <v>4901</v>
      </c>
      <c r="I2859" s="1" t="s">
        <v>4901</v>
      </c>
      <c r="J2859" s="1" t="s">
        <v>4901</v>
      </c>
      <c r="K2859" s="1" t="s">
        <v>4901</v>
      </c>
      <c r="M2859" s="3">
        <v>0</v>
      </c>
      <c r="O2859" s="1" t="s">
        <v>5434</v>
      </c>
      <c r="P2859" s="1" t="s">
        <v>5434</v>
      </c>
      <c r="Q2859" s="1" t="s">
        <v>5434</v>
      </c>
      <c r="R2859" s="1" t="s">
        <v>5434</v>
      </c>
      <c r="S2859" s="1" t="s">
        <v>5434</v>
      </c>
      <c r="T2859" s="1" t="s">
        <v>5434</v>
      </c>
      <c r="U2859" s="1" t="s">
        <v>5434</v>
      </c>
      <c r="W2859" s="3">
        <v>0</v>
      </c>
      <c r="Y2859" s="1" t="s">
        <v>5434</v>
      </c>
      <c r="Z2859" s="1" t="s">
        <v>5434</v>
      </c>
      <c r="AA2859" s="1" t="s">
        <v>5434</v>
      </c>
      <c r="AB2859" s="1" t="s">
        <v>5434</v>
      </c>
      <c r="AC2859" s="1" t="s">
        <v>5434</v>
      </c>
      <c r="AD2859" s="1" t="s">
        <v>5434</v>
      </c>
      <c r="AE2859" s="1" t="s">
        <v>5434</v>
      </c>
    </row>
    <row r="2860" spans="3:31" ht="12.75" hidden="1">
      <c r="C2860" s="1" t="s">
        <v>4901</v>
      </c>
      <c r="D2860" s="1" t="s">
        <v>4901</v>
      </c>
      <c r="E2860" s="1" t="s">
        <v>4901</v>
      </c>
      <c r="F2860" s="1" t="s">
        <v>4901</v>
      </c>
      <c r="G2860" s="1" t="s">
        <v>4901</v>
      </c>
      <c r="H2860" s="1" t="s">
        <v>4901</v>
      </c>
      <c r="I2860" s="1" t="s">
        <v>4901</v>
      </c>
      <c r="J2860" s="1" t="s">
        <v>4901</v>
      </c>
      <c r="K2860" s="1" t="s">
        <v>4901</v>
      </c>
      <c r="M2860" s="3">
        <v>0</v>
      </c>
      <c r="O2860" s="1" t="s">
        <v>5434</v>
      </c>
      <c r="P2860" s="1" t="s">
        <v>5434</v>
      </c>
      <c r="Q2860" s="1" t="s">
        <v>5434</v>
      </c>
      <c r="R2860" s="1" t="s">
        <v>5434</v>
      </c>
      <c r="S2860" s="1" t="s">
        <v>5434</v>
      </c>
      <c r="T2860" s="1" t="s">
        <v>5434</v>
      </c>
      <c r="U2860" s="1" t="s">
        <v>5434</v>
      </c>
      <c r="W2860" s="3">
        <v>0</v>
      </c>
      <c r="Y2860" s="1" t="s">
        <v>5434</v>
      </c>
      <c r="Z2860" s="1" t="s">
        <v>5434</v>
      </c>
      <c r="AA2860" s="1" t="s">
        <v>5434</v>
      </c>
      <c r="AB2860" s="1" t="s">
        <v>5434</v>
      </c>
      <c r="AC2860" s="1" t="s">
        <v>5434</v>
      </c>
      <c r="AD2860" s="1" t="s">
        <v>5434</v>
      </c>
      <c r="AE2860" s="1" t="s">
        <v>5434</v>
      </c>
    </row>
    <row r="2861" spans="3:31" ht="12.75" hidden="1">
      <c r="C2861" s="1" t="s">
        <v>4901</v>
      </c>
      <c r="D2861" s="1" t="s">
        <v>4901</v>
      </c>
      <c r="E2861" s="1" t="s">
        <v>4901</v>
      </c>
      <c r="F2861" s="1" t="s">
        <v>4901</v>
      </c>
      <c r="G2861" s="1" t="s">
        <v>4901</v>
      </c>
      <c r="H2861" s="1" t="s">
        <v>4901</v>
      </c>
      <c r="I2861" s="1" t="s">
        <v>4901</v>
      </c>
      <c r="J2861" s="1" t="s">
        <v>4901</v>
      </c>
      <c r="K2861" s="1" t="s">
        <v>4901</v>
      </c>
      <c r="M2861" s="3">
        <v>0</v>
      </c>
      <c r="O2861" s="1" t="s">
        <v>5434</v>
      </c>
      <c r="P2861" s="1" t="s">
        <v>5434</v>
      </c>
      <c r="Q2861" s="1" t="s">
        <v>5434</v>
      </c>
      <c r="R2861" s="1" t="s">
        <v>5434</v>
      </c>
      <c r="S2861" s="1" t="s">
        <v>5434</v>
      </c>
      <c r="T2861" s="1" t="s">
        <v>5434</v>
      </c>
      <c r="U2861" s="1" t="s">
        <v>5434</v>
      </c>
      <c r="W2861" s="3">
        <v>0</v>
      </c>
      <c r="Y2861" s="1" t="s">
        <v>5434</v>
      </c>
      <c r="Z2861" s="1" t="s">
        <v>5434</v>
      </c>
      <c r="AA2861" s="1" t="s">
        <v>5434</v>
      </c>
      <c r="AB2861" s="1" t="s">
        <v>5434</v>
      </c>
      <c r="AC2861" s="1" t="s">
        <v>5434</v>
      </c>
      <c r="AD2861" s="1" t="s">
        <v>5434</v>
      </c>
      <c r="AE2861" s="1" t="s">
        <v>5434</v>
      </c>
    </row>
    <row r="2862" spans="3:31" ht="12.75" hidden="1">
      <c r="C2862" s="1" t="s">
        <v>4901</v>
      </c>
      <c r="D2862" s="1" t="s">
        <v>4901</v>
      </c>
      <c r="E2862" s="1" t="s">
        <v>4901</v>
      </c>
      <c r="F2862" s="1" t="s">
        <v>4901</v>
      </c>
      <c r="G2862" s="1" t="s">
        <v>4901</v>
      </c>
      <c r="H2862" s="1" t="s">
        <v>4901</v>
      </c>
      <c r="I2862" s="1" t="s">
        <v>4901</v>
      </c>
      <c r="J2862" s="1" t="s">
        <v>4901</v>
      </c>
      <c r="K2862" s="1" t="s">
        <v>4901</v>
      </c>
      <c r="M2862" s="3">
        <v>0</v>
      </c>
      <c r="O2862" s="1" t="s">
        <v>5434</v>
      </c>
      <c r="P2862" s="1" t="s">
        <v>5434</v>
      </c>
      <c r="Q2862" s="1" t="s">
        <v>5434</v>
      </c>
      <c r="R2862" s="1" t="s">
        <v>5434</v>
      </c>
      <c r="S2862" s="1" t="s">
        <v>5434</v>
      </c>
      <c r="T2862" s="1" t="s">
        <v>5434</v>
      </c>
      <c r="U2862" s="1" t="s">
        <v>5434</v>
      </c>
      <c r="W2862" s="3">
        <v>0</v>
      </c>
      <c r="Y2862" s="1" t="s">
        <v>5434</v>
      </c>
      <c r="Z2862" s="1" t="s">
        <v>5434</v>
      </c>
      <c r="AA2862" s="1" t="s">
        <v>5434</v>
      </c>
      <c r="AB2862" s="1" t="s">
        <v>5434</v>
      </c>
      <c r="AC2862" s="1" t="s">
        <v>5434</v>
      </c>
      <c r="AD2862" s="1" t="s">
        <v>5434</v>
      </c>
      <c r="AE2862" s="1" t="s">
        <v>5434</v>
      </c>
    </row>
    <row r="2863" spans="3:31" ht="12.75" hidden="1">
      <c r="C2863" s="1" t="s">
        <v>4901</v>
      </c>
      <c r="D2863" s="1" t="s">
        <v>4901</v>
      </c>
      <c r="E2863" s="1" t="s">
        <v>4901</v>
      </c>
      <c r="F2863" s="1" t="s">
        <v>4901</v>
      </c>
      <c r="G2863" s="1" t="s">
        <v>4901</v>
      </c>
      <c r="H2863" s="1" t="s">
        <v>4901</v>
      </c>
      <c r="I2863" s="1" t="s">
        <v>4901</v>
      </c>
      <c r="J2863" s="1" t="s">
        <v>4901</v>
      </c>
      <c r="K2863" s="1" t="s">
        <v>4901</v>
      </c>
      <c r="M2863" s="3">
        <v>0</v>
      </c>
      <c r="O2863" s="1" t="s">
        <v>5434</v>
      </c>
      <c r="P2863" s="1" t="s">
        <v>5434</v>
      </c>
      <c r="Q2863" s="1" t="s">
        <v>5434</v>
      </c>
      <c r="R2863" s="1" t="s">
        <v>5434</v>
      </c>
      <c r="S2863" s="1" t="s">
        <v>5434</v>
      </c>
      <c r="T2863" s="1" t="s">
        <v>5434</v>
      </c>
      <c r="U2863" s="1" t="s">
        <v>5434</v>
      </c>
      <c r="W2863" s="3">
        <v>0</v>
      </c>
      <c r="Y2863" s="1" t="s">
        <v>5434</v>
      </c>
      <c r="Z2863" s="1" t="s">
        <v>5434</v>
      </c>
      <c r="AA2863" s="1" t="s">
        <v>5434</v>
      </c>
      <c r="AB2863" s="1" t="s">
        <v>5434</v>
      </c>
      <c r="AC2863" s="1" t="s">
        <v>5434</v>
      </c>
      <c r="AD2863" s="1" t="s">
        <v>5434</v>
      </c>
      <c r="AE2863" s="1" t="s">
        <v>5434</v>
      </c>
    </row>
    <row r="2864" spans="3:31" ht="12.75" hidden="1">
      <c r="C2864" s="1" t="s">
        <v>4901</v>
      </c>
      <c r="D2864" s="1" t="s">
        <v>4901</v>
      </c>
      <c r="E2864" s="1" t="s">
        <v>4901</v>
      </c>
      <c r="F2864" s="1" t="s">
        <v>4901</v>
      </c>
      <c r="G2864" s="1" t="s">
        <v>4901</v>
      </c>
      <c r="H2864" s="1" t="s">
        <v>4901</v>
      </c>
      <c r="I2864" s="1" t="s">
        <v>4901</v>
      </c>
      <c r="J2864" s="1" t="s">
        <v>4901</v>
      </c>
      <c r="K2864" s="1" t="s">
        <v>4901</v>
      </c>
      <c r="M2864" s="3">
        <v>0</v>
      </c>
      <c r="O2864" s="1" t="s">
        <v>5434</v>
      </c>
      <c r="P2864" s="1" t="s">
        <v>5434</v>
      </c>
      <c r="Q2864" s="1" t="s">
        <v>5434</v>
      </c>
      <c r="R2864" s="1" t="s">
        <v>5434</v>
      </c>
      <c r="S2864" s="1" t="s">
        <v>5434</v>
      </c>
      <c r="T2864" s="1" t="s">
        <v>5434</v>
      </c>
      <c r="U2864" s="1" t="s">
        <v>5434</v>
      </c>
      <c r="W2864" s="3">
        <v>0</v>
      </c>
      <c r="Y2864" s="1" t="s">
        <v>5434</v>
      </c>
      <c r="Z2864" s="1" t="s">
        <v>5434</v>
      </c>
      <c r="AA2864" s="1" t="s">
        <v>5434</v>
      </c>
      <c r="AB2864" s="1" t="s">
        <v>5434</v>
      </c>
      <c r="AC2864" s="1" t="s">
        <v>5434</v>
      </c>
      <c r="AD2864" s="1" t="s">
        <v>5434</v>
      </c>
      <c r="AE2864" s="1" t="s">
        <v>5434</v>
      </c>
    </row>
    <row r="2865" spans="3:31" ht="12.75" hidden="1">
      <c r="C2865" s="1" t="s">
        <v>4901</v>
      </c>
      <c r="D2865" s="1" t="s">
        <v>4901</v>
      </c>
      <c r="E2865" s="1" t="s">
        <v>4901</v>
      </c>
      <c r="F2865" s="1" t="s">
        <v>4901</v>
      </c>
      <c r="G2865" s="1" t="s">
        <v>4901</v>
      </c>
      <c r="H2865" s="1" t="s">
        <v>4901</v>
      </c>
      <c r="I2865" s="1" t="s">
        <v>4901</v>
      </c>
      <c r="J2865" s="1" t="s">
        <v>4901</v>
      </c>
      <c r="K2865" s="1" t="s">
        <v>4901</v>
      </c>
      <c r="M2865" s="3">
        <v>0</v>
      </c>
      <c r="O2865" s="1" t="s">
        <v>5434</v>
      </c>
      <c r="P2865" s="1" t="s">
        <v>5434</v>
      </c>
      <c r="Q2865" s="1" t="s">
        <v>5434</v>
      </c>
      <c r="R2865" s="1" t="s">
        <v>5434</v>
      </c>
      <c r="S2865" s="1" t="s">
        <v>5434</v>
      </c>
      <c r="T2865" s="1" t="s">
        <v>5434</v>
      </c>
      <c r="U2865" s="1" t="s">
        <v>5434</v>
      </c>
      <c r="W2865" s="3">
        <v>0</v>
      </c>
      <c r="Y2865" s="1" t="s">
        <v>5434</v>
      </c>
      <c r="Z2865" s="1" t="s">
        <v>5434</v>
      </c>
      <c r="AA2865" s="1" t="s">
        <v>5434</v>
      </c>
      <c r="AB2865" s="1" t="s">
        <v>5434</v>
      </c>
      <c r="AC2865" s="1" t="s">
        <v>5434</v>
      </c>
      <c r="AD2865" s="1" t="s">
        <v>5434</v>
      </c>
      <c r="AE2865" s="1" t="s">
        <v>5434</v>
      </c>
    </row>
    <row r="2866" spans="3:31" ht="12.75" hidden="1">
      <c r="C2866" s="1" t="s">
        <v>4901</v>
      </c>
      <c r="D2866" s="1" t="s">
        <v>4901</v>
      </c>
      <c r="E2866" s="1" t="s">
        <v>4901</v>
      </c>
      <c r="F2866" s="1" t="s">
        <v>4901</v>
      </c>
      <c r="G2866" s="1" t="s">
        <v>4901</v>
      </c>
      <c r="H2866" s="1" t="s">
        <v>4901</v>
      </c>
      <c r="I2866" s="1" t="s">
        <v>4901</v>
      </c>
      <c r="J2866" s="1" t="s">
        <v>4901</v>
      </c>
      <c r="K2866" s="1" t="s">
        <v>4901</v>
      </c>
      <c r="M2866" s="3">
        <v>0</v>
      </c>
      <c r="O2866" s="1" t="s">
        <v>5434</v>
      </c>
      <c r="P2866" s="1" t="s">
        <v>5434</v>
      </c>
      <c r="Q2866" s="1" t="s">
        <v>5434</v>
      </c>
      <c r="R2866" s="1" t="s">
        <v>5434</v>
      </c>
      <c r="S2866" s="1" t="s">
        <v>5434</v>
      </c>
      <c r="T2866" s="1" t="s">
        <v>5434</v>
      </c>
      <c r="U2866" s="1" t="s">
        <v>5434</v>
      </c>
      <c r="W2866" s="3">
        <v>0</v>
      </c>
      <c r="Y2866" s="1" t="s">
        <v>5434</v>
      </c>
      <c r="Z2866" s="1" t="s">
        <v>5434</v>
      </c>
      <c r="AA2866" s="1" t="s">
        <v>5434</v>
      </c>
      <c r="AB2866" s="1" t="s">
        <v>5434</v>
      </c>
      <c r="AC2866" s="1" t="s">
        <v>5434</v>
      </c>
      <c r="AD2866" s="1" t="s">
        <v>5434</v>
      </c>
      <c r="AE2866" s="1" t="s">
        <v>5434</v>
      </c>
    </row>
    <row r="2867" spans="3:31" ht="12.75" hidden="1">
      <c r="C2867" s="1" t="s">
        <v>4901</v>
      </c>
      <c r="D2867" s="1" t="s">
        <v>4901</v>
      </c>
      <c r="E2867" s="1" t="s">
        <v>4901</v>
      </c>
      <c r="F2867" s="1" t="s">
        <v>4901</v>
      </c>
      <c r="G2867" s="1" t="s">
        <v>4901</v>
      </c>
      <c r="H2867" s="1" t="s">
        <v>4901</v>
      </c>
      <c r="I2867" s="1" t="s">
        <v>4901</v>
      </c>
      <c r="J2867" s="1" t="s">
        <v>4901</v>
      </c>
      <c r="K2867" s="1" t="s">
        <v>4901</v>
      </c>
      <c r="M2867" s="3">
        <v>0</v>
      </c>
      <c r="O2867" s="1" t="s">
        <v>5434</v>
      </c>
      <c r="P2867" s="1" t="s">
        <v>5434</v>
      </c>
      <c r="Q2867" s="1" t="s">
        <v>5434</v>
      </c>
      <c r="R2867" s="1" t="s">
        <v>5434</v>
      </c>
      <c r="S2867" s="1" t="s">
        <v>5434</v>
      </c>
      <c r="T2867" s="1" t="s">
        <v>5434</v>
      </c>
      <c r="U2867" s="1" t="s">
        <v>5434</v>
      </c>
      <c r="W2867" s="3">
        <v>0</v>
      </c>
      <c r="Y2867" s="1" t="s">
        <v>5434</v>
      </c>
      <c r="Z2867" s="1" t="s">
        <v>5434</v>
      </c>
      <c r="AA2867" s="1" t="s">
        <v>5434</v>
      </c>
      <c r="AB2867" s="1" t="s">
        <v>5434</v>
      </c>
      <c r="AC2867" s="1" t="s">
        <v>5434</v>
      </c>
      <c r="AD2867" s="1" t="s">
        <v>5434</v>
      </c>
      <c r="AE2867" s="1" t="s">
        <v>5434</v>
      </c>
    </row>
    <row r="2868" spans="3:31" ht="12.75" hidden="1">
      <c r="C2868" s="1" t="s">
        <v>4901</v>
      </c>
      <c r="D2868" s="1" t="s">
        <v>4901</v>
      </c>
      <c r="E2868" s="1" t="s">
        <v>4901</v>
      </c>
      <c r="F2868" s="1" t="s">
        <v>4901</v>
      </c>
      <c r="G2868" s="1" t="s">
        <v>4901</v>
      </c>
      <c r="H2868" s="1" t="s">
        <v>4901</v>
      </c>
      <c r="I2868" s="1" t="s">
        <v>4901</v>
      </c>
      <c r="J2868" s="1" t="s">
        <v>4901</v>
      </c>
      <c r="K2868" s="1" t="s">
        <v>4901</v>
      </c>
      <c r="M2868" s="3">
        <v>0</v>
      </c>
      <c r="O2868" s="1" t="s">
        <v>5434</v>
      </c>
      <c r="P2868" s="1" t="s">
        <v>5434</v>
      </c>
      <c r="Q2868" s="1" t="s">
        <v>5434</v>
      </c>
      <c r="R2868" s="1" t="s">
        <v>5434</v>
      </c>
      <c r="S2868" s="1" t="s">
        <v>5434</v>
      </c>
      <c r="T2868" s="1" t="s">
        <v>5434</v>
      </c>
      <c r="U2868" s="1" t="s">
        <v>5434</v>
      </c>
      <c r="W2868" s="3">
        <v>0</v>
      </c>
      <c r="Y2868" s="1" t="s">
        <v>5434</v>
      </c>
      <c r="Z2868" s="1" t="s">
        <v>5434</v>
      </c>
      <c r="AA2868" s="1" t="s">
        <v>5434</v>
      </c>
      <c r="AB2868" s="1" t="s">
        <v>5434</v>
      </c>
      <c r="AC2868" s="1" t="s">
        <v>5434</v>
      </c>
      <c r="AD2868" s="1" t="s">
        <v>5434</v>
      </c>
      <c r="AE2868" s="1" t="s">
        <v>5434</v>
      </c>
    </row>
    <row r="2869" spans="3:31" ht="12.75" hidden="1">
      <c r="C2869" s="1" t="s">
        <v>4901</v>
      </c>
      <c r="D2869" s="1" t="s">
        <v>4901</v>
      </c>
      <c r="E2869" s="1" t="s">
        <v>4901</v>
      </c>
      <c r="F2869" s="1" t="s">
        <v>4901</v>
      </c>
      <c r="G2869" s="1" t="s">
        <v>4901</v>
      </c>
      <c r="H2869" s="1" t="s">
        <v>4901</v>
      </c>
      <c r="I2869" s="1" t="s">
        <v>4901</v>
      </c>
      <c r="J2869" s="1" t="s">
        <v>4901</v>
      </c>
      <c r="K2869" s="1" t="s">
        <v>4901</v>
      </c>
      <c r="M2869" s="3">
        <v>0</v>
      </c>
      <c r="O2869" s="1" t="s">
        <v>5434</v>
      </c>
      <c r="P2869" s="1" t="s">
        <v>5434</v>
      </c>
      <c r="Q2869" s="1" t="s">
        <v>5434</v>
      </c>
      <c r="R2869" s="1" t="s">
        <v>5434</v>
      </c>
      <c r="S2869" s="1" t="s">
        <v>5434</v>
      </c>
      <c r="T2869" s="1" t="s">
        <v>5434</v>
      </c>
      <c r="U2869" s="1" t="s">
        <v>5434</v>
      </c>
      <c r="W2869" s="3">
        <v>0</v>
      </c>
      <c r="Y2869" s="1" t="s">
        <v>5434</v>
      </c>
      <c r="Z2869" s="1" t="s">
        <v>5434</v>
      </c>
      <c r="AA2869" s="1" t="s">
        <v>5434</v>
      </c>
      <c r="AB2869" s="1" t="s">
        <v>5434</v>
      </c>
      <c r="AC2869" s="1" t="s">
        <v>5434</v>
      </c>
      <c r="AD2869" s="1" t="s">
        <v>5434</v>
      </c>
      <c r="AE2869" s="1" t="s">
        <v>5434</v>
      </c>
    </row>
    <row r="2870" spans="3:31" ht="12.75" hidden="1">
      <c r="C2870" s="1" t="s">
        <v>4901</v>
      </c>
      <c r="D2870" s="1" t="s">
        <v>4901</v>
      </c>
      <c r="E2870" s="1" t="s">
        <v>4901</v>
      </c>
      <c r="F2870" s="1" t="s">
        <v>4901</v>
      </c>
      <c r="G2870" s="1" t="s">
        <v>4901</v>
      </c>
      <c r="H2870" s="1" t="s">
        <v>4901</v>
      </c>
      <c r="I2870" s="1" t="s">
        <v>4901</v>
      </c>
      <c r="J2870" s="1" t="s">
        <v>4901</v>
      </c>
      <c r="K2870" s="1" t="s">
        <v>4901</v>
      </c>
      <c r="M2870" s="3">
        <v>0</v>
      </c>
      <c r="O2870" s="1" t="s">
        <v>5434</v>
      </c>
      <c r="P2870" s="1" t="s">
        <v>5434</v>
      </c>
      <c r="Q2870" s="1" t="s">
        <v>5434</v>
      </c>
      <c r="R2870" s="1" t="s">
        <v>5434</v>
      </c>
      <c r="S2870" s="1" t="s">
        <v>5434</v>
      </c>
      <c r="T2870" s="1" t="s">
        <v>5434</v>
      </c>
      <c r="U2870" s="1" t="s">
        <v>5434</v>
      </c>
      <c r="W2870" s="3">
        <v>0</v>
      </c>
      <c r="Y2870" s="1" t="s">
        <v>5434</v>
      </c>
      <c r="Z2870" s="1" t="s">
        <v>5434</v>
      </c>
      <c r="AA2870" s="1" t="s">
        <v>5434</v>
      </c>
      <c r="AB2870" s="1" t="s">
        <v>5434</v>
      </c>
      <c r="AC2870" s="1" t="s">
        <v>5434</v>
      </c>
      <c r="AD2870" s="1" t="s">
        <v>5434</v>
      </c>
      <c r="AE2870" s="1" t="s">
        <v>5434</v>
      </c>
    </row>
    <row r="2871" spans="3:31" ht="12.75" hidden="1">
      <c r="C2871" s="1" t="s">
        <v>4901</v>
      </c>
      <c r="D2871" s="1" t="s">
        <v>4901</v>
      </c>
      <c r="E2871" s="1" t="s">
        <v>4901</v>
      </c>
      <c r="F2871" s="1" t="s">
        <v>4901</v>
      </c>
      <c r="G2871" s="1" t="s">
        <v>4901</v>
      </c>
      <c r="H2871" s="1" t="s">
        <v>4901</v>
      </c>
      <c r="I2871" s="1" t="s">
        <v>4901</v>
      </c>
      <c r="J2871" s="1" t="s">
        <v>4901</v>
      </c>
      <c r="K2871" s="1" t="s">
        <v>4901</v>
      </c>
      <c r="M2871" s="3">
        <v>0</v>
      </c>
      <c r="O2871" s="1" t="s">
        <v>5434</v>
      </c>
      <c r="P2871" s="1" t="s">
        <v>5434</v>
      </c>
      <c r="Q2871" s="1" t="s">
        <v>5434</v>
      </c>
      <c r="R2871" s="1" t="s">
        <v>5434</v>
      </c>
      <c r="S2871" s="1" t="s">
        <v>5434</v>
      </c>
      <c r="T2871" s="1" t="s">
        <v>5434</v>
      </c>
      <c r="U2871" s="1" t="s">
        <v>5434</v>
      </c>
      <c r="W2871" s="3">
        <v>0</v>
      </c>
      <c r="Y2871" s="1" t="s">
        <v>5434</v>
      </c>
      <c r="Z2871" s="1" t="s">
        <v>5434</v>
      </c>
      <c r="AA2871" s="1" t="s">
        <v>5434</v>
      </c>
      <c r="AB2871" s="1" t="s">
        <v>5434</v>
      </c>
      <c r="AC2871" s="1" t="s">
        <v>5434</v>
      </c>
      <c r="AD2871" s="1" t="s">
        <v>5434</v>
      </c>
      <c r="AE2871" s="1" t="s">
        <v>5434</v>
      </c>
    </row>
    <row r="2872" spans="3:31" ht="12.75" hidden="1">
      <c r="C2872" s="1" t="s">
        <v>4901</v>
      </c>
      <c r="D2872" s="1" t="s">
        <v>4901</v>
      </c>
      <c r="E2872" s="1" t="s">
        <v>4901</v>
      </c>
      <c r="F2872" s="1" t="s">
        <v>4901</v>
      </c>
      <c r="G2872" s="1" t="s">
        <v>4901</v>
      </c>
      <c r="H2872" s="1" t="s">
        <v>4901</v>
      </c>
      <c r="I2872" s="1" t="s">
        <v>4901</v>
      </c>
      <c r="J2872" s="1" t="s">
        <v>4901</v>
      </c>
      <c r="K2872" s="1" t="s">
        <v>4901</v>
      </c>
      <c r="M2872" s="3">
        <v>0</v>
      </c>
      <c r="O2872" s="1" t="s">
        <v>5434</v>
      </c>
      <c r="P2872" s="1" t="s">
        <v>5434</v>
      </c>
      <c r="Q2872" s="1" t="s">
        <v>5434</v>
      </c>
      <c r="R2872" s="1" t="s">
        <v>5434</v>
      </c>
      <c r="S2872" s="1" t="s">
        <v>5434</v>
      </c>
      <c r="T2872" s="1" t="s">
        <v>5434</v>
      </c>
      <c r="U2872" s="1" t="s">
        <v>5434</v>
      </c>
      <c r="W2872" s="3">
        <v>0</v>
      </c>
      <c r="Y2872" s="1" t="s">
        <v>5434</v>
      </c>
      <c r="Z2872" s="1" t="s">
        <v>5434</v>
      </c>
      <c r="AA2872" s="1" t="s">
        <v>5434</v>
      </c>
      <c r="AB2872" s="1" t="s">
        <v>5434</v>
      </c>
      <c r="AC2872" s="1" t="s">
        <v>5434</v>
      </c>
      <c r="AD2872" s="1" t="s">
        <v>5434</v>
      </c>
      <c r="AE2872" s="1" t="s">
        <v>5434</v>
      </c>
    </row>
    <row r="2873" spans="3:31" ht="12.75" hidden="1">
      <c r="C2873" s="1" t="s">
        <v>4901</v>
      </c>
      <c r="D2873" s="1" t="s">
        <v>4901</v>
      </c>
      <c r="E2873" s="1" t="s">
        <v>4901</v>
      </c>
      <c r="F2873" s="1" t="s">
        <v>4901</v>
      </c>
      <c r="G2873" s="1" t="s">
        <v>4901</v>
      </c>
      <c r="H2873" s="1" t="s">
        <v>4901</v>
      </c>
      <c r="I2873" s="1" t="s">
        <v>4901</v>
      </c>
      <c r="J2873" s="1" t="s">
        <v>4901</v>
      </c>
      <c r="K2873" s="1" t="s">
        <v>4901</v>
      </c>
      <c r="M2873" s="3">
        <v>0</v>
      </c>
      <c r="O2873" s="1" t="s">
        <v>5434</v>
      </c>
      <c r="P2873" s="1" t="s">
        <v>5434</v>
      </c>
      <c r="Q2873" s="1" t="s">
        <v>5434</v>
      </c>
      <c r="R2873" s="1" t="s">
        <v>5434</v>
      </c>
      <c r="S2873" s="1" t="s">
        <v>5434</v>
      </c>
      <c r="T2873" s="1" t="s">
        <v>5434</v>
      </c>
      <c r="U2873" s="1" t="s">
        <v>5434</v>
      </c>
      <c r="W2873" s="3">
        <v>0</v>
      </c>
      <c r="Y2873" s="1" t="s">
        <v>5434</v>
      </c>
      <c r="Z2873" s="1" t="s">
        <v>5434</v>
      </c>
      <c r="AA2873" s="1" t="s">
        <v>5434</v>
      </c>
      <c r="AB2873" s="1" t="s">
        <v>5434</v>
      </c>
      <c r="AC2873" s="1" t="s">
        <v>5434</v>
      </c>
      <c r="AD2873" s="1" t="s">
        <v>5434</v>
      </c>
      <c r="AE2873" s="1" t="s">
        <v>5434</v>
      </c>
    </row>
    <row r="2874" spans="3:31" ht="12.75" hidden="1">
      <c r="C2874" s="1" t="s">
        <v>4901</v>
      </c>
      <c r="D2874" s="1" t="s">
        <v>4901</v>
      </c>
      <c r="E2874" s="1" t="s">
        <v>4901</v>
      </c>
      <c r="F2874" s="1" t="s">
        <v>4901</v>
      </c>
      <c r="G2874" s="1" t="s">
        <v>4901</v>
      </c>
      <c r="H2874" s="1" t="s">
        <v>4901</v>
      </c>
      <c r="I2874" s="1" t="s">
        <v>4901</v>
      </c>
      <c r="J2874" s="1" t="s">
        <v>4901</v>
      </c>
      <c r="K2874" s="1" t="s">
        <v>4901</v>
      </c>
      <c r="M2874" s="3">
        <v>0</v>
      </c>
      <c r="O2874" s="1" t="s">
        <v>5434</v>
      </c>
      <c r="P2874" s="1" t="s">
        <v>5434</v>
      </c>
      <c r="Q2874" s="1" t="s">
        <v>5434</v>
      </c>
      <c r="R2874" s="1" t="s">
        <v>5434</v>
      </c>
      <c r="S2874" s="1" t="s">
        <v>5434</v>
      </c>
      <c r="T2874" s="1" t="s">
        <v>5434</v>
      </c>
      <c r="U2874" s="1" t="s">
        <v>5434</v>
      </c>
      <c r="W2874" s="3">
        <v>0</v>
      </c>
      <c r="Y2874" s="1" t="s">
        <v>5434</v>
      </c>
      <c r="Z2874" s="1" t="s">
        <v>5434</v>
      </c>
      <c r="AA2874" s="1" t="s">
        <v>5434</v>
      </c>
      <c r="AB2874" s="1" t="s">
        <v>5434</v>
      </c>
      <c r="AC2874" s="1" t="s">
        <v>5434</v>
      </c>
      <c r="AD2874" s="1" t="s">
        <v>5434</v>
      </c>
      <c r="AE2874" s="1" t="s">
        <v>5434</v>
      </c>
    </row>
    <row r="2875" spans="3:31" ht="12.75" hidden="1">
      <c r="C2875" s="1" t="s">
        <v>4901</v>
      </c>
      <c r="D2875" s="1" t="s">
        <v>4901</v>
      </c>
      <c r="E2875" s="1" t="s">
        <v>4901</v>
      </c>
      <c r="F2875" s="1" t="s">
        <v>4901</v>
      </c>
      <c r="G2875" s="1" t="s">
        <v>4901</v>
      </c>
      <c r="H2875" s="1" t="s">
        <v>4901</v>
      </c>
      <c r="I2875" s="1" t="s">
        <v>4901</v>
      </c>
      <c r="J2875" s="1" t="s">
        <v>4901</v>
      </c>
      <c r="K2875" s="1" t="s">
        <v>4901</v>
      </c>
      <c r="M2875" s="3">
        <v>0</v>
      </c>
      <c r="O2875" s="1" t="s">
        <v>5434</v>
      </c>
      <c r="P2875" s="1" t="s">
        <v>5434</v>
      </c>
      <c r="Q2875" s="1" t="s">
        <v>5434</v>
      </c>
      <c r="R2875" s="1" t="s">
        <v>5434</v>
      </c>
      <c r="S2875" s="1" t="s">
        <v>5434</v>
      </c>
      <c r="T2875" s="1" t="s">
        <v>5434</v>
      </c>
      <c r="U2875" s="1" t="s">
        <v>5434</v>
      </c>
      <c r="W2875" s="3">
        <v>0</v>
      </c>
      <c r="Y2875" s="1" t="s">
        <v>5434</v>
      </c>
      <c r="Z2875" s="1" t="s">
        <v>5434</v>
      </c>
      <c r="AA2875" s="1" t="s">
        <v>5434</v>
      </c>
      <c r="AB2875" s="1" t="s">
        <v>5434</v>
      </c>
      <c r="AC2875" s="1" t="s">
        <v>5434</v>
      </c>
      <c r="AD2875" s="1" t="s">
        <v>5434</v>
      </c>
      <c r="AE2875" s="1" t="s">
        <v>5434</v>
      </c>
    </row>
    <row r="2876" spans="3:31" ht="12.75" hidden="1">
      <c r="C2876" s="1" t="s">
        <v>4901</v>
      </c>
      <c r="D2876" s="1" t="s">
        <v>4901</v>
      </c>
      <c r="E2876" s="1" t="s">
        <v>4901</v>
      </c>
      <c r="F2876" s="1" t="s">
        <v>4901</v>
      </c>
      <c r="G2876" s="1" t="s">
        <v>4901</v>
      </c>
      <c r="H2876" s="1" t="s">
        <v>4901</v>
      </c>
      <c r="I2876" s="1" t="s">
        <v>4901</v>
      </c>
      <c r="J2876" s="1" t="s">
        <v>4901</v>
      </c>
      <c r="K2876" s="1" t="s">
        <v>4901</v>
      </c>
      <c r="M2876" s="3">
        <v>0</v>
      </c>
      <c r="O2876" s="1" t="s">
        <v>5434</v>
      </c>
      <c r="P2876" s="1" t="s">
        <v>5434</v>
      </c>
      <c r="Q2876" s="1" t="s">
        <v>5434</v>
      </c>
      <c r="R2876" s="1" t="s">
        <v>5434</v>
      </c>
      <c r="S2876" s="1" t="s">
        <v>5434</v>
      </c>
      <c r="T2876" s="1" t="s">
        <v>5434</v>
      </c>
      <c r="U2876" s="1" t="s">
        <v>5434</v>
      </c>
      <c r="W2876" s="3">
        <v>0</v>
      </c>
      <c r="Y2876" s="1" t="s">
        <v>5434</v>
      </c>
      <c r="Z2876" s="1" t="s">
        <v>5434</v>
      </c>
      <c r="AA2876" s="1" t="s">
        <v>5434</v>
      </c>
      <c r="AB2876" s="1" t="s">
        <v>5434</v>
      </c>
      <c r="AC2876" s="1" t="s">
        <v>5434</v>
      </c>
      <c r="AD2876" s="1" t="s">
        <v>5434</v>
      </c>
      <c r="AE2876" s="1" t="s">
        <v>5434</v>
      </c>
    </row>
    <row r="2877" spans="3:31" ht="12.75" hidden="1">
      <c r="C2877" s="1" t="s">
        <v>4901</v>
      </c>
      <c r="D2877" s="1" t="s">
        <v>4901</v>
      </c>
      <c r="E2877" s="1" t="s">
        <v>4901</v>
      </c>
      <c r="F2877" s="1" t="s">
        <v>4901</v>
      </c>
      <c r="G2877" s="1" t="s">
        <v>4901</v>
      </c>
      <c r="H2877" s="1" t="s">
        <v>4901</v>
      </c>
      <c r="I2877" s="1" t="s">
        <v>4901</v>
      </c>
      <c r="J2877" s="1" t="s">
        <v>4901</v>
      </c>
      <c r="K2877" s="1" t="s">
        <v>4901</v>
      </c>
      <c r="M2877" s="3">
        <v>0</v>
      </c>
      <c r="O2877" s="1" t="s">
        <v>5434</v>
      </c>
      <c r="P2877" s="1" t="s">
        <v>5434</v>
      </c>
      <c r="Q2877" s="1" t="s">
        <v>5434</v>
      </c>
      <c r="R2877" s="1" t="s">
        <v>5434</v>
      </c>
      <c r="S2877" s="1" t="s">
        <v>5434</v>
      </c>
      <c r="T2877" s="1" t="s">
        <v>5434</v>
      </c>
      <c r="U2877" s="1" t="s">
        <v>5434</v>
      </c>
      <c r="W2877" s="3">
        <v>0</v>
      </c>
      <c r="Y2877" s="1" t="s">
        <v>5434</v>
      </c>
      <c r="Z2877" s="1" t="s">
        <v>5434</v>
      </c>
      <c r="AA2877" s="1" t="s">
        <v>5434</v>
      </c>
      <c r="AB2877" s="1" t="s">
        <v>5434</v>
      </c>
      <c r="AC2877" s="1" t="s">
        <v>5434</v>
      </c>
      <c r="AD2877" s="1" t="s">
        <v>5434</v>
      </c>
      <c r="AE2877" s="1" t="s">
        <v>5434</v>
      </c>
    </row>
    <row r="2878" spans="3:31" ht="12.75" hidden="1">
      <c r="C2878" s="1" t="s">
        <v>4901</v>
      </c>
      <c r="D2878" s="1" t="s">
        <v>4901</v>
      </c>
      <c r="E2878" s="1" t="s">
        <v>4901</v>
      </c>
      <c r="F2878" s="1" t="s">
        <v>4901</v>
      </c>
      <c r="G2878" s="1" t="s">
        <v>4901</v>
      </c>
      <c r="H2878" s="1" t="s">
        <v>4901</v>
      </c>
      <c r="I2878" s="1" t="s">
        <v>4901</v>
      </c>
      <c r="J2878" s="1" t="s">
        <v>4901</v>
      </c>
      <c r="K2878" s="1" t="s">
        <v>4901</v>
      </c>
      <c r="M2878" s="3">
        <v>0</v>
      </c>
      <c r="O2878" s="1" t="s">
        <v>5434</v>
      </c>
      <c r="P2878" s="1" t="s">
        <v>5434</v>
      </c>
      <c r="Q2878" s="1" t="s">
        <v>5434</v>
      </c>
      <c r="R2878" s="1" t="s">
        <v>5434</v>
      </c>
      <c r="S2878" s="1" t="s">
        <v>5434</v>
      </c>
      <c r="T2878" s="1" t="s">
        <v>5434</v>
      </c>
      <c r="U2878" s="1" t="s">
        <v>5434</v>
      </c>
      <c r="W2878" s="3">
        <v>0</v>
      </c>
      <c r="Y2878" s="1" t="s">
        <v>5434</v>
      </c>
      <c r="Z2878" s="1" t="s">
        <v>5434</v>
      </c>
      <c r="AA2878" s="1" t="s">
        <v>5434</v>
      </c>
      <c r="AB2878" s="1" t="s">
        <v>5434</v>
      </c>
      <c r="AC2878" s="1" t="s">
        <v>5434</v>
      </c>
      <c r="AD2878" s="1" t="s">
        <v>5434</v>
      </c>
      <c r="AE2878" s="1" t="s">
        <v>5434</v>
      </c>
    </row>
    <row r="2879" spans="3:31" ht="12.75" hidden="1">
      <c r="C2879" s="1" t="s">
        <v>4901</v>
      </c>
      <c r="D2879" s="1" t="s">
        <v>4901</v>
      </c>
      <c r="E2879" s="1" t="s">
        <v>4901</v>
      </c>
      <c r="F2879" s="1" t="s">
        <v>4901</v>
      </c>
      <c r="G2879" s="1" t="s">
        <v>4901</v>
      </c>
      <c r="H2879" s="1" t="s">
        <v>4901</v>
      </c>
      <c r="I2879" s="1" t="s">
        <v>4901</v>
      </c>
      <c r="J2879" s="1" t="s">
        <v>4901</v>
      </c>
      <c r="K2879" s="1" t="s">
        <v>4901</v>
      </c>
      <c r="M2879" s="3">
        <v>0</v>
      </c>
      <c r="O2879" s="1" t="s">
        <v>5434</v>
      </c>
      <c r="P2879" s="1" t="s">
        <v>5434</v>
      </c>
      <c r="Q2879" s="1" t="s">
        <v>5434</v>
      </c>
      <c r="R2879" s="1" t="s">
        <v>5434</v>
      </c>
      <c r="S2879" s="1" t="s">
        <v>5434</v>
      </c>
      <c r="T2879" s="1" t="s">
        <v>5434</v>
      </c>
      <c r="U2879" s="1" t="s">
        <v>5434</v>
      </c>
      <c r="W2879" s="3">
        <v>0</v>
      </c>
      <c r="Y2879" s="1" t="s">
        <v>5434</v>
      </c>
      <c r="Z2879" s="1" t="s">
        <v>5434</v>
      </c>
      <c r="AA2879" s="1" t="s">
        <v>5434</v>
      </c>
      <c r="AB2879" s="1" t="s">
        <v>5434</v>
      </c>
      <c r="AC2879" s="1" t="s">
        <v>5434</v>
      </c>
      <c r="AD2879" s="1" t="s">
        <v>5434</v>
      </c>
      <c r="AE2879" s="1" t="s">
        <v>5434</v>
      </c>
    </row>
    <row r="2880" spans="3:31" ht="12.75" hidden="1">
      <c r="C2880" s="1" t="s">
        <v>4901</v>
      </c>
      <c r="D2880" s="1" t="s">
        <v>4901</v>
      </c>
      <c r="E2880" s="1" t="s">
        <v>4901</v>
      </c>
      <c r="F2880" s="1" t="s">
        <v>4901</v>
      </c>
      <c r="G2880" s="1" t="s">
        <v>4901</v>
      </c>
      <c r="H2880" s="1" t="s">
        <v>4901</v>
      </c>
      <c r="I2880" s="1" t="s">
        <v>4901</v>
      </c>
      <c r="J2880" s="1" t="s">
        <v>4901</v>
      </c>
      <c r="K2880" s="1" t="s">
        <v>4901</v>
      </c>
      <c r="M2880" s="3">
        <v>0</v>
      </c>
      <c r="O2880" s="1" t="s">
        <v>5434</v>
      </c>
      <c r="P2880" s="1" t="s">
        <v>5434</v>
      </c>
      <c r="Q2880" s="1" t="s">
        <v>5434</v>
      </c>
      <c r="R2880" s="1" t="s">
        <v>5434</v>
      </c>
      <c r="S2880" s="1" t="s">
        <v>5434</v>
      </c>
      <c r="T2880" s="1" t="s">
        <v>5434</v>
      </c>
      <c r="U2880" s="1" t="s">
        <v>5434</v>
      </c>
      <c r="W2880" s="3">
        <v>0</v>
      </c>
      <c r="Y2880" s="1" t="s">
        <v>5434</v>
      </c>
      <c r="Z2880" s="1" t="s">
        <v>5434</v>
      </c>
      <c r="AA2880" s="1" t="s">
        <v>5434</v>
      </c>
      <c r="AB2880" s="1" t="s">
        <v>5434</v>
      </c>
      <c r="AC2880" s="1" t="s">
        <v>5434</v>
      </c>
      <c r="AD2880" s="1" t="s">
        <v>5434</v>
      </c>
      <c r="AE2880" s="1" t="s">
        <v>5434</v>
      </c>
    </row>
    <row r="2881" spans="3:31" ht="12.75" hidden="1">
      <c r="C2881" s="1" t="s">
        <v>4901</v>
      </c>
      <c r="D2881" s="1" t="s">
        <v>4901</v>
      </c>
      <c r="E2881" s="1" t="s">
        <v>4901</v>
      </c>
      <c r="F2881" s="1" t="s">
        <v>4901</v>
      </c>
      <c r="G2881" s="1" t="s">
        <v>4901</v>
      </c>
      <c r="H2881" s="1" t="s">
        <v>4901</v>
      </c>
      <c r="I2881" s="1" t="s">
        <v>4901</v>
      </c>
      <c r="J2881" s="1" t="s">
        <v>4901</v>
      </c>
      <c r="K2881" s="1" t="s">
        <v>4901</v>
      </c>
      <c r="M2881" s="3">
        <v>0</v>
      </c>
      <c r="O2881" s="1" t="s">
        <v>5434</v>
      </c>
      <c r="P2881" s="1" t="s">
        <v>5434</v>
      </c>
      <c r="Q2881" s="1" t="s">
        <v>5434</v>
      </c>
      <c r="R2881" s="1" t="s">
        <v>5434</v>
      </c>
      <c r="S2881" s="1" t="s">
        <v>5434</v>
      </c>
      <c r="T2881" s="1" t="s">
        <v>5434</v>
      </c>
      <c r="U2881" s="1" t="s">
        <v>5434</v>
      </c>
      <c r="W2881" s="3">
        <v>0</v>
      </c>
      <c r="Y2881" s="1" t="s">
        <v>5434</v>
      </c>
      <c r="Z2881" s="1" t="s">
        <v>5434</v>
      </c>
      <c r="AA2881" s="1" t="s">
        <v>5434</v>
      </c>
      <c r="AB2881" s="1" t="s">
        <v>5434</v>
      </c>
      <c r="AC2881" s="1" t="s">
        <v>5434</v>
      </c>
      <c r="AD2881" s="1" t="s">
        <v>5434</v>
      </c>
      <c r="AE2881" s="1" t="s">
        <v>5434</v>
      </c>
    </row>
    <row r="2882" spans="3:31" ht="12.75" hidden="1">
      <c r="C2882" s="1" t="s">
        <v>4901</v>
      </c>
      <c r="D2882" s="1" t="s">
        <v>4901</v>
      </c>
      <c r="E2882" s="1" t="s">
        <v>4901</v>
      </c>
      <c r="F2882" s="1" t="s">
        <v>4901</v>
      </c>
      <c r="G2882" s="1" t="s">
        <v>4901</v>
      </c>
      <c r="H2882" s="1" t="s">
        <v>4901</v>
      </c>
      <c r="I2882" s="1" t="s">
        <v>4901</v>
      </c>
      <c r="J2882" s="1" t="s">
        <v>4901</v>
      </c>
      <c r="K2882" s="1" t="s">
        <v>4901</v>
      </c>
      <c r="M2882" s="3">
        <v>0</v>
      </c>
      <c r="O2882" s="1" t="s">
        <v>5434</v>
      </c>
      <c r="P2882" s="1" t="s">
        <v>5434</v>
      </c>
      <c r="Q2882" s="1" t="s">
        <v>5434</v>
      </c>
      <c r="R2882" s="1" t="s">
        <v>5434</v>
      </c>
      <c r="S2882" s="1" t="s">
        <v>5434</v>
      </c>
      <c r="T2882" s="1" t="s">
        <v>5434</v>
      </c>
      <c r="U2882" s="1" t="s">
        <v>5434</v>
      </c>
      <c r="W2882" s="3">
        <v>0</v>
      </c>
      <c r="Y2882" s="1" t="s">
        <v>5434</v>
      </c>
      <c r="Z2882" s="1" t="s">
        <v>5434</v>
      </c>
      <c r="AA2882" s="1" t="s">
        <v>5434</v>
      </c>
      <c r="AB2882" s="1" t="s">
        <v>5434</v>
      </c>
      <c r="AC2882" s="1" t="s">
        <v>5434</v>
      </c>
      <c r="AD2882" s="1" t="s">
        <v>5434</v>
      </c>
      <c r="AE2882" s="1" t="s">
        <v>5434</v>
      </c>
    </row>
    <row r="2883" spans="3:31" ht="12.75" hidden="1">
      <c r="C2883" s="1" t="s">
        <v>4901</v>
      </c>
      <c r="D2883" s="1" t="s">
        <v>4901</v>
      </c>
      <c r="E2883" s="1" t="s">
        <v>4901</v>
      </c>
      <c r="F2883" s="1" t="s">
        <v>4901</v>
      </c>
      <c r="G2883" s="1" t="s">
        <v>4901</v>
      </c>
      <c r="H2883" s="1" t="s">
        <v>4901</v>
      </c>
      <c r="I2883" s="1" t="s">
        <v>4901</v>
      </c>
      <c r="J2883" s="1" t="s">
        <v>4901</v>
      </c>
      <c r="K2883" s="1" t="s">
        <v>4901</v>
      </c>
      <c r="M2883" s="3">
        <v>0</v>
      </c>
      <c r="O2883" s="1" t="s">
        <v>5434</v>
      </c>
      <c r="P2883" s="1" t="s">
        <v>5434</v>
      </c>
      <c r="Q2883" s="1" t="s">
        <v>5434</v>
      </c>
      <c r="R2883" s="1" t="s">
        <v>5434</v>
      </c>
      <c r="S2883" s="1" t="s">
        <v>5434</v>
      </c>
      <c r="T2883" s="1" t="s">
        <v>5434</v>
      </c>
      <c r="U2883" s="1" t="s">
        <v>5434</v>
      </c>
      <c r="W2883" s="3">
        <v>0</v>
      </c>
      <c r="Y2883" s="1" t="s">
        <v>5434</v>
      </c>
      <c r="Z2883" s="1" t="s">
        <v>5434</v>
      </c>
      <c r="AA2883" s="1" t="s">
        <v>5434</v>
      </c>
      <c r="AB2883" s="1" t="s">
        <v>5434</v>
      </c>
      <c r="AC2883" s="1" t="s">
        <v>5434</v>
      </c>
      <c r="AD2883" s="1" t="s">
        <v>5434</v>
      </c>
      <c r="AE2883" s="1" t="s">
        <v>5434</v>
      </c>
    </row>
    <row r="2884" spans="3:31" ht="12.75" hidden="1">
      <c r="C2884" s="1" t="s">
        <v>4901</v>
      </c>
      <c r="D2884" s="1" t="s">
        <v>4901</v>
      </c>
      <c r="E2884" s="1" t="s">
        <v>4901</v>
      </c>
      <c r="F2884" s="1" t="s">
        <v>4901</v>
      </c>
      <c r="G2884" s="1" t="s">
        <v>4901</v>
      </c>
      <c r="H2884" s="1" t="s">
        <v>4901</v>
      </c>
      <c r="I2884" s="1" t="s">
        <v>4901</v>
      </c>
      <c r="J2884" s="1" t="s">
        <v>4901</v>
      </c>
      <c r="K2884" s="1" t="s">
        <v>4901</v>
      </c>
      <c r="M2884" s="3">
        <v>0</v>
      </c>
      <c r="O2884" s="1" t="s">
        <v>5434</v>
      </c>
      <c r="P2884" s="1" t="s">
        <v>5434</v>
      </c>
      <c r="Q2884" s="1" t="s">
        <v>5434</v>
      </c>
      <c r="R2884" s="1" t="s">
        <v>5434</v>
      </c>
      <c r="S2884" s="1" t="s">
        <v>5434</v>
      </c>
      <c r="T2884" s="1" t="s">
        <v>5434</v>
      </c>
      <c r="U2884" s="1" t="s">
        <v>5434</v>
      </c>
      <c r="W2884" s="3">
        <v>0</v>
      </c>
      <c r="Y2884" s="1" t="s">
        <v>5434</v>
      </c>
      <c r="Z2884" s="1" t="s">
        <v>5434</v>
      </c>
      <c r="AA2884" s="1" t="s">
        <v>5434</v>
      </c>
      <c r="AB2884" s="1" t="s">
        <v>5434</v>
      </c>
      <c r="AC2884" s="1" t="s">
        <v>5434</v>
      </c>
      <c r="AD2884" s="1" t="s">
        <v>5434</v>
      </c>
      <c r="AE2884" s="1" t="s">
        <v>5434</v>
      </c>
    </row>
    <row r="2885" spans="3:31" ht="12.75" hidden="1">
      <c r="C2885" s="1" t="s">
        <v>4901</v>
      </c>
      <c r="D2885" s="1" t="s">
        <v>4901</v>
      </c>
      <c r="E2885" s="1" t="s">
        <v>4901</v>
      </c>
      <c r="F2885" s="1" t="s">
        <v>4901</v>
      </c>
      <c r="G2885" s="1" t="s">
        <v>4901</v>
      </c>
      <c r="H2885" s="1" t="s">
        <v>4901</v>
      </c>
      <c r="I2885" s="1" t="s">
        <v>4901</v>
      </c>
      <c r="J2885" s="1" t="s">
        <v>4901</v>
      </c>
      <c r="K2885" s="1" t="s">
        <v>4901</v>
      </c>
      <c r="M2885" s="3">
        <v>0</v>
      </c>
      <c r="O2885" s="1" t="s">
        <v>5434</v>
      </c>
      <c r="P2885" s="1" t="s">
        <v>5434</v>
      </c>
      <c r="Q2885" s="1" t="s">
        <v>5434</v>
      </c>
      <c r="R2885" s="1" t="s">
        <v>5434</v>
      </c>
      <c r="S2885" s="1" t="s">
        <v>5434</v>
      </c>
      <c r="T2885" s="1" t="s">
        <v>5434</v>
      </c>
      <c r="U2885" s="1" t="s">
        <v>5434</v>
      </c>
      <c r="W2885" s="3">
        <v>0</v>
      </c>
      <c r="Y2885" s="1" t="s">
        <v>5434</v>
      </c>
      <c r="Z2885" s="1" t="s">
        <v>5434</v>
      </c>
      <c r="AA2885" s="1" t="s">
        <v>5434</v>
      </c>
      <c r="AB2885" s="1" t="s">
        <v>5434</v>
      </c>
      <c r="AC2885" s="1" t="s">
        <v>5434</v>
      </c>
      <c r="AD2885" s="1" t="s">
        <v>5434</v>
      </c>
      <c r="AE2885" s="1" t="s">
        <v>5434</v>
      </c>
    </row>
    <row r="2886" spans="3:31" ht="12.75" hidden="1">
      <c r="C2886" s="1" t="s">
        <v>4901</v>
      </c>
      <c r="D2886" s="1" t="s">
        <v>4901</v>
      </c>
      <c r="E2886" s="1" t="s">
        <v>4901</v>
      </c>
      <c r="F2886" s="1" t="s">
        <v>4901</v>
      </c>
      <c r="G2886" s="1" t="s">
        <v>4901</v>
      </c>
      <c r="H2886" s="1" t="s">
        <v>4901</v>
      </c>
      <c r="I2886" s="1" t="s">
        <v>4901</v>
      </c>
      <c r="J2886" s="1" t="s">
        <v>4901</v>
      </c>
      <c r="K2886" s="1" t="s">
        <v>4901</v>
      </c>
      <c r="M2886" s="3">
        <v>0</v>
      </c>
      <c r="O2886" s="1" t="s">
        <v>5434</v>
      </c>
      <c r="P2886" s="1" t="s">
        <v>5434</v>
      </c>
      <c r="Q2886" s="1" t="s">
        <v>5434</v>
      </c>
      <c r="R2886" s="1" t="s">
        <v>5434</v>
      </c>
      <c r="S2886" s="1" t="s">
        <v>5434</v>
      </c>
      <c r="T2886" s="1" t="s">
        <v>5434</v>
      </c>
      <c r="U2886" s="1" t="s">
        <v>5434</v>
      </c>
      <c r="W2886" s="3">
        <v>0</v>
      </c>
      <c r="Y2886" s="1" t="s">
        <v>5434</v>
      </c>
      <c r="Z2886" s="1" t="s">
        <v>5434</v>
      </c>
      <c r="AA2886" s="1" t="s">
        <v>5434</v>
      </c>
      <c r="AB2886" s="1" t="s">
        <v>5434</v>
      </c>
      <c r="AC2886" s="1" t="s">
        <v>5434</v>
      </c>
      <c r="AD2886" s="1" t="s">
        <v>5434</v>
      </c>
      <c r="AE2886" s="1" t="s">
        <v>5434</v>
      </c>
    </row>
    <row r="2887" spans="3:31" ht="12.75" hidden="1">
      <c r="C2887" s="1" t="s">
        <v>4901</v>
      </c>
      <c r="D2887" s="1" t="s">
        <v>4901</v>
      </c>
      <c r="E2887" s="1" t="s">
        <v>4901</v>
      </c>
      <c r="F2887" s="1" t="s">
        <v>4901</v>
      </c>
      <c r="G2887" s="1" t="s">
        <v>4901</v>
      </c>
      <c r="H2887" s="1" t="s">
        <v>4901</v>
      </c>
      <c r="I2887" s="1" t="s">
        <v>4901</v>
      </c>
      <c r="J2887" s="1" t="s">
        <v>4901</v>
      </c>
      <c r="K2887" s="1" t="s">
        <v>4901</v>
      </c>
      <c r="M2887" s="3">
        <v>0</v>
      </c>
      <c r="O2887" s="1" t="s">
        <v>5434</v>
      </c>
      <c r="P2887" s="1" t="s">
        <v>5434</v>
      </c>
      <c r="Q2887" s="1" t="s">
        <v>5434</v>
      </c>
      <c r="R2887" s="1" t="s">
        <v>5434</v>
      </c>
      <c r="S2887" s="1" t="s">
        <v>5434</v>
      </c>
      <c r="T2887" s="1" t="s">
        <v>5434</v>
      </c>
      <c r="U2887" s="1" t="s">
        <v>5434</v>
      </c>
      <c r="W2887" s="3">
        <v>0</v>
      </c>
      <c r="Y2887" s="1" t="s">
        <v>5434</v>
      </c>
      <c r="Z2887" s="1" t="s">
        <v>5434</v>
      </c>
      <c r="AA2887" s="1" t="s">
        <v>5434</v>
      </c>
      <c r="AB2887" s="1" t="s">
        <v>5434</v>
      </c>
      <c r="AC2887" s="1" t="s">
        <v>5434</v>
      </c>
      <c r="AD2887" s="1" t="s">
        <v>5434</v>
      </c>
      <c r="AE2887" s="1" t="s">
        <v>5434</v>
      </c>
    </row>
    <row r="2888" spans="3:31" ht="12.75" hidden="1">
      <c r="C2888" s="1" t="s">
        <v>4901</v>
      </c>
      <c r="D2888" s="1" t="s">
        <v>4901</v>
      </c>
      <c r="E2888" s="1" t="s">
        <v>4901</v>
      </c>
      <c r="F2888" s="1" t="s">
        <v>4901</v>
      </c>
      <c r="G2888" s="1" t="s">
        <v>4901</v>
      </c>
      <c r="H2888" s="1" t="s">
        <v>4901</v>
      </c>
      <c r="I2888" s="1" t="s">
        <v>4901</v>
      </c>
      <c r="J2888" s="1" t="s">
        <v>4901</v>
      </c>
      <c r="K2888" s="1" t="s">
        <v>4901</v>
      </c>
      <c r="M2888" s="3">
        <v>0</v>
      </c>
      <c r="O2888" s="1" t="s">
        <v>5434</v>
      </c>
      <c r="P2888" s="1" t="s">
        <v>5434</v>
      </c>
      <c r="Q2888" s="1" t="s">
        <v>5434</v>
      </c>
      <c r="R2888" s="1" t="s">
        <v>5434</v>
      </c>
      <c r="S2888" s="1" t="s">
        <v>5434</v>
      </c>
      <c r="T2888" s="1" t="s">
        <v>5434</v>
      </c>
      <c r="U2888" s="1" t="s">
        <v>5434</v>
      </c>
      <c r="W2888" s="3">
        <v>0</v>
      </c>
      <c r="Y2888" s="1" t="s">
        <v>5434</v>
      </c>
      <c r="Z2888" s="1" t="s">
        <v>5434</v>
      </c>
      <c r="AA2888" s="1" t="s">
        <v>5434</v>
      </c>
      <c r="AB2888" s="1" t="s">
        <v>5434</v>
      </c>
      <c r="AC2888" s="1" t="s">
        <v>5434</v>
      </c>
      <c r="AD2888" s="1" t="s">
        <v>5434</v>
      </c>
      <c r="AE2888" s="1" t="s">
        <v>5434</v>
      </c>
    </row>
    <row r="2889" spans="3:31" ht="12.75" hidden="1">
      <c r="C2889" s="1" t="s">
        <v>4901</v>
      </c>
      <c r="D2889" s="1" t="s">
        <v>4901</v>
      </c>
      <c r="E2889" s="1" t="s">
        <v>4901</v>
      </c>
      <c r="F2889" s="1" t="s">
        <v>4901</v>
      </c>
      <c r="G2889" s="1" t="s">
        <v>4901</v>
      </c>
      <c r="H2889" s="1" t="s">
        <v>4901</v>
      </c>
      <c r="I2889" s="1" t="s">
        <v>4901</v>
      </c>
      <c r="J2889" s="1" t="s">
        <v>4901</v>
      </c>
      <c r="K2889" s="1" t="s">
        <v>4901</v>
      </c>
      <c r="M2889" s="3">
        <v>0</v>
      </c>
      <c r="O2889" s="1" t="s">
        <v>5434</v>
      </c>
      <c r="P2889" s="1" t="s">
        <v>5434</v>
      </c>
      <c r="Q2889" s="1" t="s">
        <v>5434</v>
      </c>
      <c r="R2889" s="1" t="s">
        <v>5434</v>
      </c>
      <c r="S2889" s="1" t="s">
        <v>5434</v>
      </c>
      <c r="T2889" s="1" t="s">
        <v>5434</v>
      </c>
      <c r="U2889" s="1" t="s">
        <v>5434</v>
      </c>
      <c r="W2889" s="3">
        <v>0</v>
      </c>
      <c r="Y2889" s="1" t="s">
        <v>5434</v>
      </c>
      <c r="Z2889" s="1" t="s">
        <v>5434</v>
      </c>
      <c r="AA2889" s="1" t="s">
        <v>5434</v>
      </c>
      <c r="AB2889" s="1" t="s">
        <v>5434</v>
      </c>
      <c r="AC2889" s="1" t="s">
        <v>5434</v>
      </c>
      <c r="AD2889" s="1" t="s">
        <v>5434</v>
      </c>
      <c r="AE2889" s="1" t="s">
        <v>5434</v>
      </c>
    </row>
    <row r="2890" spans="3:31" ht="12.75" hidden="1">
      <c r="C2890" s="1" t="s">
        <v>4901</v>
      </c>
      <c r="D2890" s="1" t="s">
        <v>4901</v>
      </c>
      <c r="E2890" s="1" t="s">
        <v>4901</v>
      </c>
      <c r="F2890" s="1" t="s">
        <v>4901</v>
      </c>
      <c r="G2890" s="1" t="s">
        <v>4901</v>
      </c>
      <c r="H2890" s="1" t="s">
        <v>4901</v>
      </c>
      <c r="I2890" s="1" t="s">
        <v>4901</v>
      </c>
      <c r="J2890" s="1" t="s">
        <v>4901</v>
      </c>
      <c r="K2890" s="1" t="s">
        <v>4901</v>
      </c>
      <c r="M2890" s="3">
        <v>0</v>
      </c>
      <c r="O2890" s="1" t="s">
        <v>5434</v>
      </c>
      <c r="P2890" s="1" t="s">
        <v>5434</v>
      </c>
      <c r="Q2890" s="1" t="s">
        <v>5434</v>
      </c>
      <c r="R2890" s="1" t="s">
        <v>5434</v>
      </c>
      <c r="S2890" s="1" t="s">
        <v>5434</v>
      </c>
      <c r="T2890" s="1" t="s">
        <v>5434</v>
      </c>
      <c r="U2890" s="1" t="s">
        <v>5434</v>
      </c>
      <c r="W2890" s="3">
        <v>0</v>
      </c>
      <c r="Y2890" s="1" t="s">
        <v>5434</v>
      </c>
      <c r="Z2890" s="1" t="s">
        <v>5434</v>
      </c>
      <c r="AA2890" s="1" t="s">
        <v>5434</v>
      </c>
      <c r="AB2890" s="1" t="s">
        <v>5434</v>
      </c>
      <c r="AC2890" s="1" t="s">
        <v>5434</v>
      </c>
      <c r="AD2890" s="1" t="s">
        <v>5434</v>
      </c>
      <c r="AE2890" s="1" t="s">
        <v>5434</v>
      </c>
    </row>
    <row r="2891" spans="3:31" ht="12.75" hidden="1">
      <c r="C2891" s="1" t="s">
        <v>4901</v>
      </c>
      <c r="D2891" s="1" t="s">
        <v>4901</v>
      </c>
      <c r="E2891" s="1" t="s">
        <v>4901</v>
      </c>
      <c r="F2891" s="1" t="s">
        <v>4901</v>
      </c>
      <c r="G2891" s="1" t="s">
        <v>4901</v>
      </c>
      <c r="H2891" s="1" t="s">
        <v>4901</v>
      </c>
      <c r="I2891" s="1" t="s">
        <v>4901</v>
      </c>
      <c r="J2891" s="1" t="s">
        <v>4901</v>
      </c>
      <c r="K2891" s="1" t="s">
        <v>4901</v>
      </c>
      <c r="M2891" s="3">
        <v>0</v>
      </c>
      <c r="O2891" s="1" t="s">
        <v>5434</v>
      </c>
      <c r="P2891" s="1" t="s">
        <v>5434</v>
      </c>
      <c r="Q2891" s="1" t="s">
        <v>5434</v>
      </c>
      <c r="R2891" s="1" t="s">
        <v>5434</v>
      </c>
      <c r="S2891" s="1" t="s">
        <v>5434</v>
      </c>
      <c r="T2891" s="1" t="s">
        <v>5434</v>
      </c>
      <c r="U2891" s="1" t="s">
        <v>5434</v>
      </c>
      <c r="W2891" s="3">
        <v>0</v>
      </c>
      <c r="Y2891" s="1" t="s">
        <v>5434</v>
      </c>
      <c r="Z2891" s="1" t="s">
        <v>5434</v>
      </c>
      <c r="AA2891" s="1" t="s">
        <v>5434</v>
      </c>
      <c r="AB2891" s="1" t="s">
        <v>5434</v>
      </c>
      <c r="AC2891" s="1" t="s">
        <v>5434</v>
      </c>
      <c r="AD2891" s="1" t="s">
        <v>5434</v>
      </c>
      <c r="AE2891" s="1" t="s">
        <v>5434</v>
      </c>
    </row>
    <row r="2892" spans="3:31" ht="12.75" hidden="1">
      <c r="C2892" s="1" t="s">
        <v>4901</v>
      </c>
      <c r="D2892" s="1" t="s">
        <v>4901</v>
      </c>
      <c r="E2892" s="1" t="s">
        <v>4901</v>
      </c>
      <c r="F2892" s="1" t="s">
        <v>4901</v>
      </c>
      <c r="G2892" s="1" t="s">
        <v>4901</v>
      </c>
      <c r="H2892" s="1" t="s">
        <v>4901</v>
      </c>
      <c r="I2892" s="1" t="s">
        <v>4901</v>
      </c>
      <c r="J2892" s="1" t="s">
        <v>4901</v>
      </c>
      <c r="K2892" s="1" t="s">
        <v>4901</v>
      </c>
      <c r="M2892" s="3">
        <v>0</v>
      </c>
      <c r="O2892" s="1" t="s">
        <v>5434</v>
      </c>
      <c r="P2892" s="1" t="s">
        <v>5434</v>
      </c>
      <c r="Q2892" s="1" t="s">
        <v>5434</v>
      </c>
      <c r="R2892" s="1" t="s">
        <v>5434</v>
      </c>
      <c r="S2892" s="1" t="s">
        <v>5434</v>
      </c>
      <c r="T2892" s="1" t="s">
        <v>5434</v>
      </c>
      <c r="U2892" s="1" t="s">
        <v>5434</v>
      </c>
      <c r="W2892" s="3">
        <v>0</v>
      </c>
      <c r="Y2892" s="1" t="s">
        <v>5434</v>
      </c>
      <c r="Z2892" s="1" t="s">
        <v>5434</v>
      </c>
      <c r="AA2892" s="1" t="s">
        <v>5434</v>
      </c>
      <c r="AB2892" s="1" t="s">
        <v>5434</v>
      </c>
      <c r="AC2892" s="1" t="s">
        <v>5434</v>
      </c>
      <c r="AD2892" s="1" t="s">
        <v>5434</v>
      </c>
      <c r="AE2892" s="1" t="s">
        <v>5434</v>
      </c>
    </row>
    <row r="2893" spans="3:31" ht="12.75" hidden="1">
      <c r="C2893" s="1" t="s">
        <v>4901</v>
      </c>
      <c r="D2893" s="1" t="s">
        <v>4901</v>
      </c>
      <c r="E2893" s="1" t="s">
        <v>4901</v>
      </c>
      <c r="F2893" s="1" t="s">
        <v>4901</v>
      </c>
      <c r="G2893" s="1" t="s">
        <v>4901</v>
      </c>
      <c r="H2893" s="1" t="s">
        <v>4901</v>
      </c>
      <c r="I2893" s="1" t="s">
        <v>4901</v>
      </c>
      <c r="J2893" s="1" t="s">
        <v>4901</v>
      </c>
      <c r="K2893" s="1" t="s">
        <v>4901</v>
      </c>
      <c r="M2893" s="3">
        <v>0</v>
      </c>
      <c r="O2893" s="1" t="s">
        <v>5434</v>
      </c>
      <c r="P2893" s="1" t="s">
        <v>5434</v>
      </c>
      <c r="Q2893" s="1" t="s">
        <v>5434</v>
      </c>
      <c r="R2893" s="1" t="s">
        <v>5434</v>
      </c>
      <c r="S2893" s="1" t="s">
        <v>5434</v>
      </c>
      <c r="T2893" s="1" t="s">
        <v>5434</v>
      </c>
      <c r="U2893" s="1" t="s">
        <v>5434</v>
      </c>
      <c r="W2893" s="3">
        <v>0</v>
      </c>
      <c r="Y2893" s="1" t="s">
        <v>5434</v>
      </c>
      <c r="Z2893" s="1" t="s">
        <v>5434</v>
      </c>
      <c r="AA2893" s="1" t="s">
        <v>5434</v>
      </c>
      <c r="AB2893" s="1" t="s">
        <v>5434</v>
      </c>
      <c r="AC2893" s="1" t="s">
        <v>5434</v>
      </c>
      <c r="AD2893" s="1" t="s">
        <v>5434</v>
      </c>
      <c r="AE2893" s="1" t="s">
        <v>5434</v>
      </c>
    </row>
    <row r="2894" spans="3:31" ht="12.75" hidden="1">
      <c r="C2894" s="1" t="s">
        <v>4901</v>
      </c>
      <c r="D2894" s="1" t="s">
        <v>4901</v>
      </c>
      <c r="E2894" s="1" t="s">
        <v>4901</v>
      </c>
      <c r="F2894" s="1" t="s">
        <v>4901</v>
      </c>
      <c r="G2894" s="1" t="s">
        <v>4901</v>
      </c>
      <c r="H2894" s="1" t="s">
        <v>4901</v>
      </c>
      <c r="I2894" s="1" t="s">
        <v>4901</v>
      </c>
      <c r="J2894" s="1" t="s">
        <v>4901</v>
      </c>
      <c r="K2894" s="1" t="s">
        <v>4901</v>
      </c>
      <c r="M2894" s="3">
        <v>0</v>
      </c>
      <c r="O2894" s="1" t="s">
        <v>5434</v>
      </c>
      <c r="P2894" s="1" t="s">
        <v>5434</v>
      </c>
      <c r="Q2894" s="1" t="s">
        <v>5434</v>
      </c>
      <c r="R2894" s="1" t="s">
        <v>5434</v>
      </c>
      <c r="S2894" s="1" t="s">
        <v>5434</v>
      </c>
      <c r="T2894" s="1" t="s">
        <v>5434</v>
      </c>
      <c r="U2894" s="1" t="s">
        <v>5434</v>
      </c>
      <c r="W2894" s="3">
        <v>0</v>
      </c>
      <c r="Y2894" s="1" t="s">
        <v>5434</v>
      </c>
      <c r="Z2894" s="1" t="s">
        <v>5434</v>
      </c>
      <c r="AA2894" s="1" t="s">
        <v>5434</v>
      </c>
      <c r="AB2894" s="1" t="s">
        <v>5434</v>
      </c>
      <c r="AC2894" s="1" t="s">
        <v>5434</v>
      </c>
      <c r="AD2894" s="1" t="s">
        <v>5434</v>
      </c>
      <c r="AE2894" s="1" t="s">
        <v>5434</v>
      </c>
    </row>
    <row r="2895" spans="3:31" ht="12.75" hidden="1">
      <c r="C2895" s="1" t="s">
        <v>4901</v>
      </c>
      <c r="D2895" s="1" t="s">
        <v>4901</v>
      </c>
      <c r="E2895" s="1" t="s">
        <v>4901</v>
      </c>
      <c r="F2895" s="1" t="s">
        <v>4901</v>
      </c>
      <c r="G2895" s="1" t="s">
        <v>4901</v>
      </c>
      <c r="H2895" s="1" t="s">
        <v>4901</v>
      </c>
      <c r="I2895" s="1" t="s">
        <v>4901</v>
      </c>
      <c r="J2895" s="1" t="s">
        <v>4901</v>
      </c>
      <c r="K2895" s="1" t="s">
        <v>4901</v>
      </c>
      <c r="M2895" s="3">
        <v>0</v>
      </c>
      <c r="O2895" s="1" t="s">
        <v>5434</v>
      </c>
      <c r="P2895" s="1" t="s">
        <v>5434</v>
      </c>
      <c r="Q2895" s="1" t="s">
        <v>5434</v>
      </c>
      <c r="R2895" s="1" t="s">
        <v>5434</v>
      </c>
      <c r="S2895" s="1" t="s">
        <v>5434</v>
      </c>
      <c r="T2895" s="1" t="s">
        <v>5434</v>
      </c>
      <c r="U2895" s="1" t="s">
        <v>5434</v>
      </c>
      <c r="W2895" s="3">
        <v>0</v>
      </c>
      <c r="Y2895" s="1" t="s">
        <v>5434</v>
      </c>
      <c r="Z2895" s="1" t="s">
        <v>5434</v>
      </c>
      <c r="AA2895" s="1" t="s">
        <v>5434</v>
      </c>
      <c r="AB2895" s="1" t="s">
        <v>5434</v>
      </c>
      <c r="AC2895" s="1" t="s">
        <v>5434</v>
      </c>
      <c r="AD2895" s="1" t="s">
        <v>5434</v>
      </c>
      <c r="AE2895" s="1" t="s">
        <v>5434</v>
      </c>
    </row>
    <row r="2896" spans="3:31" ht="12.75" hidden="1">
      <c r="C2896" s="1" t="s">
        <v>4901</v>
      </c>
      <c r="D2896" s="1" t="s">
        <v>4901</v>
      </c>
      <c r="E2896" s="1" t="s">
        <v>4901</v>
      </c>
      <c r="F2896" s="1" t="s">
        <v>4901</v>
      </c>
      <c r="G2896" s="1" t="s">
        <v>4901</v>
      </c>
      <c r="H2896" s="1" t="s">
        <v>4901</v>
      </c>
      <c r="I2896" s="1" t="s">
        <v>4901</v>
      </c>
      <c r="J2896" s="1" t="s">
        <v>4901</v>
      </c>
      <c r="K2896" s="1" t="s">
        <v>4901</v>
      </c>
      <c r="M2896" s="3">
        <v>0</v>
      </c>
      <c r="O2896" s="1" t="s">
        <v>5434</v>
      </c>
      <c r="P2896" s="1" t="s">
        <v>5434</v>
      </c>
      <c r="Q2896" s="1" t="s">
        <v>5434</v>
      </c>
      <c r="R2896" s="1" t="s">
        <v>5434</v>
      </c>
      <c r="S2896" s="1" t="s">
        <v>5434</v>
      </c>
      <c r="T2896" s="1" t="s">
        <v>5434</v>
      </c>
      <c r="U2896" s="1" t="s">
        <v>5434</v>
      </c>
      <c r="W2896" s="3">
        <v>0</v>
      </c>
      <c r="Y2896" s="1" t="s">
        <v>5434</v>
      </c>
      <c r="Z2896" s="1" t="s">
        <v>5434</v>
      </c>
      <c r="AA2896" s="1" t="s">
        <v>5434</v>
      </c>
      <c r="AB2896" s="1" t="s">
        <v>5434</v>
      </c>
      <c r="AC2896" s="1" t="s">
        <v>5434</v>
      </c>
      <c r="AD2896" s="1" t="s">
        <v>5434</v>
      </c>
      <c r="AE2896" s="1" t="s">
        <v>5434</v>
      </c>
    </row>
    <row r="2897" spans="3:31" ht="12.75" hidden="1">
      <c r="C2897" s="1" t="s">
        <v>4901</v>
      </c>
      <c r="D2897" s="1" t="s">
        <v>4901</v>
      </c>
      <c r="E2897" s="1" t="s">
        <v>4901</v>
      </c>
      <c r="F2897" s="1" t="s">
        <v>4901</v>
      </c>
      <c r="G2897" s="1" t="s">
        <v>4901</v>
      </c>
      <c r="H2897" s="1" t="s">
        <v>4901</v>
      </c>
      <c r="I2897" s="1" t="s">
        <v>4901</v>
      </c>
      <c r="J2897" s="1" t="s">
        <v>4901</v>
      </c>
      <c r="K2897" s="1" t="s">
        <v>4901</v>
      </c>
      <c r="M2897" s="3">
        <v>0</v>
      </c>
      <c r="O2897" s="1" t="s">
        <v>5434</v>
      </c>
      <c r="P2897" s="1" t="s">
        <v>5434</v>
      </c>
      <c r="Q2897" s="1" t="s">
        <v>5434</v>
      </c>
      <c r="R2897" s="1" t="s">
        <v>5434</v>
      </c>
      <c r="S2897" s="1" t="s">
        <v>5434</v>
      </c>
      <c r="T2897" s="1" t="s">
        <v>5434</v>
      </c>
      <c r="U2897" s="1" t="s">
        <v>5434</v>
      </c>
      <c r="W2897" s="3">
        <v>0</v>
      </c>
      <c r="Y2897" s="1" t="s">
        <v>5434</v>
      </c>
      <c r="Z2897" s="1" t="s">
        <v>5434</v>
      </c>
      <c r="AA2897" s="1" t="s">
        <v>5434</v>
      </c>
      <c r="AB2897" s="1" t="s">
        <v>5434</v>
      </c>
      <c r="AC2897" s="1" t="s">
        <v>5434</v>
      </c>
      <c r="AD2897" s="1" t="s">
        <v>5434</v>
      </c>
      <c r="AE2897" s="1" t="s">
        <v>5434</v>
      </c>
    </row>
    <row r="2898" spans="3:31" ht="12.75" hidden="1">
      <c r="C2898" s="1" t="s">
        <v>4901</v>
      </c>
      <c r="D2898" s="1" t="s">
        <v>4901</v>
      </c>
      <c r="E2898" s="1" t="s">
        <v>4901</v>
      </c>
      <c r="F2898" s="1" t="s">
        <v>4901</v>
      </c>
      <c r="G2898" s="1" t="s">
        <v>4901</v>
      </c>
      <c r="H2898" s="1" t="s">
        <v>4901</v>
      </c>
      <c r="I2898" s="1" t="s">
        <v>4901</v>
      </c>
      <c r="J2898" s="1" t="s">
        <v>4901</v>
      </c>
      <c r="K2898" s="1" t="s">
        <v>4901</v>
      </c>
      <c r="M2898" s="3">
        <v>0</v>
      </c>
      <c r="O2898" s="1" t="s">
        <v>5434</v>
      </c>
      <c r="P2898" s="1" t="s">
        <v>5434</v>
      </c>
      <c r="Q2898" s="1" t="s">
        <v>5434</v>
      </c>
      <c r="R2898" s="1" t="s">
        <v>5434</v>
      </c>
      <c r="S2898" s="1" t="s">
        <v>5434</v>
      </c>
      <c r="T2898" s="1" t="s">
        <v>5434</v>
      </c>
      <c r="U2898" s="1" t="s">
        <v>5434</v>
      </c>
      <c r="W2898" s="3">
        <v>0</v>
      </c>
      <c r="Y2898" s="1" t="s">
        <v>5434</v>
      </c>
      <c r="Z2898" s="1" t="s">
        <v>5434</v>
      </c>
      <c r="AA2898" s="1" t="s">
        <v>5434</v>
      </c>
      <c r="AB2898" s="1" t="s">
        <v>5434</v>
      </c>
      <c r="AC2898" s="1" t="s">
        <v>5434</v>
      </c>
      <c r="AD2898" s="1" t="s">
        <v>5434</v>
      </c>
      <c r="AE2898" s="1" t="s">
        <v>5434</v>
      </c>
    </row>
    <row r="2899" spans="3:31" ht="12.75" hidden="1">
      <c r="C2899" s="1" t="s">
        <v>4901</v>
      </c>
      <c r="D2899" s="1" t="s">
        <v>4901</v>
      </c>
      <c r="E2899" s="1" t="s">
        <v>4901</v>
      </c>
      <c r="F2899" s="1" t="s">
        <v>4901</v>
      </c>
      <c r="G2899" s="1" t="s">
        <v>4901</v>
      </c>
      <c r="H2899" s="1" t="s">
        <v>4901</v>
      </c>
      <c r="I2899" s="1" t="s">
        <v>4901</v>
      </c>
      <c r="J2899" s="1" t="s">
        <v>4901</v>
      </c>
      <c r="K2899" s="1" t="s">
        <v>4901</v>
      </c>
      <c r="M2899" s="3">
        <v>0</v>
      </c>
      <c r="O2899" s="1" t="s">
        <v>5434</v>
      </c>
      <c r="P2899" s="1" t="s">
        <v>5434</v>
      </c>
      <c r="Q2899" s="1" t="s">
        <v>5434</v>
      </c>
      <c r="R2899" s="1" t="s">
        <v>5434</v>
      </c>
      <c r="S2899" s="1" t="s">
        <v>5434</v>
      </c>
      <c r="T2899" s="1" t="s">
        <v>5434</v>
      </c>
      <c r="U2899" s="1" t="s">
        <v>5434</v>
      </c>
      <c r="W2899" s="3">
        <v>0</v>
      </c>
      <c r="Y2899" s="1" t="s">
        <v>5434</v>
      </c>
      <c r="Z2899" s="1" t="s">
        <v>5434</v>
      </c>
      <c r="AA2899" s="1" t="s">
        <v>5434</v>
      </c>
      <c r="AB2899" s="1" t="s">
        <v>5434</v>
      </c>
      <c r="AC2899" s="1" t="s">
        <v>5434</v>
      </c>
      <c r="AD2899" s="1" t="s">
        <v>5434</v>
      </c>
      <c r="AE2899" s="1" t="s">
        <v>5434</v>
      </c>
    </row>
    <row r="2900" spans="3:31" ht="12.75" hidden="1">
      <c r="C2900" s="1" t="s">
        <v>4901</v>
      </c>
      <c r="D2900" s="1" t="s">
        <v>4901</v>
      </c>
      <c r="E2900" s="1" t="s">
        <v>4901</v>
      </c>
      <c r="F2900" s="1" t="s">
        <v>4901</v>
      </c>
      <c r="G2900" s="1" t="s">
        <v>4901</v>
      </c>
      <c r="H2900" s="1" t="s">
        <v>4901</v>
      </c>
      <c r="I2900" s="1" t="s">
        <v>4901</v>
      </c>
      <c r="J2900" s="1" t="s">
        <v>4901</v>
      </c>
      <c r="K2900" s="1" t="s">
        <v>4901</v>
      </c>
      <c r="M2900" s="3">
        <v>0</v>
      </c>
      <c r="O2900" s="1" t="s">
        <v>5434</v>
      </c>
      <c r="P2900" s="1" t="s">
        <v>5434</v>
      </c>
      <c r="Q2900" s="1" t="s">
        <v>5434</v>
      </c>
      <c r="R2900" s="1" t="s">
        <v>5434</v>
      </c>
      <c r="S2900" s="1" t="s">
        <v>5434</v>
      </c>
      <c r="T2900" s="1" t="s">
        <v>5434</v>
      </c>
      <c r="U2900" s="1" t="s">
        <v>5434</v>
      </c>
      <c r="W2900" s="3">
        <v>0</v>
      </c>
      <c r="Y2900" s="1" t="s">
        <v>5434</v>
      </c>
      <c r="Z2900" s="1" t="s">
        <v>5434</v>
      </c>
      <c r="AA2900" s="1" t="s">
        <v>5434</v>
      </c>
      <c r="AB2900" s="1" t="s">
        <v>5434</v>
      </c>
      <c r="AC2900" s="1" t="s">
        <v>5434</v>
      </c>
      <c r="AD2900" s="1" t="s">
        <v>5434</v>
      </c>
      <c r="AE2900" s="1" t="s">
        <v>5434</v>
      </c>
    </row>
    <row r="2901" spans="3:31" ht="12.75" hidden="1">
      <c r="C2901" s="1" t="s">
        <v>4901</v>
      </c>
      <c r="D2901" s="1" t="s">
        <v>4901</v>
      </c>
      <c r="E2901" s="1" t="s">
        <v>4901</v>
      </c>
      <c r="F2901" s="1" t="s">
        <v>4901</v>
      </c>
      <c r="G2901" s="1" t="s">
        <v>4901</v>
      </c>
      <c r="H2901" s="1" t="s">
        <v>4901</v>
      </c>
      <c r="I2901" s="1" t="s">
        <v>4901</v>
      </c>
      <c r="J2901" s="1" t="s">
        <v>4901</v>
      </c>
      <c r="K2901" s="1" t="s">
        <v>4901</v>
      </c>
      <c r="M2901" s="3">
        <v>0</v>
      </c>
      <c r="O2901" s="1" t="s">
        <v>5434</v>
      </c>
      <c r="P2901" s="1" t="s">
        <v>5434</v>
      </c>
      <c r="Q2901" s="1" t="s">
        <v>5434</v>
      </c>
      <c r="R2901" s="1" t="s">
        <v>5434</v>
      </c>
      <c r="S2901" s="1" t="s">
        <v>5434</v>
      </c>
      <c r="T2901" s="1" t="s">
        <v>5434</v>
      </c>
      <c r="U2901" s="1" t="s">
        <v>5434</v>
      </c>
      <c r="W2901" s="3">
        <v>0</v>
      </c>
      <c r="Y2901" s="1" t="s">
        <v>5434</v>
      </c>
      <c r="Z2901" s="1" t="s">
        <v>5434</v>
      </c>
      <c r="AA2901" s="1" t="s">
        <v>5434</v>
      </c>
      <c r="AB2901" s="1" t="s">
        <v>5434</v>
      </c>
      <c r="AC2901" s="1" t="s">
        <v>5434</v>
      </c>
      <c r="AD2901" s="1" t="s">
        <v>5434</v>
      </c>
      <c r="AE2901" s="1" t="s">
        <v>5434</v>
      </c>
    </row>
    <row r="2902" spans="3:31" ht="12.75" hidden="1">
      <c r="C2902" s="1" t="s">
        <v>4901</v>
      </c>
      <c r="D2902" s="1" t="s">
        <v>4901</v>
      </c>
      <c r="E2902" s="1" t="s">
        <v>4901</v>
      </c>
      <c r="F2902" s="1" t="s">
        <v>4901</v>
      </c>
      <c r="G2902" s="1" t="s">
        <v>4901</v>
      </c>
      <c r="H2902" s="1" t="s">
        <v>4901</v>
      </c>
      <c r="I2902" s="1" t="s">
        <v>4901</v>
      </c>
      <c r="J2902" s="1" t="s">
        <v>4901</v>
      </c>
      <c r="K2902" s="1" t="s">
        <v>4901</v>
      </c>
      <c r="M2902" s="3">
        <v>0</v>
      </c>
      <c r="O2902" s="1" t="s">
        <v>5434</v>
      </c>
      <c r="P2902" s="1" t="s">
        <v>5434</v>
      </c>
      <c r="Q2902" s="1" t="s">
        <v>5434</v>
      </c>
      <c r="R2902" s="1" t="s">
        <v>5434</v>
      </c>
      <c r="S2902" s="1" t="s">
        <v>5434</v>
      </c>
      <c r="T2902" s="1" t="s">
        <v>5434</v>
      </c>
      <c r="U2902" s="1" t="s">
        <v>5434</v>
      </c>
      <c r="W2902" s="3">
        <v>0</v>
      </c>
      <c r="Y2902" s="1" t="s">
        <v>5434</v>
      </c>
      <c r="Z2902" s="1" t="s">
        <v>5434</v>
      </c>
      <c r="AA2902" s="1" t="s">
        <v>5434</v>
      </c>
      <c r="AB2902" s="1" t="s">
        <v>5434</v>
      </c>
      <c r="AC2902" s="1" t="s">
        <v>5434</v>
      </c>
      <c r="AD2902" s="1" t="s">
        <v>5434</v>
      </c>
      <c r="AE2902" s="1" t="s">
        <v>5434</v>
      </c>
    </row>
    <row r="2903" spans="3:31" ht="12.75" hidden="1">
      <c r="C2903" s="1" t="s">
        <v>4901</v>
      </c>
      <c r="D2903" s="1" t="s">
        <v>4901</v>
      </c>
      <c r="E2903" s="1" t="s">
        <v>4901</v>
      </c>
      <c r="F2903" s="1" t="s">
        <v>4901</v>
      </c>
      <c r="G2903" s="1" t="s">
        <v>4901</v>
      </c>
      <c r="H2903" s="1" t="s">
        <v>4901</v>
      </c>
      <c r="I2903" s="1" t="s">
        <v>4901</v>
      </c>
      <c r="J2903" s="1" t="s">
        <v>4901</v>
      </c>
      <c r="K2903" s="1" t="s">
        <v>4901</v>
      </c>
      <c r="M2903" s="3">
        <v>0</v>
      </c>
      <c r="O2903" s="1" t="s">
        <v>5434</v>
      </c>
      <c r="P2903" s="1" t="s">
        <v>5434</v>
      </c>
      <c r="Q2903" s="1" t="s">
        <v>5434</v>
      </c>
      <c r="R2903" s="1" t="s">
        <v>5434</v>
      </c>
      <c r="S2903" s="1" t="s">
        <v>5434</v>
      </c>
      <c r="T2903" s="1" t="s">
        <v>5434</v>
      </c>
      <c r="U2903" s="1" t="s">
        <v>5434</v>
      </c>
      <c r="W2903" s="3">
        <v>0</v>
      </c>
      <c r="Y2903" s="1" t="s">
        <v>5434</v>
      </c>
      <c r="Z2903" s="1" t="s">
        <v>5434</v>
      </c>
      <c r="AA2903" s="1" t="s">
        <v>5434</v>
      </c>
      <c r="AB2903" s="1" t="s">
        <v>5434</v>
      </c>
      <c r="AC2903" s="1" t="s">
        <v>5434</v>
      </c>
      <c r="AD2903" s="1" t="s">
        <v>5434</v>
      </c>
      <c r="AE2903" s="1" t="s">
        <v>5434</v>
      </c>
    </row>
    <row r="2904" spans="3:31" ht="12.75" hidden="1">
      <c r="C2904" s="1" t="s">
        <v>4901</v>
      </c>
      <c r="D2904" s="1" t="s">
        <v>4901</v>
      </c>
      <c r="E2904" s="1" t="s">
        <v>4901</v>
      </c>
      <c r="F2904" s="1" t="s">
        <v>4901</v>
      </c>
      <c r="G2904" s="1" t="s">
        <v>4901</v>
      </c>
      <c r="H2904" s="1" t="s">
        <v>4901</v>
      </c>
      <c r="I2904" s="1" t="s">
        <v>4901</v>
      </c>
      <c r="J2904" s="1" t="s">
        <v>4901</v>
      </c>
      <c r="K2904" s="1" t="s">
        <v>4901</v>
      </c>
      <c r="M2904" s="3">
        <v>0</v>
      </c>
      <c r="O2904" s="1" t="s">
        <v>5434</v>
      </c>
      <c r="P2904" s="1" t="s">
        <v>5434</v>
      </c>
      <c r="Q2904" s="1" t="s">
        <v>5434</v>
      </c>
      <c r="R2904" s="1" t="s">
        <v>5434</v>
      </c>
      <c r="S2904" s="1" t="s">
        <v>5434</v>
      </c>
      <c r="T2904" s="1" t="s">
        <v>5434</v>
      </c>
      <c r="U2904" s="1" t="s">
        <v>5434</v>
      </c>
      <c r="W2904" s="3">
        <v>0</v>
      </c>
      <c r="Y2904" s="1" t="s">
        <v>5434</v>
      </c>
      <c r="Z2904" s="1" t="s">
        <v>5434</v>
      </c>
      <c r="AA2904" s="1" t="s">
        <v>5434</v>
      </c>
      <c r="AB2904" s="1" t="s">
        <v>5434</v>
      </c>
      <c r="AC2904" s="1" t="s">
        <v>5434</v>
      </c>
      <c r="AD2904" s="1" t="s">
        <v>5434</v>
      </c>
      <c r="AE2904" s="1" t="s">
        <v>5434</v>
      </c>
    </row>
    <row r="2905" spans="3:31" ht="12.75" hidden="1">
      <c r="C2905" s="1" t="s">
        <v>4901</v>
      </c>
      <c r="D2905" s="1" t="s">
        <v>4901</v>
      </c>
      <c r="E2905" s="1" t="s">
        <v>4901</v>
      </c>
      <c r="F2905" s="1" t="s">
        <v>4901</v>
      </c>
      <c r="G2905" s="1" t="s">
        <v>4901</v>
      </c>
      <c r="H2905" s="1" t="s">
        <v>4901</v>
      </c>
      <c r="I2905" s="1" t="s">
        <v>4901</v>
      </c>
      <c r="J2905" s="1" t="s">
        <v>4901</v>
      </c>
      <c r="K2905" s="1" t="s">
        <v>4901</v>
      </c>
      <c r="M2905" s="3">
        <v>0</v>
      </c>
      <c r="O2905" s="1" t="s">
        <v>5434</v>
      </c>
      <c r="P2905" s="1" t="s">
        <v>5434</v>
      </c>
      <c r="Q2905" s="1" t="s">
        <v>5434</v>
      </c>
      <c r="R2905" s="1" t="s">
        <v>5434</v>
      </c>
      <c r="S2905" s="1" t="s">
        <v>5434</v>
      </c>
      <c r="T2905" s="1" t="s">
        <v>5434</v>
      </c>
      <c r="U2905" s="1" t="s">
        <v>5434</v>
      </c>
      <c r="W2905" s="3">
        <v>0</v>
      </c>
      <c r="Y2905" s="1" t="s">
        <v>5434</v>
      </c>
      <c r="Z2905" s="1" t="s">
        <v>5434</v>
      </c>
      <c r="AA2905" s="1" t="s">
        <v>5434</v>
      </c>
      <c r="AB2905" s="1" t="s">
        <v>5434</v>
      </c>
      <c r="AC2905" s="1" t="s">
        <v>5434</v>
      </c>
      <c r="AD2905" s="1" t="s">
        <v>5434</v>
      </c>
      <c r="AE2905" s="1" t="s">
        <v>5434</v>
      </c>
    </row>
    <row r="2906" spans="3:31" ht="12.75" hidden="1">
      <c r="C2906" s="1" t="s">
        <v>4901</v>
      </c>
      <c r="D2906" s="1" t="s">
        <v>4901</v>
      </c>
      <c r="E2906" s="1" t="s">
        <v>4901</v>
      </c>
      <c r="F2906" s="1" t="s">
        <v>4901</v>
      </c>
      <c r="G2906" s="1" t="s">
        <v>4901</v>
      </c>
      <c r="H2906" s="1" t="s">
        <v>4901</v>
      </c>
      <c r="I2906" s="1" t="s">
        <v>4901</v>
      </c>
      <c r="J2906" s="1" t="s">
        <v>4901</v>
      </c>
      <c r="K2906" s="1" t="s">
        <v>4901</v>
      </c>
      <c r="M2906" s="3">
        <v>0</v>
      </c>
      <c r="O2906" s="1" t="s">
        <v>5434</v>
      </c>
      <c r="P2906" s="1" t="s">
        <v>5434</v>
      </c>
      <c r="Q2906" s="1" t="s">
        <v>5434</v>
      </c>
      <c r="R2906" s="1" t="s">
        <v>5434</v>
      </c>
      <c r="S2906" s="1" t="s">
        <v>5434</v>
      </c>
      <c r="T2906" s="1" t="s">
        <v>5434</v>
      </c>
      <c r="U2906" s="1" t="s">
        <v>5434</v>
      </c>
      <c r="W2906" s="3">
        <v>0</v>
      </c>
      <c r="Y2906" s="1" t="s">
        <v>5434</v>
      </c>
      <c r="Z2906" s="1" t="s">
        <v>5434</v>
      </c>
      <c r="AA2906" s="1" t="s">
        <v>5434</v>
      </c>
      <c r="AB2906" s="1" t="s">
        <v>5434</v>
      </c>
      <c r="AC2906" s="1" t="s">
        <v>5434</v>
      </c>
      <c r="AD2906" s="1" t="s">
        <v>5434</v>
      </c>
      <c r="AE2906" s="1" t="s">
        <v>5434</v>
      </c>
    </row>
    <row r="2907" spans="3:31" ht="12.75" hidden="1">
      <c r="C2907" s="1" t="s">
        <v>4901</v>
      </c>
      <c r="D2907" s="1" t="s">
        <v>4901</v>
      </c>
      <c r="E2907" s="1" t="s">
        <v>4901</v>
      </c>
      <c r="F2907" s="1" t="s">
        <v>4901</v>
      </c>
      <c r="G2907" s="1" t="s">
        <v>4901</v>
      </c>
      <c r="H2907" s="1" t="s">
        <v>4901</v>
      </c>
      <c r="I2907" s="1" t="s">
        <v>4901</v>
      </c>
      <c r="J2907" s="1" t="s">
        <v>4901</v>
      </c>
      <c r="K2907" s="1" t="s">
        <v>4901</v>
      </c>
      <c r="M2907" s="3">
        <v>0</v>
      </c>
      <c r="O2907" s="1" t="s">
        <v>5434</v>
      </c>
      <c r="P2907" s="1" t="s">
        <v>5434</v>
      </c>
      <c r="Q2907" s="1" t="s">
        <v>5434</v>
      </c>
      <c r="R2907" s="1" t="s">
        <v>5434</v>
      </c>
      <c r="S2907" s="1" t="s">
        <v>5434</v>
      </c>
      <c r="T2907" s="1" t="s">
        <v>5434</v>
      </c>
      <c r="U2907" s="1" t="s">
        <v>5434</v>
      </c>
      <c r="W2907" s="3">
        <v>0</v>
      </c>
      <c r="Y2907" s="1" t="s">
        <v>5434</v>
      </c>
      <c r="Z2907" s="1" t="s">
        <v>5434</v>
      </c>
      <c r="AA2907" s="1" t="s">
        <v>5434</v>
      </c>
      <c r="AB2907" s="1" t="s">
        <v>5434</v>
      </c>
      <c r="AC2907" s="1" t="s">
        <v>5434</v>
      </c>
      <c r="AD2907" s="1" t="s">
        <v>5434</v>
      </c>
      <c r="AE2907" s="1" t="s">
        <v>5434</v>
      </c>
    </row>
    <row r="2908" spans="3:31" ht="12.75" hidden="1">
      <c r="C2908" s="1" t="s">
        <v>4901</v>
      </c>
      <c r="D2908" s="1" t="s">
        <v>4901</v>
      </c>
      <c r="E2908" s="1" t="s">
        <v>4901</v>
      </c>
      <c r="F2908" s="1" t="s">
        <v>4901</v>
      </c>
      <c r="G2908" s="1" t="s">
        <v>4901</v>
      </c>
      <c r="H2908" s="1" t="s">
        <v>4901</v>
      </c>
      <c r="I2908" s="1" t="s">
        <v>4901</v>
      </c>
      <c r="J2908" s="1" t="s">
        <v>4901</v>
      </c>
      <c r="K2908" s="1" t="s">
        <v>4901</v>
      </c>
      <c r="M2908" s="3">
        <v>0</v>
      </c>
      <c r="O2908" s="1" t="s">
        <v>5434</v>
      </c>
      <c r="P2908" s="1" t="s">
        <v>5434</v>
      </c>
      <c r="Q2908" s="1" t="s">
        <v>5434</v>
      </c>
      <c r="R2908" s="1" t="s">
        <v>5434</v>
      </c>
      <c r="S2908" s="1" t="s">
        <v>5434</v>
      </c>
      <c r="T2908" s="1" t="s">
        <v>5434</v>
      </c>
      <c r="U2908" s="1" t="s">
        <v>5434</v>
      </c>
      <c r="W2908" s="3">
        <v>0</v>
      </c>
      <c r="Y2908" s="1" t="s">
        <v>5434</v>
      </c>
      <c r="Z2908" s="1" t="s">
        <v>5434</v>
      </c>
      <c r="AA2908" s="1" t="s">
        <v>5434</v>
      </c>
      <c r="AB2908" s="1" t="s">
        <v>5434</v>
      </c>
      <c r="AC2908" s="1" t="s">
        <v>5434</v>
      </c>
      <c r="AD2908" s="1" t="s">
        <v>5434</v>
      </c>
      <c r="AE2908" s="1" t="s">
        <v>5434</v>
      </c>
    </row>
    <row r="2909" spans="3:31" ht="12.75" hidden="1">
      <c r="C2909" s="1" t="s">
        <v>4901</v>
      </c>
      <c r="D2909" s="1" t="s">
        <v>4901</v>
      </c>
      <c r="E2909" s="1" t="s">
        <v>4901</v>
      </c>
      <c r="F2909" s="1" t="s">
        <v>4901</v>
      </c>
      <c r="G2909" s="1" t="s">
        <v>4901</v>
      </c>
      <c r="H2909" s="1" t="s">
        <v>4901</v>
      </c>
      <c r="I2909" s="1" t="s">
        <v>4901</v>
      </c>
      <c r="J2909" s="1" t="s">
        <v>4901</v>
      </c>
      <c r="K2909" s="1" t="s">
        <v>4901</v>
      </c>
      <c r="M2909" s="3">
        <v>0</v>
      </c>
      <c r="O2909" s="1" t="s">
        <v>5434</v>
      </c>
      <c r="P2909" s="1" t="s">
        <v>5434</v>
      </c>
      <c r="Q2909" s="1" t="s">
        <v>5434</v>
      </c>
      <c r="R2909" s="1" t="s">
        <v>5434</v>
      </c>
      <c r="S2909" s="1" t="s">
        <v>5434</v>
      </c>
      <c r="T2909" s="1" t="s">
        <v>5434</v>
      </c>
      <c r="U2909" s="1" t="s">
        <v>5434</v>
      </c>
      <c r="W2909" s="3">
        <v>0</v>
      </c>
      <c r="Y2909" s="1" t="s">
        <v>5434</v>
      </c>
      <c r="Z2909" s="1" t="s">
        <v>5434</v>
      </c>
      <c r="AA2909" s="1" t="s">
        <v>5434</v>
      </c>
      <c r="AB2909" s="1" t="s">
        <v>5434</v>
      </c>
      <c r="AC2909" s="1" t="s">
        <v>5434</v>
      </c>
      <c r="AD2909" s="1" t="s">
        <v>5434</v>
      </c>
      <c r="AE2909" s="1" t="s">
        <v>5434</v>
      </c>
    </row>
    <row r="2910" spans="3:31" ht="12.75" hidden="1">
      <c r="C2910" s="1" t="s">
        <v>4901</v>
      </c>
      <c r="D2910" s="1" t="s">
        <v>4901</v>
      </c>
      <c r="E2910" s="1" t="s">
        <v>4901</v>
      </c>
      <c r="F2910" s="1" t="s">
        <v>4901</v>
      </c>
      <c r="G2910" s="1" t="s">
        <v>4901</v>
      </c>
      <c r="H2910" s="1" t="s">
        <v>4901</v>
      </c>
      <c r="I2910" s="1" t="s">
        <v>4901</v>
      </c>
      <c r="J2910" s="1" t="s">
        <v>4901</v>
      </c>
      <c r="K2910" s="1" t="s">
        <v>4901</v>
      </c>
      <c r="M2910" s="3">
        <v>0</v>
      </c>
      <c r="O2910" s="1" t="s">
        <v>5434</v>
      </c>
      <c r="P2910" s="1" t="s">
        <v>5434</v>
      </c>
      <c r="Q2910" s="1" t="s">
        <v>5434</v>
      </c>
      <c r="R2910" s="1" t="s">
        <v>5434</v>
      </c>
      <c r="S2910" s="1" t="s">
        <v>5434</v>
      </c>
      <c r="T2910" s="1" t="s">
        <v>5434</v>
      </c>
      <c r="U2910" s="1" t="s">
        <v>5434</v>
      </c>
      <c r="W2910" s="3">
        <v>0</v>
      </c>
      <c r="Y2910" s="1" t="s">
        <v>5434</v>
      </c>
      <c r="Z2910" s="1" t="s">
        <v>5434</v>
      </c>
      <c r="AA2910" s="1" t="s">
        <v>5434</v>
      </c>
      <c r="AB2910" s="1" t="s">
        <v>5434</v>
      </c>
      <c r="AC2910" s="1" t="s">
        <v>5434</v>
      </c>
      <c r="AD2910" s="1" t="s">
        <v>5434</v>
      </c>
      <c r="AE2910" s="1" t="s">
        <v>5434</v>
      </c>
    </row>
    <row r="2911" spans="3:31" ht="12.75" hidden="1">
      <c r="C2911" s="1" t="s">
        <v>4901</v>
      </c>
      <c r="D2911" s="1" t="s">
        <v>4901</v>
      </c>
      <c r="E2911" s="1" t="s">
        <v>4901</v>
      </c>
      <c r="F2911" s="1" t="s">
        <v>4901</v>
      </c>
      <c r="G2911" s="1" t="s">
        <v>4901</v>
      </c>
      <c r="H2911" s="1" t="s">
        <v>4901</v>
      </c>
      <c r="I2911" s="1" t="s">
        <v>4901</v>
      </c>
      <c r="J2911" s="1" t="s">
        <v>4901</v>
      </c>
      <c r="K2911" s="1" t="s">
        <v>4901</v>
      </c>
      <c r="M2911" s="3">
        <v>0</v>
      </c>
      <c r="O2911" s="1" t="s">
        <v>5434</v>
      </c>
      <c r="P2911" s="1" t="s">
        <v>5434</v>
      </c>
      <c r="Q2911" s="1" t="s">
        <v>5434</v>
      </c>
      <c r="R2911" s="1" t="s">
        <v>5434</v>
      </c>
      <c r="S2911" s="1" t="s">
        <v>5434</v>
      </c>
      <c r="T2911" s="1" t="s">
        <v>5434</v>
      </c>
      <c r="U2911" s="1" t="s">
        <v>5434</v>
      </c>
      <c r="W2911" s="3">
        <v>0</v>
      </c>
      <c r="Y2911" s="1" t="s">
        <v>5434</v>
      </c>
      <c r="Z2911" s="1" t="s">
        <v>5434</v>
      </c>
      <c r="AA2911" s="1" t="s">
        <v>5434</v>
      </c>
      <c r="AB2911" s="1" t="s">
        <v>5434</v>
      </c>
      <c r="AC2911" s="1" t="s">
        <v>5434</v>
      </c>
      <c r="AD2911" s="1" t="s">
        <v>5434</v>
      </c>
      <c r="AE2911" s="1" t="s">
        <v>5434</v>
      </c>
    </row>
    <row r="2912" spans="3:31" ht="12.75" hidden="1">
      <c r="C2912" s="1" t="s">
        <v>4901</v>
      </c>
      <c r="D2912" s="1" t="s">
        <v>4901</v>
      </c>
      <c r="E2912" s="1" t="s">
        <v>4901</v>
      </c>
      <c r="F2912" s="1" t="s">
        <v>4901</v>
      </c>
      <c r="G2912" s="1" t="s">
        <v>4901</v>
      </c>
      <c r="H2912" s="1" t="s">
        <v>4901</v>
      </c>
      <c r="I2912" s="1" t="s">
        <v>4901</v>
      </c>
      <c r="J2912" s="1" t="s">
        <v>4901</v>
      </c>
      <c r="K2912" s="1" t="s">
        <v>4901</v>
      </c>
      <c r="M2912" s="3">
        <v>0</v>
      </c>
      <c r="O2912" s="1" t="s">
        <v>5434</v>
      </c>
      <c r="P2912" s="1" t="s">
        <v>5434</v>
      </c>
      <c r="Q2912" s="1" t="s">
        <v>5434</v>
      </c>
      <c r="R2912" s="1" t="s">
        <v>5434</v>
      </c>
      <c r="S2912" s="1" t="s">
        <v>5434</v>
      </c>
      <c r="T2912" s="1" t="s">
        <v>5434</v>
      </c>
      <c r="U2912" s="1" t="s">
        <v>5434</v>
      </c>
      <c r="W2912" s="3">
        <v>0</v>
      </c>
      <c r="Y2912" s="1" t="s">
        <v>5434</v>
      </c>
      <c r="Z2912" s="1" t="s">
        <v>5434</v>
      </c>
      <c r="AA2912" s="1" t="s">
        <v>5434</v>
      </c>
      <c r="AB2912" s="1" t="s">
        <v>5434</v>
      </c>
      <c r="AC2912" s="1" t="s">
        <v>5434</v>
      </c>
      <c r="AD2912" s="1" t="s">
        <v>5434</v>
      </c>
      <c r="AE2912" s="1" t="s">
        <v>5434</v>
      </c>
    </row>
    <row r="2913" spans="3:31" ht="12.75" hidden="1">
      <c r="C2913" s="1" t="s">
        <v>4901</v>
      </c>
      <c r="D2913" s="1" t="s">
        <v>4901</v>
      </c>
      <c r="E2913" s="1" t="s">
        <v>4901</v>
      </c>
      <c r="F2913" s="1" t="s">
        <v>4901</v>
      </c>
      <c r="G2913" s="1" t="s">
        <v>4901</v>
      </c>
      <c r="H2913" s="1" t="s">
        <v>4901</v>
      </c>
      <c r="I2913" s="1" t="s">
        <v>4901</v>
      </c>
      <c r="J2913" s="1" t="s">
        <v>4901</v>
      </c>
      <c r="K2913" s="1" t="s">
        <v>4901</v>
      </c>
      <c r="M2913" s="3">
        <v>0</v>
      </c>
      <c r="O2913" s="1" t="s">
        <v>5434</v>
      </c>
      <c r="P2913" s="1" t="s">
        <v>5434</v>
      </c>
      <c r="Q2913" s="1" t="s">
        <v>5434</v>
      </c>
      <c r="R2913" s="1" t="s">
        <v>5434</v>
      </c>
      <c r="S2913" s="1" t="s">
        <v>5434</v>
      </c>
      <c r="T2913" s="1" t="s">
        <v>5434</v>
      </c>
      <c r="U2913" s="1" t="s">
        <v>5434</v>
      </c>
      <c r="W2913" s="3">
        <v>0</v>
      </c>
      <c r="Y2913" s="1" t="s">
        <v>5434</v>
      </c>
      <c r="Z2913" s="1" t="s">
        <v>5434</v>
      </c>
      <c r="AA2913" s="1" t="s">
        <v>5434</v>
      </c>
      <c r="AB2913" s="1" t="s">
        <v>5434</v>
      </c>
      <c r="AC2913" s="1" t="s">
        <v>5434</v>
      </c>
      <c r="AD2913" s="1" t="s">
        <v>5434</v>
      </c>
      <c r="AE2913" s="1" t="s">
        <v>5434</v>
      </c>
    </row>
    <row r="2914" spans="3:31" ht="12.75" hidden="1">
      <c r="C2914" s="1" t="s">
        <v>4901</v>
      </c>
      <c r="D2914" s="1" t="s">
        <v>4901</v>
      </c>
      <c r="E2914" s="1" t="s">
        <v>4901</v>
      </c>
      <c r="F2914" s="1" t="s">
        <v>4901</v>
      </c>
      <c r="G2914" s="1" t="s">
        <v>4901</v>
      </c>
      <c r="H2914" s="1" t="s">
        <v>4901</v>
      </c>
      <c r="I2914" s="1" t="s">
        <v>4901</v>
      </c>
      <c r="J2914" s="1" t="s">
        <v>4901</v>
      </c>
      <c r="K2914" s="1" t="s">
        <v>4901</v>
      </c>
      <c r="M2914" s="3">
        <v>0</v>
      </c>
      <c r="O2914" s="1" t="s">
        <v>5434</v>
      </c>
      <c r="P2914" s="1" t="s">
        <v>5434</v>
      </c>
      <c r="Q2914" s="1" t="s">
        <v>5434</v>
      </c>
      <c r="R2914" s="1" t="s">
        <v>5434</v>
      </c>
      <c r="S2914" s="1" t="s">
        <v>5434</v>
      </c>
      <c r="T2914" s="1" t="s">
        <v>5434</v>
      </c>
      <c r="U2914" s="1" t="s">
        <v>5434</v>
      </c>
      <c r="W2914" s="3">
        <v>0</v>
      </c>
      <c r="Y2914" s="1" t="s">
        <v>5434</v>
      </c>
      <c r="Z2914" s="1" t="s">
        <v>5434</v>
      </c>
      <c r="AA2914" s="1" t="s">
        <v>5434</v>
      </c>
      <c r="AB2914" s="1" t="s">
        <v>5434</v>
      </c>
      <c r="AC2914" s="1" t="s">
        <v>5434</v>
      </c>
      <c r="AD2914" s="1" t="s">
        <v>5434</v>
      </c>
      <c r="AE2914" s="1" t="s">
        <v>5434</v>
      </c>
    </row>
    <row r="2915" spans="3:31" ht="12.75" hidden="1">
      <c r="C2915" s="1" t="s">
        <v>4901</v>
      </c>
      <c r="D2915" s="1" t="s">
        <v>4901</v>
      </c>
      <c r="E2915" s="1" t="s">
        <v>4901</v>
      </c>
      <c r="F2915" s="1" t="s">
        <v>4901</v>
      </c>
      <c r="G2915" s="1" t="s">
        <v>4901</v>
      </c>
      <c r="H2915" s="1" t="s">
        <v>4901</v>
      </c>
      <c r="I2915" s="1" t="s">
        <v>4901</v>
      </c>
      <c r="J2915" s="1" t="s">
        <v>4901</v>
      </c>
      <c r="K2915" s="1" t="s">
        <v>4901</v>
      </c>
      <c r="M2915" s="3">
        <v>0</v>
      </c>
      <c r="O2915" s="1" t="s">
        <v>5434</v>
      </c>
      <c r="P2915" s="1" t="s">
        <v>5434</v>
      </c>
      <c r="Q2915" s="1" t="s">
        <v>5434</v>
      </c>
      <c r="R2915" s="1" t="s">
        <v>5434</v>
      </c>
      <c r="S2915" s="1" t="s">
        <v>5434</v>
      </c>
      <c r="T2915" s="1" t="s">
        <v>5434</v>
      </c>
      <c r="U2915" s="1" t="s">
        <v>5434</v>
      </c>
      <c r="W2915" s="3">
        <v>0</v>
      </c>
      <c r="Y2915" s="1" t="s">
        <v>5434</v>
      </c>
      <c r="Z2915" s="1" t="s">
        <v>5434</v>
      </c>
      <c r="AA2915" s="1" t="s">
        <v>5434</v>
      </c>
      <c r="AB2915" s="1" t="s">
        <v>5434</v>
      </c>
      <c r="AC2915" s="1" t="s">
        <v>5434</v>
      </c>
      <c r="AD2915" s="1" t="s">
        <v>5434</v>
      </c>
      <c r="AE2915" s="1" t="s">
        <v>5434</v>
      </c>
    </row>
    <row r="2916" spans="3:31" ht="12.75" hidden="1">
      <c r="C2916" s="1" t="s">
        <v>4901</v>
      </c>
      <c r="D2916" s="1" t="s">
        <v>4901</v>
      </c>
      <c r="E2916" s="1" t="s">
        <v>4901</v>
      </c>
      <c r="F2916" s="1" t="s">
        <v>4901</v>
      </c>
      <c r="G2916" s="1" t="s">
        <v>4901</v>
      </c>
      <c r="H2916" s="1" t="s">
        <v>4901</v>
      </c>
      <c r="I2916" s="1" t="s">
        <v>4901</v>
      </c>
      <c r="J2916" s="1" t="s">
        <v>4901</v>
      </c>
      <c r="K2916" s="1" t="s">
        <v>4901</v>
      </c>
      <c r="M2916" s="3">
        <v>0</v>
      </c>
      <c r="O2916" s="1" t="s">
        <v>5434</v>
      </c>
      <c r="P2916" s="1" t="s">
        <v>5434</v>
      </c>
      <c r="Q2916" s="1" t="s">
        <v>5434</v>
      </c>
      <c r="R2916" s="1" t="s">
        <v>5434</v>
      </c>
      <c r="S2916" s="1" t="s">
        <v>5434</v>
      </c>
      <c r="T2916" s="1" t="s">
        <v>5434</v>
      </c>
      <c r="U2916" s="1" t="s">
        <v>5434</v>
      </c>
      <c r="W2916" s="3">
        <v>0</v>
      </c>
      <c r="Y2916" s="1" t="s">
        <v>5434</v>
      </c>
      <c r="Z2916" s="1" t="s">
        <v>5434</v>
      </c>
      <c r="AA2916" s="1" t="s">
        <v>5434</v>
      </c>
      <c r="AB2916" s="1" t="s">
        <v>5434</v>
      </c>
      <c r="AC2916" s="1" t="s">
        <v>5434</v>
      </c>
      <c r="AD2916" s="1" t="s">
        <v>5434</v>
      </c>
      <c r="AE2916" s="1" t="s">
        <v>5434</v>
      </c>
    </row>
    <row r="2917" spans="3:31" ht="12.75" hidden="1">
      <c r="C2917" s="1" t="s">
        <v>4901</v>
      </c>
      <c r="D2917" s="1" t="s">
        <v>4901</v>
      </c>
      <c r="E2917" s="1" t="s">
        <v>4901</v>
      </c>
      <c r="F2917" s="1" t="s">
        <v>4901</v>
      </c>
      <c r="G2917" s="1" t="s">
        <v>4901</v>
      </c>
      <c r="H2917" s="1" t="s">
        <v>4901</v>
      </c>
      <c r="I2917" s="1" t="s">
        <v>4901</v>
      </c>
      <c r="J2917" s="1" t="s">
        <v>4901</v>
      </c>
      <c r="K2917" s="1" t="s">
        <v>4901</v>
      </c>
      <c r="M2917" s="3">
        <v>0</v>
      </c>
      <c r="O2917" s="1" t="s">
        <v>5434</v>
      </c>
      <c r="P2917" s="1" t="s">
        <v>5434</v>
      </c>
      <c r="Q2917" s="1" t="s">
        <v>5434</v>
      </c>
      <c r="R2917" s="1" t="s">
        <v>5434</v>
      </c>
      <c r="S2917" s="1" t="s">
        <v>5434</v>
      </c>
      <c r="T2917" s="1" t="s">
        <v>5434</v>
      </c>
      <c r="U2917" s="1" t="s">
        <v>5434</v>
      </c>
      <c r="W2917" s="3">
        <v>0</v>
      </c>
      <c r="Y2917" s="1" t="s">
        <v>5434</v>
      </c>
      <c r="Z2917" s="1" t="s">
        <v>5434</v>
      </c>
      <c r="AA2917" s="1" t="s">
        <v>5434</v>
      </c>
      <c r="AB2917" s="1" t="s">
        <v>5434</v>
      </c>
      <c r="AC2917" s="1" t="s">
        <v>5434</v>
      </c>
      <c r="AD2917" s="1" t="s">
        <v>5434</v>
      </c>
      <c r="AE2917" s="1" t="s">
        <v>5434</v>
      </c>
    </row>
    <row r="2918" spans="3:31" ht="12.75" hidden="1">
      <c r="C2918" s="1" t="s">
        <v>4901</v>
      </c>
      <c r="D2918" s="1" t="s">
        <v>4901</v>
      </c>
      <c r="E2918" s="1" t="s">
        <v>4901</v>
      </c>
      <c r="F2918" s="1" t="s">
        <v>4901</v>
      </c>
      <c r="G2918" s="1" t="s">
        <v>4901</v>
      </c>
      <c r="H2918" s="1" t="s">
        <v>4901</v>
      </c>
      <c r="I2918" s="1" t="s">
        <v>4901</v>
      </c>
      <c r="J2918" s="1" t="s">
        <v>4901</v>
      </c>
      <c r="K2918" s="1" t="s">
        <v>4901</v>
      </c>
      <c r="M2918" s="3">
        <v>0</v>
      </c>
      <c r="O2918" s="1" t="s">
        <v>5434</v>
      </c>
      <c r="P2918" s="1" t="s">
        <v>5434</v>
      </c>
      <c r="Q2918" s="1" t="s">
        <v>5434</v>
      </c>
      <c r="R2918" s="1" t="s">
        <v>5434</v>
      </c>
      <c r="S2918" s="1" t="s">
        <v>5434</v>
      </c>
      <c r="T2918" s="1" t="s">
        <v>5434</v>
      </c>
      <c r="U2918" s="1" t="s">
        <v>5434</v>
      </c>
      <c r="W2918" s="3">
        <v>0</v>
      </c>
      <c r="Y2918" s="1" t="s">
        <v>5434</v>
      </c>
      <c r="Z2918" s="1" t="s">
        <v>5434</v>
      </c>
      <c r="AA2918" s="1" t="s">
        <v>5434</v>
      </c>
      <c r="AB2918" s="1" t="s">
        <v>5434</v>
      </c>
      <c r="AC2918" s="1" t="s">
        <v>5434</v>
      </c>
      <c r="AD2918" s="1" t="s">
        <v>5434</v>
      </c>
      <c r="AE2918" s="1" t="s">
        <v>5434</v>
      </c>
    </row>
    <row r="2919" spans="3:31" ht="12.75" hidden="1">
      <c r="C2919" s="1" t="s">
        <v>4901</v>
      </c>
      <c r="D2919" s="1" t="s">
        <v>4901</v>
      </c>
      <c r="E2919" s="1" t="s">
        <v>4901</v>
      </c>
      <c r="F2919" s="1" t="s">
        <v>4901</v>
      </c>
      <c r="G2919" s="1" t="s">
        <v>4901</v>
      </c>
      <c r="H2919" s="1" t="s">
        <v>4901</v>
      </c>
      <c r="I2919" s="1" t="s">
        <v>4901</v>
      </c>
      <c r="J2919" s="1" t="s">
        <v>4901</v>
      </c>
      <c r="K2919" s="1" t="s">
        <v>4901</v>
      </c>
      <c r="M2919" s="3">
        <v>0</v>
      </c>
      <c r="O2919" s="1" t="s">
        <v>5434</v>
      </c>
      <c r="P2919" s="1" t="s">
        <v>5434</v>
      </c>
      <c r="Q2919" s="1" t="s">
        <v>5434</v>
      </c>
      <c r="R2919" s="1" t="s">
        <v>5434</v>
      </c>
      <c r="S2919" s="1" t="s">
        <v>5434</v>
      </c>
      <c r="T2919" s="1" t="s">
        <v>5434</v>
      </c>
      <c r="U2919" s="1" t="s">
        <v>5434</v>
      </c>
      <c r="W2919" s="3">
        <v>0</v>
      </c>
      <c r="Y2919" s="1" t="s">
        <v>5434</v>
      </c>
      <c r="Z2919" s="1" t="s">
        <v>5434</v>
      </c>
      <c r="AA2919" s="1" t="s">
        <v>5434</v>
      </c>
      <c r="AB2919" s="1" t="s">
        <v>5434</v>
      </c>
      <c r="AC2919" s="1" t="s">
        <v>5434</v>
      </c>
      <c r="AD2919" s="1" t="s">
        <v>5434</v>
      </c>
      <c r="AE2919" s="1" t="s">
        <v>5434</v>
      </c>
    </row>
    <row r="2920" spans="3:31" ht="12.75" hidden="1">
      <c r="C2920" s="1" t="s">
        <v>4901</v>
      </c>
      <c r="D2920" s="1" t="s">
        <v>4901</v>
      </c>
      <c r="E2920" s="1" t="s">
        <v>4901</v>
      </c>
      <c r="F2920" s="1" t="s">
        <v>4901</v>
      </c>
      <c r="G2920" s="1" t="s">
        <v>4901</v>
      </c>
      <c r="H2920" s="1" t="s">
        <v>4901</v>
      </c>
      <c r="I2920" s="1" t="s">
        <v>4901</v>
      </c>
      <c r="J2920" s="1" t="s">
        <v>4901</v>
      </c>
      <c r="K2920" s="1" t="s">
        <v>4901</v>
      </c>
      <c r="M2920" s="3">
        <v>0</v>
      </c>
      <c r="O2920" s="1" t="s">
        <v>5434</v>
      </c>
      <c r="P2920" s="1" t="s">
        <v>5434</v>
      </c>
      <c r="Q2920" s="1" t="s">
        <v>5434</v>
      </c>
      <c r="R2920" s="1" t="s">
        <v>5434</v>
      </c>
      <c r="S2920" s="1" t="s">
        <v>5434</v>
      </c>
      <c r="T2920" s="1" t="s">
        <v>5434</v>
      </c>
      <c r="U2920" s="1" t="s">
        <v>5434</v>
      </c>
      <c r="W2920" s="3">
        <v>0</v>
      </c>
      <c r="Y2920" s="1" t="s">
        <v>5434</v>
      </c>
      <c r="Z2920" s="1" t="s">
        <v>5434</v>
      </c>
      <c r="AA2920" s="1" t="s">
        <v>5434</v>
      </c>
      <c r="AB2920" s="1" t="s">
        <v>5434</v>
      </c>
      <c r="AC2920" s="1" t="s">
        <v>5434</v>
      </c>
      <c r="AD2920" s="1" t="s">
        <v>5434</v>
      </c>
      <c r="AE2920" s="1" t="s">
        <v>5434</v>
      </c>
    </row>
    <row r="2921" spans="3:31" ht="12.75" hidden="1">
      <c r="C2921" s="1" t="s">
        <v>4901</v>
      </c>
      <c r="D2921" s="1" t="s">
        <v>4901</v>
      </c>
      <c r="E2921" s="1" t="s">
        <v>4901</v>
      </c>
      <c r="F2921" s="1" t="s">
        <v>4901</v>
      </c>
      <c r="G2921" s="1" t="s">
        <v>4901</v>
      </c>
      <c r="H2921" s="1" t="s">
        <v>4901</v>
      </c>
      <c r="I2921" s="1" t="s">
        <v>4901</v>
      </c>
      <c r="J2921" s="1" t="s">
        <v>4901</v>
      </c>
      <c r="K2921" s="1" t="s">
        <v>4901</v>
      </c>
      <c r="M2921" s="3">
        <v>0</v>
      </c>
      <c r="O2921" s="1" t="s">
        <v>5434</v>
      </c>
      <c r="P2921" s="1" t="s">
        <v>5434</v>
      </c>
      <c r="Q2921" s="1" t="s">
        <v>5434</v>
      </c>
      <c r="R2921" s="1" t="s">
        <v>5434</v>
      </c>
      <c r="S2921" s="1" t="s">
        <v>5434</v>
      </c>
      <c r="T2921" s="1" t="s">
        <v>5434</v>
      </c>
      <c r="U2921" s="1" t="s">
        <v>5434</v>
      </c>
      <c r="W2921" s="3">
        <v>0</v>
      </c>
      <c r="Y2921" s="1" t="s">
        <v>5434</v>
      </c>
      <c r="Z2921" s="1" t="s">
        <v>5434</v>
      </c>
      <c r="AA2921" s="1" t="s">
        <v>5434</v>
      </c>
      <c r="AB2921" s="1" t="s">
        <v>5434</v>
      </c>
      <c r="AC2921" s="1" t="s">
        <v>5434</v>
      </c>
      <c r="AD2921" s="1" t="s">
        <v>5434</v>
      </c>
      <c r="AE2921" s="1" t="s">
        <v>5434</v>
      </c>
    </row>
    <row r="2922" spans="3:31" ht="12.75" hidden="1">
      <c r="C2922" s="1" t="s">
        <v>4901</v>
      </c>
      <c r="D2922" s="1" t="s">
        <v>4901</v>
      </c>
      <c r="E2922" s="1" t="s">
        <v>4901</v>
      </c>
      <c r="F2922" s="1" t="s">
        <v>4901</v>
      </c>
      <c r="G2922" s="1" t="s">
        <v>4901</v>
      </c>
      <c r="H2922" s="1" t="s">
        <v>4901</v>
      </c>
      <c r="I2922" s="1" t="s">
        <v>4901</v>
      </c>
      <c r="J2922" s="1" t="s">
        <v>4901</v>
      </c>
      <c r="K2922" s="1" t="s">
        <v>4901</v>
      </c>
      <c r="M2922" s="3">
        <v>0</v>
      </c>
      <c r="O2922" s="1" t="s">
        <v>5434</v>
      </c>
      <c r="P2922" s="1" t="s">
        <v>5434</v>
      </c>
      <c r="Q2922" s="1" t="s">
        <v>5434</v>
      </c>
      <c r="R2922" s="1" t="s">
        <v>5434</v>
      </c>
      <c r="S2922" s="1" t="s">
        <v>5434</v>
      </c>
      <c r="T2922" s="1" t="s">
        <v>5434</v>
      </c>
      <c r="U2922" s="1" t="s">
        <v>5434</v>
      </c>
      <c r="W2922" s="3">
        <v>0</v>
      </c>
      <c r="Y2922" s="1" t="s">
        <v>5434</v>
      </c>
      <c r="Z2922" s="1" t="s">
        <v>5434</v>
      </c>
      <c r="AA2922" s="1" t="s">
        <v>5434</v>
      </c>
      <c r="AB2922" s="1" t="s">
        <v>5434</v>
      </c>
      <c r="AC2922" s="1" t="s">
        <v>5434</v>
      </c>
      <c r="AD2922" s="1" t="s">
        <v>5434</v>
      </c>
      <c r="AE2922" s="1" t="s">
        <v>5434</v>
      </c>
    </row>
    <row r="2923" spans="3:31" ht="12.75" hidden="1">
      <c r="C2923" s="1" t="s">
        <v>4901</v>
      </c>
      <c r="D2923" s="1" t="s">
        <v>4901</v>
      </c>
      <c r="E2923" s="1" t="s">
        <v>4901</v>
      </c>
      <c r="F2923" s="1" t="s">
        <v>4901</v>
      </c>
      <c r="G2923" s="1" t="s">
        <v>4901</v>
      </c>
      <c r="H2923" s="1" t="s">
        <v>4901</v>
      </c>
      <c r="I2923" s="1" t="s">
        <v>4901</v>
      </c>
      <c r="J2923" s="1" t="s">
        <v>4901</v>
      </c>
      <c r="K2923" s="1" t="s">
        <v>4901</v>
      </c>
      <c r="M2923" s="3">
        <v>0</v>
      </c>
      <c r="O2923" s="1" t="s">
        <v>5434</v>
      </c>
      <c r="P2923" s="1" t="s">
        <v>5434</v>
      </c>
      <c r="Q2923" s="1" t="s">
        <v>5434</v>
      </c>
      <c r="R2923" s="1" t="s">
        <v>5434</v>
      </c>
      <c r="S2923" s="1" t="s">
        <v>5434</v>
      </c>
      <c r="T2923" s="1" t="s">
        <v>5434</v>
      </c>
      <c r="U2923" s="1" t="s">
        <v>5434</v>
      </c>
      <c r="W2923" s="3">
        <v>0</v>
      </c>
      <c r="Y2923" s="1" t="s">
        <v>5434</v>
      </c>
      <c r="Z2923" s="1" t="s">
        <v>5434</v>
      </c>
      <c r="AA2923" s="1" t="s">
        <v>5434</v>
      </c>
      <c r="AB2923" s="1" t="s">
        <v>5434</v>
      </c>
      <c r="AC2923" s="1" t="s">
        <v>5434</v>
      </c>
      <c r="AD2923" s="1" t="s">
        <v>5434</v>
      </c>
      <c r="AE2923" s="1" t="s">
        <v>5434</v>
      </c>
    </row>
    <row r="2924" spans="3:31" ht="12.75" hidden="1">
      <c r="C2924" s="1" t="s">
        <v>4901</v>
      </c>
      <c r="D2924" s="1" t="s">
        <v>4901</v>
      </c>
      <c r="E2924" s="1" t="s">
        <v>4901</v>
      </c>
      <c r="F2924" s="1" t="s">
        <v>4901</v>
      </c>
      <c r="G2924" s="1" t="s">
        <v>4901</v>
      </c>
      <c r="H2924" s="1" t="s">
        <v>4901</v>
      </c>
      <c r="I2924" s="1" t="s">
        <v>4901</v>
      </c>
      <c r="J2924" s="1" t="s">
        <v>4901</v>
      </c>
      <c r="K2924" s="1" t="s">
        <v>4901</v>
      </c>
      <c r="M2924" s="3">
        <v>0</v>
      </c>
      <c r="O2924" s="1" t="s">
        <v>5434</v>
      </c>
      <c r="P2924" s="1" t="s">
        <v>5434</v>
      </c>
      <c r="Q2924" s="1" t="s">
        <v>5434</v>
      </c>
      <c r="R2924" s="1" t="s">
        <v>5434</v>
      </c>
      <c r="S2924" s="1" t="s">
        <v>5434</v>
      </c>
      <c r="T2924" s="1" t="s">
        <v>5434</v>
      </c>
      <c r="U2924" s="1" t="s">
        <v>5434</v>
      </c>
      <c r="W2924" s="3">
        <v>0</v>
      </c>
      <c r="Y2924" s="1" t="s">
        <v>5434</v>
      </c>
      <c r="Z2924" s="1" t="s">
        <v>5434</v>
      </c>
      <c r="AA2924" s="1" t="s">
        <v>5434</v>
      </c>
      <c r="AB2924" s="1" t="s">
        <v>5434</v>
      </c>
      <c r="AC2924" s="1" t="s">
        <v>5434</v>
      </c>
      <c r="AD2924" s="1" t="s">
        <v>5434</v>
      </c>
      <c r="AE2924" s="1" t="s">
        <v>5434</v>
      </c>
    </row>
    <row r="2925" spans="3:31" ht="12.75" hidden="1">
      <c r="C2925" s="1" t="s">
        <v>4901</v>
      </c>
      <c r="D2925" s="1" t="s">
        <v>4901</v>
      </c>
      <c r="E2925" s="1" t="s">
        <v>4901</v>
      </c>
      <c r="F2925" s="1" t="s">
        <v>4901</v>
      </c>
      <c r="G2925" s="1" t="s">
        <v>4901</v>
      </c>
      <c r="H2925" s="1" t="s">
        <v>4901</v>
      </c>
      <c r="I2925" s="1" t="s">
        <v>4901</v>
      </c>
      <c r="J2925" s="1" t="s">
        <v>4901</v>
      </c>
      <c r="K2925" s="1" t="s">
        <v>4901</v>
      </c>
      <c r="M2925" s="3">
        <v>0</v>
      </c>
      <c r="O2925" s="1" t="s">
        <v>5434</v>
      </c>
      <c r="P2925" s="1" t="s">
        <v>5434</v>
      </c>
      <c r="Q2925" s="1" t="s">
        <v>5434</v>
      </c>
      <c r="R2925" s="1" t="s">
        <v>5434</v>
      </c>
      <c r="S2925" s="1" t="s">
        <v>5434</v>
      </c>
      <c r="T2925" s="1" t="s">
        <v>5434</v>
      </c>
      <c r="U2925" s="1" t="s">
        <v>5434</v>
      </c>
      <c r="W2925" s="3">
        <v>0</v>
      </c>
      <c r="Y2925" s="1" t="s">
        <v>5434</v>
      </c>
      <c r="Z2925" s="1" t="s">
        <v>5434</v>
      </c>
      <c r="AA2925" s="1" t="s">
        <v>5434</v>
      </c>
      <c r="AB2925" s="1" t="s">
        <v>5434</v>
      </c>
      <c r="AC2925" s="1" t="s">
        <v>5434</v>
      </c>
      <c r="AD2925" s="1" t="s">
        <v>5434</v>
      </c>
      <c r="AE2925" s="1" t="s">
        <v>5434</v>
      </c>
    </row>
    <row r="2926" spans="3:31" ht="12.75" hidden="1">
      <c r="C2926" s="1" t="s">
        <v>4901</v>
      </c>
      <c r="D2926" s="1" t="s">
        <v>4901</v>
      </c>
      <c r="E2926" s="1" t="s">
        <v>4901</v>
      </c>
      <c r="F2926" s="1" t="s">
        <v>4901</v>
      </c>
      <c r="G2926" s="1" t="s">
        <v>4901</v>
      </c>
      <c r="H2926" s="1" t="s">
        <v>4901</v>
      </c>
      <c r="I2926" s="1" t="s">
        <v>4901</v>
      </c>
      <c r="J2926" s="1" t="s">
        <v>4901</v>
      </c>
      <c r="K2926" s="1" t="s">
        <v>4901</v>
      </c>
      <c r="M2926" s="3">
        <v>0</v>
      </c>
      <c r="O2926" s="1" t="s">
        <v>5434</v>
      </c>
      <c r="P2926" s="1" t="s">
        <v>5434</v>
      </c>
      <c r="Q2926" s="1" t="s">
        <v>5434</v>
      </c>
      <c r="R2926" s="1" t="s">
        <v>5434</v>
      </c>
      <c r="S2926" s="1" t="s">
        <v>5434</v>
      </c>
      <c r="T2926" s="1" t="s">
        <v>5434</v>
      </c>
      <c r="U2926" s="1" t="s">
        <v>5434</v>
      </c>
      <c r="W2926" s="3">
        <v>0</v>
      </c>
      <c r="Y2926" s="1" t="s">
        <v>5434</v>
      </c>
      <c r="Z2926" s="1" t="s">
        <v>5434</v>
      </c>
      <c r="AA2926" s="1" t="s">
        <v>5434</v>
      </c>
      <c r="AB2926" s="1" t="s">
        <v>5434</v>
      </c>
      <c r="AC2926" s="1" t="s">
        <v>5434</v>
      </c>
      <c r="AD2926" s="1" t="s">
        <v>5434</v>
      </c>
      <c r="AE2926" s="1" t="s">
        <v>5434</v>
      </c>
    </row>
    <row r="2927" spans="3:31" ht="12.75" hidden="1">
      <c r="C2927" s="1" t="s">
        <v>4901</v>
      </c>
      <c r="D2927" s="1" t="s">
        <v>4901</v>
      </c>
      <c r="E2927" s="1" t="s">
        <v>4901</v>
      </c>
      <c r="F2927" s="1" t="s">
        <v>4901</v>
      </c>
      <c r="G2927" s="1" t="s">
        <v>4901</v>
      </c>
      <c r="H2927" s="1" t="s">
        <v>4901</v>
      </c>
      <c r="I2927" s="1" t="s">
        <v>4901</v>
      </c>
      <c r="J2927" s="1" t="s">
        <v>4901</v>
      </c>
      <c r="K2927" s="1" t="s">
        <v>4901</v>
      </c>
      <c r="M2927" s="3">
        <v>0</v>
      </c>
      <c r="O2927" s="1" t="s">
        <v>5434</v>
      </c>
      <c r="P2927" s="1" t="s">
        <v>5434</v>
      </c>
      <c r="Q2927" s="1" t="s">
        <v>5434</v>
      </c>
      <c r="R2927" s="1" t="s">
        <v>5434</v>
      </c>
      <c r="S2927" s="1" t="s">
        <v>5434</v>
      </c>
      <c r="T2927" s="1" t="s">
        <v>5434</v>
      </c>
      <c r="U2927" s="1" t="s">
        <v>5434</v>
      </c>
      <c r="W2927" s="3">
        <v>0</v>
      </c>
      <c r="Y2927" s="1" t="s">
        <v>5434</v>
      </c>
      <c r="Z2927" s="1" t="s">
        <v>5434</v>
      </c>
      <c r="AA2927" s="1" t="s">
        <v>5434</v>
      </c>
      <c r="AB2927" s="1" t="s">
        <v>5434</v>
      </c>
      <c r="AC2927" s="1" t="s">
        <v>5434</v>
      </c>
      <c r="AD2927" s="1" t="s">
        <v>5434</v>
      </c>
      <c r="AE2927" s="1" t="s">
        <v>5434</v>
      </c>
    </row>
    <row r="2928" spans="3:31" ht="12.75" hidden="1">
      <c r="C2928" s="1" t="s">
        <v>4901</v>
      </c>
      <c r="D2928" s="1" t="s">
        <v>4901</v>
      </c>
      <c r="E2928" s="1" t="s">
        <v>4901</v>
      </c>
      <c r="F2928" s="1" t="s">
        <v>4901</v>
      </c>
      <c r="G2928" s="1" t="s">
        <v>4901</v>
      </c>
      <c r="H2928" s="1" t="s">
        <v>4901</v>
      </c>
      <c r="I2928" s="1" t="s">
        <v>4901</v>
      </c>
      <c r="J2928" s="1" t="s">
        <v>4901</v>
      </c>
      <c r="K2928" s="1" t="s">
        <v>4901</v>
      </c>
      <c r="M2928" s="3">
        <v>0</v>
      </c>
      <c r="O2928" s="1" t="s">
        <v>5434</v>
      </c>
      <c r="P2928" s="1" t="s">
        <v>5434</v>
      </c>
      <c r="Q2928" s="1" t="s">
        <v>5434</v>
      </c>
      <c r="R2928" s="1" t="s">
        <v>5434</v>
      </c>
      <c r="S2928" s="1" t="s">
        <v>5434</v>
      </c>
      <c r="T2928" s="1" t="s">
        <v>5434</v>
      </c>
      <c r="U2928" s="1" t="s">
        <v>5434</v>
      </c>
      <c r="W2928" s="3">
        <v>0</v>
      </c>
      <c r="Y2928" s="1" t="s">
        <v>5434</v>
      </c>
      <c r="Z2928" s="1" t="s">
        <v>5434</v>
      </c>
      <c r="AA2928" s="1" t="s">
        <v>5434</v>
      </c>
      <c r="AB2928" s="1" t="s">
        <v>5434</v>
      </c>
      <c r="AC2928" s="1" t="s">
        <v>5434</v>
      </c>
      <c r="AD2928" s="1" t="s">
        <v>5434</v>
      </c>
      <c r="AE2928" s="1" t="s">
        <v>5434</v>
      </c>
    </row>
    <row r="2929" spans="3:31" ht="12.75" hidden="1">
      <c r="C2929" s="1" t="s">
        <v>4901</v>
      </c>
      <c r="D2929" s="1" t="s">
        <v>4901</v>
      </c>
      <c r="E2929" s="1" t="s">
        <v>4901</v>
      </c>
      <c r="F2929" s="1" t="s">
        <v>4901</v>
      </c>
      <c r="G2929" s="1" t="s">
        <v>4901</v>
      </c>
      <c r="H2929" s="1" t="s">
        <v>4901</v>
      </c>
      <c r="I2929" s="1" t="s">
        <v>4901</v>
      </c>
      <c r="J2929" s="1" t="s">
        <v>4901</v>
      </c>
      <c r="K2929" s="1" t="s">
        <v>4901</v>
      </c>
      <c r="M2929" s="3">
        <v>0</v>
      </c>
      <c r="O2929" s="1" t="s">
        <v>5434</v>
      </c>
      <c r="P2929" s="1" t="s">
        <v>5434</v>
      </c>
      <c r="Q2929" s="1" t="s">
        <v>5434</v>
      </c>
      <c r="R2929" s="1" t="s">
        <v>5434</v>
      </c>
      <c r="S2929" s="1" t="s">
        <v>5434</v>
      </c>
      <c r="T2929" s="1" t="s">
        <v>5434</v>
      </c>
      <c r="U2929" s="1" t="s">
        <v>5434</v>
      </c>
      <c r="W2929" s="3">
        <v>0</v>
      </c>
      <c r="Y2929" s="1" t="s">
        <v>5434</v>
      </c>
      <c r="Z2929" s="1" t="s">
        <v>5434</v>
      </c>
      <c r="AA2929" s="1" t="s">
        <v>5434</v>
      </c>
      <c r="AB2929" s="1" t="s">
        <v>5434</v>
      </c>
      <c r="AC2929" s="1" t="s">
        <v>5434</v>
      </c>
      <c r="AD2929" s="1" t="s">
        <v>5434</v>
      </c>
      <c r="AE2929" s="1" t="s">
        <v>5434</v>
      </c>
    </row>
    <row r="2930" spans="3:31" ht="12.75" hidden="1">
      <c r="C2930" s="1" t="s">
        <v>4901</v>
      </c>
      <c r="D2930" s="1" t="s">
        <v>4901</v>
      </c>
      <c r="E2930" s="1" t="s">
        <v>4901</v>
      </c>
      <c r="F2930" s="1" t="s">
        <v>4901</v>
      </c>
      <c r="G2930" s="1" t="s">
        <v>4901</v>
      </c>
      <c r="H2930" s="1" t="s">
        <v>4901</v>
      </c>
      <c r="I2930" s="1" t="s">
        <v>4901</v>
      </c>
      <c r="J2930" s="1" t="s">
        <v>4901</v>
      </c>
      <c r="K2930" s="1" t="s">
        <v>4901</v>
      </c>
      <c r="M2930" s="3">
        <v>0</v>
      </c>
      <c r="O2930" s="1" t="s">
        <v>5434</v>
      </c>
      <c r="P2930" s="1" t="s">
        <v>5434</v>
      </c>
      <c r="Q2930" s="1" t="s">
        <v>5434</v>
      </c>
      <c r="R2930" s="1" t="s">
        <v>5434</v>
      </c>
      <c r="S2930" s="1" t="s">
        <v>5434</v>
      </c>
      <c r="T2930" s="1" t="s">
        <v>5434</v>
      </c>
      <c r="U2930" s="1" t="s">
        <v>5434</v>
      </c>
      <c r="W2930" s="3">
        <v>0</v>
      </c>
      <c r="Y2930" s="1" t="s">
        <v>5434</v>
      </c>
      <c r="Z2930" s="1" t="s">
        <v>5434</v>
      </c>
      <c r="AA2930" s="1" t="s">
        <v>5434</v>
      </c>
      <c r="AB2930" s="1" t="s">
        <v>5434</v>
      </c>
      <c r="AC2930" s="1" t="s">
        <v>5434</v>
      </c>
      <c r="AD2930" s="1" t="s">
        <v>5434</v>
      </c>
      <c r="AE2930" s="1" t="s">
        <v>5434</v>
      </c>
    </row>
    <row r="2931" spans="3:31" ht="12.75" hidden="1">
      <c r="C2931" s="1" t="s">
        <v>4901</v>
      </c>
      <c r="D2931" s="1" t="s">
        <v>4901</v>
      </c>
      <c r="E2931" s="1" t="s">
        <v>4901</v>
      </c>
      <c r="F2931" s="1" t="s">
        <v>4901</v>
      </c>
      <c r="G2931" s="1" t="s">
        <v>4901</v>
      </c>
      <c r="H2931" s="1" t="s">
        <v>4901</v>
      </c>
      <c r="I2931" s="1" t="s">
        <v>4901</v>
      </c>
      <c r="J2931" s="1" t="s">
        <v>4901</v>
      </c>
      <c r="K2931" s="1" t="s">
        <v>4901</v>
      </c>
      <c r="M2931" s="3">
        <v>0</v>
      </c>
      <c r="O2931" s="1" t="s">
        <v>5434</v>
      </c>
      <c r="P2931" s="1" t="s">
        <v>5434</v>
      </c>
      <c r="Q2931" s="1" t="s">
        <v>5434</v>
      </c>
      <c r="R2931" s="1" t="s">
        <v>5434</v>
      </c>
      <c r="S2931" s="1" t="s">
        <v>5434</v>
      </c>
      <c r="T2931" s="1" t="s">
        <v>5434</v>
      </c>
      <c r="U2931" s="1" t="s">
        <v>5434</v>
      </c>
      <c r="W2931" s="3">
        <v>0</v>
      </c>
      <c r="Y2931" s="1" t="s">
        <v>5434</v>
      </c>
      <c r="Z2931" s="1" t="s">
        <v>5434</v>
      </c>
      <c r="AA2931" s="1" t="s">
        <v>5434</v>
      </c>
      <c r="AB2931" s="1" t="s">
        <v>5434</v>
      </c>
      <c r="AC2931" s="1" t="s">
        <v>5434</v>
      </c>
      <c r="AD2931" s="1" t="s">
        <v>5434</v>
      </c>
      <c r="AE2931" s="1" t="s">
        <v>5434</v>
      </c>
    </row>
    <row r="2932" spans="3:31" ht="12.75" hidden="1">
      <c r="C2932" s="1" t="s">
        <v>4901</v>
      </c>
      <c r="D2932" s="1" t="s">
        <v>4901</v>
      </c>
      <c r="E2932" s="1" t="s">
        <v>4901</v>
      </c>
      <c r="F2932" s="1" t="s">
        <v>4901</v>
      </c>
      <c r="G2932" s="1" t="s">
        <v>4901</v>
      </c>
      <c r="H2932" s="1" t="s">
        <v>4901</v>
      </c>
      <c r="I2932" s="1" t="s">
        <v>4901</v>
      </c>
      <c r="J2932" s="1" t="s">
        <v>4901</v>
      </c>
      <c r="K2932" s="1" t="s">
        <v>4901</v>
      </c>
      <c r="M2932" s="3">
        <v>0</v>
      </c>
      <c r="O2932" s="1" t="s">
        <v>5434</v>
      </c>
      <c r="P2932" s="1" t="s">
        <v>5434</v>
      </c>
      <c r="Q2932" s="1" t="s">
        <v>5434</v>
      </c>
      <c r="R2932" s="1" t="s">
        <v>5434</v>
      </c>
      <c r="S2932" s="1" t="s">
        <v>5434</v>
      </c>
      <c r="T2932" s="1" t="s">
        <v>5434</v>
      </c>
      <c r="U2932" s="1" t="s">
        <v>5434</v>
      </c>
      <c r="W2932" s="3">
        <v>0</v>
      </c>
      <c r="Y2932" s="1" t="s">
        <v>5434</v>
      </c>
      <c r="Z2932" s="1" t="s">
        <v>5434</v>
      </c>
      <c r="AA2932" s="1" t="s">
        <v>5434</v>
      </c>
      <c r="AB2932" s="1" t="s">
        <v>5434</v>
      </c>
      <c r="AC2932" s="1" t="s">
        <v>5434</v>
      </c>
      <c r="AD2932" s="1" t="s">
        <v>5434</v>
      </c>
      <c r="AE2932" s="1" t="s">
        <v>5434</v>
      </c>
    </row>
    <row r="2933" spans="3:31" ht="12.75" hidden="1">
      <c r="C2933" s="1" t="s">
        <v>4901</v>
      </c>
      <c r="D2933" s="1" t="s">
        <v>4901</v>
      </c>
      <c r="E2933" s="1" t="s">
        <v>4901</v>
      </c>
      <c r="F2933" s="1" t="s">
        <v>4901</v>
      </c>
      <c r="G2933" s="1" t="s">
        <v>4901</v>
      </c>
      <c r="H2933" s="1" t="s">
        <v>4901</v>
      </c>
      <c r="I2933" s="1" t="s">
        <v>4901</v>
      </c>
      <c r="J2933" s="1" t="s">
        <v>4901</v>
      </c>
      <c r="K2933" s="1" t="s">
        <v>4901</v>
      </c>
      <c r="M2933" s="3">
        <v>0</v>
      </c>
      <c r="O2933" s="1" t="s">
        <v>5434</v>
      </c>
      <c r="P2933" s="1" t="s">
        <v>5434</v>
      </c>
      <c r="Q2933" s="1" t="s">
        <v>5434</v>
      </c>
      <c r="R2933" s="1" t="s">
        <v>5434</v>
      </c>
      <c r="S2933" s="1" t="s">
        <v>5434</v>
      </c>
      <c r="T2933" s="1" t="s">
        <v>5434</v>
      </c>
      <c r="U2933" s="1" t="s">
        <v>5434</v>
      </c>
      <c r="W2933" s="3">
        <v>0</v>
      </c>
      <c r="Y2933" s="1" t="s">
        <v>5434</v>
      </c>
      <c r="Z2933" s="1" t="s">
        <v>5434</v>
      </c>
      <c r="AA2933" s="1" t="s">
        <v>5434</v>
      </c>
      <c r="AB2933" s="1" t="s">
        <v>5434</v>
      </c>
      <c r="AC2933" s="1" t="s">
        <v>5434</v>
      </c>
      <c r="AD2933" s="1" t="s">
        <v>5434</v>
      </c>
      <c r="AE2933" s="1" t="s">
        <v>5434</v>
      </c>
    </row>
    <row r="2934" spans="3:31" ht="12.75" hidden="1">
      <c r="C2934" s="1" t="s">
        <v>4901</v>
      </c>
      <c r="D2934" s="1" t="s">
        <v>4901</v>
      </c>
      <c r="E2934" s="1" t="s">
        <v>4901</v>
      </c>
      <c r="F2934" s="1" t="s">
        <v>4901</v>
      </c>
      <c r="G2934" s="1" t="s">
        <v>4901</v>
      </c>
      <c r="H2934" s="1" t="s">
        <v>4901</v>
      </c>
      <c r="I2934" s="1" t="s">
        <v>4901</v>
      </c>
      <c r="J2934" s="1" t="s">
        <v>4901</v>
      </c>
      <c r="K2934" s="1" t="s">
        <v>4901</v>
      </c>
      <c r="M2934" s="3">
        <v>0</v>
      </c>
      <c r="O2934" s="1" t="s">
        <v>5434</v>
      </c>
      <c r="P2934" s="1" t="s">
        <v>5434</v>
      </c>
      <c r="Q2934" s="1" t="s">
        <v>5434</v>
      </c>
      <c r="R2934" s="1" t="s">
        <v>5434</v>
      </c>
      <c r="S2934" s="1" t="s">
        <v>5434</v>
      </c>
      <c r="T2934" s="1" t="s">
        <v>5434</v>
      </c>
      <c r="U2934" s="1" t="s">
        <v>5434</v>
      </c>
      <c r="W2934" s="3">
        <v>0</v>
      </c>
      <c r="Y2934" s="1" t="s">
        <v>5434</v>
      </c>
      <c r="Z2934" s="1" t="s">
        <v>5434</v>
      </c>
      <c r="AA2934" s="1" t="s">
        <v>5434</v>
      </c>
      <c r="AB2934" s="1" t="s">
        <v>5434</v>
      </c>
      <c r="AC2934" s="1" t="s">
        <v>5434</v>
      </c>
      <c r="AD2934" s="1" t="s">
        <v>5434</v>
      </c>
      <c r="AE2934" s="1" t="s">
        <v>5434</v>
      </c>
    </row>
    <row r="2935" spans="3:31" ht="12.75" hidden="1">
      <c r="C2935" s="1" t="s">
        <v>4901</v>
      </c>
      <c r="D2935" s="1" t="s">
        <v>4901</v>
      </c>
      <c r="E2935" s="1" t="s">
        <v>4901</v>
      </c>
      <c r="F2935" s="1" t="s">
        <v>4901</v>
      </c>
      <c r="G2935" s="1" t="s">
        <v>4901</v>
      </c>
      <c r="H2935" s="1" t="s">
        <v>4901</v>
      </c>
      <c r="I2935" s="1" t="s">
        <v>4901</v>
      </c>
      <c r="J2935" s="1" t="s">
        <v>4901</v>
      </c>
      <c r="K2935" s="1" t="s">
        <v>4901</v>
      </c>
      <c r="M2935" s="3">
        <v>0</v>
      </c>
      <c r="O2935" s="1" t="s">
        <v>5434</v>
      </c>
      <c r="P2935" s="1" t="s">
        <v>5434</v>
      </c>
      <c r="Q2935" s="1" t="s">
        <v>5434</v>
      </c>
      <c r="R2935" s="1" t="s">
        <v>5434</v>
      </c>
      <c r="S2935" s="1" t="s">
        <v>5434</v>
      </c>
      <c r="T2935" s="1" t="s">
        <v>5434</v>
      </c>
      <c r="U2935" s="1" t="s">
        <v>5434</v>
      </c>
      <c r="W2935" s="3">
        <v>0</v>
      </c>
      <c r="Y2935" s="1" t="s">
        <v>5434</v>
      </c>
      <c r="Z2935" s="1" t="s">
        <v>5434</v>
      </c>
      <c r="AA2935" s="1" t="s">
        <v>5434</v>
      </c>
      <c r="AB2935" s="1" t="s">
        <v>5434</v>
      </c>
      <c r="AC2935" s="1" t="s">
        <v>5434</v>
      </c>
      <c r="AD2935" s="1" t="s">
        <v>5434</v>
      </c>
      <c r="AE2935" s="1" t="s">
        <v>5434</v>
      </c>
    </row>
    <row r="2936" spans="3:31" ht="12.75" hidden="1">
      <c r="C2936" s="1" t="s">
        <v>4901</v>
      </c>
      <c r="D2936" s="1" t="s">
        <v>4901</v>
      </c>
      <c r="E2936" s="1" t="s">
        <v>4901</v>
      </c>
      <c r="F2936" s="1" t="s">
        <v>4901</v>
      </c>
      <c r="G2936" s="1" t="s">
        <v>4901</v>
      </c>
      <c r="H2936" s="1" t="s">
        <v>4901</v>
      </c>
      <c r="I2936" s="1" t="s">
        <v>4901</v>
      </c>
      <c r="J2936" s="1" t="s">
        <v>4901</v>
      </c>
      <c r="K2936" s="1" t="s">
        <v>4901</v>
      </c>
      <c r="M2936" s="3">
        <v>0</v>
      </c>
      <c r="O2936" s="1" t="s">
        <v>5434</v>
      </c>
      <c r="P2936" s="1" t="s">
        <v>5434</v>
      </c>
      <c r="Q2936" s="1" t="s">
        <v>5434</v>
      </c>
      <c r="R2936" s="1" t="s">
        <v>5434</v>
      </c>
      <c r="S2936" s="1" t="s">
        <v>5434</v>
      </c>
      <c r="T2936" s="1" t="s">
        <v>5434</v>
      </c>
      <c r="U2936" s="1" t="s">
        <v>5434</v>
      </c>
      <c r="W2936" s="3">
        <v>0</v>
      </c>
      <c r="Y2936" s="1" t="s">
        <v>5434</v>
      </c>
      <c r="Z2936" s="1" t="s">
        <v>5434</v>
      </c>
      <c r="AA2936" s="1" t="s">
        <v>5434</v>
      </c>
      <c r="AB2936" s="1" t="s">
        <v>5434</v>
      </c>
      <c r="AC2936" s="1" t="s">
        <v>5434</v>
      </c>
      <c r="AD2936" s="1" t="s">
        <v>5434</v>
      </c>
      <c r="AE2936" s="1" t="s">
        <v>5434</v>
      </c>
    </row>
    <row r="2937" spans="3:31" ht="12.75" hidden="1">
      <c r="C2937" s="1" t="s">
        <v>4901</v>
      </c>
      <c r="D2937" s="1" t="s">
        <v>4901</v>
      </c>
      <c r="E2937" s="1" t="s">
        <v>4901</v>
      </c>
      <c r="F2937" s="1" t="s">
        <v>4901</v>
      </c>
      <c r="G2937" s="1" t="s">
        <v>4901</v>
      </c>
      <c r="H2937" s="1" t="s">
        <v>4901</v>
      </c>
      <c r="I2937" s="1" t="s">
        <v>4901</v>
      </c>
      <c r="J2937" s="1" t="s">
        <v>4901</v>
      </c>
      <c r="K2937" s="1" t="s">
        <v>4901</v>
      </c>
      <c r="M2937" s="3">
        <v>0</v>
      </c>
      <c r="O2937" s="1" t="s">
        <v>5434</v>
      </c>
      <c r="P2937" s="1" t="s">
        <v>5434</v>
      </c>
      <c r="Q2937" s="1" t="s">
        <v>5434</v>
      </c>
      <c r="R2937" s="1" t="s">
        <v>5434</v>
      </c>
      <c r="S2937" s="1" t="s">
        <v>5434</v>
      </c>
      <c r="T2937" s="1" t="s">
        <v>5434</v>
      </c>
      <c r="U2937" s="1" t="s">
        <v>5434</v>
      </c>
      <c r="W2937" s="3">
        <v>0</v>
      </c>
      <c r="Y2937" s="1" t="s">
        <v>5434</v>
      </c>
      <c r="Z2937" s="1" t="s">
        <v>5434</v>
      </c>
      <c r="AA2937" s="1" t="s">
        <v>5434</v>
      </c>
      <c r="AB2937" s="1" t="s">
        <v>5434</v>
      </c>
      <c r="AC2937" s="1" t="s">
        <v>5434</v>
      </c>
      <c r="AD2937" s="1" t="s">
        <v>5434</v>
      </c>
      <c r="AE2937" s="1" t="s">
        <v>5434</v>
      </c>
    </row>
    <row r="2938" spans="3:31" ht="12.75" hidden="1">
      <c r="C2938" s="1" t="s">
        <v>4901</v>
      </c>
      <c r="D2938" s="1" t="s">
        <v>4901</v>
      </c>
      <c r="E2938" s="1" t="s">
        <v>4901</v>
      </c>
      <c r="F2938" s="1" t="s">
        <v>4901</v>
      </c>
      <c r="G2938" s="1" t="s">
        <v>4901</v>
      </c>
      <c r="H2938" s="1" t="s">
        <v>4901</v>
      </c>
      <c r="I2938" s="1" t="s">
        <v>4901</v>
      </c>
      <c r="J2938" s="1" t="s">
        <v>4901</v>
      </c>
      <c r="K2938" s="1" t="s">
        <v>4901</v>
      </c>
      <c r="M2938" s="3">
        <v>0</v>
      </c>
      <c r="O2938" s="1" t="s">
        <v>5434</v>
      </c>
      <c r="P2938" s="1" t="s">
        <v>5434</v>
      </c>
      <c r="Q2938" s="1" t="s">
        <v>5434</v>
      </c>
      <c r="R2938" s="1" t="s">
        <v>5434</v>
      </c>
      <c r="S2938" s="1" t="s">
        <v>5434</v>
      </c>
      <c r="T2938" s="1" t="s">
        <v>5434</v>
      </c>
      <c r="U2938" s="1" t="s">
        <v>5434</v>
      </c>
      <c r="W2938" s="3">
        <v>0</v>
      </c>
      <c r="Y2938" s="1" t="s">
        <v>5434</v>
      </c>
      <c r="Z2938" s="1" t="s">
        <v>5434</v>
      </c>
      <c r="AA2938" s="1" t="s">
        <v>5434</v>
      </c>
      <c r="AB2938" s="1" t="s">
        <v>5434</v>
      </c>
      <c r="AC2938" s="1" t="s">
        <v>5434</v>
      </c>
      <c r="AD2938" s="1" t="s">
        <v>5434</v>
      </c>
      <c r="AE2938" s="1" t="s">
        <v>5434</v>
      </c>
    </row>
    <row r="2939" spans="3:31" ht="12.75" hidden="1">
      <c r="C2939" s="1" t="s">
        <v>4901</v>
      </c>
      <c r="D2939" s="1" t="s">
        <v>4901</v>
      </c>
      <c r="E2939" s="1" t="s">
        <v>4901</v>
      </c>
      <c r="F2939" s="1" t="s">
        <v>4901</v>
      </c>
      <c r="G2939" s="1" t="s">
        <v>4901</v>
      </c>
      <c r="H2939" s="1" t="s">
        <v>4901</v>
      </c>
      <c r="I2939" s="1" t="s">
        <v>4901</v>
      </c>
      <c r="J2939" s="1" t="s">
        <v>4901</v>
      </c>
      <c r="K2939" s="1" t="s">
        <v>4901</v>
      </c>
      <c r="M2939" s="3">
        <v>0</v>
      </c>
      <c r="O2939" s="1" t="s">
        <v>5434</v>
      </c>
      <c r="P2939" s="1" t="s">
        <v>5434</v>
      </c>
      <c r="Q2939" s="1" t="s">
        <v>5434</v>
      </c>
      <c r="R2939" s="1" t="s">
        <v>5434</v>
      </c>
      <c r="S2939" s="1" t="s">
        <v>5434</v>
      </c>
      <c r="T2939" s="1" t="s">
        <v>5434</v>
      </c>
      <c r="U2939" s="1" t="s">
        <v>5434</v>
      </c>
      <c r="W2939" s="3">
        <v>0</v>
      </c>
      <c r="Y2939" s="1" t="s">
        <v>5434</v>
      </c>
      <c r="Z2939" s="1" t="s">
        <v>5434</v>
      </c>
      <c r="AA2939" s="1" t="s">
        <v>5434</v>
      </c>
      <c r="AB2939" s="1" t="s">
        <v>5434</v>
      </c>
      <c r="AC2939" s="1" t="s">
        <v>5434</v>
      </c>
      <c r="AD2939" s="1" t="s">
        <v>5434</v>
      </c>
      <c r="AE2939" s="1" t="s">
        <v>5434</v>
      </c>
    </row>
    <row r="2940" spans="3:31" ht="12.75" hidden="1">
      <c r="C2940" s="1" t="s">
        <v>4901</v>
      </c>
      <c r="D2940" s="1" t="s">
        <v>4901</v>
      </c>
      <c r="E2940" s="1" t="s">
        <v>4901</v>
      </c>
      <c r="F2940" s="1" t="s">
        <v>4901</v>
      </c>
      <c r="G2940" s="1" t="s">
        <v>4901</v>
      </c>
      <c r="H2940" s="1" t="s">
        <v>4901</v>
      </c>
      <c r="I2940" s="1" t="s">
        <v>4901</v>
      </c>
      <c r="J2940" s="1" t="s">
        <v>4901</v>
      </c>
      <c r="K2940" s="1" t="s">
        <v>4901</v>
      </c>
      <c r="M2940" s="3">
        <v>0</v>
      </c>
      <c r="O2940" s="1" t="s">
        <v>5434</v>
      </c>
      <c r="P2940" s="1" t="s">
        <v>5434</v>
      </c>
      <c r="Q2940" s="1" t="s">
        <v>5434</v>
      </c>
      <c r="R2940" s="1" t="s">
        <v>5434</v>
      </c>
      <c r="S2940" s="1" t="s">
        <v>5434</v>
      </c>
      <c r="T2940" s="1" t="s">
        <v>5434</v>
      </c>
      <c r="U2940" s="1" t="s">
        <v>5434</v>
      </c>
      <c r="W2940" s="3">
        <v>0</v>
      </c>
      <c r="Y2940" s="1" t="s">
        <v>5434</v>
      </c>
      <c r="Z2940" s="1" t="s">
        <v>5434</v>
      </c>
      <c r="AA2940" s="1" t="s">
        <v>5434</v>
      </c>
      <c r="AB2940" s="1" t="s">
        <v>5434</v>
      </c>
      <c r="AC2940" s="1" t="s">
        <v>5434</v>
      </c>
      <c r="AD2940" s="1" t="s">
        <v>5434</v>
      </c>
      <c r="AE2940" s="1" t="s">
        <v>5434</v>
      </c>
    </row>
    <row r="2941" spans="3:31" ht="12.75" hidden="1">
      <c r="C2941" s="1" t="s">
        <v>4901</v>
      </c>
      <c r="D2941" s="1" t="s">
        <v>4901</v>
      </c>
      <c r="E2941" s="1" t="s">
        <v>4901</v>
      </c>
      <c r="F2941" s="1" t="s">
        <v>4901</v>
      </c>
      <c r="G2941" s="1" t="s">
        <v>4901</v>
      </c>
      <c r="H2941" s="1" t="s">
        <v>4901</v>
      </c>
      <c r="I2941" s="1" t="s">
        <v>4901</v>
      </c>
      <c r="J2941" s="1" t="s">
        <v>4901</v>
      </c>
      <c r="K2941" s="1" t="s">
        <v>4901</v>
      </c>
      <c r="M2941" s="3">
        <v>0</v>
      </c>
      <c r="O2941" s="1" t="s">
        <v>5434</v>
      </c>
      <c r="P2941" s="1" t="s">
        <v>5434</v>
      </c>
      <c r="Q2941" s="1" t="s">
        <v>5434</v>
      </c>
      <c r="R2941" s="1" t="s">
        <v>5434</v>
      </c>
      <c r="S2941" s="1" t="s">
        <v>5434</v>
      </c>
      <c r="T2941" s="1" t="s">
        <v>5434</v>
      </c>
      <c r="U2941" s="1" t="s">
        <v>5434</v>
      </c>
      <c r="W2941" s="3">
        <v>0</v>
      </c>
      <c r="Y2941" s="1" t="s">
        <v>5434</v>
      </c>
      <c r="Z2941" s="1" t="s">
        <v>5434</v>
      </c>
      <c r="AA2941" s="1" t="s">
        <v>5434</v>
      </c>
      <c r="AB2941" s="1" t="s">
        <v>5434</v>
      </c>
      <c r="AC2941" s="1" t="s">
        <v>5434</v>
      </c>
      <c r="AD2941" s="1" t="s">
        <v>5434</v>
      </c>
      <c r="AE2941" s="1" t="s">
        <v>5434</v>
      </c>
    </row>
    <row r="2942" spans="3:31" ht="12.75" hidden="1">
      <c r="C2942" s="1" t="s">
        <v>4901</v>
      </c>
      <c r="D2942" s="1" t="s">
        <v>4901</v>
      </c>
      <c r="E2942" s="1" t="s">
        <v>4901</v>
      </c>
      <c r="F2942" s="1" t="s">
        <v>4901</v>
      </c>
      <c r="G2942" s="1" t="s">
        <v>4901</v>
      </c>
      <c r="H2942" s="1" t="s">
        <v>4901</v>
      </c>
      <c r="I2942" s="1" t="s">
        <v>4901</v>
      </c>
      <c r="J2942" s="1" t="s">
        <v>4901</v>
      </c>
      <c r="K2942" s="1" t="s">
        <v>4901</v>
      </c>
      <c r="M2942" s="3">
        <v>0</v>
      </c>
      <c r="O2942" s="1" t="s">
        <v>5434</v>
      </c>
      <c r="P2942" s="1" t="s">
        <v>5434</v>
      </c>
      <c r="Q2942" s="1" t="s">
        <v>5434</v>
      </c>
      <c r="R2942" s="1" t="s">
        <v>5434</v>
      </c>
      <c r="S2942" s="1" t="s">
        <v>5434</v>
      </c>
      <c r="T2942" s="1" t="s">
        <v>5434</v>
      </c>
      <c r="U2942" s="1" t="s">
        <v>5434</v>
      </c>
      <c r="W2942" s="3">
        <v>0</v>
      </c>
      <c r="Y2942" s="1" t="s">
        <v>5434</v>
      </c>
      <c r="Z2942" s="1" t="s">
        <v>5434</v>
      </c>
      <c r="AA2942" s="1" t="s">
        <v>5434</v>
      </c>
      <c r="AB2942" s="1" t="s">
        <v>5434</v>
      </c>
      <c r="AC2942" s="1" t="s">
        <v>5434</v>
      </c>
      <c r="AD2942" s="1" t="s">
        <v>5434</v>
      </c>
      <c r="AE2942" s="1" t="s">
        <v>5434</v>
      </c>
    </row>
    <row r="2943" spans="3:31" ht="12.75" hidden="1">
      <c r="C2943" s="1" t="s">
        <v>4901</v>
      </c>
      <c r="D2943" s="1" t="s">
        <v>4901</v>
      </c>
      <c r="E2943" s="1" t="s">
        <v>4901</v>
      </c>
      <c r="F2943" s="1" t="s">
        <v>4901</v>
      </c>
      <c r="G2943" s="1" t="s">
        <v>4901</v>
      </c>
      <c r="H2943" s="1" t="s">
        <v>4901</v>
      </c>
      <c r="I2943" s="1" t="s">
        <v>4901</v>
      </c>
      <c r="J2943" s="1" t="s">
        <v>4901</v>
      </c>
      <c r="K2943" s="1" t="s">
        <v>4901</v>
      </c>
      <c r="M2943" s="3">
        <v>0</v>
      </c>
      <c r="O2943" s="1" t="s">
        <v>5434</v>
      </c>
      <c r="P2943" s="1" t="s">
        <v>5434</v>
      </c>
      <c r="Q2943" s="1" t="s">
        <v>5434</v>
      </c>
      <c r="R2943" s="1" t="s">
        <v>5434</v>
      </c>
      <c r="S2943" s="1" t="s">
        <v>5434</v>
      </c>
      <c r="T2943" s="1" t="s">
        <v>5434</v>
      </c>
      <c r="U2943" s="1" t="s">
        <v>5434</v>
      </c>
      <c r="W2943" s="3">
        <v>0</v>
      </c>
      <c r="Y2943" s="1" t="s">
        <v>5434</v>
      </c>
      <c r="Z2943" s="1" t="s">
        <v>5434</v>
      </c>
      <c r="AA2943" s="1" t="s">
        <v>5434</v>
      </c>
      <c r="AB2943" s="1" t="s">
        <v>5434</v>
      </c>
      <c r="AC2943" s="1" t="s">
        <v>5434</v>
      </c>
      <c r="AD2943" s="1" t="s">
        <v>5434</v>
      </c>
      <c r="AE2943" s="1" t="s">
        <v>5434</v>
      </c>
    </row>
    <row r="2944" spans="3:31" ht="12.75" hidden="1">
      <c r="C2944" s="1" t="s">
        <v>4901</v>
      </c>
      <c r="D2944" s="1" t="s">
        <v>4901</v>
      </c>
      <c r="E2944" s="1" t="s">
        <v>4901</v>
      </c>
      <c r="F2944" s="1" t="s">
        <v>4901</v>
      </c>
      <c r="G2944" s="1" t="s">
        <v>4901</v>
      </c>
      <c r="H2944" s="1" t="s">
        <v>4901</v>
      </c>
      <c r="I2944" s="1" t="s">
        <v>4901</v>
      </c>
      <c r="J2944" s="1" t="s">
        <v>4901</v>
      </c>
      <c r="K2944" s="1" t="s">
        <v>4901</v>
      </c>
      <c r="M2944" s="3">
        <v>0</v>
      </c>
      <c r="O2944" s="1" t="s">
        <v>5434</v>
      </c>
      <c r="P2944" s="1" t="s">
        <v>5434</v>
      </c>
      <c r="Q2944" s="1" t="s">
        <v>5434</v>
      </c>
      <c r="R2944" s="1" t="s">
        <v>5434</v>
      </c>
      <c r="S2944" s="1" t="s">
        <v>5434</v>
      </c>
      <c r="T2944" s="1" t="s">
        <v>5434</v>
      </c>
      <c r="U2944" s="1" t="s">
        <v>5434</v>
      </c>
      <c r="W2944" s="3">
        <v>0</v>
      </c>
      <c r="Y2944" s="1" t="s">
        <v>5434</v>
      </c>
      <c r="Z2944" s="1" t="s">
        <v>5434</v>
      </c>
      <c r="AA2944" s="1" t="s">
        <v>5434</v>
      </c>
      <c r="AB2944" s="1" t="s">
        <v>5434</v>
      </c>
      <c r="AC2944" s="1" t="s">
        <v>5434</v>
      </c>
      <c r="AD2944" s="1" t="s">
        <v>5434</v>
      </c>
      <c r="AE2944" s="1" t="s">
        <v>5434</v>
      </c>
    </row>
    <row r="2945" spans="3:31" ht="12.75" hidden="1">
      <c r="C2945" s="1" t="s">
        <v>4901</v>
      </c>
      <c r="D2945" s="1" t="s">
        <v>4901</v>
      </c>
      <c r="E2945" s="1" t="s">
        <v>4901</v>
      </c>
      <c r="F2945" s="1" t="s">
        <v>4901</v>
      </c>
      <c r="G2945" s="1" t="s">
        <v>4901</v>
      </c>
      <c r="H2945" s="1" t="s">
        <v>4901</v>
      </c>
      <c r="I2945" s="1" t="s">
        <v>4901</v>
      </c>
      <c r="J2945" s="1" t="s">
        <v>4901</v>
      </c>
      <c r="K2945" s="1" t="s">
        <v>4901</v>
      </c>
      <c r="M2945" s="3">
        <v>0</v>
      </c>
      <c r="O2945" s="1" t="s">
        <v>5434</v>
      </c>
      <c r="P2945" s="1" t="s">
        <v>5434</v>
      </c>
      <c r="Q2945" s="1" t="s">
        <v>5434</v>
      </c>
      <c r="R2945" s="1" t="s">
        <v>5434</v>
      </c>
      <c r="S2945" s="1" t="s">
        <v>5434</v>
      </c>
      <c r="T2945" s="1" t="s">
        <v>5434</v>
      </c>
      <c r="U2945" s="1" t="s">
        <v>5434</v>
      </c>
      <c r="W2945" s="3">
        <v>0</v>
      </c>
      <c r="Y2945" s="1" t="s">
        <v>5434</v>
      </c>
      <c r="Z2945" s="1" t="s">
        <v>5434</v>
      </c>
      <c r="AA2945" s="1" t="s">
        <v>5434</v>
      </c>
      <c r="AB2945" s="1" t="s">
        <v>5434</v>
      </c>
      <c r="AC2945" s="1" t="s">
        <v>5434</v>
      </c>
      <c r="AD2945" s="1" t="s">
        <v>5434</v>
      </c>
      <c r="AE2945" s="1" t="s">
        <v>5434</v>
      </c>
    </row>
    <row r="2946" spans="3:31" ht="12.75" hidden="1">
      <c r="C2946" s="1" t="s">
        <v>4901</v>
      </c>
      <c r="D2946" s="1" t="s">
        <v>4901</v>
      </c>
      <c r="E2946" s="1" t="s">
        <v>4901</v>
      </c>
      <c r="F2946" s="1" t="s">
        <v>4901</v>
      </c>
      <c r="G2946" s="1" t="s">
        <v>4901</v>
      </c>
      <c r="H2946" s="1" t="s">
        <v>4901</v>
      </c>
      <c r="I2946" s="1" t="s">
        <v>4901</v>
      </c>
      <c r="J2946" s="1" t="s">
        <v>4901</v>
      </c>
      <c r="K2946" s="1" t="s">
        <v>4901</v>
      </c>
      <c r="M2946" s="3">
        <v>0</v>
      </c>
      <c r="O2946" s="1" t="s">
        <v>5434</v>
      </c>
      <c r="P2946" s="1" t="s">
        <v>5434</v>
      </c>
      <c r="Q2946" s="1" t="s">
        <v>5434</v>
      </c>
      <c r="R2946" s="1" t="s">
        <v>5434</v>
      </c>
      <c r="S2946" s="1" t="s">
        <v>5434</v>
      </c>
      <c r="T2946" s="1" t="s">
        <v>5434</v>
      </c>
      <c r="U2946" s="1" t="s">
        <v>5434</v>
      </c>
      <c r="W2946" s="3">
        <v>0</v>
      </c>
      <c r="Y2946" s="1" t="s">
        <v>5434</v>
      </c>
      <c r="Z2946" s="1" t="s">
        <v>5434</v>
      </c>
      <c r="AA2946" s="1" t="s">
        <v>5434</v>
      </c>
      <c r="AB2946" s="1" t="s">
        <v>5434</v>
      </c>
      <c r="AC2946" s="1" t="s">
        <v>5434</v>
      </c>
      <c r="AD2946" s="1" t="s">
        <v>5434</v>
      </c>
      <c r="AE2946" s="1" t="s">
        <v>5434</v>
      </c>
    </row>
    <row r="2947" spans="3:31" ht="12.75" hidden="1">
      <c r="C2947" s="1" t="s">
        <v>4901</v>
      </c>
      <c r="D2947" s="1" t="s">
        <v>4901</v>
      </c>
      <c r="E2947" s="1" t="s">
        <v>4901</v>
      </c>
      <c r="F2947" s="1" t="s">
        <v>4901</v>
      </c>
      <c r="G2947" s="1" t="s">
        <v>4901</v>
      </c>
      <c r="H2947" s="1" t="s">
        <v>4901</v>
      </c>
      <c r="I2947" s="1" t="s">
        <v>4901</v>
      </c>
      <c r="J2947" s="1" t="s">
        <v>4901</v>
      </c>
      <c r="K2947" s="1" t="s">
        <v>4901</v>
      </c>
      <c r="M2947" s="3">
        <v>0</v>
      </c>
      <c r="O2947" s="1" t="s">
        <v>5434</v>
      </c>
      <c r="P2947" s="1" t="s">
        <v>5434</v>
      </c>
      <c r="Q2947" s="1" t="s">
        <v>5434</v>
      </c>
      <c r="R2947" s="1" t="s">
        <v>5434</v>
      </c>
      <c r="S2947" s="1" t="s">
        <v>5434</v>
      </c>
      <c r="T2947" s="1" t="s">
        <v>5434</v>
      </c>
      <c r="U2947" s="1" t="s">
        <v>5434</v>
      </c>
      <c r="W2947" s="3">
        <v>0</v>
      </c>
      <c r="Y2947" s="1" t="s">
        <v>5434</v>
      </c>
      <c r="Z2947" s="1" t="s">
        <v>5434</v>
      </c>
      <c r="AA2947" s="1" t="s">
        <v>5434</v>
      </c>
      <c r="AB2947" s="1" t="s">
        <v>5434</v>
      </c>
      <c r="AC2947" s="1" t="s">
        <v>5434</v>
      </c>
      <c r="AD2947" s="1" t="s">
        <v>5434</v>
      </c>
      <c r="AE2947" s="1" t="s">
        <v>5434</v>
      </c>
    </row>
    <row r="2948" spans="3:31" ht="12.75" hidden="1">
      <c r="C2948" s="1" t="s">
        <v>4901</v>
      </c>
      <c r="D2948" s="1" t="s">
        <v>4901</v>
      </c>
      <c r="E2948" s="1" t="s">
        <v>4901</v>
      </c>
      <c r="F2948" s="1" t="s">
        <v>4901</v>
      </c>
      <c r="G2948" s="1" t="s">
        <v>4901</v>
      </c>
      <c r="H2948" s="1" t="s">
        <v>4901</v>
      </c>
      <c r="I2948" s="1" t="s">
        <v>4901</v>
      </c>
      <c r="J2948" s="1" t="s">
        <v>4901</v>
      </c>
      <c r="K2948" s="1" t="s">
        <v>4901</v>
      </c>
      <c r="M2948" s="3">
        <v>0</v>
      </c>
      <c r="O2948" s="1" t="s">
        <v>5434</v>
      </c>
      <c r="P2948" s="1" t="s">
        <v>5434</v>
      </c>
      <c r="Q2948" s="1" t="s">
        <v>5434</v>
      </c>
      <c r="R2948" s="1" t="s">
        <v>5434</v>
      </c>
      <c r="S2948" s="1" t="s">
        <v>5434</v>
      </c>
      <c r="T2948" s="1" t="s">
        <v>5434</v>
      </c>
      <c r="U2948" s="1" t="s">
        <v>5434</v>
      </c>
      <c r="W2948" s="3">
        <v>0</v>
      </c>
      <c r="Y2948" s="1" t="s">
        <v>5434</v>
      </c>
      <c r="Z2948" s="1" t="s">
        <v>5434</v>
      </c>
      <c r="AA2948" s="1" t="s">
        <v>5434</v>
      </c>
      <c r="AB2948" s="1" t="s">
        <v>5434</v>
      </c>
      <c r="AC2948" s="1" t="s">
        <v>5434</v>
      </c>
      <c r="AD2948" s="1" t="s">
        <v>5434</v>
      </c>
      <c r="AE2948" s="1" t="s">
        <v>5434</v>
      </c>
    </row>
    <row r="2949" spans="3:31" ht="12.75" hidden="1">
      <c r="C2949" s="1" t="s">
        <v>4901</v>
      </c>
      <c r="D2949" s="1" t="s">
        <v>4901</v>
      </c>
      <c r="E2949" s="1" t="s">
        <v>4901</v>
      </c>
      <c r="F2949" s="1" t="s">
        <v>4901</v>
      </c>
      <c r="G2949" s="1" t="s">
        <v>4901</v>
      </c>
      <c r="H2949" s="1" t="s">
        <v>4901</v>
      </c>
      <c r="I2949" s="1" t="s">
        <v>4901</v>
      </c>
      <c r="J2949" s="1" t="s">
        <v>4901</v>
      </c>
      <c r="K2949" s="1" t="s">
        <v>4901</v>
      </c>
      <c r="M2949" s="3">
        <v>0</v>
      </c>
      <c r="O2949" s="1" t="s">
        <v>5434</v>
      </c>
      <c r="P2949" s="1" t="s">
        <v>5434</v>
      </c>
      <c r="Q2949" s="1" t="s">
        <v>5434</v>
      </c>
      <c r="R2949" s="1" t="s">
        <v>5434</v>
      </c>
      <c r="S2949" s="1" t="s">
        <v>5434</v>
      </c>
      <c r="T2949" s="1" t="s">
        <v>5434</v>
      </c>
      <c r="U2949" s="1" t="s">
        <v>5434</v>
      </c>
      <c r="W2949" s="3">
        <v>0</v>
      </c>
      <c r="Y2949" s="1" t="s">
        <v>5434</v>
      </c>
      <c r="Z2949" s="1" t="s">
        <v>5434</v>
      </c>
      <c r="AA2949" s="1" t="s">
        <v>5434</v>
      </c>
      <c r="AB2949" s="1" t="s">
        <v>5434</v>
      </c>
      <c r="AC2949" s="1" t="s">
        <v>5434</v>
      </c>
      <c r="AD2949" s="1" t="s">
        <v>5434</v>
      </c>
      <c r="AE2949" s="1" t="s">
        <v>5434</v>
      </c>
    </row>
    <row r="2950" spans="3:31" ht="12.75" hidden="1">
      <c r="C2950" s="1" t="s">
        <v>4901</v>
      </c>
      <c r="D2950" s="1" t="s">
        <v>4901</v>
      </c>
      <c r="E2950" s="1" t="s">
        <v>4901</v>
      </c>
      <c r="F2950" s="1" t="s">
        <v>4901</v>
      </c>
      <c r="G2950" s="1" t="s">
        <v>4901</v>
      </c>
      <c r="H2950" s="1" t="s">
        <v>4901</v>
      </c>
      <c r="I2950" s="1" t="s">
        <v>4901</v>
      </c>
      <c r="J2950" s="1" t="s">
        <v>4901</v>
      </c>
      <c r="K2950" s="1" t="s">
        <v>4901</v>
      </c>
      <c r="M2950" s="3">
        <v>0</v>
      </c>
      <c r="O2950" s="1" t="s">
        <v>5434</v>
      </c>
      <c r="P2950" s="1" t="s">
        <v>5434</v>
      </c>
      <c r="Q2950" s="1" t="s">
        <v>5434</v>
      </c>
      <c r="R2950" s="1" t="s">
        <v>5434</v>
      </c>
      <c r="S2950" s="1" t="s">
        <v>5434</v>
      </c>
      <c r="T2950" s="1" t="s">
        <v>5434</v>
      </c>
      <c r="U2950" s="1" t="s">
        <v>5434</v>
      </c>
      <c r="W2950" s="3">
        <v>0</v>
      </c>
      <c r="Y2950" s="1" t="s">
        <v>5434</v>
      </c>
      <c r="Z2950" s="1" t="s">
        <v>5434</v>
      </c>
      <c r="AA2950" s="1" t="s">
        <v>5434</v>
      </c>
      <c r="AB2950" s="1" t="s">
        <v>5434</v>
      </c>
      <c r="AC2950" s="1" t="s">
        <v>5434</v>
      </c>
      <c r="AD2950" s="1" t="s">
        <v>5434</v>
      </c>
      <c r="AE2950" s="1" t="s">
        <v>5434</v>
      </c>
    </row>
    <row r="2951" spans="3:31" ht="12.75" hidden="1">
      <c r="C2951" s="1" t="s">
        <v>4901</v>
      </c>
      <c r="D2951" s="1" t="s">
        <v>4901</v>
      </c>
      <c r="E2951" s="1" t="s">
        <v>4901</v>
      </c>
      <c r="F2951" s="1" t="s">
        <v>4901</v>
      </c>
      <c r="G2951" s="1" t="s">
        <v>4901</v>
      </c>
      <c r="H2951" s="1" t="s">
        <v>4901</v>
      </c>
      <c r="I2951" s="1" t="s">
        <v>4901</v>
      </c>
      <c r="J2951" s="1" t="s">
        <v>4901</v>
      </c>
      <c r="K2951" s="1" t="s">
        <v>4901</v>
      </c>
      <c r="M2951" s="3">
        <v>0</v>
      </c>
      <c r="O2951" s="1" t="s">
        <v>5434</v>
      </c>
      <c r="P2951" s="1" t="s">
        <v>5434</v>
      </c>
      <c r="Q2951" s="1" t="s">
        <v>5434</v>
      </c>
      <c r="R2951" s="1" t="s">
        <v>5434</v>
      </c>
      <c r="S2951" s="1" t="s">
        <v>5434</v>
      </c>
      <c r="T2951" s="1" t="s">
        <v>5434</v>
      </c>
      <c r="U2951" s="1" t="s">
        <v>5434</v>
      </c>
      <c r="W2951" s="3">
        <v>0</v>
      </c>
      <c r="Y2951" s="1" t="s">
        <v>5434</v>
      </c>
      <c r="Z2951" s="1" t="s">
        <v>5434</v>
      </c>
      <c r="AA2951" s="1" t="s">
        <v>5434</v>
      </c>
      <c r="AB2951" s="1" t="s">
        <v>5434</v>
      </c>
      <c r="AC2951" s="1" t="s">
        <v>5434</v>
      </c>
      <c r="AD2951" s="1" t="s">
        <v>5434</v>
      </c>
      <c r="AE2951" s="1" t="s">
        <v>5434</v>
      </c>
    </row>
    <row r="2952" spans="3:31" ht="12.75" hidden="1">
      <c r="C2952" s="1" t="s">
        <v>4901</v>
      </c>
      <c r="D2952" s="1" t="s">
        <v>4901</v>
      </c>
      <c r="E2952" s="1" t="s">
        <v>4901</v>
      </c>
      <c r="F2952" s="1" t="s">
        <v>4901</v>
      </c>
      <c r="G2952" s="1" t="s">
        <v>4901</v>
      </c>
      <c r="H2952" s="1" t="s">
        <v>4901</v>
      </c>
      <c r="I2952" s="1" t="s">
        <v>4901</v>
      </c>
      <c r="J2952" s="1" t="s">
        <v>4901</v>
      </c>
      <c r="K2952" s="1" t="s">
        <v>4901</v>
      </c>
      <c r="M2952" s="3">
        <v>0</v>
      </c>
      <c r="O2952" s="1" t="s">
        <v>5434</v>
      </c>
      <c r="P2952" s="1" t="s">
        <v>5434</v>
      </c>
      <c r="Q2952" s="1" t="s">
        <v>5434</v>
      </c>
      <c r="R2952" s="1" t="s">
        <v>5434</v>
      </c>
      <c r="S2952" s="1" t="s">
        <v>5434</v>
      </c>
      <c r="T2952" s="1" t="s">
        <v>5434</v>
      </c>
      <c r="U2952" s="1" t="s">
        <v>5434</v>
      </c>
      <c r="W2952" s="3">
        <v>0</v>
      </c>
      <c r="Y2952" s="1" t="s">
        <v>5434</v>
      </c>
      <c r="Z2952" s="1" t="s">
        <v>5434</v>
      </c>
      <c r="AA2952" s="1" t="s">
        <v>5434</v>
      </c>
      <c r="AB2952" s="1" t="s">
        <v>5434</v>
      </c>
      <c r="AC2952" s="1" t="s">
        <v>5434</v>
      </c>
      <c r="AD2952" s="1" t="s">
        <v>5434</v>
      </c>
      <c r="AE2952" s="1" t="s">
        <v>5434</v>
      </c>
    </row>
    <row r="2953" spans="3:31" ht="12.75" hidden="1">
      <c r="C2953" s="1" t="s">
        <v>4901</v>
      </c>
      <c r="D2953" s="1" t="s">
        <v>4901</v>
      </c>
      <c r="E2953" s="1" t="s">
        <v>4901</v>
      </c>
      <c r="F2953" s="1" t="s">
        <v>4901</v>
      </c>
      <c r="G2953" s="1" t="s">
        <v>4901</v>
      </c>
      <c r="H2953" s="1" t="s">
        <v>4901</v>
      </c>
      <c r="I2953" s="1" t="s">
        <v>4901</v>
      </c>
      <c r="J2953" s="1" t="s">
        <v>4901</v>
      </c>
      <c r="K2953" s="1" t="s">
        <v>4901</v>
      </c>
      <c r="M2953" s="3">
        <v>0</v>
      </c>
      <c r="O2953" s="1" t="s">
        <v>5434</v>
      </c>
      <c r="P2953" s="1" t="s">
        <v>5434</v>
      </c>
      <c r="Q2953" s="1" t="s">
        <v>5434</v>
      </c>
      <c r="R2953" s="1" t="s">
        <v>5434</v>
      </c>
      <c r="S2953" s="1" t="s">
        <v>5434</v>
      </c>
      <c r="T2953" s="1" t="s">
        <v>5434</v>
      </c>
      <c r="U2953" s="1" t="s">
        <v>5434</v>
      </c>
      <c r="W2953" s="3">
        <v>0</v>
      </c>
      <c r="Y2953" s="1" t="s">
        <v>5434</v>
      </c>
      <c r="Z2953" s="1" t="s">
        <v>5434</v>
      </c>
      <c r="AA2953" s="1" t="s">
        <v>5434</v>
      </c>
      <c r="AB2953" s="1" t="s">
        <v>5434</v>
      </c>
      <c r="AC2953" s="1" t="s">
        <v>5434</v>
      </c>
      <c r="AD2953" s="1" t="s">
        <v>5434</v>
      </c>
      <c r="AE2953" s="1" t="s">
        <v>5434</v>
      </c>
    </row>
    <row r="2954" spans="3:31" ht="12.75" hidden="1">
      <c r="C2954" s="1" t="s">
        <v>4901</v>
      </c>
      <c r="D2954" s="1" t="s">
        <v>4901</v>
      </c>
      <c r="E2954" s="1" t="s">
        <v>4901</v>
      </c>
      <c r="F2954" s="1" t="s">
        <v>4901</v>
      </c>
      <c r="G2954" s="1" t="s">
        <v>4901</v>
      </c>
      <c r="H2954" s="1" t="s">
        <v>4901</v>
      </c>
      <c r="I2954" s="1" t="s">
        <v>4901</v>
      </c>
      <c r="J2954" s="1" t="s">
        <v>4901</v>
      </c>
      <c r="K2954" s="1" t="s">
        <v>4901</v>
      </c>
      <c r="M2954" s="3">
        <v>0</v>
      </c>
      <c r="O2954" s="1" t="s">
        <v>5434</v>
      </c>
      <c r="P2954" s="1" t="s">
        <v>5434</v>
      </c>
      <c r="Q2954" s="1" t="s">
        <v>5434</v>
      </c>
      <c r="R2954" s="1" t="s">
        <v>5434</v>
      </c>
      <c r="S2954" s="1" t="s">
        <v>5434</v>
      </c>
      <c r="T2954" s="1" t="s">
        <v>5434</v>
      </c>
      <c r="U2954" s="1" t="s">
        <v>5434</v>
      </c>
      <c r="W2954" s="3">
        <v>0</v>
      </c>
      <c r="Y2954" s="1" t="s">
        <v>5434</v>
      </c>
      <c r="Z2954" s="1" t="s">
        <v>5434</v>
      </c>
      <c r="AA2954" s="1" t="s">
        <v>5434</v>
      </c>
      <c r="AB2954" s="1" t="s">
        <v>5434</v>
      </c>
      <c r="AC2954" s="1" t="s">
        <v>5434</v>
      </c>
      <c r="AD2954" s="1" t="s">
        <v>5434</v>
      </c>
      <c r="AE2954" s="1" t="s">
        <v>5434</v>
      </c>
    </row>
    <row r="2955" spans="3:31" ht="12.75" hidden="1">
      <c r="C2955" s="1" t="s">
        <v>4901</v>
      </c>
      <c r="D2955" s="1" t="s">
        <v>4901</v>
      </c>
      <c r="E2955" s="1" t="s">
        <v>4901</v>
      </c>
      <c r="F2955" s="1" t="s">
        <v>4901</v>
      </c>
      <c r="G2955" s="1" t="s">
        <v>4901</v>
      </c>
      <c r="H2955" s="1" t="s">
        <v>4901</v>
      </c>
      <c r="I2955" s="1" t="s">
        <v>4901</v>
      </c>
      <c r="J2955" s="1" t="s">
        <v>4901</v>
      </c>
      <c r="K2955" s="1" t="s">
        <v>4901</v>
      </c>
      <c r="M2955" s="3">
        <v>0</v>
      </c>
      <c r="O2955" s="1" t="s">
        <v>5434</v>
      </c>
      <c r="P2955" s="1" t="s">
        <v>5434</v>
      </c>
      <c r="Q2955" s="1" t="s">
        <v>5434</v>
      </c>
      <c r="R2955" s="1" t="s">
        <v>5434</v>
      </c>
      <c r="S2955" s="1" t="s">
        <v>5434</v>
      </c>
      <c r="T2955" s="1" t="s">
        <v>5434</v>
      </c>
      <c r="U2955" s="1" t="s">
        <v>5434</v>
      </c>
      <c r="W2955" s="3">
        <v>0</v>
      </c>
      <c r="Y2955" s="1" t="s">
        <v>5434</v>
      </c>
      <c r="Z2955" s="1" t="s">
        <v>5434</v>
      </c>
      <c r="AA2955" s="1" t="s">
        <v>5434</v>
      </c>
      <c r="AB2955" s="1" t="s">
        <v>5434</v>
      </c>
      <c r="AC2955" s="1" t="s">
        <v>5434</v>
      </c>
      <c r="AD2955" s="1" t="s">
        <v>5434</v>
      </c>
      <c r="AE2955" s="1" t="s">
        <v>5434</v>
      </c>
    </row>
    <row r="2956" spans="3:31" ht="12.75" hidden="1">
      <c r="C2956" s="1" t="s">
        <v>4901</v>
      </c>
      <c r="D2956" s="1" t="s">
        <v>4901</v>
      </c>
      <c r="E2956" s="1" t="s">
        <v>4901</v>
      </c>
      <c r="F2956" s="1" t="s">
        <v>4901</v>
      </c>
      <c r="G2956" s="1" t="s">
        <v>4901</v>
      </c>
      <c r="H2956" s="1" t="s">
        <v>4901</v>
      </c>
      <c r="I2956" s="1" t="s">
        <v>4901</v>
      </c>
      <c r="J2956" s="1" t="s">
        <v>4901</v>
      </c>
      <c r="K2956" s="1" t="s">
        <v>4901</v>
      </c>
      <c r="M2956" s="3">
        <v>0</v>
      </c>
      <c r="O2956" s="1" t="s">
        <v>5434</v>
      </c>
      <c r="P2956" s="1" t="s">
        <v>5434</v>
      </c>
      <c r="Q2956" s="1" t="s">
        <v>5434</v>
      </c>
      <c r="R2956" s="1" t="s">
        <v>5434</v>
      </c>
      <c r="S2956" s="1" t="s">
        <v>5434</v>
      </c>
      <c r="T2956" s="1" t="s">
        <v>5434</v>
      </c>
      <c r="U2956" s="1" t="s">
        <v>5434</v>
      </c>
      <c r="W2956" s="3">
        <v>0</v>
      </c>
      <c r="Y2956" s="1" t="s">
        <v>5434</v>
      </c>
      <c r="Z2956" s="1" t="s">
        <v>5434</v>
      </c>
      <c r="AA2956" s="1" t="s">
        <v>5434</v>
      </c>
      <c r="AB2956" s="1" t="s">
        <v>5434</v>
      </c>
      <c r="AC2956" s="1" t="s">
        <v>5434</v>
      </c>
      <c r="AD2956" s="1" t="s">
        <v>5434</v>
      </c>
      <c r="AE2956" s="1" t="s">
        <v>5434</v>
      </c>
    </row>
    <row r="2957" spans="3:31" ht="12.75" hidden="1">
      <c r="C2957" s="1" t="s">
        <v>4901</v>
      </c>
      <c r="D2957" s="1" t="s">
        <v>4901</v>
      </c>
      <c r="E2957" s="1" t="s">
        <v>4901</v>
      </c>
      <c r="F2957" s="1" t="s">
        <v>4901</v>
      </c>
      <c r="G2957" s="1" t="s">
        <v>4901</v>
      </c>
      <c r="H2957" s="1" t="s">
        <v>4901</v>
      </c>
      <c r="I2957" s="1" t="s">
        <v>4901</v>
      </c>
      <c r="J2957" s="1" t="s">
        <v>4901</v>
      </c>
      <c r="K2957" s="1" t="s">
        <v>4901</v>
      </c>
      <c r="M2957" s="3">
        <v>0</v>
      </c>
      <c r="O2957" s="1" t="s">
        <v>5434</v>
      </c>
      <c r="P2957" s="1" t="s">
        <v>5434</v>
      </c>
      <c r="Q2957" s="1" t="s">
        <v>5434</v>
      </c>
      <c r="R2957" s="1" t="s">
        <v>5434</v>
      </c>
      <c r="S2957" s="1" t="s">
        <v>5434</v>
      </c>
      <c r="T2957" s="1" t="s">
        <v>5434</v>
      </c>
      <c r="U2957" s="1" t="s">
        <v>5434</v>
      </c>
      <c r="W2957" s="3">
        <v>0</v>
      </c>
      <c r="Y2957" s="1" t="s">
        <v>5434</v>
      </c>
      <c r="Z2957" s="1" t="s">
        <v>5434</v>
      </c>
      <c r="AA2957" s="1" t="s">
        <v>5434</v>
      </c>
      <c r="AB2957" s="1" t="s">
        <v>5434</v>
      </c>
      <c r="AC2957" s="1" t="s">
        <v>5434</v>
      </c>
      <c r="AD2957" s="1" t="s">
        <v>5434</v>
      </c>
      <c r="AE2957" s="1" t="s">
        <v>5434</v>
      </c>
    </row>
    <row r="2958" spans="3:31" ht="12.75" hidden="1">
      <c r="C2958" s="1" t="s">
        <v>4901</v>
      </c>
      <c r="D2958" s="1" t="s">
        <v>4901</v>
      </c>
      <c r="E2958" s="1" t="s">
        <v>4901</v>
      </c>
      <c r="F2958" s="1" t="s">
        <v>4901</v>
      </c>
      <c r="G2958" s="1" t="s">
        <v>4901</v>
      </c>
      <c r="H2958" s="1" t="s">
        <v>4901</v>
      </c>
      <c r="I2958" s="1" t="s">
        <v>4901</v>
      </c>
      <c r="J2958" s="1" t="s">
        <v>4901</v>
      </c>
      <c r="K2958" s="1" t="s">
        <v>4901</v>
      </c>
      <c r="M2958" s="3">
        <v>0</v>
      </c>
      <c r="O2958" s="1" t="s">
        <v>5434</v>
      </c>
      <c r="P2958" s="1" t="s">
        <v>5434</v>
      </c>
      <c r="Q2958" s="1" t="s">
        <v>5434</v>
      </c>
      <c r="R2958" s="1" t="s">
        <v>5434</v>
      </c>
      <c r="S2958" s="1" t="s">
        <v>5434</v>
      </c>
      <c r="T2958" s="1" t="s">
        <v>5434</v>
      </c>
      <c r="U2958" s="1" t="s">
        <v>5434</v>
      </c>
      <c r="W2958" s="3">
        <v>0</v>
      </c>
      <c r="Y2958" s="1" t="s">
        <v>5434</v>
      </c>
      <c r="Z2958" s="1" t="s">
        <v>5434</v>
      </c>
      <c r="AA2958" s="1" t="s">
        <v>5434</v>
      </c>
      <c r="AB2958" s="1" t="s">
        <v>5434</v>
      </c>
      <c r="AC2958" s="1" t="s">
        <v>5434</v>
      </c>
      <c r="AD2958" s="1" t="s">
        <v>5434</v>
      </c>
      <c r="AE2958" s="1" t="s">
        <v>5434</v>
      </c>
    </row>
    <row r="2959" spans="3:31" ht="12.75" hidden="1">
      <c r="C2959" s="1" t="s">
        <v>4901</v>
      </c>
      <c r="D2959" s="1" t="s">
        <v>4901</v>
      </c>
      <c r="E2959" s="1" t="s">
        <v>4901</v>
      </c>
      <c r="F2959" s="1" t="s">
        <v>4901</v>
      </c>
      <c r="G2959" s="1" t="s">
        <v>4901</v>
      </c>
      <c r="H2959" s="1" t="s">
        <v>4901</v>
      </c>
      <c r="I2959" s="1" t="s">
        <v>4901</v>
      </c>
      <c r="J2959" s="1" t="s">
        <v>4901</v>
      </c>
      <c r="K2959" s="1" t="s">
        <v>4901</v>
      </c>
      <c r="M2959" s="3">
        <v>0</v>
      </c>
      <c r="O2959" s="1" t="s">
        <v>5434</v>
      </c>
      <c r="P2959" s="1" t="s">
        <v>5434</v>
      </c>
      <c r="Q2959" s="1" t="s">
        <v>5434</v>
      </c>
      <c r="R2959" s="1" t="s">
        <v>5434</v>
      </c>
      <c r="S2959" s="1" t="s">
        <v>5434</v>
      </c>
      <c r="T2959" s="1" t="s">
        <v>5434</v>
      </c>
      <c r="U2959" s="1" t="s">
        <v>5434</v>
      </c>
      <c r="W2959" s="3">
        <v>0</v>
      </c>
      <c r="Y2959" s="1" t="s">
        <v>5434</v>
      </c>
      <c r="Z2959" s="1" t="s">
        <v>5434</v>
      </c>
      <c r="AA2959" s="1" t="s">
        <v>5434</v>
      </c>
      <c r="AB2959" s="1" t="s">
        <v>5434</v>
      </c>
      <c r="AC2959" s="1" t="s">
        <v>5434</v>
      </c>
      <c r="AD2959" s="1" t="s">
        <v>5434</v>
      </c>
      <c r="AE2959" s="1" t="s">
        <v>5434</v>
      </c>
    </row>
    <row r="2960" spans="3:31" ht="12.75" hidden="1">
      <c r="C2960" s="1" t="s">
        <v>4901</v>
      </c>
      <c r="D2960" s="1" t="s">
        <v>4901</v>
      </c>
      <c r="E2960" s="1" t="s">
        <v>4901</v>
      </c>
      <c r="F2960" s="1" t="s">
        <v>4901</v>
      </c>
      <c r="G2960" s="1" t="s">
        <v>4901</v>
      </c>
      <c r="H2960" s="1" t="s">
        <v>4901</v>
      </c>
      <c r="I2960" s="1" t="s">
        <v>4901</v>
      </c>
      <c r="J2960" s="1" t="s">
        <v>4901</v>
      </c>
      <c r="K2960" s="1" t="s">
        <v>4901</v>
      </c>
      <c r="M2960" s="3">
        <v>0</v>
      </c>
      <c r="O2960" s="1" t="s">
        <v>5434</v>
      </c>
      <c r="P2960" s="1" t="s">
        <v>5434</v>
      </c>
      <c r="Q2960" s="1" t="s">
        <v>5434</v>
      </c>
      <c r="R2960" s="1" t="s">
        <v>5434</v>
      </c>
      <c r="S2960" s="1" t="s">
        <v>5434</v>
      </c>
      <c r="T2960" s="1" t="s">
        <v>5434</v>
      </c>
      <c r="U2960" s="1" t="s">
        <v>5434</v>
      </c>
      <c r="W2960" s="3">
        <v>0</v>
      </c>
      <c r="Y2960" s="1" t="s">
        <v>5434</v>
      </c>
      <c r="Z2960" s="1" t="s">
        <v>5434</v>
      </c>
      <c r="AA2960" s="1" t="s">
        <v>5434</v>
      </c>
      <c r="AB2960" s="1" t="s">
        <v>5434</v>
      </c>
      <c r="AC2960" s="1" t="s">
        <v>5434</v>
      </c>
      <c r="AD2960" s="1" t="s">
        <v>5434</v>
      </c>
      <c r="AE2960" s="1" t="s">
        <v>5434</v>
      </c>
    </row>
    <row r="2961" spans="3:31" ht="12.75" hidden="1">
      <c r="C2961" s="1" t="s">
        <v>4901</v>
      </c>
      <c r="D2961" s="1" t="s">
        <v>4901</v>
      </c>
      <c r="E2961" s="1" t="s">
        <v>4901</v>
      </c>
      <c r="F2961" s="1" t="s">
        <v>4901</v>
      </c>
      <c r="G2961" s="1" t="s">
        <v>4901</v>
      </c>
      <c r="H2961" s="1" t="s">
        <v>4901</v>
      </c>
      <c r="I2961" s="1" t="s">
        <v>4901</v>
      </c>
      <c r="J2961" s="1" t="s">
        <v>4901</v>
      </c>
      <c r="K2961" s="1" t="s">
        <v>4901</v>
      </c>
      <c r="M2961" s="3">
        <v>0</v>
      </c>
      <c r="O2961" s="1" t="s">
        <v>5434</v>
      </c>
      <c r="P2961" s="1" t="s">
        <v>5434</v>
      </c>
      <c r="Q2961" s="1" t="s">
        <v>5434</v>
      </c>
      <c r="R2961" s="1" t="s">
        <v>5434</v>
      </c>
      <c r="S2961" s="1" t="s">
        <v>5434</v>
      </c>
      <c r="T2961" s="1" t="s">
        <v>5434</v>
      </c>
      <c r="U2961" s="1" t="s">
        <v>5434</v>
      </c>
      <c r="W2961" s="3">
        <v>0</v>
      </c>
      <c r="Y2961" s="1" t="s">
        <v>5434</v>
      </c>
      <c r="Z2961" s="1" t="s">
        <v>5434</v>
      </c>
      <c r="AA2961" s="1" t="s">
        <v>5434</v>
      </c>
      <c r="AB2961" s="1" t="s">
        <v>5434</v>
      </c>
      <c r="AC2961" s="1" t="s">
        <v>5434</v>
      </c>
      <c r="AD2961" s="1" t="s">
        <v>5434</v>
      </c>
      <c r="AE2961" s="1" t="s">
        <v>5434</v>
      </c>
    </row>
    <row r="2962" spans="3:31" ht="12.75" hidden="1">
      <c r="C2962" s="1" t="s">
        <v>4901</v>
      </c>
      <c r="D2962" s="1" t="s">
        <v>4901</v>
      </c>
      <c r="E2962" s="1" t="s">
        <v>4901</v>
      </c>
      <c r="F2962" s="1" t="s">
        <v>4901</v>
      </c>
      <c r="G2962" s="1" t="s">
        <v>4901</v>
      </c>
      <c r="H2962" s="1" t="s">
        <v>4901</v>
      </c>
      <c r="I2962" s="1" t="s">
        <v>4901</v>
      </c>
      <c r="J2962" s="1" t="s">
        <v>4901</v>
      </c>
      <c r="K2962" s="1" t="s">
        <v>4901</v>
      </c>
      <c r="M2962" s="3">
        <v>0</v>
      </c>
      <c r="O2962" s="1" t="s">
        <v>5434</v>
      </c>
      <c r="P2962" s="1" t="s">
        <v>5434</v>
      </c>
      <c r="Q2962" s="1" t="s">
        <v>5434</v>
      </c>
      <c r="R2962" s="1" t="s">
        <v>5434</v>
      </c>
      <c r="S2962" s="1" t="s">
        <v>5434</v>
      </c>
      <c r="T2962" s="1" t="s">
        <v>5434</v>
      </c>
      <c r="U2962" s="1" t="s">
        <v>5434</v>
      </c>
      <c r="W2962" s="3">
        <v>0</v>
      </c>
      <c r="Y2962" s="1" t="s">
        <v>5434</v>
      </c>
      <c r="Z2962" s="1" t="s">
        <v>5434</v>
      </c>
      <c r="AA2962" s="1" t="s">
        <v>5434</v>
      </c>
      <c r="AB2962" s="1" t="s">
        <v>5434</v>
      </c>
      <c r="AC2962" s="1" t="s">
        <v>5434</v>
      </c>
      <c r="AD2962" s="1" t="s">
        <v>5434</v>
      </c>
      <c r="AE2962" s="1" t="s">
        <v>5434</v>
      </c>
    </row>
    <row r="2963" spans="3:31" ht="12.75" hidden="1">
      <c r="C2963" s="1" t="s">
        <v>4901</v>
      </c>
      <c r="D2963" s="1" t="s">
        <v>4901</v>
      </c>
      <c r="E2963" s="1" t="s">
        <v>4901</v>
      </c>
      <c r="F2963" s="1" t="s">
        <v>4901</v>
      </c>
      <c r="G2963" s="1" t="s">
        <v>4901</v>
      </c>
      <c r="H2963" s="1" t="s">
        <v>4901</v>
      </c>
      <c r="I2963" s="1" t="s">
        <v>4901</v>
      </c>
      <c r="J2963" s="1" t="s">
        <v>4901</v>
      </c>
      <c r="K2963" s="1" t="s">
        <v>4901</v>
      </c>
      <c r="M2963" s="3">
        <v>0</v>
      </c>
      <c r="O2963" s="1" t="s">
        <v>5434</v>
      </c>
      <c r="P2963" s="1" t="s">
        <v>5434</v>
      </c>
      <c r="Q2963" s="1" t="s">
        <v>5434</v>
      </c>
      <c r="R2963" s="1" t="s">
        <v>5434</v>
      </c>
      <c r="S2963" s="1" t="s">
        <v>5434</v>
      </c>
      <c r="T2963" s="1" t="s">
        <v>5434</v>
      </c>
      <c r="U2963" s="1" t="s">
        <v>5434</v>
      </c>
      <c r="W2963" s="3">
        <v>0</v>
      </c>
      <c r="Y2963" s="1" t="s">
        <v>5434</v>
      </c>
      <c r="Z2963" s="1" t="s">
        <v>5434</v>
      </c>
      <c r="AA2963" s="1" t="s">
        <v>5434</v>
      </c>
      <c r="AB2963" s="1" t="s">
        <v>5434</v>
      </c>
      <c r="AC2963" s="1" t="s">
        <v>5434</v>
      </c>
      <c r="AD2963" s="1" t="s">
        <v>5434</v>
      </c>
      <c r="AE2963" s="1" t="s">
        <v>5434</v>
      </c>
    </row>
    <row r="2964" spans="3:31" ht="12.75" hidden="1">
      <c r="C2964" s="1" t="s">
        <v>4901</v>
      </c>
      <c r="D2964" s="1" t="s">
        <v>4901</v>
      </c>
      <c r="E2964" s="1" t="s">
        <v>4901</v>
      </c>
      <c r="F2964" s="1" t="s">
        <v>4901</v>
      </c>
      <c r="G2964" s="1" t="s">
        <v>4901</v>
      </c>
      <c r="H2964" s="1" t="s">
        <v>4901</v>
      </c>
      <c r="I2964" s="1" t="s">
        <v>4901</v>
      </c>
      <c r="J2964" s="1" t="s">
        <v>4901</v>
      </c>
      <c r="K2964" s="1" t="s">
        <v>4901</v>
      </c>
      <c r="M2964" s="3">
        <v>0</v>
      </c>
      <c r="O2964" s="1" t="s">
        <v>5434</v>
      </c>
      <c r="P2964" s="1" t="s">
        <v>5434</v>
      </c>
      <c r="Q2964" s="1" t="s">
        <v>5434</v>
      </c>
      <c r="R2964" s="1" t="s">
        <v>5434</v>
      </c>
      <c r="S2964" s="1" t="s">
        <v>5434</v>
      </c>
      <c r="T2964" s="1" t="s">
        <v>5434</v>
      </c>
      <c r="U2964" s="1" t="s">
        <v>5434</v>
      </c>
      <c r="W2964" s="3">
        <v>0</v>
      </c>
      <c r="Y2964" s="1" t="s">
        <v>5434</v>
      </c>
      <c r="Z2964" s="1" t="s">
        <v>5434</v>
      </c>
      <c r="AA2964" s="1" t="s">
        <v>5434</v>
      </c>
      <c r="AB2964" s="1" t="s">
        <v>5434</v>
      </c>
      <c r="AC2964" s="1" t="s">
        <v>5434</v>
      </c>
      <c r="AD2964" s="1" t="s">
        <v>5434</v>
      </c>
      <c r="AE2964" s="1" t="s">
        <v>5434</v>
      </c>
    </row>
    <row r="2965" spans="3:31" ht="12.75" hidden="1">
      <c r="C2965" s="1" t="s">
        <v>4901</v>
      </c>
      <c r="D2965" s="1" t="s">
        <v>4901</v>
      </c>
      <c r="E2965" s="1" t="s">
        <v>4901</v>
      </c>
      <c r="F2965" s="1" t="s">
        <v>4901</v>
      </c>
      <c r="G2965" s="1" t="s">
        <v>4901</v>
      </c>
      <c r="H2965" s="1" t="s">
        <v>4901</v>
      </c>
      <c r="I2965" s="1" t="s">
        <v>4901</v>
      </c>
      <c r="J2965" s="1" t="s">
        <v>4901</v>
      </c>
      <c r="K2965" s="1" t="s">
        <v>4901</v>
      </c>
      <c r="M2965" s="3">
        <v>0</v>
      </c>
      <c r="O2965" s="1" t="s">
        <v>5434</v>
      </c>
      <c r="P2965" s="1" t="s">
        <v>5434</v>
      </c>
      <c r="Q2965" s="1" t="s">
        <v>5434</v>
      </c>
      <c r="R2965" s="1" t="s">
        <v>5434</v>
      </c>
      <c r="S2965" s="1" t="s">
        <v>5434</v>
      </c>
      <c r="T2965" s="1" t="s">
        <v>5434</v>
      </c>
      <c r="U2965" s="1" t="s">
        <v>5434</v>
      </c>
      <c r="W2965" s="3">
        <v>0</v>
      </c>
      <c r="Y2965" s="1" t="s">
        <v>5434</v>
      </c>
      <c r="Z2965" s="1" t="s">
        <v>5434</v>
      </c>
      <c r="AA2965" s="1" t="s">
        <v>5434</v>
      </c>
      <c r="AB2965" s="1" t="s">
        <v>5434</v>
      </c>
      <c r="AC2965" s="1" t="s">
        <v>5434</v>
      </c>
      <c r="AD2965" s="1" t="s">
        <v>5434</v>
      </c>
      <c r="AE2965" s="1" t="s">
        <v>5434</v>
      </c>
    </row>
    <row r="2966" spans="3:31" ht="12.75" hidden="1">
      <c r="C2966" s="1" t="s">
        <v>4901</v>
      </c>
      <c r="D2966" s="1" t="s">
        <v>4901</v>
      </c>
      <c r="E2966" s="1" t="s">
        <v>4901</v>
      </c>
      <c r="F2966" s="1" t="s">
        <v>4901</v>
      </c>
      <c r="G2966" s="1" t="s">
        <v>4901</v>
      </c>
      <c r="H2966" s="1" t="s">
        <v>4901</v>
      </c>
      <c r="I2966" s="1" t="s">
        <v>4901</v>
      </c>
      <c r="J2966" s="1" t="s">
        <v>4901</v>
      </c>
      <c r="K2966" s="1" t="s">
        <v>4901</v>
      </c>
      <c r="M2966" s="3">
        <v>0</v>
      </c>
      <c r="O2966" s="1" t="s">
        <v>5434</v>
      </c>
      <c r="P2966" s="1" t="s">
        <v>5434</v>
      </c>
      <c r="Q2966" s="1" t="s">
        <v>5434</v>
      </c>
      <c r="R2966" s="1" t="s">
        <v>5434</v>
      </c>
      <c r="S2966" s="1" t="s">
        <v>5434</v>
      </c>
      <c r="T2966" s="1" t="s">
        <v>5434</v>
      </c>
      <c r="U2966" s="1" t="s">
        <v>5434</v>
      </c>
      <c r="W2966" s="3">
        <v>0</v>
      </c>
      <c r="Y2966" s="1" t="s">
        <v>5434</v>
      </c>
      <c r="Z2966" s="1" t="s">
        <v>5434</v>
      </c>
      <c r="AA2966" s="1" t="s">
        <v>5434</v>
      </c>
      <c r="AB2966" s="1" t="s">
        <v>5434</v>
      </c>
      <c r="AC2966" s="1" t="s">
        <v>5434</v>
      </c>
      <c r="AD2966" s="1" t="s">
        <v>5434</v>
      </c>
      <c r="AE2966" s="1" t="s">
        <v>5434</v>
      </c>
    </row>
    <row r="2967" spans="3:31" ht="12.75" hidden="1">
      <c r="C2967" s="1" t="s">
        <v>4901</v>
      </c>
      <c r="D2967" s="1" t="s">
        <v>4901</v>
      </c>
      <c r="E2967" s="1" t="s">
        <v>4901</v>
      </c>
      <c r="F2967" s="1" t="s">
        <v>4901</v>
      </c>
      <c r="G2967" s="1" t="s">
        <v>4901</v>
      </c>
      <c r="H2967" s="1" t="s">
        <v>4901</v>
      </c>
      <c r="I2967" s="1" t="s">
        <v>4901</v>
      </c>
      <c r="J2967" s="1" t="s">
        <v>4901</v>
      </c>
      <c r="K2967" s="1" t="s">
        <v>4901</v>
      </c>
      <c r="M2967" s="3">
        <v>0</v>
      </c>
      <c r="O2967" s="1" t="s">
        <v>5434</v>
      </c>
      <c r="P2967" s="1" t="s">
        <v>5434</v>
      </c>
      <c r="Q2967" s="1" t="s">
        <v>5434</v>
      </c>
      <c r="R2967" s="1" t="s">
        <v>5434</v>
      </c>
      <c r="S2967" s="1" t="s">
        <v>5434</v>
      </c>
      <c r="T2967" s="1" t="s">
        <v>5434</v>
      </c>
      <c r="U2967" s="1" t="s">
        <v>5434</v>
      </c>
      <c r="W2967" s="3">
        <v>0</v>
      </c>
      <c r="Y2967" s="1" t="s">
        <v>5434</v>
      </c>
      <c r="Z2967" s="1" t="s">
        <v>5434</v>
      </c>
      <c r="AA2967" s="1" t="s">
        <v>5434</v>
      </c>
      <c r="AB2967" s="1" t="s">
        <v>5434</v>
      </c>
      <c r="AC2967" s="1" t="s">
        <v>5434</v>
      </c>
      <c r="AD2967" s="1" t="s">
        <v>5434</v>
      </c>
      <c r="AE2967" s="1" t="s">
        <v>5434</v>
      </c>
    </row>
    <row r="2968" spans="3:31" ht="12.75" hidden="1">
      <c r="C2968" s="1" t="s">
        <v>4901</v>
      </c>
      <c r="D2968" s="1" t="s">
        <v>4901</v>
      </c>
      <c r="E2968" s="1" t="s">
        <v>4901</v>
      </c>
      <c r="F2968" s="1" t="s">
        <v>4901</v>
      </c>
      <c r="G2968" s="1" t="s">
        <v>4901</v>
      </c>
      <c r="H2968" s="1" t="s">
        <v>4901</v>
      </c>
      <c r="I2968" s="1" t="s">
        <v>4901</v>
      </c>
      <c r="J2968" s="1" t="s">
        <v>4901</v>
      </c>
      <c r="K2968" s="1" t="s">
        <v>4901</v>
      </c>
      <c r="M2968" s="3">
        <v>0</v>
      </c>
      <c r="O2968" s="1" t="s">
        <v>5434</v>
      </c>
      <c r="P2968" s="1" t="s">
        <v>5434</v>
      </c>
      <c r="Q2968" s="1" t="s">
        <v>5434</v>
      </c>
      <c r="R2968" s="1" t="s">
        <v>5434</v>
      </c>
      <c r="S2968" s="1" t="s">
        <v>5434</v>
      </c>
      <c r="T2968" s="1" t="s">
        <v>5434</v>
      </c>
      <c r="U2968" s="1" t="s">
        <v>5434</v>
      </c>
      <c r="W2968" s="3">
        <v>0</v>
      </c>
      <c r="Y2968" s="1" t="s">
        <v>5434</v>
      </c>
      <c r="Z2968" s="1" t="s">
        <v>5434</v>
      </c>
      <c r="AA2968" s="1" t="s">
        <v>5434</v>
      </c>
      <c r="AB2968" s="1" t="s">
        <v>5434</v>
      </c>
      <c r="AC2968" s="1" t="s">
        <v>5434</v>
      </c>
      <c r="AD2968" s="1" t="s">
        <v>5434</v>
      </c>
      <c r="AE2968" s="1" t="s">
        <v>5434</v>
      </c>
    </row>
    <row r="2969" spans="3:31" ht="12.75" hidden="1">
      <c r="C2969" s="1" t="s">
        <v>4901</v>
      </c>
      <c r="D2969" s="1" t="s">
        <v>4901</v>
      </c>
      <c r="E2969" s="1" t="s">
        <v>4901</v>
      </c>
      <c r="F2969" s="1" t="s">
        <v>4901</v>
      </c>
      <c r="G2969" s="1" t="s">
        <v>4901</v>
      </c>
      <c r="H2969" s="1" t="s">
        <v>4901</v>
      </c>
      <c r="I2969" s="1" t="s">
        <v>4901</v>
      </c>
      <c r="J2969" s="1" t="s">
        <v>4901</v>
      </c>
      <c r="K2969" s="1" t="s">
        <v>4901</v>
      </c>
      <c r="M2969" s="3">
        <v>0</v>
      </c>
      <c r="O2969" s="1" t="s">
        <v>5434</v>
      </c>
      <c r="P2969" s="1" t="s">
        <v>5434</v>
      </c>
      <c r="Q2969" s="1" t="s">
        <v>5434</v>
      </c>
      <c r="R2969" s="1" t="s">
        <v>5434</v>
      </c>
      <c r="S2969" s="1" t="s">
        <v>5434</v>
      </c>
      <c r="T2969" s="1" t="s">
        <v>5434</v>
      </c>
      <c r="U2969" s="1" t="s">
        <v>5434</v>
      </c>
      <c r="W2969" s="3">
        <v>0</v>
      </c>
      <c r="Y2969" s="1" t="s">
        <v>5434</v>
      </c>
      <c r="Z2969" s="1" t="s">
        <v>5434</v>
      </c>
      <c r="AA2969" s="1" t="s">
        <v>5434</v>
      </c>
      <c r="AB2969" s="1" t="s">
        <v>5434</v>
      </c>
      <c r="AC2969" s="1" t="s">
        <v>5434</v>
      </c>
      <c r="AD2969" s="1" t="s">
        <v>5434</v>
      </c>
      <c r="AE2969" s="1" t="s">
        <v>5434</v>
      </c>
    </row>
    <row r="2970" spans="3:31" ht="12.75" hidden="1">
      <c r="C2970" s="1" t="s">
        <v>4901</v>
      </c>
      <c r="D2970" s="1" t="s">
        <v>4901</v>
      </c>
      <c r="E2970" s="1" t="s">
        <v>4901</v>
      </c>
      <c r="F2970" s="1" t="s">
        <v>4901</v>
      </c>
      <c r="G2970" s="1" t="s">
        <v>4901</v>
      </c>
      <c r="H2970" s="1" t="s">
        <v>4901</v>
      </c>
      <c r="I2970" s="1" t="s">
        <v>4901</v>
      </c>
      <c r="J2970" s="1" t="s">
        <v>4901</v>
      </c>
      <c r="K2970" s="1" t="s">
        <v>4901</v>
      </c>
      <c r="M2970" s="3">
        <v>0</v>
      </c>
      <c r="O2970" s="1" t="s">
        <v>5434</v>
      </c>
      <c r="P2970" s="1" t="s">
        <v>5434</v>
      </c>
      <c r="Q2970" s="1" t="s">
        <v>5434</v>
      </c>
      <c r="R2970" s="1" t="s">
        <v>5434</v>
      </c>
      <c r="S2970" s="1" t="s">
        <v>5434</v>
      </c>
      <c r="T2970" s="1" t="s">
        <v>5434</v>
      </c>
      <c r="U2970" s="1" t="s">
        <v>5434</v>
      </c>
      <c r="W2970" s="3">
        <v>0</v>
      </c>
      <c r="Y2970" s="1" t="s">
        <v>5434</v>
      </c>
      <c r="Z2970" s="1" t="s">
        <v>5434</v>
      </c>
      <c r="AA2970" s="1" t="s">
        <v>5434</v>
      </c>
      <c r="AB2970" s="1" t="s">
        <v>5434</v>
      </c>
      <c r="AC2970" s="1" t="s">
        <v>5434</v>
      </c>
      <c r="AD2970" s="1" t="s">
        <v>5434</v>
      </c>
      <c r="AE2970" s="1" t="s">
        <v>5434</v>
      </c>
    </row>
    <row r="2971" spans="3:31" ht="12.75" hidden="1">
      <c r="C2971" s="1" t="s">
        <v>4901</v>
      </c>
      <c r="D2971" s="1" t="s">
        <v>4901</v>
      </c>
      <c r="E2971" s="1" t="s">
        <v>4901</v>
      </c>
      <c r="F2971" s="1" t="s">
        <v>4901</v>
      </c>
      <c r="G2971" s="1" t="s">
        <v>4901</v>
      </c>
      <c r="H2971" s="1" t="s">
        <v>4901</v>
      </c>
      <c r="I2971" s="1" t="s">
        <v>4901</v>
      </c>
      <c r="J2971" s="1" t="s">
        <v>4901</v>
      </c>
      <c r="K2971" s="1" t="s">
        <v>4901</v>
      </c>
      <c r="M2971" s="3">
        <v>0</v>
      </c>
      <c r="O2971" s="1" t="s">
        <v>5434</v>
      </c>
      <c r="P2971" s="1" t="s">
        <v>5434</v>
      </c>
      <c r="Q2971" s="1" t="s">
        <v>5434</v>
      </c>
      <c r="R2971" s="1" t="s">
        <v>5434</v>
      </c>
      <c r="S2971" s="1" t="s">
        <v>5434</v>
      </c>
      <c r="T2971" s="1" t="s">
        <v>5434</v>
      </c>
      <c r="U2971" s="1" t="s">
        <v>5434</v>
      </c>
      <c r="W2971" s="3">
        <v>0</v>
      </c>
      <c r="Y2971" s="1" t="s">
        <v>5434</v>
      </c>
      <c r="Z2971" s="1" t="s">
        <v>5434</v>
      </c>
      <c r="AA2971" s="1" t="s">
        <v>5434</v>
      </c>
      <c r="AB2971" s="1" t="s">
        <v>5434</v>
      </c>
      <c r="AC2971" s="1" t="s">
        <v>5434</v>
      </c>
      <c r="AD2971" s="1" t="s">
        <v>5434</v>
      </c>
      <c r="AE2971" s="1" t="s">
        <v>5434</v>
      </c>
    </row>
    <row r="2972" spans="3:31" ht="12.75" hidden="1">
      <c r="C2972" s="1" t="s">
        <v>4901</v>
      </c>
      <c r="D2972" s="1" t="s">
        <v>4901</v>
      </c>
      <c r="E2972" s="1" t="s">
        <v>4901</v>
      </c>
      <c r="F2972" s="1" t="s">
        <v>4901</v>
      </c>
      <c r="G2972" s="1" t="s">
        <v>4901</v>
      </c>
      <c r="H2972" s="1" t="s">
        <v>4901</v>
      </c>
      <c r="I2972" s="1" t="s">
        <v>4901</v>
      </c>
      <c r="J2972" s="1" t="s">
        <v>4901</v>
      </c>
      <c r="K2972" s="1" t="s">
        <v>4901</v>
      </c>
      <c r="M2972" s="3">
        <v>0</v>
      </c>
      <c r="O2972" s="1" t="s">
        <v>5434</v>
      </c>
      <c r="P2972" s="1" t="s">
        <v>5434</v>
      </c>
      <c r="Q2972" s="1" t="s">
        <v>5434</v>
      </c>
      <c r="R2972" s="1" t="s">
        <v>5434</v>
      </c>
      <c r="S2972" s="1" t="s">
        <v>5434</v>
      </c>
      <c r="T2972" s="1" t="s">
        <v>5434</v>
      </c>
      <c r="U2972" s="1" t="s">
        <v>5434</v>
      </c>
      <c r="W2972" s="3">
        <v>0</v>
      </c>
      <c r="Y2972" s="1" t="s">
        <v>5434</v>
      </c>
      <c r="Z2972" s="1" t="s">
        <v>5434</v>
      </c>
      <c r="AA2972" s="1" t="s">
        <v>5434</v>
      </c>
      <c r="AB2972" s="1" t="s">
        <v>5434</v>
      </c>
      <c r="AC2972" s="1" t="s">
        <v>5434</v>
      </c>
      <c r="AD2972" s="1" t="s">
        <v>5434</v>
      </c>
      <c r="AE2972" s="1" t="s">
        <v>5434</v>
      </c>
    </row>
    <row r="2973" spans="3:31" ht="12.75" hidden="1">
      <c r="C2973" s="1" t="s">
        <v>4901</v>
      </c>
      <c r="D2973" s="1" t="s">
        <v>4901</v>
      </c>
      <c r="E2973" s="1" t="s">
        <v>4901</v>
      </c>
      <c r="F2973" s="1" t="s">
        <v>4901</v>
      </c>
      <c r="G2973" s="1" t="s">
        <v>4901</v>
      </c>
      <c r="H2973" s="1" t="s">
        <v>4901</v>
      </c>
      <c r="I2973" s="1" t="s">
        <v>4901</v>
      </c>
      <c r="J2973" s="1" t="s">
        <v>4901</v>
      </c>
      <c r="K2973" s="1" t="s">
        <v>4901</v>
      </c>
      <c r="M2973" s="3">
        <v>0</v>
      </c>
      <c r="O2973" s="1" t="s">
        <v>5434</v>
      </c>
      <c r="P2973" s="1" t="s">
        <v>5434</v>
      </c>
      <c r="Q2973" s="1" t="s">
        <v>5434</v>
      </c>
      <c r="R2973" s="1" t="s">
        <v>5434</v>
      </c>
      <c r="S2973" s="1" t="s">
        <v>5434</v>
      </c>
      <c r="T2973" s="1" t="s">
        <v>5434</v>
      </c>
      <c r="U2973" s="1" t="s">
        <v>5434</v>
      </c>
      <c r="W2973" s="3">
        <v>0</v>
      </c>
      <c r="Y2973" s="1" t="s">
        <v>5434</v>
      </c>
      <c r="Z2973" s="1" t="s">
        <v>5434</v>
      </c>
      <c r="AA2973" s="1" t="s">
        <v>5434</v>
      </c>
      <c r="AB2973" s="1" t="s">
        <v>5434</v>
      </c>
      <c r="AC2973" s="1" t="s">
        <v>5434</v>
      </c>
      <c r="AD2973" s="1" t="s">
        <v>5434</v>
      </c>
      <c r="AE2973" s="1" t="s">
        <v>5434</v>
      </c>
    </row>
    <row r="2974" spans="3:31" ht="12.75" hidden="1">
      <c r="C2974" s="1" t="s">
        <v>4901</v>
      </c>
      <c r="D2974" s="1" t="s">
        <v>4901</v>
      </c>
      <c r="E2974" s="1" t="s">
        <v>4901</v>
      </c>
      <c r="F2974" s="1" t="s">
        <v>4901</v>
      </c>
      <c r="G2974" s="1" t="s">
        <v>4901</v>
      </c>
      <c r="H2974" s="1" t="s">
        <v>4901</v>
      </c>
      <c r="I2974" s="1" t="s">
        <v>4901</v>
      </c>
      <c r="J2974" s="1" t="s">
        <v>4901</v>
      </c>
      <c r="K2974" s="1" t="s">
        <v>4901</v>
      </c>
      <c r="M2974" s="3">
        <v>0</v>
      </c>
      <c r="O2974" s="1" t="s">
        <v>5434</v>
      </c>
      <c r="P2974" s="1" t="s">
        <v>5434</v>
      </c>
      <c r="Q2974" s="1" t="s">
        <v>5434</v>
      </c>
      <c r="R2974" s="1" t="s">
        <v>5434</v>
      </c>
      <c r="S2974" s="1" t="s">
        <v>5434</v>
      </c>
      <c r="T2974" s="1" t="s">
        <v>5434</v>
      </c>
      <c r="U2974" s="1" t="s">
        <v>5434</v>
      </c>
      <c r="W2974" s="3">
        <v>0</v>
      </c>
      <c r="Y2974" s="1" t="s">
        <v>5434</v>
      </c>
      <c r="Z2974" s="1" t="s">
        <v>5434</v>
      </c>
      <c r="AA2974" s="1" t="s">
        <v>5434</v>
      </c>
      <c r="AB2974" s="1" t="s">
        <v>5434</v>
      </c>
      <c r="AC2974" s="1" t="s">
        <v>5434</v>
      </c>
      <c r="AD2974" s="1" t="s">
        <v>5434</v>
      </c>
      <c r="AE2974" s="1" t="s">
        <v>5434</v>
      </c>
    </row>
    <row r="2975" spans="3:31" ht="12.75" hidden="1">
      <c r="C2975" s="1" t="s">
        <v>4901</v>
      </c>
      <c r="D2975" s="1" t="s">
        <v>4901</v>
      </c>
      <c r="E2975" s="1" t="s">
        <v>4901</v>
      </c>
      <c r="F2975" s="1" t="s">
        <v>4901</v>
      </c>
      <c r="G2975" s="1" t="s">
        <v>4901</v>
      </c>
      <c r="H2975" s="1" t="s">
        <v>4901</v>
      </c>
      <c r="I2975" s="1" t="s">
        <v>4901</v>
      </c>
      <c r="J2975" s="1" t="s">
        <v>4901</v>
      </c>
      <c r="K2975" s="1" t="s">
        <v>4901</v>
      </c>
      <c r="M2975" s="3">
        <v>0</v>
      </c>
      <c r="O2975" s="1" t="s">
        <v>5434</v>
      </c>
      <c r="P2975" s="1" t="s">
        <v>5434</v>
      </c>
      <c r="Q2975" s="1" t="s">
        <v>5434</v>
      </c>
      <c r="R2975" s="1" t="s">
        <v>5434</v>
      </c>
      <c r="S2975" s="1" t="s">
        <v>5434</v>
      </c>
      <c r="T2975" s="1" t="s">
        <v>5434</v>
      </c>
      <c r="U2975" s="1" t="s">
        <v>5434</v>
      </c>
      <c r="W2975" s="3">
        <v>0</v>
      </c>
      <c r="Y2975" s="1" t="s">
        <v>5434</v>
      </c>
      <c r="Z2975" s="1" t="s">
        <v>5434</v>
      </c>
      <c r="AA2975" s="1" t="s">
        <v>5434</v>
      </c>
      <c r="AB2975" s="1" t="s">
        <v>5434</v>
      </c>
      <c r="AC2975" s="1" t="s">
        <v>5434</v>
      </c>
      <c r="AD2975" s="1" t="s">
        <v>5434</v>
      </c>
      <c r="AE2975" s="1" t="s">
        <v>5434</v>
      </c>
    </row>
    <row r="2976" spans="3:31" ht="12.75" hidden="1">
      <c r="C2976" s="1" t="s">
        <v>4901</v>
      </c>
      <c r="D2976" s="1" t="s">
        <v>4901</v>
      </c>
      <c r="E2976" s="1" t="s">
        <v>4901</v>
      </c>
      <c r="F2976" s="1" t="s">
        <v>4901</v>
      </c>
      <c r="G2976" s="1" t="s">
        <v>4901</v>
      </c>
      <c r="H2976" s="1" t="s">
        <v>4901</v>
      </c>
      <c r="I2976" s="1" t="s">
        <v>4901</v>
      </c>
      <c r="J2976" s="1" t="s">
        <v>4901</v>
      </c>
      <c r="K2976" s="1" t="s">
        <v>4901</v>
      </c>
      <c r="M2976" s="3">
        <v>0</v>
      </c>
      <c r="O2976" s="1" t="s">
        <v>5434</v>
      </c>
      <c r="P2976" s="1" t="s">
        <v>5434</v>
      </c>
      <c r="Q2976" s="1" t="s">
        <v>5434</v>
      </c>
      <c r="R2976" s="1" t="s">
        <v>5434</v>
      </c>
      <c r="S2976" s="1" t="s">
        <v>5434</v>
      </c>
      <c r="T2976" s="1" t="s">
        <v>5434</v>
      </c>
      <c r="U2976" s="1" t="s">
        <v>5434</v>
      </c>
      <c r="W2976" s="3">
        <v>0</v>
      </c>
      <c r="Y2976" s="1" t="s">
        <v>5434</v>
      </c>
      <c r="Z2976" s="1" t="s">
        <v>5434</v>
      </c>
      <c r="AA2976" s="1" t="s">
        <v>5434</v>
      </c>
      <c r="AB2976" s="1" t="s">
        <v>5434</v>
      </c>
      <c r="AC2976" s="1" t="s">
        <v>5434</v>
      </c>
      <c r="AD2976" s="1" t="s">
        <v>5434</v>
      </c>
      <c r="AE2976" s="1" t="s">
        <v>5434</v>
      </c>
    </row>
    <row r="2977" spans="3:31" ht="12.75" hidden="1">
      <c r="C2977" s="1" t="s">
        <v>4901</v>
      </c>
      <c r="D2977" s="1" t="s">
        <v>4901</v>
      </c>
      <c r="E2977" s="1" t="s">
        <v>4901</v>
      </c>
      <c r="F2977" s="1" t="s">
        <v>4901</v>
      </c>
      <c r="G2977" s="1" t="s">
        <v>4901</v>
      </c>
      <c r="H2977" s="1" t="s">
        <v>4901</v>
      </c>
      <c r="I2977" s="1" t="s">
        <v>4901</v>
      </c>
      <c r="J2977" s="1" t="s">
        <v>4901</v>
      </c>
      <c r="K2977" s="1" t="s">
        <v>4901</v>
      </c>
      <c r="M2977" s="3">
        <v>0</v>
      </c>
      <c r="O2977" s="1" t="s">
        <v>5434</v>
      </c>
      <c r="P2977" s="1" t="s">
        <v>5434</v>
      </c>
      <c r="Q2977" s="1" t="s">
        <v>5434</v>
      </c>
      <c r="R2977" s="1" t="s">
        <v>5434</v>
      </c>
      <c r="S2977" s="1" t="s">
        <v>5434</v>
      </c>
      <c r="T2977" s="1" t="s">
        <v>5434</v>
      </c>
      <c r="U2977" s="1" t="s">
        <v>5434</v>
      </c>
      <c r="W2977" s="3">
        <v>0</v>
      </c>
      <c r="Y2977" s="1" t="s">
        <v>5434</v>
      </c>
      <c r="Z2977" s="1" t="s">
        <v>5434</v>
      </c>
      <c r="AA2977" s="1" t="s">
        <v>5434</v>
      </c>
      <c r="AB2977" s="1" t="s">
        <v>5434</v>
      </c>
      <c r="AC2977" s="1" t="s">
        <v>5434</v>
      </c>
      <c r="AD2977" s="1" t="s">
        <v>5434</v>
      </c>
      <c r="AE2977" s="1" t="s">
        <v>5434</v>
      </c>
    </row>
    <row r="2978" spans="3:31" ht="12.75" hidden="1">
      <c r="C2978" s="1" t="s">
        <v>4901</v>
      </c>
      <c r="D2978" s="1" t="s">
        <v>4901</v>
      </c>
      <c r="E2978" s="1" t="s">
        <v>4901</v>
      </c>
      <c r="F2978" s="1" t="s">
        <v>4901</v>
      </c>
      <c r="G2978" s="1" t="s">
        <v>4901</v>
      </c>
      <c r="H2978" s="1" t="s">
        <v>4901</v>
      </c>
      <c r="I2978" s="1" t="s">
        <v>4901</v>
      </c>
      <c r="J2978" s="1" t="s">
        <v>4901</v>
      </c>
      <c r="K2978" s="1" t="s">
        <v>4901</v>
      </c>
      <c r="M2978" s="3">
        <v>0</v>
      </c>
      <c r="O2978" s="1" t="s">
        <v>5434</v>
      </c>
      <c r="P2978" s="1" t="s">
        <v>5434</v>
      </c>
      <c r="Q2978" s="1" t="s">
        <v>5434</v>
      </c>
      <c r="R2978" s="1" t="s">
        <v>5434</v>
      </c>
      <c r="S2978" s="1" t="s">
        <v>5434</v>
      </c>
      <c r="T2978" s="1" t="s">
        <v>5434</v>
      </c>
      <c r="U2978" s="1" t="s">
        <v>5434</v>
      </c>
      <c r="W2978" s="3">
        <v>0</v>
      </c>
      <c r="Y2978" s="1" t="s">
        <v>5434</v>
      </c>
      <c r="Z2978" s="1" t="s">
        <v>5434</v>
      </c>
      <c r="AA2978" s="1" t="s">
        <v>5434</v>
      </c>
      <c r="AB2978" s="1" t="s">
        <v>5434</v>
      </c>
      <c r="AC2978" s="1" t="s">
        <v>5434</v>
      </c>
      <c r="AD2978" s="1" t="s">
        <v>5434</v>
      </c>
      <c r="AE2978" s="1" t="s">
        <v>5434</v>
      </c>
    </row>
    <row r="2979" spans="3:31" ht="12.75" hidden="1">
      <c r="C2979" s="1" t="s">
        <v>4901</v>
      </c>
      <c r="D2979" s="1" t="s">
        <v>4901</v>
      </c>
      <c r="E2979" s="1" t="s">
        <v>4901</v>
      </c>
      <c r="F2979" s="1" t="s">
        <v>4901</v>
      </c>
      <c r="G2979" s="1" t="s">
        <v>4901</v>
      </c>
      <c r="H2979" s="1" t="s">
        <v>4901</v>
      </c>
      <c r="I2979" s="1" t="s">
        <v>4901</v>
      </c>
      <c r="J2979" s="1" t="s">
        <v>4901</v>
      </c>
      <c r="K2979" s="1" t="s">
        <v>4901</v>
      </c>
      <c r="M2979" s="3">
        <v>0</v>
      </c>
      <c r="O2979" s="1" t="s">
        <v>5434</v>
      </c>
      <c r="P2979" s="1" t="s">
        <v>5434</v>
      </c>
      <c r="Q2979" s="1" t="s">
        <v>5434</v>
      </c>
      <c r="R2979" s="1" t="s">
        <v>5434</v>
      </c>
      <c r="S2979" s="1" t="s">
        <v>5434</v>
      </c>
      <c r="T2979" s="1" t="s">
        <v>5434</v>
      </c>
      <c r="U2979" s="1" t="s">
        <v>5434</v>
      </c>
      <c r="W2979" s="3">
        <v>0</v>
      </c>
      <c r="Y2979" s="1" t="s">
        <v>5434</v>
      </c>
      <c r="Z2979" s="1" t="s">
        <v>5434</v>
      </c>
      <c r="AA2979" s="1" t="s">
        <v>5434</v>
      </c>
      <c r="AB2979" s="1" t="s">
        <v>5434</v>
      </c>
      <c r="AC2979" s="1" t="s">
        <v>5434</v>
      </c>
      <c r="AD2979" s="1" t="s">
        <v>5434</v>
      </c>
      <c r="AE2979" s="1" t="s">
        <v>5434</v>
      </c>
    </row>
    <row r="2980" spans="3:31" ht="12.75" hidden="1">
      <c r="C2980" s="1" t="s">
        <v>4901</v>
      </c>
      <c r="D2980" s="1" t="s">
        <v>4901</v>
      </c>
      <c r="E2980" s="1" t="s">
        <v>4901</v>
      </c>
      <c r="F2980" s="1" t="s">
        <v>4901</v>
      </c>
      <c r="G2980" s="1" t="s">
        <v>4901</v>
      </c>
      <c r="H2980" s="1" t="s">
        <v>4901</v>
      </c>
      <c r="I2980" s="1" t="s">
        <v>4901</v>
      </c>
      <c r="J2980" s="1" t="s">
        <v>4901</v>
      </c>
      <c r="K2980" s="1" t="s">
        <v>4901</v>
      </c>
      <c r="M2980" s="3">
        <v>0</v>
      </c>
      <c r="O2980" s="1" t="s">
        <v>5434</v>
      </c>
      <c r="P2980" s="1" t="s">
        <v>5434</v>
      </c>
      <c r="Q2980" s="1" t="s">
        <v>5434</v>
      </c>
      <c r="R2980" s="1" t="s">
        <v>5434</v>
      </c>
      <c r="S2980" s="1" t="s">
        <v>5434</v>
      </c>
      <c r="T2980" s="1" t="s">
        <v>5434</v>
      </c>
      <c r="U2980" s="1" t="s">
        <v>5434</v>
      </c>
      <c r="W2980" s="3">
        <v>0</v>
      </c>
      <c r="Y2980" s="1" t="s">
        <v>5434</v>
      </c>
      <c r="Z2980" s="1" t="s">
        <v>5434</v>
      </c>
      <c r="AA2980" s="1" t="s">
        <v>5434</v>
      </c>
      <c r="AB2980" s="1" t="s">
        <v>5434</v>
      </c>
      <c r="AC2980" s="1" t="s">
        <v>5434</v>
      </c>
      <c r="AD2980" s="1" t="s">
        <v>5434</v>
      </c>
      <c r="AE2980" s="1" t="s">
        <v>5434</v>
      </c>
    </row>
    <row r="2981" spans="3:31" ht="12.75" hidden="1">
      <c r="C2981" s="1" t="s">
        <v>4901</v>
      </c>
      <c r="D2981" s="1" t="s">
        <v>4901</v>
      </c>
      <c r="E2981" s="1" t="s">
        <v>4901</v>
      </c>
      <c r="F2981" s="1" t="s">
        <v>4901</v>
      </c>
      <c r="G2981" s="1" t="s">
        <v>4901</v>
      </c>
      <c r="H2981" s="1" t="s">
        <v>4901</v>
      </c>
      <c r="I2981" s="1" t="s">
        <v>4901</v>
      </c>
      <c r="J2981" s="1" t="s">
        <v>4901</v>
      </c>
      <c r="K2981" s="1" t="s">
        <v>4901</v>
      </c>
      <c r="M2981" s="3">
        <v>0</v>
      </c>
      <c r="O2981" s="1" t="s">
        <v>5434</v>
      </c>
      <c r="P2981" s="1" t="s">
        <v>5434</v>
      </c>
      <c r="Q2981" s="1" t="s">
        <v>5434</v>
      </c>
      <c r="R2981" s="1" t="s">
        <v>5434</v>
      </c>
      <c r="S2981" s="1" t="s">
        <v>5434</v>
      </c>
      <c r="T2981" s="1" t="s">
        <v>5434</v>
      </c>
      <c r="U2981" s="1" t="s">
        <v>5434</v>
      </c>
      <c r="W2981" s="3">
        <v>0</v>
      </c>
      <c r="Y2981" s="1" t="s">
        <v>5434</v>
      </c>
      <c r="Z2981" s="1" t="s">
        <v>5434</v>
      </c>
      <c r="AA2981" s="1" t="s">
        <v>5434</v>
      </c>
      <c r="AB2981" s="1" t="s">
        <v>5434</v>
      </c>
      <c r="AC2981" s="1" t="s">
        <v>5434</v>
      </c>
      <c r="AD2981" s="1" t="s">
        <v>5434</v>
      </c>
      <c r="AE2981" s="1" t="s">
        <v>5434</v>
      </c>
    </row>
    <row r="2982" spans="3:31" ht="12.75" hidden="1">
      <c r="C2982" s="1" t="s">
        <v>4901</v>
      </c>
      <c r="D2982" s="1" t="s">
        <v>4901</v>
      </c>
      <c r="E2982" s="1" t="s">
        <v>4901</v>
      </c>
      <c r="F2982" s="1" t="s">
        <v>4901</v>
      </c>
      <c r="G2982" s="1" t="s">
        <v>4901</v>
      </c>
      <c r="H2982" s="1" t="s">
        <v>4901</v>
      </c>
      <c r="I2982" s="1" t="s">
        <v>4901</v>
      </c>
      <c r="J2982" s="1" t="s">
        <v>4901</v>
      </c>
      <c r="K2982" s="1" t="s">
        <v>4901</v>
      </c>
      <c r="M2982" s="3">
        <v>0</v>
      </c>
      <c r="O2982" s="1" t="s">
        <v>5434</v>
      </c>
      <c r="P2982" s="1" t="s">
        <v>5434</v>
      </c>
      <c r="Q2982" s="1" t="s">
        <v>5434</v>
      </c>
      <c r="R2982" s="1" t="s">
        <v>5434</v>
      </c>
      <c r="S2982" s="1" t="s">
        <v>5434</v>
      </c>
      <c r="T2982" s="1" t="s">
        <v>5434</v>
      </c>
      <c r="U2982" s="1" t="s">
        <v>5434</v>
      </c>
      <c r="W2982" s="3">
        <v>0</v>
      </c>
      <c r="Y2982" s="1" t="s">
        <v>5434</v>
      </c>
      <c r="Z2982" s="1" t="s">
        <v>5434</v>
      </c>
      <c r="AA2982" s="1" t="s">
        <v>5434</v>
      </c>
      <c r="AB2982" s="1" t="s">
        <v>5434</v>
      </c>
      <c r="AC2982" s="1" t="s">
        <v>5434</v>
      </c>
      <c r="AD2982" s="1" t="s">
        <v>5434</v>
      </c>
      <c r="AE2982" s="1" t="s">
        <v>5434</v>
      </c>
    </row>
    <row r="2983" spans="3:31" ht="12.75" hidden="1">
      <c r="C2983" s="1" t="s">
        <v>4901</v>
      </c>
      <c r="D2983" s="1" t="s">
        <v>4901</v>
      </c>
      <c r="E2983" s="1" t="s">
        <v>4901</v>
      </c>
      <c r="F2983" s="1" t="s">
        <v>4901</v>
      </c>
      <c r="G2983" s="1" t="s">
        <v>4901</v>
      </c>
      <c r="H2983" s="1" t="s">
        <v>4901</v>
      </c>
      <c r="I2983" s="1" t="s">
        <v>4901</v>
      </c>
      <c r="J2983" s="1" t="s">
        <v>4901</v>
      </c>
      <c r="K2983" s="1" t="s">
        <v>4901</v>
      </c>
      <c r="M2983" s="3">
        <v>0</v>
      </c>
      <c r="O2983" s="1" t="s">
        <v>5434</v>
      </c>
      <c r="P2983" s="1" t="s">
        <v>5434</v>
      </c>
      <c r="Q2983" s="1" t="s">
        <v>5434</v>
      </c>
      <c r="R2983" s="1" t="s">
        <v>5434</v>
      </c>
      <c r="S2983" s="1" t="s">
        <v>5434</v>
      </c>
      <c r="T2983" s="1" t="s">
        <v>5434</v>
      </c>
      <c r="U2983" s="1" t="s">
        <v>5434</v>
      </c>
      <c r="W2983" s="3">
        <v>0</v>
      </c>
      <c r="Y2983" s="1" t="s">
        <v>5434</v>
      </c>
      <c r="Z2983" s="1" t="s">
        <v>5434</v>
      </c>
      <c r="AA2983" s="1" t="s">
        <v>5434</v>
      </c>
      <c r="AB2983" s="1" t="s">
        <v>5434</v>
      </c>
      <c r="AC2983" s="1" t="s">
        <v>5434</v>
      </c>
      <c r="AD2983" s="1" t="s">
        <v>5434</v>
      </c>
      <c r="AE2983" s="1" t="s">
        <v>5434</v>
      </c>
    </row>
    <row r="2984" spans="3:31" ht="12.75" hidden="1">
      <c r="C2984" s="1" t="s">
        <v>4901</v>
      </c>
      <c r="D2984" s="1" t="s">
        <v>4901</v>
      </c>
      <c r="E2984" s="1" t="s">
        <v>4901</v>
      </c>
      <c r="F2984" s="1" t="s">
        <v>4901</v>
      </c>
      <c r="G2984" s="1" t="s">
        <v>4901</v>
      </c>
      <c r="H2984" s="1" t="s">
        <v>4901</v>
      </c>
      <c r="I2984" s="1" t="s">
        <v>4901</v>
      </c>
      <c r="J2984" s="1" t="s">
        <v>4901</v>
      </c>
      <c r="K2984" s="1" t="s">
        <v>4901</v>
      </c>
      <c r="M2984" s="3">
        <v>0</v>
      </c>
      <c r="O2984" s="1" t="s">
        <v>5434</v>
      </c>
      <c r="P2984" s="1" t="s">
        <v>5434</v>
      </c>
      <c r="Q2984" s="1" t="s">
        <v>5434</v>
      </c>
      <c r="R2984" s="1" t="s">
        <v>5434</v>
      </c>
      <c r="S2984" s="1" t="s">
        <v>5434</v>
      </c>
      <c r="T2984" s="1" t="s">
        <v>5434</v>
      </c>
      <c r="U2984" s="1" t="s">
        <v>5434</v>
      </c>
      <c r="W2984" s="3">
        <v>0</v>
      </c>
      <c r="Y2984" s="1" t="s">
        <v>5434</v>
      </c>
      <c r="Z2984" s="1" t="s">
        <v>5434</v>
      </c>
      <c r="AA2984" s="1" t="s">
        <v>5434</v>
      </c>
      <c r="AB2984" s="1" t="s">
        <v>5434</v>
      </c>
      <c r="AC2984" s="1" t="s">
        <v>5434</v>
      </c>
      <c r="AD2984" s="1" t="s">
        <v>5434</v>
      </c>
      <c r="AE2984" s="1" t="s">
        <v>5434</v>
      </c>
    </row>
    <row r="2985" spans="3:31" ht="12.75" hidden="1">
      <c r="C2985" s="1" t="s">
        <v>4901</v>
      </c>
      <c r="D2985" s="1" t="s">
        <v>4901</v>
      </c>
      <c r="E2985" s="1" t="s">
        <v>4901</v>
      </c>
      <c r="F2985" s="1" t="s">
        <v>4901</v>
      </c>
      <c r="G2985" s="1" t="s">
        <v>4901</v>
      </c>
      <c r="H2985" s="1" t="s">
        <v>4901</v>
      </c>
      <c r="I2985" s="1" t="s">
        <v>4901</v>
      </c>
      <c r="J2985" s="1" t="s">
        <v>4901</v>
      </c>
      <c r="K2985" s="1" t="s">
        <v>4901</v>
      </c>
      <c r="M2985" s="3">
        <v>0</v>
      </c>
      <c r="O2985" s="1" t="s">
        <v>5434</v>
      </c>
      <c r="P2985" s="1" t="s">
        <v>5434</v>
      </c>
      <c r="Q2985" s="1" t="s">
        <v>5434</v>
      </c>
      <c r="R2985" s="1" t="s">
        <v>5434</v>
      </c>
      <c r="S2985" s="1" t="s">
        <v>5434</v>
      </c>
      <c r="T2985" s="1" t="s">
        <v>5434</v>
      </c>
      <c r="U2985" s="1" t="s">
        <v>5434</v>
      </c>
      <c r="W2985" s="3">
        <v>0</v>
      </c>
      <c r="Y2985" s="1" t="s">
        <v>5434</v>
      </c>
      <c r="Z2985" s="1" t="s">
        <v>5434</v>
      </c>
      <c r="AA2985" s="1" t="s">
        <v>5434</v>
      </c>
      <c r="AB2985" s="1" t="s">
        <v>5434</v>
      </c>
      <c r="AC2985" s="1" t="s">
        <v>5434</v>
      </c>
      <c r="AD2985" s="1" t="s">
        <v>5434</v>
      </c>
      <c r="AE2985" s="1" t="s">
        <v>5434</v>
      </c>
    </row>
    <row r="2986" spans="3:31" ht="12.75" hidden="1">
      <c r="C2986" s="1" t="s">
        <v>4901</v>
      </c>
      <c r="D2986" s="1" t="s">
        <v>4901</v>
      </c>
      <c r="E2986" s="1" t="s">
        <v>4901</v>
      </c>
      <c r="F2986" s="1" t="s">
        <v>4901</v>
      </c>
      <c r="G2986" s="1" t="s">
        <v>4901</v>
      </c>
      <c r="H2986" s="1" t="s">
        <v>4901</v>
      </c>
      <c r="I2986" s="1" t="s">
        <v>4901</v>
      </c>
      <c r="J2986" s="1" t="s">
        <v>4901</v>
      </c>
      <c r="K2986" s="1" t="s">
        <v>4901</v>
      </c>
      <c r="M2986" s="3">
        <v>0</v>
      </c>
      <c r="O2986" s="1" t="s">
        <v>5434</v>
      </c>
      <c r="P2986" s="1" t="s">
        <v>5434</v>
      </c>
      <c r="Q2986" s="1" t="s">
        <v>5434</v>
      </c>
      <c r="R2986" s="1" t="s">
        <v>5434</v>
      </c>
      <c r="S2986" s="1" t="s">
        <v>5434</v>
      </c>
      <c r="T2986" s="1" t="s">
        <v>5434</v>
      </c>
      <c r="U2986" s="1" t="s">
        <v>5434</v>
      </c>
      <c r="W2986" s="3">
        <v>0</v>
      </c>
      <c r="Y2986" s="1" t="s">
        <v>5434</v>
      </c>
      <c r="Z2986" s="1" t="s">
        <v>5434</v>
      </c>
      <c r="AA2986" s="1" t="s">
        <v>5434</v>
      </c>
      <c r="AB2986" s="1" t="s">
        <v>5434</v>
      </c>
      <c r="AC2986" s="1" t="s">
        <v>5434</v>
      </c>
      <c r="AD2986" s="1" t="s">
        <v>5434</v>
      </c>
      <c r="AE2986" s="1" t="s">
        <v>5434</v>
      </c>
    </row>
    <row r="2987" spans="3:31" ht="12.75" hidden="1">
      <c r="C2987" s="1" t="s">
        <v>4901</v>
      </c>
      <c r="D2987" s="1" t="s">
        <v>4901</v>
      </c>
      <c r="E2987" s="1" t="s">
        <v>4901</v>
      </c>
      <c r="F2987" s="1" t="s">
        <v>4901</v>
      </c>
      <c r="G2987" s="1" t="s">
        <v>4901</v>
      </c>
      <c r="H2987" s="1" t="s">
        <v>4901</v>
      </c>
      <c r="I2987" s="1" t="s">
        <v>4901</v>
      </c>
      <c r="J2987" s="1" t="s">
        <v>4901</v>
      </c>
      <c r="K2987" s="1" t="s">
        <v>4901</v>
      </c>
      <c r="M2987" s="3">
        <v>0</v>
      </c>
      <c r="O2987" s="1" t="s">
        <v>5434</v>
      </c>
      <c r="P2987" s="1" t="s">
        <v>5434</v>
      </c>
      <c r="Q2987" s="1" t="s">
        <v>5434</v>
      </c>
      <c r="R2987" s="1" t="s">
        <v>5434</v>
      </c>
      <c r="S2987" s="1" t="s">
        <v>5434</v>
      </c>
      <c r="T2987" s="1" t="s">
        <v>5434</v>
      </c>
      <c r="U2987" s="1" t="s">
        <v>5434</v>
      </c>
      <c r="W2987" s="3">
        <v>0</v>
      </c>
      <c r="Y2987" s="1" t="s">
        <v>5434</v>
      </c>
      <c r="Z2987" s="1" t="s">
        <v>5434</v>
      </c>
      <c r="AA2987" s="1" t="s">
        <v>5434</v>
      </c>
      <c r="AB2987" s="1" t="s">
        <v>5434</v>
      </c>
      <c r="AC2987" s="1" t="s">
        <v>5434</v>
      </c>
      <c r="AD2987" s="1" t="s">
        <v>5434</v>
      </c>
      <c r="AE2987" s="1" t="s">
        <v>5434</v>
      </c>
    </row>
    <row r="2988" spans="3:31" ht="12.75" hidden="1">
      <c r="C2988" s="1" t="s">
        <v>4901</v>
      </c>
      <c r="D2988" s="1" t="s">
        <v>4901</v>
      </c>
      <c r="E2988" s="1" t="s">
        <v>4901</v>
      </c>
      <c r="F2988" s="1" t="s">
        <v>4901</v>
      </c>
      <c r="G2988" s="1" t="s">
        <v>4901</v>
      </c>
      <c r="H2988" s="1" t="s">
        <v>4901</v>
      </c>
      <c r="I2988" s="1" t="s">
        <v>4901</v>
      </c>
      <c r="J2988" s="1" t="s">
        <v>4901</v>
      </c>
      <c r="K2988" s="1" t="s">
        <v>4901</v>
      </c>
      <c r="M2988" s="3">
        <v>0</v>
      </c>
      <c r="O2988" s="1" t="s">
        <v>5434</v>
      </c>
      <c r="P2988" s="1" t="s">
        <v>5434</v>
      </c>
      <c r="Q2988" s="1" t="s">
        <v>5434</v>
      </c>
      <c r="R2988" s="1" t="s">
        <v>5434</v>
      </c>
      <c r="S2988" s="1" t="s">
        <v>5434</v>
      </c>
      <c r="T2988" s="1" t="s">
        <v>5434</v>
      </c>
      <c r="U2988" s="1" t="s">
        <v>5434</v>
      </c>
      <c r="W2988" s="3">
        <v>0</v>
      </c>
      <c r="Y2988" s="1" t="s">
        <v>5434</v>
      </c>
      <c r="Z2988" s="1" t="s">
        <v>5434</v>
      </c>
      <c r="AA2988" s="1" t="s">
        <v>5434</v>
      </c>
      <c r="AB2988" s="1" t="s">
        <v>5434</v>
      </c>
      <c r="AC2988" s="1" t="s">
        <v>5434</v>
      </c>
      <c r="AD2988" s="1" t="s">
        <v>5434</v>
      </c>
      <c r="AE2988" s="1" t="s">
        <v>5434</v>
      </c>
    </row>
    <row r="2989" spans="3:31" ht="12.75" hidden="1">
      <c r="C2989" s="1" t="s">
        <v>4901</v>
      </c>
      <c r="D2989" s="1" t="s">
        <v>4901</v>
      </c>
      <c r="E2989" s="1" t="s">
        <v>4901</v>
      </c>
      <c r="F2989" s="1" t="s">
        <v>4901</v>
      </c>
      <c r="G2989" s="1" t="s">
        <v>4901</v>
      </c>
      <c r="H2989" s="1" t="s">
        <v>4901</v>
      </c>
      <c r="I2989" s="1" t="s">
        <v>4901</v>
      </c>
      <c r="J2989" s="1" t="s">
        <v>4901</v>
      </c>
      <c r="K2989" s="1" t="s">
        <v>4901</v>
      </c>
      <c r="M2989" s="3">
        <v>0</v>
      </c>
      <c r="O2989" s="1" t="s">
        <v>5434</v>
      </c>
      <c r="P2989" s="1" t="s">
        <v>5434</v>
      </c>
      <c r="Q2989" s="1" t="s">
        <v>5434</v>
      </c>
      <c r="R2989" s="1" t="s">
        <v>5434</v>
      </c>
      <c r="S2989" s="1" t="s">
        <v>5434</v>
      </c>
      <c r="T2989" s="1" t="s">
        <v>5434</v>
      </c>
      <c r="U2989" s="1" t="s">
        <v>5434</v>
      </c>
      <c r="W2989" s="3">
        <v>0</v>
      </c>
      <c r="Y2989" s="1" t="s">
        <v>5434</v>
      </c>
      <c r="Z2989" s="1" t="s">
        <v>5434</v>
      </c>
      <c r="AA2989" s="1" t="s">
        <v>5434</v>
      </c>
      <c r="AB2989" s="1" t="s">
        <v>5434</v>
      </c>
      <c r="AC2989" s="1" t="s">
        <v>5434</v>
      </c>
      <c r="AD2989" s="1" t="s">
        <v>5434</v>
      </c>
      <c r="AE2989" s="1" t="s">
        <v>5434</v>
      </c>
    </row>
    <row r="2990" spans="3:31" ht="12.75" hidden="1">
      <c r="C2990" s="1" t="s">
        <v>4901</v>
      </c>
      <c r="D2990" s="1" t="s">
        <v>4901</v>
      </c>
      <c r="E2990" s="1" t="s">
        <v>4901</v>
      </c>
      <c r="F2990" s="1" t="s">
        <v>4901</v>
      </c>
      <c r="G2990" s="1" t="s">
        <v>4901</v>
      </c>
      <c r="H2990" s="1" t="s">
        <v>4901</v>
      </c>
      <c r="I2990" s="1" t="s">
        <v>4901</v>
      </c>
      <c r="J2990" s="1" t="s">
        <v>4901</v>
      </c>
      <c r="K2990" s="1" t="s">
        <v>4901</v>
      </c>
      <c r="M2990" s="3">
        <v>0</v>
      </c>
      <c r="O2990" s="1" t="s">
        <v>5434</v>
      </c>
      <c r="P2990" s="1" t="s">
        <v>5434</v>
      </c>
      <c r="Q2990" s="1" t="s">
        <v>5434</v>
      </c>
      <c r="R2990" s="1" t="s">
        <v>5434</v>
      </c>
      <c r="S2990" s="1" t="s">
        <v>5434</v>
      </c>
      <c r="T2990" s="1" t="s">
        <v>5434</v>
      </c>
      <c r="U2990" s="1" t="s">
        <v>5434</v>
      </c>
      <c r="W2990" s="3">
        <v>0</v>
      </c>
      <c r="Y2990" s="1" t="s">
        <v>5434</v>
      </c>
      <c r="Z2990" s="1" t="s">
        <v>5434</v>
      </c>
      <c r="AA2990" s="1" t="s">
        <v>5434</v>
      </c>
      <c r="AB2990" s="1" t="s">
        <v>5434</v>
      </c>
      <c r="AC2990" s="1" t="s">
        <v>5434</v>
      </c>
      <c r="AD2990" s="1" t="s">
        <v>5434</v>
      </c>
      <c r="AE2990" s="1" t="s">
        <v>5434</v>
      </c>
    </row>
    <row r="2991" spans="3:31" ht="12.75" hidden="1">
      <c r="C2991" s="1" t="s">
        <v>4901</v>
      </c>
      <c r="D2991" s="1" t="s">
        <v>4901</v>
      </c>
      <c r="E2991" s="1" t="s">
        <v>4901</v>
      </c>
      <c r="F2991" s="1" t="s">
        <v>4901</v>
      </c>
      <c r="G2991" s="1" t="s">
        <v>4901</v>
      </c>
      <c r="H2991" s="1" t="s">
        <v>4901</v>
      </c>
      <c r="I2991" s="1" t="s">
        <v>4901</v>
      </c>
      <c r="J2991" s="1" t="s">
        <v>4901</v>
      </c>
      <c r="K2991" s="1" t="s">
        <v>4901</v>
      </c>
      <c r="M2991" s="3">
        <v>0</v>
      </c>
      <c r="O2991" s="1" t="s">
        <v>5434</v>
      </c>
      <c r="P2991" s="1" t="s">
        <v>5434</v>
      </c>
      <c r="Q2991" s="1" t="s">
        <v>5434</v>
      </c>
      <c r="R2991" s="1" t="s">
        <v>5434</v>
      </c>
      <c r="S2991" s="1" t="s">
        <v>5434</v>
      </c>
      <c r="T2991" s="1" t="s">
        <v>5434</v>
      </c>
      <c r="U2991" s="1" t="s">
        <v>5434</v>
      </c>
      <c r="W2991" s="3">
        <v>0</v>
      </c>
      <c r="Y2991" s="1" t="s">
        <v>5434</v>
      </c>
      <c r="Z2991" s="1" t="s">
        <v>5434</v>
      </c>
      <c r="AA2991" s="1" t="s">
        <v>5434</v>
      </c>
      <c r="AB2991" s="1" t="s">
        <v>5434</v>
      </c>
      <c r="AC2991" s="1" t="s">
        <v>5434</v>
      </c>
      <c r="AD2991" s="1" t="s">
        <v>5434</v>
      </c>
      <c r="AE2991" s="1" t="s">
        <v>5434</v>
      </c>
    </row>
    <row r="2992" spans="3:31" ht="12.75" hidden="1">
      <c r="C2992" s="1" t="s">
        <v>4901</v>
      </c>
      <c r="D2992" s="1" t="s">
        <v>4901</v>
      </c>
      <c r="E2992" s="1" t="s">
        <v>4901</v>
      </c>
      <c r="F2992" s="1" t="s">
        <v>4901</v>
      </c>
      <c r="G2992" s="1" t="s">
        <v>4901</v>
      </c>
      <c r="H2992" s="1" t="s">
        <v>4901</v>
      </c>
      <c r="I2992" s="1" t="s">
        <v>4901</v>
      </c>
      <c r="J2992" s="1" t="s">
        <v>4901</v>
      </c>
      <c r="K2992" s="1" t="s">
        <v>4901</v>
      </c>
      <c r="M2992" s="3">
        <v>0</v>
      </c>
      <c r="O2992" s="1" t="s">
        <v>5434</v>
      </c>
      <c r="P2992" s="1" t="s">
        <v>5434</v>
      </c>
      <c r="Q2992" s="1" t="s">
        <v>5434</v>
      </c>
      <c r="R2992" s="1" t="s">
        <v>5434</v>
      </c>
      <c r="S2992" s="1" t="s">
        <v>5434</v>
      </c>
      <c r="T2992" s="1" t="s">
        <v>5434</v>
      </c>
      <c r="U2992" s="1" t="s">
        <v>5434</v>
      </c>
      <c r="W2992" s="3">
        <v>0</v>
      </c>
      <c r="Y2992" s="1" t="s">
        <v>5434</v>
      </c>
      <c r="Z2992" s="1" t="s">
        <v>5434</v>
      </c>
      <c r="AA2992" s="1" t="s">
        <v>5434</v>
      </c>
      <c r="AB2992" s="1" t="s">
        <v>5434</v>
      </c>
      <c r="AC2992" s="1" t="s">
        <v>5434</v>
      </c>
      <c r="AD2992" s="1" t="s">
        <v>5434</v>
      </c>
      <c r="AE2992" s="1" t="s">
        <v>5434</v>
      </c>
    </row>
    <row r="2993" spans="3:31" ht="12.75" hidden="1">
      <c r="C2993" s="1" t="s">
        <v>4901</v>
      </c>
      <c r="D2993" s="1" t="s">
        <v>4901</v>
      </c>
      <c r="E2993" s="1" t="s">
        <v>4901</v>
      </c>
      <c r="F2993" s="1" t="s">
        <v>4901</v>
      </c>
      <c r="G2993" s="1" t="s">
        <v>4901</v>
      </c>
      <c r="H2993" s="1" t="s">
        <v>4901</v>
      </c>
      <c r="I2993" s="1" t="s">
        <v>4901</v>
      </c>
      <c r="J2993" s="1" t="s">
        <v>4901</v>
      </c>
      <c r="K2993" s="1" t="s">
        <v>4901</v>
      </c>
      <c r="M2993" s="3">
        <v>0</v>
      </c>
      <c r="O2993" s="1" t="s">
        <v>5434</v>
      </c>
      <c r="P2993" s="1" t="s">
        <v>5434</v>
      </c>
      <c r="Q2993" s="1" t="s">
        <v>5434</v>
      </c>
      <c r="R2993" s="1" t="s">
        <v>5434</v>
      </c>
      <c r="S2993" s="1" t="s">
        <v>5434</v>
      </c>
      <c r="T2993" s="1" t="s">
        <v>5434</v>
      </c>
      <c r="U2993" s="1" t="s">
        <v>5434</v>
      </c>
      <c r="W2993" s="3">
        <v>0</v>
      </c>
      <c r="Y2993" s="1" t="s">
        <v>5434</v>
      </c>
      <c r="Z2993" s="1" t="s">
        <v>5434</v>
      </c>
      <c r="AA2993" s="1" t="s">
        <v>5434</v>
      </c>
      <c r="AB2993" s="1" t="s">
        <v>5434</v>
      </c>
      <c r="AC2993" s="1" t="s">
        <v>5434</v>
      </c>
      <c r="AD2993" s="1" t="s">
        <v>5434</v>
      </c>
      <c r="AE2993" s="1" t="s">
        <v>5434</v>
      </c>
    </row>
    <row r="2994" spans="3:31" ht="12.75" hidden="1">
      <c r="C2994" s="1" t="s">
        <v>4901</v>
      </c>
      <c r="D2994" s="1" t="s">
        <v>4901</v>
      </c>
      <c r="E2994" s="1" t="s">
        <v>4901</v>
      </c>
      <c r="F2994" s="1" t="s">
        <v>4901</v>
      </c>
      <c r="G2994" s="1" t="s">
        <v>4901</v>
      </c>
      <c r="H2994" s="1" t="s">
        <v>4901</v>
      </c>
      <c r="I2994" s="1" t="s">
        <v>4901</v>
      </c>
      <c r="J2994" s="1" t="s">
        <v>4901</v>
      </c>
      <c r="K2994" s="1" t="s">
        <v>4901</v>
      </c>
      <c r="M2994" s="3">
        <v>0</v>
      </c>
      <c r="O2994" s="1" t="s">
        <v>5434</v>
      </c>
      <c r="P2994" s="1" t="s">
        <v>5434</v>
      </c>
      <c r="Q2994" s="1" t="s">
        <v>5434</v>
      </c>
      <c r="R2994" s="1" t="s">
        <v>5434</v>
      </c>
      <c r="S2994" s="1" t="s">
        <v>5434</v>
      </c>
      <c r="T2994" s="1" t="s">
        <v>5434</v>
      </c>
      <c r="U2994" s="1" t="s">
        <v>5434</v>
      </c>
      <c r="W2994" s="3">
        <v>0</v>
      </c>
      <c r="Y2994" s="1" t="s">
        <v>5434</v>
      </c>
      <c r="Z2994" s="1" t="s">
        <v>5434</v>
      </c>
      <c r="AA2994" s="1" t="s">
        <v>5434</v>
      </c>
      <c r="AB2994" s="1" t="s">
        <v>5434</v>
      </c>
      <c r="AC2994" s="1" t="s">
        <v>5434</v>
      </c>
      <c r="AD2994" s="1" t="s">
        <v>5434</v>
      </c>
      <c r="AE2994" s="1" t="s">
        <v>5434</v>
      </c>
    </row>
    <row r="2995" spans="3:31" ht="12.75" hidden="1">
      <c r="C2995" s="1" t="s">
        <v>4901</v>
      </c>
      <c r="D2995" s="1" t="s">
        <v>4901</v>
      </c>
      <c r="E2995" s="1" t="s">
        <v>4901</v>
      </c>
      <c r="F2995" s="1" t="s">
        <v>4901</v>
      </c>
      <c r="G2995" s="1" t="s">
        <v>4901</v>
      </c>
      <c r="H2995" s="1" t="s">
        <v>4901</v>
      </c>
      <c r="I2995" s="1" t="s">
        <v>4901</v>
      </c>
      <c r="J2995" s="1" t="s">
        <v>4901</v>
      </c>
      <c r="K2995" s="1" t="s">
        <v>4901</v>
      </c>
      <c r="M2995" s="3">
        <v>0</v>
      </c>
      <c r="O2995" s="1" t="s">
        <v>5434</v>
      </c>
      <c r="P2995" s="1" t="s">
        <v>5434</v>
      </c>
      <c r="Q2995" s="1" t="s">
        <v>5434</v>
      </c>
      <c r="R2995" s="1" t="s">
        <v>5434</v>
      </c>
      <c r="S2995" s="1" t="s">
        <v>5434</v>
      </c>
      <c r="T2995" s="1" t="s">
        <v>5434</v>
      </c>
      <c r="U2995" s="1" t="s">
        <v>5434</v>
      </c>
      <c r="W2995" s="3">
        <v>0</v>
      </c>
      <c r="Y2995" s="1" t="s">
        <v>5434</v>
      </c>
      <c r="Z2995" s="1" t="s">
        <v>5434</v>
      </c>
      <c r="AA2995" s="1" t="s">
        <v>5434</v>
      </c>
      <c r="AB2995" s="1" t="s">
        <v>5434</v>
      </c>
      <c r="AC2995" s="1" t="s">
        <v>5434</v>
      </c>
      <c r="AD2995" s="1" t="s">
        <v>5434</v>
      </c>
      <c r="AE2995" s="1" t="s">
        <v>5434</v>
      </c>
    </row>
    <row r="2996" spans="3:31" ht="12.75" hidden="1">
      <c r="C2996" s="1" t="s">
        <v>4901</v>
      </c>
      <c r="D2996" s="1" t="s">
        <v>4901</v>
      </c>
      <c r="E2996" s="1" t="s">
        <v>4901</v>
      </c>
      <c r="F2996" s="1" t="s">
        <v>4901</v>
      </c>
      <c r="G2996" s="1" t="s">
        <v>4901</v>
      </c>
      <c r="H2996" s="1" t="s">
        <v>4901</v>
      </c>
      <c r="I2996" s="1" t="s">
        <v>4901</v>
      </c>
      <c r="J2996" s="1" t="s">
        <v>4901</v>
      </c>
      <c r="K2996" s="1" t="s">
        <v>4901</v>
      </c>
      <c r="M2996" s="3">
        <v>0</v>
      </c>
      <c r="O2996" s="1" t="s">
        <v>5434</v>
      </c>
      <c r="P2996" s="1" t="s">
        <v>5434</v>
      </c>
      <c r="Q2996" s="1" t="s">
        <v>5434</v>
      </c>
      <c r="R2996" s="1" t="s">
        <v>5434</v>
      </c>
      <c r="S2996" s="1" t="s">
        <v>5434</v>
      </c>
      <c r="T2996" s="1" t="s">
        <v>5434</v>
      </c>
      <c r="U2996" s="1" t="s">
        <v>5434</v>
      </c>
      <c r="W2996" s="3">
        <v>0</v>
      </c>
      <c r="Y2996" s="1" t="s">
        <v>5434</v>
      </c>
      <c r="Z2996" s="1" t="s">
        <v>5434</v>
      </c>
      <c r="AA2996" s="1" t="s">
        <v>5434</v>
      </c>
      <c r="AB2996" s="1" t="s">
        <v>5434</v>
      </c>
      <c r="AC2996" s="1" t="s">
        <v>5434</v>
      </c>
      <c r="AD2996" s="1" t="s">
        <v>5434</v>
      </c>
      <c r="AE2996" s="1" t="s">
        <v>5434</v>
      </c>
    </row>
    <row r="2997" spans="3:31" ht="12.75" hidden="1">
      <c r="C2997" s="1" t="s">
        <v>4901</v>
      </c>
      <c r="D2997" s="1" t="s">
        <v>4901</v>
      </c>
      <c r="E2997" s="1" t="s">
        <v>4901</v>
      </c>
      <c r="F2997" s="1" t="s">
        <v>4901</v>
      </c>
      <c r="G2997" s="1" t="s">
        <v>4901</v>
      </c>
      <c r="H2997" s="1" t="s">
        <v>4901</v>
      </c>
      <c r="I2997" s="1" t="s">
        <v>4901</v>
      </c>
      <c r="J2997" s="1" t="s">
        <v>4901</v>
      </c>
      <c r="K2997" s="1" t="s">
        <v>4901</v>
      </c>
      <c r="M2997" s="3">
        <v>0</v>
      </c>
      <c r="O2997" s="1" t="s">
        <v>5434</v>
      </c>
      <c r="P2997" s="1" t="s">
        <v>5434</v>
      </c>
      <c r="Q2997" s="1" t="s">
        <v>5434</v>
      </c>
      <c r="R2997" s="1" t="s">
        <v>5434</v>
      </c>
      <c r="S2997" s="1" t="s">
        <v>5434</v>
      </c>
      <c r="T2997" s="1" t="s">
        <v>5434</v>
      </c>
      <c r="U2997" s="1" t="s">
        <v>5434</v>
      </c>
      <c r="W2997" s="3">
        <v>0</v>
      </c>
      <c r="Y2997" s="1" t="s">
        <v>5434</v>
      </c>
      <c r="Z2997" s="1" t="s">
        <v>5434</v>
      </c>
      <c r="AA2997" s="1" t="s">
        <v>5434</v>
      </c>
      <c r="AB2997" s="1" t="s">
        <v>5434</v>
      </c>
      <c r="AC2997" s="1" t="s">
        <v>5434</v>
      </c>
      <c r="AD2997" s="1" t="s">
        <v>5434</v>
      </c>
      <c r="AE2997" s="1" t="s">
        <v>5434</v>
      </c>
    </row>
    <row r="2998" spans="3:31" ht="12.75" hidden="1">
      <c r="C2998" s="1" t="s">
        <v>4901</v>
      </c>
      <c r="D2998" s="1" t="s">
        <v>4901</v>
      </c>
      <c r="E2998" s="1" t="s">
        <v>4901</v>
      </c>
      <c r="F2998" s="1" t="s">
        <v>4901</v>
      </c>
      <c r="G2998" s="1" t="s">
        <v>4901</v>
      </c>
      <c r="H2998" s="1" t="s">
        <v>4901</v>
      </c>
      <c r="I2998" s="1" t="s">
        <v>4901</v>
      </c>
      <c r="J2998" s="1" t="s">
        <v>4901</v>
      </c>
      <c r="K2998" s="1" t="s">
        <v>4901</v>
      </c>
      <c r="M2998" s="3">
        <v>0</v>
      </c>
      <c r="O2998" s="1" t="s">
        <v>5434</v>
      </c>
      <c r="P2998" s="1" t="s">
        <v>5434</v>
      </c>
      <c r="Q2998" s="1" t="s">
        <v>5434</v>
      </c>
      <c r="R2998" s="1" t="s">
        <v>5434</v>
      </c>
      <c r="S2998" s="1" t="s">
        <v>5434</v>
      </c>
      <c r="T2998" s="1" t="s">
        <v>5434</v>
      </c>
      <c r="U2998" s="1" t="s">
        <v>5434</v>
      </c>
      <c r="W2998" s="3">
        <v>0</v>
      </c>
      <c r="Y2998" s="1" t="s">
        <v>5434</v>
      </c>
      <c r="Z2998" s="1" t="s">
        <v>5434</v>
      </c>
      <c r="AA2998" s="1" t="s">
        <v>5434</v>
      </c>
      <c r="AB2998" s="1" t="s">
        <v>5434</v>
      </c>
      <c r="AC2998" s="1" t="s">
        <v>5434</v>
      </c>
      <c r="AD2998" s="1" t="s">
        <v>5434</v>
      </c>
      <c r="AE2998" s="1" t="s">
        <v>5434</v>
      </c>
    </row>
    <row r="2999" spans="3:31" ht="12.75" hidden="1">
      <c r="C2999" s="1" t="s">
        <v>4901</v>
      </c>
      <c r="D2999" s="1" t="s">
        <v>4901</v>
      </c>
      <c r="E2999" s="1" t="s">
        <v>4901</v>
      </c>
      <c r="F2999" s="1" t="s">
        <v>4901</v>
      </c>
      <c r="G2999" s="1" t="s">
        <v>4901</v>
      </c>
      <c r="H2999" s="1" t="s">
        <v>4901</v>
      </c>
      <c r="I2999" s="1" t="s">
        <v>4901</v>
      </c>
      <c r="J2999" s="1" t="s">
        <v>4901</v>
      </c>
      <c r="K2999" s="1" t="s">
        <v>4901</v>
      </c>
      <c r="M2999" s="3">
        <v>0</v>
      </c>
      <c r="O2999" s="1" t="s">
        <v>5434</v>
      </c>
      <c r="P2999" s="1" t="s">
        <v>5434</v>
      </c>
      <c r="Q2999" s="1" t="s">
        <v>5434</v>
      </c>
      <c r="R2999" s="1" t="s">
        <v>5434</v>
      </c>
      <c r="S2999" s="1" t="s">
        <v>5434</v>
      </c>
      <c r="T2999" s="1" t="s">
        <v>5434</v>
      </c>
      <c r="U2999" s="1" t="s">
        <v>5434</v>
      </c>
      <c r="W2999" s="3">
        <v>0</v>
      </c>
      <c r="Y2999" s="1" t="s">
        <v>5434</v>
      </c>
      <c r="Z2999" s="1" t="s">
        <v>5434</v>
      </c>
      <c r="AA2999" s="1" t="s">
        <v>5434</v>
      </c>
      <c r="AB2999" s="1" t="s">
        <v>5434</v>
      </c>
      <c r="AC2999" s="1" t="s">
        <v>5434</v>
      </c>
      <c r="AD2999" s="1" t="s">
        <v>5434</v>
      </c>
      <c r="AE2999" s="1" t="s">
        <v>5434</v>
      </c>
    </row>
    <row r="3000" spans="3:31" ht="12.75" hidden="1">
      <c r="C3000" s="1" t="s">
        <v>4901</v>
      </c>
      <c r="D3000" s="1" t="s">
        <v>4901</v>
      </c>
      <c r="E3000" s="1" t="s">
        <v>4901</v>
      </c>
      <c r="F3000" s="1" t="s">
        <v>4901</v>
      </c>
      <c r="G3000" s="1" t="s">
        <v>4901</v>
      </c>
      <c r="H3000" s="1" t="s">
        <v>4901</v>
      </c>
      <c r="I3000" s="1" t="s">
        <v>4901</v>
      </c>
      <c r="J3000" s="1" t="s">
        <v>4901</v>
      </c>
      <c r="K3000" s="1" t="s">
        <v>4901</v>
      </c>
      <c r="M3000" s="3">
        <v>0</v>
      </c>
      <c r="O3000" s="1" t="s">
        <v>5434</v>
      </c>
      <c r="P3000" s="1" t="s">
        <v>5434</v>
      </c>
      <c r="Q3000" s="1" t="s">
        <v>5434</v>
      </c>
      <c r="R3000" s="1" t="s">
        <v>5434</v>
      </c>
      <c r="S3000" s="1" t="s">
        <v>5434</v>
      </c>
      <c r="T3000" s="1" t="s">
        <v>5434</v>
      </c>
      <c r="U3000" s="1" t="s">
        <v>5434</v>
      </c>
      <c r="W3000" s="3">
        <v>0</v>
      </c>
      <c r="Y3000" s="1" t="s">
        <v>5434</v>
      </c>
      <c r="Z3000" s="1" t="s">
        <v>5434</v>
      </c>
      <c r="AA3000" s="1" t="s">
        <v>5434</v>
      </c>
      <c r="AB3000" s="1" t="s">
        <v>5434</v>
      </c>
      <c r="AC3000" s="1" t="s">
        <v>5434</v>
      </c>
      <c r="AD3000" s="1" t="s">
        <v>5434</v>
      </c>
      <c r="AE3000" s="1" t="s">
        <v>5434</v>
      </c>
    </row>
    <row r="3001" spans="3:31" ht="12.75" hidden="1">
      <c r="C3001" s="1" t="s">
        <v>4901</v>
      </c>
      <c r="D3001" s="1" t="s">
        <v>4901</v>
      </c>
      <c r="E3001" s="1" t="s">
        <v>4901</v>
      </c>
      <c r="F3001" s="1" t="s">
        <v>4901</v>
      </c>
      <c r="G3001" s="1" t="s">
        <v>4901</v>
      </c>
      <c r="H3001" s="1" t="s">
        <v>4901</v>
      </c>
      <c r="I3001" s="1" t="s">
        <v>4901</v>
      </c>
      <c r="J3001" s="1" t="s">
        <v>4901</v>
      </c>
      <c r="K3001" s="1" t="s">
        <v>4901</v>
      </c>
      <c r="M3001" s="3">
        <v>0</v>
      </c>
      <c r="O3001" s="1" t="s">
        <v>5434</v>
      </c>
      <c r="P3001" s="1" t="s">
        <v>5434</v>
      </c>
      <c r="Q3001" s="1" t="s">
        <v>5434</v>
      </c>
      <c r="R3001" s="1" t="s">
        <v>5434</v>
      </c>
      <c r="S3001" s="1" t="s">
        <v>5434</v>
      </c>
      <c r="T3001" s="1" t="s">
        <v>5434</v>
      </c>
      <c r="U3001" s="1" t="s">
        <v>5434</v>
      </c>
      <c r="W3001" s="3">
        <v>0</v>
      </c>
      <c r="Y3001" s="1" t="s">
        <v>5434</v>
      </c>
      <c r="Z3001" s="1" t="s">
        <v>5434</v>
      </c>
      <c r="AA3001" s="1" t="s">
        <v>5434</v>
      </c>
      <c r="AB3001" s="1" t="s">
        <v>5434</v>
      </c>
      <c r="AC3001" s="1" t="s">
        <v>5434</v>
      </c>
      <c r="AD3001" s="1" t="s">
        <v>5434</v>
      </c>
      <c r="AE3001" s="1" t="s">
        <v>5434</v>
      </c>
    </row>
    <row r="3002" spans="3:31" ht="12.75" hidden="1">
      <c r="C3002" s="1" t="s">
        <v>4901</v>
      </c>
      <c r="D3002" s="1" t="s">
        <v>4901</v>
      </c>
      <c r="E3002" s="1" t="s">
        <v>4901</v>
      </c>
      <c r="F3002" s="1" t="s">
        <v>4901</v>
      </c>
      <c r="G3002" s="1" t="s">
        <v>4901</v>
      </c>
      <c r="H3002" s="1" t="s">
        <v>4901</v>
      </c>
      <c r="I3002" s="1" t="s">
        <v>4901</v>
      </c>
      <c r="J3002" s="1" t="s">
        <v>4901</v>
      </c>
      <c r="K3002" s="1" t="s">
        <v>4901</v>
      </c>
      <c r="M3002" s="3">
        <v>0</v>
      </c>
      <c r="O3002" s="1" t="s">
        <v>5434</v>
      </c>
      <c r="P3002" s="1" t="s">
        <v>5434</v>
      </c>
      <c r="Q3002" s="1" t="s">
        <v>5434</v>
      </c>
      <c r="R3002" s="1" t="s">
        <v>5434</v>
      </c>
      <c r="S3002" s="1" t="s">
        <v>5434</v>
      </c>
      <c r="T3002" s="1" t="s">
        <v>5434</v>
      </c>
      <c r="U3002" s="1" t="s">
        <v>5434</v>
      </c>
      <c r="W3002" s="3">
        <v>0</v>
      </c>
      <c r="Y3002" s="1" t="s">
        <v>5434</v>
      </c>
      <c r="Z3002" s="1" t="s">
        <v>5434</v>
      </c>
      <c r="AA3002" s="1" t="s">
        <v>5434</v>
      </c>
      <c r="AB3002" s="1" t="s">
        <v>5434</v>
      </c>
      <c r="AC3002" s="1" t="s">
        <v>5434</v>
      </c>
      <c r="AD3002" s="1" t="s">
        <v>5434</v>
      </c>
      <c r="AE3002" s="1" t="s">
        <v>5434</v>
      </c>
    </row>
    <row r="3003" spans="3:31" ht="12.75" hidden="1">
      <c r="C3003" s="1" t="s">
        <v>4901</v>
      </c>
      <c r="D3003" s="1" t="s">
        <v>4901</v>
      </c>
      <c r="E3003" s="1" t="s">
        <v>4901</v>
      </c>
      <c r="F3003" s="1" t="s">
        <v>4901</v>
      </c>
      <c r="G3003" s="1" t="s">
        <v>4901</v>
      </c>
      <c r="H3003" s="1" t="s">
        <v>4901</v>
      </c>
      <c r="I3003" s="1" t="s">
        <v>4901</v>
      </c>
      <c r="J3003" s="1" t="s">
        <v>4901</v>
      </c>
      <c r="K3003" s="1" t="s">
        <v>4901</v>
      </c>
      <c r="M3003" s="3">
        <v>0</v>
      </c>
      <c r="O3003" s="1" t="s">
        <v>5434</v>
      </c>
      <c r="P3003" s="1" t="s">
        <v>5434</v>
      </c>
      <c r="Q3003" s="1" t="s">
        <v>5434</v>
      </c>
      <c r="R3003" s="1" t="s">
        <v>5434</v>
      </c>
      <c r="S3003" s="1" t="s">
        <v>5434</v>
      </c>
      <c r="T3003" s="1" t="s">
        <v>5434</v>
      </c>
      <c r="U3003" s="1" t="s">
        <v>5434</v>
      </c>
      <c r="W3003" s="3">
        <v>0</v>
      </c>
      <c r="Y3003" s="1" t="s">
        <v>5434</v>
      </c>
      <c r="Z3003" s="1" t="s">
        <v>5434</v>
      </c>
      <c r="AA3003" s="1" t="s">
        <v>5434</v>
      </c>
      <c r="AB3003" s="1" t="s">
        <v>5434</v>
      </c>
      <c r="AC3003" s="1" t="s">
        <v>5434</v>
      </c>
      <c r="AD3003" s="1" t="s">
        <v>5434</v>
      </c>
      <c r="AE3003" s="1" t="s">
        <v>5434</v>
      </c>
    </row>
    <row r="3004" spans="3:31" ht="12.75" hidden="1">
      <c r="C3004" s="1" t="s">
        <v>4901</v>
      </c>
      <c r="D3004" s="1" t="s">
        <v>4901</v>
      </c>
      <c r="E3004" s="1" t="s">
        <v>4901</v>
      </c>
      <c r="F3004" s="1" t="s">
        <v>4901</v>
      </c>
      <c r="G3004" s="1" t="s">
        <v>4901</v>
      </c>
      <c r="H3004" s="1" t="s">
        <v>4901</v>
      </c>
      <c r="I3004" s="1" t="s">
        <v>4901</v>
      </c>
      <c r="J3004" s="1" t="s">
        <v>4901</v>
      </c>
      <c r="K3004" s="1" t="s">
        <v>4901</v>
      </c>
      <c r="M3004" s="3">
        <v>0</v>
      </c>
      <c r="O3004" s="1" t="s">
        <v>5434</v>
      </c>
      <c r="P3004" s="1" t="s">
        <v>5434</v>
      </c>
      <c r="Q3004" s="1" t="s">
        <v>5434</v>
      </c>
      <c r="R3004" s="1" t="s">
        <v>5434</v>
      </c>
      <c r="S3004" s="1" t="s">
        <v>5434</v>
      </c>
      <c r="T3004" s="1" t="s">
        <v>5434</v>
      </c>
      <c r="U3004" s="1" t="s">
        <v>5434</v>
      </c>
      <c r="W3004" s="3">
        <v>0</v>
      </c>
      <c r="Y3004" s="1" t="s">
        <v>5434</v>
      </c>
      <c r="Z3004" s="1" t="s">
        <v>5434</v>
      </c>
      <c r="AA3004" s="1" t="s">
        <v>5434</v>
      </c>
      <c r="AB3004" s="1" t="s">
        <v>5434</v>
      </c>
      <c r="AC3004" s="1" t="s">
        <v>5434</v>
      </c>
      <c r="AD3004" s="1" t="s">
        <v>5434</v>
      </c>
      <c r="AE3004" s="1" t="s">
        <v>5434</v>
      </c>
    </row>
    <row r="3005" spans="3:31" ht="12.75" hidden="1">
      <c r="C3005" s="1" t="s">
        <v>4901</v>
      </c>
      <c r="D3005" s="1" t="s">
        <v>4901</v>
      </c>
      <c r="E3005" s="1" t="s">
        <v>4901</v>
      </c>
      <c r="F3005" s="1" t="s">
        <v>4901</v>
      </c>
      <c r="G3005" s="1" t="s">
        <v>4901</v>
      </c>
      <c r="H3005" s="1" t="s">
        <v>4901</v>
      </c>
      <c r="I3005" s="1" t="s">
        <v>4901</v>
      </c>
      <c r="J3005" s="1" t="s">
        <v>4901</v>
      </c>
      <c r="K3005" s="1" t="s">
        <v>4901</v>
      </c>
      <c r="M3005" s="3">
        <v>0</v>
      </c>
      <c r="O3005" s="1" t="s">
        <v>5434</v>
      </c>
      <c r="P3005" s="1" t="s">
        <v>5434</v>
      </c>
      <c r="Q3005" s="1" t="s">
        <v>5434</v>
      </c>
      <c r="R3005" s="1" t="s">
        <v>5434</v>
      </c>
      <c r="S3005" s="1" t="s">
        <v>5434</v>
      </c>
      <c r="T3005" s="1" t="s">
        <v>5434</v>
      </c>
      <c r="U3005" s="1" t="s">
        <v>5434</v>
      </c>
      <c r="W3005" s="3">
        <v>0</v>
      </c>
      <c r="Y3005" s="1" t="s">
        <v>5434</v>
      </c>
      <c r="Z3005" s="1" t="s">
        <v>5434</v>
      </c>
      <c r="AA3005" s="1" t="s">
        <v>5434</v>
      </c>
      <c r="AB3005" s="1" t="s">
        <v>5434</v>
      </c>
      <c r="AC3005" s="1" t="s">
        <v>5434</v>
      </c>
      <c r="AD3005" s="1" t="s">
        <v>5434</v>
      </c>
      <c r="AE3005" s="1" t="s">
        <v>5434</v>
      </c>
    </row>
    <row r="3006" spans="3:31" ht="12.75" hidden="1">
      <c r="C3006" s="1" t="s">
        <v>4901</v>
      </c>
      <c r="D3006" s="1" t="s">
        <v>4901</v>
      </c>
      <c r="E3006" s="1" t="s">
        <v>4901</v>
      </c>
      <c r="F3006" s="1" t="s">
        <v>4901</v>
      </c>
      <c r="G3006" s="1" t="s">
        <v>4901</v>
      </c>
      <c r="H3006" s="1" t="s">
        <v>4901</v>
      </c>
      <c r="I3006" s="1" t="s">
        <v>4901</v>
      </c>
      <c r="J3006" s="1" t="s">
        <v>4901</v>
      </c>
      <c r="K3006" s="1" t="s">
        <v>4901</v>
      </c>
      <c r="M3006" s="3">
        <v>0</v>
      </c>
      <c r="O3006" s="1" t="s">
        <v>5434</v>
      </c>
      <c r="P3006" s="1" t="s">
        <v>5434</v>
      </c>
      <c r="Q3006" s="1" t="s">
        <v>5434</v>
      </c>
      <c r="R3006" s="1" t="s">
        <v>5434</v>
      </c>
      <c r="S3006" s="1" t="s">
        <v>5434</v>
      </c>
      <c r="T3006" s="1" t="s">
        <v>5434</v>
      </c>
      <c r="U3006" s="1" t="s">
        <v>5434</v>
      </c>
      <c r="W3006" s="3">
        <v>0</v>
      </c>
      <c r="Y3006" s="1" t="s">
        <v>5434</v>
      </c>
      <c r="Z3006" s="1" t="s">
        <v>5434</v>
      </c>
      <c r="AA3006" s="1" t="s">
        <v>5434</v>
      </c>
      <c r="AB3006" s="1" t="s">
        <v>5434</v>
      </c>
      <c r="AC3006" s="1" t="s">
        <v>5434</v>
      </c>
      <c r="AD3006" s="1" t="s">
        <v>5434</v>
      </c>
      <c r="AE3006" s="1" t="s">
        <v>5434</v>
      </c>
    </row>
    <row r="3007" spans="3:31" ht="12.75" hidden="1">
      <c r="C3007" s="1" t="s">
        <v>4901</v>
      </c>
      <c r="D3007" s="1" t="s">
        <v>4901</v>
      </c>
      <c r="E3007" s="1" t="s">
        <v>4901</v>
      </c>
      <c r="F3007" s="1" t="s">
        <v>4901</v>
      </c>
      <c r="G3007" s="1" t="s">
        <v>4901</v>
      </c>
      <c r="H3007" s="1" t="s">
        <v>4901</v>
      </c>
      <c r="I3007" s="1" t="s">
        <v>4901</v>
      </c>
      <c r="J3007" s="1" t="s">
        <v>4901</v>
      </c>
      <c r="K3007" s="1" t="s">
        <v>4901</v>
      </c>
      <c r="M3007" s="3">
        <v>0</v>
      </c>
      <c r="O3007" s="1" t="s">
        <v>5434</v>
      </c>
      <c r="P3007" s="1" t="s">
        <v>5434</v>
      </c>
      <c r="Q3007" s="1" t="s">
        <v>5434</v>
      </c>
      <c r="R3007" s="1" t="s">
        <v>5434</v>
      </c>
      <c r="S3007" s="1" t="s">
        <v>5434</v>
      </c>
      <c r="T3007" s="1" t="s">
        <v>5434</v>
      </c>
      <c r="U3007" s="1" t="s">
        <v>5434</v>
      </c>
      <c r="W3007" s="3">
        <v>0</v>
      </c>
      <c r="Y3007" s="1" t="s">
        <v>5434</v>
      </c>
      <c r="Z3007" s="1" t="s">
        <v>5434</v>
      </c>
      <c r="AA3007" s="1" t="s">
        <v>5434</v>
      </c>
      <c r="AB3007" s="1" t="s">
        <v>5434</v>
      </c>
      <c r="AC3007" s="1" t="s">
        <v>5434</v>
      </c>
      <c r="AD3007" s="1" t="s">
        <v>5434</v>
      </c>
      <c r="AE3007" s="1" t="s">
        <v>5434</v>
      </c>
    </row>
    <row r="3008" spans="3:31" ht="12.75" hidden="1">
      <c r="C3008" s="1" t="s">
        <v>4901</v>
      </c>
      <c r="D3008" s="1" t="s">
        <v>4901</v>
      </c>
      <c r="E3008" s="1" t="s">
        <v>4901</v>
      </c>
      <c r="F3008" s="1" t="s">
        <v>4901</v>
      </c>
      <c r="G3008" s="1" t="s">
        <v>4901</v>
      </c>
      <c r="H3008" s="1" t="s">
        <v>4901</v>
      </c>
      <c r="I3008" s="1" t="s">
        <v>4901</v>
      </c>
      <c r="J3008" s="1" t="s">
        <v>4901</v>
      </c>
      <c r="K3008" s="1" t="s">
        <v>4901</v>
      </c>
      <c r="M3008" s="3">
        <v>0</v>
      </c>
      <c r="O3008" s="1" t="s">
        <v>5434</v>
      </c>
      <c r="P3008" s="1" t="s">
        <v>5434</v>
      </c>
      <c r="Q3008" s="1" t="s">
        <v>5434</v>
      </c>
      <c r="R3008" s="1" t="s">
        <v>5434</v>
      </c>
      <c r="S3008" s="1" t="s">
        <v>5434</v>
      </c>
      <c r="T3008" s="1" t="s">
        <v>5434</v>
      </c>
      <c r="U3008" s="1" t="s">
        <v>5434</v>
      </c>
      <c r="W3008" s="3">
        <v>0</v>
      </c>
      <c r="Y3008" s="1" t="s">
        <v>5434</v>
      </c>
      <c r="Z3008" s="1" t="s">
        <v>5434</v>
      </c>
      <c r="AA3008" s="1" t="s">
        <v>5434</v>
      </c>
      <c r="AB3008" s="1" t="s">
        <v>5434</v>
      </c>
      <c r="AC3008" s="1" t="s">
        <v>5434</v>
      </c>
      <c r="AD3008" s="1" t="s">
        <v>5434</v>
      </c>
      <c r="AE3008" s="1" t="s">
        <v>5434</v>
      </c>
    </row>
    <row r="3009" spans="3:31" ht="12.75" hidden="1">
      <c r="C3009" s="1" t="s">
        <v>4901</v>
      </c>
      <c r="D3009" s="1" t="s">
        <v>4901</v>
      </c>
      <c r="E3009" s="1" t="s">
        <v>4901</v>
      </c>
      <c r="F3009" s="1" t="s">
        <v>4901</v>
      </c>
      <c r="G3009" s="1" t="s">
        <v>4901</v>
      </c>
      <c r="H3009" s="1" t="s">
        <v>4901</v>
      </c>
      <c r="I3009" s="1" t="s">
        <v>4901</v>
      </c>
      <c r="J3009" s="1" t="s">
        <v>4901</v>
      </c>
      <c r="K3009" s="1" t="s">
        <v>4901</v>
      </c>
      <c r="M3009" s="3">
        <v>0</v>
      </c>
      <c r="O3009" s="1" t="s">
        <v>5434</v>
      </c>
      <c r="P3009" s="1" t="s">
        <v>5434</v>
      </c>
      <c r="Q3009" s="1" t="s">
        <v>5434</v>
      </c>
      <c r="R3009" s="1" t="s">
        <v>5434</v>
      </c>
      <c r="S3009" s="1" t="s">
        <v>5434</v>
      </c>
      <c r="T3009" s="1" t="s">
        <v>5434</v>
      </c>
      <c r="U3009" s="1" t="s">
        <v>5434</v>
      </c>
      <c r="W3009" s="3">
        <v>0</v>
      </c>
      <c r="Y3009" s="1" t="s">
        <v>5434</v>
      </c>
      <c r="Z3009" s="1" t="s">
        <v>5434</v>
      </c>
      <c r="AA3009" s="1" t="s">
        <v>5434</v>
      </c>
      <c r="AB3009" s="1" t="s">
        <v>5434</v>
      </c>
      <c r="AC3009" s="1" t="s">
        <v>5434</v>
      </c>
      <c r="AD3009" s="1" t="s">
        <v>5434</v>
      </c>
      <c r="AE3009" s="1" t="s">
        <v>5434</v>
      </c>
    </row>
    <row r="3010" spans="3:31" ht="12.75" hidden="1">
      <c r="C3010" s="1" t="s">
        <v>4901</v>
      </c>
      <c r="D3010" s="1" t="s">
        <v>4901</v>
      </c>
      <c r="E3010" s="1" t="s">
        <v>4901</v>
      </c>
      <c r="F3010" s="1" t="s">
        <v>4901</v>
      </c>
      <c r="G3010" s="1" t="s">
        <v>4901</v>
      </c>
      <c r="H3010" s="1" t="s">
        <v>4901</v>
      </c>
      <c r="I3010" s="1" t="s">
        <v>4901</v>
      </c>
      <c r="J3010" s="1" t="s">
        <v>4901</v>
      </c>
      <c r="K3010" s="1" t="s">
        <v>4901</v>
      </c>
      <c r="M3010" s="3">
        <v>0</v>
      </c>
      <c r="O3010" s="1" t="s">
        <v>5434</v>
      </c>
      <c r="P3010" s="1" t="s">
        <v>5434</v>
      </c>
      <c r="Q3010" s="1" t="s">
        <v>5434</v>
      </c>
      <c r="R3010" s="1" t="s">
        <v>5434</v>
      </c>
      <c r="S3010" s="1" t="s">
        <v>5434</v>
      </c>
      <c r="T3010" s="1" t="s">
        <v>5434</v>
      </c>
      <c r="U3010" s="1" t="s">
        <v>5434</v>
      </c>
      <c r="W3010" s="3">
        <v>0</v>
      </c>
      <c r="Y3010" s="1" t="s">
        <v>5434</v>
      </c>
      <c r="Z3010" s="1" t="s">
        <v>5434</v>
      </c>
      <c r="AA3010" s="1" t="s">
        <v>5434</v>
      </c>
      <c r="AB3010" s="1" t="s">
        <v>5434</v>
      </c>
      <c r="AC3010" s="1" t="s">
        <v>5434</v>
      </c>
      <c r="AD3010" s="1" t="s">
        <v>5434</v>
      </c>
      <c r="AE3010" s="1" t="s">
        <v>5434</v>
      </c>
    </row>
    <row r="3011" spans="3:31" ht="12.75" hidden="1">
      <c r="C3011" s="1" t="s">
        <v>4901</v>
      </c>
      <c r="D3011" s="1" t="s">
        <v>4901</v>
      </c>
      <c r="E3011" s="1" t="s">
        <v>4901</v>
      </c>
      <c r="F3011" s="1" t="s">
        <v>4901</v>
      </c>
      <c r="G3011" s="1" t="s">
        <v>4901</v>
      </c>
      <c r="H3011" s="1" t="s">
        <v>4901</v>
      </c>
      <c r="I3011" s="1" t="s">
        <v>4901</v>
      </c>
      <c r="J3011" s="1" t="s">
        <v>4901</v>
      </c>
      <c r="K3011" s="1" t="s">
        <v>4901</v>
      </c>
      <c r="M3011" s="3">
        <v>0</v>
      </c>
      <c r="O3011" s="1" t="s">
        <v>5434</v>
      </c>
      <c r="P3011" s="1" t="s">
        <v>5434</v>
      </c>
      <c r="Q3011" s="1" t="s">
        <v>5434</v>
      </c>
      <c r="R3011" s="1" t="s">
        <v>5434</v>
      </c>
      <c r="S3011" s="1" t="s">
        <v>5434</v>
      </c>
      <c r="T3011" s="1" t="s">
        <v>5434</v>
      </c>
      <c r="U3011" s="1" t="s">
        <v>5434</v>
      </c>
      <c r="W3011" s="3">
        <v>0</v>
      </c>
      <c r="Y3011" s="1" t="s">
        <v>5434</v>
      </c>
      <c r="Z3011" s="1" t="s">
        <v>5434</v>
      </c>
      <c r="AA3011" s="1" t="s">
        <v>5434</v>
      </c>
      <c r="AB3011" s="1" t="s">
        <v>5434</v>
      </c>
      <c r="AC3011" s="1" t="s">
        <v>5434</v>
      </c>
      <c r="AD3011" s="1" t="s">
        <v>5434</v>
      </c>
      <c r="AE3011" s="1" t="s">
        <v>5434</v>
      </c>
    </row>
    <row r="3012" spans="3:31" ht="12.75" hidden="1">
      <c r="C3012" s="1" t="s">
        <v>4901</v>
      </c>
      <c r="D3012" s="1" t="s">
        <v>4901</v>
      </c>
      <c r="E3012" s="1" t="s">
        <v>4901</v>
      </c>
      <c r="F3012" s="1" t="s">
        <v>4901</v>
      </c>
      <c r="G3012" s="1" t="s">
        <v>4901</v>
      </c>
      <c r="H3012" s="1" t="s">
        <v>4901</v>
      </c>
      <c r="I3012" s="1" t="s">
        <v>4901</v>
      </c>
      <c r="J3012" s="1" t="s">
        <v>4901</v>
      </c>
      <c r="K3012" s="1" t="s">
        <v>4901</v>
      </c>
      <c r="M3012" s="3">
        <v>0</v>
      </c>
      <c r="O3012" s="1" t="s">
        <v>5434</v>
      </c>
      <c r="P3012" s="1" t="s">
        <v>5434</v>
      </c>
      <c r="Q3012" s="1" t="s">
        <v>5434</v>
      </c>
      <c r="R3012" s="1" t="s">
        <v>5434</v>
      </c>
      <c r="S3012" s="1" t="s">
        <v>5434</v>
      </c>
      <c r="T3012" s="1" t="s">
        <v>5434</v>
      </c>
      <c r="U3012" s="1" t="s">
        <v>5434</v>
      </c>
      <c r="W3012" s="3">
        <v>0</v>
      </c>
      <c r="Y3012" s="1" t="s">
        <v>5434</v>
      </c>
      <c r="Z3012" s="1" t="s">
        <v>5434</v>
      </c>
      <c r="AA3012" s="1" t="s">
        <v>5434</v>
      </c>
      <c r="AB3012" s="1" t="s">
        <v>5434</v>
      </c>
      <c r="AC3012" s="1" t="s">
        <v>5434</v>
      </c>
      <c r="AD3012" s="1" t="s">
        <v>5434</v>
      </c>
      <c r="AE3012" s="1" t="s">
        <v>5434</v>
      </c>
    </row>
    <row r="3013" spans="3:31" ht="12.75" hidden="1">
      <c r="C3013" s="1" t="s">
        <v>4901</v>
      </c>
      <c r="D3013" s="1" t="s">
        <v>4901</v>
      </c>
      <c r="E3013" s="1" t="s">
        <v>4901</v>
      </c>
      <c r="F3013" s="1" t="s">
        <v>4901</v>
      </c>
      <c r="G3013" s="1" t="s">
        <v>4901</v>
      </c>
      <c r="H3013" s="1" t="s">
        <v>4901</v>
      </c>
      <c r="I3013" s="1" t="s">
        <v>4901</v>
      </c>
      <c r="J3013" s="1" t="s">
        <v>4901</v>
      </c>
      <c r="K3013" s="1" t="s">
        <v>4901</v>
      </c>
      <c r="M3013" s="3">
        <v>0</v>
      </c>
      <c r="O3013" s="1" t="s">
        <v>5434</v>
      </c>
      <c r="P3013" s="1" t="s">
        <v>5434</v>
      </c>
      <c r="Q3013" s="1" t="s">
        <v>5434</v>
      </c>
      <c r="R3013" s="1" t="s">
        <v>5434</v>
      </c>
      <c r="S3013" s="1" t="s">
        <v>5434</v>
      </c>
      <c r="T3013" s="1" t="s">
        <v>5434</v>
      </c>
      <c r="U3013" s="1" t="s">
        <v>5434</v>
      </c>
      <c r="W3013" s="3">
        <v>0</v>
      </c>
      <c r="Y3013" s="1" t="s">
        <v>5434</v>
      </c>
      <c r="Z3013" s="1" t="s">
        <v>5434</v>
      </c>
      <c r="AA3013" s="1" t="s">
        <v>5434</v>
      </c>
      <c r="AB3013" s="1" t="s">
        <v>5434</v>
      </c>
      <c r="AC3013" s="1" t="s">
        <v>5434</v>
      </c>
      <c r="AD3013" s="1" t="s">
        <v>5434</v>
      </c>
      <c r="AE3013" s="1" t="s">
        <v>5434</v>
      </c>
    </row>
    <row r="3014" spans="3:31" ht="12.75" hidden="1">
      <c r="C3014" s="1" t="s">
        <v>4901</v>
      </c>
      <c r="D3014" s="1" t="s">
        <v>4901</v>
      </c>
      <c r="E3014" s="1" t="s">
        <v>4901</v>
      </c>
      <c r="F3014" s="1" t="s">
        <v>4901</v>
      </c>
      <c r="G3014" s="1" t="s">
        <v>4901</v>
      </c>
      <c r="H3014" s="1" t="s">
        <v>4901</v>
      </c>
      <c r="I3014" s="1" t="s">
        <v>4901</v>
      </c>
      <c r="J3014" s="1" t="s">
        <v>4901</v>
      </c>
      <c r="K3014" s="1" t="s">
        <v>4901</v>
      </c>
      <c r="M3014" s="3">
        <v>0</v>
      </c>
      <c r="O3014" s="1" t="s">
        <v>5434</v>
      </c>
      <c r="P3014" s="1" t="s">
        <v>5434</v>
      </c>
      <c r="Q3014" s="1" t="s">
        <v>5434</v>
      </c>
      <c r="R3014" s="1" t="s">
        <v>5434</v>
      </c>
      <c r="S3014" s="1" t="s">
        <v>5434</v>
      </c>
      <c r="T3014" s="1" t="s">
        <v>5434</v>
      </c>
      <c r="U3014" s="1" t="s">
        <v>5434</v>
      </c>
      <c r="W3014" s="3">
        <v>0</v>
      </c>
      <c r="Y3014" s="1" t="s">
        <v>5434</v>
      </c>
      <c r="Z3014" s="1" t="s">
        <v>5434</v>
      </c>
      <c r="AA3014" s="1" t="s">
        <v>5434</v>
      </c>
      <c r="AB3014" s="1" t="s">
        <v>5434</v>
      </c>
      <c r="AC3014" s="1" t="s">
        <v>5434</v>
      </c>
      <c r="AD3014" s="1" t="s">
        <v>5434</v>
      </c>
      <c r="AE3014" s="1" t="s">
        <v>5434</v>
      </c>
    </row>
    <row r="3015" spans="3:31" ht="12.75" hidden="1">
      <c r="C3015" s="1" t="s">
        <v>4901</v>
      </c>
      <c r="D3015" s="1" t="s">
        <v>4901</v>
      </c>
      <c r="E3015" s="1" t="s">
        <v>4901</v>
      </c>
      <c r="F3015" s="1" t="s">
        <v>4901</v>
      </c>
      <c r="G3015" s="1" t="s">
        <v>4901</v>
      </c>
      <c r="H3015" s="1" t="s">
        <v>4901</v>
      </c>
      <c r="I3015" s="1" t="s">
        <v>4901</v>
      </c>
      <c r="J3015" s="1" t="s">
        <v>4901</v>
      </c>
      <c r="K3015" s="1" t="s">
        <v>4901</v>
      </c>
      <c r="M3015" s="3">
        <v>0</v>
      </c>
      <c r="O3015" s="1" t="s">
        <v>5434</v>
      </c>
      <c r="P3015" s="1" t="s">
        <v>5434</v>
      </c>
      <c r="Q3015" s="1" t="s">
        <v>5434</v>
      </c>
      <c r="R3015" s="1" t="s">
        <v>5434</v>
      </c>
      <c r="S3015" s="1" t="s">
        <v>5434</v>
      </c>
      <c r="T3015" s="1" t="s">
        <v>5434</v>
      </c>
      <c r="U3015" s="1" t="s">
        <v>5434</v>
      </c>
      <c r="W3015" s="3">
        <v>0</v>
      </c>
      <c r="Y3015" s="1" t="s">
        <v>5434</v>
      </c>
      <c r="Z3015" s="1" t="s">
        <v>5434</v>
      </c>
      <c r="AA3015" s="1" t="s">
        <v>5434</v>
      </c>
      <c r="AB3015" s="1" t="s">
        <v>5434</v>
      </c>
      <c r="AC3015" s="1" t="s">
        <v>5434</v>
      </c>
      <c r="AD3015" s="1" t="s">
        <v>5434</v>
      </c>
      <c r="AE3015" s="1" t="s">
        <v>5434</v>
      </c>
    </row>
    <row r="3016" spans="3:31" ht="12.75" hidden="1">
      <c r="C3016" s="1" t="s">
        <v>4901</v>
      </c>
      <c r="D3016" s="1" t="s">
        <v>4901</v>
      </c>
      <c r="E3016" s="1" t="s">
        <v>4901</v>
      </c>
      <c r="F3016" s="1" t="s">
        <v>4901</v>
      </c>
      <c r="G3016" s="1" t="s">
        <v>4901</v>
      </c>
      <c r="H3016" s="1" t="s">
        <v>4901</v>
      </c>
      <c r="I3016" s="1" t="s">
        <v>4901</v>
      </c>
      <c r="J3016" s="1" t="s">
        <v>4901</v>
      </c>
      <c r="K3016" s="1" t="s">
        <v>4901</v>
      </c>
      <c r="M3016" s="3">
        <v>0</v>
      </c>
      <c r="O3016" s="1" t="s">
        <v>5434</v>
      </c>
      <c r="P3016" s="1" t="s">
        <v>5434</v>
      </c>
      <c r="Q3016" s="1" t="s">
        <v>5434</v>
      </c>
      <c r="R3016" s="1" t="s">
        <v>5434</v>
      </c>
      <c r="S3016" s="1" t="s">
        <v>5434</v>
      </c>
      <c r="T3016" s="1" t="s">
        <v>5434</v>
      </c>
      <c r="U3016" s="1" t="s">
        <v>5434</v>
      </c>
      <c r="W3016" s="3">
        <v>0</v>
      </c>
      <c r="Y3016" s="1" t="s">
        <v>5434</v>
      </c>
      <c r="Z3016" s="1" t="s">
        <v>5434</v>
      </c>
      <c r="AA3016" s="1" t="s">
        <v>5434</v>
      </c>
      <c r="AB3016" s="1" t="s">
        <v>5434</v>
      </c>
      <c r="AC3016" s="1" t="s">
        <v>5434</v>
      </c>
      <c r="AD3016" s="1" t="s">
        <v>5434</v>
      </c>
      <c r="AE3016" s="1" t="s">
        <v>5434</v>
      </c>
    </row>
    <row r="3017" spans="3:31" ht="12.75" hidden="1">
      <c r="C3017" s="1" t="s">
        <v>4901</v>
      </c>
      <c r="D3017" s="1" t="s">
        <v>4901</v>
      </c>
      <c r="E3017" s="1" t="s">
        <v>4901</v>
      </c>
      <c r="F3017" s="1" t="s">
        <v>4901</v>
      </c>
      <c r="G3017" s="1" t="s">
        <v>4901</v>
      </c>
      <c r="H3017" s="1" t="s">
        <v>4901</v>
      </c>
      <c r="I3017" s="1" t="s">
        <v>4901</v>
      </c>
      <c r="J3017" s="1" t="s">
        <v>4901</v>
      </c>
      <c r="K3017" s="1" t="s">
        <v>4901</v>
      </c>
      <c r="M3017" s="3">
        <v>0</v>
      </c>
      <c r="O3017" s="1" t="s">
        <v>5434</v>
      </c>
      <c r="P3017" s="1" t="s">
        <v>5434</v>
      </c>
      <c r="Q3017" s="1" t="s">
        <v>5434</v>
      </c>
      <c r="R3017" s="1" t="s">
        <v>5434</v>
      </c>
      <c r="S3017" s="1" t="s">
        <v>5434</v>
      </c>
      <c r="T3017" s="1" t="s">
        <v>5434</v>
      </c>
      <c r="U3017" s="1" t="s">
        <v>5434</v>
      </c>
      <c r="W3017" s="3">
        <v>0</v>
      </c>
      <c r="Y3017" s="1" t="s">
        <v>5434</v>
      </c>
      <c r="Z3017" s="1" t="s">
        <v>5434</v>
      </c>
      <c r="AA3017" s="1" t="s">
        <v>5434</v>
      </c>
      <c r="AB3017" s="1" t="s">
        <v>5434</v>
      </c>
      <c r="AC3017" s="1" t="s">
        <v>5434</v>
      </c>
      <c r="AD3017" s="1" t="s">
        <v>5434</v>
      </c>
      <c r="AE3017" s="1" t="s">
        <v>5434</v>
      </c>
    </row>
    <row r="3018" spans="3:31" ht="12.75" hidden="1">
      <c r="C3018" s="1" t="s">
        <v>4901</v>
      </c>
      <c r="D3018" s="1" t="s">
        <v>4901</v>
      </c>
      <c r="E3018" s="1" t="s">
        <v>4901</v>
      </c>
      <c r="F3018" s="1" t="s">
        <v>4901</v>
      </c>
      <c r="G3018" s="1" t="s">
        <v>4901</v>
      </c>
      <c r="H3018" s="1" t="s">
        <v>4901</v>
      </c>
      <c r="I3018" s="1" t="s">
        <v>4901</v>
      </c>
      <c r="J3018" s="1" t="s">
        <v>4901</v>
      </c>
      <c r="K3018" s="1" t="s">
        <v>4901</v>
      </c>
      <c r="M3018" s="3">
        <v>0</v>
      </c>
      <c r="O3018" s="1" t="s">
        <v>5434</v>
      </c>
      <c r="P3018" s="1" t="s">
        <v>5434</v>
      </c>
      <c r="Q3018" s="1" t="s">
        <v>5434</v>
      </c>
      <c r="R3018" s="1" t="s">
        <v>5434</v>
      </c>
      <c r="S3018" s="1" t="s">
        <v>5434</v>
      </c>
      <c r="T3018" s="1" t="s">
        <v>5434</v>
      </c>
      <c r="U3018" s="1" t="s">
        <v>5434</v>
      </c>
      <c r="W3018" s="3">
        <v>0</v>
      </c>
      <c r="Y3018" s="1" t="s">
        <v>5434</v>
      </c>
      <c r="Z3018" s="1" t="s">
        <v>5434</v>
      </c>
      <c r="AA3018" s="1" t="s">
        <v>5434</v>
      </c>
      <c r="AB3018" s="1" t="s">
        <v>5434</v>
      </c>
      <c r="AC3018" s="1" t="s">
        <v>5434</v>
      </c>
      <c r="AD3018" s="1" t="s">
        <v>5434</v>
      </c>
      <c r="AE3018" s="1" t="s">
        <v>5434</v>
      </c>
    </row>
    <row r="3019" spans="3:31" ht="12.75" hidden="1">
      <c r="C3019" s="1" t="s">
        <v>4901</v>
      </c>
      <c r="D3019" s="1" t="s">
        <v>4901</v>
      </c>
      <c r="E3019" s="1" t="s">
        <v>4901</v>
      </c>
      <c r="F3019" s="1" t="s">
        <v>4901</v>
      </c>
      <c r="G3019" s="1" t="s">
        <v>4901</v>
      </c>
      <c r="H3019" s="1" t="s">
        <v>4901</v>
      </c>
      <c r="I3019" s="1" t="s">
        <v>4901</v>
      </c>
      <c r="J3019" s="1" t="s">
        <v>4901</v>
      </c>
      <c r="K3019" s="1" t="s">
        <v>4901</v>
      </c>
      <c r="M3019" s="3">
        <v>0</v>
      </c>
      <c r="O3019" s="1" t="s">
        <v>5434</v>
      </c>
      <c r="P3019" s="1" t="s">
        <v>5434</v>
      </c>
      <c r="Q3019" s="1" t="s">
        <v>5434</v>
      </c>
      <c r="R3019" s="1" t="s">
        <v>5434</v>
      </c>
      <c r="S3019" s="1" t="s">
        <v>5434</v>
      </c>
      <c r="T3019" s="1" t="s">
        <v>5434</v>
      </c>
      <c r="U3019" s="1" t="s">
        <v>5434</v>
      </c>
      <c r="W3019" s="3">
        <v>0</v>
      </c>
      <c r="Y3019" s="1" t="s">
        <v>5434</v>
      </c>
      <c r="Z3019" s="1" t="s">
        <v>5434</v>
      </c>
      <c r="AA3019" s="1" t="s">
        <v>5434</v>
      </c>
      <c r="AB3019" s="1" t="s">
        <v>5434</v>
      </c>
      <c r="AC3019" s="1" t="s">
        <v>5434</v>
      </c>
      <c r="AD3019" s="1" t="s">
        <v>5434</v>
      </c>
      <c r="AE3019" s="1" t="s">
        <v>5434</v>
      </c>
    </row>
    <row r="3020" spans="3:31" ht="12.75" hidden="1">
      <c r="C3020" s="1" t="s">
        <v>4901</v>
      </c>
      <c r="D3020" s="1" t="s">
        <v>4901</v>
      </c>
      <c r="E3020" s="1" t="s">
        <v>4901</v>
      </c>
      <c r="F3020" s="1" t="s">
        <v>4901</v>
      </c>
      <c r="G3020" s="1" t="s">
        <v>4901</v>
      </c>
      <c r="H3020" s="1" t="s">
        <v>4901</v>
      </c>
      <c r="I3020" s="1" t="s">
        <v>4901</v>
      </c>
      <c r="J3020" s="1" t="s">
        <v>4901</v>
      </c>
      <c r="K3020" s="1" t="s">
        <v>4901</v>
      </c>
      <c r="M3020" s="3">
        <v>0</v>
      </c>
      <c r="O3020" s="1" t="s">
        <v>5434</v>
      </c>
      <c r="P3020" s="1" t="s">
        <v>5434</v>
      </c>
      <c r="Q3020" s="1" t="s">
        <v>5434</v>
      </c>
      <c r="R3020" s="1" t="s">
        <v>5434</v>
      </c>
      <c r="S3020" s="1" t="s">
        <v>5434</v>
      </c>
      <c r="T3020" s="1" t="s">
        <v>5434</v>
      </c>
      <c r="U3020" s="1" t="s">
        <v>5434</v>
      </c>
      <c r="W3020" s="3">
        <v>0</v>
      </c>
      <c r="Y3020" s="1" t="s">
        <v>5434</v>
      </c>
      <c r="Z3020" s="1" t="s">
        <v>5434</v>
      </c>
      <c r="AA3020" s="1" t="s">
        <v>5434</v>
      </c>
      <c r="AB3020" s="1" t="s">
        <v>5434</v>
      </c>
      <c r="AC3020" s="1" t="s">
        <v>5434</v>
      </c>
      <c r="AD3020" s="1" t="s">
        <v>5434</v>
      </c>
      <c r="AE3020" s="1" t="s">
        <v>5434</v>
      </c>
    </row>
    <row r="3021" spans="3:31" ht="12.75" hidden="1">
      <c r="C3021" s="1" t="s">
        <v>4901</v>
      </c>
      <c r="D3021" s="1" t="s">
        <v>4901</v>
      </c>
      <c r="E3021" s="1" t="s">
        <v>4901</v>
      </c>
      <c r="F3021" s="1" t="s">
        <v>4901</v>
      </c>
      <c r="G3021" s="1" t="s">
        <v>4901</v>
      </c>
      <c r="H3021" s="1" t="s">
        <v>4901</v>
      </c>
      <c r="I3021" s="1" t="s">
        <v>4901</v>
      </c>
      <c r="J3021" s="1" t="s">
        <v>4901</v>
      </c>
      <c r="K3021" s="1" t="s">
        <v>4901</v>
      </c>
      <c r="M3021" s="3">
        <v>0</v>
      </c>
      <c r="O3021" s="1" t="s">
        <v>5434</v>
      </c>
      <c r="P3021" s="1" t="s">
        <v>5434</v>
      </c>
      <c r="Q3021" s="1" t="s">
        <v>5434</v>
      </c>
      <c r="R3021" s="1" t="s">
        <v>5434</v>
      </c>
      <c r="S3021" s="1" t="s">
        <v>5434</v>
      </c>
      <c r="T3021" s="1" t="s">
        <v>5434</v>
      </c>
      <c r="U3021" s="1" t="s">
        <v>5434</v>
      </c>
      <c r="W3021" s="3">
        <v>0</v>
      </c>
      <c r="Y3021" s="1" t="s">
        <v>5434</v>
      </c>
      <c r="Z3021" s="1" t="s">
        <v>5434</v>
      </c>
      <c r="AA3021" s="1" t="s">
        <v>5434</v>
      </c>
      <c r="AB3021" s="1" t="s">
        <v>5434</v>
      </c>
      <c r="AC3021" s="1" t="s">
        <v>5434</v>
      </c>
      <c r="AD3021" s="1" t="s">
        <v>5434</v>
      </c>
      <c r="AE3021" s="1" t="s">
        <v>5434</v>
      </c>
    </row>
    <row r="3022" spans="3:31" ht="12.75" hidden="1">
      <c r="C3022" s="1" t="s">
        <v>4901</v>
      </c>
      <c r="D3022" s="1" t="s">
        <v>4901</v>
      </c>
      <c r="E3022" s="1" t="s">
        <v>4901</v>
      </c>
      <c r="F3022" s="1" t="s">
        <v>4901</v>
      </c>
      <c r="G3022" s="1" t="s">
        <v>4901</v>
      </c>
      <c r="H3022" s="1" t="s">
        <v>4901</v>
      </c>
      <c r="I3022" s="1" t="s">
        <v>4901</v>
      </c>
      <c r="J3022" s="1" t="s">
        <v>4901</v>
      </c>
      <c r="K3022" s="1" t="s">
        <v>4901</v>
      </c>
      <c r="M3022" s="3">
        <v>0</v>
      </c>
      <c r="O3022" s="1" t="s">
        <v>5434</v>
      </c>
      <c r="P3022" s="1" t="s">
        <v>5434</v>
      </c>
      <c r="Q3022" s="1" t="s">
        <v>5434</v>
      </c>
      <c r="R3022" s="1" t="s">
        <v>5434</v>
      </c>
      <c r="S3022" s="1" t="s">
        <v>5434</v>
      </c>
      <c r="T3022" s="1" t="s">
        <v>5434</v>
      </c>
      <c r="U3022" s="1" t="s">
        <v>5434</v>
      </c>
      <c r="W3022" s="3">
        <v>0</v>
      </c>
      <c r="Y3022" s="1" t="s">
        <v>5434</v>
      </c>
      <c r="Z3022" s="1" t="s">
        <v>5434</v>
      </c>
      <c r="AA3022" s="1" t="s">
        <v>5434</v>
      </c>
      <c r="AB3022" s="1" t="s">
        <v>5434</v>
      </c>
      <c r="AC3022" s="1" t="s">
        <v>5434</v>
      </c>
      <c r="AD3022" s="1" t="s">
        <v>5434</v>
      </c>
      <c r="AE3022" s="1" t="s">
        <v>5434</v>
      </c>
    </row>
    <row r="3023" spans="3:31" ht="12.75" hidden="1">
      <c r="C3023" s="1" t="s">
        <v>4901</v>
      </c>
      <c r="D3023" s="1" t="s">
        <v>4901</v>
      </c>
      <c r="E3023" s="1" t="s">
        <v>4901</v>
      </c>
      <c r="F3023" s="1" t="s">
        <v>4901</v>
      </c>
      <c r="G3023" s="1" t="s">
        <v>4901</v>
      </c>
      <c r="H3023" s="1" t="s">
        <v>4901</v>
      </c>
      <c r="I3023" s="1" t="s">
        <v>4901</v>
      </c>
      <c r="J3023" s="1" t="s">
        <v>4901</v>
      </c>
      <c r="K3023" s="1" t="s">
        <v>4901</v>
      </c>
      <c r="M3023" s="3">
        <v>0</v>
      </c>
      <c r="O3023" s="1" t="s">
        <v>5434</v>
      </c>
      <c r="P3023" s="1" t="s">
        <v>5434</v>
      </c>
      <c r="Q3023" s="1" t="s">
        <v>5434</v>
      </c>
      <c r="R3023" s="1" t="s">
        <v>5434</v>
      </c>
      <c r="S3023" s="1" t="s">
        <v>5434</v>
      </c>
      <c r="T3023" s="1" t="s">
        <v>5434</v>
      </c>
      <c r="U3023" s="1" t="s">
        <v>5434</v>
      </c>
      <c r="W3023" s="3">
        <v>0</v>
      </c>
      <c r="Y3023" s="1" t="s">
        <v>5434</v>
      </c>
      <c r="Z3023" s="1" t="s">
        <v>5434</v>
      </c>
      <c r="AA3023" s="1" t="s">
        <v>5434</v>
      </c>
      <c r="AB3023" s="1" t="s">
        <v>5434</v>
      </c>
      <c r="AC3023" s="1" t="s">
        <v>5434</v>
      </c>
      <c r="AD3023" s="1" t="s">
        <v>5434</v>
      </c>
      <c r="AE3023" s="1" t="s">
        <v>5434</v>
      </c>
    </row>
    <row r="3024" spans="3:31" ht="12.75" hidden="1">
      <c r="C3024" s="1" t="s">
        <v>4901</v>
      </c>
      <c r="D3024" s="1" t="s">
        <v>4901</v>
      </c>
      <c r="E3024" s="1" t="s">
        <v>4901</v>
      </c>
      <c r="F3024" s="1" t="s">
        <v>4901</v>
      </c>
      <c r="G3024" s="1" t="s">
        <v>4901</v>
      </c>
      <c r="H3024" s="1" t="s">
        <v>4901</v>
      </c>
      <c r="I3024" s="1" t="s">
        <v>4901</v>
      </c>
      <c r="J3024" s="1" t="s">
        <v>4901</v>
      </c>
      <c r="K3024" s="1" t="s">
        <v>4901</v>
      </c>
      <c r="M3024" s="3">
        <v>0</v>
      </c>
      <c r="O3024" s="1" t="s">
        <v>5434</v>
      </c>
      <c r="P3024" s="1" t="s">
        <v>5434</v>
      </c>
      <c r="Q3024" s="1" t="s">
        <v>5434</v>
      </c>
      <c r="R3024" s="1" t="s">
        <v>5434</v>
      </c>
      <c r="S3024" s="1" t="s">
        <v>5434</v>
      </c>
      <c r="T3024" s="1" t="s">
        <v>5434</v>
      </c>
      <c r="U3024" s="1" t="s">
        <v>5434</v>
      </c>
      <c r="W3024" s="3">
        <v>0</v>
      </c>
      <c r="Y3024" s="1" t="s">
        <v>5434</v>
      </c>
      <c r="Z3024" s="1" t="s">
        <v>5434</v>
      </c>
      <c r="AA3024" s="1" t="s">
        <v>5434</v>
      </c>
      <c r="AB3024" s="1" t="s">
        <v>5434</v>
      </c>
      <c r="AC3024" s="1" t="s">
        <v>5434</v>
      </c>
      <c r="AD3024" s="1" t="s">
        <v>5434</v>
      </c>
      <c r="AE3024" s="1" t="s">
        <v>5434</v>
      </c>
    </row>
    <row r="3025" spans="3:31" ht="12.75" hidden="1">
      <c r="C3025" s="1" t="s">
        <v>4901</v>
      </c>
      <c r="D3025" s="1" t="s">
        <v>4901</v>
      </c>
      <c r="E3025" s="1" t="s">
        <v>4901</v>
      </c>
      <c r="F3025" s="1" t="s">
        <v>4901</v>
      </c>
      <c r="G3025" s="1" t="s">
        <v>4901</v>
      </c>
      <c r="H3025" s="1" t="s">
        <v>4901</v>
      </c>
      <c r="I3025" s="1" t="s">
        <v>4901</v>
      </c>
      <c r="J3025" s="1" t="s">
        <v>4901</v>
      </c>
      <c r="K3025" s="1" t="s">
        <v>4901</v>
      </c>
      <c r="M3025" s="3">
        <v>0</v>
      </c>
      <c r="O3025" s="1" t="s">
        <v>5434</v>
      </c>
      <c r="P3025" s="1" t="s">
        <v>5434</v>
      </c>
      <c r="Q3025" s="1" t="s">
        <v>5434</v>
      </c>
      <c r="R3025" s="1" t="s">
        <v>5434</v>
      </c>
      <c r="S3025" s="1" t="s">
        <v>5434</v>
      </c>
      <c r="T3025" s="1" t="s">
        <v>5434</v>
      </c>
      <c r="U3025" s="1" t="s">
        <v>5434</v>
      </c>
      <c r="W3025" s="3">
        <v>0</v>
      </c>
      <c r="Y3025" s="1" t="s">
        <v>5434</v>
      </c>
      <c r="Z3025" s="1" t="s">
        <v>5434</v>
      </c>
      <c r="AA3025" s="1" t="s">
        <v>5434</v>
      </c>
      <c r="AB3025" s="1" t="s">
        <v>5434</v>
      </c>
      <c r="AC3025" s="1" t="s">
        <v>5434</v>
      </c>
      <c r="AD3025" s="1" t="s">
        <v>5434</v>
      </c>
      <c r="AE3025" s="1" t="s">
        <v>5434</v>
      </c>
    </row>
    <row r="3026" spans="3:31" ht="12.75" hidden="1">
      <c r="C3026" s="1" t="s">
        <v>4901</v>
      </c>
      <c r="D3026" s="1" t="s">
        <v>4901</v>
      </c>
      <c r="E3026" s="1" t="s">
        <v>4901</v>
      </c>
      <c r="F3026" s="1" t="s">
        <v>4901</v>
      </c>
      <c r="G3026" s="1" t="s">
        <v>4901</v>
      </c>
      <c r="H3026" s="1" t="s">
        <v>4901</v>
      </c>
      <c r="I3026" s="1" t="s">
        <v>4901</v>
      </c>
      <c r="J3026" s="1" t="s">
        <v>4901</v>
      </c>
      <c r="K3026" s="1" t="s">
        <v>4901</v>
      </c>
      <c r="M3026" s="3">
        <v>0</v>
      </c>
      <c r="O3026" s="1" t="s">
        <v>5434</v>
      </c>
      <c r="P3026" s="1" t="s">
        <v>5434</v>
      </c>
      <c r="Q3026" s="1" t="s">
        <v>5434</v>
      </c>
      <c r="R3026" s="1" t="s">
        <v>5434</v>
      </c>
      <c r="S3026" s="1" t="s">
        <v>5434</v>
      </c>
      <c r="T3026" s="1" t="s">
        <v>5434</v>
      </c>
      <c r="U3026" s="1" t="s">
        <v>5434</v>
      </c>
      <c r="W3026" s="3">
        <v>0</v>
      </c>
      <c r="Y3026" s="1" t="s">
        <v>5434</v>
      </c>
      <c r="Z3026" s="1" t="s">
        <v>5434</v>
      </c>
      <c r="AA3026" s="1" t="s">
        <v>5434</v>
      </c>
      <c r="AB3026" s="1" t="s">
        <v>5434</v>
      </c>
      <c r="AC3026" s="1" t="s">
        <v>5434</v>
      </c>
      <c r="AD3026" s="1" t="s">
        <v>5434</v>
      </c>
      <c r="AE3026" s="1" t="s">
        <v>5434</v>
      </c>
    </row>
    <row r="3027" spans="3:31" ht="12.75" hidden="1">
      <c r="C3027" s="1" t="s">
        <v>4901</v>
      </c>
      <c r="D3027" s="1" t="s">
        <v>4901</v>
      </c>
      <c r="E3027" s="1" t="s">
        <v>4901</v>
      </c>
      <c r="F3027" s="1" t="s">
        <v>4901</v>
      </c>
      <c r="G3027" s="1" t="s">
        <v>4901</v>
      </c>
      <c r="H3027" s="1" t="s">
        <v>4901</v>
      </c>
      <c r="I3027" s="1" t="s">
        <v>4901</v>
      </c>
      <c r="J3027" s="1" t="s">
        <v>4901</v>
      </c>
      <c r="K3027" s="1" t="s">
        <v>4901</v>
      </c>
      <c r="M3027" s="3">
        <v>0</v>
      </c>
      <c r="O3027" s="1" t="s">
        <v>5434</v>
      </c>
      <c r="P3027" s="1" t="s">
        <v>5434</v>
      </c>
      <c r="Q3027" s="1" t="s">
        <v>5434</v>
      </c>
      <c r="R3027" s="1" t="s">
        <v>5434</v>
      </c>
      <c r="S3027" s="1" t="s">
        <v>5434</v>
      </c>
      <c r="T3027" s="1" t="s">
        <v>5434</v>
      </c>
      <c r="U3027" s="1" t="s">
        <v>5434</v>
      </c>
      <c r="W3027" s="3">
        <v>0</v>
      </c>
      <c r="Y3027" s="1" t="s">
        <v>5434</v>
      </c>
      <c r="Z3027" s="1" t="s">
        <v>5434</v>
      </c>
      <c r="AA3027" s="1" t="s">
        <v>5434</v>
      </c>
      <c r="AB3027" s="1" t="s">
        <v>5434</v>
      </c>
      <c r="AC3027" s="1" t="s">
        <v>5434</v>
      </c>
      <c r="AD3027" s="1" t="s">
        <v>5434</v>
      </c>
      <c r="AE3027" s="1" t="s">
        <v>5434</v>
      </c>
    </row>
    <row r="3028" spans="3:31" ht="12.75" hidden="1">
      <c r="C3028" s="1" t="s">
        <v>4901</v>
      </c>
      <c r="D3028" s="1" t="s">
        <v>4901</v>
      </c>
      <c r="E3028" s="1" t="s">
        <v>4901</v>
      </c>
      <c r="F3028" s="1" t="s">
        <v>4901</v>
      </c>
      <c r="G3028" s="1" t="s">
        <v>4901</v>
      </c>
      <c r="H3028" s="1" t="s">
        <v>4901</v>
      </c>
      <c r="I3028" s="1" t="s">
        <v>4901</v>
      </c>
      <c r="J3028" s="1" t="s">
        <v>4901</v>
      </c>
      <c r="K3028" s="1" t="s">
        <v>4901</v>
      </c>
      <c r="M3028" s="3">
        <v>0</v>
      </c>
      <c r="O3028" s="1" t="s">
        <v>5434</v>
      </c>
      <c r="P3028" s="1" t="s">
        <v>5434</v>
      </c>
      <c r="Q3028" s="1" t="s">
        <v>5434</v>
      </c>
      <c r="R3028" s="1" t="s">
        <v>5434</v>
      </c>
      <c r="S3028" s="1" t="s">
        <v>5434</v>
      </c>
      <c r="T3028" s="1" t="s">
        <v>5434</v>
      </c>
      <c r="U3028" s="1" t="s">
        <v>5434</v>
      </c>
      <c r="W3028" s="3">
        <v>0</v>
      </c>
      <c r="Y3028" s="1" t="s">
        <v>5434</v>
      </c>
      <c r="Z3028" s="1" t="s">
        <v>5434</v>
      </c>
      <c r="AA3028" s="1" t="s">
        <v>5434</v>
      </c>
      <c r="AB3028" s="1" t="s">
        <v>5434</v>
      </c>
      <c r="AC3028" s="1" t="s">
        <v>5434</v>
      </c>
      <c r="AD3028" s="1" t="s">
        <v>5434</v>
      </c>
      <c r="AE3028" s="1" t="s">
        <v>5434</v>
      </c>
    </row>
    <row r="3029" spans="3:31" ht="12.75" hidden="1">
      <c r="C3029" s="1" t="s">
        <v>4901</v>
      </c>
      <c r="D3029" s="1" t="s">
        <v>4901</v>
      </c>
      <c r="E3029" s="1" t="s">
        <v>4901</v>
      </c>
      <c r="F3029" s="1" t="s">
        <v>4901</v>
      </c>
      <c r="G3029" s="1" t="s">
        <v>4901</v>
      </c>
      <c r="H3029" s="1" t="s">
        <v>4901</v>
      </c>
      <c r="I3029" s="1" t="s">
        <v>4901</v>
      </c>
      <c r="J3029" s="1" t="s">
        <v>4901</v>
      </c>
      <c r="K3029" s="1" t="s">
        <v>4901</v>
      </c>
      <c r="M3029" s="3">
        <v>0</v>
      </c>
      <c r="O3029" s="1" t="s">
        <v>5434</v>
      </c>
      <c r="P3029" s="1" t="s">
        <v>5434</v>
      </c>
      <c r="Q3029" s="1" t="s">
        <v>5434</v>
      </c>
      <c r="R3029" s="1" t="s">
        <v>5434</v>
      </c>
      <c r="S3029" s="1" t="s">
        <v>5434</v>
      </c>
      <c r="T3029" s="1" t="s">
        <v>5434</v>
      </c>
      <c r="U3029" s="1" t="s">
        <v>5434</v>
      </c>
      <c r="W3029" s="3">
        <v>0</v>
      </c>
      <c r="Y3029" s="1" t="s">
        <v>5434</v>
      </c>
      <c r="Z3029" s="1" t="s">
        <v>5434</v>
      </c>
      <c r="AA3029" s="1" t="s">
        <v>5434</v>
      </c>
      <c r="AB3029" s="1" t="s">
        <v>5434</v>
      </c>
      <c r="AC3029" s="1" t="s">
        <v>5434</v>
      </c>
      <c r="AD3029" s="1" t="s">
        <v>5434</v>
      </c>
      <c r="AE3029" s="1" t="s">
        <v>5434</v>
      </c>
    </row>
    <row r="3030" spans="3:31" ht="12.75" hidden="1">
      <c r="C3030" s="1" t="s">
        <v>4901</v>
      </c>
      <c r="D3030" s="1" t="s">
        <v>4901</v>
      </c>
      <c r="E3030" s="1" t="s">
        <v>4901</v>
      </c>
      <c r="F3030" s="1" t="s">
        <v>4901</v>
      </c>
      <c r="G3030" s="1" t="s">
        <v>4901</v>
      </c>
      <c r="H3030" s="1" t="s">
        <v>4901</v>
      </c>
      <c r="I3030" s="1" t="s">
        <v>4901</v>
      </c>
      <c r="J3030" s="1" t="s">
        <v>4901</v>
      </c>
      <c r="K3030" s="1" t="s">
        <v>4901</v>
      </c>
      <c r="M3030" s="3">
        <v>0</v>
      </c>
      <c r="O3030" s="1" t="s">
        <v>5434</v>
      </c>
      <c r="P3030" s="1" t="s">
        <v>5434</v>
      </c>
      <c r="Q3030" s="1" t="s">
        <v>5434</v>
      </c>
      <c r="R3030" s="1" t="s">
        <v>5434</v>
      </c>
      <c r="S3030" s="1" t="s">
        <v>5434</v>
      </c>
      <c r="T3030" s="1" t="s">
        <v>5434</v>
      </c>
      <c r="U3030" s="1" t="s">
        <v>5434</v>
      </c>
      <c r="W3030" s="3">
        <v>0</v>
      </c>
      <c r="Y3030" s="1" t="s">
        <v>5434</v>
      </c>
      <c r="Z3030" s="1" t="s">
        <v>5434</v>
      </c>
      <c r="AA3030" s="1" t="s">
        <v>5434</v>
      </c>
      <c r="AB3030" s="1" t="s">
        <v>5434</v>
      </c>
      <c r="AC3030" s="1" t="s">
        <v>5434</v>
      </c>
      <c r="AD3030" s="1" t="s">
        <v>5434</v>
      </c>
      <c r="AE3030" s="1" t="s">
        <v>5434</v>
      </c>
    </row>
    <row r="3031" spans="3:31" ht="12.75" hidden="1">
      <c r="C3031" s="1" t="s">
        <v>4901</v>
      </c>
      <c r="D3031" s="1" t="s">
        <v>4901</v>
      </c>
      <c r="E3031" s="1" t="s">
        <v>4901</v>
      </c>
      <c r="F3031" s="1" t="s">
        <v>4901</v>
      </c>
      <c r="G3031" s="1" t="s">
        <v>4901</v>
      </c>
      <c r="H3031" s="1" t="s">
        <v>4901</v>
      </c>
      <c r="I3031" s="1" t="s">
        <v>4901</v>
      </c>
      <c r="J3031" s="1" t="s">
        <v>4901</v>
      </c>
      <c r="K3031" s="1" t="s">
        <v>4901</v>
      </c>
      <c r="M3031" s="3">
        <v>0</v>
      </c>
      <c r="O3031" s="1" t="s">
        <v>5434</v>
      </c>
      <c r="P3031" s="1" t="s">
        <v>5434</v>
      </c>
      <c r="Q3031" s="1" t="s">
        <v>5434</v>
      </c>
      <c r="R3031" s="1" t="s">
        <v>5434</v>
      </c>
      <c r="S3031" s="1" t="s">
        <v>5434</v>
      </c>
      <c r="T3031" s="1" t="s">
        <v>5434</v>
      </c>
      <c r="U3031" s="1" t="s">
        <v>5434</v>
      </c>
      <c r="W3031" s="3">
        <v>0</v>
      </c>
      <c r="Y3031" s="1" t="s">
        <v>5434</v>
      </c>
      <c r="Z3031" s="1" t="s">
        <v>5434</v>
      </c>
      <c r="AA3031" s="1" t="s">
        <v>5434</v>
      </c>
      <c r="AB3031" s="1" t="s">
        <v>5434</v>
      </c>
      <c r="AC3031" s="1" t="s">
        <v>5434</v>
      </c>
      <c r="AD3031" s="1" t="s">
        <v>5434</v>
      </c>
      <c r="AE3031" s="1" t="s">
        <v>5434</v>
      </c>
    </row>
    <row r="3032" spans="3:31" ht="12.75" hidden="1">
      <c r="C3032" s="1" t="s">
        <v>4901</v>
      </c>
      <c r="D3032" s="1" t="s">
        <v>4901</v>
      </c>
      <c r="E3032" s="1" t="s">
        <v>4901</v>
      </c>
      <c r="F3032" s="1" t="s">
        <v>4901</v>
      </c>
      <c r="G3032" s="1" t="s">
        <v>4901</v>
      </c>
      <c r="H3032" s="1" t="s">
        <v>4901</v>
      </c>
      <c r="I3032" s="1" t="s">
        <v>4901</v>
      </c>
      <c r="J3032" s="1" t="s">
        <v>4901</v>
      </c>
      <c r="K3032" s="1" t="s">
        <v>4901</v>
      </c>
      <c r="M3032" s="3">
        <v>0</v>
      </c>
      <c r="O3032" s="1" t="s">
        <v>5434</v>
      </c>
      <c r="P3032" s="1" t="s">
        <v>5434</v>
      </c>
      <c r="Q3032" s="1" t="s">
        <v>5434</v>
      </c>
      <c r="R3032" s="1" t="s">
        <v>5434</v>
      </c>
      <c r="S3032" s="1" t="s">
        <v>5434</v>
      </c>
      <c r="T3032" s="1" t="s">
        <v>5434</v>
      </c>
      <c r="U3032" s="1" t="s">
        <v>5434</v>
      </c>
      <c r="W3032" s="3">
        <v>0</v>
      </c>
      <c r="Y3032" s="1" t="s">
        <v>5434</v>
      </c>
      <c r="Z3032" s="1" t="s">
        <v>5434</v>
      </c>
      <c r="AA3032" s="1" t="s">
        <v>5434</v>
      </c>
      <c r="AB3032" s="1" t="s">
        <v>5434</v>
      </c>
      <c r="AC3032" s="1" t="s">
        <v>5434</v>
      </c>
      <c r="AD3032" s="1" t="s">
        <v>5434</v>
      </c>
      <c r="AE3032" s="1" t="s">
        <v>5434</v>
      </c>
    </row>
    <row r="3033" spans="3:31" ht="12.75" hidden="1">
      <c r="C3033" s="1" t="s">
        <v>4901</v>
      </c>
      <c r="D3033" s="1" t="s">
        <v>4901</v>
      </c>
      <c r="E3033" s="1" t="s">
        <v>4901</v>
      </c>
      <c r="F3033" s="1" t="s">
        <v>4901</v>
      </c>
      <c r="G3033" s="1" t="s">
        <v>4901</v>
      </c>
      <c r="H3033" s="1" t="s">
        <v>4901</v>
      </c>
      <c r="I3033" s="1" t="s">
        <v>4901</v>
      </c>
      <c r="J3033" s="1" t="s">
        <v>4901</v>
      </c>
      <c r="K3033" s="1" t="s">
        <v>4901</v>
      </c>
      <c r="M3033" s="3">
        <v>0</v>
      </c>
      <c r="O3033" s="1" t="s">
        <v>5434</v>
      </c>
      <c r="P3033" s="1" t="s">
        <v>5434</v>
      </c>
      <c r="Q3033" s="1" t="s">
        <v>5434</v>
      </c>
      <c r="R3033" s="1" t="s">
        <v>5434</v>
      </c>
      <c r="S3033" s="1" t="s">
        <v>5434</v>
      </c>
      <c r="T3033" s="1" t="s">
        <v>5434</v>
      </c>
      <c r="U3033" s="1" t="s">
        <v>5434</v>
      </c>
      <c r="W3033" s="3">
        <v>0</v>
      </c>
      <c r="Y3033" s="1" t="s">
        <v>5434</v>
      </c>
      <c r="Z3033" s="1" t="s">
        <v>5434</v>
      </c>
      <c r="AA3033" s="1" t="s">
        <v>5434</v>
      </c>
      <c r="AB3033" s="1" t="s">
        <v>5434</v>
      </c>
      <c r="AC3033" s="1" t="s">
        <v>5434</v>
      </c>
      <c r="AD3033" s="1" t="s">
        <v>5434</v>
      </c>
      <c r="AE3033" s="1" t="s">
        <v>5434</v>
      </c>
    </row>
    <row r="3034" spans="3:31" ht="12.75" hidden="1">
      <c r="C3034" s="1" t="s">
        <v>4901</v>
      </c>
      <c r="D3034" s="1" t="s">
        <v>4901</v>
      </c>
      <c r="E3034" s="1" t="s">
        <v>4901</v>
      </c>
      <c r="F3034" s="1" t="s">
        <v>4901</v>
      </c>
      <c r="G3034" s="1" t="s">
        <v>4901</v>
      </c>
      <c r="H3034" s="1" t="s">
        <v>4901</v>
      </c>
      <c r="I3034" s="1" t="s">
        <v>4901</v>
      </c>
      <c r="J3034" s="1" t="s">
        <v>4901</v>
      </c>
      <c r="K3034" s="1" t="s">
        <v>4901</v>
      </c>
      <c r="M3034" s="3">
        <v>0</v>
      </c>
      <c r="O3034" s="1" t="s">
        <v>5434</v>
      </c>
      <c r="P3034" s="1" t="s">
        <v>5434</v>
      </c>
      <c r="Q3034" s="1" t="s">
        <v>5434</v>
      </c>
      <c r="R3034" s="1" t="s">
        <v>5434</v>
      </c>
      <c r="S3034" s="1" t="s">
        <v>5434</v>
      </c>
      <c r="T3034" s="1" t="s">
        <v>5434</v>
      </c>
      <c r="U3034" s="1" t="s">
        <v>5434</v>
      </c>
      <c r="W3034" s="3">
        <v>0</v>
      </c>
      <c r="Y3034" s="1" t="s">
        <v>5434</v>
      </c>
      <c r="Z3034" s="1" t="s">
        <v>5434</v>
      </c>
      <c r="AA3034" s="1" t="s">
        <v>5434</v>
      </c>
      <c r="AB3034" s="1" t="s">
        <v>5434</v>
      </c>
      <c r="AC3034" s="1" t="s">
        <v>5434</v>
      </c>
      <c r="AD3034" s="1" t="s">
        <v>5434</v>
      </c>
      <c r="AE3034" s="1" t="s">
        <v>5434</v>
      </c>
    </row>
    <row r="3035" spans="3:31" ht="12.75" hidden="1">
      <c r="C3035" s="1" t="s">
        <v>4901</v>
      </c>
      <c r="D3035" s="1" t="s">
        <v>4901</v>
      </c>
      <c r="E3035" s="1" t="s">
        <v>4901</v>
      </c>
      <c r="F3035" s="1" t="s">
        <v>4901</v>
      </c>
      <c r="G3035" s="1" t="s">
        <v>4901</v>
      </c>
      <c r="H3035" s="1" t="s">
        <v>4901</v>
      </c>
      <c r="I3035" s="1" t="s">
        <v>4901</v>
      </c>
      <c r="J3035" s="1" t="s">
        <v>4901</v>
      </c>
      <c r="K3035" s="1" t="s">
        <v>4901</v>
      </c>
      <c r="M3035" s="3">
        <v>0</v>
      </c>
      <c r="O3035" s="1" t="s">
        <v>5434</v>
      </c>
      <c r="P3035" s="1" t="s">
        <v>5434</v>
      </c>
      <c r="Q3035" s="1" t="s">
        <v>5434</v>
      </c>
      <c r="R3035" s="1" t="s">
        <v>5434</v>
      </c>
      <c r="S3035" s="1" t="s">
        <v>5434</v>
      </c>
      <c r="T3035" s="1" t="s">
        <v>5434</v>
      </c>
      <c r="U3035" s="1" t="s">
        <v>5434</v>
      </c>
      <c r="W3035" s="3">
        <v>0</v>
      </c>
      <c r="Y3035" s="1" t="s">
        <v>5434</v>
      </c>
      <c r="Z3035" s="1" t="s">
        <v>5434</v>
      </c>
      <c r="AA3035" s="1" t="s">
        <v>5434</v>
      </c>
      <c r="AB3035" s="1" t="s">
        <v>5434</v>
      </c>
      <c r="AC3035" s="1" t="s">
        <v>5434</v>
      </c>
      <c r="AD3035" s="1" t="s">
        <v>5434</v>
      </c>
      <c r="AE3035" s="1" t="s">
        <v>5434</v>
      </c>
    </row>
    <row r="3036" spans="3:31" ht="12.75" hidden="1">
      <c r="C3036" s="1" t="s">
        <v>4901</v>
      </c>
      <c r="D3036" s="1" t="s">
        <v>4901</v>
      </c>
      <c r="E3036" s="1" t="s">
        <v>4901</v>
      </c>
      <c r="F3036" s="1" t="s">
        <v>4901</v>
      </c>
      <c r="G3036" s="1" t="s">
        <v>4901</v>
      </c>
      <c r="H3036" s="1" t="s">
        <v>4901</v>
      </c>
      <c r="I3036" s="1" t="s">
        <v>4901</v>
      </c>
      <c r="J3036" s="1" t="s">
        <v>4901</v>
      </c>
      <c r="K3036" s="1" t="s">
        <v>4901</v>
      </c>
      <c r="M3036" s="3">
        <v>0</v>
      </c>
      <c r="O3036" s="1" t="s">
        <v>5434</v>
      </c>
      <c r="P3036" s="1" t="s">
        <v>5434</v>
      </c>
      <c r="Q3036" s="1" t="s">
        <v>5434</v>
      </c>
      <c r="R3036" s="1" t="s">
        <v>5434</v>
      </c>
      <c r="S3036" s="1" t="s">
        <v>5434</v>
      </c>
      <c r="T3036" s="1" t="s">
        <v>5434</v>
      </c>
      <c r="U3036" s="1" t="s">
        <v>5434</v>
      </c>
      <c r="W3036" s="3">
        <v>0</v>
      </c>
      <c r="Y3036" s="1" t="s">
        <v>5434</v>
      </c>
      <c r="Z3036" s="1" t="s">
        <v>5434</v>
      </c>
      <c r="AA3036" s="1" t="s">
        <v>5434</v>
      </c>
      <c r="AB3036" s="1" t="s">
        <v>5434</v>
      </c>
      <c r="AC3036" s="1" t="s">
        <v>5434</v>
      </c>
      <c r="AD3036" s="1" t="s">
        <v>5434</v>
      </c>
      <c r="AE3036" s="1" t="s">
        <v>5434</v>
      </c>
    </row>
    <row r="3037" spans="3:31" ht="12.75" hidden="1">
      <c r="C3037" s="1" t="s">
        <v>4901</v>
      </c>
      <c r="D3037" s="1" t="s">
        <v>4901</v>
      </c>
      <c r="E3037" s="1" t="s">
        <v>4901</v>
      </c>
      <c r="F3037" s="1" t="s">
        <v>4901</v>
      </c>
      <c r="G3037" s="1" t="s">
        <v>4901</v>
      </c>
      <c r="H3037" s="1" t="s">
        <v>4901</v>
      </c>
      <c r="I3037" s="1" t="s">
        <v>4901</v>
      </c>
      <c r="J3037" s="1" t="s">
        <v>4901</v>
      </c>
      <c r="K3037" s="1" t="s">
        <v>4901</v>
      </c>
      <c r="M3037" s="3">
        <v>0</v>
      </c>
      <c r="O3037" s="1" t="s">
        <v>5434</v>
      </c>
      <c r="P3037" s="1" t="s">
        <v>5434</v>
      </c>
      <c r="Q3037" s="1" t="s">
        <v>5434</v>
      </c>
      <c r="R3037" s="1" t="s">
        <v>5434</v>
      </c>
      <c r="S3037" s="1" t="s">
        <v>5434</v>
      </c>
      <c r="T3037" s="1" t="s">
        <v>5434</v>
      </c>
      <c r="U3037" s="1" t="s">
        <v>5434</v>
      </c>
      <c r="W3037" s="3">
        <v>0</v>
      </c>
      <c r="Y3037" s="1" t="s">
        <v>5434</v>
      </c>
      <c r="Z3037" s="1" t="s">
        <v>5434</v>
      </c>
      <c r="AA3037" s="1" t="s">
        <v>5434</v>
      </c>
      <c r="AB3037" s="1" t="s">
        <v>5434</v>
      </c>
      <c r="AC3037" s="1" t="s">
        <v>5434</v>
      </c>
      <c r="AD3037" s="1" t="s">
        <v>5434</v>
      </c>
      <c r="AE3037" s="1" t="s">
        <v>5434</v>
      </c>
    </row>
    <row r="3038" spans="3:31" ht="12.75" hidden="1">
      <c r="C3038" s="1" t="s">
        <v>4901</v>
      </c>
      <c r="D3038" s="1" t="s">
        <v>4901</v>
      </c>
      <c r="E3038" s="1" t="s">
        <v>4901</v>
      </c>
      <c r="F3038" s="1" t="s">
        <v>4901</v>
      </c>
      <c r="G3038" s="1" t="s">
        <v>4901</v>
      </c>
      <c r="H3038" s="1" t="s">
        <v>4901</v>
      </c>
      <c r="I3038" s="1" t="s">
        <v>4901</v>
      </c>
      <c r="J3038" s="1" t="s">
        <v>4901</v>
      </c>
      <c r="K3038" s="1" t="s">
        <v>4901</v>
      </c>
      <c r="M3038" s="3">
        <v>0</v>
      </c>
      <c r="O3038" s="1" t="s">
        <v>5434</v>
      </c>
      <c r="P3038" s="1" t="s">
        <v>5434</v>
      </c>
      <c r="Q3038" s="1" t="s">
        <v>5434</v>
      </c>
      <c r="R3038" s="1" t="s">
        <v>5434</v>
      </c>
      <c r="S3038" s="1" t="s">
        <v>5434</v>
      </c>
      <c r="T3038" s="1" t="s">
        <v>5434</v>
      </c>
      <c r="U3038" s="1" t="s">
        <v>5434</v>
      </c>
      <c r="W3038" s="3">
        <v>0</v>
      </c>
      <c r="Y3038" s="1" t="s">
        <v>5434</v>
      </c>
      <c r="Z3038" s="1" t="s">
        <v>5434</v>
      </c>
      <c r="AA3038" s="1" t="s">
        <v>5434</v>
      </c>
      <c r="AB3038" s="1" t="s">
        <v>5434</v>
      </c>
      <c r="AC3038" s="1" t="s">
        <v>5434</v>
      </c>
      <c r="AD3038" s="1" t="s">
        <v>5434</v>
      </c>
      <c r="AE3038" s="1" t="s">
        <v>5434</v>
      </c>
    </row>
    <row r="3039" spans="3:31" ht="12.75" hidden="1">
      <c r="C3039" s="1" t="s">
        <v>4901</v>
      </c>
      <c r="D3039" s="1" t="s">
        <v>4901</v>
      </c>
      <c r="E3039" s="1" t="s">
        <v>4901</v>
      </c>
      <c r="F3039" s="1" t="s">
        <v>4901</v>
      </c>
      <c r="G3039" s="1" t="s">
        <v>4901</v>
      </c>
      <c r="H3039" s="1" t="s">
        <v>4901</v>
      </c>
      <c r="I3039" s="1" t="s">
        <v>4901</v>
      </c>
      <c r="J3039" s="1" t="s">
        <v>4901</v>
      </c>
      <c r="K3039" s="1" t="s">
        <v>4901</v>
      </c>
      <c r="M3039" s="3">
        <v>0</v>
      </c>
      <c r="O3039" s="1" t="s">
        <v>5434</v>
      </c>
      <c r="P3039" s="1" t="s">
        <v>5434</v>
      </c>
      <c r="Q3039" s="1" t="s">
        <v>5434</v>
      </c>
      <c r="R3039" s="1" t="s">
        <v>5434</v>
      </c>
      <c r="S3039" s="1" t="s">
        <v>5434</v>
      </c>
      <c r="T3039" s="1" t="s">
        <v>5434</v>
      </c>
      <c r="U3039" s="1" t="s">
        <v>5434</v>
      </c>
      <c r="W3039" s="3">
        <v>0</v>
      </c>
      <c r="Y3039" s="1" t="s">
        <v>5434</v>
      </c>
      <c r="Z3039" s="1" t="s">
        <v>5434</v>
      </c>
      <c r="AA3039" s="1" t="s">
        <v>5434</v>
      </c>
      <c r="AB3039" s="1" t="s">
        <v>5434</v>
      </c>
      <c r="AC3039" s="1" t="s">
        <v>5434</v>
      </c>
      <c r="AD3039" s="1" t="s">
        <v>5434</v>
      </c>
      <c r="AE3039" s="1" t="s">
        <v>5434</v>
      </c>
    </row>
    <row r="3040" spans="3:31" ht="12.75" hidden="1">
      <c r="C3040" s="1" t="s">
        <v>4901</v>
      </c>
      <c r="D3040" s="1" t="s">
        <v>4901</v>
      </c>
      <c r="E3040" s="1" t="s">
        <v>4901</v>
      </c>
      <c r="F3040" s="1" t="s">
        <v>4901</v>
      </c>
      <c r="G3040" s="1" t="s">
        <v>4901</v>
      </c>
      <c r="H3040" s="1" t="s">
        <v>4901</v>
      </c>
      <c r="I3040" s="1" t="s">
        <v>4901</v>
      </c>
      <c r="J3040" s="1" t="s">
        <v>4901</v>
      </c>
      <c r="K3040" s="1" t="s">
        <v>4901</v>
      </c>
      <c r="M3040" s="3">
        <v>0</v>
      </c>
      <c r="O3040" s="1" t="s">
        <v>5434</v>
      </c>
      <c r="P3040" s="1" t="s">
        <v>5434</v>
      </c>
      <c r="Q3040" s="1" t="s">
        <v>5434</v>
      </c>
      <c r="R3040" s="1" t="s">
        <v>5434</v>
      </c>
      <c r="S3040" s="1" t="s">
        <v>5434</v>
      </c>
      <c r="T3040" s="1" t="s">
        <v>5434</v>
      </c>
      <c r="U3040" s="1" t="s">
        <v>5434</v>
      </c>
      <c r="W3040" s="3">
        <v>0</v>
      </c>
      <c r="Y3040" s="1" t="s">
        <v>5434</v>
      </c>
      <c r="Z3040" s="1" t="s">
        <v>5434</v>
      </c>
      <c r="AA3040" s="1" t="s">
        <v>5434</v>
      </c>
      <c r="AB3040" s="1" t="s">
        <v>5434</v>
      </c>
      <c r="AC3040" s="1" t="s">
        <v>5434</v>
      </c>
      <c r="AD3040" s="1" t="s">
        <v>5434</v>
      </c>
      <c r="AE3040" s="1" t="s">
        <v>5434</v>
      </c>
    </row>
    <row r="3041" spans="3:31" ht="12.75" hidden="1">
      <c r="C3041" s="1" t="s">
        <v>4901</v>
      </c>
      <c r="D3041" s="1" t="s">
        <v>4901</v>
      </c>
      <c r="E3041" s="1" t="s">
        <v>4901</v>
      </c>
      <c r="F3041" s="1" t="s">
        <v>4901</v>
      </c>
      <c r="G3041" s="1" t="s">
        <v>4901</v>
      </c>
      <c r="H3041" s="1" t="s">
        <v>4901</v>
      </c>
      <c r="I3041" s="1" t="s">
        <v>4901</v>
      </c>
      <c r="J3041" s="1" t="s">
        <v>4901</v>
      </c>
      <c r="K3041" s="1" t="s">
        <v>4901</v>
      </c>
      <c r="M3041" s="3">
        <v>0</v>
      </c>
      <c r="O3041" s="1" t="s">
        <v>5434</v>
      </c>
      <c r="P3041" s="1" t="s">
        <v>5434</v>
      </c>
      <c r="Q3041" s="1" t="s">
        <v>5434</v>
      </c>
      <c r="R3041" s="1" t="s">
        <v>5434</v>
      </c>
      <c r="S3041" s="1" t="s">
        <v>5434</v>
      </c>
      <c r="T3041" s="1" t="s">
        <v>5434</v>
      </c>
      <c r="U3041" s="1" t="s">
        <v>5434</v>
      </c>
      <c r="W3041" s="3">
        <v>0</v>
      </c>
      <c r="Y3041" s="1" t="s">
        <v>5434</v>
      </c>
      <c r="Z3041" s="1" t="s">
        <v>5434</v>
      </c>
      <c r="AA3041" s="1" t="s">
        <v>5434</v>
      </c>
      <c r="AB3041" s="1" t="s">
        <v>5434</v>
      </c>
      <c r="AC3041" s="1" t="s">
        <v>5434</v>
      </c>
      <c r="AD3041" s="1" t="s">
        <v>5434</v>
      </c>
      <c r="AE3041" s="1" t="s">
        <v>5434</v>
      </c>
    </row>
    <row r="3042" spans="3:31" ht="12.75" hidden="1">
      <c r="C3042" s="1" t="s">
        <v>4901</v>
      </c>
      <c r="D3042" s="1" t="s">
        <v>4901</v>
      </c>
      <c r="E3042" s="1" t="s">
        <v>4901</v>
      </c>
      <c r="F3042" s="1" t="s">
        <v>4901</v>
      </c>
      <c r="G3042" s="1" t="s">
        <v>4901</v>
      </c>
      <c r="H3042" s="1" t="s">
        <v>4901</v>
      </c>
      <c r="I3042" s="1" t="s">
        <v>4901</v>
      </c>
      <c r="J3042" s="1" t="s">
        <v>4901</v>
      </c>
      <c r="K3042" s="1" t="s">
        <v>4901</v>
      </c>
      <c r="M3042" s="3">
        <v>0</v>
      </c>
      <c r="O3042" s="1" t="s">
        <v>5434</v>
      </c>
      <c r="P3042" s="1" t="s">
        <v>5434</v>
      </c>
      <c r="Q3042" s="1" t="s">
        <v>5434</v>
      </c>
      <c r="R3042" s="1" t="s">
        <v>5434</v>
      </c>
      <c r="S3042" s="1" t="s">
        <v>5434</v>
      </c>
      <c r="T3042" s="1" t="s">
        <v>5434</v>
      </c>
      <c r="U3042" s="1" t="s">
        <v>5434</v>
      </c>
      <c r="W3042" s="3">
        <v>0</v>
      </c>
      <c r="Y3042" s="1" t="s">
        <v>5434</v>
      </c>
      <c r="Z3042" s="1" t="s">
        <v>5434</v>
      </c>
      <c r="AA3042" s="1" t="s">
        <v>5434</v>
      </c>
      <c r="AB3042" s="1" t="s">
        <v>5434</v>
      </c>
      <c r="AC3042" s="1" t="s">
        <v>5434</v>
      </c>
      <c r="AD3042" s="1" t="s">
        <v>5434</v>
      </c>
      <c r="AE3042" s="1" t="s">
        <v>5434</v>
      </c>
    </row>
    <row r="3043" spans="3:31" ht="12.75" hidden="1">
      <c r="C3043" s="1" t="s">
        <v>4901</v>
      </c>
      <c r="D3043" s="1" t="s">
        <v>4901</v>
      </c>
      <c r="E3043" s="1" t="s">
        <v>4901</v>
      </c>
      <c r="F3043" s="1" t="s">
        <v>4901</v>
      </c>
      <c r="G3043" s="1" t="s">
        <v>4901</v>
      </c>
      <c r="H3043" s="1" t="s">
        <v>4901</v>
      </c>
      <c r="I3043" s="1" t="s">
        <v>4901</v>
      </c>
      <c r="J3043" s="1" t="s">
        <v>4901</v>
      </c>
      <c r="K3043" s="1" t="s">
        <v>4901</v>
      </c>
      <c r="M3043" s="3">
        <v>0</v>
      </c>
      <c r="O3043" s="1" t="s">
        <v>5434</v>
      </c>
      <c r="P3043" s="1" t="s">
        <v>5434</v>
      </c>
      <c r="Q3043" s="1" t="s">
        <v>5434</v>
      </c>
      <c r="R3043" s="1" t="s">
        <v>5434</v>
      </c>
      <c r="S3043" s="1" t="s">
        <v>5434</v>
      </c>
      <c r="T3043" s="1" t="s">
        <v>5434</v>
      </c>
      <c r="U3043" s="1" t="s">
        <v>5434</v>
      </c>
      <c r="W3043" s="3">
        <v>0</v>
      </c>
      <c r="Y3043" s="1" t="s">
        <v>5434</v>
      </c>
      <c r="Z3043" s="1" t="s">
        <v>5434</v>
      </c>
      <c r="AA3043" s="1" t="s">
        <v>5434</v>
      </c>
      <c r="AB3043" s="1" t="s">
        <v>5434</v>
      </c>
      <c r="AC3043" s="1" t="s">
        <v>5434</v>
      </c>
      <c r="AD3043" s="1" t="s">
        <v>5434</v>
      </c>
      <c r="AE3043" s="1" t="s">
        <v>5434</v>
      </c>
    </row>
    <row r="3044" spans="3:31" ht="12.75" hidden="1">
      <c r="C3044" s="1" t="s">
        <v>4901</v>
      </c>
      <c r="D3044" s="1" t="s">
        <v>4901</v>
      </c>
      <c r="E3044" s="1" t="s">
        <v>4901</v>
      </c>
      <c r="F3044" s="1" t="s">
        <v>4901</v>
      </c>
      <c r="G3044" s="1" t="s">
        <v>4901</v>
      </c>
      <c r="H3044" s="1" t="s">
        <v>4901</v>
      </c>
      <c r="I3044" s="1" t="s">
        <v>4901</v>
      </c>
      <c r="J3044" s="1" t="s">
        <v>4901</v>
      </c>
      <c r="K3044" s="1" t="s">
        <v>4901</v>
      </c>
      <c r="M3044" s="3">
        <v>0</v>
      </c>
      <c r="O3044" s="1" t="s">
        <v>5434</v>
      </c>
      <c r="P3044" s="1" t="s">
        <v>5434</v>
      </c>
      <c r="Q3044" s="1" t="s">
        <v>5434</v>
      </c>
      <c r="R3044" s="1" t="s">
        <v>5434</v>
      </c>
      <c r="S3044" s="1" t="s">
        <v>5434</v>
      </c>
      <c r="T3044" s="1" t="s">
        <v>5434</v>
      </c>
      <c r="U3044" s="1" t="s">
        <v>5434</v>
      </c>
      <c r="W3044" s="3">
        <v>0</v>
      </c>
      <c r="Y3044" s="1" t="s">
        <v>5434</v>
      </c>
      <c r="Z3044" s="1" t="s">
        <v>5434</v>
      </c>
      <c r="AA3044" s="1" t="s">
        <v>5434</v>
      </c>
      <c r="AB3044" s="1" t="s">
        <v>5434</v>
      </c>
      <c r="AC3044" s="1" t="s">
        <v>5434</v>
      </c>
      <c r="AD3044" s="1" t="s">
        <v>5434</v>
      </c>
      <c r="AE3044" s="1" t="s">
        <v>5434</v>
      </c>
    </row>
    <row r="3045" spans="3:31" ht="12.75" hidden="1">
      <c r="C3045" s="1" t="s">
        <v>4901</v>
      </c>
      <c r="D3045" s="1" t="s">
        <v>4901</v>
      </c>
      <c r="E3045" s="1" t="s">
        <v>4901</v>
      </c>
      <c r="F3045" s="1" t="s">
        <v>4901</v>
      </c>
      <c r="G3045" s="1" t="s">
        <v>4901</v>
      </c>
      <c r="H3045" s="1" t="s">
        <v>4901</v>
      </c>
      <c r="I3045" s="1" t="s">
        <v>4901</v>
      </c>
      <c r="J3045" s="1" t="s">
        <v>4901</v>
      </c>
      <c r="K3045" s="1" t="s">
        <v>4901</v>
      </c>
      <c r="M3045" s="3">
        <v>0</v>
      </c>
      <c r="O3045" s="1" t="s">
        <v>5434</v>
      </c>
      <c r="P3045" s="1" t="s">
        <v>5434</v>
      </c>
      <c r="Q3045" s="1" t="s">
        <v>5434</v>
      </c>
      <c r="R3045" s="1" t="s">
        <v>5434</v>
      </c>
      <c r="S3045" s="1" t="s">
        <v>5434</v>
      </c>
      <c r="T3045" s="1" t="s">
        <v>5434</v>
      </c>
      <c r="U3045" s="1" t="s">
        <v>5434</v>
      </c>
      <c r="W3045" s="3">
        <v>0</v>
      </c>
      <c r="Y3045" s="1" t="s">
        <v>5434</v>
      </c>
      <c r="Z3045" s="1" t="s">
        <v>5434</v>
      </c>
      <c r="AA3045" s="1" t="s">
        <v>5434</v>
      </c>
      <c r="AB3045" s="1" t="s">
        <v>5434</v>
      </c>
      <c r="AC3045" s="1" t="s">
        <v>5434</v>
      </c>
      <c r="AD3045" s="1" t="s">
        <v>5434</v>
      </c>
      <c r="AE3045" s="1" t="s">
        <v>5434</v>
      </c>
    </row>
    <row r="3046" spans="3:31" ht="12.75" hidden="1">
      <c r="C3046" s="1" t="s">
        <v>4901</v>
      </c>
      <c r="D3046" s="1" t="s">
        <v>4901</v>
      </c>
      <c r="E3046" s="1" t="s">
        <v>4901</v>
      </c>
      <c r="F3046" s="1" t="s">
        <v>4901</v>
      </c>
      <c r="G3046" s="1" t="s">
        <v>4901</v>
      </c>
      <c r="H3046" s="1" t="s">
        <v>4901</v>
      </c>
      <c r="I3046" s="1" t="s">
        <v>4901</v>
      </c>
      <c r="J3046" s="1" t="s">
        <v>4901</v>
      </c>
      <c r="K3046" s="1" t="s">
        <v>4901</v>
      </c>
      <c r="M3046" s="3">
        <v>0</v>
      </c>
      <c r="O3046" s="1" t="s">
        <v>5434</v>
      </c>
      <c r="P3046" s="1" t="s">
        <v>5434</v>
      </c>
      <c r="Q3046" s="1" t="s">
        <v>5434</v>
      </c>
      <c r="R3046" s="1" t="s">
        <v>5434</v>
      </c>
      <c r="S3046" s="1" t="s">
        <v>5434</v>
      </c>
      <c r="T3046" s="1" t="s">
        <v>5434</v>
      </c>
      <c r="U3046" s="1" t="s">
        <v>5434</v>
      </c>
      <c r="W3046" s="3">
        <v>0</v>
      </c>
      <c r="Y3046" s="1" t="s">
        <v>5434</v>
      </c>
      <c r="Z3046" s="1" t="s">
        <v>5434</v>
      </c>
      <c r="AA3046" s="1" t="s">
        <v>5434</v>
      </c>
      <c r="AB3046" s="1" t="s">
        <v>5434</v>
      </c>
      <c r="AC3046" s="1" t="s">
        <v>5434</v>
      </c>
      <c r="AD3046" s="1" t="s">
        <v>5434</v>
      </c>
      <c r="AE3046" s="1" t="s">
        <v>5434</v>
      </c>
    </row>
    <row r="3047" spans="3:31" ht="12.75" hidden="1">
      <c r="C3047" s="1" t="s">
        <v>4901</v>
      </c>
      <c r="D3047" s="1" t="s">
        <v>4901</v>
      </c>
      <c r="E3047" s="1" t="s">
        <v>4901</v>
      </c>
      <c r="F3047" s="1" t="s">
        <v>4901</v>
      </c>
      <c r="G3047" s="1" t="s">
        <v>4901</v>
      </c>
      <c r="H3047" s="1" t="s">
        <v>4901</v>
      </c>
      <c r="I3047" s="1" t="s">
        <v>4901</v>
      </c>
      <c r="J3047" s="1" t="s">
        <v>4901</v>
      </c>
      <c r="K3047" s="1" t="s">
        <v>4901</v>
      </c>
      <c r="M3047" s="3">
        <v>0</v>
      </c>
      <c r="O3047" s="1" t="s">
        <v>5434</v>
      </c>
      <c r="P3047" s="1" t="s">
        <v>5434</v>
      </c>
      <c r="Q3047" s="1" t="s">
        <v>5434</v>
      </c>
      <c r="R3047" s="1" t="s">
        <v>5434</v>
      </c>
      <c r="S3047" s="1" t="s">
        <v>5434</v>
      </c>
      <c r="T3047" s="1" t="s">
        <v>5434</v>
      </c>
      <c r="U3047" s="1" t="s">
        <v>5434</v>
      </c>
      <c r="W3047" s="3">
        <v>0</v>
      </c>
      <c r="Y3047" s="1" t="s">
        <v>5434</v>
      </c>
      <c r="Z3047" s="1" t="s">
        <v>5434</v>
      </c>
      <c r="AA3047" s="1" t="s">
        <v>5434</v>
      </c>
      <c r="AB3047" s="1" t="s">
        <v>5434</v>
      </c>
      <c r="AC3047" s="1" t="s">
        <v>5434</v>
      </c>
      <c r="AD3047" s="1" t="s">
        <v>5434</v>
      </c>
      <c r="AE3047" s="1" t="s">
        <v>5434</v>
      </c>
    </row>
    <row r="3048" spans="3:31" ht="12.75" hidden="1">
      <c r="C3048" s="1" t="s">
        <v>4901</v>
      </c>
      <c r="D3048" s="1" t="s">
        <v>4901</v>
      </c>
      <c r="E3048" s="1" t="s">
        <v>4901</v>
      </c>
      <c r="F3048" s="1" t="s">
        <v>4901</v>
      </c>
      <c r="G3048" s="1" t="s">
        <v>4901</v>
      </c>
      <c r="H3048" s="1" t="s">
        <v>4901</v>
      </c>
      <c r="I3048" s="1" t="s">
        <v>4901</v>
      </c>
      <c r="J3048" s="1" t="s">
        <v>4901</v>
      </c>
      <c r="K3048" s="1" t="s">
        <v>4901</v>
      </c>
      <c r="M3048" s="3">
        <v>0</v>
      </c>
      <c r="O3048" s="1" t="s">
        <v>5434</v>
      </c>
      <c r="P3048" s="1" t="s">
        <v>5434</v>
      </c>
      <c r="Q3048" s="1" t="s">
        <v>5434</v>
      </c>
      <c r="R3048" s="1" t="s">
        <v>5434</v>
      </c>
      <c r="S3048" s="1" t="s">
        <v>5434</v>
      </c>
      <c r="T3048" s="1" t="s">
        <v>5434</v>
      </c>
      <c r="U3048" s="1" t="s">
        <v>5434</v>
      </c>
      <c r="W3048" s="3">
        <v>0</v>
      </c>
      <c r="Y3048" s="1" t="s">
        <v>5434</v>
      </c>
      <c r="Z3048" s="1" t="s">
        <v>5434</v>
      </c>
      <c r="AA3048" s="1" t="s">
        <v>5434</v>
      </c>
      <c r="AB3048" s="1" t="s">
        <v>5434</v>
      </c>
      <c r="AC3048" s="1" t="s">
        <v>5434</v>
      </c>
      <c r="AD3048" s="1" t="s">
        <v>5434</v>
      </c>
      <c r="AE3048" s="1" t="s">
        <v>5434</v>
      </c>
    </row>
    <row r="3049" spans="3:31" ht="12.75" hidden="1">
      <c r="C3049" s="1" t="s">
        <v>4901</v>
      </c>
      <c r="D3049" s="1" t="s">
        <v>4901</v>
      </c>
      <c r="E3049" s="1" t="s">
        <v>4901</v>
      </c>
      <c r="F3049" s="1" t="s">
        <v>4901</v>
      </c>
      <c r="G3049" s="1" t="s">
        <v>4901</v>
      </c>
      <c r="H3049" s="1" t="s">
        <v>4901</v>
      </c>
      <c r="I3049" s="1" t="s">
        <v>4901</v>
      </c>
      <c r="J3049" s="1" t="s">
        <v>4901</v>
      </c>
      <c r="K3049" s="1" t="s">
        <v>4901</v>
      </c>
      <c r="M3049" s="3">
        <v>0</v>
      </c>
      <c r="O3049" s="1" t="s">
        <v>5434</v>
      </c>
      <c r="P3049" s="1" t="s">
        <v>5434</v>
      </c>
      <c r="Q3049" s="1" t="s">
        <v>5434</v>
      </c>
      <c r="R3049" s="1" t="s">
        <v>5434</v>
      </c>
      <c r="S3049" s="1" t="s">
        <v>5434</v>
      </c>
      <c r="T3049" s="1" t="s">
        <v>5434</v>
      </c>
      <c r="U3049" s="1" t="s">
        <v>5434</v>
      </c>
      <c r="W3049" s="3">
        <v>0</v>
      </c>
      <c r="Y3049" s="1" t="s">
        <v>5434</v>
      </c>
      <c r="Z3049" s="1" t="s">
        <v>5434</v>
      </c>
      <c r="AA3049" s="1" t="s">
        <v>5434</v>
      </c>
      <c r="AB3049" s="1" t="s">
        <v>5434</v>
      </c>
      <c r="AC3049" s="1" t="s">
        <v>5434</v>
      </c>
      <c r="AD3049" s="1" t="s">
        <v>5434</v>
      </c>
      <c r="AE3049" s="1" t="s">
        <v>5434</v>
      </c>
    </row>
    <row r="3050" spans="3:31" ht="12.75" hidden="1">
      <c r="C3050" s="1" t="s">
        <v>4901</v>
      </c>
      <c r="D3050" s="1" t="s">
        <v>4901</v>
      </c>
      <c r="E3050" s="1" t="s">
        <v>4901</v>
      </c>
      <c r="F3050" s="1" t="s">
        <v>4901</v>
      </c>
      <c r="G3050" s="1" t="s">
        <v>4901</v>
      </c>
      <c r="H3050" s="1" t="s">
        <v>4901</v>
      </c>
      <c r="I3050" s="1" t="s">
        <v>4901</v>
      </c>
      <c r="J3050" s="1" t="s">
        <v>4901</v>
      </c>
      <c r="K3050" s="1" t="s">
        <v>4901</v>
      </c>
      <c r="M3050" s="3">
        <v>0</v>
      </c>
      <c r="O3050" s="1" t="s">
        <v>5434</v>
      </c>
      <c r="P3050" s="1" t="s">
        <v>5434</v>
      </c>
      <c r="Q3050" s="1" t="s">
        <v>5434</v>
      </c>
      <c r="R3050" s="1" t="s">
        <v>5434</v>
      </c>
      <c r="S3050" s="1" t="s">
        <v>5434</v>
      </c>
      <c r="T3050" s="1" t="s">
        <v>5434</v>
      </c>
      <c r="U3050" s="1" t="s">
        <v>5434</v>
      </c>
      <c r="W3050" s="3">
        <v>0</v>
      </c>
      <c r="Y3050" s="1" t="s">
        <v>5434</v>
      </c>
      <c r="Z3050" s="1" t="s">
        <v>5434</v>
      </c>
      <c r="AA3050" s="1" t="s">
        <v>5434</v>
      </c>
      <c r="AB3050" s="1" t="s">
        <v>5434</v>
      </c>
      <c r="AC3050" s="1" t="s">
        <v>5434</v>
      </c>
      <c r="AD3050" s="1" t="s">
        <v>5434</v>
      </c>
      <c r="AE3050" s="1" t="s">
        <v>5434</v>
      </c>
    </row>
    <row r="3051" spans="3:31" ht="12.75" hidden="1">
      <c r="C3051" s="1" t="s">
        <v>4901</v>
      </c>
      <c r="D3051" s="1" t="s">
        <v>4901</v>
      </c>
      <c r="E3051" s="1" t="s">
        <v>4901</v>
      </c>
      <c r="F3051" s="1" t="s">
        <v>4901</v>
      </c>
      <c r="G3051" s="1" t="s">
        <v>4901</v>
      </c>
      <c r="H3051" s="1" t="s">
        <v>4901</v>
      </c>
      <c r="I3051" s="1" t="s">
        <v>4901</v>
      </c>
      <c r="J3051" s="1" t="s">
        <v>4901</v>
      </c>
      <c r="K3051" s="1" t="s">
        <v>4901</v>
      </c>
      <c r="M3051" s="3">
        <v>0</v>
      </c>
      <c r="O3051" s="1" t="s">
        <v>5434</v>
      </c>
      <c r="P3051" s="1" t="s">
        <v>5434</v>
      </c>
      <c r="Q3051" s="1" t="s">
        <v>5434</v>
      </c>
      <c r="R3051" s="1" t="s">
        <v>5434</v>
      </c>
      <c r="S3051" s="1" t="s">
        <v>5434</v>
      </c>
      <c r="T3051" s="1" t="s">
        <v>5434</v>
      </c>
      <c r="U3051" s="1" t="s">
        <v>5434</v>
      </c>
      <c r="W3051" s="3">
        <v>0</v>
      </c>
      <c r="Y3051" s="1" t="s">
        <v>5434</v>
      </c>
      <c r="Z3051" s="1" t="s">
        <v>5434</v>
      </c>
      <c r="AA3051" s="1" t="s">
        <v>5434</v>
      </c>
      <c r="AB3051" s="1" t="s">
        <v>5434</v>
      </c>
      <c r="AC3051" s="1" t="s">
        <v>5434</v>
      </c>
      <c r="AD3051" s="1" t="s">
        <v>5434</v>
      </c>
      <c r="AE3051" s="1" t="s">
        <v>5434</v>
      </c>
    </row>
    <row r="3052" spans="3:31" ht="12.75" hidden="1">
      <c r="C3052" s="1" t="s">
        <v>4901</v>
      </c>
      <c r="D3052" s="1" t="s">
        <v>4901</v>
      </c>
      <c r="E3052" s="1" t="s">
        <v>4901</v>
      </c>
      <c r="F3052" s="1" t="s">
        <v>4901</v>
      </c>
      <c r="G3052" s="1" t="s">
        <v>4901</v>
      </c>
      <c r="H3052" s="1" t="s">
        <v>4901</v>
      </c>
      <c r="I3052" s="1" t="s">
        <v>4901</v>
      </c>
      <c r="J3052" s="1" t="s">
        <v>4901</v>
      </c>
      <c r="K3052" s="1" t="s">
        <v>4901</v>
      </c>
      <c r="M3052" s="3">
        <v>0</v>
      </c>
      <c r="O3052" s="1" t="s">
        <v>5434</v>
      </c>
      <c r="P3052" s="1" t="s">
        <v>5434</v>
      </c>
      <c r="Q3052" s="1" t="s">
        <v>5434</v>
      </c>
      <c r="R3052" s="1" t="s">
        <v>5434</v>
      </c>
      <c r="S3052" s="1" t="s">
        <v>5434</v>
      </c>
      <c r="T3052" s="1" t="s">
        <v>5434</v>
      </c>
      <c r="U3052" s="1" t="s">
        <v>5434</v>
      </c>
      <c r="W3052" s="3">
        <v>0</v>
      </c>
      <c r="Y3052" s="1" t="s">
        <v>5434</v>
      </c>
      <c r="Z3052" s="1" t="s">
        <v>5434</v>
      </c>
      <c r="AA3052" s="1" t="s">
        <v>5434</v>
      </c>
      <c r="AB3052" s="1" t="s">
        <v>5434</v>
      </c>
      <c r="AC3052" s="1" t="s">
        <v>5434</v>
      </c>
      <c r="AD3052" s="1" t="s">
        <v>5434</v>
      </c>
      <c r="AE3052" s="1" t="s">
        <v>5434</v>
      </c>
    </row>
    <row r="3053" spans="3:31" ht="12.75" hidden="1">
      <c r="C3053" s="1" t="s">
        <v>4901</v>
      </c>
      <c r="D3053" s="1" t="s">
        <v>4901</v>
      </c>
      <c r="E3053" s="1" t="s">
        <v>4901</v>
      </c>
      <c r="F3053" s="1" t="s">
        <v>4901</v>
      </c>
      <c r="G3053" s="1" t="s">
        <v>4901</v>
      </c>
      <c r="H3053" s="1" t="s">
        <v>4901</v>
      </c>
      <c r="I3053" s="1" t="s">
        <v>4901</v>
      </c>
      <c r="J3053" s="1" t="s">
        <v>4901</v>
      </c>
      <c r="K3053" s="1" t="s">
        <v>4901</v>
      </c>
      <c r="M3053" s="3">
        <v>0</v>
      </c>
      <c r="O3053" s="1" t="s">
        <v>5434</v>
      </c>
      <c r="P3053" s="1" t="s">
        <v>5434</v>
      </c>
      <c r="Q3053" s="1" t="s">
        <v>5434</v>
      </c>
      <c r="R3053" s="1" t="s">
        <v>5434</v>
      </c>
      <c r="S3053" s="1" t="s">
        <v>5434</v>
      </c>
      <c r="T3053" s="1" t="s">
        <v>5434</v>
      </c>
      <c r="U3053" s="1" t="s">
        <v>5434</v>
      </c>
      <c r="W3053" s="3">
        <v>0</v>
      </c>
      <c r="Y3053" s="1" t="s">
        <v>5434</v>
      </c>
      <c r="Z3053" s="1" t="s">
        <v>5434</v>
      </c>
      <c r="AA3053" s="1" t="s">
        <v>5434</v>
      </c>
      <c r="AB3053" s="1" t="s">
        <v>5434</v>
      </c>
      <c r="AC3053" s="1" t="s">
        <v>5434</v>
      </c>
      <c r="AD3053" s="1" t="s">
        <v>5434</v>
      </c>
      <c r="AE3053" s="1" t="s">
        <v>5434</v>
      </c>
    </row>
    <row r="3054" spans="3:31" ht="12.75" hidden="1">
      <c r="C3054" s="1" t="s">
        <v>4901</v>
      </c>
      <c r="D3054" s="1" t="s">
        <v>4901</v>
      </c>
      <c r="E3054" s="1" t="s">
        <v>4901</v>
      </c>
      <c r="F3054" s="1" t="s">
        <v>4901</v>
      </c>
      <c r="G3054" s="1" t="s">
        <v>4901</v>
      </c>
      <c r="H3054" s="1" t="s">
        <v>4901</v>
      </c>
      <c r="I3054" s="1" t="s">
        <v>4901</v>
      </c>
      <c r="J3054" s="1" t="s">
        <v>4901</v>
      </c>
      <c r="K3054" s="1" t="s">
        <v>4901</v>
      </c>
      <c r="M3054" s="3">
        <v>0</v>
      </c>
      <c r="O3054" s="1" t="s">
        <v>5434</v>
      </c>
      <c r="P3054" s="1" t="s">
        <v>5434</v>
      </c>
      <c r="Q3054" s="1" t="s">
        <v>5434</v>
      </c>
      <c r="R3054" s="1" t="s">
        <v>5434</v>
      </c>
      <c r="S3054" s="1" t="s">
        <v>5434</v>
      </c>
      <c r="T3054" s="1" t="s">
        <v>5434</v>
      </c>
      <c r="U3054" s="1" t="s">
        <v>5434</v>
      </c>
      <c r="W3054" s="3">
        <v>0</v>
      </c>
      <c r="Y3054" s="1" t="s">
        <v>5434</v>
      </c>
      <c r="Z3054" s="1" t="s">
        <v>5434</v>
      </c>
      <c r="AA3054" s="1" t="s">
        <v>5434</v>
      </c>
      <c r="AB3054" s="1" t="s">
        <v>5434</v>
      </c>
      <c r="AC3054" s="1" t="s">
        <v>5434</v>
      </c>
      <c r="AD3054" s="1" t="s">
        <v>5434</v>
      </c>
      <c r="AE3054" s="1" t="s">
        <v>5434</v>
      </c>
    </row>
    <row r="3055" spans="3:31" ht="12.75" hidden="1">
      <c r="C3055" s="1" t="s">
        <v>4901</v>
      </c>
      <c r="D3055" s="1" t="s">
        <v>4901</v>
      </c>
      <c r="E3055" s="1" t="s">
        <v>4901</v>
      </c>
      <c r="F3055" s="1" t="s">
        <v>4901</v>
      </c>
      <c r="G3055" s="1" t="s">
        <v>4901</v>
      </c>
      <c r="H3055" s="1" t="s">
        <v>4901</v>
      </c>
      <c r="I3055" s="1" t="s">
        <v>4901</v>
      </c>
      <c r="J3055" s="1" t="s">
        <v>4901</v>
      </c>
      <c r="K3055" s="1" t="s">
        <v>4901</v>
      </c>
      <c r="M3055" s="3">
        <v>0</v>
      </c>
      <c r="O3055" s="1" t="s">
        <v>5434</v>
      </c>
      <c r="P3055" s="1" t="s">
        <v>5434</v>
      </c>
      <c r="Q3055" s="1" t="s">
        <v>5434</v>
      </c>
      <c r="R3055" s="1" t="s">
        <v>5434</v>
      </c>
      <c r="S3055" s="1" t="s">
        <v>5434</v>
      </c>
      <c r="T3055" s="1" t="s">
        <v>5434</v>
      </c>
      <c r="U3055" s="1" t="s">
        <v>5434</v>
      </c>
      <c r="W3055" s="3">
        <v>0</v>
      </c>
      <c r="Y3055" s="1" t="s">
        <v>5434</v>
      </c>
      <c r="Z3055" s="1" t="s">
        <v>5434</v>
      </c>
      <c r="AA3055" s="1" t="s">
        <v>5434</v>
      </c>
      <c r="AB3055" s="1" t="s">
        <v>5434</v>
      </c>
      <c r="AC3055" s="1" t="s">
        <v>5434</v>
      </c>
      <c r="AD3055" s="1" t="s">
        <v>5434</v>
      </c>
      <c r="AE3055" s="1" t="s">
        <v>5434</v>
      </c>
    </row>
    <row r="3056" spans="3:31" ht="12.75" hidden="1">
      <c r="C3056" s="1" t="s">
        <v>4901</v>
      </c>
      <c r="D3056" s="1" t="s">
        <v>4901</v>
      </c>
      <c r="E3056" s="1" t="s">
        <v>4901</v>
      </c>
      <c r="F3056" s="1" t="s">
        <v>4901</v>
      </c>
      <c r="G3056" s="1" t="s">
        <v>4901</v>
      </c>
      <c r="H3056" s="1" t="s">
        <v>4901</v>
      </c>
      <c r="I3056" s="1" t="s">
        <v>4901</v>
      </c>
      <c r="J3056" s="1" t="s">
        <v>4901</v>
      </c>
      <c r="K3056" s="1" t="s">
        <v>4901</v>
      </c>
      <c r="M3056" s="3">
        <v>0</v>
      </c>
      <c r="O3056" s="1" t="s">
        <v>5434</v>
      </c>
      <c r="P3056" s="1" t="s">
        <v>5434</v>
      </c>
      <c r="Q3056" s="1" t="s">
        <v>5434</v>
      </c>
      <c r="R3056" s="1" t="s">
        <v>5434</v>
      </c>
      <c r="S3056" s="1" t="s">
        <v>5434</v>
      </c>
      <c r="T3056" s="1" t="s">
        <v>5434</v>
      </c>
      <c r="U3056" s="1" t="s">
        <v>5434</v>
      </c>
      <c r="W3056" s="3">
        <v>0</v>
      </c>
      <c r="Y3056" s="1" t="s">
        <v>5434</v>
      </c>
      <c r="Z3056" s="1" t="s">
        <v>5434</v>
      </c>
      <c r="AA3056" s="1" t="s">
        <v>5434</v>
      </c>
      <c r="AB3056" s="1" t="s">
        <v>5434</v>
      </c>
      <c r="AC3056" s="1" t="s">
        <v>5434</v>
      </c>
      <c r="AD3056" s="1" t="s">
        <v>5434</v>
      </c>
      <c r="AE3056" s="1" t="s">
        <v>5434</v>
      </c>
    </row>
    <row r="3057" spans="3:31" ht="12.75" hidden="1">
      <c r="C3057" s="1" t="s">
        <v>4901</v>
      </c>
      <c r="D3057" s="1" t="s">
        <v>4901</v>
      </c>
      <c r="E3057" s="1" t="s">
        <v>4901</v>
      </c>
      <c r="F3057" s="1" t="s">
        <v>4901</v>
      </c>
      <c r="G3057" s="1" t="s">
        <v>4901</v>
      </c>
      <c r="H3057" s="1" t="s">
        <v>4901</v>
      </c>
      <c r="I3057" s="1" t="s">
        <v>4901</v>
      </c>
      <c r="J3057" s="1" t="s">
        <v>4901</v>
      </c>
      <c r="K3057" s="1" t="s">
        <v>4901</v>
      </c>
      <c r="M3057" s="3">
        <v>0</v>
      </c>
      <c r="O3057" s="1" t="s">
        <v>5434</v>
      </c>
      <c r="P3057" s="1" t="s">
        <v>5434</v>
      </c>
      <c r="Q3057" s="1" t="s">
        <v>5434</v>
      </c>
      <c r="R3057" s="1" t="s">
        <v>5434</v>
      </c>
      <c r="S3057" s="1" t="s">
        <v>5434</v>
      </c>
      <c r="T3057" s="1" t="s">
        <v>5434</v>
      </c>
      <c r="U3057" s="1" t="s">
        <v>5434</v>
      </c>
      <c r="W3057" s="3">
        <v>0</v>
      </c>
      <c r="Y3057" s="1" t="s">
        <v>5434</v>
      </c>
      <c r="Z3057" s="1" t="s">
        <v>5434</v>
      </c>
      <c r="AA3057" s="1" t="s">
        <v>5434</v>
      </c>
      <c r="AB3057" s="1" t="s">
        <v>5434</v>
      </c>
      <c r="AC3057" s="1" t="s">
        <v>5434</v>
      </c>
      <c r="AD3057" s="1" t="s">
        <v>5434</v>
      </c>
      <c r="AE3057" s="1" t="s">
        <v>5434</v>
      </c>
    </row>
    <row r="3058" spans="3:31" ht="12.75" hidden="1">
      <c r="C3058" s="1" t="s">
        <v>4901</v>
      </c>
      <c r="D3058" s="1" t="s">
        <v>4901</v>
      </c>
      <c r="E3058" s="1" t="s">
        <v>4901</v>
      </c>
      <c r="F3058" s="1" t="s">
        <v>4901</v>
      </c>
      <c r="G3058" s="1" t="s">
        <v>4901</v>
      </c>
      <c r="H3058" s="1" t="s">
        <v>4901</v>
      </c>
      <c r="I3058" s="1" t="s">
        <v>4901</v>
      </c>
      <c r="J3058" s="1" t="s">
        <v>4901</v>
      </c>
      <c r="K3058" s="1" t="s">
        <v>4901</v>
      </c>
      <c r="M3058" s="3">
        <v>0</v>
      </c>
      <c r="O3058" s="1" t="s">
        <v>5434</v>
      </c>
      <c r="P3058" s="1" t="s">
        <v>5434</v>
      </c>
      <c r="Q3058" s="1" t="s">
        <v>5434</v>
      </c>
      <c r="R3058" s="1" t="s">
        <v>5434</v>
      </c>
      <c r="S3058" s="1" t="s">
        <v>5434</v>
      </c>
      <c r="T3058" s="1" t="s">
        <v>5434</v>
      </c>
      <c r="U3058" s="1" t="s">
        <v>5434</v>
      </c>
      <c r="W3058" s="3">
        <v>0</v>
      </c>
      <c r="Y3058" s="1" t="s">
        <v>5434</v>
      </c>
      <c r="Z3058" s="1" t="s">
        <v>5434</v>
      </c>
      <c r="AA3058" s="1" t="s">
        <v>5434</v>
      </c>
      <c r="AB3058" s="1" t="s">
        <v>5434</v>
      </c>
      <c r="AC3058" s="1" t="s">
        <v>5434</v>
      </c>
      <c r="AD3058" s="1" t="s">
        <v>5434</v>
      </c>
      <c r="AE3058" s="1" t="s">
        <v>5434</v>
      </c>
    </row>
    <row r="3059" spans="3:31" ht="12.75" hidden="1">
      <c r="C3059" s="1" t="s">
        <v>4901</v>
      </c>
      <c r="D3059" s="1" t="s">
        <v>4901</v>
      </c>
      <c r="E3059" s="1" t="s">
        <v>4901</v>
      </c>
      <c r="F3059" s="1" t="s">
        <v>4901</v>
      </c>
      <c r="G3059" s="1" t="s">
        <v>4901</v>
      </c>
      <c r="H3059" s="1" t="s">
        <v>4901</v>
      </c>
      <c r="I3059" s="1" t="s">
        <v>4901</v>
      </c>
      <c r="J3059" s="1" t="s">
        <v>4901</v>
      </c>
      <c r="K3059" s="1" t="s">
        <v>4901</v>
      </c>
      <c r="M3059" s="3">
        <v>0</v>
      </c>
      <c r="O3059" s="1" t="s">
        <v>5434</v>
      </c>
      <c r="P3059" s="1" t="s">
        <v>5434</v>
      </c>
      <c r="Q3059" s="1" t="s">
        <v>5434</v>
      </c>
      <c r="R3059" s="1" t="s">
        <v>5434</v>
      </c>
      <c r="S3059" s="1" t="s">
        <v>5434</v>
      </c>
      <c r="T3059" s="1" t="s">
        <v>5434</v>
      </c>
      <c r="U3059" s="1" t="s">
        <v>5434</v>
      </c>
      <c r="W3059" s="3">
        <v>0</v>
      </c>
      <c r="Y3059" s="1" t="s">
        <v>5434</v>
      </c>
      <c r="Z3059" s="1" t="s">
        <v>5434</v>
      </c>
      <c r="AA3059" s="1" t="s">
        <v>5434</v>
      </c>
      <c r="AB3059" s="1" t="s">
        <v>5434</v>
      </c>
      <c r="AC3059" s="1" t="s">
        <v>5434</v>
      </c>
      <c r="AD3059" s="1" t="s">
        <v>5434</v>
      </c>
      <c r="AE3059" s="1" t="s">
        <v>5434</v>
      </c>
    </row>
    <row r="3060" spans="3:31" ht="12.75" hidden="1">
      <c r="C3060" s="1" t="s">
        <v>4901</v>
      </c>
      <c r="D3060" s="1" t="s">
        <v>4901</v>
      </c>
      <c r="E3060" s="1" t="s">
        <v>4901</v>
      </c>
      <c r="F3060" s="1" t="s">
        <v>4901</v>
      </c>
      <c r="G3060" s="1" t="s">
        <v>4901</v>
      </c>
      <c r="H3060" s="1" t="s">
        <v>4901</v>
      </c>
      <c r="I3060" s="1" t="s">
        <v>4901</v>
      </c>
      <c r="J3060" s="1" t="s">
        <v>4901</v>
      </c>
      <c r="K3060" s="1" t="s">
        <v>4901</v>
      </c>
      <c r="M3060" s="3">
        <v>0</v>
      </c>
      <c r="O3060" s="1" t="s">
        <v>5434</v>
      </c>
      <c r="P3060" s="1" t="s">
        <v>5434</v>
      </c>
      <c r="Q3060" s="1" t="s">
        <v>5434</v>
      </c>
      <c r="R3060" s="1" t="s">
        <v>5434</v>
      </c>
      <c r="S3060" s="1" t="s">
        <v>5434</v>
      </c>
      <c r="T3060" s="1" t="s">
        <v>5434</v>
      </c>
      <c r="U3060" s="1" t="s">
        <v>5434</v>
      </c>
      <c r="W3060" s="3">
        <v>0</v>
      </c>
      <c r="Y3060" s="1" t="s">
        <v>5434</v>
      </c>
      <c r="Z3060" s="1" t="s">
        <v>5434</v>
      </c>
      <c r="AA3060" s="1" t="s">
        <v>5434</v>
      </c>
      <c r="AB3060" s="1" t="s">
        <v>5434</v>
      </c>
      <c r="AC3060" s="1" t="s">
        <v>5434</v>
      </c>
      <c r="AD3060" s="1" t="s">
        <v>5434</v>
      </c>
      <c r="AE3060" s="1" t="s">
        <v>5434</v>
      </c>
    </row>
    <row r="3061" spans="3:31" ht="12.75" hidden="1">
      <c r="C3061" s="1" t="s">
        <v>4901</v>
      </c>
      <c r="D3061" s="1" t="s">
        <v>4901</v>
      </c>
      <c r="E3061" s="1" t="s">
        <v>4901</v>
      </c>
      <c r="F3061" s="1" t="s">
        <v>4901</v>
      </c>
      <c r="G3061" s="1" t="s">
        <v>4901</v>
      </c>
      <c r="H3061" s="1" t="s">
        <v>4901</v>
      </c>
      <c r="I3061" s="1" t="s">
        <v>4901</v>
      </c>
      <c r="J3061" s="1" t="s">
        <v>4901</v>
      </c>
      <c r="K3061" s="1" t="s">
        <v>4901</v>
      </c>
      <c r="M3061" s="3">
        <v>0</v>
      </c>
      <c r="O3061" s="1" t="s">
        <v>5434</v>
      </c>
      <c r="P3061" s="1" t="s">
        <v>5434</v>
      </c>
      <c r="Q3061" s="1" t="s">
        <v>5434</v>
      </c>
      <c r="R3061" s="1" t="s">
        <v>5434</v>
      </c>
      <c r="S3061" s="1" t="s">
        <v>5434</v>
      </c>
      <c r="T3061" s="1" t="s">
        <v>5434</v>
      </c>
      <c r="U3061" s="1" t="s">
        <v>5434</v>
      </c>
      <c r="W3061" s="3">
        <v>0</v>
      </c>
      <c r="Y3061" s="1" t="s">
        <v>5434</v>
      </c>
      <c r="Z3061" s="1" t="s">
        <v>5434</v>
      </c>
      <c r="AA3061" s="1" t="s">
        <v>5434</v>
      </c>
      <c r="AB3061" s="1" t="s">
        <v>5434</v>
      </c>
      <c r="AC3061" s="1" t="s">
        <v>5434</v>
      </c>
      <c r="AD3061" s="1" t="s">
        <v>5434</v>
      </c>
      <c r="AE3061" s="1" t="s">
        <v>5434</v>
      </c>
    </row>
    <row r="3062" spans="3:31" ht="12.75" hidden="1">
      <c r="C3062" s="1" t="s">
        <v>4901</v>
      </c>
      <c r="D3062" s="1" t="s">
        <v>4901</v>
      </c>
      <c r="E3062" s="1" t="s">
        <v>4901</v>
      </c>
      <c r="F3062" s="1" t="s">
        <v>4901</v>
      </c>
      <c r="G3062" s="1" t="s">
        <v>4901</v>
      </c>
      <c r="H3062" s="1" t="s">
        <v>4901</v>
      </c>
      <c r="I3062" s="1" t="s">
        <v>4901</v>
      </c>
      <c r="J3062" s="1" t="s">
        <v>4901</v>
      </c>
      <c r="K3062" s="1" t="s">
        <v>4901</v>
      </c>
      <c r="M3062" s="3">
        <v>0</v>
      </c>
      <c r="O3062" s="1" t="s">
        <v>5434</v>
      </c>
      <c r="P3062" s="1" t="s">
        <v>5434</v>
      </c>
      <c r="Q3062" s="1" t="s">
        <v>5434</v>
      </c>
      <c r="R3062" s="1" t="s">
        <v>5434</v>
      </c>
      <c r="S3062" s="1" t="s">
        <v>5434</v>
      </c>
      <c r="T3062" s="1" t="s">
        <v>5434</v>
      </c>
      <c r="U3062" s="1" t="s">
        <v>5434</v>
      </c>
      <c r="W3062" s="3">
        <v>0</v>
      </c>
      <c r="Y3062" s="1" t="s">
        <v>5434</v>
      </c>
      <c r="Z3062" s="1" t="s">
        <v>5434</v>
      </c>
      <c r="AA3062" s="1" t="s">
        <v>5434</v>
      </c>
      <c r="AB3062" s="1" t="s">
        <v>5434</v>
      </c>
      <c r="AC3062" s="1" t="s">
        <v>5434</v>
      </c>
      <c r="AD3062" s="1" t="s">
        <v>5434</v>
      </c>
      <c r="AE3062" s="1" t="s">
        <v>5434</v>
      </c>
    </row>
    <row r="3063" spans="3:31" ht="12.75" hidden="1">
      <c r="C3063" s="1" t="s">
        <v>4901</v>
      </c>
      <c r="D3063" s="1" t="s">
        <v>4901</v>
      </c>
      <c r="E3063" s="1" t="s">
        <v>4901</v>
      </c>
      <c r="F3063" s="1" t="s">
        <v>4901</v>
      </c>
      <c r="G3063" s="1" t="s">
        <v>4901</v>
      </c>
      <c r="H3063" s="1" t="s">
        <v>4901</v>
      </c>
      <c r="I3063" s="1" t="s">
        <v>4901</v>
      </c>
      <c r="J3063" s="1" t="s">
        <v>4901</v>
      </c>
      <c r="K3063" s="1" t="s">
        <v>4901</v>
      </c>
      <c r="M3063" s="3">
        <v>0</v>
      </c>
      <c r="O3063" s="1" t="s">
        <v>5434</v>
      </c>
      <c r="P3063" s="1" t="s">
        <v>5434</v>
      </c>
      <c r="Q3063" s="1" t="s">
        <v>5434</v>
      </c>
      <c r="R3063" s="1" t="s">
        <v>5434</v>
      </c>
      <c r="S3063" s="1" t="s">
        <v>5434</v>
      </c>
      <c r="T3063" s="1" t="s">
        <v>5434</v>
      </c>
      <c r="U3063" s="1" t="s">
        <v>5434</v>
      </c>
      <c r="W3063" s="3">
        <v>0</v>
      </c>
      <c r="Y3063" s="1" t="s">
        <v>5434</v>
      </c>
      <c r="Z3063" s="1" t="s">
        <v>5434</v>
      </c>
      <c r="AA3063" s="1" t="s">
        <v>5434</v>
      </c>
      <c r="AB3063" s="1" t="s">
        <v>5434</v>
      </c>
      <c r="AC3063" s="1" t="s">
        <v>5434</v>
      </c>
      <c r="AD3063" s="1" t="s">
        <v>5434</v>
      </c>
      <c r="AE3063" s="1" t="s">
        <v>5434</v>
      </c>
    </row>
    <row r="3064" spans="3:31" ht="12.75" hidden="1">
      <c r="C3064" s="1" t="s">
        <v>4901</v>
      </c>
      <c r="D3064" s="1" t="s">
        <v>4901</v>
      </c>
      <c r="E3064" s="1" t="s">
        <v>4901</v>
      </c>
      <c r="F3064" s="1" t="s">
        <v>4901</v>
      </c>
      <c r="G3064" s="1" t="s">
        <v>4901</v>
      </c>
      <c r="H3064" s="1" t="s">
        <v>4901</v>
      </c>
      <c r="I3064" s="1" t="s">
        <v>4901</v>
      </c>
      <c r="J3064" s="1" t="s">
        <v>4901</v>
      </c>
      <c r="K3064" s="1" t="s">
        <v>4901</v>
      </c>
      <c r="M3064" s="3">
        <v>0</v>
      </c>
      <c r="O3064" s="1" t="s">
        <v>5434</v>
      </c>
      <c r="P3064" s="1" t="s">
        <v>5434</v>
      </c>
      <c r="Q3064" s="1" t="s">
        <v>5434</v>
      </c>
      <c r="R3064" s="1" t="s">
        <v>5434</v>
      </c>
      <c r="S3064" s="1" t="s">
        <v>5434</v>
      </c>
      <c r="T3064" s="1" t="s">
        <v>5434</v>
      </c>
      <c r="U3064" s="1" t="s">
        <v>5434</v>
      </c>
      <c r="W3064" s="3">
        <v>0</v>
      </c>
      <c r="Y3064" s="1" t="s">
        <v>5434</v>
      </c>
      <c r="Z3064" s="1" t="s">
        <v>5434</v>
      </c>
      <c r="AA3064" s="1" t="s">
        <v>5434</v>
      </c>
      <c r="AB3064" s="1" t="s">
        <v>5434</v>
      </c>
      <c r="AC3064" s="1" t="s">
        <v>5434</v>
      </c>
      <c r="AD3064" s="1" t="s">
        <v>5434</v>
      </c>
      <c r="AE3064" s="1" t="s">
        <v>5434</v>
      </c>
    </row>
    <row r="3065" spans="3:31" ht="12.75" hidden="1">
      <c r="C3065" s="1" t="s">
        <v>4901</v>
      </c>
      <c r="D3065" s="1" t="s">
        <v>4901</v>
      </c>
      <c r="E3065" s="1" t="s">
        <v>4901</v>
      </c>
      <c r="F3065" s="1" t="s">
        <v>4901</v>
      </c>
      <c r="G3065" s="1" t="s">
        <v>4901</v>
      </c>
      <c r="H3065" s="1" t="s">
        <v>4901</v>
      </c>
      <c r="I3065" s="1" t="s">
        <v>4901</v>
      </c>
      <c r="J3065" s="1" t="s">
        <v>4901</v>
      </c>
      <c r="K3065" s="1" t="s">
        <v>4901</v>
      </c>
      <c r="M3065" s="3">
        <v>0</v>
      </c>
      <c r="O3065" s="1" t="s">
        <v>5434</v>
      </c>
      <c r="P3065" s="1" t="s">
        <v>5434</v>
      </c>
      <c r="Q3065" s="1" t="s">
        <v>5434</v>
      </c>
      <c r="R3065" s="1" t="s">
        <v>5434</v>
      </c>
      <c r="S3065" s="1" t="s">
        <v>5434</v>
      </c>
      <c r="T3065" s="1" t="s">
        <v>5434</v>
      </c>
      <c r="U3065" s="1" t="s">
        <v>5434</v>
      </c>
      <c r="W3065" s="3">
        <v>0</v>
      </c>
      <c r="Y3065" s="1" t="s">
        <v>5434</v>
      </c>
      <c r="Z3065" s="1" t="s">
        <v>5434</v>
      </c>
      <c r="AA3065" s="1" t="s">
        <v>5434</v>
      </c>
      <c r="AB3065" s="1" t="s">
        <v>5434</v>
      </c>
      <c r="AC3065" s="1" t="s">
        <v>5434</v>
      </c>
      <c r="AD3065" s="1" t="s">
        <v>5434</v>
      </c>
      <c r="AE3065" s="1" t="s">
        <v>5434</v>
      </c>
    </row>
    <row r="3066" spans="3:31" ht="12.75" hidden="1">
      <c r="C3066" s="1" t="s">
        <v>4901</v>
      </c>
      <c r="D3066" s="1" t="s">
        <v>4901</v>
      </c>
      <c r="E3066" s="1" t="s">
        <v>4901</v>
      </c>
      <c r="F3066" s="1" t="s">
        <v>4901</v>
      </c>
      <c r="G3066" s="1" t="s">
        <v>4901</v>
      </c>
      <c r="H3066" s="1" t="s">
        <v>4901</v>
      </c>
      <c r="I3066" s="1" t="s">
        <v>4901</v>
      </c>
      <c r="J3066" s="1" t="s">
        <v>4901</v>
      </c>
      <c r="K3066" s="1" t="s">
        <v>4901</v>
      </c>
      <c r="M3066" s="3">
        <v>0</v>
      </c>
      <c r="O3066" s="1" t="s">
        <v>5434</v>
      </c>
      <c r="P3066" s="1" t="s">
        <v>5434</v>
      </c>
      <c r="Q3066" s="1" t="s">
        <v>5434</v>
      </c>
      <c r="R3066" s="1" t="s">
        <v>5434</v>
      </c>
      <c r="S3066" s="1" t="s">
        <v>5434</v>
      </c>
      <c r="T3066" s="1" t="s">
        <v>5434</v>
      </c>
      <c r="U3066" s="1" t="s">
        <v>5434</v>
      </c>
      <c r="W3066" s="3">
        <v>0</v>
      </c>
      <c r="Y3066" s="1" t="s">
        <v>5434</v>
      </c>
      <c r="Z3066" s="1" t="s">
        <v>5434</v>
      </c>
      <c r="AA3066" s="1" t="s">
        <v>5434</v>
      </c>
      <c r="AB3066" s="1" t="s">
        <v>5434</v>
      </c>
      <c r="AC3066" s="1" t="s">
        <v>5434</v>
      </c>
      <c r="AD3066" s="1" t="s">
        <v>5434</v>
      </c>
      <c r="AE3066" s="1" t="s">
        <v>5434</v>
      </c>
    </row>
    <row r="3067" spans="3:31" ht="12.75" hidden="1">
      <c r="C3067" s="1" t="s">
        <v>4901</v>
      </c>
      <c r="D3067" s="1" t="s">
        <v>4901</v>
      </c>
      <c r="E3067" s="1" t="s">
        <v>4901</v>
      </c>
      <c r="F3067" s="1" t="s">
        <v>4901</v>
      </c>
      <c r="G3067" s="1" t="s">
        <v>4901</v>
      </c>
      <c r="H3067" s="1" t="s">
        <v>4901</v>
      </c>
      <c r="I3067" s="1" t="s">
        <v>4901</v>
      </c>
      <c r="J3067" s="1" t="s">
        <v>4901</v>
      </c>
      <c r="K3067" s="1" t="s">
        <v>4901</v>
      </c>
      <c r="M3067" s="3">
        <v>0</v>
      </c>
      <c r="O3067" s="1" t="s">
        <v>5434</v>
      </c>
      <c r="P3067" s="1" t="s">
        <v>5434</v>
      </c>
      <c r="Q3067" s="1" t="s">
        <v>5434</v>
      </c>
      <c r="R3067" s="1" t="s">
        <v>5434</v>
      </c>
      <c r="S3067" s="1" t="s">
        <v>5434</v>
      </c>
      <c r="T3067" s="1" t="s">
        <v>5434</v>
      </c>
      <c r="U3067" s="1" t="s">
        <v>5434</v>
      </c>
      <c r="W3067" s="3">
        <v>0</v>
      </c>
      <c r="Y3067" s="1" t="s">
        <v>5434</v>
      </c>
      <c r="Z3067" s="1" t="s">
        <v>5434</v>
      </c>
      <c r="AA3067" s="1" t="s">
        <v>5434</v>
      </c>
      <c r="AB3067" s="1" t="s">
        <v>5434</v>
      </c>
      <c r="AC3067" s="1" t="s">
        <v>5434</v>
      </c>
      <c r="AD3067" s="1" t="s">
        <v>5434</v>
      </c>
      <c r="AE3067" s="1" t="s">
        <v>5434</v>
      </c>
    </row>
    <row r="3068" spans="3:31" ht="12.75" hidden="1">
      <c r="C3068" s="1" t="s">
        <v>4901</v>
      </c>
      <c r="D3068" s="1" t="s">
        <v>4901</v>
      </c>
      <c r="E3068" s="1" t="s">
        <v>4901</v>
      </c>
      <c r="F3068" s="1" t="s">
        <v>4901</v>
      </c>
      <c r="G3068" s="1" t="s">
        <v>4901</v>
      </c>
      <c r="H3068" s="1" t="s">
        <v>4901</v>
      </c>
      <c r="I3068" s="1" t="s">
        <v>4901</v>
      </c>
      <c r="J3068" s="1" t="s">
        <v>4901</v>
      </c>
      <c r="K3068" s="1" t="s">
        <v>4901</v>
      </c>
      <c r="M3068" s="3">
        <v>0</v>
      </c>
      <c r="O3068" s="1" t="s">
        <v>5434</v>
      </c>
      <c r="P3068" s="1" t="s">
        <v>5434</v>
      </c>
      <c r="Q3068" s="1" t="s">
        <v>5434</v>
      </c>
      <c r="R3068" s="1" t="s">
        <v>5434</v>
      </c>
      <c r="S3068" s="1" t="s">
        <v>5434</v>
      </c>
      <c r="T3068" s="1" t="s">
        <v>5434</v>
      </c>
      <c r="U3068" s="1" t="s">
        <v>5434</v>
      </c>
      <c r="W3068" s="3">
        <v>0</v>
      </c>
      <c r="Y3068" s="1" t="s">
        <v>5434</v>
      </c>
      <c r="Z3068" s="1" t="s">
        <v>5434</v>
      </c>
      <c r="AA3068" s="1" t="s">
        <v>5434</v>
      </c>
      <c r="AB3068" s="1" t="s">
        <v>5434</v>
      </c>
      <c r="AC3068" s="1" t="s">
        <v>5434</v>
      </c>
      <c r="AD3068" s="1" t="s">
        <v>5434</v>
      </c>
      <c r="AE3068" s="1" t="s">
        <v>5434</v>
      </c>
    </row>
    <row r="3069" spans="3:31" ht="12.75" hidden="1">
      <c r="C3069" s="1" t="s">
        <v>4901</v>
      </c>
      <c r="D3069" s="1" t="s">
        <v>4901</v>
      </c>
      <c r="E3069" s="1" t="s">
        <v>4901</v>
      </c>
      <c r="F3069" s="1" t="s">
        <v>4901</v>
      </c>
      <c r="G3069" s="1" t="s">
        <v>4901</v>
      </c>
      <c r="H3069" s="1" t="s">
        <v>4901</v>
      </c>
      <c r="I3069" s="1" t="s">
        <v>4901</v>
      </c>
      <c r="J3069" s="1" t="s">
        <v>4901</v>
      </c>
      <c r="K3069" s="1" t="s">
        <v>4901</v>
      </c>
      <c r="M3069" s="3">
        <v>0</v>
      </c>
      <c r="O3069" s="1" t="s">
        <v>5434</v>
      </c>
      <c r="P3069" s="1" t="s">
        <v>5434</v>
      </c>
      <c r="Q3069" s="1" t="s">
        <v>5434</v>
      </c>
      <c r="R3069" s="1" t="s">
        <v>5434</v>
      </c>
      <c r="S3069" s="1" t="s">
        <v>5434</v>
      </c>
      <c r="T3069" s="1" t="s">
        <v>5434</v>
      </c>
      <c r="U3069" s="1" t="s">
        <v>5434</v>
      </c>
      <c r="W3069" s="3">
        <v>0</v>
      </c>
      <c r="Y3069" s="1" t="s">
        <v>5434</v>
      </c>
      <c r="Z3069" s="1" t="s">
        <v>5434</v>
      </c>
      <c r="AA3069" s="1" t="s">
        <v>5434</v>
      </c>
      <c r="AB3069" s="1" t="s">
        <v>5434</v>
      </c>
      <c r="AC3069" s="1" t="s">
        <v>5434</v>
      </c>
      <c r="AD3069" s="1" t="s">
        <v>5434</v>
      </c>
      <c r="AE3069" s="1" t="s">
        <v>5434</v>
      </c>
    </row>
    <row r="3070" spans="3:31" ht="12.75" hidden="1">
      <c r="C3070" s="1" t="s">
        <v>4901</v>
      </c>
      <c r="D3070" s="1" t="s">
        <v>4901</v>
      </c>
      <c r="E3070" s="1" t="s">
        <v>4901</v>
      </c>
      <c r="F3070" s="1" t="s">
        <v>4901</v>
      </c>
      <c r="G3070" s="1" t="s">
        <v>4901</v>
      </c>
      <c r="H3070" s="1" t="s">
        <v>4901</v>
      </c>
      <c r="I3070" s="1" t="s">
        <v>4901</v>
      </c>
      <c r="J3070" s="1" t="s">
        <v>4901</v>
      </c>
      <c r="K3070" s="1" t="s">
        <v>4901</v>
      </c>
      <c r="M3070" s="3">
        <v>0</v>
      </c>
      <c r="O3070" s="1" t="s">
        <v>5434</v>
      </c>
      <c r="P3070" s="1" t="s">
        <v>5434</v>
      </c>
      <c r="Q3070" s="1" t="s">
        <v>5434</v>
      </c>
      <c r="R3070" s="1" t="s">
        <v>5434</v>
      </c>
      <c r="S3070" s="1" t="s">
        <v>5434</v>
      </c>
      <c r="T3070" s="1" t="s">
        <v>5434</v>
      </c>
      <c r="U3070" s="1" t="s">
        <v>5434</v>
      </c>
      <c r="W3070" s="3">
        <v>0</v>
      </c>
      <c r="Y3070" s="1" t="s">
        <v>5434</v>
      </c>
      <c r="Z3070" s="1" t="s">
        <v>5434</v>
      </c>
      <c r="AA3070" s="1" t="s">
        <v>5434</v>
      </c>
      <c r="AB3070" s="1" t="s">
        <v>5434</v>
      </c>
      <c r="AC3070" s="1" t="s">
        <v>5434</v>
      </c>
      <c r="AD3070" s="1" t="s">
        <v>5434</v>
      </c>
      <c r="AE3070" s="1" t="s">
        <v>5434</v>
      </c>
    </row>
    <row r="3071" spans="3:31" ht="12.75" hidden="1">
      <c r="C3071" s="1" t="s">
        <v>4901</v>
      </c>
      <c r="D3071" s="1" t="s">
        <v>4901</v>
      </c>
      <c r="E3071" s="1" t="s">
        <v>4901</v>
      </c>
      <c r="F3071" s="1" t="s">
        <v>4901</v>
      </c>
      <c r="G3071" s="1" t="s">
        <v>4901</v>
      </c>
      <c r="H3071" s="1" t="s">
        <v>4901</v>
      </c>
      <c r="I3071" s="1" t="s">
        <v>4901</v>
      </c>
      <c r="J3071" s="1" t="s">
        <v>4901</v>
      </c>
      <c r="K3071" s="1" t="s">
        <v>4901</v>
      </c>
      <c r="M3071" s="3">
        <v>0</v>
      </c>
      <c r="O3071" s="1" t="s">
        <v>5434</v>
      </c>
      <c r="P3071" s="1" t="s">
        <v>5434</v>
      </c>
      <c r="Q3071" s="1" t="s">
        <v>5434</v>
      </c>
      <c r="R3071" s="1" t="s">
        <v>5434</v>
      </c>
      <c r="S3071" s="1" t="s">
        <v>5434</v>
      </c>
      <c r="T3071" s="1" t="s">
        <v>5434</v>
      </c>
      <c r="U3071" s="1" t="s">
        <v>5434</v>
      </c>
      <c r="W3071" s="3">
        <v>0</v>
      </c>
      <c r="Y3071" s="1" t="s">
        <v>5434</v>
      </c>
      <c r="Z3071" s="1" t="s">
        <v>5434</v>
      </c>
      <c r="AA3071" s="1" t="s">
        <v>5434</v>
      </c>
      <c r="AB3071" s="1" t="s">
        <v>5434</v>
      </c>
      <c r="AC3071" s="1" t="s">
        <v>5434</v>
      </c>
      <c r="AD3071" s="1" t="s">
        <v>5434</v>
      </c>
      <c r="AE3071" s="1" t="s">
        <v>5434</v>
      </c>
    </row>
    <row r="3072" spans="3:31" ht="12.75" hidden="1">
      <c r="C3072" s="1" t="s">
        <v>4901</v>
      </c>
      <c r="D3072" s="1" t="s">
        <v>4901</v>
      </c>
      <c r="E3072" s="1" t="s">
        <v>4901</v>
      </c>
      <c r="F3072" s="1" t="s">
        <v>4901</v>
      </c>
      <c r="G3072" s="1" t="s">
        <v>4901</v>
      </c>
      <c r="H3072" s="1" t="s">
        <v>4901</v>
      </c>
      <c r="I3072" s="1" t="s">
        <v>4901</v>
      </c>
      <c r="J3072" s="1" t="s">
        <v>4901</v>
      </c>
      <c r="K3072" s="1" t="s">
        <v>4901</v>
      </c>
      <c r="M3072" s="3">
        <v>0</v>
      </c>
      <c r="O3072" s="1" t="s">
        <v>5434</v>
      </c>
      <c r="P3072" s="1" t="s">
        <v>5434</v>
      </c>
      <c r="Q3072" s="1" t="s">
        <v>5434</v>
      </c>
      <c r="R3072" s="1" t="s">
        <v>5434</v>
      </c>
      <c r="S3072" s="1" t="s">
        <v>5434</v>
      </c>
      <c r="T3072" s="1" t="s">
        <v>5434</v>
      </c>
      <c r="U3072" s="1" t="s">
        <v>5434</v>
      </c>
      <c r="W3072" s="3">
        <v>0</v>
      </c>
      <c r="Y3072" s="1" t="s">
        <v>5434</v>
      </c>
      <c r="Z3072" s="1" t="s">
        <v>5434</v>
      </c>
      <c r="AA3072" s="1" t="s">
        <v>5434</v>
      </c>
      <c r="AB3072" s="1" t="s">
        <v>5434</v>
      </c>
      <c r="AC3072" s="1" t="s">
        <v>5434</v>
      </c>
      <c r="AD3072" s="1" t="s">
        <v>5434</v>
      </c>
      <c r="AE3072" s="1" t="s">
        <v>5434</v>
      </c>
    </row>
    <row r="3073" spans="3:31" ht="12.75" hidden="1">
      <c r="C3073" s="1" t="s">
        <v>4901</v>
      </c>
      <c r="D3073" s="1" t="s">
        <v>4901</v>
      </c>
      <c r="E3073" s="1" t="s">
        <v>4901</v>
      </c>
      <c r="F3073" s="1" t="s">
        <v>4901</v>
      </c>
      <c r="G3073" s="1" t="s">
        <v>4901</v>
      </c>
      <c r="H3073" s="1" t="s">
        <v>4901</v>
      </c>
      <c r="I3073" s="1" t="s">
        <v>4901</v>
      </c>
      <c r="J3073" s="1" t="s">
        <v>4901</v>
      </c>
      <c r="K3073" s="1" t="s">
        <v>4901</v>
      </c>
      <c r="M3073" s="3">
        <v>0</v>
      </c>
      <c r="O3073" s="1" t="s">
        <v>5434</v>
      </c>
      <c r="P3073" s="1" t="s">
        <v>5434</v>
      </c>
      <c r="Q3073" s="1" t="s">
        <v>5434</v>
      </c>
      <c r="R3073" s="1" t="s">
        <v>5434</v>
      </c>
      <c r="S3073" s="1" t="s">
        <v>5434</v>
      </c>
      <c r="T3073" s="1" t="s">
        <v>5434</v>
      </c>
      <c r="U3073" s="1" t="s">
        <v>5434</v>
      </c>
      <c r="W3073" s="3">
        <v>0</v>
      </c>
      <c r="Y3073" s="1" t="s">
        <v>5434</v>
      </c>
      <c r="Z3073" s="1" t="s">
        <v>5434</v>
      </c>
      <c r="AA3073" s="1" t="s">
        <v>5434</v>
      </c>
      <c r="AB3073" s="1" t="s">
        <v>5434</v>
      </c>
      <c r="AC3073" s="1" t="s">
        <v>5434</v>
      </c>
      <c r="AD3073" s="1" t="s">
        <v>5434</v>
      </c>
      <c r="AE3073" s="1" t="s">
        <v>5434</v>
      </c>
    </row>
    <row r="3074" spans="3:31" ht="12.75" hidden="1">
      <c r="C3074" s="1" t="s">
        <v>4901</v>
      </c>
      <c r="D3074" s="1" t="s">
        <v>4901</v>
      </c>
      <c r="E3074" s="1" t="s">
        <v>4901</v>
      </c>
      <c r="F3074" s="1" t="s">
        <v>4901</v>
      </c>
      <c r="G3074" s="1" t="s">
        <v>4901</v>
      </c>
      <c r="H3074" s="1" t="s">
        <v>4901</v>
      </c>
      <c r="I3074" s="1" t="s">
        <v>4901</v>
      </c>
      <c r="J3074" s="1" t="s">
        <v>4901</v>
      </c>
      <c r="K3074" s="1" t="s">
        <v>4901</v>
      </c>
      <c r="M3074" s="3">
        <v>0</v>
      </c>
      <c r="O3074" s="1" t="s">
        <v>5434</v>
      </c>
      <c r="P3074" s="1" t="s">
        <v>5434</v>
      </c>
      <c r="Q3074" s="1" t="s">
        <v>5434</v>
      </c>
      <c r="R3074" s="1" t="s">
        <v>5434</v>
      </c>
      <c r="S3074" s="1" t="s">
        <v>5434</v>
      </c>
      <c r="T3074" s="1" t="s">
        <v>5434</v>
      </c>
      <c r="U3074" s="1" t="s">
        <v>5434</v>
      </c>
      <c r="W3074" s="3">
        <v>0</v>
      </c>
      <c r="Y3074" s="1" t="s">
        <v>5434</v>
      </c>
      <c r="Z3074" s="1" t="s">
        <v>5434</v>
      </c>
      <c r="AA3074" s="1" t="s">
        <v>5434</v>
      </c>
      <c r="AB3074" s="1" t="s">
        <v>5434</v>
      </c>
      <c r="AC3074" s="1" t="s">
        <v>5434</v>
      </c>
      <c r="AD3074" s="1" t="s">
        <v>5434</v>
      </c>
      <c r="AE3074" s="1" t="s">
        <v>5434</v>
      </c>
    </row>
    <row r="3075" spans="3:31" ht="12.75" hidden="1">
      <c r="C3075" s="1" t="s">
        <v>4901</v>
      </c>
      <c r="D3075" s="1" t="s">
        <v>4901</v>
      </c>
      <c r="E3075" s="1" t="s">
        <v>4901</v>
      </c>
      <c r="F3075" s="1" t="s">
        <v>4901</v>
      </c>
      <c r="G3075" s="1" t="s">
        <v>4901</v>
      </c>
      <c r="H3075" s="1" t="s">
        <v>4901</v>
      </c>
      <c r="I3075" s="1" t="s">
        <v>4901</v>
      </c>
      <c r="J3075" s="1" t="s">
        <v>4901</v>
      </c>
      <c r="K3075" s="1" t="s">
        <v>4901</v>
      </c>
      <c r="M3075" s="3">
        <v>0</v>
      </c>
      <c r="O3075" s="1" t="s">
        <v>5434</v>
      </c>
      <c r="P3075" s="1" t="s">
        <v>5434</v>
      </c>
      <c r="Q3075" s="1" t="s">
        <v>5434</v>
      </c>
      <c r="R3075" s="1" t="s">
        <v>5434</v>
      </c>
      <c r="S3075" s="1" t="s">
        <v>5434</v>
      </c>
      <c r="T3075" s="1" t="s">
        <v>5434</v>
      </c>
      <c r="U3075" s="1" t="s">
        <v>5434</v>
      </c>
      <c r="W3075" s="3">
        <v>0</v>
      </c>
      <c r="Y3075" s="1" t="s">
        <v>5434</v>
      </c>
      <c r="Z3075" s="1" t="s">
        <v>5434</v>
      </c>
      <c r="AA3075" s="1" t="s">
        <v>5434</v>
      </c>
      <c r="AB3075" s="1" t="s">
        <v>5434</v>
      </c>
      <c r="AC3075" s="1" t="s">
        <v>5434</v>
      </c>
      <c r="AD3075" s="1" t="s">
        <v>5434</v>
      </c>
      <c r="AE3075" s="1" t="s">
        <v>5434</v>
      </c>
    </row>
    <row r="3076" spans="3:31" ht="12.75" hidden="1">
      <c r="C3076" s="1" t="s">
        <v>4901</v>
      </c>
      <c r="D3076" s="1" t="s">
        <v>4901</v>
      </c>
      <c r="E3076" s="1" t="s">
        <v>4901</v>
      </c>
      <c r="F3076" s="1" t="s">
        <v>4901</v>
      </c>
      <c r="G3076" s="1" t="s">
        <v>4901</v>
      </c>
      <c r="H3076" s="1" t="s">
        <v>4901</v>
      </c>
      <c r="I3076" s="1" t="s">
        <v>4901</v>
      </c>
      <c r="J3076" s="1" t="s">
        <v>4901</v>
      </c>
      <c r="K3076" s="1" t="s">
        <v>4901</v>
      </c>
      <c r="M3076" s="3">
        <v>0</v>
      </c>
      <c r="O3076" s="1" t="s">
        <v>5434</v>
      </c>
      <c r="P3076" s="1" t="s">
        <v>5434</v>
      </c>
      <c r="Q3076" s="1" t="s">
        <v>5434</v>
      </c>
      <c r="R3076" s="1" t="s">
        <v>5434</v>
      </c>
      <c r="S3076" s="1" t="s">
        <v>5434</v>
      </c>
      <c r="T3076" s="1" t="s">
        <v>5434</v>
      </c>
      <c r="U3076" s="1" t="s">
        <v>5434</v>
      </c>
      <c r="W3076" s="3">
        <v>0</v>
      </c>
      <c r="Y3076" s="1" t="s">
        <v>5434</v>
      </c>
      <c r="Z3076" s="1" t="s">
        <v>5434</v>
      </c>
      <c r="AA3076" s="1" t="s">
        <v>5434</v>
      </c>
      <c r="AB3076" s="1" t="s">
        <v>5434</v>
      </c>
      <c r="AC3076" s="1" t="s">
        <v>5434</v>
      </c>
      <c r="AD3076" s="1" t="s">
        <v>5434</v>
      </c>
      <c r="AE3076" s="1" t="s">
        <v>5434</v>
      </c>
    </row>
    <row r="3077" spans="3:31" ht="12.75" hidden="1">
      <c r="C3077" s="1" t="s">
        <v>4901</v>
      </c>
      <c r="D3077" s="1" t="s">
        <v>4901</v>
      </c>
      <c r="E3077" s="1" t="s">
        <v>4901</v>
      </c>
      <c r="F3077" s="1" t="s">
        <v>4901</v>
      </c>
      <c r="G3077" s="1" t="s">
        <v>4901</v>
      </c>
      <c r="H3077" s="1" t="s">
        <v>4901</v>
      </c>
      <c r="I3077" s="1" t="s">
        <v>4901</v>
      </c>
      <c r="J3077" s="1" t="s">
        <v>4901</v>
      </c>
      <c r="K3077" s="1" t="s">
        <v>4901</v>
      </c>
      <c r="M3077" s="3">
        <v>0</v>
      </c>
      <c r="O3077" s="1" t="s">
        <v>5434</v>
      </c>
      <c r="P3077" s="1" t="s">
        <v>5434</v>
      </c>
      <c r="Q3077" s="1" t="s">
        <v>5434</v>
      </c>
      <c r="R3077" s="1" t="s">
        <v>5434</v>
      </c>
      <c r="S3077" s="1" t="s">
        <v>5434</v>
      </c>
      <c r="T3077" s="1" t="s">
        <v>5434</v>
      </c>
      <c r="U3077" s="1" t="s">
        <v>5434</v>
      </c>
      <c r="W3077" s="3">
        <v>0</v>
      </c>
      <c r="Y3077" s="1" t="s">
        <v>5434</v>
      </c>
      <c r="Z3077" s="1" t="s">
        <v>5434</v>
      </c>
      <c r="AA3077" s="1" t="s">
        <v>5434</v>
      </c>
      <c r="AB3077" s="1" t="s">
        <v>5434</v>
      </c>
      <c r="AC3077" s="1" t="s">
        <v>5434</v>
      </c>
      <c r="AD3077" s="1" t="s">
        <v>5434</v>
      </c>
      <c r="AE3077" s="1" t="s">
        <v>5434</v>
      </c>
    </row>
    <row r="3078" spans="3:31" ht="12.75" hidden="1">
      <c r="C3078" s="1" t="s">
        <v>4901</v>
      </c>
      <c r="D3078" s="1" t="s">
        <v>4901</v>
      </c>
      <c r="E3078" s="1" t="s">
        <v>4901</v>
      </c>
      <c r="F3078" s="1" t="s">
        <v>4901</v>
      </c>
      <c r="G3078" s="1" t="s">
        <v>4901</v>
      </c>
      <c r="H3078" s="1" t="s">
        <v>4901</v>
      </c>
      <c r="I3078" s="1" t="s">
        <v>4901</v>
      </c>
      <c r="J3078" s="1" t="s">
        <v>4901</v>
      </c>
      <c r="K3078" s="1" t="s">
        <v>4901</v>
      </c>
      <c r="M3078" s="3">
        <v>0</v>
      </c>
      <c r="O3078" s="1" t="s">
        <v>5434</v>
      </c>
      <c r="P3078" s="1" t="s">
        <v>5434</v>
      </c>
      <c r="Q3078" s="1" t="s">
        <v>5434</v>
      </c>
      <c r="R3078" s="1" t="s">
        <v>5434</v>
      </c>
      <c r="S3078" s="1" t="s">
        <v>5434</v>
      </c>
      <c r="T3078" s="1" t="s">
        <v>5434</v>
      </c>
      <c r="U3078" s="1" t="s">
        <v>5434</v>
      </c>
      <c r="W3078" s="3">
        <v>0</v>
      </c>
      <c r="Y3078" s="1" t="s">
        <v>5434</v>
      </c>
      <c r="Z3078" s="1" t="s">
        <v>5434</v>
      </c>
      <c r="AA3078" s="1" t="s">
        <v>5434</v>
      </c>
      <c r="AB3078" s="1" t="s">
        <v>5434</v>
      </c>
      <c r="AC3078" s="1" t="s">
        <v>5434</v>
      </c>
      <c r="AD3078" s="1" t="s">
        <v>5434</v>
      </c>
      <c r="AE3078" s="1" t="s">
        <v>5434</v>
      </c>
    </row>
    <row r="3079" spans="3:31" ht="12.75" hidden="1">
      <c r="C3079" s="1" t="s">
        <v>4901</v>
      </c>
      <c r="D3079" s="1" t="s">
        <v>4901</v>
      </c>
      <c r="E3079" s="1" t="s">
        <v>4901</v>
      </c>
      <c r="F3079" s="1" t="s">
        <v>4901</v>
      </c>
      <c r="G3079" s="1" t="s">
        <v>4901</v>
      </c>
      <c r="H3079" s="1" t="s">
        <v>4901</v>
      </c>
      <c r="I3079" s="1" t="s">
        <v>4901</v>
      </c>
      <c r="J3079" s="1" t="s">
        <v>4901</v>
      </c>
      <c r="K3079" s="1" t="s">
        <v>4901</v>
      </c>
      <c r="M3079" s="3">
        <v>0</v>
      </c>
      <c r="O3079" s="1" t="s">
        <v>5434</v>
      </c>
      <c r="P3079" s="1" t="s">
        <v>5434</v>
      </c>
      <c r="Q3079" s="1" t="s">
        <v>5434</v>
      </c>
      <c r="R3079" s="1" t="s">
        <v>5434</v>
      </c>
      <c r="S3079" s="1" t="s">
        <v>5434</v>
      </c>
      <c r="T3079" s="1" t="s">
        <v>5434</v>
      </c>
      <c r="U3079" s="1" t="s">
        <v>5434</v>
      </c>
      <c r="W3079" s="3">
        <v>0</v>
      </c>
      <c r="Y3079" s="1" t="s">
        <v>5434</v>
      </c>
      <c r="Z3079" s="1" t="s">
        <v>5434</v>
      </c>
      <c r="AA3079" s="1" t="s">
        <v>5434</v>
      </c>
      <c r="AB3079" s="1" t="s">
        <v>5434</v>
      </c>
      <c r="AC3079" s="1" t="s">
        <v>5434</v>
      </c>
      <c r="AD3079" s="1" t="s">
        <v>5434</v>
      </c>
      <c r="AE3079" s="1" t="s">
        <v>5434</v>
      </c>
    </row>
    <row r="3080" spans="3:31" ht="12.75" hidden="1">
      <c r="C3080" s="1" t="s">
        <v>4901</v>
      </c>
      <c r="D3080" s="1" t="s">
        <v>4901</v>
      </c>
      <c r="E3080" s="1" t="s">
        <v>4901</v>
      </c>
      <c r="F3080" s="1" t="s">
        <v>4901</v>
      </c>
      <c r="G3080" s="1" t="s">
        <v>4901</v>
      </c>
      <c r="H3080" s="1" t="s">
        <v>4901</v>
      </c>
      <c r="I3080" s="1" t="s">
        <v>4901</v>
      </c>
      <c r="J3080" s="1" t="s">
        <v>4901</v>
      </c>
      <c r="K3080" s="1" t="s">
        <v>4901</v>
      </c>
      <c r="M3080" s="3">
        <v>0</v>
      </c>
      <c r="O3080" s="1" t="s">
        <v>5434</v>
      </c>
      <c r="P3080" s="1" t="s">
        <v>5434</v>
      </c>
      <c r="Q3080" s="1" t="s">
        <v>5434</v>
      </c>
      <c r="R3080" s="1" t="s">
        <v>5434</v>
      </c>
      <c r="S3080" s="1" t="s">
        <v>5434</v>
      </c>
      <c r="T3080" s="1" t="s">
        <v>5434</v>
      </c>
      <c r="U3080" s="1" t="s">
        <v>5434</v>
      </c>
      <c r="W3080" s="3">
        <v>0</v>
      </c>
      <c r="Y3080" s="1" t="s">
        <v>5434</v>
      </c>
      <c r="Z3080" s="1" t="s">
        <v>5434</v>
      </c>
      <c r="AA3080" s="1" t="s">
        <v>5434</v>
      </c>
      <c r="AB3080" s="1" t="s">
        <v>5434</v>
      </c>
      <c r="AC3080" s="1" t="s">
        <v>5434</v>
      </c>
      <c r="AD3080" s="1" t="s">
        <v>5434</v>
      </c>
      <c r="AE3080" s="1" t="s">
        <v>5434</v>
      </c>
    </row>
    <row r="3081" spans="3:31" ht="12.75" hidden="1">
      <c r="C3081" s="1" t="s">
        <v>4901</v>
      </c>
      <c r="D3081" s="1" t="s">
        <v>4901</v>
      </c>
      <c r="E3081" s="1" t="s">
        <v>4901</v>
      </c>
      <c r="F3081" s="1" t="s">
        <v>4901</v>
      </c>
      <c r="G3081" s="1" t="s">
        <v>4901</v>
      </c>
      <c r="H3081" s="1" t="s">
        <v>4901</v>
      </c>
      <c r="I3081" s="1" t="s">
        <v>4901</v>
      </c>
      <c r="J3081" s="1" t="s">
        <v>4901</v>
      </c>
      <c r="K3081" s="1" t="s">
        <v>4901</v>
      </c>
      <c r="M3081" s="3">
        <v>0</v>
      </c>
      <c r="O3081" s="1" t="s">
        <v>5434</v>
      </c>
      <c r="P3081" s="1" t="s">
        <v>5434</v>
      </c>
      <c r="Q3081" s="1" t="s">
        <v>5434</v>
      </c>
      <c r="R3081" s="1" t="s">
        <v>5434</v>
      </c>
      <c r="S3081" s="1" t="s">
        <v>5434</v>
      </c>
      <c r="T3081" s="1" t="s">
        <v>5434</v>
      </c>
      <c r="U3081" s="1" t="s">
        <v>5434</v>
      </c>
      <c r="W3081" s="3">
        <v>0</v>
      </c>
      <c r="Y3081" s="1" t="s">
        <v>5434</v>
      </c>
      <c r="Z3081" s="1" t="s">
        <v>5434</v>
      </c>
      <c r="AA3081" s="1" t="s">
        <v>5434</v>
      </c>
      <c r="AB3081" s="1" t="s">
        <v>5434</v>
      </c>
      <c r="AC3081" s="1" t="s">
        <v>5434</v>
      </c>
      <c r="AD3081" s="1" t="s">
        <v>5434</v>
      </c>
      <c r="AE3081" s="1" t="s">
        <v>5434</v>
      </c>
    </row>
    <row r="3082" spans="3:31" ht="12.75" hidden="1">
      <c r="C3082" s="1" t="s">
        <v>4901</v>
      </c>
      <c r="D3082" s="1" t="s">
        <v>4901</v>
      </c>
      <c r="E3082" s="1" t="s">
        <v>4901</v>
      </c>
      <c r="F3082" s="1" t="s">
        <v>4901</v>
      </c>
      <c r="G3082" s="1" t="s">
        <v>4901</v>
      </c>
      <c r="H3082" s="1" t="s">
        <v>4901</v>
      </c>
      <c r="I3082" s="1" t="s">
        <v>4901</v>
      </c>
      <c r="J3082" s="1" t="s">
        <v>4901</v>
      </c>
      <c r="K3082" s="1" t="s">
        <v>4901</v>
      </c>
      <c r="M3082" s="3">
        <v>0</v>
      </c>
      <c r="O3082" s="1" t="s">
        <v>5434</v>
      </c>
      <c r="P3082" s="1" t="s">
        <v>5434</v>
      </c>
      <c r="Q3082" s="1" t="s">
        <v>5434</v>
      </c>
      <c r="R3082" s="1" t="s">
        <v>5434</v>
      </c>
      <c r="S3082" s="1" t="s">
        <v>5434</v>
      </c>
      <c r="T3082" s="1" t="s">
        <v>5434</v>
      </c>
      <c r="U3082" s="1" t="s">
        <v>5434</v>
      </c>
      <c r="W3082" s="3">
        <v>0</v>
      </c>
      <c r="Y3082" s="1" t="s">
        <v>5434</v>
      </c>
      <c r="Z3082" s="1" t="s">
        <v>5434</v>
      </c>
      <c r="AA3082" s="1" t="s">
        <v>5434</v>
      </c>
      <c r="AB3082" s="1" t="s">
        <v>5434</v>
      </c>
      <c r="AC3082" s="1" t="s">
        <v>5434</v>
      </c>
      <c r="AD3082" s="1" t="s">
        <v>5434</v>
      </c>
      <c r="AE3082" s="1" t="s">
        <v>5434</v>
      </c>
    </row>
    <row r="3083" spans="3:31" ht="12.75" hidden="1">
      <c r="C3083" s="1" t="s">
        <v>4901</v>
      </c>
      <c r="D3083" s="1" t="s">
        <v>4901</v>
      </c>
      <c r="E3083" s="1" t="s">
        <v>4901</v>
      </c>
      <c r="F3083" s="1" t="s">
        <v>4901</v>
      </c>
      <c r="G3083" s="1" t="s">
        <v>4901</v>
      </c>
      <c r="H3083" s="1" t="s">
        <v>4901</v>
      </c>
      <c r="I3083" s="1" t="s">
        <v>4901</v>
      </c>
      <c r="J3083" s="1" t="s">
        <v>4901</v>
      </c>
      <c r="K3083" s="1" t="s">
        <v>4901</v>
      </c>
      <c r="M3083" s="3">
        <v>0</v>
      </c>
      <c r="O3083" s="1" t="s">
        <v>5434</v>
      </c>
      <c r="P3083" s="1" t="s">
        <v>5434</v>
      </c>
      <c r="Q3083" s="1" t="s">
        <v>5434</v>
      </c>
      <c r="R3083" s="1" t="s">
        <v>5434</v>
      </c>
      <c r="S3083" s="1" t="s">
        <v>5434</v>
      </c>
      <c r="T3083" s="1" t="s">
        <v>5434</v>
      </c>
      <c r="U3083" s="1" t="s">
        <v>5434</v>
      </c>
      <c r="W3083" s="3">
        <v>0</v>
      </c>
      <c r="Y3083" s="1" t="s">
        <v>5434</v>
      </c>
      <c r="Z3083" s="1" t="s">
        <v>5434</v>
      </c>
      <c r="AA3083" s="1" t="s">
        <v>5434</v>
      </c>
      <c r="AB3083" s="1" t="s">
        <v>5434</v>
      </c>
      <c r="AC3083" s="1" t="s">
        <v>5434</v>
      </c>
      <c r="AD3083" s="1" t="s">
        <v>5434</v>
      </c>
      <c r="AE3083" s="1" t="s">
        <v>5434</v>
      </c>
    </row>
    <row r="3084" spans="3:31" ht="12.75" hidden="1">
      <c r="C3084" s="1" t="s">
        <v>4901</v>
      </c>
      <c r="D3084" s="1" t="s">
        <v>4901</v>
      </c>
      <c r="E3084" s="1" t="s">
        <v>4901</v>
      </c>
      <c r="F3084" s="1" t="s">
        <v>4901</v>
      </c>
      <c r="G3084" s="1" t="s">
        <v>4901</v>
      </c>
      <c r="H3084" s="1" t="s">
        <v>4901</v>
      </c>
      <c r="I3084" s="1" t="s">
        <v>4901</v>
      </c>
      <c r="J3084" s="1" t="s">
        <v>4901</v>
      </c>
      <c r="K3084" s="1" t="s">
        <v>4901</v>
      </c>
      <c r="M3084" s="3">
        <v>0</v>
      </c>
      <c r="O3084" s="1" t="s">
        <v>5434</v>
      </c>
      <c r="P3084" s="1" t="s">
        <v>5434</v>
      </c>
      <c r="Q3084" s="1" t="s">
        <v>5434</v>
      </c>
      <c r="R3084" s="1" t="s">
        <v>5434</v>
      </c>
      <c r="S3084" s="1" t="s">
        <v>5434</v>
      </c>
      <c r="T3084" s="1" t="s">
        <v>5434</v>
      </c>
      <c r="U3084" s="1" t="s">
        <v>5434</v>
      </c>
      <c r="W3084" s="3">
        <v>0</v>
      </c>
      <c r="Y3084" s="1" t="s">
        <v>5434</v>
      </c>
      <c r="Z3084" s="1" t="s">
        <v>5434</v>
      </c>
      <c r="AA3084" s="1" t="s">
        <v>5434</v>
      </c>
      <c r="AB3084" s="1" t="s">
        <v>5434</v>
      </c>
      <c r="AC3084" s="1" t="s">
        <v>5434</v>
      </c>
      <c r="AD3084" s="1" t="s">
        <v>5434</v>
      </c>
      <c r="AE3084" s="1" t="s">
        <v>5434</v>
      </c>
    </row>
    <row r="3085" spans="3:31" ht="12.75" hidden="1">
      <c r="C3085" s="1" t="s">
        <v>4901</v>
      </c>
      <c r="D3085" s="1" t="s">
        <v>4901</v>
      </c>
      <c r="E3085" s="1" t="s">
        <v>4901</v>
      </c>
      <c r="F3085" s="1" t="s">
        <v>4901</v>
      </c>
      <c r="G3085" s="1" t="s">
        <v>4901</v>
      </c>
      <c r="H3085" s="1" t="s">
        <v>4901</v>
      </c>
      <c r="I3085" s="1" t="s">
        <v>4901</v>
      </c>
      <c r="J3085" s="1" t="s">
        <v>4901</v>
      </c>
      <c r="K3085" s="1" t="s">
        <v>4901</v>
      </c>
      <c r="M3085" s="3">
        <v>0</v>
      </c>
      <c r="O3085" s="1" t="s">
        <v>5434</v>
      </c>
      <c r="P3085" s="1" t="s">
        <v>5434</v>
      </c>
      <c r="Q3085" s="1" t="s">
        <v>5434</v>
      </c>
      <c r="R3085" s="1" t="s">
        <v>5434</v>
      </c>
      <c r="S3085" s="1" t="s">
        <v>5434</v>
      </c>
      <c r="T3085" s="1" t="s">
        <v>5434</v>
      </c>
      <c r="U3085" s="1" t="s">
        <v>5434</v>
      </c>
      <c r="W3085" s="3">
        <v>0</v>
      </c>
      <c r="Y3085" s="1" t="s">
        <v>5434</v>
      </c>
      <c r="Z3085" s="1" t="s">
        <v>5434</v>
      </c>
      <c r="AA3085" s="1" t="s">
        <v>5434</v>
      </c>
      <c r="AB3085" s="1" t="s">
        <v>5434</v>
      </c>
      <c r="AC3085" s="1" t="s">
        <v>5434</v>
      </c>
      <c r="AD3085" s="1" t="s">
        <v>5434</v>
      </c>
      <c r="AE3085" s="1" t="s">
        <v>5434</v>
      </c>
    </row>
    <row r="3086" spans="3:31" ht="12.75" hidden="1">
      <c r="C3086" s="1" t="s">
        <v>4901</v>
      </c>
      <c r="D3086" s="1" t="s">
        <v>4901</v>
      </c>
      <c r="E3086" s="1" t="s">
        <v>4901</v>
      </c>
      <c r="F3086" s="1" t="s">
        <v>4901</v>
      </c>
      <c r="G3086" s="1" t="s">
        <v>4901</v>
      </c>
      <c r="H3086" s="1" t="s">
        <v>4901</v>
      </c>
      <c r="I3086" s="1" t="s">
        <v>4901</v>
      </c>
      <c r="J3086" s="1" t="s">
        <v>4901</v>
      </c>
      <c r="K3086" s="1" t="s">
        <v>4901</v>
      </c>
      <c r="M3086" s="3">
        <v>0</v>
      </c>
      <c r="O3086" s="1" t="s">
        <v>5434</v>
      </c>
      <c r="P3086" s="1" t="s">
        <v>5434</v>
      </c>
      <c r="Q3086" s="1" t="s">
        <v>5434</v>
      </c>
      <c r="R3086" s="1" t="s">
        <v>5434</v>
      </c>
      <c r="S3086" s="1" t="s">
        <v>5434</v>
      </c>
      <c r="T3086" s="1" t="s">
        <v>5434</v>
      </c>
      <c r="U3086" s="1" t="s">
        <v>5434</v>
      </c>
      <c r="W3086" s="3">
        <v>0</v>
      </c>
      <c r="Y3086" s="1" t="s">
        <v>5434</v>
      </c>
      <c r="Z3086" s="1" t="s">
        <v>5434</v>
      </c>
      <c r="AA3086" s="1" t="s">
        <v>5434</v>
      </c>
      <c r="AB3086" s="1" t="s">
        <v>5434</v>
      </c>
      <c r="AC3086" s="1" t="s">
        <v>5434</v>
      </c>
      <c r="AD3086" s="1" t="s">
        <v>5434</v>
      </c>
      <c r="AE3086" s="1" t="s">
        <v>5434</v>
      </c>
    </row>
    <row r="3087" spans="3:31" ht="12.75" hidden="1">
      <c r="C3087" s="1" t="s">
        <v>4901</v>
      </c>
      <c r="D3087" s="1" t="s">
        <v>4901</v>
      </c>
      <c r="E3087" s="1" t="s">
        <v>4901</v>
      </c>
      <c r="F3087" s="1" t="s">
        <v>4901</v>
      </c>
      <c r="G3087" s="1" t="s">
        <v>4901</v>
      </c>
      <c r="H3087" s="1" t="s">
        <v>4901</v>
      </c>
      <c r="I3087" s="1" t="s">
        <v>4901</v>
      </c>
      <c r="J3087" s="1" t="s">
        <v>4901</v>
      </c>
      <c r="K3087" s="1" t="s">
        <v>4901</v>
      </c>
      <c r="M3087" s="3">
        <v>0</v>
      </c>
      <c r="O3087" s="1" t="s">
        <v>5434</v>
      </c>
      <c r="P3087" s="1" t="s">
        <v>5434</v>
      </c>
      <c r="Q3087" s="1" t="s">
        <v>5434</v>
      </c>
      <c r="R3087" s="1" t="s">
        <v>5434</v>
      </c>
      <c r="S3087" s="1" t="s">
        <v>5434</v>
      </c>
      <c r="T3087" s="1" t="s">
        <v>5434</v>
      </c>
      <c r="U3087" s="1" t="s">
        <v>5434</v>
      </c>
      <c r="W3087" s="3">
        <v>0</v>
      </c>
      <c r="Y3087" s="1" t="s">
        <v>5434</v>
      </c>
      <c r="Z3087" s="1" t="s">
        <v>5434</v>
      </c>
      <c r="AA3087" s="1" t="s">
        <v>5434</v>
      </c>
      <c r="AB3087" s="1" t="s">
        <v>5434</v>
      </c>
      <c r="AC3087" s="1" t="s">
        <v>5434</v>
      </c>
      <c r="AD3087" s="1" t="s">
        <v>5434</v>
      </c>
      <c r="AE3087" s="1" t="s">
        <v>5434</v>
      </c>
    </row>
    <row r="3088" spans="3:31" ht="12.75" hidden="1">
      <c r="C3088" s="1" t="s">
        <v>4901</v>
      </c>
      <c r="D3088" s="1" t="s">
        <v>4901</v>
      </c>
      <c r="E3088" s="1" t="s">
        <v>4901</v>
      </c>
      <c r="F3088" s="1" t="s">
        <v>4901</v>
      </c>
      <c r="G3088" s="1" t="s">
        <v>4901</v>
      </c>
      <c r="H3088" s="1" t="s">
        <v>4901</v>
      </c>
      <c r="I3088" s="1" t="s">
        <v>4901</v>
      </c>
      <c r="J3088" s="1" t="s">
        <v>4901</v>
      </c>
      <c r="K3088" s="1" t="s">
        <v>4901</v>
      </c>
      <c r="M3088" s="3">
        <v>0</v>
      </c>
      <c r="O3088" s="1" t="s">
        <v>5434</v>
      </c>
      <c r="P3088" s="1" t="s">
        <v>5434</v>
      </c>
      <c r="Q3088" s="1" t="s">
        <v>5434</v>
      </c>
      <c r="R3088" s="1" t="s">
        <v>5434</v>
      </c>
      <c r="S3088" s="1" t="s">
        <v>5434</v>
      </c>
      <c r="T3088" s="1" t="s">
        <v>5434</v>
      </c>
      <c r="U3088" s="1" t="s">
        <v>5434</v>
      </c>
      <c r="W3088" s="3">
        <v>0</v>
      </c>
      <c r="Y3088" s="1" t="s">
        <v>5434</v>
      </c>
      <c r="Z3088" s="1" t="s">
        <v>5434</v>
      </c>
      <c r="AA3088" s="1" t="s">
        <v>5434</v>
      </c>
      <c r="AB3088" s="1" t="s">
        <v>5434</v>
      </c>
      <c r="AC3088" s="1" t="s">
        <v>5434</v>
      </c>
      <c r="AD3088" s="1" t="s">
        <v>5434</v>
      </c>
      <c r="AE3088" s="1" t="s">
        <v>5434</v>
      </c>
    </row>
    <row r="3089" spans="3:31" ht="12.75" hidden="1">
      <c r="C3089" s="1" t="s">
        <v>4901</v>
      </c>
      <c r="D3089" s="1" t="s">
        <v>4901</v>
      </c>
      <c r="E3089" s="1" t="s">
        <v>4901</v>
      </c>
      <c r="F3089" s="1" t="s">
        <v>4901</v>
      </c>
      <c r="G3089" s="1" t="s">
        <v>4901</v>
      </c>
      <c r="H3089" s="1" t="s">
        <v>4901</v>
      </c>
      <c r="I3089" s="1" t="s">
        <v>4901</v>
      </c>
      <c r="J3089" s="1" t="s">
        <v>4901</v>
      </c>
      <c r="K3089" s="1" t="s">
        <v>4901</v>
      </c>
      <c r="M3089" s="3">
        <v>0</v>
      </c>
      <c r="O3089" s="1" t="s">
        <v>5434</v>
      </c>
      <c r="P3089" s="1" t="s">
        <v>5434</v>
      </c>
      <c r="Q3089" s="1" t="s">
        <v>5434</v>
      </c>
      <c r="R3089" s="1" t="s">
        <v>5434</v>
      </c>
      <c r="S3089" s="1" t="s">
        <v>5434</v>
      </c>
      <c r="T3089" s="1" t="s">
        <v>5434</v>
      </c>
      <c r="U3089" s="1" t="s">
        <v>5434</v>
      </c>
      <c r="W3089" s="3">
        <v>0</v>
      </c>
      <c r="Y3089" s="1" t="s">
        <v>5434</v>
      </c>
      <c r="Z3089" s="1" t="s">
        <v>5434</v>
      </c>
      <c r="AA3089" s="1" t="s">
        <v>5434</v>
      </c>
      <c r="AB3089" s="1" t="s">
        <v>5434</v>
      </c>
      <c r="AC3089" s="1" t="s">
        <v>5434</v>
      </c>
      <c r="AD3089" s="1" t="s">
        <v>5434</v>
      </c>
      <c r="AE3089" s="1" t="s">
        <v>5434</v>
      </c>
    </row>
    <row r="3090" spans="3:31" ht="12.75" hidden="1">
      <c r="C3090" s="1" t="s">
        <v>4901</v>
      </c>
      <c r="D3090" s="1" t="s">
        <v>4901</v>
      </c>
      <c r="E3090" s="1" t="s">
        <v>4901</v>
      </c>
      <c r="F3090" s="1" t="s">
        <v>4901</v>
      </c>
      <c r="G3090" s="1" t="s">
        <v>4901</v>
      </c>
      <c r="H3090" s="1" t="s">
        <v>4901</v>
      </c>
      <c r="I3090" s="1" t="s">
        <v>4901</v>
      </c>
      <c r="J3090" s="1" t="s">
        <v>4901</v>
      </c>
      <c r="K3090" s="1" t="s">
        <v>4901</v>
      </c>
      <c r="M3090" s="3">
        <v>0</v>
      </c>
      <c r="O3090" s="1" t="s">
        <v>5434</v>
      </c>
      <c r="P3090" s="1" t="s">
        <v>5434</v>
      </c>
      <c r="Q3090" s="1" t="s">
        <v>5434</v>
      </c>
      <c r="R3090" s="1" t="s">
        <v>5434</v>
      </c>
      <c r="S3090" s="1" t="s">
        <v>5434</v>
      </c>
      <c r="T3090" s="1" t="s">
        <v>5434</v>
      </c>
      <c r="U3090" s="1" t="s">
        <v>5434</v>
      </c>
      <c r="W3090" s="3">
        <v>0</v>
      </c>
      <c r="Y3090" s="1" t="s">
        <v>5434</v>
      </c>
      <c r="Z3090" s="1" t="s">
        <v>5434</v>
      </c>
      <c r="AA3090" s="1" t="s">
        <v>5434</v>
      </c>
      <c r="AB3090" s="1" t="s">
        <v>5434</v>
      </c>
      <c r="AC3090" s="1" t="s">
        <v>5434</v>
      </c>
      <c r="AD3090" s="1" t="s">
        <v>5434</v>
      </c>
      <c r="AE3090" s="1" t="s">
        <v>5434</v>
      </c>
    </row>
    <row r="3091" spans="3:31" ht="12.75" hidden="1">
      <c r="C3091" s="1" t="s">
        <v>4901</v>
      </c>
      <c r="D3091" s="1" t="s">
        <v>4901</v>
      </c>
      <c r="E3091" s="1" t="s">
        <v>4901</v>
      </c>
      <c r="F3091" s="1" t="s">
        <v>4901</v>
      </c>
      <c r="G3091" s="1" t="s">
        <v>4901</v>
      </c>
      <c r="H3091" s="1" t="s">
        <v>4901</v>
      </c>
      <c r="I3091" s="1" t="s">
        <v>4901</v>
      </c>
      <c r="J3091" s="1" t="s">
        <v>4901</v>
      </c>
      <c r="K3091" s="1" t="s">
        <v>4901</v>
      </c>
      <c r="M3091" s="3">
        <v>0</v>
      </c>
      <c r="O3091" s="1" t="s">
        <v>5434</v>
      </c>
      <c r="P3091" s="1" t="s">
        <v>5434</v>
      </c>
      <c r="Q3091" s="1" t="s">
        <v>5434</v>
      </c>
      <c r="R3091" s="1" t="s">
        <v>5434</v>
      </c>
      <c r="S3091" s="1" t="s">
        <v>5434</v>
      </c>
      <c r="T3091" s="1" t="s">
        <v>5434</v>
      </c>
      <c r="U3091" s="1" t="s">
        <v>5434</v>
      </c>
      <c r="W3091" s="3">
        <v>0</v>
      </c>
      <c r="Y3091" s="1" t="s">
        <v>5434</v>
      </c>
      <c r="Z3091" s="1" t="s">
        <v>5434</v>
      </c>
      <c r="AA3091" s="1" t="s">
        <v>5434</v>
      </c>
      <c r="AB3091" s="1" t="s">
        <v>5434</v>
      </c>
      <c r="AC3091" s="1" t="s">
        <v>5434</v>
      </c>
      <c r="AD3091" s="1" t="s">
        <v>5434</v>
      </c>
      <c r="AE3091" s="1" t="s">
        <v>5434</v>
      </c>
    </row>
    <row r="3092" spans="3:31" ht="12.75" hidden="1">
      <c r="C3092" s="1" t="s">
        <v>4901</v>
      </c>
      <c r="D3092" s="1" t="s">
        <v>4901</v>
      </c>
      <c r="E3092" s="1" t="s">
        <v>4901</v>
      </c>
      <c r="F3092" s="1" t="s">
        <v>4901</v>
      </c>
      <c r="G3092" s="1" t="s">
        <v>4901</v>
      </c>
      <c r="H3092" s="1" t="s">
        <v>4901</v>
      </c>
      <c r="I3092" s="1" t="s">
        <v>4901</v>
      </c>
      <c r="J3092" s="1" t="s">
        <v>4901</v>
      </c>
      <c r="K3092" s="1" t="s">
        <v>4901</v>
      </c>
      <c r="M3092" s="3">
        <v>0</v>
      </c>
      <c r="O3092" s="1" t="s">
        <v>5434</v>
      </c>
      <c r="P3092" s="1" t="s">
        <v>5434</v>
      </c>
      <c r="Q3092" s="1" t="s">
        <v>5434</v>
      </c>
      <c r="R3092" s="1" t="s">
        <v>5434</v>
      </c>
      <c r="S3092" s="1" t="s">
        <v>5434</v>
      </c>
      <c r="T3092" s="1" t="s">
        <v>5434</v>
      </c>
      <c r="U3092" s="1" t="s">
        <v>5434</v>
      </c>
      <c r="W3092" s="3">
        <v>0</v>
      </c>
      <c r="Y3092" s="1" t="s">
        <v>5434</v>
      </c>
      <c r="Z3092" s="1" t="s">
        <v>5434</v>
      </c>
      <c r="AA3092" s="1" t="s">
        <v>5434</v>
      </c>
      <c r="AB3092" s="1" t="s">
        <v>5434</v>
      </c>
      <c r="AC3092" s="1" t="s">
        <v>5434</v>
      </c>
      <c r="AD3092" s="1" t="s">
        <v>5434</v>
      </c>
      <c r="AE3092" s="1" t="s">
        <v>5434</v>
      </c>
    </row>
    <row r="3093" spans="3:31" ht="12.75" hidden="1">
      <c r="C3093" s="1" t="s">
        <v>4901</v>
      </c>
      <c r="D3093" s="1" t="s">
        <v>4901</v>
      </c>
      <c r="E3093" s="1" t="s">
        <v>4901</v>
      </c>
      <c r="F3093" s="1" t="s">
        <v>4901</v>
      </c>
      <c r="G3093" s="1" t="s">
        <v>4901</v>
      </c>
      <c r="H3093" s="1" t="s">
        <v>4901</v>
      </c>
      <c r="I3093" s="1" t="s">
        <v>4901</v>
      </c>
      <c r="J3093" s="1" t="s">
        <v>4901</v>
      </c>
      <c r="K3093" s="1" t="s">
        <v>4901</v>
      </c>
      <c r="M3093" s="3">
        <v>0</v>
      </c>
      <c r="O3093" s="1" t="s">
        <v>5434</v>
      </c>
      <c r="P3093" s="1" t="s">
        <v>5434</v>
      </c>
      <c r="Q3093" s="1" t="s">
        <v>5434</v>
      </c>
      <c r="R3093" s="1" t="s">
        <v>5434</v>
      </c>
      <c r="S3093" s="1" t="s">
        <v>5434</v>
      </c>
      <c r="T3093" s="1" t="s">
        <v>5434</v>
      </c>
      <c r="U3093" s="1" t="s">
        <v>5434</v>
      </c>
      <c r="W3093" s="3">
        <v>0</v>
      </c>
      <c r="Y3093" s="1" t="s">
        <v>5434</v>
      </c>
      <c r="Z3093" s="1" t="s">
        <v>5434</v>
      </c>
      <c r="AA3093" s="1" t="s">
        <v>5434</v>
      </c>
      <c r="AB3093" s="1" t="s">
        <v>5434</v>
      </c>
      <c r="AC3093" s="1" t="s">
        <v>5434</v>
      </c>
      <c r="AD3093" s="1" t="s">
        <v>5434</v>
      </c>
      <c r="AE3093" s="1" t="s">
        <v>5434</v>
      </c>
    </row>
    <row r="3094" spans="3:31" ht="12.75" hidden="1">
      <c r="C3094" s="1" t="s">
        <v>4901</v>
      </c>
      <c r="D3094" s="1" t="s">
        <v>4901</v>
      </c>
      <c r="E3094" s="1" t="s">
        <v>4901</v>
      </c>
      <c r="F3094" s="1" t="s">
        <v>4901</v>
      </c>
      <c r="G3094" s="1" t="s">
        <v>4901</v>
      </c>
      <c r="H3094" s="1" t="s">
        <v>4901</v>
      </c>
      <c r="I3094" s="1" t="s">
        <v>4901</v>
      </c>
      <c r="J3094" s="1" t="s">
        <v>4901</v>
      </c>
      <c r="K3094" s="1" t="s">
        <v>4901</v>
      </c>
      <c r="M3094" s="3">
        <v>0</v>
      </c>
      <c r="O3094" s="1" t="s">
        <v>5434</v>
      </c>
      <c r="P3094" s="1" t="s">
        <v>5434</v>
      </c>
      <c r="Q3094" s="1" t="s">
        <v>5434</v>
      </c>
      <c r="R3094" s="1" t="s">
        <v>5434</v>
      </c>
      <c r="S3094" s="1" t="s">
        <v>5434</v>
      </c>
      <c r="T3094" s="1" t="s">
        <v>5434</v>
      </c>
      <c r="U3094" s="1" t="s">
        <v>5434</v>
      </c>
      <c r="W3094" s="3">
        <v>0</v>
      </c>
      <c r="Y3094" s="1" t="s">
        <v>5434</v>
      </c>
      <c r="Z3094" s="1" t="s">
        <v>5434</v>
      </c>
      <c r="AA3094" s="1" t="s">
        <v>5434</v>
      </c>
      <c r="AB3094" s="1" t="s">
        <v>5434</v>
      </c>
      <c r="AC3094" s="1" t="s">
        <v>5434</v>
      </c>
      <c r="AD3094" s="1" t="s">
        <v>5434</v>
      </c>
      <c r="AE3094" s="1" t="s">
        <v>5434</v>
      </c>
    </row>
    <row r="3095" spans="3:31" ht="12.75" hidden="1">
      <c r="C3095" s="1" t="s">
        <v>4901</v>
      </c>
      <c r="D3095" s="1" t="s">
        <v>4901</v>
      </c>
      <c r="E3095" s="1" t="s">
        <v>4901</v>
      </c>
      <c r="F3095" s="1" t="s">
        <v>4901</v>
      </c>
      <c r="G3095" s="1" t="s">
        <v>4901</v>
      </c>
      <c r="H3095" s="1" t="s">
        <v>4901</v>
      </c>
      <c r="I3095" s="1" t="s">
        <v>4901</v>
      </c>
      <c r="J3095" s="1" t="s">
        <v>4901</v>
      </c>
      <c r="K3095" s="1" t="s">
        <v>4901</v>
      </c>
      <c r="M3095" s="3">
        <v>0</v>
      </c>
      <c r="O3095" s="1" t="s">
        <v>5434</v>
      </c>
      <c r="P3095" s="1" t="s">
        <v>5434</v>
      </c>
      <c r="Q3095" s="1" t="s">
        <v>5434</v>
      </c>
      <c r="R3095" s="1" t="s">
        <v>5434</v>
      </c>
      <c r="S3095" s="1" t="s">
        <v>5434</v>
      </c>
      <c r="T3095" s="1" t="s">
        <v>5434</v>
      </c>
      <c r="U3095" s="1" t="s">
        <v>5434</v>
      </c>
      <c r="W3095" s="3">
        <v>0</v>
      </c>
      <c r="Y3095" s="1" t="s">
        <v>5434</v>
      </c>
      <c r="Z3095" s="1" t="s">
        <v>5434</v>
      </c>
      <c r="AA3095" s="1" t="s">
        <v>5434</v>
      </c>
      <c r="AB3095" s="1" t="s">
        <v>5434</v>
      </c>
      <c r="AC3095" s="1" t="s">
        <v>5434</v>
      </c>
      <c r="AD3095" s="1" t="s">
        <v>5434</v>
      </c>
      <c r="AE3095" s="1" t="s">
        <v>5434</v>
      </c>
    </row>
    <row r="3096" spans="3:31" ht="12.75" hidden="1">
      <c r="C3096" s="1" t="s">
        <v>4901</v>
      </c>
      <c r="D3096" s="1" t="s">
        <v>4901</v>
      </c>
      <c r="E3096" s="1" t="s">
        <v>4901</v>
      </c>
      <c r="F3096" s="1" t="s">
        <v>4901</v>
      </c>
      <c r="G3096" s="1" t="s">
        <v>4901</v>
      </c>
      <c r="H3096" s="1" t="s">
        <v>4901</v>
      </c>
      <c r="I3096" s="1" t="s">
        <v>4901</v>
      </c>
      <c r="J3096" s="1" t="s">
        <v>4901</v>
      </c>
      <c r="K3096" s="1" t="s">
        <v>4901</v>
      </c>
      <c r="M3096" s="3">
        <v>0</v>
      </c>
      <c r="O3096" s="1" t="s">
        <v>5434</v>
      </c>
      <c r="P3096" s="1" t="s">
        <v>5434</v>
      </c>
      <c r="Q3096" s="1" t="s">
        <v>5434</v>
      </c>
      <c r="R3096" s="1" t="s">
        <v>5434</v>
      </c>
      <c r="S3096" s="1" t="s">
        <v>5434</v>
      </c>
      <c r="T3096" s="1" t="s">
        <v>5434</v>
      </c>
      <c r="U3096" s="1" t="s">
        <v>5434</v>
      </c>
      <c r="W3096" s="3">
        <v>0</v>
      </c>
      <c r="Y3096" s="1" t="s">
        <v>5434</v>
      </c>
      <c r="Z3096" s="1" t="s">
        <v>5434</v>
      </c>
      <c r="AA3096" s="1" t="s">
        <v>5434</v>
      </c>
      <c r="AB3096" s="1" t="s">
        <v>5434</v>
      </c>
      <c r="AC3096" s="1" t="s">
        <v>5434</v>
      </c>
      <c r="AD3096" s="1" t="s">
        <v>5434</v>
      </c>
      <c r="AE3096" s="1" t="s">
        <v>5434</v>
      </c>
    </row>
    <row r="3097" spans="3:31" ht="12.75" hidden="1">
      <c r="C3097" s="1" t="s">
        <v>4901</v>
      </c>
      <c r="D3097" s="1" t="s">
        <v>4901</v>
      </c>
      <c r="E3097" s="1" t="s">
        <v>4901</v>
      </c>
      <c r="F3097" s="1" t="s">
        <v>4901</v>
      </c>
      <c r="G3097" s="1" t="s">
        <v>4901</v>
      </c>
      <c r="H3097" s="1" t="s">
        <v>4901</v>
      </c>
      <c r="I3097" s="1" t="s">
        <v>4901</v>
      </c>
      <c r="J3097" s="1" t="s">
        <v>4901</v>
      </c>
      <c r="K3097" s="1" t="s">
        <v>4901</v>
      </c>
      <c r="M3097" s="3">
        <v>0</v>
      </c>
      <c r="O3097" s="1" t="s">
        <v>5434</v>
      </c>
      <c r="P3097" s="1" t="s">
        <v>5434</v>
      </c>
      <c r="Q3097" s="1" t="s">
        <v>5434</v>
      </c>
      <c r="R3097" s="1" t="s">
        <v>5434</v>
      </c>
      <c r="S3097" s="1" t="s">
        <v>5434</v>
      </c>
      <c r="T3097" s="1" t="s">
        <v>5434</v>
      </c>
      <c r="U3097" s="1" t="s">
        <v>5434</v>
      </c>
      <c r="W3097" s="3">
        <v>0</v>
      </c>
      <c r="Y3097" s="1" t="s">
        <v>5434</v>
      </c>
      <c r="Z3097" s="1" t="s">
        <v>5434</v>
      </c>
      <c r="AA3097" s="1" t="s">
        <v>5434</v>
      </c>
      <c r="AB3097" s="1" t="s">
        <v>5434</v>
      </c>
      <c r="AC3097" s="1" t="s">
        <v>5434</v>
      </c>
      <c r="AD3097" s="1" t="s">
        <v>5434</v>
      </c>
      <c r="AE3097" s="1" t="s">
        <v>5434</v>
      </c>
    </row>
    <row r="3098" spans="3:31" ht="12.75" hidden="1">
      <c r="C3098" s="1" t="s">
        <v>4901</v>
      </c>
      <c r="D3098" s="1" t="s">
        <v>4901</v>
      </c>
      <c r="E3098" s="1" t="s">
        <v>4901</v>
      </c>
      <c r="F3098" s="1" t="s">
        <v>4901</v>
      </c>
      <c r="G3098" s="1" t="s">
        <v>4901</v>
      </c>
      <c r="H3098" s="1" t="s">
        <v>4901</v>
      </c>
      <c r="I3098" s="1" t="s">
        <v>4901</v>
      </c>
      <c r="J3098" s="1" t="s">
        <v>4901</v>
      </c>
      <c r="K3098" s="1" t="s">
        <v>4901</v>
      </c>
      <c r="M3098" s="3">
        <v>0</v>
      </c>
      <c r="O3098" s="1" t="s">
        <v>5434</v>
      </c>
      <c r="P3098" s="1" t="s">
        <v>5434</v>
      </c>
      <c r="Q3098" s="1" t="s">
        <v>5434</v>
      </c>
      <c r="R3098" s="1" t="s">
        <v>5434</v>
      </c>
      <c r="S3098" s="1" t="s">
        <v>5434</v>
      </c>
      <c r="T3098" s="1" t="s">
        <v>5434</v>
      </c>
      <c r="U3098" s="1" t="s">
        <v>5434</v>
      </c>
      <c r="W3098" s="3">
        <v>0</v>
      </c>
      <c r="Y3098" s="1" t="s">
        <v>5434</v>
      </c>
      <c r="Z3098" s="1" t="s">
        <v>5434</v>
      </c>
      <c r="AA3098" s="1" t="s">
        <v>5434</v>
      </c>
      <c r="AB3098" s="1" t="s">
        <v>5434</v>
      </c>
      <c r="AC3098" s="1" t="s">
        <v>5434</v>
      </c>
      <c r="AD3098" s="1" t="s">
        <v>5434</v>
      </c>
      <c r="AE3098" s="1" t="s">
        <v>5434</v>
      </c>
    </row>
    <row r="3099" spans="3:31" ht="12.75" hidden="1">
      <c r="C3099" s="1" t="s">
        <v>4901</v>
      </c>
      <c r="D3099" s="1" t="s">
        <v>4901</v>
      </c>
      <c r="E3099" s="1" t="s">
        <v>4901</v>
      </c>
      <c r="F3099" s="1" t="s">
        <v>4901</v>
      </c>
      <c r="G3099" s="1" t="s">
        <v>4901</v>
      </c>
      <c r="H3099" s="1" t="s">
        <v>4901</v>
      </c>
      <c r="I3099" s="1" t="s">
        <v>4901</v>
      </c>
      <c r="J3099" s="1" t="s">
        <v>4901</v>
      </c>
      <c r="K3099" s="1" t="s">
        <v>4901</v>
      </c>
      <c r="M3099" s="3">
        <v>0</v>
      </c>
      <c r="O3099" s="1" t="s">
        <v>5434</v>
      </c>
      <c r="P3099" s="1" t="s">
        <v>5434</v>
      </c>
      <c r="Q3099" s="1" t="s">
        <v>5434</v>
      </c>
      <c r="R3099" s="1" t="s">
        <v>5434</v>
      </c>
      <c r="S3099" s="1" t="s">
        <v>5434</v>
      </c>
      <c r="T3099" s="1" t="s">
        <v>5434</v>
      </c>
      <c r="U3099" s="1" t="s">
        <v>5434</v>
      </c>
      <c r="W3099" s="3">
        <v>0</v>
      </c>
      <c r="Y3099" s="1" t="s">
        <v>5434</v>
      </c>
      <c r="Z3099" s="1" t="s">
        <v>5434</v>
      </c>
      <c r="AA3099" s="1" t="s">
        <v>5434</v>
      </c>
      <c r="AB3099" s="1" t="s">
        <v>5434</v>
      </c>
      <c r="AC3099" s="1" t="s">
        <v>5434</v>
      </c>
      <c r="AD3099" s="1" t="s">
        <v>5434</v>
      </c>
      <c r="AE3099" s="1" t="s">
        <v>5434</v>
      </c>
    </row>
    <row r="3100" spans="3:31" ht="12.75" hidden="1">
      <c r="C3100" s="1" t="s">
        <v>4901</v>
      </c>
      <c r="D3100" s="1" t="s">
        <v>4901</v>
      </c>
      <c r="E3100" s="1" t="s">
        <v>4901</v>
      </c>
      <c r="F3100" s="1" t="s">
        <v>4901</v>
      </c>
      <c r="G3100" s="1" t="s">
        <v>4901</v>
      </c>
      <c r="H3100" s="1" t="s">
        <v>4901</v>
      </c>
      <c r="I3100" s="1" t="s">
        <v>4901</v>
      </c>
      <c r="J3100" s="1" t="s">
        <v>4901</v>
      </c>
      <c r="K3100" s="1" t="s">
        <v>4901</v>
      </c>
      <c r="M3100" s="3">
        <v>0</v>
      </c>
      <c r="O3100" s="1" t="s">
        <v>5434</v>
      </c>
      <c r="P3100" s="1" t="s">
        <v>5434</v>
      </c>
      <c r="Q3100" s="1" t="s">
        <v>5434</v>
      </c>
      <c r="R3100" s="1" t="s">
        <v>5434</v>
      </c>
      <c r="S3100" s="1" t="s">
        <v>5434</v>
      </c>
      <c r="T3100" s="1" t="s">
        <v>5434</v>
      </c>
      <c r="U3100" s="1" t="s">
        <v>5434</v>
      </c>
      <c r="W3100" s="3">
        <v>0</v>
      </c>
      <c r="Y3100" s="1" t="s">
        <v>5434</v>
      </c>
      <c r="Z3100" s="1" t="s">
        <v>5434</v>
      </c>
      <c r="AA3100" s="1" t="s">
        <v>5434</v>
      </c>
      <c r="AB3100" s="1" t="s">
        <v>5434</v>
      </c>
      <c r="AC3100" s="1" t="s">
        <v>5434</v>
      </c>
      <c r="AD3100" s="1" t="s">
        <v>5434</v>
      </c>
      <c r="AE3100" s="1" t="s">
        <v>5434</v>
      </c>
    </row>
    <row r="3101" spans="3:31" ht="12.75" hidden="1">
      <c r="C3101" s="1" t="s">
        <v>4901</v>
      </c>
      <c r="D3101" s="1" t="s">
        <v>4901</v>
      </c>
      <c r="E3101" s="1" t="s">
        <v>4901</v>
      </c>
      <c r="F3101" s="1" t="s">
        <v>4901</v>
      </c>
      <c r="G3101" s="1" t="s">
        <v>4901</v>
      </c>
      <c r="H3101" s="1" t="s">
        <v>4901</v>
      </c>
      <c r="I3101" s="1" t="s">
        <v>4901</v>
      </c>
      <c r="J3101" s="1" t="s">
        <v>4901</v>
      </c>
      <c r="K3101" s="1" t="s">
        <v>4901</v>
      </c>
      <c r="M3101" s="3">
        <v>0</v>
      </c>
      <c r="O3101" s="1" t="s">
        <v>5434</v>
      </c>
      <c r="P3101" s="1" t="s">
        <v>5434</v>
      </c>
      <c r="Q3101" s="1" t="s">
        <v>5434</v>
      </c>
      <c r="R3101" s="1" t="s">
        <v>5434</v>
      </c>
      <c r="S3101" s="1" t="s">
        <v>5434</v>
      </c>
      <c r="T3101" s="1" t="s">
        <v>5434</v>
      </c>
      <c r="U3101" s="1" t="s">
        <v>5434</v>
      </c>
      <c r="W3101" s="3">
        <v>0</v>
      </c>
      <c r="Y3101" s="1" t="s">
        <v>5434</v>
      </c>
      <c r="Z3101" s="1" t="s">
        <v>5434</v>
      </c>
      <c r="AA3101" s="1" t="s">
        <v>5434</v>
      </c>
      <c r="AB3101" s="1" t="s">
        <v>5434</v>
      </c>
      <c r="AC3101" s="1" t="s">
        <v>5434</v>
      </c>
      <c r="AD3101" s="1" t="s">
        <v>5434</v>
      </c>
      <c r="AE3101" s="1" t="s">
        <v>5434</v>
      </c>
    </row>
    <row r="3102" spans="3:31" ht="12.75" hidden="1">
      <c r="C3102" s="1" t="s">
        <v>4901</v>
      </c>
      <c r="D3102" s="1" t="s">
        <v>4901</v>
      </c>
      <c r="E3102" s="1" t="s">
        <v>4901</v>
      </c>
      <c r="F3102" s="1" t="s">
        <v>4901</v>
      </c>
      <c r="G3102" s="1" t="s">
        <v>4901</v>
      </c>
      <c r="H3102" s="1" t="s">
        <v>4901</v>
      </c>
      <c r="I3102" s="1" t="s">
        <v>4901</v>
      </c>
      <c r="J3102" s="1" t="s">
        <v>4901</v>
      </c>
      <c r="K3102" s="1" t="s">
        <v>4901</v>
      </c>
      <c r="M3102" s="3">
        <v>0</v>
      </c>
      <c r="O3102" s="1" t="s">
        <v>5434</v>
      </c>
      <c r="P3102" s="1" t="s">
        <v>5434</v>
      </c>
      <c r="Q3102" s="1" t="s">
        <v>5434</v>
      </c>
      <c r="R3102" s="1" t="s">
        <v>5434</v>
      </c>
      <c r="S3102" s="1" t="s">
        <v>5434</v>
      </c>
      <c r="T3102" s="1" t="s">
        <v>5434</v>
      </c>
      <c r="U3102" s="1" t="s">
        <v>5434</v>
      </c>
      <c r="W3102" s="3">
        <v>0</v>
      </c>
      <c r="Y3102" s="1" t="s">
        <v>5434</v>
      </c>
      <c r="Z3102" s="1" t="s">
        <v>5434</v>
      </c>
      <c r="AA3102" s="1" t="s">
        <v>5434</v>
      </c>
      <c r="AB3102" s="1" t="s">
        <v>5434</v>
      </c>
      <c r="AC3102" s="1" t="s">
        <v>5434</v>
      </c>
      <c r="AD3102" s="1" t="s">
        <v>5434</v>
      </c>
      <c r="AE3102" s="1" t="s">
        <v>5434</v>
      </c>
    </row>
    <row r="3103" spans="3:31" ht="12.75" hidden="1">
      <c r="C3103" s="1" t="s">
        <v>4901</v>
      </c>
      <c r="D3103" s="1" t="s">
        <v>4901</v>
      </c>
      <c r="E3103" s="1" t="s">
        <v>4901</v>
      </c>
      <c r="F3103" s="1" t="s">
        <v>4901</v>
      </c>
      <c r="G3103" s="1" t="s">
        <v>4901</v>
      </c>
      <c r="H3103" s="1" t="s">
        <v>4901</v>
      </c>
      <c r="I3103" s="1" t="s">
        <v>4901</v>
      </c>
      <c r="J3103" s="1" t="s">
        <v>4901</v>
      </c>
      <c r="K3103" s="1" t="s">
        <v>4901</v>
      </c>
      <c r="M3103" s="3">
        <v>0</v>
      </c>
      <c r="O3103" s="1" t="s">
        <v>5434</v>
      </c>
      <c r="P3103" s="1" t="s">
        <v>5434</v>
      </c>
      <c r="Q3103" s="1" t="s">
        <v>5434</v>
      </c>
      <c r="R3103" s="1" t="s">
        <v>5434</v>
      </c>
      <c r="S3103" s="1" t="s">
        <v>5434</v>
      </c>
      <c r="T3103" s="1" t="s">
        <v>5434</v>
      </c>
      <c r="U3103" s="1" t="s">
        <v>5434</v>
      </c>
      <c r="W3103" s="3">
        <v>0</v>
      </c>
      <c r="Y3103" s="1" t="s">
        <v>5434</v>
      </c>
      <c r="Z3103" s="1" t="s">
        <v>5434</v>
      </c>
      <c r="AA3103" s="1" t="s">
        <v>5434</v>
      </c>
      <c r="AB3103" s="1" t="s">
        <v>5434</v>
      </c>
      <c r="AC3103" s="1" t="s">
        <v>5434</v>
      </c>
      <c r="AD3103" s="1" t="s">
        <v>5434</v>
      </c>
      <c r="AE3103" s="1" t="s">
        <v>5434</v>
      </c>
    </row>
    <row r="3104" spans="3:31" ht="12.75" hidden="1">
      <c r="C3104" s="1" t="s">
        <v>4901</v>
      </c>
      <c r="D3104" s="1" t="s">
        <v>4901</v>
      </c>
      <c r="E3104" s="1" t="s">
        <v>4901</v>
      </c>
      <c r="F3104" s="1" t="s">
        <v>4901</v>
      </c>
      <c r="G3104" s="1" t="s">
        <v>4901</v>
      </c>
      <c r="H3104" s="1" t="s">
        <v>4901</v>
      </c>
      <c r="I3104" s="1" t="s">
        <v>4901</v>
      </c>
      <c r="J3104" s="1" t="s">
        <v>4901</v>
      </c>
      <c r="K3104" s="1" t="s">
        <v>4901</v>
      </c>
      <c r="M3104" s="3">
        <v>0</v>
      </c>
      <c r="O3104" s="1" t="s">
        <v>5434</v>
      </c>
      <c r="P3104" s="1" t="s">
        <v>5434</v>
      </c>
      <c r="Q3104" s="1" t="s">
        <v>5434</v>
      </c>
      <c r="R3104" s="1" t="s">
        <v>5434</v>
      </c>
      <c r="S3104" s="1" t="s">
        <v>5434</v>
      </c>
      <c r="T3104" s="1" t="s">
        <v>5434</v>
      </c>
      <c r="U3104" s="1" t="s">
        <v>5434</v>
      </c>
      <c r="W3104" s="3">
        <v>0</v>
      </c>
      <c r="Y3104" s="1" t="s">
        <v>5434</v>
      </c>
      <c r="Z3104" s="1" t="s">
        <v>5434</v>
      </c>
      <c r="AA3104" s="1" t="s">
        <v>5434</v>
      </c>
      <c r="AB3104" s="1" t="s">
        <v>5434</v>
      </c>
      <c r="AC3104" s="1" t="s">
        <v>5434</v>
      </c>
      <c r="AD3104" s="1" t="s">
        <v>5434</v>
      </c>
      <c r="AE3104" s="1" t="s">
        <v>5434</v>
      </c>
    </row>
    <row r="3105" spans="3:31" ht="12.75" hidden="1">
      <c r="C3105" s="1" t="s">
        <v>4901</v>
      </c>
      <c r="D3105" s="1" t="s">
        <v>4901</v>
      </c>
      <c r="E3105" s="1" t="s">
        <v>4901</v>
      </c>
      <c r="F3105" s="1" t="s">
        <v>4901</v>
      </c>
      <c r="G3105" s="1" t="s">
        <v>4901</v>
      </c>
      <c r="H3105" s="1" t="s">
        <v>4901</v>
      </c>
      <c r="I3105" s="1" t="s">
        <v>4901</v>
      </c>
      <c r="J3105" s="1" t="s">
        <v>4901</v>
      </c>
      <c r="K3105" s="1" t="s">
        <v>4901</v>
      </c>
      <c r="M3105" s="3">
        <v>0</v>
      </c>
      <c r="O3105" s="1" t="s">
        <v>5434</v>
      </c>
      <c r="P3105" s="1" t="s">
        <v>5434</v>
      </c>
      <c r="Q3105" s="1" t="s">
        <v>5434</v>
      </c>
      <c r="R3105" s="1" t="s">
        <v>5434</v>
      </c>
      <c r="S3105" s="1" t="s">
        <v>5434</v>
      </c>
      <c r="T3105" s="1" t="s">
        <v>5434</v>
      </c>
      <c r="U3105" s="1" t="s">
        <v>5434</v>
      </c>
      <c r="W3105" s="3">
        <v>0</v>
      </c>
      <c r="Y3105" s="1" t="s">
        <v>5434</v>
      </c>
      <c r="Z3105" s="1" t="s">
        <v>5434</v>
      </c>
      <c r="AA3105" s="1" t="s">
        <v>5434</v>
      </c>
      <c r="AB3105" s="1" t="s">
        <v>5434</v>
      </c>
      <c r="AC3105" s="1" t="s">
        <v>5434</v>
      </c>
      <c r="AD3105" s="1" t="s">
        <v>5434</v>
      </c>
      <c r="AE3105" s="1" t="s">
        <v>5434</v>
      </c>
    </row>
    <row r="3106" spans="3:31" ht="12.75" hidden="1">
      <c r="C3106" s="1" t="s">
        <v>4901</v>
      </c>
      <c r="D3106" s="1" t="s">
        <v>4901</v>
      </c>
      <c r="E3106" s="1" t="s">
        <v>4901</v>
      </c>
      <c r="F3106" s="1" t="s">
        <v>4901</v>
      </c>
      <c r="G3106" s="1" t="s">
        <v>4901</v>
      </c>
      <c r="H3106" s="1" t="s">
        <v>4901</v>
      </c>
      <c r="I3106" s="1" t="s">
        <v>4901</v>
      </c>
      <c r="J3106" s="1" t="s">
        <v>4901</v>
      </c>
      <c r="K3106" s="1" t="s">
        <v>4901</v>
      </c>
      <c r="M3106" s="3">
        <v>0</v>
      </c>
      <c r="O3106" s="1" t="s">
        <v>5434</v>
      </c>
      <c r="P3106" s="1" t="s">
        <v>5434</v>
      </c>
      <c r="Q3106" s="1" t="s">
        <v>5434</v>
      </c>
      <c r="R3106" s="1" t="s">
        <v>5434</v>
      </c>
      <c r="S3106" s="1" t="s">
        <v>5434</v>
      </c>
      <c r="T3106" s="1" t="s">
        <v>5434</v>
      </c>
      <c r="U3106" s="1" t="s">
        <v>5434</v>
      </c>
      <c r="W3106" s="3">
        <v>0</v>
      </c>
      <c r="Y3106" s="1" t="s">
        <v>5434</v>
      </c>
      <c r="Z3106" s="1" t="s">
        <v>5434</v>
      </c>
      <c r="AA3106" s="1" t="s">
        <v>5434</v>
      </c>
      <c r="AB3106" s="1" t="s">
        <v>5434</v>
      </c>
      <c r="AC3106" s="1" t="s">
        <v>5434</v>
      </c>
      <c r="AD3106" s="1" t="s">
        <v>5434</v>
      </c>
      <c r="AE3106" s="1" t="s">
        <v>5434</v>
      </c>
    </row>
    <row r="3107" spans="3:31" ht="12.75" hidden="1">
      <c r="C3107" s="1" t="s">
        <v>4901</v>
      </c>
      <c r="D3107" s="1" t="s">
        <v>4901</v>
      </c>
      <c r="E3107" s="1" t="s">
        <v>4901</v>
      </c>
      <c r="F3107" s="1" t="s">
        <v>4901</v>
      </c>
      <c r="G3107" s="1" t="s">
        <v>4901</v>
      </c>
      <c r="H3107" s="1" t="s">
        <v>4901</v>
      </c>
      <c r="I3107" s="1" t="s">
        <v>4901</v>
      </c>
      <c r="J3107" s="1" t="s">
        <v>4901</v>
      </c>
      <c r="K3107" s="1" t="s">
        <v>4901</v>
      </c>
      <c r="M3107" s="3">
        <v>0</v>
      </c>
      <c r="O3107" s="1" t="s">
        <v>5434</v>
      </c>
      <c r="P3107" s="1" t="s">
        <v>5434</v>
      </c>
      <c r="Q3107" s="1" t="s">
        <v>5434</v>
      </c>
      <c r="R3107" s="1" t="s">
        <v>5434</v>
      </c>
      <c r="S3107" s="1" t="s">
        <v>5434</v>
      </c>
      <c r="T3107" s="1" t="s">
        <v>5434</v>
      </c>
      <c r="U3107" s="1" t="s">
        <v>5434</v>
      </c>
      <c r="W3107" s="3">
        <v>0</v>
      </c>
      <c r="Y3107" s="1" t="s">
        <v>5434</v>
      </c>
      <c r="Z3107" s="1" t="s">
        <v>5434</v>
      </c>
      <c r="AA3107" s="1" t="s">
        <v>5434</v>
      </c>
      <c r="AB3107" s="1" t="s">
        <v>5434</v>
      </c>
      <c r="AC3107" s="1" t="s">
        <v>5434</v>
      </c>
      <c r="AD3107" s="1" t="s">
        <v>5434</v>
      </c>
      <c r="AE3107" s="1" t="s">
        <v>5434</v>
      </c>
    </row>
    <row r="3108" spans="3:31" ht="12.75" hidden="1">
      <c r="C3108" s="1" t="s">
        <v>4901</v>
      </c>
      <c r="D3108" s="1" t="s">
        <v>4901</v>
      </c>
      <c r="E3108" s="1" t="s">
        <v>4901</v>
      </c>
      <c r="F3108" s="1" t="s">
        <v>4901</v>
      </c>
      <c r="G3108" s="1" t="s">
        <v>4901</v>
      </c>
      <c r="H3108" s="1" t="s">
        <v>4901</v>
      </c>
      <c r="I3108" s="1" t="s">
        <v>4901</v>
      </c>
      <c r="J3108" s="1" t="s">
        <v>4901</v>
      </c>
      <c r="K3108" s="1" t="s">
        <v>4901</v>
      </c>
      <c r="M3108" s="3">
        <v>0</v>
      </c>
      <c r="O3108" s="1" t="s">
        <v>5434</v>
      </c>
      <c r="P3108" s="1" t="s">
        <v>5434</v>
      </c>
      <c r="Q3108" s="1" t="s">
        <v>5434</v>
      </c>
      <c r="R3108" s="1" t="s">
        <v>5434</v>
      </c>
      <c r="S3108" s="1" t="s">
        <v>5434</v>
      </c>
      <c r="T3108" s="1" t="s">
        <v>5434</v>
      </c>
      <c r="U3108" s="1" t="s">
        <v>5434</v>
      </c>
      <c r="W3108" s="3">
        <v>0</v>
      </c>
      <c r="Y3108" s="1" t="s">
        <v>5434</v>
      </c>
      <c r="Z3108" s="1" t="s">
        <v>5434</v>
      </c>
      <c r="AA3108" s="1" t="s">
        <v>5434</v>
      </c>
      <c r="AB3108" s="1" t="s">
        <v>5434</v>
      </c>
      <c r="AC3108" s="1" t="s">
        <v>5434</v>
      </c>
      <c r="AD3108" s="1" t="s">
        <v>5434</v>
      </c>
      <c r="AE3108" s="1" t="s">
        <v>5434</v>
      </c>
    </row>
    <row r="3109" spans="3:31" ht="12.75" hidden="1">
      <c r="C3109" s="1" t="s">
        <v>4901</v>
      </c>
      <c r="D3109" s="1" t="s">
        <v>4901</v>
      </c>
      <c r="E3109" s="1" t="s">
        <v>4901</v>
      </c>
      <c r="F3109" s="1" t="s">
        <v>4901</v>
      </c>
      <c r="G3109" s="1" t="s">
        <v>4901</v>
      </c>
      <c r="H3109" s="1" t="s">
        <v>4901</v>
      </c>
      <c r="I3109" s="1" t="s">
        <v>4901</v>
      </c>
      <c r="J3109" s="1" t="s">
        <v>4901</v>
      </c>
      <c r="K3109" s="1" t="s">
        <v>4901</v>
      </c>
      <c r="M3109" s="3">
        <v>0</v>
      </c>
      <c r="O3109" s="1" t="s">
        <v>5434</v>
      </c>
      <c r="P3109" s="1" t="s">
        <v>5434</v>
      </c>
      <c r="Q3109" s="1" t="s">
        <v>5434</v>
      </c>
      <c r="R3109" s="1" t="s">
        <v>5434</v>
      </c>
      <c r="S3109" s="1" t="s">
        <v>5434</v>
      </c>
      <c r="T3109" s="1" t="s">
        <v>5434</v>
      </c>
      <c r="U3109" s="1" t="s">
        <v>5434</v>
      </c>
      <c r="W3109" s="3">
        <v>0</v>
      </c>
      <c r="Y3109" s="1" t="s">
        <v>5434</v>
      </c>
      <c r="Z3109" s="1" t="s">
        <v>5434</v>
      </c>
      <c r="AA3109" s="1" t="s">
        <v>5434</v>
      </c>
      <c r="AB3109" s="1" t="s">
        <v>5434</v>
      </c>
      <c r="AC3109" s="1" t="s">
        <v>5434</v>
      </c>
      <c r="AD3109" s="1" t="s">
        <v>5434</v>
      </c>
      <c r="AE3109" s="1" t="s">
        <v>5434</v>
      </c>
    </row>
    <row r="3110" spans="3:31" ht="12.75" hidden="1">
      <c r="C3110" s="1" t="s">
        <v>4901</v>
      </c>
      <c r="D3110" s="1" t="s">
        <v>4901</v>
      </c>
      <c r="E3110" s="1" t="s">
        <v>4901</v>
      </c>
      <c r="F3110" s="1" t="s">
        <v>4901</v>
      </c>
      <c r="G3110" s="1" t="s">
        <v>4901</v>
      </c>
      <c r="H3110" s="1" t="s">
        <v>4901</v>
      </c>
      <c r="I3110" s="1" t="s">
        <v>4901</v>
      </c>
      <c r="J3110" s="1" t="s">
        <v>4901</v>
      </c>
      <c r="K3110" s="1" t="s">
        <v>4901</v>
      </c>
      <c r="M3110" s="3">
        <v>0</v>
      </c>
      <c r="O3110" s="1" t="s">
        <v>5434</v>
      </c>
      <c r="P3110" s="1" t="s">
        <v>5434</v>
      </c>
      <c r="Q3110" s="1" t="s">
        <v>5434</v>
      </c>
      <c r="R3110" s="1" t="s">
        <v>5434</v>
      </c>
      <c r="S3110" s="1" t="s">
        <v>5434</v>
      </c>
      <c r="T3110" s="1" t="s">
        <v>5434</v>
      </c>
      <c r="U3110" s="1" t="s">
        <v>5434</v>
      </c>
      <c r="W3110" s="3">
        <v>0</v>
      </c>
      <c r="Y3110" s="1" t="s">
        <v>5434</v>
      </c>
      <c r="Z3110" s="1" t="s">
        <v>5434</v>
      </c>
      <c r="AA3110" s="1" t="s">
        <v>5434</v>
      </c>
      <c r="AB3110" s="1" t="s">
        <v>5434</v>
      </c>
      <c r="AC3110" s="1" t="s">
        <v>5434</v>
      </c>
      <c r="AD3110" s="1" t="s">
        <v>5434</v>
      </c>
      <c r="AE3110" s="1" t="s">
        <v>5434</v>
      </c>
    </row>
    <row r="3111" spans="3:31" ht="12.75" hidden="1">
      <c r="C3111" s="1" t="s">
        <v>4901</v>
      </c>
      <c r="D3111" s="1" t="s">
        <v>4901</v>
      </c>
      <c r="E3111" s="1" t="s">
        <v>4901</v>
      </c>
      <c r="F3111" s="1" t="s">
        <v>4901</v>
      </c>
      <c r="G3111" s="1" t="s">
        <v>4901</v>
      </c>
      <c r="H3111" s="1" t="s">
        <v>4901</v>
      </c>
      <c r="I3111" s="1" t="s">
        <v>4901</v>
      </c>
      <c r="J3111" s="1" t="s">
        <v>4901</v>
      </c>
      <c r="K3111" s="1" t="s">
        <v>4901</v>
      </c>
      <c r="M3111" s="3">
        <v>0</v>
      </c>
      <c r="O3111" s="1" t="s">
        <v>5434</v>
      </c>
      <c r="P3111" s="1" t="s">
        <v>5434</v>
      </c>
      <c r="Q3111" s="1" t="s">
        <v>5434</v>
      </c>
      <c r="R3111" s="1" t="s">
        <v>5434</v>
      </c>
      <c r="S3111" s="1" t="s">
        <v>5434</v>
      </c>
      <c r="T3111" s="1" t="s">
        <v>5434</v>
      </c>
      <c r="U3111" s="1" t="s">
        <v>5434</v>
      </c>
      <c r="W3111" s="3">
        <v>0</v>
      </c>
      <c r="Y3111" s="1" t="s">
        <v>5434</v>
      </c>
      <c r="Z3111" s="1" t="s">
        <v>5434</v>
      </c>
      <c r="AA3111" s="1" t="s">
        <v>5434</v>
      </c>
      <c r="AB3111" s="1" t="s">
        <v>5434</v>
      </c>
      <c r="AC3111" s="1" t="s">
        <v>5434</v>
      </c>
      <c r="AD3111" s="1" t="s">
        <v>5434</v>
      </c>
      <c r="AE3111" s="1" t="s">
        <v>5434</v>
      </c>
    </row>
    <row r="3112" spans="3:31" ht="12.75" hidden="1">
      <c r="C3112" s="1" t="s">
        <v>4901</v>
      </c>
      <c r="D3112" s="1" t="s">
        <v>4901</v>
      </c>
      <c r="E3112" s="1" t="s">
        <v>4901</v>
      </c>
      <c r="F3112" s="1" t="s">
        <v>4901</v>
      </c>
      <c r="G3112" s="1" t="s">
        <v>4901</v>
      </c>
      <c r="H3112" s="1" t="s">
        <v>4901</v>
      </c>
      <c r="I3112" s="1" t="s">
        <v>4901</v>
      </c>
      <c r="J3112" s="1" t="s">
        <v>4901</v>
      </c>
      <c r="K3112" s="1" t="s">
        <v>4901</v>
      </c>
      <c r="M3112" s="3">
        <v>0</v>
      </c>
      <c r="O3112" s="1" t="s">
        <v>5434</v>
      </c>
      <c r="P3112" s="1" t="s">
        <v>5434</v>
      </c>
      <c r="Q3112" s="1" t="s">
        <v>5434</v>
      </c>
      <c r="R3112" s="1" t="s">
        <v>5434</v>
      </c>
      <c r="S3112" s="1" t="s">
        <v>5434</v>
      </c>
      <c r="T3112" s="1" t="s">
        <v>5434</v>
      </c>
      <c r="U3112" s="1" t="s">
        <v>5434</v>
      </c>
      <c r="W3112" s="3">
        <v>0</v>
      </c>
      <c r="Y3112" s="1" t="s">
        <v>5434</v>
      </c>
      <c r="Z3112" s="1" t="s">
        <v>5434</v>
      </c>
      <c r="AA3112" s="1" t="s">
        <v>5434</v>
      </c>
      <c r="AB3112" s="1" t="s">
        <v>5434</v>
      </c>
      <c r="AC3112" s="1" t="s">
        <v>5434</v>
      </c>
      <c r="AD3112" s="1" t="s">
        <v>5434</v>
      </c>
      <c r="AE3112" s="1" t="s">
        <v>5434</v>
      </c>
    </row>
    <row r="3113" spans="3:31" ht="12.75" hidden="1">
      <c r="C3113" s="1" t="s">
        <v>4901</v>
      </c>
      <c r="D3113" s="1" t="s">
        <v>4901</v>
      </c>
      <c r="E3113" s="1" t="s">
        <v>4901</v>
      </c>
      <c r="F3113" s="1" t="s">
        <v>4901</v>
      </c>
      <c r="G3113" s="1" t="s">
        <v>4901</v>
      </c>
      <c r="H3113" s="1" t="s">
        <v>4901</v>
      </c>
      <c r="I3113" s="1" t="s">
        <v>4901</v>
      </c>
      <c r="J3113" s="1" t="s">
        <v>4901</v>
      </c>
      <c r="K3113" s="1" t="s">
        <v>4901</v>
      </c>
      <c r="M3113" s="3">
        <v>0</v>
      </c>
      <c r="O3113" s="1" t="s">
        <v>5434</v>
      </c>
      <c r="P3113" s="1" t="s">
        <v>5434</v>
      </c>
      <c r="Q3113" s="1" t="s">
        <v>5434</v>
      </c>
      <c r="R3113" s="1" t="s">
        <v>5434</v>
      </c>
      <c r="S3113" s="1" t="s">
        <v>5434</v>
      </c>
      <c r="T3113" s="1" t="s">
        <v>5434</v>
      </c>
      <c r="U3113" s="1" t="s">
        <v>5434</v>
      </c>
      <c r="W3113" s="3">
        <v>0</v>
      </c>
      <c r="Y3113" s="1" t="s">
        <v>5434</v>
      </c>
      <c r="Z3113" s="1" t="s">
        <v>5434</v>
      </c>
      <c r="AA3113" s="1" t="s">
        <v>5434</v>
      </c>
      <c r="AB3113" s="1" t="s">
        <v>5434</v>
      </c>
      <c r="AC3113" s="1" t="s">
        <v>5434</v>
      </c>
      <c r="AD3113" s="1" t="s">
        <v>5434</v>
      </c>
      <c r="AE3113" s="1" t="s">
        <v>5434</v>
      </c>
    </row>
    <row r="3114" spans="3:31" ht="12.75" hidden="1">
      <c r="C3114" s="1" t="s">
        <v>4901</v>
      </c>
      <c r="D3114" s="1" t="s">
        <v>4901</v>
      </c>
      <c r="E3114" s="1" t="s">
        <v>4901</v>
      </c>
      <c r="F3114" s="1" t="s">
        <v>4901</v>
      </c>
      <c r="G3114" s="1" t="s">
        <v>4901</v>
      </c>
      <c r="H3114" s="1" t="s">
        <v>4901</v>
      </c>
      <c r="I3114" s="1" t="s">
        <v>4901</v>
      </c>
      <c r="J3114" s="1" t="s">
        <v>4901</v>
      </c>
      <c r="K3114" s="1" t="s">
        <v>4901</v>
      </c>
      <c r="M3114" s="3">
        <v>0</v>
      </c>
      <c r="O3114" s="1" t="s">
        <v>5434</v>
      </c>
      <c r="P3114" s="1" t="s">
        <v>5434</v>
      </c>
      <c r="Q3114" s="1" t="s">
        <v>5434</v>
      </c>
      <c r="R3114" s="1" t="s">
        <v>5434</v>
      </c>
      <c r="S3114" s="1" t="s">
        <v>5434</v>
      </c>
      <c r="T3114" s="1" t="s">
        <v>5434</v>
      </c>
      <c r="U3114" s="1" t="s">
        <v>5434</v>
      </c>
      <c r="W3114" s="3">
        <v>0</v>
      </c>
      <c r="Y3114" s="1" t="s">
        <v>5434</v>
      </c>
      <c r="Z3114" s="1" t="s">
        <v>5434</v>
      </c>
      <c r="AA3114" s="1" t="s">
        <v>5434</v>
      </c>
      <c r="AB3114" s="1" t="s">
        <v>5434</v>
      </c>
      <c r="AC3114" s="1" t="s">
        <v>5434</v>
      </c>
      <c r="AD3114" s="1" t="s">
        <v>5434</v>
      </c>
      <c r="AE3114" s="1" t="s">
        <v>5434</v>
      </c>
    </row>
    <row r="3115" spans="3:31" ht="12.75" hidden="1">
      <c r="C3115" s="1" t="s">
        <v>4901</v>
      </c>
      <c r="D3115" s="1" t="s">
        <v>4901</v>
      </c>
      <c r="E3115" s="1" t="s">
        <v>4901</v>
      </c>
      <c r="F3115" s="1" t="s">
        <v>4901</v>
      </c>
      <c r="G3115" s="1" t="s">
        <v>4901</v>
      </c>
      <c r="H3115" s="1" t="s">
        <v>4901</v>
      </c>
      <c r="I3115" s="1" t="s">
        <v>4901</v>
      </c>
      <c r="J3115" s="1" t="s">
        <v>4901</v>
      </c>
      <c r="K3115" s="1" t="s">
        <v>4901</v>
      </c>
      <c r="M3115" s="3">
        <v>0</v>
      </c>
      <c r="O3115" s="1" t="s">
        <v>5434</v>
      </c>
      <c r="P3115" s="1" t="s">
        <v>5434</v>
      </c>
      <c r="Q3115" s="1" t="s">
        <v>5434</v>
      </c>
      <c r="R3115" s="1" t="s">
        <v>5434</v>
      </c>
      <c r="S3115" s="1" t="s">
        <v>5434</v>
      </c>
      <c r="T3115" s="1" t="s">
        <v>5434</v>
      </c>
      <c r="U3115" s="1" t="s">
        <v>5434</v>
      </c>
      <c r="W3115" s="3">
        <v>0</v>
      </c>
      <c r="Y3115" s="1" t="s">
        <v>5434</v>
      </c>
      <c r="Z3115" s="1" t="s">
        <v>5434</v>
      </c>
      <c r="AA3115" s="1" t="s">
        <v>5434</v>
      </c>
      <c r="AB3115" s="1" t="s">
        <v>5434</v>
      </c>
      <c r="AC3115" s="1" t="s">
        <v>5434</v>
      </c>
      <c r="AD3115" s="1" t="s">
        <v>5434</v>
      </c>
      <c r="AE3115" s="1" t="s">
        <v>5434</v>
      </c>
    </row>
    <row r="3116" spans="3:31" ht="12.75" hidden="1">
      <c r="C3116" s="1" t="s">
        <v>4901</v>
      </c>
      <c r="D3116" s="1" t="s">
        <v>4901</v>
      </c>
      <c r="E3116" s="1" t="s">
        <v>4901</v>
      </c>
      <c r="F3116" s="1" t="s">
        <v>4901</v>
      </c>
      <c r="G3116" s="1" t="s">
        <v>4901</v>
      </c>
      <c r="H3116" s="1" t="s">
        <v>4901</v>
      </c>
      <c r="I3116" s="1" t="s">
        <v>4901</v>
      </c>
      <c r="J3116" s="1" t="s">
        <v>4901</v>
      </c>
      <c r="K3116" s="1" t="s">
        <v>4901</v>
      </c>
      <c r="M3116" s="3">
        <v>0</v>
      </c>
      <c r="O3116" s="1" t="s">
        <v>5434</v>
      </c>
      <c r="P3116" s="1" t="s">
        <v>5434</v>
      </c>
      <c r="Q3116" s="1" t="s">
        <v>5434</v>
      </c>
      <c r="R3116" s="1" t="s">
        <v>5434</v>
      </c>
      <c r="S3116" s="1" t="s">
        <v>5434</v>
      </c>
      <c r="T3116" s="1" t="s">
        <v>5434</v>
      </c>
      <c r="U3116" s="1" t="s">
        <v>5434</v>
      </c>
      <c r="W3116" s="3">
        <v>0</v>
      </c>
      <c r="Y3116" s="1" t="s">
        <v>5434</v>
      </c>
      <c r="Z3116" s="1" t="s">
        <v>5434</v>
      </c>
      <c r="AA3116" s="1" t="s">
        <v>5434</v>
      </c>
      <c r="AB3116" s="1" t="s">
        <v>5434</v>
      </c>
      <c r="AC3116" s="1" t="s">
        <v>5434</v>
      </c>
      <c r="AD3116" s="1" t="s">
        <v>5434</v>
      </c>
      <c r="AE3116" s="1" t="s">
        <v>5434</v>
      </c>
    </row>
    <row r="3117" spans="3:31" ht="12.75" hidden="1">
      <c r="C3117" s="1" t="s">
        <v>4901</v>
      </c>
      <c r="D3117" s="1" t="s">
        <v>4901</v>
      </c>
      <c r="E3117" s="1" t="s">
        <v>4901</v>
      </c>
      <c r="F3117" s="1" t="s">
        <v>4901</v>
      </c>
      <c r="G3117" s="1" t="s">
        <v>4901</v>
      </c>
      <c r="H3117" s="1" t="s">
        <v>4901</v>
      </c>
      <c r="I3117" s="1" t="s">
        <v>4901</v>
      </c>
      <c r="J3117" s="1" t="s">
        <v>4901</v>
      </c>
      <c r="K3117" s="1" t="s">
        <v>4901</v>
      </c>
      <c r="M3117" s="3">
        <v>0</v>
      </c>
      <c r="O3117" s="1" t="s">
        <v>5434</v>
      </c>
      <c r="P3117" s="1" t="s">
        <v>5434</v>
      </c>
      <c r="Q3117" s="1" t="s">
        <v>5434</v>
      </c>
      <c r="R3117" s="1" t="s">
        <v>5434</v>
      </c>
      <c r="S3117" s="1" t="s">
        <v>5434</v>
      </c>
      <c r="T3117" s="1" t="s">
        <v>5434</v>
      </c>
      <c r="U3117" s="1" t="s">
        <v>5434</v>
      </c>
      <c r="W3117" s="3">
        <v>0</v>
      </c>
      <c r="Y3117" s="1" t="s">
        <v>5434</v>
      </c>
      <c r="Z3117" s="1" t="s">
        <v>5434</v>
      </c>
      <c r="AA3117" s="1" t="s">
        <v>5434</v>
      </c>
      <c r="AB3117" s="1" t="s">
        <v>5434</v>
      </c>
      <c r="AC3117" s="1" t="s">
        <v>5434</v>
      </c>
      <c r="AD3117" s="1" t="s">
        <v>5434</v>
      </c>
      <c r="AE3117" s="1" t="s">
        <v>5434</v>
      </c>
    </row>
    <row r="3118" spans="3:31" ht="12.75" hidden="1">
      <c r="C3118" s="1" t="s">
        <v>4901</v>
      </c>
      <c r="D3118" s="1" t="s">
        <v>4901</v>
      </c>
      <c r="E3118" s="1" t="s">
        <v>4901</v>
      </c>
      <c r="F3118" s="1" t="s">
        <v>4901</v>
      </c>
      <c r="G3118" s="1" t="s">
        <v>4901</v>
      </c>
      <c r="H3118" s="1" t="s">
        <v>4901</v>
      </c>
      <c r="I3118" s="1" t="s">
        <v>4901</v>
      </c>
      <c r="J3118" s="1" t="s">
        <v>4901</v>
      </c>
      <c r="K3118" s="1" t="s">
        <v>4901</v>
      </c>
      <c r="M3118" s="3">
        <v>0</v>
      </c>
      <c r="O3118" s="1" t="s">
        <v>5434</v>
      </c>
      <c r="P3118" s="1" t="s">
        <v>5434</v>
      </c>
      <c r="Q3118" s="1" t="s">
        <v>5434</v>
      </c>
      <c r="R3118" s="1" t="s">
        <v>5434</v>
      </c>
      <c r="S3118" s="1" t="s">
        <v>5434</v>
      </c>
      <c r="T3118" s="1" t="s">
        <v>5434</v>
      </c>
      <c r="U3118" s="1" t="s">
        <v>5434</v>
      </c>
      <c r="W3118" s="3">
        <v>0</v>
      </c>
      <c r="Y3118" s="1" t="s">
        <v>5434</v>
      </c>
      <c r="Z3118" s="1" t="s">
        <v>5434</v>
      </c>
      <c r="AA3118" s="1" t="s">
        <v>5434</v>
      </c>
      <c r="AB3118" s="1" t="s">
        <v>5434</v>
      </c>
      <c r="AC3118" s="1" t="s">
        <v>5434</v>
      </c>
      <c r="AD3118" s="1" t="s">
        <v>5434</v>
      </c>
      <c r="AE3118" s="1" t="s">
        <v>5434</v>
      </c>
    </row>
    <row r="3119" spans="3:31" ht="12.75" hidden="1">
      <c r="C3119" s="1" t="s">
        <v>4901</v>
      </c>
      <c r="D3119" s="1" t="s">
        <v>4901</v>
      </c>
      <c r="E3119" s="1" t="s">
        <v>4901</v>
      </c>
      <c r="F3119" s="1" t="s">
        <v>4901</v>
      </c>
      <c r="G3119" s="1" t="s">
        <v>4901</v>
      </c>
      <c r="H3119" s="1" t="s">
        <v>4901</v>
      </c>
      <c r="I3119" s="1" t="s">
        <v>4901</v>
      </c>
      <c r="J3119" s="1" t="s">
        <v>4901</v>
      </c>
      <c r="K3119" s="1" t="s">
        <v>4901</v>
      </c>
      <c r="M3119" s="3">
        <v>0</v>
      </c>
      <c r="O3119" s="1" t="s">
        <v>5434</v>
      </c>
      <c r="P3119" s="1" t="s">
        <v>5434</v>
      </c>
      <c r="Q3119" s="1" t="s">
        <v>5434</v>
      </c>
      <c r="R3119" s="1" t="s">
        <v>5434</v>
      </c>
      <c r="S3119" s="1" t="s">
        <v>5434</v>
      </c>
      <c r="T3119" s="1" t="s">
        <v>5434</v>
      </c>
      <c r="U3119" s="1" t="s">
        <v>5434</v>
      </c>
      <c r="W3119" s="3">
        <v>0</v>
      </c>
      <c r="Y3119" s="1" t="s">
        <v>5434</v>
      </c>
      <c r="Z3119" s="1" t="s">
        <v>5434</v>
      </c>
      <c r="AA3119" s="1" t="s">
        <v>5434</v>
      </c>
      <c r="AB3119" s="1" t="s">
        <v>5434</v>
      </c>
      <c r="AC3119" s="1" t="s">
        <v>5434</v>
      </c>
      <c r="AD3119" s="1" t="s">
        <v>5434</v>
      </c>
      <c r="AE3119" s="1" t="s">
        <v>5434</v>
      </c>
    </row>
    <row r="3120" spans="3:31" ht="12.75" hidden="1">
      <c r="C3120" s="1" t="s">
        <v>4901</v>
      </c>
      <c r="D3120" s="1" t="s">
        <v>4901</v>
      </c>
      <c r="E3120" s="1" t="s">
        <v>4901</v>
      </c>
      <c r="F3120" s="1" t="s">
        <v>4901</v>
      </c>
      <c r="G3120" s="1" t="s">
        <v>4901</v>
      </c>
      <c r="H3120" s="1" t="s">
        <v>4901</v>
      </c>
      <c r="I3120" s="1" t="s">
        <v>4901</v>
      </c>
      <c r="J3120" s="1" t="s">
        <v>4901</v>
      </c>
      <c r="K3120" s="1" t="s">
        <v>4901</v>
      </c>
      <c r="M3120" s="3">
        <v>0</v>
      </c>
      <c r="O3120" s="1" t="s">
        <v>5434</v>
      </c>
      <c r="P3120" s="1" t="s">
        <v>5434</v>
      </c>
      <c r="Q3120" s="1" t="s">
        <v>5434</v>
      </c>
      <c r="R3120" s="1" t="s">
        <v>5434</v>
      </c>
      <c r="S3120" s="1" t="s">
        <v>5434</v>
      </c>
      <c r="T3120" s="1" t="s">
        <v>5434</v>
      </c>
      <c r="U3120" s="1" t="s">
        <v>5434</v>
      </c>
      <c r="W3120" s="3">
        <v>0</v>
      </c>
      <c r="Y3120" s="1" t="s">
        <v>5434</v>
      </c>
      <c r="Z3120" s="1" t="s">
        <v>5434</v>
      </c>
      <c r="AA3120" s="1" t="s">
        <v>5434</v>
      </c>
      <c r="AB3120" s="1" t="s">
        <v>5434</v>
      </c>
      <c r="AC3120" s="1" t="s">
        <v>5434</v>
      </c>
      <c r="AD3120" s="1" t="s">
        <v>5434</v>
      </c>
      <c r="AE3120" s="1" t="s">
        <v>5434</v>
      </c>
    </row>
    <row r="3121" spans="3:31" ht="12.75" hidden="1">
      <c r="C3121" s="1" t="s">
        <v>4901</v>
      </c>
      <c r="D3121" s="1" t="s">
        <v>4901</v>
      </c>
      <c r="E3121" s="1" t="s">
        <v>4901</v>
      </c>
      <c r="F3121" s="1" t="s">
        <v>4901</v>
      </c>
      <c r="G3121" s="1" t="s">
        <v>4901</v>
      </c>
      <c r="H3121" s="1" t="s">
        <v>4901</v>
      </c>
      <c r="I3121" s="1" t="s">
        <v>4901</v>
      </c>
      <c r="J3121" s="1" t="s">
        <v>4901</v>
      </c>
      <c r="K3121" s="1" t="s">
        <v>4901</v>
      </c>
      <c r="M3121" s="3">
        <v>0</v>
      </c>
      <c r="O3121" s="1" t="s">
        <v>5434</v>
      </c>
      <c r="P3121" s="1" t="s">
        <v>5434</v>
      </c>
      <c r="Q3121" s="1" t="s">
        <v>5434</v>
      </c>
      <c r="R3121" s="1" t="s">
        <v>5434</v>
      </c>
      <c r="S3121" s="1" t="s">
        <v>5434</v>
      </c>
      <c r="T3121" s="1" t="s">
        <v>5434</v>
      </c>
      <c r="U3121" s="1" t="s">
        <v>5434</v>
      </c>
      <c r="W3121" s="3">
        <v>0</v>
      </c>
      <c r="Y3121" s="1" t="s">
        <v>5434</v>
      </c>
      <c r="Z3121" s="1" t="s">
        <v>5434</v>
      </c>
      <c r="AA3121" s="1" t="s">
        <v>5434</v>
      </c>
      <c r="AB3121" s="1" t="s">
        <v>5434</v>
      </c>
      <c r="AC3121" s="1" t="s">
        <v>5434</v>
      </c>
      <c r="AD3121" s="1" t="s">
        <v>5434</v>
      </c>
      <c r="AE3121" s="1" t="s">
        <v>5434</v>
      </c>
    </row>
    <row r="3122" spans="3:31" ht="12.75" hidden="1">
      <c r="C3122" s="1" t="s">
        <v>4901</v>
      </c>
      <c r="D3122" s="1" t="s">
        <v>4901</v>
      </c>
      <c r="E3122" s="1" t="s">
        <v>4901</v>
      </c>
      <c r="F3122" s="1" t="s">
        <v>4901</v>
      </c>
      <c r="G3122" s="1" t="s">
        <v>4901</v>
      </c>
      <c r="H3122" s="1" t="s">
        <v>4901</v>
      </c>
      <c r="I3122" s="1" t="s">
        <v>4901</v>
      </c>
      <c r="J3122" s="1" t="s">
        <v>4901</v>
      </c>
      <c r="K3122" s="1" t="s">
        <v>4901</v>
      </c>
      <c r="M3122" s="3">
        <v>0</v>
      </c>
      <c r="O3122" s="1" t="s">
        <v>5434</v>
      </c>
      <c r="P3122" s="1" t="s">
        <v>5434</v>
      </c>
      <c r="Q3122" s="1" t="s">
        <v>5434</v>
      </c>
      <c r="R3122" s="1" t="s">
        <v>5434</v>
      </c>
      <c r="S3122" s="1" t="s">
        <v>5434</v>
      </c>
      <c r="T3122" s="1" t="s">
        <v>5434</v>
      </c>
      <c r="U3122" s="1" t="s">
        <v>5434</v>
      </c>
      <c r="W3122" s="3">
        <v>0</v>
      </c>
      <c r="Y3122" s="1" t="s">
        <v>5434</v>
      </c>
      <c r="Z3122" s="1" t="s">
        <v>5434</v>
      </c>
      <c r="AA3122" s="1" t="s">
        <v>5434</v>
      </c>
      <c r="AB3122" s="1" t="s">
        <v>5434</v>
      </c>
      <c r="AC3122" s="1" t="s">
        <v>5434</v>
      </c>
      <c r="AD3122" s="1" t="s">
        <v>5434</v>
      </c>
      <c r="AE3122" s="1" t="s">
        <v>5434</v>
      </c>
    </row>
    <row r="3123" spans="3:31" ht="12.75" hidden="1">
      <c r="C3123" s="1" t="s">
        <v>4901</v>
      </c>
      <c r="D3123" s="1" t="s">
        <v>4901</v>
      </c>
      <c r="E3123" s="1" t="s">
        <v>4901</v>
      </c>
      <c r="F3123" s="1" t="s">
        <v>4901</v>
      </c>
      <c r="G3123" s="1" t="s">
        <v>4901</v>
      </c>
      <c r="H3123" s="1" t="s">
        <v>4901</v>
      </c>
      <c r="I3123" s="1" t="s">
        <v>4901</v>
      </c>
      <c r="J3123" s="1" t="s">
        <v>4901</v>
      </c>
      <c r="K3123" s="1" t="s">
        <v>4901</v>
      </c>
      <c r="M3123" s="3">
        <v>0</v>
      </c>
      <c r="O3123" s="1" t="s">
        <v>5434</v>
      </c>
      <c r="P3123" s="1" t="s">
        <v>5434</v>
      </c>
      <c r="Q3123" s="1" t="s">
        <v>5434</v>
      </c>
      <c r="R3123" s="1" t="s">
        <v>5434</v>
      </c>
      <c r="S3123" s="1" t="s">
        <v>5434</v>
      </c>
      <c r="T3123" s="1" t="s">
        <v>5434</v>
      </c>
      <c r="U3123" s="1" t="s">
        <v>5434</v>
      </c>
      <c r="W3123" s="3">
        <v>0</v>
      </c>
      <c r="Y3123" s="1" t="s">
        <v>5434</v>
      </c>
      <c r="Z3123" s="1" t="s">
        <v>5434</v>
      </c>
      <c r="AA3123" s="1" t="s">
        <v>5434</v>
      </c>
      <c r="AB3123" s="1" t="s">
        <v>5434</v>
      </c>
      <c r="AC3123" s="1" t="s">
        <v>5434</v>
      </c>
      <c r="AD3123" s="1" t="s">
        <v>5434</v>
      </c>
      <c r="AE3123" s="1" t="s">
        <v>5434</v>
      </c>
    </row>
    <row r="3124" spans="3:31" ht="12.75" hidden="1">
      <c r="C3124" s="1" t="s">
        <v>4901</v>
      </c>
      <c r="D3124" s="1" t="s">
        <v>4901</v>
      </c>
      <c r="E3124" s="1" t="s">
        <v>4901</v>
      </c>
      <c r="F3124" s="1" t="s">
        <v>4901</v>
      </c>
      <c r="G3124" s="1" t="s">
        <v>4901</v>
      </c>
      <c r="H3124" s="1" t="s">
        <v>4901</v>
      </c>
      <c r="I3124" s="1" t="s">
        <v>4901</v>
      </c>
      <c r="J3124" s="1" t="s">
        <v>4901</v>
      </c>
      <c r="K3124" s="1" t="s">
        <v>4901</v>
      </c>
      <c r="M3124" s="3">
        <v>0</v>
      </c>
      <c r="O3124" s="1" t="s">
        <v>5434</v>
      </c>
      <c r="P3124" s="1" t="s">
        <v>5434</v>
      </c>
      <c r="Q3124" s="1" t="s">
        <v>5434</v>
      </c>
      <c r="R3124" s="1" t="s">
        <v>5434</v>
      </c>
      <c r="S3124" s="1" t="s">
        <v>5434</v>
      </c>
      <c r="T3124" s="1" t="s">
        <v>5434</v>
      </c>
      <c r="U3124" s="1" t="s">
        <v>5434</v>
      </c>
      <c r="W3124" s="3">
        <v>0</v>
      </c>
      <c r="Y3124" s="1" t="s">
        <v>5434</v>
      </c>
      <c r="Z3124" s="1" t="s">
        <v>5434</v>
      </c>
      <c r="AA3124" s="1" t="s">
        <v>5434</v>
      </c>
      <c r="AB3124" s="1" t="s">
        <v>5434</v>
      </c>
      <c r="AC3124" s="1" t="s">
        <v>5434</v>
      </c>
      <c r="AD3124" s="1" t="s">
        <v>5434</v>
      </c>
      <c r="AE3124" s="1" t="s">
        <v>5434</v>
      </c>
    </row>
    <row r="3125" spans="3:31" ht="12.75" hidden="1">
      <c r="C3125" s="1" t="s">
        <v>4901</v>
      </c>
      <c r="D3125" s="1" t="s">
        <v>4901</v>
      </c>
      <c r="E3125" s="1" t="s">
        <v>4901</v>
      </c>
      <c r="F3125" s="1" t="s">
        <v>4901</v>
      </c>
      <c r="G3125" s="1" t="s">
        <v>4901</v>
      </c>
      <c r="H3125" s="1" t="s">
        <v>4901</v>
      </c>
      <c r="I3125" s="1" t="s">
        <v>4901</v>
      </c>
      <c r="J3125" s="1" t="s">
        <v>4901</v>
      </c>
      <c r="K3125" s="1" t="s">
        <v>4901</v>
      </c>
      <c r="M3125" s="3">
        <v>0</v>
      </c>
      <c r="O3125" s="1" t="s">
        <v>5434</v>
      </c>
      <c r="P3125" s="1" t="s">
        <v>5434</v>
      </c>
      <c r="Q3125" s="1" t="s">
        <v>5434</v>
      </c>
      <c r="R3125" s="1" t="s">
        <v>5434</v>
      </c>
      <c r="S3125" s="1" t="s">
        <v>5434</v>
      </c>
      <c r="T3125" s="1" t="s">
        <v>5434</v>
      </c>
      <c r="U3125" s="1" t="s">
        <v>5434</v>
      </c>
      <c r="W3125" s="3">
        <v>0</v>
      </c>
      <c r="Y3125" s="1" t="s">
        <v>5434</v>
      </c>
      <c r="Z3125" s="1" t="s">
        <v>5434</v>
      </c>
      <c r="AA3125" s="1" t="s">
        <v>5434</v>
      </c>
      <c r="AB3125" s="1" t="s">
        <v>5434</v>
      </c>
      <c r="AC3125" s="1" t="s">
        <v>5434</v>
      </c>
      <c r="AD3125" s="1" t="s">
        <v>5434</v>
      </c>
      <c r="AE3125" s="1" t="s">
        <v>5434</v>
      </c>
    </row>
    <row r="3126" spans="3:31" ht="12.75" hidden="1">
      <c r="C3126" s="1" t="s">
        <v>4901</v>
      </c>
      <c r="D3126" s="1" t="s">
        <v>4901</v>
      </c>
      <c r="E3126" s="1" t="s">
        <v>4901</v>
      </c>
      <c r="F3126" s="1" t="s">
        <v>4901</v>
      </c>
      <c r="G3126" s="1" t="s">
        <v>4901</v>
      </c>
      <c r="H3126" s="1" t="s">
        <v>4901</v>
      </c>
      <c r="I3126" s="1" t="s">
        <v>4901</v>
      </c>
      <c r="J3126" s="1" t="s">
        <v>4901</v>
      </c>
      <c r="K3126" s="1" t="s">
        <v>4901</v>
      </c>
      <c r="M3126" s="3">
        <v>0</v>
      </c>
      <c r="O3126" s="1" t="s">
        <v>5434</v>
      </c>
      <c r="P3126" s="1" t="s">
        <v>5434</v>
      </c>
      <c r="Q3126" s="1" t="s">
        <v>5434</v>
      </c>
      <c r="R3126" s="1" t="s">
        <v>5434</v>
      </c>
      <c r="S3126" s="1" t="s">
        <v>5434</v>
      </c>
      <c r="T3126" s="1" t="s">
        <v>5434</v>
      </c>
      <c r="U3126" s="1" t="s">
        <v>5434</v>
      </c>
      <c r="W3126" s="3">
        <v>0</v>
      </c>
      <c r="Y3126" s="1" t="s">
        <v>5434</v>
      </c>
      <c r="Z3126" s="1" t="s">
        <v>5434</v>
      </c>
      <c r="AA3126" s="1" t="s">
        <v>5434</v>
      </c>
      <c r="AB3126" s="1" t="s">
        <v>5434</v>
      </c>
      <c r="AC3126" s="1" t="s">
        <v>5434</v>
      </c>
      <c r="AD3126" s="1" t="s">
        <v>5434</v>
      </c>
      <c r="AE3126" s="1" t="s">
        <v>5434</v>
      </c>
    </row>
    <row r="3127" spans="3:31" ht="12.75" hidden="1">
      <c r="C3127" s="1" t="s">
        <v>4901</v>
      </c>
      <c r="D3127" s="1" t="s">
        <v>4901</v>
      </c>
      <c r="E3127" s="1" t="s">
        <v>4901</v>
      </c>
      <c r="F3127" s="1" t="s">
        <v>4901</v>
      </c>
      <c r="G3127" s="1" t="s">
        <v>4901</v>
      </c>
      <c r="H3127" s="1" t="s">
        <v>4901</v>
      </c>
      <c r="I3127" s="1" t="s">
        <v>4901</v>
      </c>
      <c r="J3127" s="1" t="s">
        <v>4901</v>
      </c>
      <c r="K3127" s="1" t="s">
        <v>4901</v>
      </c>
      <c r="M3127" s="3">
        <v>0</v>
      </c>
      <c r="O3127" s="1" t="s">
        <v>5434</v>
      </c>
      <c r="P3127" s="1" t="s">
        <v>5434</v>
      </c>
      <c r="Q3127" s="1" t="s">
        <v>5434</v>
      </c>
      <c r="R3127" s="1" t="s">
        <v>5434</v>
      </c>
      <c r="S3127" s="1" t="s">
        <v>5434</v>
      </c>
      <c r="T3127" s="1" t="s">
        <v>5434</v>
      </c>
      <c r="U3127" s="1" t="s">
        <v>5434</v>
      </c>
      <c r="W3127" s="3">
        <v>0</v>
      </c>
      <c r="Y3127" s="1" t="s">
        <v>5434</v>
      </c>
      <c r="Z3127" s="1" t="s">
        <v>5434</v>
      </c>
      <c r="AA3127" s="1" t="s">
        <v>5434</v>
      </c>
      <c r="AB3127" s="1" t="s">
        <v>5434</v>
      </c>
      <c r="AC3127" s="1" t="s">
        <v>5434</v>
      </c>
      <c r="AD3127" s="1" t="s">
        <v>5434</v>
      </c>
      <c r="AE3127" s="1" t="s">
        <v>5434</v>
      </c>
    </row>
    <row r="3128" spans="3:31" ht="12.75" hidden="1">
      <c r="C3128" s="1" t="s">
        <v>4901</v>
      </c>
      <c r="D3128" s="1" t="s">
        <v>4901</v>
      </c>
      <c r="E3128" s="1" t="s">
        <v>4901</v>
      </c>
      <c r="F3128" s="1" t="s">
        <v>4901</v>
      </c>
      <c r="G3128" s="1" t="s">
        <v>4901</v>
      </c>
      <c r="H3128" s="1" t="s">
        <v>4901</v>
      </c>
      <c r="I3128" s="1" t="s">
        <v>4901</v>
      </c>
      <c r="J3128" s="1" t="s">
        <v>4901</v>
      </c>
      <c r="K3128" s="1" t="s">
        <v>4901</v>
      </c>
      <c r="M3128" s="3">
        <v>0</v>
      </c>
      <c r="O3128" s="1" t="s">
        <v>5434</v>
      </c>
      <c r="P3128" s="1" t="s">
        <v>5434</v>
      </c>
      <c r="Q3128" s="1" t="s">
        <v>5434</v>
      </c>
      <c r="R3128" s="1" t="s">
        <v>5434</v>
      </c>
      <c r="S3128" s="1" t="s">
        <v>5434</v>
      </c>
      <c r="T3128" s="1" t="s">
        <v>5434</v>
      </c>
      <c r="U3128" s="1" t="s">
        <v>5434</v>
      </c>
      <c r="W3128" s="3">
        <v>0</v>
      </c>
      <c r="Y3128" s="1" t="s">
        <v>5434</v>
      </c>
      <c r="Z3128" s="1" t="s">
        <v>5434</v>
      </c>
      <c r="AA3128" s="1" t="s">
        <v>5434</v>
      </c>
      <c r="AB3128" s="1" t="s">
        <v>5434</v>
      </c>
      <c r="AC3128" s="1" t="s">
        <v>5434</v>
      </c>
      <c r="AD3128" s="1" t="s">
        <v>5434</v>
      </c>
      <c r="AE3128" s="1" t="s">
        <v>5434</v>
      </c>
    </row>
    <row r="3129" spans="3:31" ht="12.75" hidden="1">
      <c r="C3129" s="1" t="s">
        <v>4901</v>
      </c>
      <c r="D3129" s="1" t="s">
        <v>4901</v>
      </c>
      <c r="E3129" s="1" t="s">
        <v>4901</v>
      </c>
      <c r="F3129" s="1" t="s">
        <v>4901</v>
      </c>
      <c r="G3129" s="1" t="s">
        <v>4901</v>
      </c>
      <c r="H3129" s="1" t="s">
        <v>4901</v>
      </c>
      <c r="I3129" s="1" t="s">
        <v>4901</v>
      </c>
      <c r="J3129" s="1" t="s">
        <v>4901</v>
      </c>
      <c r="K3129" s="1" t="s">
        <v>4901</v>
      </c>
      <c r="M3129" s="3">
        <v>0</v>
      </c>
      <c r="O3129" s="1" t="s">
        <v>5434</v>
      </c>
      <c r="P3129" s="1" t="s">
        <v>5434</v>
      </c>
      <c r="Q3129" s="1" t="s">
        <v>5434</v>
      </c>
      <c r="R3129" s="1" t="s">
        <v>5434</v>
      </c>
      <c r="S3129" s="1" t="s">
        <v>5434</v>
      </c>
      <c r="T3129" s="1" t="s">
        <v>5434</v>
      </c>
      <c r="U3129" s="1" t="s">
        <v>5434</v>
      </c>
      <c r="W3129" s="3">
        <v>0</v>
      </c>
      <c r="Y3129" s="1" t="s">
        <v>5434</v>
      </c>
      <c r="Z3129" s="1" t="s">
        <v>5434</v>
      </c>
      <c r="AA3129" s="1" t="s">
        <v>5434</v>
      </c>
      <c r="AB3129" s="1" t="s">
        <v>5434</v>
      </c>
      <c r="AC3129" s="1" t="s">
        <v>5434</v>
      </c>
      <c r="AD3129" s="1" t="s">
        <v>5434</v>
      </c>
      <c r="AE3129" s="1" t="s">
        <v>5434</v>
      </c>
    </row>
    <row r="3130" spans="3:31" ht="12.75" hidden="1">
      <c r="C3130" s="1" t="s">
        <v>4901</v>
      </c>
      <c r="D3130" s="1" t="s">
        <v>4901</v>
      </c>
      <c r="E3130" s="1" t="s">
        <v>4901</v>
      </c>
      <c r="F3130" s="1" t="s">
        <v>4901</v>
      </c>
      <c r="G3130" s="1" t="s">
        <v>4901</v>
      </c>
      <c r="H3130" s="1" t="s">
        <v>4901</v>
      </c>
      <c r="I3130" s="1" t="s">
        <v>4901</v>
      </c>
      <c r="J3130" s="1" t="s">
        <v>4901</v>
      </c>
      <c r="K3130" s="1" t="s">
        <v>4901</v>
      </c>
      <c r="M3130" s="3">
        <v>0</v>
      </c>
      <c r="O3130" s="1" t="s">
        <v>5434</v>
      </c>
      <c r="P3130" s="1" t="s">
        <v>5434</v>
      </c>
      <c r="Q3130" s="1" t="s">
        <v>5434</v>
      </c>
      <c r="R3130" s="1" t="s">
        <v>5434</v>
      </c>
      <c r="S3130" s="1" t="s">
        <v>5434</v>
      </c>
      <c r="T3130" s="1" t="s">
        <v>5434</v>
      </c>
      <c r="U3130" s="1" t="s">
        <v>5434</v>
      </c>
      <c r="W3130" s="3">
        <v>0</v>
      </c>
      <c r="Y3130" s="1" t="s">
        <v>5434</v>
      </c>
      <c r="Z3130" s="1" t="s">
        <v>5434</v>
      </c>
      <c r="AA3130" s="1" t="s">
        <v>5434</v>
      </c>
      <c r="AB3130" s="1" t="s">
        <v>5434</v>
      </c>
      <c r="AC3130" s="1" t="s">
        <v>5434</v>
      </c>
      <c r="AD3130" s="1" t="s">
        <v>5434</v>
      </c>
      <c r="AE3130" s="1" t="s">
        <v>5434</v>
      </c>
    </row>
    <row r="3131" spans="3:31" ht="12.75" hidden="1">
      <c r="C3131" s="1" t="s">
        <v>4901</v>
      </c>
      <c r="D3131" s="1" t="s">
        <v>4901</v>
      </c>
      <c r="E3131" s="1" t="s">
        <v>4901</v>
      </c>
      <c r="F3131" s="1" t="s">
        <v>4901</v>
      </c>
      <c r="G3131" s="1" t="s">
        <v>4901</v>
      </c>
      <c r="H3131" s="1" t="s">
        <v>4901</v>
      </c>
      <c r="I3131" s="1" t="s">
        <v>4901</v>
      </c>
      <c r="J3131" s="1" t="s">
        <v>4901</v>
      </c>
      <c r="K3131" s="1" t="s">
        <v>4901</v>
      </c>
      <c r="M3131" s="3">
        <v>0</v>
      </c>
      <c r="O3131" s="1" t="s">
        <v>5434</v>
      </c>
      <c r="P3131" s="1" t="s">
        <v>5434</v>
      </c>
      <c r="Q3131" s="1" t="s">
        <v>5434</v>
      </c>
      <c r="R3131" s="1" t="s">
        <v>5434</v>
      </c>
      <c r="S3131" s="1" t="s">
        <v>5434</v>
      </c>
      <c r="T3131" s="1" t="s">
        <v>5434</v>
      </c>
      <c r="U3131" s="1" t="s">
        <v>5434</v>
      </c>
      <c r="W3131" s="3">
        <v>0</v>
      </c>
      <c r="Y3131" s="1" t="s">
        <v>5434</v>
      </c>
      <c r="Z3131" s="1" t="s">
        <v>5434</v>
      </c>
      <c r="AA3131" s="1" t="s">
        <v>5434</v>
      </c>
      <c r="AB3131" s="1" t="s">
        <v>5434</v>
      </c>
      <c r="AC3131" s="1" t="s">
        <v>5434</v>
      </c>
      <c r="AD3131" s="1" t="s">
        <v>5434</v>
      </c>
      <c r="AE3131" s="1" t="s">
        <v>5434</v>
      </c>
    </row>
    <row r="3132" spans="3:31" ht="12.75" hidden="1">
      <c r="C3132" s="1" t="s">
        <v>4901</v>
      </c>
      <c r="D3132" s="1" t="s">
        <v>4901</v>
      </c>
      <c r="E3132" s="1" t="s">
        <v>4901</v>
      </c>
      <c r="F3132" s="1" t="s">
        <v>4901</v>
      </c>
      <c r="G3132" s="1" t="s">
        <v>4901</v>
      </c>
      <c r="H3132" s="1" t="s">
        <v>4901</v>
      </c>
      <c r="I3132" s="1" t="s">
        <v>4901</v>
      </c>
      <c r="J3132" s="1" t="s">
        <v>4901</v>
      </c>
      <c r="K3132" s="1" t="s">
        <v>4901</v>
      </c>
      <c r="M3132" s="3">
        <v>0</v>
      </c>
      <c r="O3132" s="1" t="s">
        <v>5434</v>
      </c>
      <c r="P3132" s="1" t="s">
        <v>5434</v>
      </c>
      <c r="Q3132" s="1" t="s">
        <v>5434</v>
      </c>
      <c r="R3132" s="1" t="s">
        <v>5434</v>
      </c>
      <c r="S3132" s="1" t="s">
        <v>5434</v>
      </c>
      <c r="T3132" s="1" t="s">
        <v>5434</v>
      </c>
      <c r="U3132" s="1" t="s">
        <v>5434</v>
      </c>
      <c r="W3132" s="3">
        <v>0</v>
      </c>
      <c r="Y3132" s="1" t="s">
        <v>5434</v>
      </c>
      <c r="Z3132" s="1" t="s">
        <v>5434</v>
      </c>
      <c r="AA3132" s="1" t="s">
        <v>5434</v>
      </c>
      <c r="AB3132" s="1" t="s">
        <v>5434</v>
      </c>
      <c r="AC3132" s="1" t="s">
        <v>5434</v>
      </c>
      <c r="AD3132" s="1" t="s">
        <v>5434</v>
      </c>
      <c r="AE3132" s="1" t="s">
        <v>5434</v>
      </c>
    </row>
    <row r="3133" spans="3:31" ht="12.75" hidden="1">
      <c r="C3133" s="1" t="s">
        <v>4901</v>
      </c>
      <c r="D3133" s="1" t="s">
        <v>4901</v>
      </c>
      <c r="E3133" s="1" t="s">
        <v>4901</v>
      </c>
      <c r="F3133" s="1" t="s">
        <v>4901</v>
      </c>
      <c r="G3133" s="1" t="s">
        <v>4901</v>
      </c>
      <c r="H3133" s="1" t="s">
        <v>4901</v>
      </c>
      <c r="I3133" s="1" t="s">
        <v>4901</v>
      </c>
      <c r="J3133" s="1" t="s">
        <v>4901</v>
      </c>
      <c r="K3133" s="1" t="s">
        <v>4901</v>
      </c>
      <c r="M3133" s="3">
        <v>0</v>
      </c>
      <c r="O3133" s="1" t="s">
        <v>5434</v>
      </c>
      <c r="P3133" s="1" t="s">
        <v>5434</v>
      </c>
      <c r="Q3133" s="1" t="s">
        <v>5434</v>
      </c>
      <c r="R3133" s="1" t="s">
        <v>5434</v>
      </c>
      <c r="S3133" s="1" t="s">
        <v>5434</v>
      </c>
      <c r="T3133" s="1" t="s">
        <v>5434</v>
      </c>
      <c r="U3133" s="1" t="s">
        <v>5434</v>
      </c>
      <c r="W3133" s="3">
        <v>0</v>
      </c>
      <c r="Y3133" s="1" t="s">
        <v>5434</v>
      </c>
      <c r="Z3133" s="1" t="s">
        <v>5434</v>
      </c>
      <c r="AA3133" s="1" t="s">
        <v>5434</v>
      </c>
      <c r="AB3133" s="1" t="s">
        <v>5434</v>
      </c>
      <c r="AC3133" s="1" t="s">
        <v>5434</v>
      </c>
      <c r="AD3133" s="1" t="s">
        <v>5434</v>
      </c>
      <c r="AE3133" s="1" t="s">
        <v>5434</v>
      </c>
    </row>
    <row r="3134" spans="3:31" ht="12.75" hidden="1">
      <c r="C3134" s="1" t="s">
        <v>4901</v>
      </c>
      <c r="D3134" s="1" t="s">
        <v>4901</v>
      </c>
      <c r="E3134" s="1" t="s">
        <v>4901</v>
      </c>
      <c r="F3134" s="1" t="s">
        <v>4901</v>
      </c>
      <c r="G3134" s="1" t="s">
        <v>4901</v>
      </c>
      <c r="H3134" s="1" t="s">
        <v>4901</v>
      </c>
      <c r="I3134" s="1" t="s">
        <v>4901</v>
      </c>
      <c r="J3134" s="1" t="s">
        <v>4901</v>
      </c>
      <c r="K3134" s="1" t="s">
        <v>4901</v>
      </c>
      <c r="M3134" s="3">
        <v>0</v>
      </c>
      <c r="O3134" s="1" t="s">
        <v>5434</v>
      </c>
      <c r="P3134" s="1" t="s">
        <v>5434</v>
      </c>
      <c r="Q3134" s="1" t="s">
        <v>5434</v>
      </c>
      <c r="R3134" s="1" t="s">
        <v>5434</v>
      </c>
      <c r="S3134" s="1" t="s">
        <v>5434</v>
      </c>
      <c r="T3134" s="1" t="s">
        <v>5434</v>
      </c>
      <c r="U3134" s="1" t="s">
        <v>5434</v>
      </c>
      <c r="W3134" s="3">
        <v>0</v>
      </c>
      <c r="Y3134" s="1" t="s">
        <v>5434</v>
      </c>
      <c r="Z3134" s="1" t="s">
        <v>5434</v>
      </c>
      <c r="AA3134" s="1" t="s">
        <v>5434</v>
      </c>
      <c r="AB3134" s="1" t="s">
        <v>5434</v>
      </c>
      <c r="AC3134" s="1" t="s">
        <v>5434</v>
      </c>
      <c r="AD3134" s="1" t="s">
        <v>5434</v>
      </c>
      <c r="AE3134" s="1" t="s">
        <v>5434</v>
      </c>
    </row>
    <row r="3135" spans="3:31" ht="12.75" hidden="1">
      <c r="C3135" s="1" t="s">
        <v>4901</v>
      </c>
      <c r="D3135" s="1" t="s">
        <v>4901</v>
      </c>
      <c r="E3135" s="1" t="s">
        <v>4901</v>
      </c>
      <c r="F3135" s="1" t="s">
        <v>4901</v>
      </c>
      <c r="G3135" s="1" t="s">
        <v>4901</v>
      </c>
      <c r="H3135" s="1" t="s">
        <v>4901</v>
      </c>
      <c r="I3135" s="1" t="s">
        <v>4901</v>
      </c>
      <c r="J3135" s="1" t="s">
        <v>4901</v>
      </c>
      <c r="K3135" s="1" t="s">
        <v>4901</v>
      </c>
      <c r="M3135" s="3">
        <v>0</v>
      </c>
      <c r="O3135" s="1" t="s">
        <v>5434</v>
      </c>
      <c r="P3135" s="1" t="s">
        <v>5434</v>
      </c>
      <c r="Q3135" s="1" t="s">
        <v>5434</v>
      </c>
      <c r="R3135" s="1" t="s">
        <v>5434</v>
      </c>
      <c r="S3135" s="1" t="s">
        <v>5434</v>
      </c>
      <c r="T3135" s="1" t="s">
        <v>5434</v>
      </c>
      <c r="U3135" s="1" t="s">
        <v>5434</v>
      </c>
      <c r="W3135" s="3">
        <v>0</v>
      </c>
      <c r="Y3135" s="1" t="s">
        <v>5434</v>
      </c>
      <c r="Z3135" s="1" t="s">
        <v>5434</v>
      </c>
      <c r="AA3135" s="1" t="s">
        <v>5434</v>
      </c>
      <c r="AB3135" s="1" t="s">
        <v>5434</v>
      </c>
      <c r="AC3135" s="1" t="s">
        <v>5434</v>
      </c>
      <c r="AD3135" s="1" t="s">
        <v>5434</v>
      </c>
      <c r="AE3135" s="1" t="s">
        <v>5434</v>
      </c>
    </row>
    <row r="3136" spans="3:31" ht="12.75" hidden="1">
      <c r="C3136" s="1" t="s">
        <v>4901</v>
      </c>
      <c r="D3136" s="1" t="s">
        <v>4901</v>
      </c>
      <c r="E3136" s="1" t="s">
        <v>4901</v>
      </c>
      <c r="F3136" s="1" t="s">
        <v>4901</v>
      </c>
      <c r="G3136" s="1" t="s">
        <v>4901</v>
      </c>
      <c r="H3136" s="1" t="s">
        <v>4901</v>
      </c>
      <c r="I3136" s="1" t="s">
        <v>4901</v>
      </c>
      <c r="J3136" s="1" t="s">
        <v>4901</v>
      </c>
      <c r="K3136" s="1" t="s">
        <v>4901</v>
      </c>
      <c r="M3136" s="3">
        <v>0</v>
      </c>
      <c r="O3136" s="1" t="s">
        <v>5434</v>
      </c>
      <c r="P3136" s="1" t="s">
        <v>5434</v>
      </c>
      <c r="Q3136" s="1" t="s">
        <v>5434</v>
      </c>
      <c r="R3136" s="1" t="s">
        <v>5434</v>
      </c>
      <c r="S3136" s="1" t="s">
        <v>5434</v>
      </c>
      <c r="T3136" s="1" t="s">
        <v>5434</v>
      </c>
      <c r="U3136" s="1" t="s">
        <v>5434</v>
      </c>
      <c r="W3136" s="3">
        <v>0</v>
      </c>
      <c r="Y3136" s="1" t="s">
        <v>5434</v>
      </c>
      <c r="Z3136" s="1" t="s">
        <v>5434</v>
      </c>
      <c r="AA3136" s="1" t="s">
        <v>5434</v>
      </c>
      <c r="AB3136" s="1" t="s">
        <v>5434</v>
      </c>
      <c r="AC3136" s="1" t="s">
        <v>5434</v>
      </c>
      <c r="AD3136" s="1" t="s">
        <v>5434</v>
      </c>
      <c r="AE3136" s="1" t="s">
        <v>5434</v>
      </c>
    </row>
    <row r="3137" spans="3:31" ht="12.75" hidden="1">
      <c r="C3137" s="1" t="s">
        <v>4901</v>
      </c>
      <c r="D3137" s="1" t="s">
        <v>4901</v>
      </c>
      <c r="E3137" s="1" t="s">
        <v>4901</v>
      </c>
      <c r="F3137" s="1" t="s">
        <v>4901</v>
      </c>
      <c r="G3137" s="1" t="s">
        <v>4901</v>
      </c>
      <c r="H3137" s="1" t="s">
        <v>4901</v>
      </c>
      <c r="I3137" s="1" t="s">
        <v>4901</v>
      </c>
      <c r="J3137" s="1" t="s">
        <v>4901</v>
      </c>
      <c r="K3137" s="1" t="s">
        <v>4901</v>
      </c>
      <c r="M3137" s="3">
        <v>0</v>
      </c>
      <c r="O3137" s="1" t="s">
        <v>5434</v>
      </c>
      <c r="P3137" s="1" t="s">
        <v>5434</v>
      </c>
      <c r="Q3137" s="1" t="s">
        <v>5434</v>
      </c>
      <c r="R3137" s="1" t="s">
        <v>5434</v>
      </c>
      <c r="S3137" s="1" t="s">
        <v>5434</v>
      </c>
      <c r="T3137" s="1" t="s">
        <v>5434</v>
      </c>
      <c r="U3137" s="1" t="s">
        <v>5434</v>
      </c>
      <c r="W3137" s="3">
        <v>0</v>
      </c>
      <c r="Y3137" s="1" t="s">
        <v>5434</v>
      </c>
      <c r="Z3137" s="1" t="s">
        <v>5434</v>
      </c>
      <c r="AA3137" s="1" t="s">
        <v>5434</v>
      </c>
      <c r="AB3137" s="1" t="s">
        <v>5434</v>
      </c>
      <c r="AC3137" s="1" t="s">
        <v>5434</v>
      </c>
      <c r="AD3137" s="1" t="s">
        <v>5434</v>
      </c>
      <c r="AE3137" s="1" t="s">
        <v>5434</v>
      </c>
    </row>
    <row r="3138" spans="3:31" ht="12.75" hidden="1">
      <c r="C3138" s="1" t="s">
        <v>4901</v>
      </c>
      <c r="D3138" s="1" t="s">
        <v>4901</v>
      </c>
      <c r="E3138" s="1" t="s">
        <v>4901</v>
      </c>
      <c r="F3138" s="1" t="s">
        <v>4901</v>
      </c>
      <c r="G3138" s="1" t="s">
        <v>4901</v>
      </c>
      <c r="H3138" s="1" t="s">
        <v>4901</v>
      </c>
      <c r="I3138" s="1" t="s">
        <v>4901</v>
      </c>
      <c r="J3138" s="1" t="s">
        <v>4901</v>
      </c>
      <c r="K3138" s="1" t="s">
        <v>4901</v>
      </c>
      <c r="M3138" s="3">
        <v>0</v>
      </c>
      <c r="O3138" s="1" t="s">
        <v>5434</v>
      </c>
      <c r="P3138" s="1" t="s">
        <v>5434</v>
      </c>
      <c r="Q3138" s="1" t="s">
        <v>5434</v>
      </c>
      <c r="R3138" s="1" t="s">
        <v>5434</v>
      </c>
      <c r="S3138" s="1" t="s">
        <v>5434</v>
      </c>
      <c r="T3138" s="1" t="s">
        <v>5434</v>
      </c>
      <c r="U3138" s="1" t="s">
        <v>5434</v>
      </c>
      <c r="W3138" s="3">
        <v>0</v>
      </c>
      <c r="Y3138" s="1" t="s">
        <v>5434</v>
      </c>
      <c r="Z3138" s="1" t="s">
        <v>5434</v>
      </c>
      <c r="AA3138" s="1" t="s">
        <v>5434</v>
      </c>
      <c r="AB3138" s="1" t="s">
        <v>5434</v>
      </c>
      <c r="AC3138" s="1" t="s">
        <v>5434</v>
      </c>
      <c r="AD3138" s="1" t="s">
        <v>5434</v>
      </c>
      <c r="AE3138" s="1" t="s">
        <v>5434</v>
      </c>
    </row>
    <row r="3139" spans="3:31" ht="12.75" hidden="1">
      <c r="C3139" s="1" t="s">
        <v>4901</v>
      </c>
      <c r="D3139" s="1" t="s">
        <v>4901</v>
      </c>
      <c r="E3139" s="1" t="s">
        <v>4901</v>
      </c>
      <c r="F3139" s="1" t="s">
        <v>4901</v>
      </c>
      <c r="G3139" s="1" t="s">
        <v>4901</v>
      </c>
      <c r="H3139" s="1" t="s">
        <v>4901</v>
      </c>
      <c r="I3139" s="1" t="s">
        <v>4901</v>
      </c>
      <c r="J3139" s="1" t="s">
        <v>4901</v>
      </c>
      <c r="K3139" s="1" t="s">
        <v>4901</v>
      </c>
      <c r="M3139" s="3">
        <v>0</v>
      </c>
      <c r="O3139" s="1" t="s">
        <v>5434</v>
      </c>
      <c r="P3139" s="1" t="s">
        <v>5434</v>
      </c>
      <c r="Q3139" s="1" t="s">
        <v>5434</v>
      </c>
      <c r="R3139" s="1" t="s">
        <v>5434</v>
      </c>
      <c r="S3139" s="1" t="s">
        <v>5434</v>
      </c>
      <c r="T3139" s="1" t="s">
        <v>5434</v>
      </c>
      <c r="U3139" s="1" t="s">
        <v>5434</v>
      </c>
      <c r="W3139" s="3">
        <v>0</v>
      </c>
      <c r="Y3139" s="1" t="s">
        <v>5434</v>
      </c>
      <c r="Z3139" s="1" t="s">
        <v>5434</v>
      </c>
      <c r="AA3139" s="1" t="s">
        <v>5434</v>
      </c>
      <c r="AB3139" s="1" t="s">
        <v>5434</v>
      </c>
      <c r="AC3139" s="1" t="s">
        <v>5434</v>
      </c>
      <c r="AD3139" s="1" t="s">
        <v>5434</v>
      </c>
      <c r="AE3139" s="1" t="s">
        <v>5434</v>
      </c>
    </row>
    <row r="3140" spans="3:31" ht="12.75" hidden="1">
      <c r="C3140" s="1" t="s">
        <v>4901</v>
      </c>
      <c r="D3140" s="1" t="s">
        <v>4901</v>
      </c>
      <c r="E3140" s="1" t="s">
        <v>4901</v>
      </c>
      <c r="F3140" s="1" t="s">
        <v>4901</v>
      </c>
      <c r="G3140" s="1" t="s">
        <v>4901</v>
      </c>
      <c r="H3140" s="1" t="s">
        <v>4901</v>
      </c>
      <c r="I3140" s="1" t="s">
        <v>4901</v>
      </c>
      <c r="J3140" s="1" t="s">
        <v>4901</v>
      </c>
      <c r="K3140" s="1" t="s">
        <v>4901</v>
      </c>
      <c r="M3140" s="3">
        <v>0</v>
      </c>
      <c r="O3140" s="1" t="s">
        <v>5434</v>
      </c>
      <c r="P3140" s="1" t="s">
        <v>5434</v>
      </c>
      <c r="Q3140" s="1" t="s">
        <v>5434</v>
      </c>
      <c r="R3140" s="1" t="s">
        <v>5434</v>
      </c>
      <c r="S3140" s="1" t="s">
        <v>5434</v>
      </c>
      <c r="T3140" s="1" t="s">
        <v>5434</v>
      </c>
      <c r="U3140" s="1" t="s">
        <v>5434</v>
      </c>
      <c r="W3140" s="3">
        <v>0</v>
      </c>
      <c r="Y3140" s="1" t="s">
        <v>5434</v>
      </c>
      <c r="Z3140" s="1" t="s">
        <v>5434</v>
      </c>
      <c r="AA3140" s="1" t="s">
        <v>5434</v>
      </c>
      <c r="AB3140" s="1" t="s">
        <v>5434</v>
      </c>
      <c r="AC3140" s="1" t="s">
        <v>5434</v>
      </c>
      <c r="AD3140" s="1" t="s">
        <v>5434</v>
      </c>
      <c r="AE3140" s="1" t="s">
        <v>5434</v>
      </c>
    </row>
    <row r="3141" spans="3:31" ht="12.75" hidden="1">
      <c r="C3141" s="1" t="s">
        <v>4901</v>
      </c>
      <c r="D3141" s="1" t="s">
        <v>4901</v>
      </c>
      <c r="E3141" s="1" t="s">
        <v>4901</v>
      </c>
      <c r="F3141" s="1" t="s">
        <v>4901</v>
      </c>
      <c r="G3141" s="1" t="s">
        <v>4901</v>
      </c>
      <c r="H3141" s="1" t="s">
        <v>4901</v>
      </c>
      <c r="I3141" s="1" t="s">
        <v>4901</v>
      </c>
      <c r="J3141" s="1" t="s">
        <v>4901</v>
      </c>
      <c r="K3141" s="1" t="s">
        <v>4901</v>
      </c>
      <c r="M3141" s="3">
        <v>0</v>
      </c>
      <c r="O3141" s="1" t="s">
        <v>5434</v>
      </c>
      <c r="P3141" s="1" t="s">
        <v>5434</v>
      </c>
      <c r="Q3141" s="1" t="s">
        <v>5434</v>
      </c>
      <c r="R3141" s="1" t="s">
        <v>5434</v>
      </c>
      <c r="S3141" s="1" t="s">
        <v>5434</v>
      </c>
      <c r="T3141" s="1" t="s">
        <v>5434</v>
      </c>
      <c r="U3141" s="1" t="s">
        <v>5434</v>
      </c>
      <c r="W3141" s="3">
        <v>0</v>
      </c>
      <c r="Y3141" s="1" t="s">
        <v>5434</v>
      </c>
      <c r="Z3141" s="1" t="s">
        <v>5434</v>
      </c>
      <c r="AA3141" s="1" t="s">
        <v>5434</v>
      </c>
      <c r="AB3141" s="1" t="s">
        <v>5434</v>
      </c>
      <c r="AC3141" s="1" t="s">
        <v>5434</v>
      </c>
      <c r="AD3141" s="1" t="s">
        <v>5434</v>
      </c>
      <c r="AE3141" s="1" t="s">
        <v>5434</v>
      </c>
    </row>
    <row r="3142" spans="3:31" ht="12.75" hidden="1">
      <c r="C3142" s="1" t="s">
        <v>4901</v>
      </c>
      <c r="D3142" s="1" t="s">
        <v>4901</v>
      </c>
      <c r="E3142" s="1" t="s">
        <v>4901</v>
      </c>
      <c r="F3142" s="1" t="s">
        <v>4901</v>
      </c>
      <c r="G3142" s="1" t="s">
        <v>4901</v>
      </c>
      <c r="H3142" s="1" t="s">
        <v>4901</v>
      </c>
      <c r="I3142" s="1" t="s">
        <v>4901</v>
      </c>
      <c r="J3142" s="1" t="s">
        <v>4901</v>
      </c>
      <c r="K3142" s="1" t="s">
        <v>4901</v>
      </c>
      <c r="M3142" s="3">
        <v>0</v>
      </c>
      <c r="O3142" s="1" t="s">
        <v>5434</v>
      </c>
      <c r="P3142" s="1" t="s">
        <v>5434</v>
      </c>
      <c r="Q3142" s="1" t="s">
        <v>5434</v>
      </c>
      <c r="R3142" s="1" t="s">
        <v>5434</v>
      </c>
      <c r="S3142" s="1" t="s">
        <v>5434</v>
      </c>
      <c r="T3142" s="1" t="s">
        <v>5434</v>
      </c>
      <c r="U3142" s="1" t="s">
        <v>5434</v>
      </c>
      <c r="W3142" s="3">
        <v>0</v>
      </c>
      <c r="Y3142" s="1" t="s">
        <v>5434</v>
      </c>
      <c r="Z3142" s="1" t="s">
        <v>5434</v>
      </c>
      <c r="AA3142" s="1" t="s">
        <v>5434</v>
      </c>
      <c r="AB3142" s="1" t="s">
        <v>5434</v>
      </c>
      <c r="AC3142" s="1" t="s">
        <v>5434</v>
      </c>
      <c r="AD3142" s="1" t="s">
        <v>5434</v>
      </c>
      <c r="AE3142" s="1" t="s">
        <v>5434</v>
      </c>
    </row>
    <row r="3143" spans="3:31" ht="12.75" hidden="1">
      <c r="C3143" s="1" t="s">
        <v>4901</v>
      </c>
      <c r="D3143" s="1" t="s">
        <v>4901</v>
      </c>
      <c r="E3143" s="1" t="s">
        <v>4901</v>
      </c>
      <c r="F3143" s="1" t="s">
        <v>4901</v>
      </c>
      <c r="G3143" s="1" t="s">
        <v>4901</v>
      </c>
      <c r="H3143" s="1" t="s">
        <v>4901</v>
      </c>
      <c r="I3143" s="1" t="s">
        <v>4901</v>
      </c>
      <c r="J3143" s="1" t="s">
        <v>4901</v>
      </c>
      <c r="K3143" s="1" t="s">
        <v>4901</v>
      </c>
      <c r="M3143" s="3">
        <v>0</v>
      </c>
      <c r="O3143" s="1" t="s">
        <v>5434</v>
      </c>
      <c r="P3143" s="1" t="s">
        <v>5434</v>
      </c>
      <c r="Q3143" s="1" t="s">
        <v>5434</v>
      </c>
      <c r="R3143" s="1" t="s">
        <v>5434</v>
      </c>
      <c r="S3143" s="1" t="s">
        <v>5434</v>
      </c>
      <c r="T3143" s="1" t="s">
        <v>5434</v>
      </c>
      <c r="U3143" s="1" t="s">
        <v>5434</v>
      </c>
      <c r="W3143" s="3">
        <v>0</v>
      </c>
      <c r="Y3143" s="1" t="s">
        <v>5434</v>
      </c>
      <c r="Z3143" s="1" t="s">
        <v>5434</v>
      </c>
      <c r="AA3143" s="1" t="s">
        <v>5434</v>
      </c>
      <c r="AB3143" s="1" t="s">
        <v>5434</v>
      </c>
      <c r="AC3143" s="1" t="s">
        <v>5434</v>
      </c>
      <c r="AD3143" s="1" t="s">
        <v>5434</v>
      </c>
      <c r="AE3143" s="1" t="s">
        <v>5434</v>
      </c>
    </row>
    <row r="3144" spans="3:31" ht="12.75" hidden="1">
      <c r="C3144" s="1" t="s">
        <v>4901</v>
      </c>
      <c r="D3144" s="1" t="s">
        <v>4901</v>
      </c>
      <c r="E3144" s="1" t="s">
        <v>4901</v>
      </c>
      <c r="F3144" s="1" t="s">
        <v>4901</v>
      </c>
      <c r="G3144" s="1" t="s">
        <v>4901</v>
      </c>
      <c r="H3144" s="1" t="s">
        <v>4901</v>
      </c>
      <c r="I3144" s="1" t="s">
        <v>4901</v>
      </c>
      <c r="J3144" s="1" t="s">
        <v>4901</v>
      </c>
      <c r="K3144" s="1" t="s">
        <v>4901</v>
      </c>
      <c r="M3144" s="3">
        <v>0</v>
      </c>
      <c r="O3144" s="1" t="s">
        <v>5434</v>
      </c>
      <c r="P3144" s="1" t="s">
        <v>5434</v>
      </c>
      <c r="Q3144" s="1" t="s">
        <v>5434</v>
      </c>
      <c r="R3144" s="1" t="s">
        <v>5434</v>
      </c>
      <c r="S3144" s="1" t="s">
        <v>5434</v>
      </c>
      <c r="T3144" s="1" t="s">
        <v>5434</v>
      </c>
      <c r="U3144" s="1" t="s">
        <v>5434</v>
      </c>
      <c r="W3144" s="3">
        <v>0</v>
      </c>
      <c r="Y3144" s="1" t="s">
        <v>5434</v>
      </c>
      <c r="Z3144" s="1" t="s">
        <v>5434</v>
      </c>
      <c r="AA3144" s="1" t="s">
        <v>5434</v>
      </c>
      <c r="AB3144" s="1" t="s">
        <v>5434</v>
      </c>
      <c r="AC3144" s="1" t="s">
        <v>5434</v>
      </c>
      <c r="AD3144" s="1" t="s">
        <v>5434</v>
      </c>
      <c r="AE3144" s="1" t="s">
        <v>5434</v>
      </c>
    </row>
    <row r="3145" spans="3:31" ht="12.75" hidden="1">
      <c r="C3145" s="1" t="s">
        <v>4901</v>
      </c>
      <c r="D3145" s="1" t="s">
        <v>4901</v>
      </c>
      <c r="E3145" s="1" t="s">
        <v>4901</v>
      </c>
      <c r="F3145" s="1" t="s">
        <v>4901</v>
      </c>
      <c r="G3145" s="1" t="s">
        <v>4901</v>
      </c>
      <c r="H3145" s="1" t="s">
        <v>4901</v>
      </c>
      <c r="I3145" s="1" t="s">
        <v>4901</v>
      </c>
      <c r="J3145" s="1" t="s">
        <v>4901</v>
      </c>
      <c r="K3145" s="1" t="s">
        <v>4901</v>
      </c>
      <c r="M3145" s="3">
        <v>0</v>
      </c>
      <c r="O3145" s="1" t="s">
        <v>5434</v>
      </c>
      <c r="P3145" s="1" t="s">
        <v>5434</v>
      </c>
      <c r="Q3145" s="1" t="s">
        <v>5434</v>
      </c>
      <c r="R3145" s="1" t="s">
        <v>5434</v>
      </c>
      <c r="S3145" s="1" t="s">
        <v>5434</v>
      </c>
      <c r="T3145" s="1" t="s">
        <v>5434</v>
      </c>
      <c r="U3145" s="1" t="s">
        <v>5434</v>
      </c>
      <c r="W3145" s="3">
        <v>0</v>
      </c>
      <c r="Y3145" s="1" t="s">
        <v>5434</v>
      </c>
      <c r="Z3145" s="1" t="s">
        <v>5434</v>
      </c>
      <c r="AA3145" s="1" t="s">
        <v>5434</v>
      </c>
      <c r="AB3145" s="1" t="s">
        <v>5434</v>
      </c>
      <c r="AC3145" s="1" t="s">
        <v>5434</v>
      </c>
      <c r="AD3145" s="1" t="s">
        <v>5434</v>
      </c>
      <c r="AE3145" s="1" t="s">
        <v>5434</v>
      </c>
    </row>
    <row r="3146" spans="3:31" ht="12.75" hidden="1">
      <c r="C3146" s="1" t="s">
        <v>4901</v>
      </c>
      <c r="D3146" s="1" t="s">
        <v>4901</v>
      </c>
      <c r="E3146" s="1" t="s">
        <v>4901</v>
      </c>
      <c r="F3146" s="1" t="s">
        <v>4901</v>
      </c>
      <c r="G3146" s="1" t="s">
        <v>4901</v>
      </c>
      <c r="H3146" s="1" t="s">
        <v>4901</v>
      </c>
      <c r="I3146" s="1" t="s">
        <v>4901</v>
      </c>
      <c r="J3146" s="1" t="s">
        <v>4901</v>
      </c>
      <c r="K3146" s="1" t="s">
        <v>4901</v>
      </c>
      <c r="M3146" s="3">
        <v>0</v>
      </c>
      <c r="O3146" s="1" t="s">
        <v>5434</v>
      </c>
      <c r="P3146" s="1" t="s">
        <v>5434</v>
      </c>
      <c r="Q3146" s="1" t="s">
        <v>5434</v>
      </c>
      <c r="R3146" s="1" t="s">
        <v>5434</v>
      </c>
      <c r="S3146" s="1" t="s">
        <v>5434</v>
      </c>
      <c r="T3146" s="1" t="s">
        <v>5434</v>
      </c>
      <c r="U3146" s="1" t="s">
        <v>5434</v>
      </c>
      <c r="W3146" s="3">
        <v>0</v>
      </c>
      <c r="Y3146" s="1" t="s">
        <v>5434</v>
      </c>
      <c r="Z3146" s="1" t="s">
        <v>5434</v>
      </c>
      <c r="AA3146" s="1" t="s">
        <v>5434</v>
      </c>
      <c r="AB3146" s="1" t="s">
        <v>5434</v>
      </c>
      <c r="AC3146" s="1" t="s">
        <v>5434</v>
      </c>
      <c r="AD3146" s="1" t="s">
        <v>5434</v>
      </c>
      <c r="AE3146" s="1" t="s">
        <v>5434</v>
      </c>
    </row>
    <row r="3147" spans="3:31" ht="12.75" hidden="1">
      <c r="C3147" s="1" t="s">
        <v>4901</v>
      </c>
      <c r="D3147" s="1" t="s">
        <v>4901</v>
      </c>
      <c r="E3147" s="1" t="s">
        <v>4901</v>
      </c>
      <c r="F3147" s="1" t="s">
        <v>4901</v>
      </c>
      <c r="G3147" s="1" t="s">
        <v>4901</v>
      </c>
      <c r="H3147" s="1" t="s">
        <v>4901</v>
      </c>
      <c r="I3147" s="1" t="s">
        <v>4901</v>
      </c>
      <c r="J3147" s="1" t="s">
        <v>4901</v>
      </c>
      <c r="K3147" s="1" t="s">
        <v>4901</v>
      </c>
      <c r="M3147" s="3">
        <v>0</v>
      </c>
      <c r="O3147" s="1" t="s">
        <v>5434</v>
      </c>
      <c r="P3147" s="1" t="s">
        <v>5434</v>
      </c>
      <c r="Q3147" s="1" t="s">
        <v>5434</v>
      </c>
      <c r="R3147" s="1" t="s">
        <v>5434</v>
      </c>
      <c r="S3147" s="1" t="s">
        <v>5434</v>
      </c>
      <c r="T3147" s="1" t="s">
        <v>5434</v>
      </c>
      <c r="U3147" s="1" t="s">
        <v>5434</v>
      </c>
      <c r="W3147" s="3">
        <v>0</v>
      </c>
      <c r="Y3147" s="1" t="s">
        <v>5434</v>
      </c>
      <c r="Z3147" s="1" t="s">
        <v>5434</v>
      </c>
      <c r="AA3147" s="1" t="s">
        <v>5434</v>
      </c>
      <c r="AB3147" s="1" t="s">
        <v>5434</v>
      </c>
      <c r="AC3147" s="1" t="s">
        <v>5434</v>
      </c>
      <c r="AD3147" s="1" t="s">
        <v>5434</v>
      </c>
      <c r="AE3147" s="1" t="s">
        <v>5434</v>
      </c>
    </row>
    <row r="3148" spans="3:31" ht="12.75" hidden="1">
      <c r="C3148" s="1" t="s">
        <v>4901</v>
      </c>
      <c r="D3148" s="1" t="s">
        <v>4901</v>
      </c>
      <c r="E3148" s="1" t="s">
        <v>4901</v>
      </c>
      <c r="F3148" s="1" t="s">
        <v>4901</v>
      </c>
      <c r="G3148" s="1" t="s">
        <v>4901</v>
      </c>
      <c r="H3148" s="1" t="s">
        <v>4901</v>
      </c>
      <c r="I3148" s="1" t="s">
        <v>4901</v>
      </c>
      <c r="J3148" s="1" t="s">
        <v>4901</v>
      </c>
      <c r="K3148" s="1" t="s">
        <v>4901</v>
      </c>
      <c r="M3148" s="3">
        <v>0</v>
      </c>
      <c r="O3148" s="1" t="s">
        <v>5434</v>
      </c>
      <c r="P3148" s="1" t="s">
        <v>5434</v>
      </c>
      <c r="Q3148" s="1" t="s">
        <v>5434</v>
      </c>
      <c r="R3148" s="1" t="s">
        <v>5434</v>
      </c>
      <c r="S3148" s="1" t="s">
        <v>5434</v>
      </c>
      <c r="T3148" s="1" t="s">
        <v>5434</v>
      </c>
      <c r="U3148" s="1" t="s">
        <v>5434</v>
      </c>
      <c r="W3148" s="3">
        <v>0</v>
      </c>
      <c r="Y3148" s="1" t="s">
        <v>5434</v>
      </c>
      <c r="Z3148" s="1" t="s">
        <v>5434</v>
      </c>
      <c r="AA3148" s="1" t="s">
        <v>5434</v>
      </c>
      <c r="AB3148" s="1" t="s">
        <v>5434</v>
      </c>
      <c r="AC3148" s="1" t="s">
        <v>5434</v>
      </c>
      <c r="AD3148" s="1" t="s">
        <v>5434</v>
      </c>
      <c r="AE3148" s="1" t="s">
        <v>5434</v>
      </c>
    </row>
    <row r="3149" spans="3:31" ht="12.75" hidden="1">
      <c r="C3149" s="1" t="s">
        <v>4901</v>
      </c>
      <c r="D3149" s="1" t="s">
        <v>4901</v>
      </c>
      <c r="E3149" s="1" t="s">
        <v>4901</v>
      </c>
      <c r="F3149" s="1" t="s">
        <v>4901</v>
      </c>
      <c r="G3149" s="1" t="s">
        <v>4901</v>
      </c>
      <c r="H3149" s="1" t="s">
        <v>4901</v>
      </c>
      <c r="I3149" s="1" t="s">
        <v>4901</v>
      </c>
      <c r="J3149" s="1" t="s">
        <v>4901</v>
      </c>
      <c r="K3149" s="1" t="s">
        <v>4901</v>
      </c>
      <c r="M3149" s="3">
        <v>0</v>
      </c>
      <c r="O3149" s="1" t="s">
        <v>5434</v>
      </c>
      <c r="P3149" s="1" t="s">
        <v>5434</v>
      </c>
      <c r="Q3149" s="1" t="s">
        <v>5434</v>
      </c>
      <c r="R3149" s="1" t="s">
        <v>5434</v>
      </c>
      <c r="S3149" s="1" t="s">
        <v>5434</v>
      </c>
      <c r="T3149" s="1" t="s">
        <v>5434</v>
      </c>
      <c r="U3149" s="1" t="s">
        <v>5434</v>
      </c>
      <c r="W3149" s="3">
        <v>0</v>
      </c>
      <c r="Y3149" s="1" t="s">
        <v>5434</v>
      </c>
      <c r="Z3149" s="1" t="s">
        <v>5434</v>
      </c>
      <c r="AA3149" s="1" t="s">
        <v>5434</v>
      </c>
      <c r="AB3149" s="1" t="s">
        <v>5434</v>
      </c>
      <c r="AC3149" s="1" t="s">
        <v>5434</v>
      </c>
      <c r="AD3149" s="1" t="s">
        <v>5434</v>
      </c>
      <c r="AE3149" s="1" t="s">
        <v>5434</v>
      </c>
    </row>
    <row r="3150" spans="3:31" ht="12.75" hidden="1">
      <c r="C3150" s="1" t="s">
        <v>4901</v>
      </c>
      <c r="D3150" s="1" t="s">
        <v>4901</v>
      </c>
      <c r="E3150" s="1" t="s">
        <v>4901</v>
      </c>
      <c r="F3150" s="1" t="s">
        <v>4901</v>
      </c>
      <c r="G3150" s="1" t="s">
        <v>4901</v>
      </c>
      <c r="H3150" s="1" t="s">
        <v>4901</v>
      </c>
      <c r="I3150" s="1" t="s">
        <v>4901</v>
      </c>
      <c r="J3150" s="1" t="s">
        <v>4901</v>
      </c>
      <c r="K3150" s="1" t="s">
        <v>4901</v>
      </c>
      <c r="M3150" s="3">
        <v>0</v>
      </c>
      <c r="O3150" s="1" t="s">
        <v>5434</v>
      </c>
      <c r="P3150" s="1" t="s">
        <v>5434</v>
      </c>
      <c r="Q3150" s="1" t="s">
        <v>5434</v>
      </c>
      <c r="R3150" s="1" t="s">
        <v>5434</v>
      </c>
      <c r="S3150" s="1" t="s">
        <v>5434</v>
      </c>
      <c r="T3150" s="1" t="s">
        <v>5434</v>
      </c>
      <c r="U3150" s="1" t="s">
        <v>5434</v>
      </c>
      <c r="W3150" s="3">
        <v>0</v>
      </c>
      <c r="Y3150" s="1" t="s">
        <v>5434</v>
      </c>
      <c r="Z3150" s="1" t="s">
        <v>5434</v>
      </c>
      <c r="AA3150" s="1" t="s">
        <v>5434</v>
      </c>
      <c r="AB3150" s="1" t="s">
        <v>5434</v>
      </c>
      <c r="AC3150" s="1" t="s">
        <v>5434</v>
      </c>
      <c r="AD3150" s="1" t="s">
        <v>5434</v>
      </c>
      <c r="AE3150" s="1" t="s">
        <v>5434</v>
      </c>
    </row>
    <row r="3151" spans="3:31" ht="12.75" hidden="1">
      <c r="C3151" s="1" t="s">
        <v>4901</v>
      </c>
      <c r="D3151" s="1" t="s">
        <v>4901</v>
      </c>
      <c r="E3151" s="1" t="s">
        <v>4901</v>
      </c>
      <c r="F3151" s="1" t="s">
        <v>4901</v>
      </c>
      <c r="G3151" s="1" t="s">
        <v>4901</v>
      </c>
      <c r="H3151" s="1" t="s">
        <v>4901</v>
      </c>
      <c r="I3151" s="1" t="s">
        <v>4901</v>
      </c>
      <c r="J3151" s="1" t="s">
        <v>4901</v>
      </c>
      <c r="K3151" s="1" t="s">
        <v>4901</v>
      </c>
      <c r="M3151" s="3">
        <v>0</v>
      </c>
      <c r="O3151" s="1" t="s">
        <v>5434</v>
      </c>
      <c r="P3151" s="1" t="s">
        <v>5434</v>
      </c>
      <c r="Q3151" s="1" t="s">
        <v>5434</v>
      </c>
      <c r="R3151" s="1" t="s">
        <v>5434</v>
      </c>
      <c r="S3151" s="1" t="s">
        <v>5434</v>
      </c>
      <c r="T3151" s="1" t="s">
        <v>5434</v>
      </c>
      <c r="U3151" s="1" t="s">
        <v>5434</v>
      </c>
      <c r="W3151" s="3">
        <v>0</v>
      </c>
      <c r="Y3151" s="1" t="s">
        <v>5434</v>
      </c>
      <c r="Z3151" s="1" t="s">
        <v>5434</v>
      </c>
      <c r="AA3151" s="1" t="s">
        <v>5434</v>
      </c>
      <c r="AB3151" s="1" t="s">
        <v>5434</v>
      </c>
      <c r="AC3151" s="1" t="s">
        <v>5434</v>
      </c>
      <c r="AD3151" s="1" t="s">
        <v>5434</v>
      </c>
      <c r="AE3151" s="1" t="s">
        <v>5434</v>
      </c>
    </row>
    <row r="3152" spans="3:31" ht="12.75" hidden="1">
      <c r="C3152" s="1" t="s">
        <v>4901</v>
      </c>
      <c r="D3152" s="1" t="s">
        <v>4901</v>
      </c>
      <c r="E3152" s="1" t="s">
        <v>4901</v>
      </c>
      <c r="F3152" s="1" t="s">
        <v>4901</v>
      </c>
      <c r="G3152" s="1" t="s">
        <v>4901</v>
      </c>
      <c r="H3152" s="1" t="s">
        <v>4901</v>
      </c>
      <c r="I3152" s="1" t="s">
        <v>4901</v>
      </c>
      <c r="J3152" s="1" t="s">
        <v>4901</v>
      </c>
      <c r="K3152" s="1" t="s">
        <v>4901</v>
      </c>
      <c r="M3152" s="3">
        <v>0</v>
      </c>
      <c r="O3152" s="1" t="s">
        <v>5434</v>
      </c>
      <c r="P3152" s="1" t="s">
        <v>5434</v>
      </c>
      <c r="Q3152" s="1" t="s">
        <v>5434</v>
      </c>
      <c r="R3152" s="1" t="s">
        <v>5434</v>
      </c>
      <c r="S3152" s="1" t="s">
        <v>5434</v>
      </c>
      <c r="T3152" s="1" t="s">
        <v>5434</v>
      </c>
      <c r="U3152" s="1" t="s">
        <v>5434</v>
      </c>
      <c r="W3152" s="3">
        <v>0</v>
      </c>
      <c r="Y3152" s="1" t="s">
        <v>5434</v>
      </c>
      <c r="Z3152" s="1" t="s">
        <v>5434</v>
      </c>
      <c r="AA3152" s="1" t="s">
        <v>5434</v>
      </c>
      <c r="AB3152" s="1" t="s">
        <v>5434</v>
      </c>
      <c r="AC3152" s="1" t="s">
        <v>5434</v>
      </c>
      <c r="AD3152" s="1" t="s">
        <v>5434</v>
      </c>
      <c r="AE3152" s="1" t="s">
        <v>5434</v>
      </c>
    </row>
    <row r="3153" spans="3:31" ht="12.75" hidden="1">
      <c r="C3153" s="1" t="s">
        <v>4901</v>
      </c>
      <c r="D3153" s="1" t="s">
        <v>4901</v>
      </c>
      <c r="E3153" s="1" t="s">
        <v>4901</v>
      </c>
      <c r="F3153" s="1" t="s">
        <v>4901</v>
      </c>
      <c r="G3153" s="1" t="s">
        <v>4901</v>
      </c>
      <c r="H3153" s="1" t="s">
        <v>4901</v>
      </c>
      <c r="I3153" s="1" t="s">
        <v>4901</v>
      </c>
      <c r="J3153" s="1" t="s">
        <v>4901</v>
      </c>
      <c r="K3153" s="1" t="s">
        <v>4901</v>
      </c>
      <c r="M3153" s="3">
        <v>0</v>
      </c>
      <c r="O3153" s="1" t="s">
        <v>5434</v>
      </c>
      <c r="P3153" s="1" t="s">
        <v>5434</v>
      </c>
      <c r="Q3153" s="1" t="s">
        <v>5434</v>
      </c>
      <c r="R3153" s="1" t="s">
        <v>5434</v>
      </c>
      <c r="S3153" s="1" t="s">
        <v>5434</v>
      </c>
      <c r="T3153" s="1" t="s">
        <v>5434</v>
      </c>
      <c r="U3153" s="1" t="s">
        <v>5434</v>
      </c>
      <c r="W3153" s="3">
        <v>0</v>
      </c>
      <c r="Y3153" s="1" t="s">
        <v>5434</v>
      </c>
      <c r="Z3153" s="1" t="s">
        <v>5434</v>
      </c>
      <c r="AA3153" s="1" t="s">
        <v>5434</v>
      </c>
      <c r="AB3153" s="1" t="s">
        <v>5434</v>
      </c>
      <c r="AC3153" s="1" t="s">
        <v>5434</v>
      </c>
      <c r="AD3153" s="1" t="s">
        <v>5434</v>
      </c>
      <c r="AE3153" s="1" t="s">
        <v>5434</v>
      </c>
    </row>
    <row r="3154" spans="3:31" ht="12.75" hidden="1">
      <c r="C3154" s="1" t="s">
        <v>4901</v>
      </c>
      <c r="D3154" s="1" t="s">
        <v>4901</v>
      </c>
      <c r="E3154" s="1" t="s">
        <v>4901</v>
      </c>
      <c r="F3154" s="1" t="s">
        <v>4901</v>
      </c>
      <c r="G3154" s="1" t="s">
        <v>4901</v>
      </c>
      <c r="H3154" s="1" t="s">
        <v>4901</v>
      </c>
      <c r="I3154" s="1" t="s">
        <v>4901</v>
      </c>
      <c r="J3154" s="1" t="s">
        <v>4901</v>
      </c>
      <c r="K3154" s="1" t="s">
        <v>4901</v>
      </c>
      <c r="M3154" s="3">
        <v>0</v>
      </c>
      <c r="O3154" s="1" t="s">
        <v>5434</v>
      </c>
      <c r="P3154" s="1" t="s">
        <v>5434</v>
      </c>
      <c r="Q3154" s="1" t="s">
        <v>5434</v>
      </c>
      <c r="R3154" s="1" t="s">
        <v>5434</v>
      </c>
      <c r="S3154" s="1" t="s">
        <v>5434</v>
      </c>
      <c r="T3154" s="1" t="s">
        <v>5434</v>
      </c>
      <c r="U3154" s="1" t="s">
        <v>5434</v>
      </c>
      <c r="W3154" s="3">
        <v>0</v>
      </c>
      <c r="Y3154" s="1" t="s">
        <v>5434</v>
      </c>
      <c r="Z3154" s="1" t="s">
        <v>5434</v>
      </c>
      <c r="AA3154" s="1" t="s">
        <v>5434</v>
      </c>
      <c r="AB3154" s="1" t="s">
        <v>5434</v>
      </c>
      <c r="AC3154" s="1" t="s">
        <v>5434</v>
      </c>
      <c r="AD3154" s="1" t="s">
        <v>5434</v>
      </c>
      <c r="AE3154" s="1" t="s">
        <v>5434</v>
      </c>
    </row>
    <row r="3155" spans="3:31" ht="12.75" hidden="1">
      <c r="C3155" s="1" t="s">
        <v>4901</v>
      </c>
      <c r="D3155" s="1" t="s">
        <v>4901</v>
      </c>
      <c r="E3155" s="1" t="s">
        <v>4901</v>
      </c>
      <c r="F3155" s="1" t="s">
        <v>4901</v>
      </c>
      <c r="G3155" s="1" t="s">
        <v>4901</v>
      </c>
      <c r="H3155" s="1" t="s">
        <v>4901</v>
      </c>
      <c r="I3155" s="1" t="s">
        <v>4901</v>
      </c>
      <c r="J3155" s="1" t="s">
        <v>4901</v>
      </c>
      <c r="K3155" s="1" t="s">
        <v>4901</v>
      </c>
      <c r="M3155" s="3">
        <v>0</v>
      </c>
      <c r="O3155" s="1" t="s">
        <v>5434</v>
      </c>
      <c r="P3155" s="1" t="s">
        <v>5434</v>
      </c>
      <c r="Q3155" s="1" t="s">
        <v>5434</v>
      </c>
      <c r="R3155" s="1" t="s">
        <v>5434</v>
      </c>
      <c r="S3155" s="1" t="s">
        <v>5434</v>
      </c>
      <c r="T3155" s="1" t="s">
        <v>5434</v>
      </c>
      <c r="U3155" s="1" t="s">
        <v>5434</v>
      </c>
      <c r="W3155" s="3">
        <v>0</v>
      </c>
      <c r="Y3155" s="1" t="s">
        <v>5434</v>
      </c>
      <c r="Z3155" s="1" t="s">
        <v>5434</v>
      </c>
      <c r="AA3155" s="1" t="s">
        <v>5434</v>
      </c>
      <c r="AB3155" s="1" t="s">
        <v>5434</v>
      </c>
      <c r="AC3155" s="1" t="s">
        <v>5434</v>
      </c>
      <c r="AD3155" s="1" t="s">
        <v>5434</v>
      </c>
      <c r="AE3155" s="1" t="s">
        <v>5434</v>
      </c>
    </row>
    <row r="3156" spans="3:31" ht="12.75" hidden="1">
      <c r="C3156" s="1" t="s">
        <v>4901</v>
      </c>
      <c r="D3156" s="1" t="s">
        <v>4901</v>
      </c>
      <c r="E3156" s="1" t="s">
        <v>4901</v>
      </c>
      <c r="F3156" s="1" t="s">
        <v>4901</v>
      </c>
      <c r="G3156" s="1" t="s">
        <v>4901</v>
      </c>
      <c r="H3156" s="1" t="s">
        <v>4901</v>
      </c>
      <c r="I3156" s="1" t="s">
        <v>4901</v>
      </c>
      <c r="J3156" s="1" t="s">
        <v>4901</v>
      </c>
      <c r="K3156" s="1" t="s">
        <v>4901</v>
      </c>
      <c r="M3156" s="3">
        <v>0</v>
      </c>
      <c r="O3156" s="1" t="s">
        <v>5434</v>
      </c>
      <c r="P3156" s="1" t="s">
        <v>5434</v>
      </c>
      <c r="Q3156" s="1" t="s">
        <v>5434</v>
      </c>
      <c r="R3156" s="1" t="s">
        <v>5434</v>
      </c>
      <c r="S3156" s="1" t="s">
        <v>5434</v>
      </c>
      <c r="T3156" s="1" t="s">
        <v>5434</v>
      </c>
      <c r="U3156" s="1" t="s">
        <v>5434</v>
      </c>
      <c r="W3156" s="3">
        <v>0</v>
      </c>
      <c r="Y3156" s="1" t="s">
        <v>5434</v>
      </c>
      <c r="Z3156" s="1" t="s">
        <v>5434</v>
      </c>
      <c r="AA3156" s="1" t="s">
        <v>5434</v>
      </c>
      <c r="AB3156" s="1" t="s">
        <v>5434</v>
      </c>
      <c r="AC3156" s="1" t="s">
        <v>5434</v>
      </c>
      <c r="AD3156" s="1" t="s">
        <v>5434</v>
      </c>
      <c r="AE3156" s="1" t="s">
        <v>5434</v>
      </c>
    </row>
    <row r="3157" spans="3:31" ht="12.75" hidden="1">
      <c r="C3157" s="1" t="s">
        <v>4901</v>
      </c>
      <c r="D3157" s="1" t="s">
        <v>4901</v>
      </c>
      <c r="E3157" s="1" t="s">
        <v>4901</v>
      </c>
      <c r="F3157" s="1" t="s">
        <v>4901</v>
      </c>
      <c r="G3157" s="1" t="s">
        <v>4901</v>
      </c>
      <c r="H3157" s="1" t="s">
        <v>4901</v>
      </c>
      <c r="I3157" s="1" t="s">
        <v>4901</v>
      </c>
      <c r="J3157" s="1" t="s">
        <v>4901</v>
      </c>
      <c r="K3157" s="1" t="s">
        <v>4901</v>
      </c>
      <c r="M3157" s="3">
        <v>0</v>
      </c>
      <c r="O3157" s="1" t="s">
        <v>5434</v>
      </c>
      <c r="P3157" s="1" t="s">
        <v>5434</v>
      </c>
      <c r="Q3157" s="1" t="s">
        <v>5434</v>
      </c>
      <c r="R3157" s="1" t="s">
        <v>5434</v>
      </c>
      <c r="S3157" s="1" t="s">
        <v>5434</v>
      </c>
      <c r="T3157" s="1" t="s">
        <v>5434</v>
      </c>
      <c r="U3157" s="1" t="s">
        <v>5434</v>
      </c>
      <c r="W3157" s="3">
        <v>0</v>
      </c>
      <c r="Y3157" s="1" t="s">
        <v>5434</v>
      </c>
      <c r="Z3157" s="1" t="s">
        <v>5434</v>
      </c>
      <c r="AA3157" s="1" t="s">
        <v>5434</v>
      </c>
      <c r="AB3157" s="1" t="s">
        <v>5434</v>
      </c>
      <c r="AC3157" s="1" t="s">
        <v>5434</v>
      </c>
      <c r="AD3157" s="1" t="s">
        <v>5434</v>
      </c>
      <c r="AE3157" s="1" t="s">
        <v>5434</v>
      </c>
    </row>
    <row r="3158" spans="3:31" ht="12.75" hidden="1">
      <c r="C3158" s="1" t="s">
        <v>4901</v>
      </c>
      <c r="D3158" s="1" t="s">
        <v>4901</v>
      </c>
      <c r="E3158" s="1" t="s">
        <v>4901</v>
      </c>
      <c r="F3158" s="1" t="s">
        <v>4901</v>
      </c>
      <c r="G3158" s="1" t="s">
        <v>4901</v>
      </c>
      <c r="H3158" s="1" t="s">
        <v>4901</v>
      </c>
      <c r="I3158" s="1" t="s">
        <v>4901</v>
      </c>
      <c r="J3158" s="1" t="s">
        <v>4901</v>
      </c>
      <c r="K3158" s="1" t="s">
        <v>4901</v>
      </c>
      <c r="M3158" s="3">
        <v>0</v>
      </c>
      <c r="O3158" s="1" t="s">
        <v>5434</v>
      </c>
      <c r="P3158" s="1" t="s">
        <v>5434</v>
      </c>
      <c r="Q3158" s="1" t="s">
        <v>5434</v>
      </c>
      <c r="R3158" s="1" t="s">
        <v>5434</v>
      </c>
      <c r="S3158" s="1" t="s">
        <v>5434</v>
      </c>
      <c r="T3158" s="1" t="s">
        <v>5434</v>
      </c>
      <c r="U3158" s="1" t="s">
        <v>5434</v>
      </c>
      <c r="W3158" s="3">
        <v>0</v>
      </c>
      <c r="Y3158" s="1" t="s">
        <v>5434</v>
      </c>
      <c r="Z3158" s="1" t="s">
        <v>5434</v>
      </c>
      <c r="AA3158" s="1" t="s">
        <v>5434</v>
      </c>
      <c r="AB3158" s="1" t="s">
        <v>5434</v>
      </c>
      <c r="AC3158" s="1" t="s">
        <v>5434</v>
      </c>
      <c r="AD3158" s="1" t="s">
        <v>5434</v>
      </c>
      <c r="AE3158" s="1" t="s">
        <v>5434</v>
      </c>
    </row>
    <row r="3159" spans="3:31" ht="12.75" hidden="1">
      <c r="C3159" s="1" t="s">
        <v>4901</v>
      </c>
      <c r="D3159" s="1" t="s">
        <v>4901</v>
      </c>
      <c r="E3159" s="1" t="s">
        <v>4901</v>
      </c>
      <c r="F3159" s="1" t="s">
        <v>4901</v>
      </c>
      <c r="G3159" s="1" t="s">
        <v>4901</v>
      </c>
      <c r="H3159" s="1" t="s">
        <v>4901</v>
      </c>
      <c r="I3159" s="1" t="s">
        <v>4901</v>
      </c>
      <c r="J3159" s="1" t="s">
        <v>4901</v>
      </c>
      <c r="K3159" s="1" t="s">
        <v>4901</v>
      </c>
      <c r="M3159" s="3">
        <v>0</v>
      </c>
      <c r="O3159" s="1" t="s">
        <v>5434</v>
      </c>
      <c r="P3159" s="1" t="s">
        <v>5434</v>
      </c>
      <c r="Q3159" s="1" t="s">
        <v>5434</v>
      </c>
      <c r="R3159" s="1" t="s">
        <v>5434</v>
      </c>
      <c r="S3159" s="1" t="s">
        <v>5434</v>
      </c>
      <c r="T3159" s="1" t="s">
        <v>5434</v>
      </c>
      <c r="U3159" s="1" t="s">
        <v>5434</v>
      </c>
      <c r="W3159" s="3">
        <v>0</v>
      </c>
      <c r="Y3159" s="1" t="s">
        <v>5434</v>
      </c>
      <c r="Z3159" s="1" t="s">
        <v>5434</v>
      </c>
      <c r="AA3159" s="1" t="s">
        <v>5434</v>
      </c>
      <c r="AB3159" s="1" t="s">
        <v>5434</v>
      </c>
      <c r="AC3159" s="1" t="s">
        <v>5434</v>
      </c>
      <c r="AD3159" s="1" t="s">
        <v>5434</v>
      </c>
      <c r="AE3159" s="1" t="s">
        <v>5434</v>
      </c>
    </row>
    <row r="3160" spans="3:31" ht="12.75" hidden="1">
      <c r="C3160" s="1" t="s">
        <v>4901</v>
      </c>
      <c r="D3160" s="1" t="s">
        <v>4901</v>
      </c>
      <c r="E3160" s="1" t="s">
        <v>4901</v>
      </c>
      <c r="F3160" s="1" t="s">
        <v>4901</v>
      </c>
      <c r="G3160" s="1" t="s">
        <v>4901</v>
      </c>
      <c r="H3160" s="1" t="s">
        <v>4901</v>
      </c>
      <c r="I3160" s="1" t="s">
        <v>4901</v>
      </c>
      <c r="J3160" s="1" t="s">
        <v>4901</v>
      </c>
      <c r="K3160" s="1" t="s">
        <v>4901</v>
      </c>
      <c r="M3160" s="3">
        <v>0</v>
      </c>
      <c r="O3160" s="1" t="s">
        <v>5434</v>
      </c>
      <c r="P3160" s="1" t="s">
        <v>5434</v>
      </c>
      <c r="Q3160" s="1" t="s">
        <v>5434</v>
      </c>
      <c r="R3160" s="1" t="s">
        <v>5434</v>
      </c>
      <c r="S3160" s="1" t="s">
        <v>5434</v>
      </c>
      <c r="T3160" s="1" t="s">
        <v>5434</v>
      </c>
      <c r="U3160" s="1" t="s">
        <v>5434</v>
      </c>
      <c r="W3160" s="3">
        <v>0</v>
      </c>
      <c r="Y3160" s="1" t="s">
        <v>5434</v>
      </c>
      <c r="Z3160" s="1" t="s">
        <v>5434</v>
      </c>
      <c r="AA3160" s="1" t="s">
        <v>5434</v>
      </c>
      <c r="AB3160" s="1" t="s">
        <v>5434</v>
      </c>
      <c r="AC3160" s="1" t="s">
        <v>5434</v>
      </c>
      <c r="AD3160" s="1" t="s">
        <v>5434</v>
      </c>
      <c r="AE3160" s="1" t="s">
        <v>5434</v>
      </c>
    </row>
    <row r="3161" spans="3:31" ht="12.75" hidden="1">
      <c r="C3161" s="1" t="s">
        <v>4901</v>
      </c>
      <c r="D3161" s="1" t="s">
        <v>4901</v>
      </c>
      <c r="E3161" s="1" t="s">
        <v>4901</v>
      </c>
      <c r="F3161" s="1" t="s">
        <v>4901</v>
      </c>
      <c r="G3161" s="1" t="s">
        <v>4901</v>
      </c>
      <c r="H3161" s="1" t="s">
        <v>4901</v>
      </c>
      <c r="I3161" s="1" t="s">
        <v>4901</v>
      </c>
      <c r="J3161" s="1" t="s">
        <v>4901</v>
      </c>
      <c r="K3161" s="1" t="s">
        <v>4901</v>
      </c>
      <c r="M3161" s="3">
        <v>0</v>
      </c>
      <c r="O3161" s="1" t="s">
        <v>5434</v>
      </c>
      <c r="P3161" s="1" t="s">
        <v>5434</v>
      </c>
      <c r="Q3161" s="1" t="s">
        <v>5434</v>
      </c>
      <c r="R3161" s="1" t="s">
        <v>5434</v>
      </c>
      <c r="S3161" s="1" t="s">
        <v>5434</v>
      </c>
      <c r="T3161" s="1" t="s">
        <v>5434</v>
      </c>
      <c r="U3161" s="1" t="s">
        <v>5434</v>
      </c>
      <c r="W3161" s="3">
        <v>0</v>
      </c>
      <c r="Y3161" s="1" t="s">
        <v>5434</v>
      </c>
      <c r="Z3161" s="1" t="s">
        <v>5434</v>
      </c>
      <c r="AA3161" s="1" t="s">
        <v>5434</v>
      </c>
      <c r="AB3161" s="1" t="s">
        <v>5434</v>
      </c>
      <c r="AC3161" s="1" t="s">
        <v>5434</v>
      </c>
      <c r="AD3161" s="1" t="s">
        <v>5434</v>
      </c>
      <c r="AE3161" s="1" t="s">
        <v>5434</v>
      </c>
    </row>
    <row r="3162" spans="3:31" ht="12.75" hidden="1">
      <c r="C3162" s="1" t="s">
        <v>4901</v>
      </c>
      <c r="D3162" s="1" t="s">
        <v>4901</v>
      </c>
      <c r="E3162" s="1" t="s">
        <v>4901</v>
      </c>
      <c r="F3162" s="1" t="s">
        <v>4901</v>
      </c>
      <c r="G3162" s="1" t="s">
        <v>4901</v>
      </c>
      <c r="H3162" s="1" t="s">
        <v>4901</v>
      </c>
      <c r="I3162" s="1" t="s">
        <v>4901</v>
      </c>
      <c r="J3162" s="1" t="s">
        <v>4901</v>
      </c>
      <c r="K3162" s="1" t="s">
        <v>4901</v>
      </c>
      <c r="M3162" s="3">
        <v>0</v>
      </c>
      <c r="O3162" s="1" t="s">
        <v>5434</v>
      </c>
      <c r="P3162" s="1" t="s">
        <v>5434</v>
      </c>
      <c r="Q3162" s="1" t="s">
        <v>5434</v>
      </c>
      <c r="R3162" s="1" t="s">
        <v>5434</v>
      </c>
      <c r="S3162" s="1" t="s">
        <v>5434</v>
      </c>
      <c r="T3162" s="1" t="s">
        <v>5434</v>
      </c>
      <c r="U3162" s="1" t="s">
        <v>5434</v>
      </c>
      <c r="W3162" s="3">
        <v>0</v>
      </c>
      <c r="Y3162" s="1" t="s">
        <v>5434</v>
      </c>
      <c r="Z3162" s="1" t="s">
        <v>5434</v>
      </c>
      <c r="AA3162" s="1" t="s">
        <v>5434</v>
      </c>
      <c r="AB3162" s="1" t="s">
        <v>5434</v>
      </c>
      <c r="AC3162" s="1" t="s">
        <v>5434</v>
      </c>
      <c r="AD3162" s="1" t="s">
        <v>5434</v>
      </c>
      <c r="AE3162" s="1" t="s">
        <v>5434</v>
      </c>
    </row>
    <row r="3163" spans="3:31" ht="12.75" hidden="1">
      <c r="C3163" s="1" t="s">
        <v>4901</v>
      </c>
      <c r="D3163" s="1" t="s">
        <v>4901</v>
      </c>
      <c r="E3163" s="1" t="s">
        <v>4901</v>
      </c>
      <c r="F3163" s="1" t="s">
        <v>4901</v>
      </c>
      <c r="G3163" s="1" t="s">
        <v>4901</v>
      </c>
      <c r="H3163" s="1" t="s">
        <v>4901</v>
      </c>
      <c r="I3163" s="1" t="s">
        <v>4901</v>
      </c>
      <c r="J3163" s="1" t="s">
        <v>4901</v>
      </c>
      <c r="K3163" s="1" t="s">
        <v>4901</v>
      </c>
      <c r="M3163" s="3">
        <v>0</v>
      </c>
      <c r="O3163" s="1" t="s">
        <v>5434</v>
      </c>
      <c r="P3163" s="1" t="s">
        <v>5434</v>
      </c>
      <c r="Q3163" s="1" t="s">
        <v>5434</v>
      </c>
      <c r="R3163" s="1" t="s">
        <v>5434</v>
      </c>
      <c r="S3163" s="1" t="s">
        <v>5434</v>
      </c>
      <c r="T3163" s="1" t="s">
        <v>5434</v>
      </c>
      <c r="U3163" s="1" t="s">
        <v>5434</v>
      </c>
      <c r="W3163" s="3">
        <v>0</v>
      </c>
      <c r="Y3163" s="1" t="s">
        <v>5434</v>
      </c>
      <c r="Z3163" s="1" t="s">
        <v>5434</v>
      </c>
      <c r="AA3163" s="1" t="s">
        <v>5434</v>
      </c>
      <c r="AB3163" s="1" t="s">
        <v>5434</v>
      </c>
      <c r="AC3163" s="1" t="s">
        <v>5434</v>
      </c>
      <c r="AD3163" s="1" t="s">
        <v>5434</v>
      </c>
      <c r="AE3163" s="1" t="s">
        <v>5434</v>
      </c>
    </row>
    <row r="3164" spans="3:31" ht="12.75" hidden="1">
      <c r="C3164" s="1" t="s">
        <v>4901</v>
      </c>
      <c r="D3164" s="1" t="s">
        <v>4901</v>
      </c>
      <c r="E3164" s="1" t="s">
        <v>4901</v>
      </c>
      <c r="F3164" s="1" t="s">
        <v>4901</v>
      </c>
      <c r="G3164" s="1" t="s">
        <v>4901</v>
      </c>
      <c r="H3164" s="1" t="s">
        <v>4901</v>
      </c>
      <c r="I3164" s="1" t="s">
        <v>4901</v>
      </c>
      <c r="J3164" s="1" t="s">
        <v>4901</v>
      </c>
      <c r="K3164" s="1" t="s">
        <v>4901</v>
      </c>
      <c r="M3164" s="3">
        <v>0</v>
      </c>
      <c r="O3164" s="1" t="s">
        <v>5434</v>
      </c>
      <c r="P3164" s="1" t="s">
        <v>5434</v>
      </c>
      <c r="Q3164" s="1" t="s">
        <v>5434</v>
      </c>
      <c r="R3164" s="1" t="s">
        <v>5434</v>
      </c>
      <c r="S3164" s="1" t="s">
        <v>5434</v>
      </c>
      <c r="T3164" s="1" t="s">
        <v>5434</v>
      </c>
      <c r="U3164" s="1" t="s">
        <v>5434</v>
      </c>
      <c r="W3164" s="3">
        <v>0</v>
      </c>
      <c r="Y3164" s="1" t="s">
        <v>5434</v>
      </c>
      <c r="Z3164" s="1" t="s">
        <v>5434</v>
      </c>
      <c r="AA3164" s="1" t="s">
        <v>5434</v>
      </c>
      <c r="AB3164" s="1" t="s">
        <v>5434</v>
      </c>
      <c r="AC3164" s="1" t="s">
        <v>5434</v>
      </c>
      <c r="AD3164" s="1" t="s">
        <v>5434</v>
      </c>
      <c r="AE3164" s="1" t="s">
        <v>5434</v>
      </c>
    </row>
    <row r="3165" spans="3:31" ht="12.75" hidden="1">
      <c r="C3165" s="1" t="s">
        <v>4901</v>
      </c>
      <c r="D3165" s="1" t="s">
        <v>4901</v>
      </c>
      <c r="E3165" s="1" t="s">
        <v>4901</v>
      </c>
      <c r="F3165" s="1" t="s">
        <v>4901</v>
      </c>
      <c r="G3165" s="1" t="s">
        <v>4901</v>
      </c>
      <c r="H3165" s="1" t="s">
        <v>4901</v>
      </c>
      <c r="I3165" s="1" t="s">
        <v>4901</v>
      </c>
      <c r="J3165" s="1" t="s">
        <v>4901</v>
      </c>
      <c r="K3165" s="1" t="s">
        <v>4901</v>
      </c>
      <c r="M3165" s="3">
        <v>0</v>
      </c>
      <c r="O3165" s="1" t="s">
        <v>5434</v>
      </c>
      <c r="P3165" s="1" t="s">
        <v>5434</v>
      </c>
      <c r="Q3165" s="1" t="s">
        <v>5434</v>
      </c>
      <c r="R3165" s="1" t="s">
        <v>5434</v>
      </c>
      <c r="S3165" s="1" t="s">
        <v>5434</v>
      </c>
      <c r="T3165" s="1" t="s">
        <v>5434</v>
      </c>
      <c r="U3165" s="1" t="s">
        <v>5434</v>
      </c>
      <c r="W3165" s="3">
        <v>0</v>
      </c>
      <c r="Y3165" s="1" t="s">
        <v>5434</v>
      </c>
      <c r="Z3165" s="1" t="s">
        <v>5434</v>
      </c>
      <c r="AA3165" s="1" t="s">
        <v>5434</v>
      </c>
      <c r="AB3165" s="1" t="s">
        <v>5434</v>
      </c>
      <c r="AC3165" s="1" t="s">
        <v>5434</v>
      </c>
      <c r="AD3165" s="1" t="s">
        <v>5434</v>
      </c>
      <c r="AE3165" s="1" t="s">
        <v>5434</v>
      </c>
    </row>
    <row r="3166" spans="3:31" ht="12.75" hidden="1">
      <c r="C3166" s="1" t="s">
        <v>4901</v>
      </c>
      <c r="D3166" s="1" t="s">
        <v>4901</v>
      </c>
      <c r="E3166" s="1" t="s">
        <v>4901</v>
      </c>
      <c r="F3166" s="1" t="s">
        <v>4901</v>
      </c>
      <c r="G3166" s="1" t="s">
        <v>4901</v>
      </c>
      <c r="H3166" s="1" t="s">
        <v>4901</v>
      </c>
      <c r="I3166" s="1" t="s">
        <v>4901</v>
      </c>
      <c r="J3166" s="1" t="s">
        <v>4901</v>
      </c>
      <c r="K3166" s="1" t="s">
        <v>4901</v>
      </c>
      <c r="M3166" s="3">
        <v>0</v>
      </c>
      <c r="O3166" s="1" t="s">
        <v>5434</v>
      </c>
      <c r="P3166" s="1" t="s">
        <v>5434</v>
      </c>
      <c r="Q3166" s="1" t="s">
        <v>5434</v>
      </c>
      <c r="R3166" s="1" t="s">
        <v>5434</v>
      </c>
      <c r="S3166" s="1" t="s">
        <v>5434</v>
      </c>
      <c r="T3166" s="1" t="s">
        <v>5434</v>
      </c>
      <c r="U3166" s="1" t="s">
        <v>5434</v>
      </c>
      <c r="W3166" s="3">
        <v>0</v>
      </c>
      <c r="Y3166" s="1" t="s">
        <v>5434</v>
      </c>
      <c r="Z3166" s="1" t="s">
        <v>5434</v>
      </c>
      <c r="AA3166" s="1" t="s">
        <v>5434</v>
      </c>
      <c r="AB3166" s="1" t="s">
        <v>5434</v>
      </c>
      <c r="AC3166" s="1" t="s">
        <v>5434</v>
      </c>
      <c r="AD3166" s="1" t="s">
        <v>5434</v>
      </c>
      <c r="AE3166" s="1" t="s">
        <v>5434</v>
      </c>
    </row>
    <row r="3167" spans="3:31" ht="12.75" hidden="1">
      <c r="C3167" s="1" t="s">
        <v>4901</v>
      </c>
      <c r="D3167" s="1" t="s">
        <v>4901</v>
      </c>
      <c r="E3167" s="1" t="s">
        <v>4901</v>
      </c>
      <c r="F3167" s="1" t="s">
        <v>4901</v>
      </c>
      <c r="G3167" s="1" t="s">
        <v>4901</v>
      </c>
      <c r="H3167" s="1" t="s">
        <v>4901</v>
      </c>
      <c r="I3167" s="1" t="s">
        <v>4901</v>
      </c>
      <c r="J3167" s="1" t="s">
        <v>4901</v>
      </c>
      <c r="K3167" s="1" t="s">
        <v>4901</v>
      </c>
      <c r="M3167" s="3">
        <v>0</v>
      </c>
      <c r="O3167" s="1" t="s">
        <v>5434</v>
      </c>
      <c r="P3167" s="1" t="s">
        <v>5434</v>
      </c>
      <c r="Q3167" s="1" t="s">
        <v>5434</v>
      </c>
      <c r="R3167" s="1" t="s">
        <v>5434</v>
      </c>
      <c r="S3167" s="1" t="s">
        <v>5434</v>
      </c>
      <c r="T3167" s="1" t="s">
        <v>5434</v>
      </c>
      <c r="U3167" s="1" t="s">
        <v>5434</v>
      </c>
      <c r="W3167" s="3">
        <v>0</v>
      </c>
      <c r="Y3167" s="1" t="s">
        <v>5434</v>
      </c>
      <c r="Z3167" s="1" t="s">
        <v>5434</v>
      </c>
      <c r="AA3167" s="1" t="s">
        <v>5434</v>
      </c>
      <c r="AB3167" s="1" t="s">
        <v>5434</v>
      </c>
      <c r="AC3167" s="1" t="s">
        <v>5434</v>
      </c>
      <c r="AD3167" s="1" t="s">
        <v>5434</v>
      </c>
      <c r="AE3167" s="1" t="s">
        <v>5434</v>
      </c>
    </row>
    <row r="3168" spans="3:31" ht="12.75" hidden="1">
      <c r="C3168" s="1" t="s">
        <v>4901</v>
      </c>
      <c r="D3168" s="1" t="s">
        <v>4901</v>
      </c>
      <c r="E3168" s="1" t="s">
        <v>4901</v>
      </c>
      <c r="F3168" s="1" t="s">
        <v>4901</v>
      </c>
      <c r="G3168" s="1" t="s">
        <v>4901</v>
      </c>
      <c r="H3168" s="1" t="s">
        <v>4901</v>
      </c>
      <c r="I3168" s="1" t="s">
        <v>4901</v>
      </c>
      <c r="J3168" s="1" t="s">
        <v>4901</v>
      </c>
      <c r="K3168" s="1" t="s">
        <v>4901</v>
      </c>
      <c r="M3168" s="3">
        <v>0</v>
      </c>
      <c r="O3168" s="1" t="s">
        <v>5434</v>
      </c>
      <c r="P3168" s="1" t="s">
        <v>5434</v>
      </c>
      <c r="Q3168" s="1" t="s">
        <v>5434</v>
      </c>
      <c r="R3168" s="1" t="s">
        <v>5434</v>
      </c>
      <c r="S3168" s="1" t="s">
        <v>5434</v>
      </c>
      <c r="T3168" s="1" t="s">
        <v>5434</v>
      </c>
      <c r="U3168" s="1" t="s">
        <v>5434</v>
      </c>
      <c r="W3168" s="3">
        <v>0</v>
      </c>
      <c r="Y3168" s="1" t="s">
        <v>5434</v>
      </c>
      <c r="Z3168" s="1" t="s">
        <v>5434</v>
      </c>
      <c r="AA3168" s="1" t="s">
        <v>5434</v>
      </c>
      <c r="AB3168" s="1" t="s">
        <v>5434</v>
      </c>
      <c r="AC3168" s="1" t="s">
        <v>5434</v>
      </c>
      <c r="AD3168" s="1" t="s">
        <v>5434</v>
      </c>
      <c r="AE3168" s="1" t="s">
        <v>5434</v>
      </c>
    </row>
    <row r="3169" spans="3:31" ht="12.75" hidden="1">
      <c r="C3169" s="1" t="s">
        <v>4901</v>
      </c>
      <c r="D3169" s="1" t="s">
        <v>4901</v>
      </c>
      <c r="E3169" s="1" t="s">
        <v>4901</v>
      </c>
      <c r="F3169" s="1" t="s">
        <v>4901</v>
      </c>
      <c r="G3169" s="1" t="s">
        <v>4901</v>
      </c>
      <c r="H3169" s="1" t="s">
        <v>4901</v>
      </c>
      <c r="I3169" s="1" t="s">
        <v>4901</v>
      </c>
      <c r="J3169" s="1" t="s">
        <v>4901</v>
      </c>
      <c r="K3169" s="1" t="s">
        <v>4901</v>
      </c>
      <c r="M3169" s="3">
        <v>0</v>
      </c>
      <c r="O3169" s="1" t="s">
        <v>5434</v>
      </c>
      <c r="P3169" s="1" t="s">
        <v>5434</v>
      </c>
      <c r="Q3169" s="1" t="s">
        <v>5434</v>
      </c>
      <c r="R3169" s="1" t="s">
        <v>5434</v>
      </c>
      <c r="S3169" s="1" t="s">
        <v>5434</v>
      </c>
      <c r="T3169" s="1" t="s">
        <v>5434</v>
      </c>
      <c r="U3169" s="1" t="s">
        <v>5434</v>
      </c>
      <c r="W3169" s="3">
        <v>0</v>
      </c>
      <c r="Y3169" s="1" t="s">
        <v>5434</v>
      </c>
      <c r="Z3169" s="1" t="s">
        <v>5434</v>
      </c>
      <c r="AA3169" s="1" t="s">
        <v>5434</v>
      </c>
      <c r="AB3169" s="1" t="s">
        <v>5434</v>
      </c>
      <c r="AC3169" s="1" t="s">
        <v>5434</v>
      </c>
      <c r="AD3169" s="1" t="s">
        <v>5434</v>
      </c>
      <c r="AE3169" s="1" t="s">
        <v>5434</v>
      </c>
    </row>
    <row r="3170" spans="3:31" ht="12.75" hidden="1">
      <c r="C3170" s="1" t="s">
        <v>4901</v>
      </c>
      <c r="D3170" s="1" t="s">
        <v>4901</v>
      </c>
      <c r="E3170" s="1" t="s">
        <v>4901</v>
      </c>
      <c r="F3170" s="1" t="s">
        <v>4901</v>
      </c>
      <c r="G3170" s="1" t="s">
        <v>4901</v>
      </c>
      <c r="H3170" s="1" t="s">
        <v>4901</v>
      </c>
      <c r="I3170" s="1" t="s">
        <v>4901</v>
      </c>
      <c r="J3170" s="1" t="s">
        <v>4901</v>
      </c>
      <c r="K3170" s="1" t="s">
        <v>4901</v>
      </c>
      <c r="M3170" s="3">
        <v>0</v>
      </c>
      <c r="O3170" s="1" t="s">
        <v>5434</v>
      </c>
      <c r="P3170" s="1" t="s">
        <v>5434</v>
      </c>
      <c r="Q3170" s="1" t="s">
        <v>5434</v>
      </c>
      <c r="R3170" s="1" t="s">
        <v>5434</v>
      </c>
      <c r="S3170" s="1" t="s">
        <v>5434</v>
      </c>
      <c r="T3170" s="1" t="s">
        <v>5434</v>
      </c>
      <c r="U3170" s="1" t="s">
        <v>5434</v>
      </c>
      <c r="W3170" s="3">
        <v>0</v>
      </c>
      <c r="Y3170" s="1" t="s">
        <v>5434</v>
      </c>
      <c r="Z3170" s="1" t="s">
        <v>5434</v>
      </c>
      <c r="AA3170" s="1" t="s">
        <v>5434</v>
      </c>
      <c r="AB3170" s="1" t="s">
        <v>5434</v>
      </c>
      <c r="AC3170" s="1" t="s">
        <v>5434</v>
      </c>
      <c r="AD3170" s="1" t="s">
        <v>5434</v>
      </c>
      <c r="AE3170" s="1" t="s">
        <v>5434</v>
      </c>
    </row>
    <row r="3171" spans="3:31" ht="12.75" hidden="1">
      <c r="C3171" s="1" t="s">
        <v>4901</v>
      </c>
      <c r="D3171" s="1" t="s">
        <v>4901</v>
      </c>
      <c r="E3171" s="1" t="s">
        <v>4901</v>
      </c>
      <c r="F3171" s="1" t="s">
        <v>4901</v>
      </c>
      <c r="G3171" s="1" t="s">
        <v>4901</v>
      </c>
      <c r="H3171" s="1" t="s">
        <v>4901</v>
      </c>
      <c r="I3171" s="1" t="s">
        <v>4901</v>
      </c>
      <c r="J3171" s="1" t="s">
        <v>4901</v>
      </c>
      <c r="K3171" s="1" t="s">
        <v>4901</v>
      </c>
      <c r="M3171" s="3">
        <v>0</v>
      </c>
      <c r="O3171" s="1" t="s">
        <v>5434</v>
      </c>
      <c r="P3171" s="1" t="s">
        <v>5434</v>
      </c>
      <c r="Q3171" s="1" t="s">
        <v>5434</v>
      </c>
      <c r="R3171" s="1" t="s">
        <v>5434</v>
      </c>
      <c r="S3171" s="1" t="s">
        <v>5434</v>
      </c>
      <c r="T3171" s="1" t="s">
        <v>5434</v>
      </c>
      <c r="U3171" s="1" t="s">
        <v>5434</v>
      </c>
      <c r="W3171" s="3">
        <v>0</v>
      </c>
      <c r="Y3171" s="1" t="s">
        <v>5434</v>
      </c>
      <c r="Z3171" s="1" t="s">
        <v>5434</v>
      </c>
      <c r="AA3171" s="1" t="s">
        <v>5434</v>
      </c>
      <c r="AB3171" s="1" t="s">
        <v>5434</v>
      </c>
      <c r="AC3171" s="1" t="s">
        <v>5434</v>
      </c>
      <c r="AD3171" s="1" t="s">
        <v>5434</v>
      </c>
      <c r="AE3171" s="1" t="s">
        <v>5434</v>
      </c>
    </row>
    <row r="3172" spans="3:31" ht="12.75" hidden="1">
      <c r="C3172" s="1" t="s">
        <v>4901</v>
      </c>
      <c r="D3172" s="1" t="s">
        <v>4901</v>
      </c>
      <c r="E3172" s="1" t="s">
        <v>4901</v>
      </c>
      <c r="F3172" s="1" t="s">
        <v>4901</v>
      </c>
      <c r="G3172" s="1" t="s">
        <v>4901</v>
      </c>
      <c r="H3172" s="1" t="s">
        <v>4901</v>
      </c>
      <c r="I3172" s="1" t="s">
        <v>4901</v>
      </c>
      <c r="J3172" s="1" t="s">
        <v>4901</v>
      </c>
      <c r="K3172" s="1" t="s">
        <v>4901</v>
      </c>
      <c r="M3172" s="3">
        <v>0</v>
      </c>
      <c r="O3172" s="1" t="s">
        <v>5434</v>
      </c>
      <c r="P3172" s="1" t="s">
        <v>5434</v>
      </c>
      <c r="Q3172" s="1" t="s">
        <v>5434</v>
      </c>
      <c r="R3172" s="1" t="s">
        <v>5434</v>
      </c>
      <c r="S3172" s="1" t="s">
        <v>5434</v>
      </c>
      <c r="T3172" s="1" t="s">
        <v>5434</v>
      </c>
      <c r="U3172" s="1" t="s">
        <v>5434</v>
      </c>
      <c r="W3172" s="3">
        <v>0</v>
      </c>
      <c r="Y3172" s="1" t="s">
        <v>5434</v>
      </c>
      <c r="Z3172" s="1" t="s">
        <v>5434</v>
      </c>
      <c r="AA3172" s="1" t="s">
        <v>5434</v>
      </c>
      <c r="AB3172" s="1" t="s">
        <v>5434</v>
      </c>
      <c r="AC3172" s="1" t="s">
        <v>5434</v>
      </c>
      <c r="AD3172" s="1" t="s">
        <v>5434</v>
      </c>
      <c r="AE3172" s="1" t="s">
        <v>5434</v>
      </c>
    </row>
    <row r="3173" spans="3:31" ht="12.75" hidden="1">
      <c r="C3173" s="1" t="s">
        <v>4901</v>
      </c>
      <c r="D3173" s="1" t="s">
        <v>4901</v>
      </c>
      <c r="E3173" s="1" t="s">
        <v>4901</v>
      </c>
      <c r="F3173" s="1" t="s">
        <v>4901</v>
      </c>
      <c r="G3173" s="1" t="s">
        <v>4901</v>
      </c>
      <c r="H3173" s="1" t="s">
        <v>4901</v>
      </c>
      <c r="I3173" s="1" t="s">
        <v>4901</v>
      </c>
      <c r="J3173" s="1" t="s">
        <v>4901</v>
      </c>
      <c r="K3173" s="1" t="s">
        <v>4901</v>
      </c>
      <c r="M3173" s="3">
        <v>0</v>
      </c>
      <c r="O3173" s="1" t="s">
        <v>5434</v>
      </c>
      <c r="P3173" s="1" t="s">
        <v>5434</v>
      </c>
      <c r="Q3173" s="1" t="s">
        <v>5434</v>
      </c>
      <c r="R3173" s="1" t="s">
        <v>5434</v>
      </c>
      <c r="S3173" s="1" t="s">
        <v>5434</v>
      </c>
      <c r="T3173" s="1" t="s">
        <v>5434</v>
      </c>
      <c r="U3173" s="1" t="s">
        <v>5434</v>
      </c>
      <c r="W3173" s="3">
        <v>0</v>
      </c>
      <c r="Y3173" s="1" t="s">
        <v>5434</v>
      </c>
      <c r="Z3173" s="1" t="s">
        <v>5434</v>
      </c>
      <c r="AA3173" s="1" t="s">
        <v>5434</v>
      </c>
      <c r="AB3173" s="1" t="s">
        <v>5434</v>
      </c>
      <c r="AC3173" s="1" t="s">
        <v>5434</v>
      </c>
      <c r="AD3173" s="1" t="s">
        <v>5434</v>
      </c>
      <c r="AE3173" s="1" t="s">
        <v>5434</v>
      </c>
    </row>
    <row r="3174" spans="3:31" ht="12.75" hidden="1">
      <c r="C3174" s="1" t="s">
        <v>4901</v>
      </c>
      <c r="D3174" s="1" t="s">
        <v>4901</v>
      </c>
      <c r="E3174" s="1" t="s">
        <v>4901</v>
      </c>
      <c r="F3174" s="1" t="s">
        <v>4901</v>
      </c>
      <c r="G3174" s="1" t="s">
        <v>4901</v>
      </c>
      <c r="H3174" s="1" t="s">
        <v>4901</v>
      </c>
      <c r="I3174" s="1" t="s">
        <v>4901</v>
      </c>
      <c r="J3174" s="1" t="s">
        <v>4901</v>
      </c>
      <c r="K3174" s="1" t="s">
        <v>4901</v>
      </c>
      <c r="M3174" s="3">
        <v>0</v>
      </c>
      <c r="O3174" s="1" t="s">
        <v>5434</v>
      </c>
      <c r="P3174" s="1" t="s">
        <v>5434</v>
      </c>
      <c r="Q3174" s="1" t="s">
        <v>5434</v>
      </c>
      <c r="R3174" s="1" t="s">
        <v>5434</v>
      </c>
      <c r="S3174" s="1" t="s">
        <v>5434</v>
      </c>
      <c r="T3174" s="1" t="s">
        <v>5434</v>
      </c>
      <c r="U3174" s="1" t="s">
        <v>5434</v>
      </c>
      <c r="W3174" s="3">
        <v>0</v>
      </c>
      <c r="Y3174" s="1" t="s">
        <v>5434</v>
      </c>
      <c r="Z3174" s="1" t="s">
        <v>5434</v>
      </c>
      <c r="AA3174" s="1" t="s">
        <v>5434</v>
      </c>
      <c r="AB3174" s="1" t="s">
        <v>5434</v>
      </c>
      <c r="AC3174" s="1" t="s">
        <v>5434</v>
      </c>
      <c r="AD3174" s="1" t="s">
        <v>5434</v>
      </c>
      <c r="AE3174" s="1" t="s">
        <v>5434</v>
      </c>
    </row>
    <row r="3175" spans="3:31" ht="12.75" hidden="1">
      <c r="C3175" s="1" t="s">
        <v>4901</v>
      </c>
      <c r="D3175" s="1" t="s">
        <v>4901</v>
      </c>
      <c r="E3175" s="1" t="s">
        <v>4901</v>
      </c>
      <c r="F3175" s="1" t="s">
        <v>4901</v>
      </c>
      <c r="G3175" s="1" t="s">
        <v>4901</v>
      </c>
      <c r="H3175" s="1" t="s">
        <v>4901</v>
      </c>
      <c r="I3175" s="1" t="s">
        <v>4901</v>
      </c>
      <c r="J3175" s="1" t="s">
        <v>4901</v>
      </c>
      <c r="K3175" s="1" t="s">
        <v>4901</v>
      </c>
      <c r="M3175" s="3">
        <v>0</v>
      </c>
      <c r="O3175" s="1" t="s">
        <v>5434</v>
      </c>
      <c r="P3175" s="1" t="s">
        <v>5434</v>
      </c>
      <c r="Q3175" s="1" t="s">
        <v>5434</v>
      </c>
      <c r="R3175" s="1" t="s">
        <v>5434</v>
      </c>
      <c r="S3175" s="1" t="s">
        <v>5434</v>
      </c>
      <c r="T3175" s="1" t="s">
        <v>5434</v>
      </c>
      <c r="U3175" s="1" t="s">
        <v>5434</v>
      </c>
      <c r="W3175" s="3">
        <v>0</v>
      </c>
      <c r="Y3175" s="1" t="s">
        <v>5434</v>
      </c>
      <c r="Z3175" s="1" t="s">
        <v>5434</v>
      </c>
      <c r="AA3175" s="1" t="s">
        <v>5434</v>
      </c>
      <c r="AB3175" s="1" t="s">
        <v>5434</v>
      </c>
      <c r="AC3175" s="1" t="s">
        <v>5434</v>
      </c>
      <c r="AD3175" s="1" t="s">
        <v>5434</v>
      </c>
      <c r="AE3175" s="1" t="s">
        <v>5434</v>
      </c>
    </row>
    <row r="3176" spans="3:31" ht="12.75" hidden="1">
      <c r="C3176" s="1" t="s">
        <v>4901</v>
      </c>
      <c r="D3176" s="1" t="s">
        <v>4901</v>
      </c>
      <c r="E3176" s="1" t="s">
        <v>4901</v>
      </c>
      <c r="F3176" s="1" t="s">
        <v>4901</v>
      </c>
      <c r="G3176" s="1" t="s">
        <v>4901</v>
      </c>
      <c r="H3176" s="1" t="s">
        <v>4901</v>
      </c>
      <c r="I3176" s="1" t="s">
        <v>4901</v>
      </c>
      <c r="J3176" s="1" t="s">
        <v>4901</v>
      </c>
      <c r="K3176" s="1" t="s">
        <v>4901</v>
      </c>
      <c r="M3176" s="3">
        <v>0</v>
      </c>
      <c r="O3176" s="1" t="s">
        <v>5434</v>
      </c>
      <c r="P3176" s="1" t="s">
        <v>5434</v>
      </c>
      <c r="Q3176" s="1" t="s">
        <v>5434</v>
      </c>
      <c r="R3176" s="1" t="s">
        <v>5434</v>
      </c>
      <c r="S3176" s="1" t="s">
        <v>5434</v>
      </c>
      <c r="T3176" s="1" t="s">
        <v>5434</v>
      </c>
      <c r="U3176" s="1" t="s">
        <v>5434</v>
      </c>
      <c r="W3176" s="3">
        <v>0</v>
      </c>
      <c r="Y3176" s="1" t="s">
        <v>5434</v>
      </c>
      <c r="Z3176" s="1" t="s">
        <v>5434</v>
      </c>
      <c r="AA3176" s="1" t="s">
        <v>5434</v>
      </c>
      <c r="AB3176" s="1" t="s">
        <v>5434</v>
      </c>
      <c r="AC3176" s="1" t="s">
        <v>5434</v>
      </c>
      <c r="AD3176" s="1" t="s">
        <v>5434</v>
      </c>
      <c r="AE3176" s="1" t="s">
        <v>5434</v>
      </c>
    </row>
    <row r="3177" spans="3:31" ht="12.75" hidden="1">
      <c r="C3177" s="1" t="s">
        <v>4901</v>
      </c>
      <c r="D3177" s="1" t="s">
        <v>4901</v>
      </c>
      <c r="E3177" s="1" t="s">
        <v>4901</v>
      </c>
      <c r="F3177" s="1" t="s">
        <v>4901</v>
      </c>
      <c r="G3177" s="1" t="s">
        <v>4901</v>
      </c>
      <c r="H3177" s="1" t="s">
        <v>4901</v>
      </c>
      <c r="I3177" s="1" t="s">
        <v>4901</v>
      </c>
      <c r="J3177" s="1" t="s">
        <v>4901</v>
      </c>
      <c r="K3177" s="1" t="s">
        <v>4901</v>
      </c>
      <c r="M3177" s="3">
        <v>0</v>
      </c>
      <c r="O3177" s="1" t="s">
        <v>5434</v>
      </c>
      <c r="P3177" s="1" t="s">
        <v>5434</v>
      </c>
      <c r="Q3177" s="1" t="s">
        <v>5434</v>
      </c>
      <c r="R3177" s="1" t="s">
        <v>5434</v>
      </c>
      <c r="S3177" s="1" t="s">
        <v>5434</v>
      </c>
      <c r="T3177" s="1" t="s">
        <v>5434</v>
      </c>
      <c r="U3177" s="1" t="s">
        <v>5434</v>
      </c>
      <c r="W3177" s="3">
        <v>0</v>
      </c>
      <c r="Y3177" s="1" t="s">
        <v>5434</v>
      </c>
      <c r="Z3177" s="1" t="s">
        <v>5434</v>
      </c>
      <c r="AA3177" s="1" t="s">
        <v>5434</v>
      </c>
      <c r="AB3177" s="1" t="s">
        <v>5434</v>
      </c>
      <c r="AC3177" s="1" t="s">
        <v>5434</v>
      </c>
      <c r="AD3177" s="1" t="s">
        <v>5434</v>
      </c>
      <c r="AE3177" s="1" t="s">
        <v>5434</v>
      </c>
    </row>
    <row r="3178" spans="3:31" ht="12.75" hidden="1">
      <c r="C3178" s="1" t="s">
        <v>4901</v>
      </c>
      <c r="D3178" s="1" t="s">
        <v>4901</v>
      </c>
      <c r="E3178" s="1" t="s">
        <v>4901</v>
      </c>
      <c r="F3178" s="1" t="s">
        <v>4901</v>
      </c>
      <c r="G3178" s="1" t="s">
        <v>4901</v>
      </c>
      <c r="H3178" s="1" t="s">
        <v>4901</v>
      </c>
      <c r="I3178" s="1" t="s">
        <v>4901</v>
      </c>
      <c r="J3178" s="1" t="s">
        <v>4901</v>
      </c>
      <c r="K3178" s="1" t="s">
        <v>4901</v>
      </c>
      <c r="M3178" s="3">
        <v>0</v>
      </c>
      <c r="O3178" s="1" t="s">
        <v>5434</v>
      </c>
      <c r="P3178" s="1" t="s">
        <v>5434</v>
      </c>
      <c r="Q3178" s="1" t="s">
        <v>5434</v>
      </c>
      <c r="R3178" s="1" t="s">
        <v>5434</v>
      </c>
      <c r="S3178" s="1" t="s">
        <v>5434</v>
      </c>
      <c r="T3178" s="1" t="s">
        <v>5434</v>
      </c>
      <c r="U3178" s="1" t="s">
        <v>5434</v>
      </c>
      <c r="W3178" s="3">
        <v>0</v>
      </c>
      <c r="Y3178" s="1" t="s">
        <v>5434</v>
      </c>
      <c r="Z3178" s="1" t="s">
        <v>5434</v>
      </c>
      <c r="AA3178" s="1" t="s">
        <v>5434</v>
      </c>
      <c r="AB3178" s="1" t="s">
        <v>5434</v>
      </c>
      <c r="AC3178" s="1" t="s">
        <v>5434</v>
      </c>
      <c r="AD3178" s="1" t="s">
        <v>5434</v>
      </c>
      <c r="AE3178" s="1" t="s">
        <v>5434</v>
      </c>
    </row>
    <row r="3179" spans="3:31" ht="12.75" hidden="1">
      <c r="C3179" s="1" t="s">
        <v>4901</v>
      </c>
      <c r="D3179" s="1" t="s">
        <v>4901</v>
      </c>
      <c r="E3179" s="1" t="s">
        <v>4901</v>
      </c>
      <c r="F3179" s="1" t="s">
        <v>4901</v>
      </c>
      <c r="G3179" s="1" t="s">
        <v>4901</v>
      </c>
      <c r="H3179" s="1" t="s">
        <v>4901</v>
      </c>
      <c r="I3179" s="1" t="s">
        <v>4901</v>
      </c>
      <c r="J3179" s="1" t="s">
        <v>4901</v>
      </c>
      <c r="K3179" s="1" t="s">
        <v>4901</v>
      </c>
      <c r="M3179" s="3">
        <v>0</v>
      </c>
      <c r="O3179" s="1" t="s">
        <v>5434</v>
      </c>
      <c r="P3179" s="1" t="s">
        <v>5434</v>
      </c>
      <c r="Q3179" s="1" t="s">
        <v>5434</v>
      </c>
      <c r="R3179" s="1" t="s">
        <v>5434</v>
      </c>
      <c r="S3179" s="1" t="s">
        <v>5434</v>
      </c>
      <c r="T3179" s="1" t="s">
        <v>5434</v>
      </c>
      <c r="U3179" s="1" t="s">
        <v>5434</v>
      </c>
      <c r="W3179" s="3">
        <v>0</v>
      </c>
      <c r="Y3179" s="1" t="s">
        <v>5434</v>
      </c>
      <c r="Z3179" s="1" t="s">
        <v>5434</v>
      </c>
      <c r="AA3179" s="1" t="s">
        <v>5434</v>
      </c>
      <c r="AB3179" s="1" t="s">
        <v>5434</v>
      </c>
      <c r="AC3179" s="1" t="s">
        <v>5434</v>
      </c>
      <c r="AD3179" s="1" t="s">
        <v>5434</v>
      </c>
      <c r="AE3179" s="1" t="s">
        <v>5434</v>
      </c>
    </row>
    <row r="3180" spans="3:31" ht="12.75" hidden="1">
      <c r="C3180" s="1" t="s">
        <v>4901</v>
      </c>
      <c r="D3180" s="1" t="s">
        <v>4901</v>
      </c>
      <c r="E3180" s="1" t="s">
        <v>4901</v>
      </c>
      <c r="F3180" s="1" t="s">
        <v>4901</v>
      </c>
      <c r="G3180" s="1" t="s">
        <v>4901</v>
      </c>
      <c r="H3180" s="1" t="s">
        <v>4901</v>
      </c>
      <c r="I3180" s="1" t="s">
        <v>4901</v>
      </c>
      <c r="J3180" s="1" t="s">
        <v>4901</v>
      </c>
      <c r="K3180" s="1" t="s">
        <v>4901</v>
      </c>
      <c r="M3180" s="3">
        <v>0</v>
      </c>
      <c r="O3180" s="1" t="s">
        <v>5434</v>
      </c>
      <c r="P3180" s="1" t="s">
        <v>5434</v>
      </c>
      <c r="Q3180" s="1" t="s">
        <v>5434</v>
      </c>
      <c r="R3180" s="1" t="s">
        <v>5434</v>
      </c>
      <c r="S3180" s="1" t="s">
        <v>5434</v>
      </c>
      <c r="T3180" s="1" t="s">
        <v>5434</v>
      </c>
      <c r="U3180" s="1" t="s">
        <v>5434</v>
      </c>
      <c r="W3180" s="3">
        <v>0</v>
      </c>
      <c r="Y3180" s="1" t="s">
        <v>5434</v>
      </c>
      <c r="Z3180" s="1" t="s">
        <v>5434</v>
      </c>
      <c r="AA3180" s="1" t="s">
        <v>5434</v>
      </c>
      <c r="AB3180" s="1" t="s">
        <v>5434</v>
      </c>
      <c r="AC3180" s="1" t="s">
        <v>5434</v>
      </c>
      <c r="AD3180" s="1" t="s">
        <v>5434</v>
      </c>
      <c r="AE3180" s="1" t="s">
        <v>5434</v>
      </c>
    </row>
    <row r="3181" spans="3:31" ht="12.75" hidden="1">
      <c r="C3181" s="1" t="s">
        <v>4901</v>
      </c>
      <c r="D3181" s="1" t="s">
        <v>4901</v>
      </c>
      <c r="E3181" s="1" t="s">
        <v>4901</v>
      </c>
      <c r="F3181" s="1" t="s">
        <v>4901</v>
      </c>
      <c r="G3181" s="1" t="s">
        <v>4901</v>
      </c>
      <c r="H3181" s="1" t="s">
        <v>4901</v>
      </c>
      <c r="I3181" s="1" t="s">
        <v>4901</v>
      </c>
      <c r="J3181" s="1" t="s">
        <v>4901</v>
      </c>
      <c r="K3181" s="1" t="s">
        <v>4901</v>
      </c>
      <c r="M3181" s="3">
        <v>0</v>
      </c>
      <c r="O3181" s="1" t="s">
        <v>5434</v>
      </c>
      <c r="P3181" s="1" t="s">
        <v>5434</v>
      </c>
      <c r="Q3181" s="1" t="s">
        <v>5434</v>
      </c>
      <c r="R3181" s="1" t="s">
        <v>5434</v>
      </c>
      <c r="S3181" s="1" t="s">
        <v>5434</v>
      </c>
      <c r="T3181" s="1" t="s">
        <v>5434</v>
      </c>
      <c r="U3181" s="1" t="s">
        <v>5434</v>
      </c>
      <c r="W3181" s="3">
        <v>0</v>
      </c>
      <c r="Y3181" s="1" t="s">
        <v>5434</v>
      </c>
      <c r="Z3181" s="1" t="s">
        <v>5434</v>
      </c>
      <c r="AA3181" s="1" t="s">
        <v>5434</v>
      </c>
      <c r="AB3181" s="1" t="s">
        <v>5434</v>
      </c>
      <c r="AC3181" s="1" t="s">
        <v>5434</v>
      </c>
      <c r="AD3181" s="1" t="s">
        <v>5434</v>
      </c>
      <c r="AE3181" s="1" t="s">
        <v>5434</v>
      </c>
    </row>
    <row r="3182" spans="3:31" ht="12.75" hidden="1">
      <c r="C3182" s="1" t="s">
        <v>4901</v>
      </c>
      <c r="D3182" s="1" t="s">
        <v>4901</v>
      </c>
      <c r="E3182" s="1" t="s">
        <v>4901</v>
      </c>
      <c r="F3182" s="1" t="s">
        <v>4901</v>
      </c>
      <c r="G3182" s="1" t="s">
        <v>4901</v>
      </c>
      <c r="H3182" s="1" t="s">
        <v>4901</v>
      </c>
      <c r="I3182" s="1" t="s">
        <v>4901</v>
      </c>
      <c r="J3182" s="1" t="s">
        <v>4901</v>
      </c>
      <c r="K3182" s="1" t="s">
        <v>4901</v>
      </c>
      <c r="M3182" s="3">
        <v>0</v>
      </c>
      <c r="O3182" s="1" t="s">
        <v>5434</v>
      </c>
      <c r="P3182" s="1" t="s">
        <v>5434</v>
      </c>
      <c r="Q3182" s="1" t="s">
        <v>5434</v>
      </c>
      <c r="R3182" s="1" t="s">
        <v>5434</v>
      </c>
      <c r="S3182" s="1" t="s">
        <v>5434</v>
      </c>
      <c r="T3182" s="1" t="s">
        <v>5434</v>
      </c>
      <c r="U3182" s="1" t="s">
        <v>5434</v>
      </c>
      <c r="W3182" s="3">
        <v>0</v>
      </c>
      <c r="Y3182" s="1" t="s">
        <v>5434</v>
      </c>
      <c r="Z3182" s="1" t="s">
        <v>5434</v>
      </c>
      <c r="AA3182" s="1" t="s">
        <v>5434</v>
      </c>
      <c r="AB3182" s="1" t="s">
        <v>5434</v>
      </c>
      <c r="AC3182" s="1" t="s">
        <v>5434</v>
      </c>
      <c r="AD3182" s="1" t="s">
        <v>5434</v>
      </c>
      <c r="AE3182" s="1" t="s">
        <v>5434</v>
      </c>
    </row>
    <row r="3183" spans="3:31" ht="12.75" hidden="1">
      <c r="C3183" s="1" t="s">
        <v>4901</v>
      </c>
      <c r="D3183" s="1" t="s">
        <v>4901</v>
      </c>
      <c r="E3183" s="1" t="s">
        <v>4901</v>
      </c>
      <c r="F3183" s="1" t="s">
        <v>4901</v>
      </c>
      <c r="G3183" s="1" t="s">
        <v>4901</v>
      </c>
      <c r="H3183" s="1" t="s">
        <v>4901</v>
      </c>
      <c r="I3183" s="1" t="s">
        <v>4901</v>
      </c>
      <c r="J3183" s="1" t="s">
        <v>4901</v>
      </c>
      <c r="K3183" s="1" t="s">
        <v>4901</v>
      </c>
      <c r="M3183" s="3">
        <v>0</v>
      </c>
      <c r="O3183" s="1" t="s">
        <v>5434</v>
      </c>
      <c r="P3183" s="1" t="s">
        <v>5434</v>
      </c>
      <c r="Q3183" s="1" t="s">
        <v>5434</v>
      </c>
      <c r="R3183" s="1" t="s">
        <v>5434</v>
      </c>
      <c r="S3183" s="1" t="s">
        <v>5434</v>
      </c>
      <c r="T3183" s="1" t="s">
        <v>5434</v>
      </c>
      <c r="U3183" s="1" t="s">
        <v>5434</v>
      </c>
      <c r="W3183" s="3">
        <v>0</v>
      </c>
      <c r="Y3183" s="1" t="s">
        <v>5434</v>
      </c>
      <c r="Z3183" s="1" t="s">
        <v>5434</v>
      </c>
      <c r="AA3183" s="1" t="s">
        <v>5434</v>
      </c>
      <c r="AB3183" s="1" t="s">
        <v>5434</v>
      </c>
      <c r="AC3183" s="1" t="s">
        <v>5434</v>
      </c>
      <c r="AD3183" s="1" t="s">
        <v>5434</v>
      </c>
      <c r="AE3183" s="1" t="s">
        <v>5434</v>
      </c>
    </row>
    <row r="3184" spans="3:31" ht="12.75" hidden="1">
      <c r="C3184" s="1" t="s">
        <v>4901</v>
      </c>
      <c r="D3184" s="1" t="s">
        <v>4901</v>
      </c>
      <c r="E3184" s="1" t="s">
        <v>4901</v>
      </c>
      <c r="F3184" s="1" t="s">
        <v>4901</v>
      </c>
      <c r="G3184" s="1" t="s">
        <v>4901</v>
      </c>
      <c r="H3184" s="1" t="s">
        <v>4901</v>
      </c>
      <c r="I3184" s="1" t="s">
        <v>4901</v>
      </c>
      <c r="J3184" s="1" t="s">
        <v>4901</v>
      </c>
      <c r="K3184" s="1" t="s">
        <v>4901</v>
      </c>
      <c r="M3184" s="3">
        <v>0</v>
      </c>
      <c r="O3184" s="1" t="s">
        <v>5434</v>
      </c>
      <c r="P3184" s="1" t="s">
        <v>5434</v>
      </c>
      <c r="Q3184" s="1" t="s">
        <v>5434</v>
      </c>
      <c r="R3184" s="1" t="s">
        <v>5434</v>
      </c>
      <c r="S3184" s="1" t="s">
        <v>5434</v>
      </c>
      <c r="T3184" s="1" t="s">
        <v>5434</v>
      </c>
      <c r="U3184" s="1" t="s">
        <v>5434</v>
      </c>
      <c r="W3184" s="3">
        <v>0</v>
      </c>
      <c r="Y3184" s="1" t="s">
        <v>5434</v>
      </c>
      <c r="Z3184" s="1" t="s">
        <v>5434</v>
      </c>
      <c r="AA3184" s="1" t="s">
        <v>5434</v>
      </c>
      <c r="AB3184" s="1" t="s">
        <v>5434</v>
      </c>
      <c r="AC3184" s="1" t="s">
        <v>5434</v>
      </c>
      <c r="AD3184" s="1" t="s">
        <v>5434</v>
      </c>
      <c r="AE3184" s="1" t="s">
        <v>5434</v>
      </c>
    </row>
    <row r="3185" spans="3:31" ht="12.75" hidden="1">
      <c r="C3185" s="1" t="s">
        <v>4901</v>
      </c>
      <c r="D3185" s="1" t="s">
        <v>4901</v>
      </c>
      <c r="E3185" s="1" t="s">
        <v>4901</v>
      </c>
      <c r="F3185" s="1" t="s">
        <v>4901</v>
      </c>
      <c r="G3185" s="1" t="s">
        <v>4901</v>
      </c>
      <c r="H3185" s="1" t="s">
        <v>4901</v>
      </c>
      <c r="I3185" s="1" t="s">
        <v>4901</v>
      </c>
      <c r="J3185" s="1" t="s">
        <v>4901</v>
      </c>
      <c r="K3185" s="1" t="s">
        <v>4901</v>
      </c>
      <c r="M3185" s="3">
        <v>0</v>
      </c>
      <c r="O3185" s="1" t="s">
        <v>5434</v>
      </c>
      <c r="P3185" s="1" t="s">
        <v>5434</v>
      </c>
      <c r="Q3185" s="1" t="s">
        <v>5434</v>
      </c>
      <c r="R3185" s="1" t="s">
        <v>5434</v>
      </c>
      <c r="S3185" s="1" t="s">
        <v>5434</v>
      </c>
      <c r="T3185" s="1" t="s">
        <v>5434</v>
      </c>
      <c r="U3185" s="1" t="s">
        <v>5434</v>
      </c>
      <c r="W3185" s="3">
        <v>0</v>
      </c>
      <c r="Y3185" s="1" t="s">
        <v>5434</v>
      </c>
      <c r="Z3185" s="1" t="s">
        <v>5434</v>
      </c>
      <c r="AA3185" s="1" t="s">
        <v>5434</v>
      </c>
      <c r="AB3185" s="1" t="s">
        <v>5434</v>
      </c>
      <c r="AC3185" s="1" t="s">
        <v>5434</v>
      </c>
      <c r="AD3185" s="1" t="s">
        <v>5434</v>
      </c>
      <c r="AE3185" s="1" t="s">
        <v>5434</v>
      </c>
    </row>
    <row r="3186" spans="3:31" ht="12.75" hidden="1">
      <c r="C3186" s="1" t="s">
        <v>4901</v>
      </c>
      <c r="D3186" s="1" t="s">
        <v>4901</v>
      </c>
      <c r="E3186" s="1" t="s">
        <v>4901</v>
      </c>
      <c r="F3186" s="1" t="s">
        <v>4901</v>
      </c>
      <c r="G3186" s="1" t="s">
        <v>4901</v>
      </c>
      <c r="H3186" s="1" t="s">
        <v>4901</v>
      </c>
      <c r="I3186" s="1" t="s">
        <v>4901</v>
      </c>
      <c r="J3186" s="1" t="s">
        <v>4901</v>
      </c>
      <c r="K3186" s="1" t="s">
        <v>4901</v>
      </c>
      <c r="M3186" s="3">
        <v>0</v>
      </c>
      <c r="O3186" s="1" t="s">
        <v>5434</v>
      </c>
      <c r="P3186" s="1" t="s">
        <v>5434</v>
      </c>
      <c r="Q3186" s="1" t="s">
        <v>5434</v>
      </c>
      <c r="R3186" s="1" t="s">
        <v>5434</v>
      </c>
      <c r="S3186" s="1" t="s">
        <v>5434</v>
      </c>
      <c r="T3186" s="1" t="s">
        <v>5434</v>
      </c>
      <c r="U3186" s="1" t="s">
        <v>5434</v>
      </c>
      <c r="W3186" s="3">
        <v>0</v>
      </c>
      <c r="Y3186" s="1" t="s">
        <v>5434</v>
      </c>
      <c r="Z3186" s="1" t="s">
        <v>5434</v>
      </c>
      <c r="AA3186" s="1" t="s">
        <v>5434</v>
      </c>
      <c r="AB3186" s="1" t="s">
        <v>5434</v>
      </c>
      <c r="AC3186" s="1" t="s">
        <v>5434</v>
      </c>
      <c r="AD3186" s="1" t="s">
        <v>5434</v>
      </c>
      <c r="AE3186" s="1" t="s">
        <v>5434</v>
      </c>
    </row>
    <row r="3187" spans="3:31" ht="12.75" hidden="1">
      <c r="C3187" s="1" t="s">
        <v>4901</v>
      </c>
      <c r="D3187" s="1" t="s">
        <v>4901</v>
      </c>
      <c r="E3187" s="1" t="s">
        <v>4901</v>
      </c>
      <c r="F3187" s="1" t="s">
        <v>4901</v>
      </c>
      <c r="G3187" s="1" t="s">
        <v>4901</v>
      </c>
      <c r="H3187" s="1" t="s">
        <v>4901</v>
      </c>
      <c r="I3187" s="1" t="s">
        <v>4901</v>
      </c>
      <c r="J3187" s="1" t="s">
        <v>4901</v>
      </c>
      <c r="K3187" s="1" t="s">
        <v>4901</v>
      </c>
      <c r="M3187" s="3">
        <v>0</v>
      </c>
      <c r="O3187" s="1" t="s">
        <v>5434</v>
      </c>
      <c r="P3187" s="1" t="s">
        <v>5434</v>
      </c>
      <c r="Q3187" s="1" t="s">
        <v>5434</v>
      </c>
      <c r="R3187" s="1" t="s">
        <v>5434</v>
      </c>
      <c r="S3187" s="1" t="s">
        <v>5434</v>
      </c>
      <c r="T3187" s="1" t="s">
        <v>5434</v>
      </c>
      <c r="U3187" s="1" t="s">
        <v>5434</v>
      </c>
      <c r="W3187" s="3">
        <v>0</v>
      </c>
      <c r="Y3187" s="1" t="s">
        <v>5434</v>
      </c>
      <c r="Z3187" s="1" t="s">
        <v>5434</v>
      </c>
      <c r="AA3187" s="1" t="s">
        <v>5434</v>
      </c>
      <c r="AB3187" s="1" t="s">
        <v>5434</v>
      </c>
      <c r="AC3187" s="1" t="s">
        <v>5434</v>
      </c>
      <c r="AD3187" s="1" t="s">
        <v>5434</v>
      </c>
      <c r="AE3187" s="1" t="s">
        <v>5434</v>
      </c>
    </row>
    <row r="3188" spans="3:31" ht="12.75" hidden="1">
      <c r="C3188" s="1" t="s">
        <v>4901</v>
      </c>
      <c r="D3188" s="1" t="s">
        <v>4901</v>
      </c>
      <c r="E3188" s="1" t="s">
        <v>4901</v>
      </c>
      <c r="F3188" s="1" t="s">
        <v>4901</v>
      </c>
      <c r="G3188" s="1" t="s">
        <v>4901</v>
      </c>
      <c r="H3188" s="1" t="s">
        <v>4901</v>
      </c>
      <c r="I3188" s="1" t="s">
        <v>4901</v>
      </c>
      <c r="J3188" s="1" t="s">
        <v>4901</v>
      </c>
      <c r="K3188" s="1" t="s">
        <v>4901</v>
      </c>
      <c r="M3188" s="3">
        <v>0</v>
      </c>
      <c r="O3188" s="1" t="s">
        <v>5434</v>
      </c>
      <c r="P3188" s="1" t="s">
        <v>5434</v>
      </c>
      <c r="Q3188" s="1" t="s">
        <v>5434</v>
      </c>
      <c r="R3188" s="1" t="s">
        <v>5434</v>
      </c>
      <c r="S3188" s="1" t="s">
        <v>5434</v>
      </c>
      <c r="T3188" s="1" t="s">
        <v>5434</v>
      </c>
      <c r="U3188" s="1" t="s">
        <v>5434</v>
      </c>
      <c r="W3188" s="3">
        <v>0</v>
      </c>
      <c r="Y3188" s="1" t="s">
        <v>5434</v>
      </c>
      <c r="Z3188" s="1" t="s">
        <v>5434</v>
      </c>
      <c r="AA3188" s="1" t="s">
        <v>5434</v>
      </c>
      <c r="AB3188" s="1" t="s">
        <v>5434</v>
      </c>
      <c r="AC3188" s="1" t="s">
        <v>5434</v>
      </c>
      <c r="AD3188" s="1" t="s">
        <v>5434</v>
      </c>
      <c r="AE3188" s="1" t="s">
        <v>5434</v>
      </c>
    </row>
    <row r="3189" spans="3:31" ht="12.75" hidden="1">
      <c r="C3189" s="1" t="s">
        <v>4901</v>
      </c>
      <c r="D3189" s="1" t="s">
        <v>4901</v>
      </c>
      <c r="E3189" s="1" t="s">
        <v>4901</v>
      </c>
      <c r="F3189" s="1" t="s">
        <v>4901</v>
      </c>
      <c r="G3189" s="1" t="s">
        <v>4901</v>
      </c>
      <c r="H3189" s="1" t="s">
        <v>4901</v>
      </c>
      <c r="I3189" s="1" t="s">
        <v>4901</v>
      </c>
      <c r="J3189" s="1" t="s">
        <v>4901</v>
      </c>
      <c r="K3189" s="1" t="s">
        <v>4901</v>
      </c>
      <c r="M3189" s="3">
        <v>0</v>
      </c>
      <c r="O3189" s="1" t="s">
        <v>5434</v>
      </c>
      <c r="P3189" s="1" t="s">
        <v>5434</v>
      </c>
      <c r="Q3189" s="1" t="s">
        <v>5434</v>
      </c>
      <c r="R3189" s="1" t="s">
        <v>5434</v>
      </c>
      <c r="S3189" s="1" t="s">
        <v>5434</v>
      </c>
      <c r="T3189" s="1" t="s">
        <v>5434</v>
      </c>
      <c r="U3189" s="1" t="s">
        <v>5434</v>
      </c>
      <c r="W3189" s="3">
        <v>0</v>
      </c>
      <c r="Y3189" s="1" t="s">
        <v>5434</v>
      </c>
      <c r="Z3189" s="1" t="s">
        <v>5434</v>
      </c>
      <c r="AA3189" s="1" t="s">
        <v>5434</v>
      </c>
      <c r="AB3189" s="1" t="s">
        <v>5434</v>
      </c>
      <c r="AC3189" s="1" t="s">
        <v>5434</v>
      </c>
      <c r="AD3189" s="1" t="s">
        <v>5434</v>
      </c>
      <c r="AE3189" s="1" t="s">
        <v>5434</v>
      </c>
    </row>
    <row r="3190" spans="3:31" ht="12.75" hidden="1">
      <c r="C3190" s="1" t="s">
        <v>4901</v>
      </c>
      <c r="D3190" s="1" t="s">
        <v>4901</v>
      </c>
      <c r="E3190" s="1" t="s">
        <v>4901</v>
      </c>
      <c r="F3190" s="1" t="s">
        <v>4901</v>
      </c>
      <c r="G3190" s="1" t="s">
        <v>4901</v>
      </c>
      <c r="H3190" s="1" t="s">
        <v>4901</v>
      </c>
      <c r="I3190" s="1" t="s">
        <v>4901</v>
      </c>
      <c r="J3190" s="1" t="s">
        <v>4901</v>
      </c>
      <c r="K3190" s="1" t="s">
        <v>4901</v>
      </c>
      <c r="M3190" s="3">
        <v>0</v>
      </c>
      <c r="O3190" s="1" t="s">
        <v>5434</v>
      </c>
      <c r="P3190" s="1" t="s">
        <v>5434</v>
      </c>
      <c r="Q3190" s="1" t="s">
        <v>5434</v>
      </c>
      <c r="R3190" s="1" t="s">
        <v>5434</v>
      </c>
      <c r="S3190" s="1" t="s">
        <v>5434</v>
      </c>
      <c r="T3190" s="1" t="s">
        <v>5434</v>
      </c>
      <c r="U3190" s="1" t="s">
        <v>5434</v>
      </c>
      <c r="W3190" s="3">
        <v>0</v>
      </c>
      <c r="Y3190" s="1" t="s">
        <v>5434</v>
      </c>
      <c r="Z3190" s="1" t="s">
        <v>5434</v>
      </c>
      <c r="AA3190" s="1" t="s">
        <v>5434</v>
      </c>
      <c r="AB3190" s="1" t="s">
        <v>5434</v>
      </c>
      <c r="AC3190" s="1" t="s">
        <v>5434</v>
      </c>
      <c r="AD3190" s="1" t="s">
        <v>5434</v>
      </c>
      <c r="AE3190" s="1" t="s">
        <v>5434</v>
      </c>
    </row>
    <row r="3191" spans="3:31" ht="12.75" hidden="1">
      <c r="C3191" s="1" t="s">
        <v>4901</v>
      </c>
      <c r="D3191" s="1" t="s">
        <v>4901</v>
      </c>
      <c r="E3191" s="1" t="s">
        <v>4901</v>
      </c>
      <c r="F3191" s="1" t="s">
        <v>4901</v>
      </c>
      <c r="G3191" s="1" t="s">
        <v>4901</v>
      </c>
      <c r="H3191" s="1" t="s">
        <v>4901</v>
      </c>
      <c r="I3191" s="1" t="s">
        <v>4901</v>
      </c>
      <c r="J3191" s="1" t="s">
        <v>4901</v>
      </c>
      <c r="K3191" s="1" t="s">
        <v>4901</v>
      </c>
      <c r="M3191" s="3">
        <v>0</v>
      </c>
      <c r="O3191" s="1" t="s">
        <v>5434</v>
      </c>
      <c r="P3191" s="1" t="s">
        <v>5434</v>
      </c>
      <c r="Q3191" s="1" t="s">
        <v>5434</v>
      </c>
      <c r="R3191" s="1" t="s">
        <v>5434</v>
      </c>
      <c r="S3191" s="1" t="s">
        <v>5434</v>
      </c>
      <c r="T3191" s="1" t="s">
        <v>5434</v>
      </c>
      <c r="U3191" s="1" t="s">
        <v>5434</v>
      </c>
      <c r="W3191" s="3">
        <v>0</v>
      </c>
      <c r="Y3191" s="1" t="s">
        <v>5434</v>
      </c>
      <c r="Z3191" s="1" t="s">
        <v>5434</v>
      </c>
      <c r="AA3191" s="1" t="s">
        <v>5434</v>
      </c>
      <c r="AB3191" s="1" t="s">
        <v>5434</v>
      </c>
      <c r="AC3191" s="1" t="s">
        <v>5434</v>
      </c>
      <c r="AD3191" s="1" t="s">
        <v>5434</v>
      </c>
      <c r="AE3191" s="1" t="s">
        <v>5434</v>
      </c>
    </row>
    <row r="3192" spans="3:31" ht="12.75" hidden="1">
      <c r="C3192" s="1" t="s">
        <v>4901</v>
      </c>
      <c r="D3192" s="1" t="s">
        <v>4901</v>
      </c>
      <c r="E3192" s="1" t="s">
        <v>4901</v>
      </c>
      <c r="F3192" s="1" t="s">
        <v>4901</v>
      </c>
      <c r="G3192" s="1" t="s">
        <v>4901</v>
      </c>
      <c r="H3192" s="1" t="s">
        <v>4901</v>
      </c>
      <c r="I3192" s="1" t="s">
        <v>4901</v>
      </c>
      <c r="J3192" s="1" t="s">
        <v>4901</v>
      </c>
      <c r="K3192" s="1" t="s">
        <v>4901</v>
      </c>
      <c r="M3192" s="3">
        <v>0</v>
      </c>
      <c r="O3192" s="1" t="s">
        <v>5434</v>
      </c>
      <c r="P3192" s="1" t="s">
        <v>5434</v>
      </c>
      <c r="Q3192" s="1" t="s">
        <v>5434</v>
      </c>
      <c r="R3192" s="1" t="s">
        <v>5434</v>
      </c>
      <c r="S3192" s="1" t="s">
        <v>5434</v>
      </c>
      <c r="T3192" s="1" t="s">
        <v>5434</v>
      </c>
      <c r="U3192" s="1" t="s">
        <v>5434</v>
      </c>
      <c r="W3192" s="3">
        <v>0</v>
      </c>
      <c r="Y3192" s="1" t="s">
        <v>5434</v>
      </c>
      <c r="Z3192" s="1" t="s">
        <v>5434</v>
      </c>
      <c r="AA3192" s="1" t="s">
        <v>5434</v>
      </c>
      <c r="AB3192" s="1" t="s">
        <v>5434</v>
      </c>
      <c r="AC3192" s="1" t="s">
        <v>5434</v>
      </c>
      <c r="AD3192" s="1" t="s">
        <v>5434</v>
      </c>
      <c r="AE3192" s="1" t="s">
        <v>5434</v>
      </c>
    </row>
    <row r="3193" spans="3:31" ht="12.75" hidden="1">
      <c r="C3193" s="1" t="s">
        <v>4901</v>
      </c>
      <c r="D3193" s="1" t="s">
        <v>4901</v>
      </c>
      <c r="E3193" s="1" t="s">
        <v>4901</v>
      </c>
      <c r="F3193" s="1" t="s">
        <v>4901</v>
      </c>
      <c r="G3193" s="1" t="s">
        <v>4901</v>
      </c>
      <c r="H3193" s="1" t="s">
        <v>4901</v>
      </c>
      <c r="I3193" s="1" t="s">
        <v>4901</v>
      </c>
      <c r="J3193" s="1" t="s">
        <v>4901</v>
      </c>
      <c r="K3193" s="1" t="s">
        <v>4901</v>
      </c>
      <c r="M3193" s="3">
        <v>0</v>
      </c>
      <c r="O3193" s="1" t="s">
        <v>5434</v>
      </c>
      <c r="P3193" s="1" t="s">
        <v>5434</v>
      </c>
      <c r="Q3193" s="1" t="s">
        <v>5434</v>
      </c>
      <c r="R3193" s="1" t="s">
        <v>5434</v>
      </c>
      <c r="S3193" s="1" t="s">
        <v>5434</v>
      </c>
      <c r="T3193" s="1" t="s">
        <v>5434</v>
      </c>
      <c r="U3193" s="1" t="s">
        <v>5434</v>
      </c>
      <c r="W3193" s="3">
        <v>0</v>
      </c>
      <c r="Y3193" s="1" t="s">
        <v>5434</v>
      </c>
      <c r="Z3193" s="1" t="s">
        <v>5434</v>
      </c>
      <c r="AA3193" s="1" t="s">
        <v>5434</v>
      </c>
      <c r="AB3193" s="1" t="s">
        <v>5434</v>
      </c>
      <c r="AC3193" s="1" t="s">
        <v>5434</v>
      </c>
      <c r="AD3193" s="1" t="s">
        <v>5434</v>
      </c>
      <c r="AE3193" s="1" t="s">
        <v>5434</v>
      </c>
    </row>
    <row r="3194" spans="3:31" ht="12.75" hidden="1">
      <c r="C3194" s="1" t="s">
        <v>4901</v>
      </c>
      <c r="D3194" s="1" t="s">
        <v>4901</v>
      </c>
      <c r="E3194" s="1" t="s">
        <v>4901</v>
      </c>
      <c r="F3194" s="1" t="s">
        <v>4901</v>
      </c>
      <c r="G3194" s="1" t="s">
        <v>4901</v>
      </c>
      <c r="H3194" s="1" t="s">
        <v>4901</v>
      </c>
      <c r="I3194" s="1" t="s">
        <v>4901</v>
      </c>
      <c r="J3194" s="1" t="s">
        <v>4901</v>
      </c>
      <c r="K3194" s="1" t="s">
        <v>4901</v>
      </c>
      <c r="M3194" s="3">
        <v>0</v>
      </c>
      <c r="O3194" s="1" t="s">
        <v>5434</v>
      </c>
      <c r="P3194" s="1" t="s">
        <v>5434</v>
      </c>
      <c r="Q3194" s="1" t="s">
        <v>5434</v>
      </c>
      <c r="R3194" s="1" t="s">
        <v>5434</v>
      </c>
      <c r="S3194" s="1" t="s">
        <v>5434</v>
      </c>
      <c r="T3194" s="1" t="s">
        <v>5434</v>
      </c>
      <c r="U3194" s="1" t="s">
        <v>5434</v>
      </c>
      <c r="W3194" s="3">
        <v>0</v>
      </c>
      <c r="Y3194" s="1" t="s">
        <v>5434</v>
      </c>
      <c r="Z3194" s="1" t="s">
        <v>5434</v>
      </c>
      <c r="AA3194" s="1" t="s">
        <v>5434</v>
      </c>
      <c r="AB3194" s="1" t="s">
        <v>5434</v>
      </c>
      <c r="AC3194" s="1" t="s">
        <v>5434</v>
      </c>
      <c r="AD3194" s="1" t="s">
        <v>5434</v>
      </c>
      <c r="AE3194" s="1" t="s">
        <v>5434</v>
      </c>
    </row>
    <row r="3195" spans="3:31" ht="12.75" hidden="1">
      <c r="C3195" s="1" t="s">
        <v>4901</v>
      </c>
      <c r="D3195" s="1" t="s">
        <v>4901</v>
      </c>
      <c r="E3195" s="1" t="s">
        <v>4901</v>
      </c>
      <c r="F3195" s="1" t="s">
        <v>4901</v>
      </c>
      <c r="G3195" s="1" t="s">
        <v>4901</v>
      </c>
      <c r="H3195" s="1" t="s">
        <v>4901</v>
      </c>
      <c r="I3195" s="1" t="s">
        <v>4901</v>
      </c>
      <c r="J3195" s="1" t="s">
        <v>4901</v>
      </c>
      <c r="K3195" s="1" t="s">
        <v>4901</v>
      </c>
      <c r="M3195" s="3">
        <v>0</v>
      </c>
      <c r="O3195" s="1" t="s">
        <v>5434</v>
      </c>
      <c r="P3195" s="1" t="s">
        <v>5434</v>
      </c>
      <c r="Q3195" s="1" t="s">
        <v>5434</v>
      </c>
      <c r="R3195" s="1" t="s">
        <v>5434</v>
      </c>
      <c r="S3195" s="1" t="s">
        <v>5434</v>
      </c>
      <c r="T3195" s="1" t="s">
        <v>5434</v>
      </c>
      <c r="U3195" s="1" t="s">
        <v>5434</v>
      </c>
      <c r="W3195" s="3">
        <v>0</v>
      </c>
      <c r="Y3195" s="1" t="s">
        <v>5434</v>
      </c>
      <c r="Z3195" s="1" t="s">
        <v>5434</v>
      </c>
      <c r="AA3195" s="1" t="s">
        <v>5434</v>
      </c>
      <c r="AB3195" s="1" t="s">
        <v>5434</v>
      </c>
      <c r="AC3195" s="1" t="s">
        <v>5434</v>
      </c>
      <c r="AD3195" s="1" t="s">
        <v>5434</v>
      </c>
      <c r="AE3195" s="1" t="s">
        <v>5434</v>
      </c>
    </row>
    <row r="3196" spans="3:31" ht="12.75" hidden="1">
      <c r="C3196" s="1" t="s">
        <v>4901</v>
      </c>
      <c r="D3196" s="1" t="s">
        <v>4901</v>
      </c>
      <c r="E3196" s="1" t="s">
        <v>4901</v>
      </c>
      <c r="F3196" s="1" t="s">
        <v>4901</v>
      </c>
      <c r="G3196" s="1" t="s">
        <v>4901</v>
      </c>
      <c r="H3196" s="1" t="s">
        <v>4901</v>
      </c>
      <c r="I3196" s="1" t="s">
        <v>4901</v>
      </c>
      <c r="J3196" s="1" t="s">
        <v>4901</v>
      </c>
      <c r="K3196" s="1" t="s">
        <v>4901</v>
      </c>
      <c r="M3196" s="3">
        <v>0</v>
      </c>
      <c r="O3196" s="1" t="s">
        <v>5434</v>
      </c>
      <c r="P3196" s="1" t="s">
        <v>5434</v>
      </c>
      <c r="Q3196" s="1" t="s">
        <v>5434</v>
      </c>
      <c r="R3196" s="1" t="s">
        <v>5434</v>
      </c>
      <c r="S3196" s="1" t="s">
        <v>5434</v>
      </c>
      <c r="T3196" s="1" t="s">
        <v>5434</v>
      </c>
      <c r="U3196" s="1" t="s">
        <v>5434</v>
      </c>
      <c r="W3196" s="3">
        <v>0</v>
      </c>
      <c r="Y3196" s="1" t="s">
        <v>5434</v>
      </c>
      <c r="Z3196" s="1" t="s">
        <v>5434</v>
      </c>
      <c r="AA3196" s="1" t="s">
        <v>5434</v>
      </c>
      <c r="AB3196" s="1" t="s">
        <v>5434</v>
      </c>
      <c r="AC3196" s="1" t="s">
        <v>5434</v>
      </c>
      <c r="AD3196" s="1" t="s">
        <v>5434</v>
      </c>
      <c r="AE3196" s="1" t="s">
        <v>5434</v>
      </c>
    </row>
    <row r="3197" spans="3:31" ht="12.75" hidden="1">
      <c r="C3197" s="1" t="s">
        <v>4901</v>
      </c>
      <c r="D3197" s="1" t="s">
        <v>4901</v>
      </c>
      <c r="E3197" s="1" t="s">
        <v>4901</v>
      </c>
      <c r="F3197" s="1" t="s">
        <v>4901</v>
      </c>
      <c r="G3197" s="1" t="s">
        <v>4901</v>
      </c>
      <c r="H3197" s="1" t="s">
        <v>4901</v>
      </c>
      <c r="I3197" s="1" t="s">
        <v>4901</v>
      </c>
      <c r="J3197" s="1" t="s">
        <v>4901</v>
      </c>
      <c r="K3197" s="1" t="s">
        <v>4901</v>
      </c>
      <c r="M3197" s="3">
        <v>0</v>
      </c>
      <c r="O3197" s="1" t="s">
        <v>5434</v>
      </c>
      <c r="P3197" s="1" t="s">
        <v>5434</v>
      </c>
      <c r="Q3197" s="1" t="s">
        <v>5434</v>
      </c>
      <c r="R3197" s="1" t="s">
        <v>5434</v>
      </c>
      <c r="S3197" s="1" t="s">
        <v>5434</v>
      </c>
      <c r="T3197" s="1" t="s">
        <v>5434</v>
      </c>
      <c r="U3197" s="1" t="s">
        <v>5434</v>
      </c>
      <c r="W3197" s="3">
        <v>0</v>
      </c>
      <c r="Y3197" s="1" t="s">
        <v>5434</v>
      </c>
      <c r="Z3197" s="1" t="s">
        <v>5434</v>
      </c>
      <c r="AA3197" s="1" t="s">
        <v>5434</v>
      </c>
      <c r="AB3197" s="1" t="s">
        <v>5434</v>
      </c>
      <c r="AC3197" s="1" t="s">
        <v>5434</v>
      </c>
      <c r="AD3197" s="1" t="s">
        <v>5434</v>
      </c>
      <c r="AE3197" s="1" t="s">
        <v>5434</v>
      </c>
    </row>
    <row r="3198" spans="3:31" ht="12.75" hidden="1">
      <c r="C3198" s="1" t="s">
        <v>4901</v>
      </c>
      <c r="D3198" s="1" t="s">
        <v>4901</v>
      </c>
      <c r="E3198" s="1" t="s">
        <v>4901</v>
      </c>
      <c r="F3198" s="1" t="s">
        <v>4901</v>
      </c>
      <c r="G3198" s="1" t="s">
        <v>4901</v>
      </c>
      <c r="H3198" s="1" t="s">
        <v>4901</v>
      </c>
      <c r="I3198" s="1" t="s">
        <v>4901</v>
      </c>
      <c r="J3198" s="1" t="s">
        <v>4901</v>
      </c>
      <c r="K3198" s="1" t="s">
        <v>4901</v>
      </c>
      <c r="M3198" s="3">
        <v>0</v>
      </c>
      <c r="O3198" s="1" t="s">
        <v>5434</v>
      </c>
      <c r="P3198" s="1" t="s">
        <v>5434</v>
      </c>
      <c r="Q3198" s="1" t="s">
        <v>5434</v>
      </c>
      <c r="R3198" s="1" t="s">
        <v>5434</v>
      </c>
      <c r="S3198" s="1" t="s">
        <v>5434</v>
      </c>
      <c r="T3198" s="1" t="s">
        <v>5434</v>
      </c>
      <c r="U3198" s="1" t="s">
        <v>5434</v>
      </c>
      <c r="W3198" s="3">
        <v>0</v>
      </c>
      <c r="Y3198" s="1" t="s">
        <v>5434</v>
      </c>
      <c r="Z3198" s="1" t="s">
        <v>5434</v>
      </c>
      <c r="AA3198" s="1" t="s">
        <v>5434</v>
      </c>
      <c r="AB3198" s="1" t="s">
        <v>5434</v>
      </c>
      <c r="AC3198" s="1" t="s">
        <v>5434</v>
      </c>
      <c r="AD3198" s="1" t="s">
        <v>5434</v>
      </c>
      <c r="AE3198" s="1" t="s">
        <v>5434</v>
      </c>
    </row>
    <row r="3199" spans="3:31" ht="12.75" hidden="1">
      <c r="C3199" s="1" t="s">
        <v>4901</v>
      </c>
      <c r="D3199" s="1" t="s">
        <v>4901</v>
      </c>
      <c r="E3199" s="1" t="s">
        <v>4901</v>
      </c>
      <c r="F3199" s="1" t="s">
        <v>4901</v>
      </c>
      <c r="G3199" s="1" t="s">
        <v>4901</v>
      </c>
      <c r="H3199" s="1" t="s">
        <v>4901</v>
      </c>
      <c r="I3199" s="1" t="s">
        <v>4901</v>
      </c>
      <c r="J3199" s="1" t="s">
        <v>4901</v>
      </c>
      <c r="K3199" s="1" t="s">
        <v>4901</v>
      </c>
      <c r="M3199" s="3">
        <v>0</v>
      </c>
      <c r="O3199" s="1" t="s">
        <v>5434</v>
      </c>
      <c r="P3199" s="1" t="s">
        <v>5434</v>
      </c>
      <c r="Q3199" s="1" t="s">
        <v>5434</v>
      </c>
      <c r="R3199" s="1" t="s">
        <v>5434</v>
      </c>
      <c r="S3199" s="1" t="s">
        <v>5434</v>
      </c>
      <c r="T3199" s="1" t="s">
        <v>5434</v>
      </c>
      <c r="U3199" s="1" t="s">
        <v>5434</v>
      </c>
      <c r="W3199" s="3">
        <v>0</v>
      </c>
      <c r="Y3199" s="1" t="s">
        <v>5434</v>
      </c>
      <c r="Z3199" s="1" t="s">
        <v>5434</v>
      </c>
      <c r="AA3199" s="1" t="s">
        <v>5434</v>
      </c>
      <c r="AB3199" s="1" t="s">
        <v>5434</v>
      </c>
      <c r="AC3199" s="1" t="s">
        <v>5434</v>
      </c>
      <c r="AD3199" s="1" t="s">
        <v>5434</v>
      </c>
      <c r="AE3199" s="1" t="s">
        <v>5434</v>
      </c>
    </row>
    <row r="3200" spans="3:31" ht="12.75" hidden="1">
      <c r="C3200" s="1" t="s">
        <v>4901</v>
      </c>
      <c r="D3200" s="1" t="s">
        <v>4901</v>
      </c>
      <c r="E3200" s="1" t="s">
        <v>4901</v>
      </c>
      <c r="F3200" s="1" t="s">
        <v>4901</v>
      </c>
      <c r="G3200" s="1" t="s">
        <v>4901</v>
      </c>
      <c r="H3200" s="1" t="s">
        <v>4901</v>
      </c>
      <c r="I3200" s="1" t="s">
        <v>4901</v>
      </c>
      <c r="J3200" s="1" t="s">
        <v>4901</v>
      </c>
      <c r="K3200" s="1" t="s">
        <v>4901</v>
      </c>
      <c r="M3200" s="3">
        <v>0</v>
      </c>
      <c r="O3200" s="1" t="s">
        <v>5434</v>
      </c>
      <c r="P3200" s="1" t="s">
        <v>5434</v>
      </c>
      <c r="Q3200" s="1" t="s">
        <v>5434</v>
      </c>
      <c r="R3200" s="1" t="s">
        <v>5434</v>
      </c>
      <c r="S3200" s="1" t="s">
        <v>5434</v>
      </c>
      <c r="T3200" s="1" t="s">
        <v>5434</v>
      </c>
      <c r="U3200" s="1" t="s">
        <v>5434</v>
      </c>
      <c r="W3200" s="3">
        <v>0</v>
      </c>
      <c r="Y3200" s="1" t="s">
        <v>5434</v>
      </c>
      <c r="Z3200" s="1" t="s">
        <v>5434</v>
      </c>
      <c r="AA3200" s="1" t="s">
        <v>5434</v>
      </c>
      <c r="AB3200" s="1" t="s">
        <v>5434</v>
      </c>
      <c r="AC3200" s="1" t="s">
        <v>5434</v>
      </c>
      <c r="AD3200" s="1" t="s">
        <v>5434</v>
      </c>
      <c r="AE3200" s="1" t="s">
        <v>5434</v>
      </c>
    </row>
    <row r="3201" spans="3:31" ht="12.75" hidden="1">
      <c r="C3201" s="1" t="s">
        <v>4901</v>
      </c>
      <c r="D3201" s="1" t="s">
        <v>4901</v>
      </c>
      <c r="E3201" s="1" t="s">
        <v>4901</v>
      </c>
      <c r="F3201" s="1" t="s">
        <v>4901</v>
      </c>
      <c r="G3201" s="1" t="s">
        <v>4901</v>
      </c>
      <c r="H3201" s="1" t="s">
        <v>4901</v>
      </c>
      <c r="I3201" s="1" t="s">
        <v>4901</v>
      </c>
      <c r="J3201" s="1" t="s">
        <v>4901</v>
      </c>
      <c r="K3201" s="1" t="s">
        <v>4901</v>
      </c>
      <c r="M3201" s="3">
        <v>0</v>
      </c>
      <c r="O3201" s="1" t="s">
        <v>5434</v>
      </c>
      <c r="P3201" s="1" t="s">
        <v>5434</v>
      </c>
      <c r="Q3201" s="1" t="s">
        <v>5434</v>
      </c>
      <c r="R3201" s="1" t="s">
        <v>5434</v>
      </c>
      <c r="S3201" s="1" t="s">
        <v>5434</v>
      </c>
      <c r="T3201" s="1" t="s">
        <v>5434</v>
      </c>
      <c r="U3201" s="1" t="s">
        <v>5434</v>
      </c>
      <c r="W3201" s="3">
        <v>0</v>
      </c>
      <c r="Y3201" s="1" t="s">
        <v>5434</v>
      </c>
      <c r="Z3201" s="1" t="s">
        <v>5434</v>
      </c>
      <c r="AA3201" s="1" t="s">
        <v>5434</v>
      </c>
      <c r="AB3201" s="1" t="s">
        <v>5434</v>
      </c>
      <c r="AC3201" s="1" t="s">
        <v>5434</v>
      </c>
      <c r="AD3201" s="1" t="s">
        <v>5434</v>
      </c>
      <c r="AE3201" s="1" t="s">
        <v>5434</v>
      </c>
    </row>
    <row r="3202" spans="3:31" ht="12.75" hidden="1">
      <c r="C3202" s="1" t="s">
        <v>4901</v>
      </c>
      <c r="D3202" s="1" t="s">
        <v>4901</v>
      </c>
      <c r="E3202" s="1" t="s">
        <v>4901</v>
      </c>
      <c r="F3202" s="1" t="s">
        <v>4901</v>
      </c>
      <c r="G3202" s="1" t="s">
        <v>4901</v>
      </c>
      <c r="H3202" s="1" t="s">
        <v>4901</v>
      </c>
      <c r="I3202" s="1" t="s">
        <v>4901</v>
      </c>
      <c r="J3202" s="1" t="s">
        <v>4901</v>
      </c>
      <c r="K3202" s="1" t="s">
        <v>4901</v>
      </c>
      <c r="M3202" s="3">
        <v>0</v>
      </c>
      <c r="O3202" s="1" t="s">
        <v>5434</v>
      </c>
      <c r="P3202" s="1" t="s">
        <v>5434</v>
      </c>
      <c r="Q3202" s="1" t="s">
        <v>5434</v>
      </c>
      <c r="R3202" s="1" t="s">
        <v>5434</v>
      </c>
      <c r="S3202" s="1" t="s">
        <v>5434</v>
      </c>
      <c r="T3202" s="1" t="s">
        <v>5434</v>
      </c>
      <c r="U3202" s="1" t="s">
        <v>5434</v>
      </c>
      <c r="W3202" s="3">
        <v>0</v>
      </c>
      <c r="Y3202" s="1" t="s">
        <v>5434</v>
      </c>
      <c r="Z3202" s="1" t="s">
        <v>5434</v>
      </c>
      <c r="AA3202" s="1" t="s">
        <v>5434</v>
      </c>
      <c r="AB3202" s="1" t="s">
        <v>5434</v>
      </c>
      <c r="AC3202" s="1" t="s">
        <v>5434</v>
      </c>
      <c r="AD3202" s="1" t="s">
        <v>5434</v>
      </c>
      <c r="AE3202" s="1" t="s">
        <v>5434</v>
      </c>
    </row>
    <row r="3203" spans="3:31" ht="12.75" hidden="1">
      <c r="C3203" s="1" t="s">
        <v>4901</v>
      </c>
      <c r="D3203" s="1" t="s">
        <v>4901</v>
      </c>
      <c r="E3203" s="1" t="s">
        <v>4901</v>
      </c>
      <c r="F3203" s="1" t="s">
        <v>4901</v>
      </c>
      <c r="G3203" s="1" t="s">
        <v>4901</v>
      </c>
      <c r="H3203" s="1" t="s">
        <v>4901</v>
      </c>
      <c r="I3203" s="1" t="s">
        <v>4901</v>
      </c>
      <c r="J3203" s="1" t="s">
        <v>4901</v>
      </c>
      <c r="K3203" s="1" t="s">
        <v>4901</v>
      </c>
      <c r="M3203" s="3">
        <v>0</v>
      </c>
      <c r="O3203" s="1" t="s">
        <v>5434</v>
      </c>
      <c r="P3203" s="1" t="s">
        <v>5434</v>
      </c>
      <c r="Q3203" s="1" t="s">
        <v>5434</v>
      </c>
      <c r="R3203" s="1" t="s">
        <v>5434</v>
      </c>
      <c r="S3203" s="1" t="s">
        <v>5434</v>
      </c>
      <c r="T3203" s="1" t="s">
        <v>5434</v>
      </c>
      <c r="U3203" s="1" t="s">
        <v>5434</v>
      </c>
      <c r="W3203" s="3">
        <v>0</v>
      </c>
      <c r="Y3203" s="1" t="s">
        <v>5434</v>
      </c>
      <c r="Z3203" s="1" t="s">
        <v>5434</v>
      </c>
      <c r="AA3203" s="1" t="s">
        <v>5434</v>
      </c>
      <c r="AB3203" s="1" t="s">
        <v>5434</v>
      </c>
      <c r="AC3203" s="1" t="s">
        <v>5434</v>
      </c>
      <c r="AD3203" s="1" t="s">
        <v>5434</v>
      </c>
      <c r="AE3203" s="1" t="s">
        <v>5434</v>
      </c>
    </row>
    <row r="3204" spans="3:31" ht="12.75" hidden="1">
      <c r="C3204" s="1" t="s">
        <v>4901</v>
      </c>
      <c r="D3204" s="1" t="s">
        <v>4901</v>
      </c>
      <c r="E3204" s="1" t="s">
        <v>4901</v>
      </c>
      <c r="F3204" s="1" t="s">
        <v>4901</v>
      </c>
      <c r="G3204" s="1" t="s">
        <v>4901</v>
      </c>
      <c r="H3204" s="1" t="s">
        <v>4901</v>
      </c>
      <c r="I3204" s="1" t="s">
        <v>4901</v>
      </c>
      <c r="J3204" s="1" t="s">
        <v>4901</v>
      </c>
      <c r="K3204" s="1" t="s">
        <v>4901</v>
      </c>
      <c r="M3204" s="3">
        <v>0</v>
      </c>
      <c r="O3204" s="1" t="s">
        <v>5434</v>
      </c>
      <c r="P3204" s="1" t="s">
        <v>5434</v>
      </c>
      <c r="Q3204" s="1" t="s">
        <v>5434</v>
      </c>
      <c r="R3204" s="1" t="s">
        <v>5434</v>
      </c>
      <c r="S3204" s="1" t="s">
        <v>5434</v>
      </c>
      <c r="T3204" s="1" t="s">
        <v>5434</v>
      </c>
      <c r="U3204" s="1" t="s">
        <v>5434</v>
      </c>
      <c r="W3204" s="3">
        <v>0</v>
      </c>
      <c r="Y3204" s="1" t="s">
        <v>5434</v>
      </c>
      <c r="Z3204" s="1" t="s">
        <v>5434</v>
      </c>
      <c r="AA3204" s="1" t="s">
        <v>5434</v>
      </c>
      <c r="AB3204" s="1" t="s">
        <v>5434</v>
      </c>
      <c r="AC3204" s="1" t="s">
        <v>5434</v>
      </c>
      <c r="AD3204" s="1" t="s">
        <v>5434</v>
      </c>
      <c r="AE3204" s="1" t="s">
        <v>5434</v>
      </c>
    </row>
    <row r="3205" spans="3:31" ht="12.75" hidden="1">
      <c r="C3205" s="1" t="s">
        <v>4901</v>
      </c>
      <c r="D3205" s="1" t="s">
        <v>4901</v>
      </c>
      <c r="E3205" s="1" t="s">
        <v>4901</v>
      </c>
      <c r="F3205" s="1" t="s">
        <v>4901</v>
      </c>
      <c r="G3205" s="1" t="s">
        <v>4901</v>
      </c>
      <c r="H3205" s="1" t="s">
        <v>4901</v>
      </c>
      <c r="I3205" s="1" t="s">
        <v>4901</v>
      </c>
      <c r="J3205" s="1" t="s">
        <v>4901</v>
      </c>
      <c r="K3205" s="1" t="s">
        <v>4901</v>
      </c>
      <c r="M3205" s="3">
        <v>0</v>
      </c>
      <c r="O3205" s="1" t="s">
        <v>5434</v>
      </c>
      <c r="P3205" s="1" t="s">
        <v>5434</v>
      </c>
      <c r="Q3205" s="1" t="s">
        <v>5434</v>
      </c>
      <c r="R3205" s="1" t="s">
        <v>5434</v>
      </c>
      <c r="S3205" s="1" t="s">
        <v>5434</v>
      </c>
      <c r="T3205" s="1" t="s">
        <v>5434</v>
      </c>
      <c r="U3205" s="1" t="s">
        <v>5434</v>
      </c>
      <c r="W3205" s="3">
        <v>0</v>
      </c>
      <c r="Y3205" s="1" t="s">
        <v>5434</v>
      </c>
      <c r="Z3205" s="1" t="s">
        <v>5434</v>
      </c>
      <c r="AA3205" s="1" t="s">
        <v>5434</v>
      </c>
      <c r="AB3205" s="1" t="s">
        <v>5434</v>
      </c>
      <c r="AC3205" s="1" t="s">
        <v>5434</v>
      </c>
      <c r="AD3205" s="1" t="s">
        <v>5434</v>
      </c>
      <c r="AE3205" s="1" t="s">
        <v>5434</v>
      </c>
    </row>
    <row r="3206" spans="3:31" ht="12.75" hidden="1">
      <c r="C3206" s="1" t="s">
        <v>4901</v>
      </c>
      <c r="D3206" s="1" t="s">
        <v>4901</v>
      </c>
      <c r="E3206" s="1" t="s">
        <v>4901</v>
      </c>
      <c r="F3206" s="1" t="s">
        <v>4901</v>
      </c>
      <c r="G3206" s="1" t="s">
        <v>4901</v>
      </c>
      <c r="H3206" s="1" t="s">
        <v>4901</v>
      </c>
      <c r="I3206" s="1" t="s">
        <v>4901</v>
      </c>
      <c r="J3206" s="1" t="s">
        <v>4901</v>
      </c>
      <c r="K3206" s="1" t="s">
        <v>4901</v>
      </c>
      <c r="M3206" s="3">
        <v>0</v>
      </c>
      <c r="O3206" s="1" t="s">
        <v>5434</v>
      </c>
      <c r="P3206" s="1" t="s">
        <v>5434</v>
      </c>
      <c r="Q3206" s="1" t="s">
        <v>5434</v>
      </c>
      <c r="R3206" s="1" t="s">
        <v>5434</v>
      </c>
      <c r="S3206" s="1" t="s">
        <v>5434</v>
      </c>
      <c r="T3206" s="1" t="s">
        <v>5434</v>
      </c>
      <c r="U3206" s="1" t="s">
        <v>5434</v>
      </c>
      <c r="W3206" s="3">
        <v>0</v>
      </c>
      <c r="Y3206" s="1" t="s">
        <v>5434</v>
      </c>
      <c r="Z3206" s="1" t="s">
        <v>5434</v>
      </c>
      <c r="AA3206" s="1" t="s">
        <v>5434</v>
      </c>
      <c r="AB3206" s="1" t="s">
        <v>5434</v>
      </c>
      <c r="AC3206" s="1" t="s">
        <v>5434</v>
      </c>
      <c r="AD3206" s="1" t="s">
        <v>5434</v>
      </c>
      <c r="AE3206" s="1" t="s">
        <v>5434</v>
      </c>
    </row>
    <row r="3207" spans="3:31" ht="12.75" hidden="1">
      <c r="C3207" s="1" t="s">
        <v>4901</v>
      </c>
      <c r="D3207" s="1" t="s">
        <v>4901</v>
      </c>
      <c r="E3207" s="1" t="s">
        <v>4901</v>
      </c>
      <c r="F3207" s="1" t="s">
        <v>4901</v>
      </c>
      <c r="G3207" s="1" t="s">
        <v>4901</v>
      </c>
      <c r="H3207" s="1" t="s">
        <v>4901</v>
      </c>
      <c r="I3207" s="1" t="s">
        <v>4901</v>
      </c>
      <c r="J3207" s="1" t="s">
        <v>4901</v>
      </c>
      <c r="K3207" s="1" t="s">
        <v>4901</v>
      </c>
      <c r="M3207" s="3">
        <v>0</v>
      </c>
      <c r="O3207" s="1" t="s">
        <v>5434</v>
      </c>
      <c r="P3207" s="1" t="s">
        <v>5434</v>
      </c>
      <c r="Q3207" s="1" t="s">
        <v>5434</v>
      </c>
      <c r="R3207" s="1" t="s">
        <v>5434</v>
      </c>
      <c r="S3207" s="1" t="s">
        <v>5434</v>
      </c>
      <c r="T3207" s="1" t="s">
        <v>5434</v>
      </c>
      <c r="U3207" s="1" t="s">
        <v>5434</v>
      </c>
      <c r="W3207" s="3">
        <v>0</v>
      </c>
      <c r="Y3207" s="1" t="s">
        <v>5434</v>
      </c>
      <c r="Z3207" s="1" t="s">
        <v>5434</v>
      </c>
      <c r="AA3207" s="1" t="s">
        <v>5434</v>
      </c>
      <c r="AB3207" s="1" t="s">
        <v>5434</v>
      </c>
      <c r="AC3207" s="1" t="s">
        <v>5434</v>
      </c>
      <c r="AD3207" s="1" t="s">
        <v>5434</v>
      </c>
      <c r="AE3207" s="1" t="s">
        <v>5434</v>
      </c>
    </row>
    <row r="3208" spans="3:31" ht="12.75" hidden="1">
      <c r="C3208" s="1" t="s">
        <v>4901</v>
      </c>
      <c r="D3208" s="1" t="s">
        <v>4901</v>
      </c>
      <c r="E3208" s="1" t="s">
        <v>4901</v>
      </c>
      <c r="F3208" s="1" t="s">
        <v>4901</v>
      </c>
      <c r="G3208" s="1" t="s">
        <v>4901</v>
      </c>
      <c r="H3208" s="1" t="s">
        <v>4901</v>
      </c>
      <c r="I3208" s="1" t="s">
        <v>4901</v>
      </c>
      <c r="J3208" s="1" t="s">
        <v>4901</v>
      </c>
      <c r="K3208" s="1" t="s">
        <v>4901</v>
      </c>
      <c r="M3208" s="3">
        <v>0</v>
      </c>
      <c r="O3208" s="1" t="s">
        <v>5434</v>
      </c>
      <c r="P3208" s="1" t="s">
        <v>5434</v>
      </c>
      <c r="Q3208" s="1" t="s">
        <v>5434</v>
      </c>
      <c r="R3208" s="1" t="s">
        <v>5434</v>
      </c>
      <c r="S3208" s="1" t="s">
        <v>5434</v>
      </c>
      <c r="T3208" s="1" t="s">
        <v>5434</v>
      </c>
      <c r="U3208" s="1" t="s">
        <v>5434</v>
      </c>
      <c r="W3208" s="3">
        <v>0</v>
      </c>
      <c r="Y3208" s="1" t="s">
        <v>5434</v>
      </c>
      <c r="Z3208" s="1" t="s">
        <v>5434</v>
      </c>
      <c r="AA3208" s="1" t="s">
        <v>5434</v>
      </c>
      <c r="AB3208" s="1" t="s">
        <v>5434</v>
      </c>
      <c r="AC3208" s="1" t="s">
        <v>5434</v>
      </c>
      <c r="AD3208" s="1" t="s">
        <v>5434</v>
      </c>
      <c r="AE3208" s="1" t="s">
        <v>5434</v>
      </c>
    </row>
    <row r="3209" spans="3:31" ht="12.75" hidden="1">
      <c r="C3209" s="1" t="s">
        <v>4901</v>
      </c>
      <c r="D3209" s="1" t="s">
        <v>4901</v>
      </c>
      <c r="E3209" s="1" t="s">
        <v>4901</v>
      </c>
      <c r="F3209" s="1" t="s">
        <v>4901</v>
      </c>
      <c r="G3209" s="1" t="s">
        <v>4901</v>
      </c>
      <c r="H3209" s="1" t="s">
        <v>4901</v>
      </c>
      <c r="I3209" s="1" t="s">
        <v>4901</v>
      </c>
      <c r="J3209" s="1" t="s">
        <v>4901</v>
      </c>
      <c r="K3209" s="1" t="s">
        <v>4901</v>
      </c>
      <c r="M3209" s="3">
        <v>0</v>
      </c>
      <c r="O3209" s="1" t="s">
        <v>5434</v>
      </c>
      <c r="P3209" s="1" t="s">
        <v>5434</v>
      </c>
      <c r="Q3209" s="1" t="s">
        <v>5434</v>
      </c>
      <c r="R3209" s="1" t="s">
        <v>5434</v>
      </c>
      <c r="S3209" s="1" t="s">
        <v>5434</v>
      </c>
      <c r="T3209" s="1" t="s">
        <v>5434</v>
      </c>
      <c r="U3209" s="1" t="s">
        <v>5434</v>
      </c>
      <c r="W3209" s="3">
        <v>0</v>
      </c>
      <c r="Y3209" s="1" t="s">
        <v>5434</v>
      </c>
      <c r="Z3209" s="1" t="s">
        <v>5434</v>
      </c>
      <c r="AA3209" s="1" t="s">
        <v>5434</v>
      </c>
      <c r="AB3209" s="1" t="s">
        <v>5434</v>
      </c>
      <c r="AC3209" s="1" t="s">
        <v>5434</v>
      </c>
      <c r="AD3209" s="1" t="s">
        <v>5434</v>
      </c>
      <c r="AE3209" s="1" t="s">
        <v>5434</v>
      </c>
    </row>
    <row r="3210" spans="3:31" ht="12.75" hidden="1">
      <c r="C3210" s="1" t="s">
        <v>4901</v>
      </c>
      <c r="D3210" s="1" t="s">
        <v>4901</v>
      </c>
      <c r="E3210" s="1" t="s">
        <v>4901</v>
      </c>
      <c r="F3210" s="1" t="s">
        <v>4901</v>
      </c>
      <c r="G3210" s="1" t="s">
        <v>4901</v>
      </c>
      <c r="H3210" s="1" t="s">
        <v>4901</v>
      </c>
      <c r="I3210" s="1" t="s">
        <v>4901</v>
      </c>
      <c r="J3210" s="1" t="s">
        <v>4901</v>
      </c>
      <c r="K3210" s="1" t="s">
        <v>4901</v>
      </c>
      <c r="M3210" s="3">
        <v>0</v>
      </c>
      <c r="O3210" s="1" t="s">
        <v>5434</v>
      </c>
      <c r="P3210" s="1" t="s">
        <v>5434</v>
      </c>
      <c r="Q3210" s="1" t="s">
        <v>5434</v>
      </c>
      <c r="R3210" s="1" t="s">
        <v>5434</v>
      </c>
      <c r="S3210" s="1" t="s">
        <v>5434</v>
      </c>
      <c r="T3210" s="1" t="s">
        <v>5434</v>
      </c>
      <c r="U3210" s="1" t="s">
        <v>5434</v>
      </c>
      <c r="W3210" s="3">
        <v>0</v>
      </c>
      <c r="Y3210" s="1" t="s">
        <v>5434</v>
      </c>
      <c r="Z3210" s="1" t="s">
        <v>5434</v>
      </c>
      <c r="AA3210" s="1" t="s">
        <v>5434</v>
      </c>
      <c r="AB3210" s="1" t="s">
        <v>5434</v>
      </c>
      <c r="AC3210" s="1" t="s">
        <v>5434</v>
      </c>
      <c r="AD3210" s="1" t="s">
        <v>5434</v>
      </c>
      <c r="AE3210" s="1" t="s">
        <v>5434</v>
      </c>
    </row>
    <row r="3211" spans="3:31" ht="12.75" hidden="1">
      <c r="C3211" s="1" t="s">
        <v>4901</v>
      </c>
      <c r="D3211" s="1" t="s">
        <v>4901</v>
      </c>
      <c r="E3211" s="1" t="s">
        <v>4901</v>
      </c>
      <c r="F3211" s="1" t="s">
        <v>4901</v>
      </c>
      <c r="G3211" s="1" t="s">
        <v>4901</v>
      </c>
      <c r="H3211" s="1" t="s">
        <v>4901</v>
      </c>
      <c r="I3211" s="1" t="s">
        <v>4901</v>
      </c>
      <c r="J3211" s="1" t="s">
        <v>4901</v>
      </c>
      <c r="K3211" s="1" t="s">
        <v>4901</v>
      </c>
      <c r="M3211" s="3">
        <v>0</v>
      </c>
      <c r="O3211" s="1" t="s">
        <v>5434</v>
      </c>
      <c r="P3211" s="1" t="s">
        <v>5434</v>
      </c>
      <c r="Q3211" s="1" t="s">
        <v>5434</v>
      </c>
      <c r="R3211" s="1" t="s">
        <v>5434</v>
      </c>
      <c r="S3211" s="1" t="s">
        <v>5434</v>
      </c>
      <c r="T3211" s="1" t="s">
        <v>5434</v>
      </c>
      <c r="U3211" s="1" t="s">
        <v>5434</v>
      </c>
      <c r="W3211" s="3">
        <v>0</v>
      </c>
      <c r="Y3211" s="1" t="s">
        <v>5434</v>
      </c>
      <c r="Z3211" s="1" t="s">
        <v>5434</v>
      </c>
      <c r="AA3211" s="1" t="s">
        <v>5434</v>
      </c>
      <c r="AB3211" s="1" t="s">
        <v>5434</v>
      </c>
      <c r="AC3211" s="1" t="s">
        <v>5434</v>
      </c>
      <c r="AD3211" s="1" t="s">
        <v>5434</v>
      </c>
      <c r="AE3211" s="1" t="s">
        <v>5434</v>
      </c>
    </row>
    <row r="3212" spans="3:31" ht="12.75" hidden="1">
      <c r="C3212" s="1" t="s">
        <v>4901</v>
      </c>
      <c r="D3212" s="1" t="s">
        <v>4901</v>
      </c>
      <c r="E3212" s="1" t="s">
        <v>4901</v>
      </c>
      <c r="F3212" s="1" t="s">
        <v>4901</v>
      </c>
      <c r="G3212" s="1" t="s">
        <v>4901</v>
      </c>
      <c r="H3212" s="1" t="s">
        <v>4901</v>
      </c>
      <c r="I3212" s="1" t="s">
        <v>4901</v>
      </c>
      <c r="J3212" s="1" t="s">
        <v>4901</v>
      </c>
      <c r="K3212" s="1" t="s">
        <v>4901</v>
      </c>
      <c r="M3212" s="3">
        <v>0</v>
      </c>
      <c r="O3212" s="1" t="s">
        <v>5434</v>
      </c>
      <c r="P3212" s="1" t="s">
        <v>5434</v>
      </c>
      <c r="Q3212" s="1" t="s">
        <v>5434</v>
      </c>
      <c r="R3212" s="1" t="s">
        <v>5434</v>
      </c>
      <c r="S3212" s="1" t="s">
        <v>5434</v>
      </c>
      <c r="T3212" s="1" t="s">
        <v>5434</v>
      </c>
      <c r="U3212" s="1" t="s">
        <v>5434</v>
      </c>
      <c r="W3212" s="3">
        <v>0</v>
      </c>
      <c r="Y3212" s="1" t="s">
        <v>5434</v>
      </c>
      <c r="Z3212" s="1" t="s">
        <v>5434</v>
      </c>
      <c r="AA3212" s="1" t="s">
        <v>5434</v>
      </c>
      <c r="AB3212" s="1" t="s">
        <v>5434</v>
      </c>
      <c r="AC3212" s="1" t="s">
        <v>5434</v>
      </c>
      <c r="AD3212" s="1" t="s">
        <v>5434</v>
      </c>
      <c r="AE3212" s="1" t="s">
        <v>5434</v>
      </c>
    </row>
    <row r="3213" spans="3:31" ht="12.75" hidden="1">
      <c r="C3213" s="1" t="s">
        <v>4901</v>
      </c>
      <c r="D3213" s="1" t="s">
        <v>4901</v>
      </c>
      <c r="E3213" s="1" t="s">
        <v>4901</v>
      </c>
      <c r="F3213" s="1" t="s">
        <v>4901</v>
      </c>
      <c r="G3213" s="1" t="s">
        <v>4901</v>
      </c>
      <c r="H3213" s="1" t="s">
        <v>4901</v>
      </c>
      <c r="I3213" s="1" t="s">
        <v>4901</v>
      </c>
      <c r="J3213" s="1" t="s">
        <v>4901</v>
      </c>
      <c r="K3213" s="1" t="s">
        <v>4901</v>
      </c>
      <c r="M3213" s="3">
        <v>0</v>
      </c>
      <c r="O3213" s="1" t="s">
        <v>5434</v>
      </c>
      <c r="P3213" s="1" t="s">
        <v>5434</v>
      </c>
      <c r="Q3213" s="1" t="s">
        <v>5434</v>
      </c>
      <c r="R3213" s="1" t="s">
        <v>5434</v>
      </c>
      <c r="S3213" s="1" t="s">
        <v>5434</v>
      </c>
      <c r="T3213" s="1" t="s">
        <v>5434</v>
      </c>
      <c r="U3213" s="1" t="s">
        <v>5434</v>
      </c>
      <c r="W3213" s="3">
        <v>0</v>
      </c>
      <c r="Y3213" s="1" t="s">
        <v>5434</v>
      </c>
      <c r="Z3213" s="1" t="s">
        <v>5434</v>
      </c>
      <c r="AA3213" s="1" t="s">
        <v>5434</v>
      </c>
      <c r="AB3213" s="1" t="s">
        <v>5434</v>
      </c>
      <c r="AC3213" s="1" t="s">
        <v>5434</v>
      </c>
      <c r="AD3213" s="1" t="s">
        <v>5434</v>
      </c>
      <c r="AE3213" s="1" t="s">
        <v>5434</v>
      </c>
    </row>
    <row r="3214" spans="3:31" ht="12.75" hidden="1">
      <c r="C3214" s="1" t="s">
        <v>4901</v>
      </c>
      <c r="D3214" s="1" t="s">
        <v>4901</v>
      </c>
      <c r="E3214" s="1" t="s">
        <v>4901</v>
      </c>
      <c r="F3214" s="1" t="s">
        <v>4901</v>
      </c>
      <c r="G3214" s="1" t="s">
        <v>4901</v>
      </c>
      <c r="H3214" s="1" t="s">
        <v>4901</v>
      </c>
      <c r="I3214" s="1" t="s">
        <v>4901</v>
      </c>
      <c r="J3214" s="1" t="s">
        <v>4901</v>
      </c>
      <c r="K3214" s="1" t="s">
        <v>4901</v>
      </c>
      <c r="M3214" s="3">
        <v>0</v>
      </c>
      <c r="O3214" s="1" t="s">
        <v>5434</v>
      </c>
      <c r="P3214" s="1" t="s">
        <v>5434</v>
      </c>
      <c r="Q3214" s="1" t="s">
        <v>5434</v>
      </c>
      <c r="R3214" s="1" t="s">
        <v>5434</v>
      </c>
      <c r="S3214" s="1" t="s">
        <v>5434</v>
      </c>
      <c r="T3214" s="1" t="s">
        <v>5434</v>
      </c>
      <c r="U3214" s="1" t="s">
        <v>5434</v>
      </c>
      <c r="W3214" s="3">
        <v>0</v>
      </c>
      <c r="Y3214" s="1" t="s">
        <v>5434</v>
      </c>
      <c r="Z3214" s="1" t="s">
        <v>5434</v>
      </c>
      <c r="AA3214" s="1" t="s">
        <v>5434</v>
      </c>
      <c r="AB3214" s="1" t="s">
        <v>5434</v>
      </c>
      <c r="AC3214" s="1" t="s">
        <v>5434</v>
      </c>
      <c r="AD3214" s="1" t="s">
        <v>5434</v>
      </c>
      <c r="AE3214" s="1" t="s">
        <v>5434</v>
      </c>
    </row>
    <row r="3215" spans="3:31" ht="12.75" hidden="1">
      <c r="C3215" s="1" t="s">
        <v>4901</v>
      </c>
      <c r="D3215" s="1" t="s">
        <v>4901</v>
      </c>
      <c r="E3215" s="1" t="s">
        <v>4901</v>
      </c>
      <c r="F3215" s="1" t="s">
        <v>4901</v>
      </c>
      <c r="G3215" s="1" t="s">
        <v>4901</v>
      </c>
      <c r="H3215" s="1" t="s">
        <v>4901</v>
      </c>
      <c r="I3215" s="1" t="s">
        <v>4901</v>
      </c>
      <c r="J3215" s="1" t="s">
        <v>4901</v>
      </c>
      <c r="K3215" s="1" t="s">
        <v>4901</v>
      </c>
      <c r="M3215" s="3">
        <v>0</v>
      </c>
      <c r="O3215" s="1" t="s">
        <v>5434</v>
      </c>
      <c r="P3215" s="1" t="s">
        <v>5434</v>
      </c>
      <c r="Q3215" s="1" t="s">
        <v>5434</v>
      </c>
      <c r="R3215" s="1" t="s">
        <v>5434</v>
      </c>
      <c r="S3215" s="1" t="s">
        <v>5434</v>
      </c>
      <c r="T3215" s="1" t="s">
        <v>5434</v>
      </c>
      <c r="U3215" s="1" t="s">
        <v>5434</v>
      </c>
      <c r="W3215" s="3">
        <v>0</v>
      </c>
      <c r="Y3215" s="1" t="s">
        <v>5434</v>
      </c>
      <c r="Z3215" s="1" t="s">
        <v>5434</v>
      </c>
      <c r="AA3215" s="1" t="s">
        <v>5434</v>
      </c>
      <c r="AB3215" s="1" t="s">
        <v>5434</v>
      </c>
      <c r="AC3215" s="1" t="s">
        <v>5434</v>
      </c>
      <c r="AD3215" s="1" t="s">
        <v>5434</v>
      </c>
      <c r="AE3215" s="1" t="s">
        <v>5434</v>
      </c>
    </row>
    <row r="3216" spans="3:31" ht="12.75" hidden="1">
      <c r="C3216" s="1" t="s">
        <v>4901</v>
      </c>
      <c r="D3216" s="1" t="s">
        <v>4901</v>
      </c>
      <c r="E3216" s="1" t="s">
        <v>4901</v>
      </c>
      <c r="F3216" s="1" t="s">
        <v>4901</v>
      </c>
      <c r="G3216" s="1" t="s">
        <v>4901</v>
      </c>
      <c r="H3216" s="1" t="s">
        <v>4901</v>
      </c>
      <c r="I3216" s="1" t="s">
        <v>4901</v>
      </c>
      <c r="J3216" s="1" t="s">
        <v>4901</v>
      </c>
      <c r="K3216" s="1" t="s">
        <v>4901</v>
      </c>
      <c r="M3216" s="3">
        <v>0</v>
      </c>
      <c r="O3216" s="1" t="s">
        <v>5434</v>
      </c>
      <c r="P3216" s="1" t="s">
        <v>5434</v>
      </c>
      <c r="Q3216" s="1" t="s">
        <v>5434</v>
      </c>
      <c r="R3216" s="1" t="s">
        <v>5434</v>
      </c>
      <c r="S3216" s="1" t="s">
        <v>5434</v>
      </c>
      <c r="T3216" s="1" t="s">
        <v>5434</v>
      </c>
      <c r="U3216" s="1" t="s">
        <v>5434</v>
      </c>
      <c r="W3216" s="3">
        <v>0</v>
      </c>
      <c r="Y3216" s="1" t="s">
        <v>5434</v>
      </c>
      <c r="Z3216" s="1" t="s">
        <v>5434</v>
      </c>
      <c r="AA3216" s="1" t="s">
        <v>5434</v>
      </c>
      <c r="AB3216" s="1" t="s">
        <v>5434</v>
      </c>
      <c r="AC3216" s="1" t="s">
        <v>5434</v>
      </c>
      <c r="AD3216" s="1" t="s">
        <v>5434</v>
      </c>
      <c r="AE3216" s="1" t="s">
        <v>5434</v>
      </c>
    </row>
    <row r="3217" spans="3:31" ht="12.75" hidden="1">
      <c r="C3217" s="1" t="s">
        <v>4901</v>
      </c>
      <c r="D3217" s="1" t="s">
        <v>4901</v>
      </c>
      <c r="E3217" s="1" t="s">
        <v>4901</v>
      </c>
      <c r="F3217" s="1" t="s">
        <v>4901</v>
      </c>
      <c r="G3217" s="1" t="s">
        <v>4901</v>
      </c>
      <c r="H3217" s="1" t="s">
        <v>4901</v>
      </c>
      <c r="I3217" s="1" t="s">
        <v>4901</v>
      </c>
      <c r="J3217" s="1" t="s">
        <v>4901</v>
      </c>
      <c r="K3217" s="1" t="s">
        <v>4901</v>
      </c>
      <c r="M3217" s="3">
        <v>0</v>
      </c>
      <c r="O3217" s="1" t="s">
        <v>5434</v>
      </c>
      <c r="P3217" s="1" t="s">
        <v>5434</v>
      </c>
      <c r="Q3217" s="1" t="s">
        <v>5434</v>
      </c>
      <c r="R3217" s="1" t="s">
        <v>5434</v>
      </c>
      <c r="S3217" s="1" t="s">
        <v>5434</v>
      </c>
      <c r="T3217" s="1" t="s">
        <v>5434</v>
      </c>
      <c r="U3217" s="1" t="s">
        <v>5434</v>
      </c>
      <c r="W3217" s="3">
        <v>0</v>
      </c>
      <c r="Y3217" s="1" t="s">
        <v>5434</v>
      </c>
      <c r="Z3217" s="1" t="s">
        <v>5434</v>
      </c>
      <c r="AA3217" s="1" t="s">
        <v>5434</v>
      </c>
      <c r="AB3217" s="1" t="s">
        <v>5434</v>
      </c>
      <c r="AC3217" s="1" t="s">
        <v>5434</v>
      </c>
      <c r="AD3217" s="1" t="s">
        <v>5434</v>
      </c>
      <c r="AE3217" s="1" t="s">
        <v>5434</v>
      </c>
    </row>
    <row r="3218" spans="3:31" ht="12.75" hidden="1">
      <c r="C3218" s="1" t="s">
        <v>4901</v>
      </c>
      <c r="D3218" s="1" t="s">
        <v>4901</v>
      </c>
      <c r="E3218" s="1" t="s">
        <v>4901</v>
      </c>
      <c r="F3218" s="1" t="s">
        <v>4901</v>
      </c>
      <c r="G3218" s="1" t="s">
        <v>4901</v>
      </c>
      <c r="H3218" s="1" t="s">
        <v>4901</v>
      </c>
      <c r="I3218" s="1" t="s">
        <v>4901</v>
      </c>
      <c r="J3218" s="1" t="s">
        <v>4901</v>
      </c>
      <c r="K3218" s="1" t="s">
        <v>4901</v>
      </c>
      <c r="M3218" s="3">
        <v>0</v>
      </c>
      <c r="O3218" s="1" t="s">
        <v>5434</v>
      </c>
      <c r="P3218" s="1" t="s">
        <v>5434</v>
      </c>
      <c r="Q3218" s="1" t="s">
        <v>5434</v>
      </c>
      <c r="R3218" s="1" t="s">
        <v>5434</v>
      </c>
      <c r="S3218" s="1" t="s">
        <v>5434</v>
      </c>
      <c r="T3218" s="1" t="s">
        <v>5434</v>
      </c>
      <c r="U3218" s="1" t="s">
        <v>5434</v>
      </c>
      <c r="W3218" s="3">
        <v>0</v>
      </c>
      <c r="Y3218" s="1" t="s">
        <v>5434</v>
      </c>
      <c r="Z3218" s="1" t="s">
        <v>5434</v>
      </c>
      <c r="AA3218" s="1" t="s">
        <v>5434</v>
      </c>
      <c r="AB3218" s="1" t="s">
        <v>5434</v>
      </c>
      <c r="AC3218" s="1" t="s">
        <v>5434</v>
      </c>
      <c r="AD3218" s="1" t="s">
        <v>5434</v>
      </c>
      <c r="AE3218" s="1" t="s">
        <v>5434</v>
      </c>
    </row>
    <row r="3219" spans="3:31" ht="12.75" hidden="1">
      <c r="C3219" s="1" t="s">
        <v>4901</v>
      </c>
      <c r="D3219" s="1" t="s">
        <v>4901</v>
      </c>
      <c r="E3219" s="1" t="s">
        <v>4901</v>
      </c>
      <c r="F3219" s="1" t="s">
        <v>4901</v>
      </c>
      <c r="G3219" s="1" t="s">
        <v>4901</v>
      </c>
      <c r="H3219" s="1" t="s">
        <v>4901</v>
      </c>
      <c r="I3219" s="1" t="s">
        <v>4901</v>
      </c>
      <c r="J3219" s="1" t="s">
        <v>4901</v>
      </c>
      <c r="K3219" s="1" t="s">
        <v>4901</v>
      </c>
      <c r="M3219" s="3">
        <v>0</v>
      </c>
      <c r="O3219" s="1" t="s">
        <v>5434</v>
      </c>
      <c r="P3219" s="1" t="s">
        <v>5434</v>
      </c>
      <c r="Q3219" s="1" t="s">
        <v>5434</v>
      </c>
      <c r="R3219" s="1" t="s">
        <v>5434</v>
      </c>
      <c r="S3219" s="1" t="s">
        <v>5434</v>
      </c>
      <c r="T3219" s="1" t="s">
        <v>5434</v>
      </c>
      <c r="U3219" s="1" t="s">
        <v>5434</v>
      </c>
      <c r="W3219" s="3">
        <v>0</v>
      </c>
      <c r="Y3219" s="1" t="s">
        <v>5434</v>
      </c>
      <c r="Z3219" s="1" t="s">
        <v>5434</v>
      </c>
      <c r="AA3219" s="1" t="s">
        <v>5434</v>
      </c>
      <c r="AB3219" s="1" t="s">
        <v>5434</v>
      </c>
      <c r="AC3219" s="1" t="s">
        <v>5434</v>
      </c>
      <c r="AD3219" s="1" t="s">
        <v>5434</v>
      </c>
      <c r="AE3219" s="1" t="s">
        <v>5434</v>
      </c>
    </row>
    <row r="3220" spans="3:31" ht="12.75" hidden="1">
      <c r="C3220" s="1" t="s">
        <v>4901</v>
      </c>
      <c r="D3220" s="1" t="s">
        <v>4901</v>
      </c>
      <c r="E3220" s="1" t="s">
        <v>4901</v>
      </c>
      <c r="F3220" s="1" t="s">
        <v>4901</v>
      </c>
      <c r="G3220" s="1" t="s">
        <v>4901</v>
      </c>
      <c r="H3220" s="1" t="s">
        <v>4901</v>
      </c>
      <c r="I3220" s="1" t="s">
        <v>4901</v>
      </c>
      <c r="J3220" s="1" t="s">
        <v>4901</v>
      </c>
      <c r="K3220" s="1" t="s">
        <v>4901</v>
      </c>
      <c r="M3220" s="3">
        <v>0</v>
      </c>
      <c r="O3220" s="1" t="s">
        <v>5434</v>
      </c>
      <c r="P3220" s="1" t="s">
        <v>5434</v>
      </c>
      <c r="Q3220" s="1" t="s">
        <v>5434</v>
      </c>
      <c r="R3220" s="1" t="s">
        <v>5434</v>
      </c>
      <c r="S3220" s="1" t="s">
        <v>5434</v>
      </c>
      <c r="T3220" s="1" t="s">
        <v>5434</v>
      </c>
      <c r="U3220" s="1" t="s">
        <v>5434</v>
      </c>
      <c r="W3220" s="3">
        <v>0</v>
      </c>
      <c r="Y3220" s="1" t="s">
        <v>5434</v>
      </c>
      <c r="Z3220" s="1" t="s">
        <v>5434</v>
      </c>
      <c r="AA3220" s="1" t="s">
        <v>5434</v>
      </c>
      <c r="AB3220" s="1" t="s">
        <v>5434</v>
      </c>
      <c r="AC3220" s="1" t="s">
        <v>5434</v>
      </c>
      <c r="AD3220" s="1" t="s">
        <v>5434</v>
      </c>
      <c r="AE3220" s="1" t="s">
        <v>5434</v>
      </c>
    </row>
    <row r="3221" spans="3:31" ht="12.75" hidden="1">
      <c r="C3221" s="1" t="s">
        <v>4901</v>
      </c>
      <c r="D3221" s="1" t="s">
        <v>4901</v>
      </c>
      <c r="E3221" s="1" t="s">
        <v>4901</v>
      </c>
      <c r="F3221" s="1" t="s">
        <v>4901</v>
      </c>
      <c r="G3221" s="1" t="s">
        <v>4901</v>
      </c>
      <c r="H3221" s="1" t="s">
        <v>4901</v>
      </c>
      <c r="I3221" s="1" t="s">
        <v>4901</v>
      </c>
      <c r="J3221" s="1" t="s">
        <v>4901</v>
      </c>
      <c r="K3221" s="1" t="s">
        <v>4901</v>
      </c>
      <c r="M3221" s="3">
        <v>0</v>
      </c>
      <c r="O3221" s="1" t="s">
        <v>5434</v>
      </c>
      <c r="P3221" s="1" t="s">
        <v>5434</v>
      </c>
      <c r="Q3221" s="1" t="s">
        <v>5434</v>
      </c>
      <c r="R3221" s="1" t="s">
        <v>5434</v>
      </c>
      <c r="S3221" s="1" t="s">
        <v>5434</v>
      </c>
      <c r="T3221" s="1" t="s">
        <v>5434</v>
      </c>
      <c r="U3221" s="1" t="s">
        <v>5434</v>
      </c>
      <c r="W3221" s="3">
        <v>0</v>
      </c>
      <c r="Y3221" s="1" t="s">
        <v>5434</v>
      </c>
      <c r="Z3221" s="1" t="s">
        <v>5434</v>
      </c>
      <c r="AA3221" s="1" t="s">
        <v>5434</v>
      </c>
      <c r="AB3221" s="1" t="s">
        <v>5434</v>
      </c>
      <c r="AC3221" s="1" t="s">
        <v>5434</v>
      </c>
      <c r="AD3221" s="1" t="s">
        <v>5434</v>
      </c>
      <c r="AE3221" s="1" t="s">
        <v>5434</v>
      </c>
    </row>
    <row r="3222" spans="3:31" ht="12.75" hidden="1">
      <c r="C3222" s="1" t="s">
        <v>4901</v>
      </c>
      <c r="D3222" s="1" t="s">
        <v>4901</v>
      </c>
      <c r="E3222" s="1" t="s">
        <v>4901</v>
      </c>
      <c r="F3222" s="1" t="s">
        <v>4901</v>
      </c>
      <c r="G3222" s="1" t="s">
        <v>4901</v>
      </c>
      <c r="H3222" s="1" t="s">
        <v>4901</v>
      </c>
      <c r="I3222" s="1" t="s">
        <v>4901</v>
      </c>
      <c r="J3222" s="1" t="s">
        <v>4901</v>
      </c>
      <c r="K3222" s="1" t="s">
        <v>4901</v>
      </c>
      <c r="M3222" s="3">
        <v>0</v>
      </c>
      <c r="O3222" s="1" t="s">
        <v>5434</v>
      </c>
      <c r="P3222" s="1" t="s">
        <v>5434</v>
      </c>
      <c r="Q3222" s="1" t="s">
        <v>5434</v>
      </c>
      <c r="R3222" s="1" t="s">
        <v>5434</v>
      </c>
      <c r="S3222" s="1" t="s">
        <v>5434</v>
      </c>
      <c r="T3222" s="1" t="s">
        <v>5434</v>
      </c>
      <c r="U3222" s="1" t="s">
        <v>5434</v>
      </c>
      <c r="W3222" s="3">
        <v>0</v>
      </c>
      <c r="Y3222" s="1" t="s">
        <v>5434</v>
      </c>
      <c r="Z3222" s="1" t="s">
        <v>5434</v>
      </c>
      <c r="AA3222" s="1" t="s">
        <v>5434</v>
      </c>
      <c r="AB3222" s="1" t="s">
        <v>5434</v>
      </c>
      <c r="AC3222" s="1" t="s">
        <v>5434</v>
      </c>
      <c r="AD3222" s="1" t="s">
        <v>5434</v>
      </c>
      <c r="AE3222" s="1" t="s">
        <v>5434</v>
      </c>
    </row>
    <row r="3223" spans="3:31" ht="12.75" hidden="1">
      <c r="C3223" s="1" t="s">
        <v>4901</v>
      </c>
      <c r="D3223" s="1" t="s">
        <v>4901</v>
      </c>
      <c r="E3223" s="1" t="s">
        <v>4901</v>
      </c>
      <c r="F3223" s="1" t="s">
        <v>4901</v>
      </c>
      <c r="G3223" s="1" t="s">
        <v>4901</v>
      </c>
      <c r="H3223" s="1" t="s">
        <v>4901</v>
      </c>
      <c r="I3223" s="1" t="s">
        <v>4901</v>
      </c>
      <c r="J3223" s="1" t="s">
        <v>4901</v>
      </c>
      <c r="K3223" s="1" t="s">
        <v>4901</v>
      </c>
      <c r="M3223" s="3">
        <v>0</v>
      </c>
      <c r="O3223" s="1" t="s">
        <v>5434</v>
      </c>
      <c r="P3223" s="1" t="s">
        <v>5434</v>
      </c>
      <c r="Q3223" s="1" t="s">
        <v>5434</v>
      </c>
      <c r="R3223" s="1" t="s">
        <v>5434</v>
      </c>
      <c r="S3223" s="1" t="s">
        <v>5434</v>
      </c>
      <c r="T3223" s="1" t="s">
        <v>5434</v>
      </c>
      <c r="U3223" s="1" t="s">
        <v>5434</v>
      </c>
      <c r="W3223" s="3">
        <v>0</v>
      </c>
      <c r="Y3223" s="1" t="s">
        <v>5434</v>
      </c>
      <c r="Z3223" s="1" t="s">
        <v>5434</v>
      </c>
      <c r="AA3223" s="1" t="s">
        <v>5434</v>
      </c>
      <c r="AB3223" s="1" t="s">
        <v>5434</v>
      </c>
      <c r="AC3223" s="1" t="s">
        <v>5434</v>
      </c>
      <c r="AD3223" s="1" t="s">
        <v>5434</v>
      </c>
      <c r="AE3223" s="1" t="s">
        <v>5434</v>
      </c>
    </row>
    <row r="3224" spans="3:31" ht="12.75" hidden="1">
      <c r="C3224" s="1" t="s">
        <v>4901</v>
      </c>
      <c r="D3224" s="1" t="s">
        <v>4901</v>
      </c>
      <c r="E3224" s="1" t="s">
        <v>4901</v>
      </c>
      <c r="F3224" s="1" t="s">
        <v>4901</v>
      </c>
      <c r="G3224" s="1" t="s">
        <v>4901</v>
      </c>
      <c r="H3224" s="1" t="s">
        <v>4901</v>
      </c>
      <c r="I3224" s="1" t="s">
        <v>4901</v>
      </c>
      <c r="J3224" s="1" t="s">
        <v>4901</v>
      </c>
      <c r="K3224" s="1" t="s">
        <v>4901</v>
      </c>
      <c r="M3224" s="3">
        <v>0</v>
      </c>
      <c r="O3224" s="1" t="s">
        <v>5434</v>
      </c>
      <c r="P3224" s="1" t="s">
        <v>5434</v>
      </c>
      <c r="Q3224" s="1" t="s">
        <v>5434</v>
      </c>
      <c r="R3224" s="1" t="s">
        <v>5434</v>
      </c>
      <c r="S3224" s="1" t="s">
        <v>5434</v>
      </c>
      <c r="T3224" s="1" t="s">
        <v>5434</v>
      </c>
      <c r="U3224" s="1" t="s">
        <v>5434</v>
      </c>
      <c r="W3224" s="3">
        <v>0</v>
      </c>
      <c r="Y3224" s="1" t="s">
        <v>5434</v>
      </c>
      <c r="Z3224" s="1" t="s">
        <v>5434</v>
      </c>
      <c r="AA3224" s="1" t="s">
        <v>5434</v>
      </c>
      <c r="AB3224" s="1" t="s">
        <v>5434</v>
      </c>
      <c r="AC3224" s="1" t="s">
        <v>5434</v>
      </c>
      <c r="AD3224" s="1" t="s">
        <v>5434</v>
      </c>
      <c r="AE3224" s="1" t="s">
        <v>5434</v>
      </c>
    </row>
    <row r="3225" spans="3:31" ht="12.75" hidden="1">
      <c r="C3225" s="1" t="s">
        <v>4901</v>
      </c>
      <c r="D3225" s="1" t="s">
        <v>4901</v>
      </c>
      <c r="E3225" s="1" t="s">
        <v>4901</v>
      </c>
      <c r="F3225" s="1" t="s">
        <v>4901</v>
      </c>
      <c r="G3225" s="1" t="s">
        <v>4901</v>
      </c>
      <c r="H3225" s="1" t="s">
        <v>4901</v>
      </c>
      <c r="I3225" s="1" t="s">
        <v>4901</v>
      </c>
      <c r="J3225" s="1" t="s">
        <v>4901</v>
      </c>
      <c r="K3225" s="1" t="s">
        <v>4901</v>
      </c>
      <c r="M3225" s="3">
        <v>0</v>
      </c>
      <c r="O3225" s="1" t="s">
        <v>5434</v>
      </c>
      <c r="P3225" s="1" t="s">
        <v>5434</v>
      </c>
      <c r="Q3225" s="1" t="s">
        <v>5434</v>
      </c>
      <c r="R3225" s="1" t="s">
        <v>5434</v>
      </c>
      <c r="S3225" s="1" t="s">
        <v>5434</v>
      </c>
      <c r="T3225" s="1" t="s">
        <v>5434</v>
      </c>
      <c r="U3225" s="1" t="s">
        <v>5434</v>
      </c>
      <c r="W3225" s="3">
        <v>0</v>
      </c>
      <c r="Y3225" s="1" t="s">
        <v>5434</v>
      </c>
      <c r="Z3225" s="1" t="s">
        <v>5434</v>
      </c>
      <c r="AA3225" s="1" t="s">
        <v>5434</v>
      </c>
      <c r="AB3225" s="1" t="s">
        <v>5434</v>
      </c>
      <c r="AC3225" s="1" t="s">
        <v>5434</v>
      </c>
      <c r="AD3225" s="1" t="s">
        <v>5434</v>
      </c>
      <c r="AE3225" s="1" t="s">
        <v>5434</v>
      </c>
    </row>
    <row r="3226" spans="3:31" ht="12.75" hidden="1">
      <c r="C3226" s="1" t="s">
        <v>4901</v>
      </c>
      <c r="D3226" s="1" t="s">
        <v>4901</v>
      </c>
      <c r="E3226" s="1" t="s">
        <v>4901</v>
      </c>
      <c r="F3226" s="1" t="s">
        <v>4901</v>
      </c>
      <c r="G3226" s="1" t="s">
        <v>4901</v>
      </c>
      <c r="H3226" s="1" t="s">
        <v>4901</v>
      </c>
      <c r="I3226" s="1" t="s">
        <v>4901</v>
      </c>
      <c r="J3226" s="1" t="s">
        <v>4901</v>
      </c>
      <c r="K3226" s="1" t="s">
        <v>4901</v>
      </c>
      <c r="M3226" s="3">
        <v>0</v>
      </c>
      <c r="O3226" s="1" t="s">
        <v>5434</v>
      </c>
      <c r="P3226" s="1" t="s">
        <v>5434</v>
      </c>
      <c r="Q3226" s="1" t="s">
        <v>5434</v>
      </c>
      <c r="R3226" s="1" t="s">
        <v>5434</v>
      </c>
      <c r="S3226" s="1" t="s">
        <v>5434</v>
      </c>
      <c r="T3226" s="1" t="s">
        <v>5434</v>
      </c>
      <c r="U3226" s="1" t="s">
        <v>5434</v>
      </c>
      <c r="W3226" s="3">
        <v>0</v>
      </c>
      <c r="Y3226" s="1" t="s">
        <v>5434</v>
      </c>
      <c r="Z3226" s="1" t="s">
        <v>5434</v>
      </c>
      <c r="AA3226" s="1" t="s">
        <v>5434</v>
      </c>
      <c r="AB3226" s="1" t="s">
        <v>5434</v>
      </c>
      <c r="AC3226" s="1" t="s">
        <v>5434</v>
      </c>
      <c r="AD3226" s="1" t="s">
        <v>5434</v>
      </c>
      <c r="AE3226" s="1" t="s">
        <v>5434</v>
      </c>
    </row>
    <row r="3227" spans="3:31" ht="12.75" hidden="1">
      <c r="C3227" s="1" t="s">
        <v>4901</v>
      </c>
      <c r="D3227" s="1" t="s">
        <v>4901</v>
      </c>
      <c r="E3227" s="1" t="s">
        <v>4901</v>
      </c>
      <c r="F3227" s="1" t="s">
        <v>4901</v>
      </c>
      <c r="G3227" s="1" t="s">
        <v>4901</v>
      </c>
      <c r="H3227" s="1" t="s">
        <v>4901</v>
      </c>
      <c r="I3227" s="1" t="s">
        <v>4901</v>
      </c>
      <c r="J3227" s="1" t="s">
        <v>4901</v>
      </c>
      <c r="K3227" s="1" t="s">
        <v>4901</v>
      </c>
      <c r="M3227" s="3">
        <v>0</v>
      </c>
      <c r="O3227" s="1" t="s">
        <v>5434</v>
      </c>
      <c r="P3227" s="1" t="s">
        <v>5434</v>
      </c>
      <c r="Q3227" s="1" t="s">
        <v>5434</v>
      </c>
      <c r="R3227" s="1" t="s">
        <v>5434</v>
      </c>
      <c r="S3227" s="1" t="s">
        <v>5434</v>
      </c>
      <c r="T3227" s="1" t="s">
        <v>5434</v>
      </c>
      <c r="U3227" s="1" t="s">
        <v>5434</v>
      </c>
      <c r="W3227" s="3">
        <v>0</v>
      </c>
      <c r="Y3227" s="1" t="s">
        <v>5434</v>
      </c>
      <c r="Z3227" s="1" t="s">
        <v>5434</v>
      </c>
      <c r="AA3227" s="1" t="s">
        <v>5434</v>
      </c>
      <c r="AB3227" s="1" t="s">
        <v>5434</v>
      </c>
      <c r="AC3227" s="1" t="s">
        <v>5434</v>
      </c>
      <c r="AD3227" s="1" t="s">
        <v>5434</v>
      </c>
      <c r="AE3227" s="1" t="s">
        <v>5434</v>
      </c>
    </row>
    <row r="3228" spans="3:31" ht="12.75" hidden="1">
      <c r="C3228" s="1" t="s">
        <v>4901</v>
      </c>
      <c r="D3228" s="1" t="s">
        <v>4901</v>
      </c>
      <c r="E3228" s="1" t="s">
        <v>4901</v>
      </c>
      <c r="F3228" s="1" t="s">
        <v>4901</v>
      </c>
      <c r="G3228" s="1" t="s">
        <v>4901</v>
      </c>
      <c r="H3228" s="1" t="s">
        <v>4901</v>
      </c>
      <c r="I3228" s="1" t="s">
        <v>4901</v>
      </c>
      <c r="J3228" s="1" t="s">
        <v>4901</v>
      </c>
      <c r="K3228" s="1" t="s">
        <v>4901</v>
      </c>
      <c r="M3228" s="3">
        <v>0</v>
      </c>
      <c r="O3228" s="1" t="s">
        <v>5434</v>
      </c>
      <c r="P3228" s="1" t="s">
        <v>5434</v>
      </c>
      <c r="Q3228" s="1" t="s">
        <v>5434</v>
      </c>
      <c r="R3228" s="1" t="s">
        <v>5434</v>
      </c>
      <c r="S3228" s="1" t="s">
        <v>5434</v>
      </c>
      <c r="T3228" s="1" t="s">
        <v>5434</v>
      </c>
      <c r="U3228" s="1" t="s">
        <v>5434</v>
      </c>
      <c r="W3228" s="3">
        <v>0</v>
      </c>
      <c r="Y3228" s="1" t="s">
        <v>5434</v>
      </c>
      <c r="Z3228" s="1" t="s">
        <v>5434</v>
      </c>
      <c r="AA3228" s="1" t="s">
        <v>5434</v>
      </c>
      <c r="AB3228" s="1" t="s">
        <v>5434</v>
      </c>
      <c r="AC3228" s="1" t="s">
        <v>5434</v>
      </c>
      <c r="AD3228" s="1" t="s">
        <v>5434</v>
      </c>
      <c r="AE3228" s="1" t="s">
        <v>5434</v>
      </c>
    </row>
    <row r="3229" spans="3:31" ht="12.75" hidden="1">
      <c r="C3229" s="1" t="s">
        <v>4901</v>
      </c>
      <c r="D3229" s="1" t="s">
        <v>4901</v>
      </c>
      <c r="E3229" s="1" t="s">
        <v>4901</v>
      </c>
      <c r="F3229" s="1" t="s">
        <v>4901</v>
      </c>
      <c r="G3229" s="1" t="s">
        <v>4901</v>
      </c>
      <c r="H3229" s="1" t="s">
        <v>4901</v>
      </c>
      <c r="I3229" s="1" t="s">
        <v>4901</v>
      </c>
      <c r="J3229" s="1" t="s">
        <v>4901</v>
      </c>
      <c r="K3229" s="1" t="s">
        <v>4901</v>
      </c>
      <c r="M3229" s="3">
        <v>0</v>
      </c>
      <c r="O3229" s="1" t="s">
        <v>5434</v>
      </c>
      <c r="P3229" s="1" t="s">
        <v>5434</v>
      </c>
      <c r="Q3229" s="1" t="s">
        <v>5434</v>
      </c>
      <c r="R3229" s="1" t="s">
        <v>5434</v>
      </c>
      <c r="S3229" s="1" t="s">
        <v>5434</v>
      </c>
      <c r="T3229" s="1" t="s">
        <v>5434</v>
      </c>
      <c r="U3229" s="1" t="s">
        <v>5434</v>
      </c>
      <c r="W3229" s="3">
        <v>0</v>
      </c>
      <c r="Y3229" s="1" t="s">
        <v>5434</v>
      </c>
      <c r="Z3229" s="1" t="s">
        <v>5434</v>
      </c>
      <c r="AA3229" s="1" t="s">
        <v>5434</v>
      </c>
      <c r="AB3229" s="1" t="s">
        <v>5434</v>
      </c>
      <c r="AC3229" s="1" t="s">
        <v>5434</v>
      </c>
      <c r="AD3229" s="1" t="s">
        <v>5434</v>
      </c>
      <c r="AE3229" s="1" t="s">
        <v>5434</v>
      </c>
    </row>
    <row r="3230" spans="3:31" ht="12.75" hidden="1">
      <c r="C3230" s="1" t="s">
        <v>4901</v>
      </c>
      <c r="D3230" s="1" t="s">
        <v>4901</v>
      </c>
      <c r="E3230" s="1" t="s">
        <v>4901</v>
      </c>
      <c r="F3230" s="1" t="s">
        <v>4901</v>
      </c>
      <c r="G3230" s="1" t="s">
        <v>4901</v>
      </c>
      <c r="H3230" s="1" t="s">
        <v>4901</v>
      </c>
      <c r="I3230" s="1" t="s">
        <v>4901</v>
      </c>
      <c r="J3230" s="1" t="s">
        <v>4901</v>
      </c>
      <c r="K3230" s="1" t="s">
        <v>4901</v>
      </c>
      <c r="M3230" s="3">
        <v>0</v>
      </c>
      <c r="O3230" s="1" t="s">
        <v>5434</v>
      </c>
      <c r="P3230" s="1" t="s">
        <v>5434</v>
      </c>
      <c r="Q3230" s="1" t="s">
        <v>5434</v>
      </c>
      <c r="R3230" s="1" t="s">
        <v>5434</v>
      </c>
      <c r="S3230" s="1" t="s">
        <v>5434</v>
      </c>
      <c r="T3230" s="1" t="s">
        <v>5434</v>
      </c>
      <c r="U3230" s="1" t="s">
        <v>5434</v>
      </c>
      <c r="W3230" s="3">
        <v>0</v>
      </c>
      <c r="Y3230" s="1" t="s">
        <v>5434</v>
      </c>
      <c r="Z3230" s="1" t="s">
        <v>5434</v>
      </c>
      <c r="AA3230" s="1" t="s">
        <v>5434</v>
      </c>
      <c r="AB3230" s="1" t="s">
        <v>5434</v>
      </c>
      <c r="AC3230" s="1" t="s">
        <v>5434</v>
      </c>
      <c r="AD3230" s="1" t="s">
        <v>5434</v>
      </c>
      <c r="AE3230" s="1" t="s">
        <v>5434</v>
      </c>
    </row>
    <row r="3231" spans="3:31" ht="12.75" hidden="1">
      <c r="C3231" s="1" t="s">
        <v>4901</v>
      </c>
      <c r="D3231" s="1" t="s">
        <v>4901</v>
      </c>
      <c r="E3231" s="1" t="s">
        <v>4901</v>
      </c>
      <c r="F3231" s="1" t="s">
        <v>4901</v>
      </c>
      <c r="G3231" s="1" t="s">
        <v>4901</v>
      </c>
      <c r="H3231" s="1" t="s">
        <v>4901</v>
      </c>
      <c r="I3231" s="1" t="s">
        <v>4901</v>
      </c>
      <c r="J3231" s="1" t="s">
        <v>4901</v>
      </c>
      <c r="K3231" s="1" t="s">
        <v>4901</v>
      </c>
      <c r="M3231" s="3">
        <v>0</v>
      </c>
      <c r="O3231" s="1" t="s">
        <v>5434</v>
      </c>
      <c r="P3231" s="1" t="s">
        <v>5434</v>
      </c>
      <c r="Q3231" s="1" t="s">
        <v>5434</v>
      </c>
      <c r="R3231" s="1" t="s">
        <v>5434</v>
      </c>
      <c r="S3231" s="1" t="s">
        <v>5434</v>
      </c>
      <c r="T3231" s="1" t="s">
        <v>5434</v>
      </c>
      <c r="U3231" s="1" t="s">
        <v>5434</v>
      </c>
      <c r="W3231" s="3">
        <v>0</v>
      </c>
      <c r="Y3231" s="1" t="s">
        <v>5434</v>
      </c>
      <c r="Z3231" s="1" t="s">
        <v>5434</v>
      </c>
      <c r="AA3231" s="1" t="s">
        <v>5434</v>
      </c>
      <c r="AB3231" s="1" t="s">
        <v>5434</v>
      </c>
      <c r="AC3231" s="1" t="s">
        <v>5434</v>
      </c>
      <c r="AD3231" s="1" t="s">
        <v>5434</v>
      </c>
      <c r="AE3231" s="1" t="s">
        <v>5434</v>
      </c>
    </row>
    <row r="3232" spans="3:31" ht="12.75" hidden="1">
      <c r="C3232" s="1" t="s">
        <v>4901</v>
      </c>
      <c r="D3232" s="1" t="s">
        <v>4901</v>
      </c>
      <c r="E3232" s="1" t="s">
        <v>4901</v>
      </c>
      <c r="F3232" s="1" t="s">
        <v>4901</v>
      </c>
      <c r="G3232" s="1" t="s">
        <v>4901</v>
      </c>
      <c r="H3232" s="1" t="s">
        <v>4901</v>
      </c>
      <c r="I3232" s="1" t="s">
        <v>4901</v>
      </c>
      <c r="J3232" s="1" t="s">
        <v>4901</v>
      </c>
      <c r="K3232" s="1" t="s">
        <v>4901</v>
      </c>
      <c r="M3232" s="3">
        <v>0</v>
      </c>
      <c r="O3232" s="1" t="s">
        <v>5434</v>
      </c>
      <c r="P3232" s="1" t="s">
        <v>5434</v>
      </c>
      <c r="Q3232" s="1" t="s">
        <v>5434</v>
      </c>
      <c r="R3232" s="1" t="s">
        <v>5434</v>
      </c>
      <c r="S3232" s="1" t="s">
        <v>5434</v>
      </c>
      <c r="T3232" s="1" t="s">
        <v>5434</v>
      </c>
      <c r="U3232" s="1" t="s">
        <v>5434</v>
      </c>
      <c r="W3232" s="3">
        <v>0</v>
      </c>
      <c r="Y3232" s="1" t="s">
        <v>5434</v>
      </c>
      <c r="Z3232" s="1" t="s">
        <v>5434</v>
      </c>
      <c r="AA3232" s="1" t="s">
        <v>5434</v>
      </c>
      <c r="AB3232" s="1" t="s">
        <v>5434</v>
      </c>
      <c r="AC3232" s="1" t="s">
        <v>5434</v>
      </c>
      <c r="AD3232" s="1" t="s">
        <v>5434</v>
      </c>
      <c r="AE3232" s="1" t="s">
        <v>5434</v>
      </c>
    </row>
    <row r="3233" spans="3:31" ht="12.75" hidden="1">
      <c r="C3233" s="1" t="s">
        <v>4901</v>
      </c>
      <c r="D3233" s="1" t="s">
        <v>4901</v>
      </c>
      <c r="E3233" s="1" t="s">
        <v>4901</v>
      </c>
      <c r="F3233" s="1" t="s">
        <v>4901</v>
      </c>
      <c r="G3233" s="1" t="s">
        <v>4901</v>
      </c>
      <c r="H3233" s="1" t="s">
        <v>4901</v>
      </c>
      <c r="I3233" s="1" t="s">
        <v>4901</v>
      </c>
      <c r="J3233" s="1" t="s">
        <v>4901</v>
      </c>
      <c r="K3233" s="1" t="s">
        <v>4901</v>
      </c>
      <c r="M3233" s="3">
        <v>0</v>
      </c>
      <c r="O3233" s="1" t="s">
        <v>5434</v>
      </c>
      <c r="P3233" s="1" t="s">
        <v>5434</v>
      </c>
      <c r="Q3233" s="1" t="s">
        <v>5434</v>
      </c>
      <c r="R3233" s="1" t="s">
        <v>5434</v>
      </c>
      <c r="S3233" s="1" t="s">
        <v>5434</v>
      </c>
      <c r="T3233" s="1" t="s">
        <v>5434</v>
      </c>
      <c r="U3233" s="1" t="s">
        <v>5434</v>
      </c>
      <c r="W3233" s="3">
        <v>0</v>
      </c>
      <c r="Y3233" s="1" t="s">
        <v>5434</v>
      </c>
      <c r="Z3233" s="1" t="s">
        <v>5434</v>
      </c>
      <c r="AA3233" s="1" t="s">
        <v>5434</v>
      </c>
      <c r="AB3233" s="1" t="s">
        <v>5434</v>
      </c>
      <c r="AC3233" s="1" t="s">
        <v>5434</v>
      </c>
      <c r="AD3233" s="1" t="s">
        <v>5434</v>
      </c>
      <c r="AE3233" s="1" t="s">
        <v>5434</v>
      </c>
    </row>
    <row r="3234" spans="3:31" ht="12.75" hidden="1">
      <c r="C3234" s="1" t="s">
        <v>4901</v>
      </c>
      <c r="D3234" s="1" t="s">
        <v>4901</v>
      </c>
      <c r="E3234" s="1" t="s">
        <v>4901</v>
      </c>
      <c r="F3234" s="1" t="s">
        <v>4901</v>
      </c>
      <c r="G3234" s="1" t="s">
        <v>4901</v>
      </c>
      <c r="H3234" s="1" t="s">
        <v>4901</v>
      </c>
      <c r="I3234" s="1" t="s">
        <v>4901</v>
      </c>
      <c r="J3234" s="1" t="s">
        <v>4901</v>
      </c>
      <c r="K3234" s="1" t="s">
        <v>4901</v>
      </c>
      <c r="M3234" s="3">
        <v>0</v>
      </c>
      <c r="O3234" s="1" t="s">
        <v>5434</v>
      </c>
      <c r="P3234" s="1" t="s">
        <v>5434</v>
      </c>
      <c r="Q3234" s="1" t="s">
        <v>5434</v>
      </c>
      <c r="R3234" s="1" t="s">
        <v>5434</v>
      </c>
      <c r="S3234" s="1" t="s">
        <v>5434</v>
      </c>
      <c r="T3234" s="1" t="s">
        <v>5434</v>
      </c>
      <c r="U3234" s="1" t="s">
        <v>5434</v>
      </c>
      <c r="W3234" s="3">
        <v>0</v>
      </c>
      <c r="Y3234" s="1" t="s">
        <v>5434</v>
      </c>
      <c r="Z3234" s="1" t="s">
        <v>5434</v>
      </c>
      <c r="AA3234" s="1" t="s">
        <v>5434</v>
      </c>
      <c r="AB3234" s="1" t="s">
        <v>5434</v>
      </c>
      <c r="AC3234" s="1" t="s">
        <v>5434</v>
      </c>
      <c r="AD3234" s="1" t="s">
        <v>5434</v>
      </c>
      <c r="AE3234" s="1" t="s">
        <v>5434</v>
      </c>
    </row>
    <row r="3235" spans="3:31" ht="12.75" hidden="1">
      <c r="C3235" s="1" t="s">
        <v>4901</v>
      </c>
      <c r="D3235" s="1" t="s">
        <v>4901</v>
      </c>
      <c r="E3235" s="1" t="s">
        <v>4901</v>
      </c>
      <c r="F3235" s="1" t="s">
        <v>4901</v>
      </c>
      <c r="G3235" s="1" t="s">
        <v>4901</v>
      </c>
      <c r="H3235" s="1" t="s">
        <v>4901</v>
      </c>
      <c r="I3235" s="1" t="s">
        <v>4901</v>
      </c>
      <c r="J3235" s="1" t="s">
        <v>4901</v>
      </c>
      <c r="K3235" s="1" t="s">
        <v>4901</v>
      </c>
      <c r="M3235" s="3">
        <v>0</v>
      </c>
      <c r="O3235" s="1" t="s">
        <v>5434</v>
      </c>
      <c r="P3235" s="1" t="s">
        <v>5434</v>
      </c>
      <c r="Q3235" s="1" t="s">
        <v>5434</v>
      </c>
      <c r="R3235" s="1" t="s">
        <v>5434</v>
      </c>
      <c r="S3235" s="1" t="s">
        <v>5434</v>
      </c>
      <c r="T3235" s="1" t="s">
        <v>5434</v>
      </c>
      <c r="U3235" s="1" t="s">
        <v>5434</v>
      </c>
      <c r="W3235" s="3">
        <v>0</v>
      </c>
      <c r="Y3235" s="1" t="s">
        <v>5434</v>
      </c>
      <c r="Z3235" s="1" t="s">
        <v>5434</v>
      </c>
      <c r="AA3235" s="1" t="s">
        <v>5434</v>
      </c>
      <c r="AB3235" s="1" t="s">
        <v>5434</v>
      </c>
      <c r="AC3235" s="1" t="s">
        <v>5434</v>
      </c>
      <c r="AD3235" s="1" t="s">
        <v>5434</v>
      </c>
      <c r="AE3235" s="1" t="s">
        <v>5434</v>
      </c>
    </row>
    <row r="3236" spans="3:31" ht="12.75" hidden="1">
      <c r="C3236" s="1" t="s">
        <v>4901</v>
      </c>
      <c r="D3236" s="1" t="s">
        <v>4901</v>
      </c>
      <c r="E3236" s="1" t="s">
        <v>4901</v>
      </c>
      <c r="F3236" s="1" t="s">
        <v>4901</v>
      </c>
      <c r="G3236" s="1" t="s">
        <v>4901</v>
      </c>
      <c r="H3236" s="1" t="s">
        <v>4901</v>
      </c>
      <c r="I3236" s="1" t="s">
        <v>4901</v>
      </c>
      <c r="J3236" s="1" t="s">
        <v>4901</v>
      </c>
      <c r="K3236" s="1" t="s">
        <v>4901</v>
      </c>
      <c r="M3236" s="3">
        <v>0</v>
      </c>
      <c r="O3236" s="1" t="s">
        <v>5434</v>
      </c>
      <c r="P3236" s="1" t="s">
        <v>5434</v>
      </c>
      <c r="Q3236" s="1" t="s">
        <v>5434</v>
      </c>
      <c r="R3236" s="1" t="s">
        <v>5434</v>
      </c>
      <c r="S3236" s="1" t="s">
        <v>5434</v>
      </c>
      <c r="T3236" s="1" t="s">
        <v>5434</v>
      </c>
      <c r="U3236" s="1" t="s">
        <v>5434</v>
      </c>
      <c r="W3236" s="3">
        <v>0</v>
      </c>
      <c r="Y3236" s="1" t="s">
        <v>5434</v>
      </c>
      <c r="Z3236" s="1" t="s">
        <v>5434</v>
      </c>
      <c r="AA3236" s="1" t="s">
        <v>5434</v>
      </c>
      <c r="AB3236" s="1" t="s">
        <v>5434</v>
      </c>
      <c r="AC3236" s="1" t="s">
        <v>5434</v>
      </c>
      <c r="AD3236" s="1" t="s">
        <v>5434</v>
      </c>
      <c r="AE3236" s="1" t="s">
        <v>5434</v>
      </c>
    </row>
    <row r="3237" spans="3:31" ht="12.75" hidden="1">
      <c r="C3237" s="1" t="s">
        <v>4901</v>
      </c>
      <c r="D3237" s="1" t="s">
        <v>4901</v>
      </c>
      <c r="E3237" s="1" t="s">
        <v>4901</v>
      </c>
      <c r="F3237" s="1" t="s">
        <v>4901</v>
      </c>
      <c r="G3237" s="1" t="s">
        <v>4901</v>
      </c>
      <c r="H3237" s="1" t="s">
        <v>4901</v>
      </c>
      <c r="I3237" s="1" t="s">
        <v>4901</v>
      </c>
      <c r="J3237" s="1" t="s">
        <v>4901</v>
      </c>
      <c r="K3237" s="1" t="s">
        <v>4901</v>
      </c>
      <c r="M3237" s="3">
        <v>0</v>
      </c>
      <c r="O3237" s="1" t="s">
        <v>5434</v>
      </c>
      <c r="P3237" s="1" t="s">
        <v>5434</v>
      </c>
      <c r="Q3237" s="1" t="s">
        <v>5434</v>
      </c>
      <c r="R3237" s="1" t="s">
        <v>5434</v>
      </c>
      <c r="S3237" s="1" t="s">
        <v>5434</v>
      </c>
      <c r="T3237" s="1" t="s">
        <v>5434</v>
      </c>
      <c r="U3237" s="1" t="s">
        <v>5434</v>
      </c>
      <c r="W3237" s="3">
        <v>0</v>
      </c>
      <c r="Y3237" s="1" t="s">
        <v>5434</v>
      </c>
      <c r="Z3237" s="1" t="s">
        <v>5434</v>
      </c>
      <c r="AA3237" s="1" t="s">
        <v>5434</v>
      </c>
      <c r="AB3237" s="1" t="s">
        <v>5434</v>
      </c>
      <c r="AC3237" s="1" t="s">
        <v>5434</v>
      </c>
      <c r="AD3237" s="1" t="s">
        <v>5434</v>
      </c>
      <c r="AE3237" s="1" t="s">
        <v>5434</v>
      </c>
    </row>
    <row r="3238" spans="3:31" ht="12.75" hidden="1">
      <c r="C3238" s="1" t="s">
        <v>4901</v>
      </c>
      <c r="D3238" s="1" t="s">
        <v>4901</v>
      </c>
      <c r="E3238" s="1" t="s">
        <v>4901</v>
      </c>
      <c r="F3238" s="1" t="s">
        <v>4901</v>
      </c>
      <c r="G3238" s="1" t="s">
        <v>4901</v>
      </c>
      <c r="H3238" s="1" t="s">
        <v>4901</v>
      </c>
      <c r="I3238" s="1" t="s">
        <v>4901</v>
      </c>
      <c r="J3238" s="1" t="s">
        <v>4901</v>
      </c>
      <c r="K3238" s="1" t="s">
        <v>4901</v>
      </c>
      <c r="M3238" s="3">
        <v>0</v>
      </c>
      <c r="O3238" s="1" t="s">
        <v>5434</v>
      </c>
      <c r="P3238" s="1" t="s">
        <v>5434</v>
      </c>
      <c r="Q3238" s="1" t="s">
        <v>5434</v>
      </c>
      <c r="R3238" s="1" t="s">
        <v>5434</v>
      </c>
      <c r="S3238" s="1" t="s">
        <v>5434</v>
      </c>
      <c r="T3238" s="1" t="s">
        <v>5434</v>
      </c>
      <c r="U3238" s="1" t="s">
        <v>5434</v>
      </c>
      <c r="W3238" s="3">
        <v>0</v>
      </c>
      <c r="Y3238" s="1" t="s">
        <v>5434</v>
      </c>
      <c r="Z3238" s="1" t="s">
        <v>5434</v>
      </c>
      <c r="AA3238" s="1" t="s">
        <v>5434</v>
      </c>
      <c r="AB3238" s="1" t="s">
        <v>5434</v>
      </c>
      <c r="AC3238" s="1" t="s">
        <v>5434</v>
      </c>
      <c r="AD3238" s="1" t="s">
        <v>5434</v>
      </c>
      <c r="AE3238" s="1" t="s">
        <v>5434</v>
      </c>
    </row>
    <row r="3239" spans="3:31" ht="12.75" hidden="1">
      <c r="C3239" s="1" t="s">
        <v>4901</v>
      </c>
      <c r="D3239" s="1" t="s">
        <v>4901</v>
      </c>
      <c r="E3239" s="1" t="s">
        <v>4901</v>
      </c>
      <c r="F3239" s="1" t="s">
        <v>4901</v>
      </c>
      <c r="G3239" s="1" t="s">
        <v>4901</v>
      </c>
      <c r="H3239" s="1" t="s">
        <v>4901</v>
      </c>
      <c r="I3239" s="1" t="s">
        <v>4901</v>
      </c>
      <c r="J3239" s="1" t="s">
        <v>4901</v>
      </c>
      <c r="K3239" s="1" t="s">
        <v>4901</v>
      </c>
      <c r="M3239" s="3">
        <v>0</v>
      </c>
      <c r="O3239" s="1" t="s">
        <v>5434</v>
      </c>
      <c r="P3239" s="1" t="s">
        <v>5434</v>
      </c>
      <c r="Q3239" s="1" t="s">
        <v>5434</v>
      </c>
      <c r="R3239" s="1" t="s">
        <v>5434</v>
      </c>
      <c r="S3239" s="1" t="s">
        <v>5434</v>
      </c>
      <c r="T3239" s="1" t="s">
        <v>5434</v>
      </c>
      <c r="U3239" s="1" t="s">
        <v>5434</v>
      </c>
      <c r="W3239" s="3">
        <v>0</v>
      </c>
      <c r="Y3239" s="1" t="s">
        <v>5434</v>
      </c>
      <c r="Z3239" s="1" t="s">
        <v>5434</v>
      </c>
      <c r="AA3239" s="1" t="s">
        <v>5434</v>
      </c>
      <c r="AB3239" s="1" t="s">
        <v>5434</v>
      </c>
      <c r="AC3239" s="1" t="s">
        <v>5434</v>
      </c>
      <c r="AD3239" s="1" t="s">
        <v>5434</v>
      </c>
      <c r="AE3239" s="1" t="s">
        <v>5434</v>
      </c>
    </row>
    <row r="3240" spans="3:31" ht="12.75" hidden="1">
      <c r="C3240" s="1" t="s">
        <v>4901</v>
      </c>
      <c r="D3240" s="1" t="s">
        <v>4901</v>
      </c>
      <c r="E3240" s="1" t="s">
        <v>4901</v>
      </c>
      <c r="F3240" s="1" t="s">
        <v>4901</v>
      </c>
      <c r="G3240" s="1" t="s">
        <v>4901</v>
      </c>
      <c r="H3240" s="1" t="s">
        <v>4901</v>
      </c>
      <c r="I3240" s="1" t="s">
        <v>4901</v>
      </c>
      <c r="J3240" s="1" t="s">
        <v>4901</v>
      </c>
      <c r="K3240" s="1" t="s">
        <v>4901</v>
      </c>
      <c r="M3240" s="3">
        <v>0</v>
      </c>
      <c r="O3240" s="1" t="s">
        <v>5434</v>
      </c>
      <c r="P3240" s="1" t="s">
        <v>5434</v>
      </c>
      <c r="Q3240" s="1" t="s">
        <v>5434</v>
      </c>
      <c r="R3240" s="1" t="s">
        <v>5434</v>
      </c>
      <c r="S3240" s="1" t="s">
        <v>5434</v>
      </c>
      <c r="T3240" s="1" t="s">
        <v>5434</v>
      </c>
      <c r="U3240" s="1" t="s">
        <v>5434</v>
      </c>
      <c r="W3240" s="3">
        <v>0</v>
      </c>
      <c r="Y3240" s="1" t="s">
        <v>5434</v>
      </c>
      <c r="Z3240" s="1" t="s">
        <v>5434</v>
      </c>
      <c r="AA3240" s="1" t="s">
        <v>5434</v>
      </c>
      <c r="AB3240" s="1" t="s">
        <v>5434</v>
      </c>
      <c r="AC3240" s="1" t="s">
        <v>5434</v>
      </c>
      <c r="AD3240" s="1" t="s">
        <v>5434</v>
      </c>
      <c r="AE3240" s="1" t="s">
        <v>5434</v>
      </c>
    </row>
    <row r="3241" spans="3:31" ht="12.75" hidden="1">
      <c r="C3241" s="1" t="s">
        <v>4901</v>
      </c>
      <c r="D3241" s="1" t="s">
        <v>4901</v>
      </c>
      <c r="E3241" s="1" t="s">
        <v>4901</v>
      </c>
      <c r="F3241" s="1" t="s">
        <v>4901</v>
      </c>
      <c r="G3241" s="1" t="s">
        <v>4901</v>
      </c>
      <c r="H3241" s="1" t="s">
        <v>4901</v>
      </c>
      <c r="I3241" s="1" t="s">
        <v>4901</v>
      </c>
      <c r="J3241" s="1" t="s">
        <v>4901</v>
      </c>
      <c r="K3241" s="1" t="s">
        <v>4901</v>
      </c>
      <c r="M3241" s="3">
        <v>0</v>
      </c>
      <c r="O3241" s="1" t="s">
        <v>5434</v>
      </c>
      <c r="P3241" s="1" t="s">
        <v>5434</v>
      </c>
      <c r="Q3241" s="1" t="s">
        <v>5434</v>
      </c>
      <c r="R3241" s="1" t="s">
        <v>5434</v>
      </c>
      <c r="S3241" s="1" t="s">
        <v>5434</v>
      </c>
      <c r="T3241" s="1" t="s">
        <v>5434</v>
      </c>
      <c r="U3241" s="1" t="s">
        <v>5434</v>
      </c>
      <c r="W3241" s="3">
        <v>0</v>
      </c>
      <c r="Y3241" s="1" t="s">
        <v>5434</v>
      </c>
      <c r="Z3241" s="1" t="s">
        <v>5434</v>
      </c>
      <c r="AA3241" s="1" t="s">
        <v>5434</v>
      </c>
      <c r="AB3241" s="1" t="s">
        <v>5434</v>
      </c>
      <c r="AC3241" s="1" t="s">
        <v>5434</v>
      </c>
      <c r="AD3241" s="1" t="s">
        <v>5434</v>
      </c>
      <c r="AE3241" s="1" t="s">
        <v>5434</v>
      </c>
    </row>
    <row r="3242" spans="3:31" ht="12.75" hidden="1">
      <c r="C3242" s="1" t="s">
        <v>4901</v>
      </c>
      <c r="D3242" s="1" t="s">
        <v>4901</v>
      </c>
      <c r="E3242" s="1" t="s">
        <v>4901</v>
      </c>
      <c r="F3242" s="1" t="s">
        <v>4901</v>
      </c>
      <c r="G3242" s="1" t="s">
        <v>4901</v>
      </c>
      <c r="H3242" s="1" t="s">
        <v>4901</v>
      </c>
      <c r="I3242" s="1" t="s">
        <v>4901</v>
      </c>
      <c r="J3242" s="1" t="s">
        <v>4901</v>
      </c>
      <c r="K3242" s="1" t="s">
        <v>4901</v>
      </c>
      <c r="M3242" s="3">
        <v>0</v>
      </c>
      <c r="O3242" s="1" t="s">
        <v>5434</v>
      </c>
      <c r="P3242" s="1" t="s">
        <v>5434</v>
      </c>
      <c r="Q3242" s="1" t="s">
        <v>5434</v>
      </c>
      <c r="R3242" s="1" t="s">
        <v>5434</v>
      </c>
      <c r="S3242" s="1" t="s">
        <v>5434</v>
      </c>
      <c r="T3242" s="1" t="s">
        <v>5434</v>
      </c>
      <c r="U3242" s="1" t="s">
        <v>5434</v>
      </c>
      <c r="W3242" s="3">
        <v>0</v>
      </c>
      <c r="Y3242" s="1" t="s">
        <v>5434</v>
      </c>
      <c r="Z3242" s="1" t="s">
        <v>5434</v>
      </c>
      <c r="AA3242" s="1" t="s">
        <v>5434</v>
      </c>
      <c r="AB3242" s="1" t="s">
        <v>5434</v>
      </c>
      <c r="AC3242" s="1" t="s">
        <v>5434</v>
      </c>
      <c r="AD3242" s="1" t="s">
        <v>5434</v>
      </c>
      <c r="AE3242" s="1" t="s">
        <v>5434</v>
      </c>
    </row>
    <row r="3243" spans="3:31" ht="12.75" hidden="1">
      <c r="C3243" s="1" t="s">
        <v>4901</v>
      </c>
      <c r="D3243" s="1" t="s">
        <v>4901</v>
      </c>
      <c r="E3243" s="1" t="s">
        <v>4901</v>
      </c>
      <c r="F3243" s="1" t="s">
        <v>4901</v>
      </c>
      <c r="G3243" s="1" t="s">
        <v>4901</v>
      </c>
      <c r="H3243" s="1" t="s">
        <v>4901</v>
      </c>
      <c r="I3243" s="1" t="s">
        <v>4901</v>
      </c>
      <c r="J3243" s="1" t="s">
        <v>4901</v>
      </c>
      <c r="K3243" s="1" t="s">
        <v>4901</v>
      </c>
      <c r="M3243" s="3">
        <v>0</v>
      </c>
      <c r="O3243" s="1" t="s">
        <v>5434</v>
      </c>
      <c r="P3243" s="1" t="s">
        <v>5434</v>
      </c>
      <c r="Q3243" s="1" t="s">
        <v>5434</v>
      </c>
      <c r="R3243" s="1" t="s">
        <v>5434</v>
      </c>
      <c r="S3243" s="1" t="s">
        <v>5434</v>
      </c>
      <c r="T3243" s="1" t="s">
        <v>5434</v>
      </c>
      <c r="U3243" s="1" t="s">
        <v>5434</v>
      </c>
      <c r="W3243" s="3">
        <v>0</v>
      </c>
      <c r="Y3243" s="1" t="s">
        <v>5434</v>
      </c>
      <c r="Z3243" s="1" t="s">
        <v>5434</v>
      </c>
      <c r="AA3243" s="1" t="s">
        <v>5434</v>
      </c>
      <c r="AB3243" s="1" t="s">
        <v>5434</v>
      </c>
      <c r="AC3243" s="1" t="s">
        <v>5434</v>
      </c>
      <c r="AD3243" s="1" t="s">
        <v>5434</v>
      </c>
      <c r="AE3243" s="1" t="s">
        <v>5434</v>
      </c>
    </row>
    <row r="3244" spans="3:31" ht="12.75" hidden="1">
      <c r="C3244" s="1" t="s">
        <v>4901</v>
      </c>
      <c r="D3244" s="1" t="s">
        <v>4901</v>
      </c>
      <c r="E3244" s="1" t="s">
        <v>4901</v>
      </c>
      <c r="F3244" s="1" t="s">
        <v>4901</v>
      </c>
      <c r="G3244" s="1" t="s">
        <v>4901</v>
      </c>
      <c r="H3244" s="1" t="s">
        <v>4901</v>
      </c>
      <c r="I3244" s="1" t="s">
        <v>4901</v>
      </c>
      <c r="J3244" s="1" t="s">
        <v>4901</v>
      </c>
      <c r="K3244" s="1" t="s">
        <v>4901</v>
      </c>
      <c r="M3244" s="3">
        <v>0</v>
      </c>
      <c r="O3244" s="1" t="s">
        <v>5434</v>
      </c>
      <c r="P3244" s="1" t="s">
        <v>5434</v>
      </c>
      <c r="Q3244" s="1" t="s">
        <v>5434</v>
      </c>
      <c r="R3244" s="1" t="s">
        <v>5434</v>
      </c>
      <c r="S3244" s="1" t="s">
        <v>5434</v>
      </c>
      <c r="T3244" s="1" t="s">
        <v>5434</v>
      </c>
      <c r="U3244" s="1" t="s">
        <v>5434</v>
      </c>
      <c r="W3244" s="3">
        <v>0</v>
      </c>
      <c r="Y3244" s="1" t="s">
        <v>5434</v>
      </c>
      <c r="Z3244" s="1" t="s">
        <v>5434</v>
      </c>
      <c r="AA3244" s="1" t="s">
        <v>5434</v>
      </c>
      <c r="AB3244" s="1" t="s">
        <v>5434</v>
      </c>
      <c r="AC3244" s="1" t="s">
        <v>5434</v>
      </c>
      <c r="AD3244" s="1" t="s">
        <v>5434</v>
      </c>
      <c r="AE3244" s="1" t="s">
        <v>5434</v>
      </c>
    </row>
    <row r="3245" spans="3:31" ht="12.75" hidden="1">
      <c r="C3245" s="1" t="s">
        <v>4901</v>
      </c>
      <c r="D3245" s="1" t="s">
        <v>4901</v>
      </c>
      <c r="E3245" s="1" t="s">
        <v>4901</v>
      </c>
      <c r="F3245" s="1" t="s">
        <v>4901</v>
      </c>
      <c r="G3245" s="1" t="s">
        <v>4901</v>
      </c>
      <c r="H3245" s="1" t="s">
        <v>4901</v>
      </c>
      <c r="I3245" s="1" t="s">
        <v>4901</v>
      </c>
      <c r="J3245" s="1" t="s">
        <v>4901</v>
      </c>
      <c r="K3245" s="1" t="s">
        <v>4901</v>
      </c>
      <c r="M3245" s="3">
        <v>0</v>
      </c>
      <c r="O3245" s="1" t="s">
        <v>5434</v>
      </c>
      <c r="P3245" s="1" t="s">
        <v>5434</v>
      </c>
      <c r="Q3245" s="1" t="s">
        <v>5434</v>
      </c>
      <c r="R3245" s="1" t="s">
        <v>5434</v>
      </c>
      <c r="S3245" s="1" t="s">
        <v>5434</v>
      </c>
      <c r="T3245" s="1" t="s">
        <v>5434</v>
      </c>
      <c r="U3245" s="1" t="s">
        <v>5434</v>
      </c>
      <c r="W3245" s="3">
        <v>0</v>
      </c>
      <c r="Y3245" s="1" t="s">
        <v>5434</v>
      </c>
      <c r="Z3245" s="1" t="s">
        <v>5434</v>
      </c>
      <c r="AA3245" s="1" t="s">
        <v>5434</v>
      </c>
      <c r="AB3245" s="1" t="s">
        <v>5434</v>
      </c>
      <c r="AC3245" s="1" t="s">
        <v>5434</v>
      </c>
      <c r="AD3245" s="1" t="s">
        <v>5434</v>
      </c>
      <c r="AE3245" s="1" t="s">
        <v>5434</v>
      </c>
    </row>
    <row r="3246" spans="3:31" ht="12.75" hidden="1">
      <c r="C3246" s="1" t="s">
        <v>4901</v>
      </c>
      <c r="D3246" s="1" t="s">
        <v>4901</v>
      </c>
      <c r="E3246" s="1" t="s">
        <v>4901</v>
      </c>
      <c r="F3246" s="1" t="s">
        <v>4901</v>
      </c>
      <c r="G3246" s="1" t="s">
        <v>4901</v>
      </c>
      <c r="H3246" s="1" t="s">
        <v>4901</v>
      </c>
      <c r="I3246" s="1" t="s">
        <v>4901</v>
      </c>
      <c r="J3246" s="1" t="s">
        <v>4901</v>
      </c>
      <c r="K3246" s="1" t="s">
        <v>4901</v>
      </c>
      <c r="M3246" s="3">
        <v>0</v>
      </c>
      <c r="O3246" s="1" t="s">
        <v>5434</v>
      </c>
      <c r="P3246" s="1" t="s">
        <v>5434</v>
      </c>
      <c r="Q3246" s="1" t="s">
        <v>5434</v>
      </c>
      <c r="R3246" s="1" t="s">
        <v>5434</v>
      </c>
      <c r="S3246" s="1" t="s">
        <v>5434</v>
      </c>
      <c r="T3246" s="1" t="s">
        <v>5434</v>
      </c>
      <c r="U3246" s="1" t="s">
        <v>5434</v>
      </c>
      <c r="W3246" s="3">
        <v>0</v>
      </c>
      <c r="Y3246" s="1" t="s">
        <v>5434</v>
      </c>
      <c r="Z3246" s="1" t="s">
        <v>5434</v>
      </c>
      <c r="AA3246" s="1" t="s">
        <v>5434</v>
      </c>
      <c r="AB3246" s="1" t="s">
        <v>5434</v>
      </c>
      <c r="AC3246" s="1" t="s">
        <v>5434</v>
      </c>
      <c r="AD3246" s="1" t="s">
        <v>5434</v>
      </c>
      <c r="AE3246" s="1" t="s">
        <v>5434</v>
      </c>
    </row>
    <row r="3247" spans="3:31" ht="12.75" hidden="1">
      <c r="C3247" s="1" t="s">
        <v>4901</v>
      </c>
      <c r="D3247" s="1" t="s">
        <v>4901</v>
      </c>
      <c r="E3247" s="1" t="s">
        <v>4901</v>
      </c>
      <c r="F3247" s="1" t="s">
        <v>4901</v>
      </c>
      <c r="G3247" s="1" t="s">
        <v>4901</v>
      </c>
      <c r="H3247" s="1" t="s">
        <v>4901</v>
      </c>
      <c r="I3247" s="1" t="s">
        <v>4901</v>
      </c>
      <c r="J3247" s="1" t="s">
        <v>4901</v>
      </c>
      <c r="K3247" s="1" t="s">
        <v>4901</v>
      </c>
      <c r="M3247" s="3">
        <v>0</v>
      </c>
      <c r="O3247" s="1" t="s">
        <v>5434</v>
      </c>
      <c r="P3247" s="1" t="s">
        <v>5434</v>
      </c>
      <c r="Q3247" s="1" t="s">
        <v>5434</v>
      </c>
      <c r="R3247" s="1" t="s">
        <v>5434</v>
      </c>
      <c r="S3247" s="1" t="s">
        <v>5434</v>
      </c>
      <c r="T3247" s="1" t="s">
        <v>5434</v>
      </c>
      <c r="U3247" s="1" t="s">
        <v>5434</v>
      </c>
      <c r="W3247" s="3">
        <v>0</v>
      </c>
      <c r="Y3247" s="1" t="s">
        <v>5434</v>
      </c>
      <c r="Z3247" s="1" t="s">
        <v>5434</v>
      </c>
      <c r="AA3247" s="1" t="s">
        <v>5434</v>
      </c>
      <c r="AB3247" s="1" t="s">
        <v>5434</v>
      </c>
      <c r="AC3247" s="1" t="s">
        <v>5434</v>
      </c>
      <c r="AD3247" s="1" t="s">
        <v>5434</v>
      </c>
      <c r="AE3247" s="1" t="s">
        <v>5434</v>
      </c>
    </row>
    <row r="3248" spans="3:31" ht="12.75" hidden="1">
      <c r="C3248" s="1" t="s">
        <v>4901</v>
      </c>
      <c r="D3248" s="1" t="s">
        <v>4901</v>
      </c>
      <c r="E3248" s="1" t="s">
        <v>4901</v>
      </c>
      <c r="F3248" s="1" t="s">
        <v>4901</v>
      </c>
      <c r="G3248" s="1" t="s">
        <v>4901</v>
      </c>
      <c r="H3248" s="1" t="s">
        <v>4901</v>
      </c>
      <c r="I3248" s="1" t="s">
        <v>4901</v>
      </c>
      <c r="J3248" s="1" t="s">
        <v>4901</v>
      </c>
      <c r="K3248" s="1" t="s">
        <v>4901</v>
      </c>
      <c r="M3248" s="3">
        <v>0</v>
      </c>
      <c r="O3248" s="1" t="s">
        <v>5434</v>
      </c>
      <c r="P3248" s="1" t="s">
        <v>5434</v>
      </c>
      <c r="Q3248" s="1" t="s">
        <v>5434</v>
      </c>
      <c r="R3248" s="1" t="s">
        <v>5434</v>
      </c>
      <c r="S3248" s="1" t="s">
        <v>5434</v>
      </c>
      <c r="T3248" s="1" t="s">
        <v>5434</v>
      </c>
      <c r="U3248" s="1" t="s">
        <v>5434</v>
      </c>
      <c r="W3248" s="3">
        <v>0</v>
      </c>
      <c r="Y3248" s="1" t="s">
        <v>5434</v>
      </c>
      <c r="Z3248" s="1" t="s">
        <v>5434</v>
      </c>
      <c r="AA3248" s="1" t="s">
        <v>5434</v>
      </c>
      <c r="AB3248" s="1" t="s">
        <v>5434</v>
      </c>
      <c r="AC3248" s="1" t="s">
        <v>5434</v>
      </c>
      <c r="AD3248" s="1" t="s">
        <v>5434</v>
      </c>
      <c r="AE3248" s="1" t="s">
        <v>5434</v>
      </c>
    </row>
    <row r="3249" spans="3:31" ht="12.75" hidden="1">
      <c r="C3249" s="1" t="s">
        <v>4901</v>
      </c>
      <c r="D3249" s="1" t="s">
        <v>4901</v>
      </c>
      <c r="E3249" s="1" t="s">
        <v>4901</v>
      </c>
      <c r="F3249" s="1" t="s">
        <v>4901</v>
      </c>
      <c r="G3249" s="1" t="s">
        <v>4901</v>
      </c>
      <c r="H3249" s="1" t="s">
        <v>4901</v>
      </c>
      <c r="I3249" s="1" t="s">
        <v>4901</v>
      </c>
      <c r="J3249" s="1" t="s">
        <v>4901</v>
      </c>
      <c r="K3249" s="1" t="s">
        <v>4901</v>
      </c>
      <c r="M3249" s="3">
        <v>0</v>
      </c>
      <c r="O3249" s="1" t="s">
        <v>5434</v>
      </c>
      <c r="P3249" s="1" t="s">
        <v>5434</v>
      </c>
      <c r="Q3249" s="1" t="s">
        <v>5434</v>
      </c>
      <c r="R3249" s="1" t="s">
        <v>5434</v>
      </c>
      <c r="S3249" s="1" t="s">
        <v>5434</v>
      </c>
      <c r="T3249" s="1" t="s">
        <v>5434</v>
      </c>
      <c r="U3249" s="1" t="s">
        <v>5434</v>
      </c>
      <c r="W3249" s="3">
        <v>0</v>
      </c>
      <c r="Y3249" s="1" t="s">
        <v>5434</v>
      </c>
      <c r="Z3249" s="1" t="s">
        <v>5434</v>
      </c>
      <c r="AA3249" s="1" t="s">
        <v>5434</v>
      </c>
      <c r="AB3249" s="1" t="s">
        <v>5434</v>
      </c>
      <c r="AC3249" s="1" t="s">
        <v>5434</v>
      </c>
      <c r="AD3249" s="1" t="s">
        <v>5434</v>
      </c>
      <c r="AE3249" s="1" t="s">
        <v>5434</v>
      </c>
    </row>
    <row r="3250" spans="3:31" ht="12.75" hidden="1">
      <c r="C3250" s="1" t="s">
        <v>4901</v>
      </c>
      <c r="D3250" s="1" t="s">
        <v>4901</v>
      </c>
      <c r="E3250" s="1" t="s">
        <v>4901</v>
      </c>
      <c r="F3250" s="1" t="s">
        <v>4901</v>
      </c>
      <c r="G3250" s="1" t="s">
        <v>4901</v>
      </c>
      <c r="H3250" s="1" t="s">
        <v>4901</v>
      </c>
      <c r="I3250" s="1" t="s">
        <v>4901</v>
      </c>
      <c r="J3250" s="1" t="s">
        <v>4901</v>
      </c>
      <c r="K3250" s="1" t="s">
        <v>4901</v>
      </c>
      <c r="M3250" s="3">
        <v>0</v>
      </c>
      <c r="O3250" s="1" t="s">
        <v>5434</v>
      </c>
      <c r="P3250" s="1" t="s">
        <v>5434</v>
      </c>
      <c r="Q3250" s="1" t="s">
        <v>5434</v>
      </c>
      <c r="R3250" s="1" t="s">
        <v>5434</v>
      </c>
      <c r="S3250" s="1" t="s">
        <v>5434</v>
      </c>
      <c r="T3250" s="1" t="s">
        <v>5434</v>
      </c>
      <c r="U3250" s="1" t="s">
        <v>5434</v>
      </c>
      <c r="W3250" s="3">
        <v>0</v>
      </c>
      <c r="Y3250" s="1" t="s">
        <v>5434</v>
      </c>
      <c r="Z3250" s="1" t="s">
        <v>5434</v>
      </c>
      <c r="AA3250" s="1" t="s">
        <v>5434</v>
      </c>
      <c r="AB3250" s="1" t="s">
        <v>5434</v>
      </c>
      <c r="AC3250" s="1" t="s">
        <v>5434</v>
      </c>
      <c r="AD3250" s="1" t="s">
        <v>5434</v>
      </c>
      <c r="AE3250" s="1" t="s">
        <v>5434</v>
      </c>
    </row>
    <row r="3251" spans="3:31" ht="12.75" hidden="1">
      <c r="C3251" s="1" t="s">
        <v>4901</v>
      </c>
      <c r="D3251" s="1" t="s">
        <v>4901</v>
      </c>
      <c r="E3251" s="1" t="s">
        <v>4901</v>
      </c>
      <c r="F3251" s="1" t="s">
        <v>4901</v>
      </c>
      <c r="G3251" s="1" t="s">
        <v>4901</v>
      </c>
      <c r="H3251" s="1" t="s">
        <v>4901</v>
      </c>
      <c r="I3251" s="1" t="s">
        <v>4901</v>
      </c>
      <c r="J3251" s="1" t="s">
        <v>4901</v>
      </c>
      <c r="K3251" s="1" t="s">
        <v>4901</v>
      </c>
      <c r="M3251" s="3">
        <v>0</v>
      </c>
      <c r="O3251" s="1" t="s">
        <v>5434</v>
      </c>
      <c r="P3251" s="1" t="s">
        <v>5434</v>
      </c>
      <c r="Q3251" s="1" t="s">
        <v>5434</v>
      </c>
      <c r="R3251" s="1" t="s">
        <v>5434</v>
      </c>
      <c r="S3251" s="1" t="s">
        <v>5434</v>
      </c>
      <c r="T3251" s="1" t="s">
        <v>5434</v>
      </c>
      <c r="U3251" s="1" t="s">
        <v>5434</v>
      </c>
      <c r="W3251" s="3">
        <v>0</v>
      </c>
      <c r="Y3251" s="1" t="s">
        <v>5434</v>
      </c>
      <c r="Z3251" s="1" t="s">
        <v>5434</v>
      </c>
      <c r="AA3251" s="1" t="s">
        <v>5434</v>
      </c>
      <c r="AB3251" s="1" t="s">
        <v>5434</v>
      </c>
      <c r="AC3251" s="1" t="s">
        <v>5434</v>
      </c>
      <c r="AD3251" s="1" t="s">
        <v>5434</v>
      </c>
      <c r="AE3251" s="1" t="s">
        <v>5434</v>
      </c>
    </row>
    <row r="3252" spans="3:31" ht="12.75" hidden="1">
      <c r="C3252" s="1" t="s">
        <v>4901</v>
      </c>
      <c r="D3252" s="1" t="s">
        <v>4901</v>
      </c>
      <c r="E3252" s="1" t="s">
        <v>4901</v>
      </c>
      <c r="F3252" s="1" t="s">
        <v>4901</v>
      </c>
      <c r="G3252" s="1" t="s">
        <v>4901</v>
      </c>
      <c r="H3252" s="1" t="s">
        <v>4901</v>
      </c>
      <c r="I3252" s="1" t="s">
        <v>4901</v>
      </c>
      <c r="J3252" s="1" t="s">
        <v>4901</v>
      </c>
      <c r="K3252" s="1" t="s">
        <v>4901</v>
      </c>
      <c r="M3252" s="3">
        <v>0</v>
      </c>
      <c r="O3252" s="1" t="s">
        <v>5434</v>
      </c>
      <c r="P3252" s="1" t="s">
        <v>5434</v>
      </c>
      <c r="Q3252" s="1" t="s">
        <v>5434</v>
      </c>
      <c r="R3252" s="1" t="s">
        <v>5434</v>
      </c>
      <c r="S3252" s="1" t="s">
        <v>5434</v>
      </c>
      <c r="T3252" s="1" t="s">
        <v>5434</v>
      </c>
      <c r="U3252" s="1" t="s">
        <v>5434</v>
      </c>
      <c r="W3252" s="3">
        <v>0</v>
      </c>
      <c r="Y3252" s="1" t="s">
        <v>5434</v>
      </c>
      <c r="Z3252" s="1" t="s">
        <v>5434</v>
      </c>
      <c r="AA3252" s="1" t="s">
        <v>5434</v>
      </c>
      <c r="AB3252" s="1" t="s">
        <v>5434</v>
      </c>
      <c r="AC3252" s="1" t="s">
        <v>5434</v>
      </c>
      <c r="AD3252" s="1" t="s">
        <v>5434</v>
      </c>
      <c r="AE3252" s="1" t="s">
        <v>5434</v>
      </c>
    </row>
    <row r="3253" spans="3:31" ht="12.75" hidden="1">
      <c r="C3253" s="1" t="s">
        <v>4901</v>
      </c>
      <c r="D3253" s="1" t="s">
        <v>4901</v>
      </c>
      <c r="E3253" s="1" t="s">
        <v>4901</v>
      </c>
      <c r="F3253" s="1" t="s">
        <v>4901</v>
      </c>
      <c r="G3253" s="1" t="s">
        <v>4901</v>
      </c>
      <c r="H3253" s="1" t="s">
        <v>4901</v>
      </c>
      <c r="I3253" s="1" t="s">
        <v>4901</v>
      </c>
      <c r="J3253" s="1" t="s">
        <v>4901</v>
      </c>
      <c r="K3253" s="1" t="s">
        <v>4901</v>
      </c>
      <c r="M3253" s="3">
        <v>0</v>
      </c>
      <c r="O3253" s="1" t="s">
        <v>5434</v>
      </c>
      <c r="P3253" s="1" t="s">
        <v>5434</v>
      </c>
      <c r="Q3253" s="1" t="s">
        <v>5434</v>
      </c>
      <c r="R3253" s="1" t="s">
        <v>5434</v>
      </c>
      <c r="S3253" s="1" t="s">
        <v>5434</v>
      </c>
      <c r="T3253" s="1" t="s">
        <v>5434</v>
      </c>
      <c r="U3253" s="1" t="s">
        <v>5434</v>
      </c>
      <c r="W3253" s="3">
        <v>0</v>
      </c>
      <c r="Y3253" s="1" t="s">
        <v>5434</v>
      </c>
      <c r="Z3253" s="1" t="s">
        <v>5434</v>
      </c>
      <c r="AA3253" s="1" t="s">
        <v>5434</v>
      </c>
      <c r="AB3253" s="1" t="s">
        <v>5434</v>
      </c>
      <c r="AC3253" s="1" t="s">
        <v>5434</v>
      </c>
      <c r="AD3253" s="1" t="s">
        <v>5434</v>
      </c>
      <c r="AE3253" s="1" t="s">
        <v>5434</v>
      </c>
    </row>
    <row r="3254" spans="3:31" ht="12.75" hidden="1">
      <c r="C3254" s="1" t="s">
        <v>4901</v>
      </c>
      <c r="D3254" s="1" t="s">
        <v>4901</v>
      </c>
      <c r="E3254" s="1" t="s">
        <v>4901</v>
      </c>
      <c r="F3254" s="1" t="s">
        <v>4901</v>
      </c>
      <c r="G3254" s="1" t="s">
        <v>4901</v>
      </c>
      <c r="H3254" s="1" t="s">
        <v>4901</v>
      </c>
      <c r="I3254" s="1" t="s">
        <v>4901</v>
      </c>
      <c r="J3254" s="1" t="s">
        <v>4901</v>
      </c>
      <c r="K3254" s="1" t="s">
        <v>4901</v>
      </c>
      <c r="M3254" s="3">
        <v>0</v>
      </c>
      <c r="O3254" s="1" t="s">
        <v>5434</v>
      </c>
      <c r="P3254" s="1" t="s">
        <v>5434</v>
      </c>
      <c r="Q3254" s="1" t="s">
        <v>5434</v>
      </c>
      <c r="R3254" s="1" t="s">
        <v>5434</v>
      </c>
      <c r="S3254" s="1" t="s">
        <v>5434</v>
      </c>
      <c r="T3254" s="1" t="s">
        <v>5434</v>
      </c>
      <c r="U3254" s="1" t="s">
        <v>5434</v>
      </c>
      <c r="W3254" s="3">
        <v>0</v>
      </c>
      <c r="Y3254" s="1" t="s">
        <v>5434</v>
      </c>
      <c r="Z3254" s="1" t="s">
        <v>5434</v>
      </c>
      <c r="AA3254" s="1" t="s">
        <v>5434</v>
      </c>
      <c r="AB3254" s="1" t="s">
        <v>5434</v>
      </c>
      <c r="AC3254" s="1" t="s">
        <v>5434</v>
      </c>
      <c r="AD3254" s="1" t="s">
        <v>5434</v>
      </c>
      <c r="AE3254" s="1" t="s">
        <v>5434</v>
      </c>
    </row>
    <row r="3255" spans="3:31" ht="12.75" hidden="1">
      <c r="C3255" s="1" t="s">
        <v>4901</v>
      </c>
      <c r="D3255" s="1" t="s">
        <v>4901</v>
      </c>
      <c r="E3255" s="1" t="s">
        <v>4901</v>
      </c>
      <c r="F3255" s="1" t="s">
        <v>4901</v>
      </c>
      <c r="G3255" s="1" t="s">
        <v>4901</v>
      </c>
      <c r="H3255" s="1" t="s">
        <v>4901</v>
      </c>
      <c r="I3255" s="1" t="s">
        <v>4901</v>
      </c>
      <c r="J3255" s="1" t="s">
        <v>4901</v>
      </c>
      <c r="K3255" s="1" t="s">
        <v>4901</v>
      </c>
      <c r="M3255" s="3">
        <v>0</v>
      </c>
      <c r="O3255" s="1" t="s">
        <v>5434</v>
      </c>
      <c r="P3255" s="1" t="s">
        <v>5434</v>
      </c>
      <c r="Q3255" s="1" t="s">
        <v>5434</v>
      </c>
      <c r="R3255" s="1" t="s">
        <v>5434</v>
      </c>
      <c r="S3255" s="1" t="s">
        <v>5434</v>
      </c>
      <c r="T3255" s="1" t="s">
        <v>5434</v>
      </c>
      <c r="U3255" s="1" t="s">
        <v>5434</v>
      </c>
      <c r="W3255" s="3">
        <v>0</v>
      </c>
      <c r="Y3255" s="1" t="s">
        <v>5434</v>
      </c>
      <c r="Z3255" s="1" t="s">
        <v>5434</v>
      </c>
      <c r="AA3255" s="1" t="s">
        <v>5434</v>
      </c>
      <c r="AB3255" s="1" t="s">
        <v>5434</v>
      </c>
      <c r="AC3255" s="1" t="s">
        <v>5434</v>
      </c>
      <c r="AD3255" s="1" t="s">
        <v>5434</v>
      </c>
      <c r="AE3255" s="1" t="s">
        <v>5434</v>
      </c>
    </row>
    <row r="3256" spans="3:31" ht="12.75" hidden="1">
      <c r="C3256" s="1" t="s">
        <v>4901</v>
      </c>
      <c r="D3256" s="1" t="s">
        <v>4901</v>
      </c>
      <c r="E3256" s="1" t="s">
        <v>4901</v>
      </c>
      <c r="F3256" s="1" t="s">
        <v>4901</v>
      </c>
      <c r="G3256" s="1" t="s">
        <v>4901</v>
      </c>
      <c r="H3256" s="1" t="s">
        <v>4901</v>
      </c>
      <c r="I3256" s="1" t="s">
        <v>4901</v>
      </c>
      <c r="J3256" s="1" t="s">
        <v>4901</v>
      </c>
      <c r="K3256" s="1" t="s">
        <v>4901</v>
      </c>
      <c r="M3256" s="3">
        <v>0</v>
      </c>
      <c r="O3256" s="1" t="s">
        <v>5434</v>
      </c>
      <c r="P3256" s="1" t="s">
        <v>5434</v>
      </c>
      <c r="Q3256" s="1" t="s">
        <v>5434</v>
      </c>
      <c r="R3256" s="1" t="s">
        <v>5434</v>
      </c>
      <c r="S3256" s="1" t="s">
        <v>5434</v>
      </c>
      <c r="T3256" s="1" t="s">
        <v>5434</v>
      </c>
      <c r="U3256" s="1" t="s">
        <v>5434</v>
      </c>
      <c r="W3256" s="3">
        <v>0</v>
      </c>
      <c r="Y3256" s="1" t="s">
        <v>5434</v>
      </c>
      <c r="Z3256" s="1" t="s">
        <v>5434</v>
      </c>
      <c r="AA3256" s="1" t="s">
        <v>5434</v>
      </c>
      <c r="AB3256" s="1" t="s">
        <v>5434</v>
      </c>
      <c r="AC3256" s="1" t="s">
        <v>5434</v>
      </c>
      <c r="AD3256" s="1" t="s">
        <v>5434</v>
      </c>
      <c r="AE3256" s="1" t="s">
        <v>5434</v>
      </c>
    </row>
    <row r="3257" spans="3:31" ht="12.75" hidden="1">
      <c r="C3257" s="1" t="s">
        <v>4901</v>
      </c>
      <c r="D3257" s="1" t="s">
        <v>4901</v>
      </c>
      <c r="E3257" s="1" t="s">
        <v>4901</v>
      </c>
      <c r="F3257" s="1" t="s">
        <v>4901</v>
      </c>
      <c r="G3257" s="1" t="s">
        <v>4901</v>
      </c>
      <c r="H3257" s="1" t="s">
        <v>4901</v>
      </c>
      <c r="I3257" s="1" t="s">
        <v>4901</v>
      </c>
      <c r="J3257" s="1" t="s">
        <v>4901</v>
      </c>
      <c r="K3257" s="1" t="s">
        <v>4901</v>
      </c>
      <c r="M3257" s="3">
        <v>0</v>
      </c>
      <c r="O3257" s="1" t="s">
        <v>5434</v>
      </c>
      <c r="P3257" s="1" t="s">
        <v>5434</v>
      </c>
      <c r="Q3257" s="1" t="s">
        <v>5434</v>
      </c>
      <c r="R3257" s="1" t="s">
        <v>5434</v>
      </c>
      <c r="S3257" s="1" t="s">
        <v>5434</v>
      </c>
      <c r="T3257" s="1" t="s">
        <v>5434</v>
      </c>
      <c r="U3257" s="1" t="s">
        <v>5434</v>
      </c>
      <c r="W3257" s="3">
        <v>0</v>
      </c>
      <c r="Y3257" s="1" t="s">
        <v>5434</v>
      </c>
      <c r="Z3257" s="1" t="s">
        <v>5434</v>
      </c>
      <c r="AA3257" s="1" t="s">
        <v>5434</v>
      </c>
      <c r="AB3257" s="1" t="s">
        <v>5434</v>
      </c>
      <c r="AC3257" s="1" t="s">
        <v>5434</v>
      </c>
      <c r="AD3257" s="1" t="s">
        <v>5434</v>
      </c>
      <c r="AE3257" s="1" t="s">
        <v>5434</v>
      </c>
    </row>
    <row r="3258" spans="3:31" ht="12.75" hidden="1">
      <c r="C3258" s="1" t="s">
        <v>4901</v>
      </c>
      <c r="D3258" s="1" t="s">
        <v>4901</v>
      </c>
      <c r="E3258" s="1" t="s">
        <v>4901</v>
      </c>
      <c r="F3258" s="1" t="s">
        <v>4901</v>
      </c>
      <c r="G3258" s="1" t="s">
        <v>4901</v>
      </c>
      <c r="H3258" s="1" t="s">
        <v>4901</v>
      </c>
      <c r="I3258" s="1" t="s">
        <v>4901</v>
      </c>
      <c r="J3258" s="1" t="s">
        <v>4901</v>
      </c>
      <c r="K3258" s="1" t="s">
        <v>4901</v>
      </c>
      <c r="M3258" s="3">
        <v>0</v>
      </c>
      <c r="O3258" s="1" t="s">
        <v>5434</v>
      </c>
      <c r="P3258" s="1" t="s">
        <v>5434</v>
      </c>
      <c r="Q3258" s="1" t="s">
        <v>5434</v>
      </c>
      <c r="R3258" s="1" t="s">
        <v>5434</v>
      </c>
      <c r="S3258" s="1" t="s">
        <v>5434</v>
      </c>
      <c r="T3258" s="1" t="s">
        <v>5434</v>
      </c>
      <c r="U3258" s="1" t="s">
        <v>5434</v>
      </c>
      <c r="W3258" s="3">
        <v>0</v>
      </c>
      <c r="Y3258" s="1" t="s">
        <v>5434</v>
      </c>
      <c r="Z3258" s="1" t="s">
        <v>5434</v>
      </c>
      <c r="AA3258" s="1" t="s">
        <v>5434</v>
      </c>
      <c r="AB3258" s="1" t="s">
        <v>5434</v>
      </c>
      <c r="AC3258" s="1" t="s">
        <v>5434</v>
      </c>
      <c r="AD3258" s="1" t="s">
        <v>5434</v>
      </c>
      <c r="AE3258" s="1" t="s">
        <v>5434</v>
      </c>
    </row>
    <row r="3259" spans="3:31" ht="12.75" hidden="1">
      <c r="C3259" s="1" t="s">
        <v>4901</v>
      </c>
      <c r="D3259" s="1" t="s">
        <v>4901</v>
      </c>
      <c r="E3259" s="1" t="s">
        <v>4901</v>
      </c>
      <c r="F3259" s="1" t="s">
        <v>4901</v>
      </c>
      <c r="G3259" s="1" t="s">
        <v>4901</v>
      </c>
      <c r="H3259" s="1" t="s">
        <v>4901</v>
      </c>
      <c r="I3259" s="1" t="s">
        <v>4901</v>
      </c>
      <c r="J3259" s="1" t="s">
        <v>4901</v>
      </c>
      <c r="K3259" s="1" t="s">
        <v>4901</v>
      </c>
      <c r="M3259" s="3">
        <v>0</v>
      </c>
      <c r="O3259" s="1" t="s">
        <v>5434</v>
      </c>
      <c r="P3259" s="1" t="s">
        <v>5434</v>
      </c>
      <c r="Q3259" s="1" t="s">
        <v>5434</v>
      </c>
      <c r="R3259" s="1" t="s">
        <v>5434</v>
      </c>
      <c r="S3259" s="1" t="s">
        <v>5434</v>
      </c>
      <c r="T3259" s="1" t="s">
        <v>5434</v>
      </c>
      <c r="U3259" s="1" t="s">
        <v>5434</v>
      </c>
      <c r="W3259" s="3">
        <v>0</v>
      </c>
      <c r="Y3259" s="1" t="s">
        <v>5434</v>
      </c>
      <c r="Z3259" s="1" t="s">
        <v>5434</v>
      </c>
      <c r="AA3259" s="1" t="s">
        <v>5434</v>
      </c>
      <c r="AB3259" s="1" t="s">
        <v>5434</v>
      </c>
      <c r="AC3259" s="1" t="s">
        <v>5434</v>
      </c>
      <c r="AD3259" s="1" t="s">
        <v>5434</v>
      </c>
      <c r="AE3259" s="1" t="s">
        <v>5434</v>
      </c>
    </row>
    <row r="3260" spans="3:31" ht="12.75" hidden="1">
      <c r="C3260" s="1" t="s">
        <v>4901</v>
      </c>
      <c r="D3260" s="1" t="s">
        <v>4901</v>
      </c>
      <c r="E3260" s="1" t="s">
        <v>4901</v>
      </c>
      <c r="F3260" s="1" t="s">
        <v>4901</v>
      </c>
      <c r="G3260" s="1" t="s">
        <v>4901</v>
      </c>
      <c r="H3260" s="1" t="s">
        <v>4901</v>
      </c>
      <c r="I3260" s="1" t="s">
        <v>4901</v>
      </c>
      <c r="J3260" s="1" t="s">
        <v>4901</v>
      </c>
      <c r="K3260" s="1" t="s">
        <v>4901</v>
      </c>
      <c r="M3260" s="3">
        <v>0</v>
      </c>
      <c r="O3260" s="1" t="s">
        <v>5434</v>
      </c>
      <c r="P3260" s="1" t="s">
        <v>5434</v>
      </c>
      <c r="Q3260" s="1" t="s">
        <v>5434</v>
      </c>
      <c r="R3260" s="1" t="s">
        <v>5434</v>
      </c>
      <c r="S3260" s="1" t="s">
        <v>5434</v>
      </c>
      <c r="T3260" s="1" t="s">
        <v>5434</v>
      </c>
      <c r="U3260" s="1" t="s">
        <v>5434</v>
      </c>
      <c r="W3260" s="3">
        <v>0</v>
      </c>
      <c r="Y3260" s="1" t="s">
        <v>5434</v>
      </c>
      <c r="Z3260" s="1" t="s">
        <v>5434</v>
      </c>
      <c r="AA3260" s="1" t="s">
        <v>5434</v>
      </c>
      <c r="AB3260" s="1" t="s">
        <v>5434</v>
      </c>
      <c r="AC3260" s="1" t="s">
        <v>5434</v>
      </c>
      <c r="AD3260" s="1" t="s">
        <v>5434</v>
      </c>
      <c r="AE3260" s="1" t="s">
        <v>5434</v>
      </c>
    </row>
    <row r="3261" spans="3:31" ht="12.75" hidden="1">
      <c r="C3261" s="1" t="s">
        <v>4901</v>
      </c>
      <c r="D3261" s="1" t="s">
        <v>4901</v>
      </c>
      <c r="E3261" s="1" t="s">
        <v>4901</v>
      </c>
      <c r="F3261" s="1" t="s">
        <v>4901</v>
      </c>
      <c r="G3261" s="1" t="s">
        <v>4901</v>
      </c>
      <c r="H3261" s="1" t="s">
        <v>4901</v>
      </c>
      <c r="I3261" s="1" t="s">
        <v>4901</v>
      </c>
      <c r="J3261" s="1" t="s">
        <v>4901</v>
      </c>
      <c r="K3261" s="1" t="s">
        <v>4901</v>
      </c>
      <c r="M3261" s="3">
        <v>0</v>
      </c>
      <c r="O3261" s="1" t="s">
        <v>5434</v>
      </c>
      <c r="P3261" s="1" t="s">
        <v>5434</v>
      </c>
      <c r="Q3261" s="1" t="s">
        <v>5434</v>
      </c>
      <c r="R3261" s="1" t="s">
        <v>5434</v>
      </c>
      <c r="S3261" s="1" t="s">
        <v>5434</v>
      </c>
      <c r="T3261" s="1" t="s">
        <v>5434</v>
      </c>
      <c r="U3261" s="1" t="s">
        <v>5434</v>
      </c>
      <c r="W3261" s="3">
        <v>0</v>
      </c>
      <c r="Y3261" s="1" t="s">
        <v>5434</v>
      </c>
      <c r="Z3261" s="1" t="s">
        <v>5434</v>
      </c>
      <c r="AA3261" s="1" t="s">
        <v>5434</v>
      </c>
      <c r="AB3261" s="1" t="s">
        <v>5434</v>
      </c>
      <c r="AC3261" s="1" t="s">
        <v>5434</v>
      </c>
      <c r="AD3261" s="1" t="s">
        <v>5434</v>
      </c>
      <c r="AE3261" s="1" t="s">
        <v>5434</v>
      </c>
    </row>
    <row r="3262" spans="3:31" ht="12.75" hidden="1">
      <c r="C3262" s="1" t="s">
        <v>4901</v>
      </c>
      <c r="D3262" s="1" t="s">
        <v>4901</v>
      </c>
      <c r="E3262" s="1" t="s">
        <v>4901</v>
      </c>
      <c r="F3262" s="1" t="s">
        <v>4901</v>
      </c>
      <c r="G3262" s="1" t="s">
        <v>4901</v>
      </c>
      <c r="H3262" s="1" t="s">
        <v>4901</v>
      </c>
      <c r="I3262" s="1" t="s">
        <v>4901</v>
      </c>
      <c r="J3262" s="1" t="s">
        <v>4901</v>
      </c>
      <c r="K3262" s="1" t="s">
        <v>4901</v>
      </c>
      <c r="M3262" s="3">
        <v>0</v>
      </c>
      <c r="O3262" s="1" t="s">
        <v>5434</v>
      </c>
      <c r="P3262" s="1" t="s">
        <v>5434</v>
      </c>
      <c r="Q3262" s="1" t="s">
        <v>5434</v>
      </c>
      <c r="R3262" s="1" t="s">
        <v>5434</v>
      </c>
      <c r="S3262" s="1" t="s">
        <v>5434</v>
      </c>
      <c r="T3262" s="1" t="s">
        <v>5434</v>
      </c>
      <c r="U3262" s="1" t="s">
        <v>5434</v>
      </c>
      <c r="W3262" s="3">
        <v>0</v>
      </c>
      <c r="Y3262" s="1" t="s">
        <v>5434</v>
      </c>
      <c r="Z3262" s="1" t="s">
        <v>5434</v>
      </c>
      <c r="AA3262" s="1" t="s">
        <v>5434</v>
      </c>
      <c r="AB3262" s="1" t="s">
        <v>5434</v>
      </c>
      <c r="AC3262" s="1" t="s">
        <v>5434</v>
      </c>
      <c r="AD3262" s="1" t="s">
        <v>5434</v>
      </c>
      <c r="AE3262" s="1" t="s">
        <v>5434</v>
      </c>
    </row>
    <row r="3263" spans="3:31" ht="12.75" hidden="1">
      <c r="C3263" s="1" t="s">
        <v>4901</v>
      </c>
      <c r="D3263" s="1" t="s">
        <v>4901</v>
      </c>
      <c r="E3263" s="1" t="s">
        <v>4901</v>
      </c>
      <c r="F3263" s="1" t="s">
        <v>4901</v>
      </c>
      <c r="G3263" s="1" t="s">
        <v>4901</v>
      </c>
      <c r="H3263" s="1" t="s">
        <v>4901</v>
      </c>
      <c r="I3263" s="1" t="s">
        <v>4901</v>
      </c>
      <c r="J3263" s="1" t="s">
        <v>4901</v>
      </c>
      <c r="K3263" s="1" t="s">
        <v>4901</v>
      </c>
      <c r="M3263" s="3">
        <v>0</v>
      </c>
      <c r="O3263" s="1" t="s">
        <v>5434</v>
      </c>
      <c r="P3263" s="1" t="s">
        <v>5434</v>
      </c>
      <c r="Q3263" s="1" t="s">
        <v>5434</v>
      </c>
      <c r="R3263" s="1" t="s">
        <v>5434</v>
      </c>
      <c r="S3263" s="1" t="s">
        <v>5434</v>
      </c>
      <c r="T3263" s="1" t="s">
        <v>5434</v>
      </c>
      <c r="U3263" s="1" t="s">
        <v>5434</v>
      </c>
      <c r="W3263" s="3">
        <v>0</v>
      </c>
      <c r="Y3263" s="1" t="s">
        <v>5434</v>
      </c>
      <c r="Z3263" s="1" t="s">
        <v>5434</v>
      </c>
      <c r="AA3263" s="1" t="s">
        <v>5434</v>
      </c>
      <c r="AB3263" s="1" t="s">
        <v>5434</v>
      </c>
      <c r="AC3263" s="1" t="s">
        <v>5434</v>
      </c>
      <c r="AD3263" s="1" t="s">
        <v>5434</v>
      </c>
      <c r="AE3263" s="1" t="s">
        <v>5434</v>
      </c>
    </row>
    <row r="3264" spans="3:31" ht="12.75" hidden="1">
      <c r="C3264" s="1" t="s">
        <v>4901</v>
      </c>
      <c r="D3264" s="1" t="s">
        <v>4901</v>
      </c>
      <c r="E3264" s="1" t="s">
        <v>4901</v>
      </c>
      <c r="F3264" s="1" t="s">
        <v>4901</v>
      </c>
      <c r="G3264" s="1" t="s">
        <v>4901</v>
      </c>
      <c r="H3264" s="1" t="s">
        <v>4901</v>
      </c>
      <c r="I3264" s="1" t="s">
        <v>4901</v>
      </c>
      <c r="J3264" s="1" t="s">
        <v>4901</v>
      </c>
      <c r="K3264" s="1" t="s">
        <v>4901</v>
      </c>
      <c r="M3264" s="3">
        <v>0</v>
      </c>
      <c r="O3264" s="1" t="s">
        <v>5434</v>
      </c>
      <c r="P3264" s="1" t="s">
        <v>5434</v>
      </c>
      <c r="Q3264" s="1" t="s">
        <v>5434</v>
      </c>
      <c r="R3264" s="1" t="s">
        <v>5434</v>
      </c>
      <c r="S3264" s="1" t="s">
        <v>5434</v>
      </c>
      <c r="T3264" s="1" t="s">
        <v>5434</v>
      </c>
      <c r="U3264" s="1" t="s">
        <v>5434</v>
      </c>
      <c r="W3264" s="3">
        <v>0</v>
      </c>
      <c r="Y3264" s="1" t="s">
        <v>5434</v>
      </c>
      <c r="Z3264" s="1" t="s">
        <v>5434</v>
      </c>
      <c r="AA3264" s="1" t="s">
        <v>5434</v>
      </c>
      <c r="AB3264" s="1" t="s">
        <v>5434</v>
      </c>
      <c r="AC3264" s="1" t="s">
        <v>5434</v>
      </c>
      <c r="AD3264" s="1" t="s">
        <v>5434</v>
      </c>
      <c r="AE3264" s="1" t="s">
        <v>5434</v>
      </c>
    </row>
    <row r="3265" spans="3:31" ht="12.75" hidden="1">
      <c r="C3265" s="1" t="s">
        <v>4901</v>
      </c>
      <c r="D3265" s="1" t="s">
        <v>4901</v>
      </c>
      <c r="E3265" s="1" t="s">
        <v>4901</v>
      </c>
      <c r="F3265" s="1" t="s">
        <v>4901</v>
      </c>
      <c r="G3265" s="1" t="s">
        <v>4901</v>
      </c>
      <c r="H3265" s="1" t="s">
        <v>4901</v>
      </c>
      <c r="I3265" s="1" t="s">
        <v>4901</v>
      </c>
      <c r="J3265" s="1" t="s">
        <v>4901</v>
      </c>
      <c r="K3265" s="1" t="s">
        <v>4901</v>
      </c>
      <c r="M3265" s="3">
        <v>0</v>
      </c>
      <c r="O3265" s="1" t="s">
        <v>5434</v>
      </c>
      <c r="P3265" s="1" t="s">
        <v>5434</v>
      </c>
      <c r="Q3265" s="1" t="s">
        <v>5434</v>
      </c>
      <c r="R3265" s="1" t="s">
        <v>5434</v>
      </c>
      <c r="S3265" s="1" t="s">
        <v>5434</v>
      </c>
      <c r="T3265" s="1" t="s">
        <v>5434</v>
      </c>
      <c r="U3265" s="1" t="s">
        <v>5434</v>
      </c>
      <c r="W3265" s="3">
        <v>0</v>
      </c>
      <c r="Y3265" s="1" t="s">
        <v>5434</v>
      </c>
      <c r="Z3265" s="1" t="s">
        <v>5434</v>
      </c>
      <c r="AA3265" s="1" t="s">
        <v>5434</v>
      </c>
      <c r="AB3265" s="1" t="s">
        <v>5434</v>
      </c>
      <c r="AC3265" s="1" t="s">
        <v>5434</v>
      </c>
      <c r="AD3265" s="1" t="s">
        <v>5434</v>
      </c>
      <c r="AE3265" s="1" t="s">
        <v>5434</v>
      </c>
    </row>
    <row r="3266" spans="3:31" ht="12.75" hidden="1">
      <c r="C3266" s="1" t="s">
        <v>4901</v>
      </c>
      <c r="D3266" s="1" t="s">
        <v>4901</v>
      </c>
      <c r="E3266" s="1" t="s">
        <v>4901</v>
      </c>
      <c r="F3266" s="1" t="s">
        <v>4901</v>
      </c>
      <c r="G3266" s="1" t="s">
        <v>4901</v>
      </c>
      <c r="H3266" s="1" t="s">
        <v>4901</v>
      </c>
      <c r="I3266" s="1" t="s">
        <v>4901</v>
      </c>
      <c r="J3266" s="1" t="s">
        <v>4901</v>
      </c>
      <c r="K3266" s="1" t="s">
        <v>4901</v>
      </c>
      <c r="M3266" s="3">
        <v>0</v>
      </c>
      <c r="O3266" s="1" t="s">
        <v>5434</v>
      </c>
      <c r="P3266" s="1" t="s">
        <v>5434</v>
      </c>
      <c r="Q3266" s="1" t="s">
        <v>5434</v>
      </c>
      <c r="R3266" s="1" t="s">
        <v>5434</v>
      </c>
      <c r="S3266" s="1" t="s">
        <v>5434</v>
      </c>
      <c r="T3266" s="1" t="s">
        <v>5434</v>
      </c>
      <c r="U3266" s="1" t="s">
        <v>5434</v>
      </c>
      <c r="W3266" s="3">
        <v>0</v>
      </c>
      <c r="Y3266" s="1" t="s">
        <v>5434</v>
      </c>
      <c r="Z3266" s="1" t="s">
        <v>5434</v>
      </c>
      <c r="AA3266" s="1" t="s">
        <v>5434</v>
      </c>
      <c r="AB3266" s="1" t="s">
        <v>5434</v>
      </c>
      <c r="AC3266" s="1" t="s">
        <v>5434</v>
      </c>
      <c r="AD3266" s="1" t="s">
        <v>5434</v>
      </c>
      <c r="AE3266" s="1" t="s">
        <v>5434</v>
      </c>
    </row>
    <row r="3267" spans="3:31" ht="12.75" hidden="1">
      <c r="C3267" s="1" t="s">
        <v>4901</v>
      </c>
      <c r="D3267" s="1" t="s">
        <v>4901</v>
      </c>
      <c r="E3267" s="1" t="s">
        <v>4901</v>
      </c>
      <c r="F3267" s="1" t="s">
        <v>4901</v>
      </c>
      <c r="G3267" s="1" t="s">
        <v>4901</v>
      </c>
      <c r="H3267" s="1" t="s">
        <v>4901</v>
      </c>
      <c r="I3267" s="1" t="s">
        <v>4901</v>
      </c>
      <c r="J3267" s="1" t="s">
        <v>4901</v>
      </c>
      <c r="K3267" s="1" t="s">
        <v>4901</v>
      </c>
      <c r="M3267" s="3">
        <v>0</v>
      </c>
      <c r="O3267" s="1" t="s">
        <v>5434</v>
      </c>
      <c r="P3267" s="1" t="s">
        <v>5434</v>
      </c>
      <c r="Q3267" s="1" t="s">
        <v>5434</v>
      </c>
      <c r="R3267" s="1" t="s">
        <v>5434</v>
      </c>
      <c r="S3267" s="1" t="s">
        <v>5434</v>
      </c>
      <c r="T3267" s="1" t="s">
        <v>5434</v>
      </c>
      <c r="U3267" s="1" t="s">
        <v>5434</v>
      </c>
      <c r="W3267" s="3">
        <v>0</v>
      </c>
      <c r="Y3267" s="1" t="s">
        <v>5434</v>
      </c>
      <c r="Z3267" s="1" t="s">
        <v>5434</v>
      </c>
      <c r="AA3267" s="1" t="s">
        <v>5434</v>
      </c>
      <c r="AB3267" s="1" t="s">
        <v>5434</v>
      </c>
      <c r="AC3267" s="1" t="s">
        <v>5434</v>
      </c>
      <c r="AD3267" s="1" t="s">
        <v>5434</v>
      </c>
      <c r="AE3267" s="1" t="s">
        <v>5434</v>
      </c>
    </row>
    <row r="3268" spans="3:31" ht="12.75" hidden="1">
      <c r="C3268" s="1" t="s">
        <v>4901</v>
      </c>
      <c r="D3268" s="1" t="s">
        <v>4901</v>
      </c>
      <c r="E3268" s="1" t="s">
        <v>4901</v>
      </c>
      <c r="F3268" s="1" t="s">
        <v>4901</v>
      </c>
      <c r="G3268" s="1" t="s">
        <v>4901</v>
      </c>
      <c r="H3268" s="1" t="s">
        <v>4901</v>
      </c>
      <c r="I3268" s="1" t="s">
        <v>4901</v>
      </c>
      <c r="J3268" s="1" t="s">
        <v>4901</v>
      </c>
      <c r="K3268" s="1" t="s">
        <v>4901</v>
      </c>
      <c r="M3268" s="3">
        <v>0</v>
      </c>
      <c r="O3268" s="1" t="s">
        <v>5434</v>
      </c>
      <c r="P3268" s="1" t="s">
        <v>5434</v>
      </c>
      <c r="Q3268" s="1" t="s">
        <v>5434</v>
      </c>
      <c r="R3268" s="1" t="s">
        <v>5434</v>
      </c>
      <c r="S3268" s="1" t="s">
        <v>5434</v>
      </c>
      <c r="T3268" s="1" t="s">
        <v>5434</v>
      </c>
      <c r="U3268" s="1" t="s">
        <v>5434</v>
      </c>
      <c r="W3268" s="3">
        <v>0</v>
      </c>
      <c r="Y3268" s="1" t="s">
        <v>5434</v>
      </c>
      <c r="Z3268" s="1" t="s">
        <v>5434</v>
      </c>
      <c r="AA3268" s="1" t="s">
        <v>5434</v>
      </c>
      <c r="AB3268" s="1" t="s">
        <v>5434</v>
      </c>
      <c r="AC3268" s="1" t="s">
        <v>5434</v>
      </c>
      <c r="AD3268" s="1" t="s">
        <v>5434</v>
      </c>
      <c r="AE3268" s="1" t="s">
        <v>5434</v>
      </c>
    </row>
    <row r="3269" spans="3:31" ht="12.75" hidden="1">
      <c r="C3269" s="1" t="s">
        <v>4901</v>
      </c>
      <c r="D3269" s="1" t="s">
        <v>4901</v>
      </c>
      <c r="E3269" s="1" t="s">
        <v>4901</v>
      </c>
      <c r="F3269" s="1" t="s">
        <v>4901</v>
      </c>
      <c r="G3269" s="1" t="s">
        <v>4901</v>
      </c>
      <c r="H3269" s="1" t="s">
        <v>4901</v>
      </c>
      <c r="I3269" s="1" t="s">
        <v>4901</v>
      </c>
      <c r="J3269" s="1" t="s">
        <v>4901</v>
      </c>
      <c r="K3269" s="1" t="s">
        <v>4901</v>
      </c>
      <c r="M3269" s="3">
        <v>0</v>
      </c>
      <c r="O3269" s="1" t="s">
        <v>5434</v>
      </c>
      <c r="P3269" s="1" t="s">
        <v>5434</v>
      </c>
      <c r="Q3269" s="1" t="s">
        <v>5434</v>
      </c>
      <c r="R3269" s="1" t="s">
        <v>5434</v>
      </c>
      <c r="S3269" s="1" t="s">
        <v>5434</v>
      </c>
      <c r="T3269" s="1" t="s">
        <v>5434</v>
      </c>
      <c r="U3269" s="1" t="s">
        <v>5434</v>
      </c>
      <c r="W3269" s="3">
        <v>0</v>
      </c>
      <c r="Y3269" s="1" t="s">
        <v>5434</v>
      </c>
      <c r="Z3269" s="1" t="s">
        <v>5434</v>
      </c>
      <c r="AA3269" s="1" t="s">
        <v>5434</v>
      </c>
      <c r="AB3269" s="1" t="s">
        <v>5434</v>
      </c>
      <c r="AC3269" s="1" t="s">
        <v>5434</v>
      </c>
      <c r="AD3269" s="1" t="s">
        <v>5434</v>
      </c>
      <c r="AE3269" s="1" t="s">
        <v>5434</v>
      </c>
    </row>
    <row r="3270" spans="3:31" ht="12.75" hidden="1">
      <c r="C3270" s="1" t="s">
        <v>4901</v>
      </c>
      <c r="D3270" s="1" t="s">
        <v>4901</v>
      </c>
      <c r="E3270" s="1" t="s">
        <v>4901</v>
      </c>
      <c r="F3270" s="1" t="s">
        <v>4901</v>
      </c>
      <c r="G3270" s="1" t="s">
        <v>4901</v>
      </c>
      <c r="H3270" s="1" t="s">
        <v>4901</v>
      </c>
      <c r="I3270" s="1" t="s">
        <v>4901</v>
      </c>
      <c r="J3270" s="1" t="s">
        <v>4901</v>
      </c>
      <c r="K3270" s="1" t="s">
        <v>4901</v>
      </c>
      <c r="M3270" s="3">
        <v>0</v>
      </c>
      <c r="O3270" s="1" t="s">
        <v>5434</v>
      </c>
      <c r="P3270" s="1" t="s">
        <v>5434</v>
      </c>
      <c r="Q3270" s="1" t="s">
        <v>5434</v>
      </c>
      <c r="R3270" s="1" t="s">
        <v>5434</v>
      </c>
      <c r="S3270" s="1" t="s">
        <v>5434</v>
      </c>
      <c r="T3270" s="1" t="s">
        <v>5434</v>
      </c>
      <c r="U3270" s="1" t="s">
        <v>5434</v>
      </c>
      <c r="W3270" s="3">
        <v>0</v>
      </c>
      <c r="Y3270" s="1" t="s">
        <v>5434</v>
      </c>
      <c r="Z3270" s="1" t="s">
        <v>5434</v>
      </c>
      <c r="AA3270" s="1" t="s">
        <v>5434</v>
      </c>
      <c r="AB3270" s="1" t="s">
        <v>5434</v>
      </c>
      <c r="AC3270" s="1" t="s">
        <v>5434</v>
      </c>
      <c r="AD3270" s="1" t="s">
        <v>5434</v>
      </c>
      <c r="AE3270" s="1" t="s">
        <v>5434</v>
      </c>
    </row>
    <row r="3271" spans="3:31" ht="12.75" hidden="1">
      <c r="C3271" s="1" t="s">
        <v>4901</v>
      </c>
      <c r="D3271" s="1" t="s">
        <v>4901</v>
      </c>
      <c r="E3271" s="1" t="s">
        <v>4901</v>
      </c>
      <c r="F3271" s="1" t="s">
        <v>4901</v>
      </c>
      <c r="G3271" s="1" t="s">
        <v>4901</v>
      </c>
      <c r="H3271" s="1" t="s">
        <v>4901</v>
      </c>
      <c r="I3271" s="1" t="s">
        <v>4901</v>
      </c>
      <c r="J3271" s="1" t="s">
        <v>4901</v>
      </c>
      <c r="K3271" s="1" t="s">
        <v>4901</v>
      </c>
      <c r="M3271" s="3">
        <v>0</v>
      </c>
      <c r="O3271" s="1" t="s">
        <v>5434</v>
      </c>
      <c r="P3271" s="1" t="s">
        <v>5434</v>
      </c>
      <c r="Q3271" s="1" t="s">
        <v>5434</v>
      </c>
      <c r="R3271" s="1" t="s">
        <v>5434</v>
      </c>
      <c r="S3271" s="1" t="s">
        <v>5434</v>
      </c>
      <c r="T3271" s="1" t="s">
        <v>5434</v>
      </c>
      <c r="U3271" s="1" t="s">
        <v>5434</v>
      </c>
      <c r="W3271" s="3">
        <v>0</v>
      </c>
      <c r="Y3271" s="1" t="s">
        <v>5434</v>
      </c>
      <c r="Z3271" s="1" t="s">
        <v>5434</v>
      </c>
      <c r="AA3271" s="1" t="s">
        <v>5434</v>
      </c>
      <c r="AB3271" s="1" t="s">
        <v>5434</v>
      </c>
      <c r="AC3271" s="1" t="s">
        <v>5434</v>
      </c>
      <c r="AD3271" s="1" t="s">
        <v>5434</v>
      </c>
      <c r="AE3271" s="1" t="s">
        <v>5434</v>
      </c>
    </row>
    <row r="3272" spans="3:31" ht="12.75" hidden="1">
      <c r="C3272" s="1" t="s">
        <v>4901</v>
      </c>
      <c r="D3272" s="1" t="s">
        <v>4901</v>
      </c>
      <c r="E3272" s="1" t="s">
        <v>4901</v>
      </c>
      <c r="F3272" s="1" t="s">
        <v>4901</v>
      </c>
      <c r="G3272" s="1" t="s">
        <v>4901</v>
      </c>
      <c r="H3272" s="1" t="s">
        <v>4901</v>
      </c>
      <c r="I3272" s="1" t="s">
        <v>4901</v>
      </c>
      <c r="J3272" s="1" t="s">
        <v>4901</v>
      </c>
      <c r="K3272" s="1" t="s">
        <v>4901</v>
      </c>
      <c r="M3272" s="3">
        <v>0</v>
      </c>
      <c r="O3272" s="1" t="s">
        <v>5434</v>
      </c>
      <c r="P3272" s="1" t="s">
        <v>5434</v>
      </c>
      <c r="Q3272" s="1" t="s">
        <v>5434</v>
      </c>
      <c r="R3272" s="1" t="s">
        <v>5434</v>
      </c>
      <c r="S3272" s="1" t="s">
        <v>5434</v>
      </c>
      <c r="T3272" s="1" t="s">
        <v>5434</v>
      </c>
      <c r="U3272" s="1" t="s">
        <v>5434</v>
      </c>
      <c r="W3272" s="3">
        <v>0</v>
      </c>
      <c r="Y3272" s="1" t="s">
        <v>5434</v>
      </c>
      <c r="Z3272" s="1" t="s">
        <v>5434</v>
      </c>
      <c r="AA3272" s="1" t="s">
        <v>5434</v>
      </c>
      <c r="AB3272" s="1" t="s">
        <v>5434</v>
      </c>
      <c r="AC3272" s="1" t="s">
        <v>5434</v>
      </c>
      <c r="AD3272" s="1" t="s">
        <v>5434</v>
      </c>
      <c r="AE3272" s="1" t="s">
        <v>5434</v>
      </c>
    </row>
    <row r="3273" spans="3:31" ht="12.75" hidden="1">
      <c r="C3273" s="1" t="s">
        <v>4901</v>
      </c>
      <c r="D3273" s="1" t="s">
        <v>4901</v>
      </c>
      <c r="E3273" s="1" t="s">
        <v>4901</v>
      </c>
      <c r="F3273" s="1" t="s">
        <v>4901</v>
      </c>
      <c r="G3273" s="1" t="s">
        <v>4901</v>
      </c>
      <c r="H3273" s="1" t="s">
        <v>4901</v>
      </c>
      <c r="I3273" s="1" t="s">
        <v>4901</v>
      </c>
      <c r="J3273" s="1" t="s">
        <v>4901</v>
      </c>
      <c r="K3273" s="1" t="s">
        <v>4901</v>
      </c>
      <c r="M3273" s="3">
        <v>0</v>
      </c>
      <c r="O3273" s="1" t="s">
        <v>5434</v>
      </c>
      <c r="P3273" s="1" t="s">
        <v>5434</v>
      </c>
      <c r="Q3273" s="1" t="s">
        <v>5434</v>
      </c>
      <c r="R3273" s="1" t="s">
        <v>5434</v>
      </c>
      <c r="S3273" s="1" t="s">
        <v>5434</v>
      </c>
      <c r="T3273" s="1" t="s">
        <v>5434</v>
      </c>
      <c r="U3273" s="1" t="s">
        <v>5434</v>
      </c>
      <c r="W3273" s="3">
        <v>0</v>
      </c>
      <c r="Y3273" s="1" t="s">
        <v>5434</v>
      </c>
      <c r="Z3273" s="1" t="s">
        <v>5434</v>
      </c>
      <c r="AA3273" s="1" t="s">
        <v>5434</v>
      </c>
      <c r="AB3273" s="1" t="s">
        <v>5434</v>
      </c>
      <c r="AC3273" s="1" t="s">
        <v>5434</v>
      </c>
      <c r="AD3273" s="1" t="s">
        <v>5434</v>
      </c>
      <c r="AE3273" s="1" t="s">
        <v>5434</v>
      </c>
    </row>
    <row r="3274" spans="3:31" ht="12.75" hidden="1">
      <c r="C3274" s="1" t="s">
        <v>4901</v>
      </c>
      <c r="D3274" s="1" t="s">
        <v>4901</v>
      </c>
      <c r="E3274" s="1" t="s">
        <v>4901</v>
      </c>
      <c r="F3274" s="1" t="s">
        <v>4901</v>
      </c>
      <c r="G3274" s="1" t="s">
        <v>4901</v>
      </c>
      <c r="H3274" s="1" t="s">
        <v>4901</v>
      </c>
      <c r="I3274" s="1" t="s">
        <v>4901</v>
      </c>
      <c r="J3274" s="1" t="s">
        <v>4901</v>
      </c>
      <c r="K3274" s="1" t="s">
        <v>4901</v>
      </c>
      <c r="M3274" s="3">
        <v>0</v>
      </c>
      <c r="O3274" s="1" t="s">
        <v>5434</v>
      </c>
      <c r="P3274" s="1" t="s">
        <v>5434</v>
      </c>
      <c r="Q3274" s="1" t="s">
        <v>5434</v>
      </c>
      <c r="R3274" s="1" t="s">
        <v>5434</v>
      </c>
      <c r="S3274" s="1" t="s">
        <v>5434</v>
      </c>
      <c r="T3274" s="1" t="s">
        <v>5434</v>
      </c>
      <c r="U3274" s="1" t="s">
        <v>5434</v>
      </c>
      <c r="W3274" s="3">
        <v>0</v>
      </c>
      <c r="Y3274" s="1" t="s">
        <v>5434</v>
      </c>
      <c r="Z3274" s="1" t="s">
        <v>5434</v>
      </c>
      <c r="AA3274" s="1" t="s">
        <v>5434</v>
      </c>
      <c r="AB3274" s="1" t="s">
        <v>5434</v>
      </c>
      <c r="AC3274" s="1" t="s">
        <v>5434</v>
      </c>
      <c r="AD3274" s="1" t="s">
        <v>5434</v>
      </c>
      <c r="AE3274" s="1" t="s">
        <v>5434</v>
      </c>
    </row>
    <row r="3275" spans="3:31" ht="12.75" hidden="1">
      <c r="C3275" s="1" t="s">
        <v>4901</v>
      </c>
      <c r="D3275" s="1" t="s">
        <v>4901</v>
      </c>
      <c r="E3275" s="1" t="s">
        <v>4901</v>
      </c>
      <c r="F3275" s="1" t="s">
        <v>4901</v>
      </c>
      <c r="G3275" s="1" t="s">
        <v>4901</v>
      </c>
      <c r="H3275" s="1" t="s">
        <v>4901</v>
      </c>
      <c r="I3275" s="1" t="s">
        <v>4901</v>
      </c>
      <c r="J3275" s="1" t="s">
        <v>4901</v>
      </c>
      <c r="K3275" s="1" t="s">
        <v>4901</v>
      </c>
      <c r="M3275" s="3">
        <v>0</v>
      </c>
      <c r="O3275" s="1" t="s">
        <v>5434</v>
      </c>
      <c r="P3275" s="1" t="s">
        <v>5434</v>
      </c>
      <c r="Q3275" s="1" t="s">
        <v>5434</v>
      </c>
      <c r="R3275" s="1" t="s">
        <v>5434</v>
      </c>
      <c r="S3275" s="1" t="s">
        <v>5434</v>
      </c>
      <c r="T3275" s="1" t="s">
        <v>5434</v>
      </c>
      <c r="U3275" s="1" t="s">
        <v>5434</v>
      </c>
      <c r="W3275" s="3">
        <v>0</v>
      </c>
      <c r="Y3275" s="1" t="s">
        <v>5434</v>
      </c>
      <c r="Z3275" s="1" t="s">
        <v>5434</v>
      </c>
      <c r="AA3275" s="1" t="s">
        <v>5434</v>
      </c>
      <c r="AB3275" s="1" t="s">
        <v>5434</v>
      </c>
      <c r="AC3275" s="1" t="s">
        <v>5434</v>
      </c>
      <c r="AD3275" s="1" t="s">
        <v>5434</v>
      </c>
      <c r="AE3275" s="1" t="s">
        <v>5434</v>
      </c>
    </row>
    <row r="3276" spans="3:31" ht="12.75" hidden="1">
      <c r="C3276" s="1" t="s">
        <v>4901</v>
      </c>
      <c r="D3276" s="1" t="s">
        <v>4901</v>
      </c>
      <c r="E3276" s="1" t="s">
        <v>4901</v>
      </c>
      <c r="F3276" s="1" t="s">
        <v>4901</v>
      </c>
      <c r="G3276" s="1" t="s">
        <v>4901</v>
      </c>
      <c r="H3276" s="1" t="s">
        <v>4901</v>
      </c>
      <c r="I3276" s="1" t="s">
        <v>4901</v>
      </c>
      <c r="J3276" s="1" t="s">
        <v>4901</v>
      </c>
      <c r="K3276" s="1" t="s">
        <v>4901</v>
      </c>
      <c r="M3276" s="3">
        <v>0</v>
      </c>
      <c r="O3276" s="1" t="s">
        <v>5434</v>
      </c>
      <c r="P3276" s="1" t="s">
        <v>5434</v>
      </c>
      <c r="Q3276" s="1" t="s">
        <v>5434</v>
      </c>
      <c r="R3276" s="1" t="s">
        <v>5434</v>
      </c>
      <c r="S3276" s="1" t="s">
        <v>5434</v>
      </c>
      <c r="T3276" s="1" t="s">
        <v>5434</v>
      </c>
      <c r="U3276" s="1" t="s">
        <v>5434</v>
      </c>
      <c r="W3276" s="3">
        <v>0</v>
      </c>
      <c r="Y3276" s="1" t="s">
        <v>5434</v>
      </c>
      <c r="Z3276" s="1" t="s">
        <v>5434</v>
      </c>
      <c r="AA3276" s="1" t="s">
        <v>5434</v>
      </c>
      <c r="AB3276" s="1" t="s">
        <v>5434</v>
      </c>
      <c r="AC3276" s="1" t="s">
        <v>5434</v>
      </c>
      <c r="AD3276" s="1" t="s">
        <v>5434</v>
      </c>
      <c r="AE3276" s="1" t="s">
        <v>5434</v>
      </c>
    </row>
    <row r="3277" spans="3:31" ht="12.75" hidden="1">
      <c r="C3277" s="1" t="s">
        <v>4901</v>
      </c>
      <c r="D3277" s="1" t="s">
        <v>4901</v>
      </c>
      <c r="E3277" s="1" t="s">
        <v>4901</v>
      </c>
      <c r="F3277" s="1" t="s">
        <v>4901</v>
      </c>
      <c r="G3277" s="1" t="s">
        <v>4901</v>
      </c>
      <c r="H3277" s="1" t="s">
        <v>4901</v>
      </c>
      <c r="I3277" s="1" t="s">
        <v>4901</v>
      </c>
      <c r="J3277" s="1" t="s">
        <v>4901</v>
      </c>
      <c r="K3277" s="1" t="s">
        <v>4901</v>
      </c>
      <c r="M3277" s="3">
        <v>0</v>
      </c>
      <c r="O3277" s="1" t="s">
        <v>5434</v>
      </c>
      <c r="P3277" s="1" t="s">
        <v>5434</v>
      </c>
      <c r="Q3277" s="1" t="s">
        <v>5434</v>
      </c>
      <c r="R3277" s="1" t="s">
        <v>5434</v>
      </c>
      <c r="S3277" s="1" t="s">
        <v>5434</v>
      </c>
      <c r="T3277" s="1" t="s">
        <v>5434</v>
      </c>
      <c r="U3277" s="1" t="s">
        <v>5434</v>
      </c>
      <c r="W3277" s="3">
        <v>0</v>
      </c>
      <c r="Y3277" s="1" t="s">
        <v>5434</v>
      </c>
      <c r="Z3277" s="1" t="s">
        <v>5434</v>
      </c>
      <c r="AA3277" s="1" t="s">
        <v>5434</v>
      </c>
      <c r="AB3277" s="1" t="s">
        <v>5434</v>
      </c>
      <c r="AC3277" s="1" t="s">
        <v>5434</v>
      </c>
      <c r="AD3277" s="1" t="s">
        <v>5434</v>
      </c>
      <c r="AE3277" s="1" t="s">
        <v>5434</v>
      </c>
    </row>
    <row r="3278" spans="3:31" ht="12.75" hidden="1">
      <c r="C3278" s="1" t="s">
        <v>4901</v>
      </c>
      <c r="D3278" s="1" t="s">
        <v>4901</v>
      </c>
      <c r="E3278" s="1" t="s">
        <v>4901</v>
      </c>
      <c r="F3278" s="1" t="s">
        <v>4901</v>
      </c>
      <c r="G3278" s="1" t="s">
        <v>4901</v>
      </c>
      <c r="H3278" s="1" t="s">
        <v>4901</v>
      </c>
      <c r="I3278" s="1" t="s">
        <v>4901</v>
      </c>
      <c r="J3278" s="1" t="s">
        <v>4901</v>
      </c>
      <c r="K3278" s="1" t="s">
        <v>4901</v>
      </c>
      <c r="M3278" s="3">
        <v>0</v>
      </c>
      <c r="O3278" s="1" t="s">
        <v>5434</v>
      </c>
      <c r="P3278" s="1" t="s">
        <v>5434</v>
      </c>
      <c r="Q3278" s="1" t="s">
        <v>5434</v>
      </c>
      <c r="R3278" s="1" t="s">
        <v>5434</v>
      </c>
      <c r="S3278" s="1" t="s">
        <v>5434</v>
      </c>
      <c r="T3278" s="1" t="s">
        <v>5434</v>
      </c>
      <c r="U3278" s="1" t="s">
        <v>5434</v>
      </c>
      <c r="W3278" s="3">
        <v>0</v>
      </c>
      <c r="Y3278" s="1" t="s">
        <v>5434</v>
      </c>
      <c r="Z3278" s="1" t="s">
        <v>5434</v>
      </c>
      <c r="AA3278" s="1" t="s">
        <v>5434</v>
      </c>
      <c r="AB3278" s="1" t="s">
        <v>5434</v>
      </c>
      <c r="AC3278" s="1" t="s">
        <v>5434</v>
      </c>
      <c r="AD3278" s="1" t="s">
        <v>5434</v>
      </c>
      <c r="AE3278" s="1" t="s">
        <v>5434</v>
      </c>
    </row>
    <row r="3279" spans="3:31" ht="12.75" hidden="1">
      <c r="C3279" s="1" t="s">
        <v>4901</v>
      </c>
      <c r="D3279" s="1" t="s">
        <v>4901</v>
      </c>
      <c r="E3279" s="1" t="s">
        <v>4901</v>
      </c>
      <c r="F3279" s="1" t="s">
        <v>4901</v>
      </c>
      <c r="G3279" s="1" t="s">
        <v>4901</v>
      </c>
      <c r="H3279" s="1" t="s">
        <v>4901</v>
      </c>
      <c r="I3279" s="1" t="s">
        <v>4901</v>
      </c>
      <c r="J3279" s="1" t="s">
        <v>4901</v>
      </c>
      <c r="K3279" s="1" t="s">
        <v>4901</v>
      </c>
      <c r="M3279" s="3">
        <v>0</v>
      </c>
      <c r="O3279" s="1" t="s">
        <v>5434</v>
      </c>
      <c r="P3279" s="1" t="s">
        <v>5434</v>
      </c>
      <c r="Q3279" s="1" t="s">
        <v>5434</v>
      </c>
      <c r="R3279" s="1" t="s">
        <v>5434</v>
      </c>
      <c r="S3279" s="1" t="s">
        <v>5434</v>
      </c>
      <c r="T3279" s="1" t="s">
        <v>5434</v>
      </c>
      <c r="U3279" s="1" t="s">
        <v>5434</v>
      </c>
      <c r="W3279" s="3">
        <v>0</v>
      </c>
      <c r="Y3279" s="1" t="s">
        <v>5434</v>
      </c>
      <c r="Z3279" s="1" t="s">
        <v>5434</v>
      </c>
      <c r="AA3279" s="1" t="s">
        <v>5434</v>
      </c>
      <c r="AB3279" s="1" t="s">
        <v>5434</v>
      </c>
      <c r="AC3279" s="1" t="s">
        <v>5434</v>
      </c>
      <c r="AD3279" s="1" t="s">
        <v>5434</v>
      </c>
      <c r="AE3279" s="1" t="s">
        <v>5434</v>
      </c>
    </row>
    <row r="3280" spans="3:31" ht="12.75" hidden="1">
      <c r="C3280" s="1" t="s">
        <v>4901</v>
      </c>
      <c r="D3280" s="1" t="s">
        <v>4901</v>
      </c>
      <c r="E3280" s="1" t="s">
        <v>4901</v>
      </c>
      <c r="F3280" s="1" t="s">
        <v>4901</v>
      </c>
      <c r="G3280" s="1" t="s">
        <v>4901</v>
      </c>
      <c r="H3280" s="1" t="s">
        <v>4901</v>
      </c>
      <c r="I3280" s="1" t="s">
        <v>4901</v>
      </c>
      <c r="J3280" s="1" t="s">
        <v>4901</v>
      </c>
      <c r="K3280" s="1" t="s">
        <v>4901</v>
      </c>
      <c r="M3280" s="3">
        <v>0</v>
      </c>
      <c r="O3280" s="1" t="s">
        <v>5434</v>
      </c>
      <c r="P3280" s="1" t="s">
        <v>5434</v>
      </c>
      <c r="Q3280" s="1" t="s">
        <v>5434</v>
      </c>
      <c r="R3280" s="1" t="s">
        <v>5434</v>
      </c>
      <c r="S3280" s="1" t="s">
        <v>5434</v>
      </c>
      <c r="T3280" s="1" t="s">
        <v>5434</v>
      </c>
      <c r="U3280" s="1" t="s">
        <v>5434</v>
      </c>
      <c r="W3280" s="3">
        <v>0</v>
      </c>
      <c r="Y3280" s="1" t="s">
        <v>5434</v>
      </c>
      <c r="Z3280" s="1" t="s">
        <v>5434</v>
      </c>
      <c r="AA3280" s="1" t="s">
        <v>5434</v>
      </c>
      <c r="AB3280" s="1" t="s">
        <v>5434</v>
      </c>
      <c r="AC3280" s="1" t="s">
        <v>5434</v>
      </c>
      <c r="AD3280" s="1" t="s">
        <v>5434</v>
      </c>
      <c r="AE3280" s="1" t="s">
        <v>5434</v>
      </c>
    </row>
    <row r="3281" spans="3:31" ht="12.75" hidden="1">
      <c r="C3281" s="1" t="s">
        <v>4901</v>
      </c>
      <c r="D3281" s="1" t="s">
        <v>4901</v>
      </c>
      <c r="E3281" s="1" t="s">
        <v>4901</v>
      </c>
      <c r="F3281" s="1" t="s">
        <v>4901</v>
      </c>
      <c r="G3281" s="1" t="s">
        <v>4901</v>
      </c>
      <c r="H3281" s="1" t="s">
        <v>4901</v>
      </c>
      <c r="I3281" s="1" t="s">
        <v>4901</v>
      </c>
      <c r="J3281" s="1" t="s">
        <v>4901</v>
      </c>
      <c r="K3281" s="1" t="s">
        <v>4901</v>
      </c>
      <c r="M3281" s="3">
        <v>0</v>
      </c>
      <c r="O3281" s="1" t="s">
        <v>5434</v>
      </c>
      <c r="P3281" s="1" t="s">
        <v>5434</v>
      </c>
      <c r="Q3281" s="1" t="s">
        <v>5434</v>
      </c>
      <c r="R3281" s="1" t="s">
        <v>5434</v>
      </c>
      <c r="S3281" s="1" t="s">
        <v>5434</v>
      </c>
      <c r="T3281" s="1" t="s">
        <v>5434</v>
      </c>
      <c r="U3281" s="1" t="s">
        <v>5434</v>
      </c>
      <c r="W3281" s="3">
        <v>0</v>
      </c>
      <c r="Y3281" s="1" t="s">
        <v>5434</v>
      </c>
      <c r="Z3281" s="1" t="s">
        <v>5434</v>
      </c>
      <c r="AA3281" s="1" t="s">
        <v>5434</v>
      </c>
      <c r="AB3281" s="1" t="s">
        <v>5434</v>
      </c>
      <c r="AC3281" s="1" t="s">
        <v>5434</v>
      </c>
      <c r="AD3281" s="1" t="s">
        <v>5434</v>
      </c>
      <c r="AE3281" s="1" t="s">
        <v>5434</v>
      </c>
    </row>
    <row r="3282" spans="3:31" ht="12.75" hidden="1">
      <c r="C3282" s="1" t="s">
        <v>4901</v>
      </c>
      <c r="D3282" s="1" t="s">
        <v>4901</v>
      </c>
      <c r="E3282" s="1" t="s">
        <v>4901</v>
      </c>
      <c r="F3282" s="1" t="s">
        <v>4901</v>
      </c>
      <c r="G3282" s="1" t="s">
        <v>4901</v>
      </c>
      <c r="H3282" s="1" t="s">
        <v>4901</v>
      </c>
      <c r="I3282" s="1" t="s">
        <v>4901</v>
      </c>
      <c r="J3282" s="1" t="s">
        <v>4901</v>
      </c>
      <c r="K3282" s="1" t="s">
        <v>4901</v>
      </c>
      <c r="M3282" s="3">
        <v>0</v>
      </c>
      <c r="O3282" s="1" t="s">
        <v>5434</v>
      </c>
      <c r="P3282" s="1" t="s">
        <v>5434</v>
      </c>
      <c r="Q3282" s="1" t="s">
        <v>5434</v>
      </c>
      <c r="R3282" s="1" t="s">
        <v>5434</v>
      </c>
      <c r="S3282" s="1" t="s">
        <v>5434</v>
      </c>
      <c r="T3282" s="1" t="s">
        <v>5434</v>
      </c>
      <c r="U3282" s="1" t="s">
        <v>5434</v>
      </c>
      <c r="W3282" s="3">
        <v>0</v>
      </c>
      <c r="Y3282" s="1" t="s">
        <v>5434</v>
      </c>
      <c r="Z3282" s="1" t="s">
        <v>5434</v>
      </c>
      <c r="AA3282" s="1" t="s">
        <v>5434</v>
      </c>
      <c r="AB3282" s="1" t="s">
        <v>5434</v>
      </c>
      <c r="AC3282" s="1" t="s">
        <v>5434</v>
      </c>
      <c r="AD3282" s="1" t="s">
        <v>5434</v>
      </c>
      <c r="AE3282" s="1" t="s">
        <v>5434</v>
      </c>
    </row>
    <row r="3283" spans="3:31" ht="12.75" hidden="1">
      <c r="C3283" s="1" t="s">
        <v>4901</v>
      </c>
      <c r="D3283" s="1" t="s">
        <v>4901</v>
      </c>
      <c r="E3283" s="1" t="s">
        <v>4901</v>
      </c>
      <c r="F3283" s="1" t="s">
        <v>4901</v>
      </c>
      <c r="G3283" s="1" t="s">
        <v>4901</v>
      </c>
      <c r="H3283" s="1" t="s">
        <v>4901</v>
      </c>
      <c r="I3283" s="1" t="s">
        <v>4901</v>
      </c>
      <c r="J3283" s="1" t="s">
        <v>4901</v>
      </c>
      <c r="K3283" s="1" t="s">
        <v>4901</v>
      </c>
      <c r="M3283" s="3">
        <v>0</v>
      </c>
      <c r="O3283" s="1" t="s">
        <v>5434</v>
      </c>
      <c r="P3283" s="1" t="s">
        <v>5434</v>
      </c>
      <c r="Q3283" s="1" t="s">
        <v>5434</v>
      </c>
      <c r="R3283" s="1" t="s">
        <v>5434</v>
      </c>
      <c r="S3283" s="1" t="s">
        <v>5434</v>
      </c>
      <c r="T3283" s="1" t="s">
        <v>5434</v>
      </c>
      <c r="U3283" s="1" t="s">
        <v>5434</v>
      </c>
      <c r="W3283" s="3">
        <v>0</v>
      </c>
      <c r="Y3283" s="1" t="s">
        <v>5434</v>
      </c>
      <c r="Z3283" s="1" t="s">
        <v>5434</v>
      </c>
      <c r="AA3283" s="1" t="s">
        <v>5434</v>
      </c>
      <c r="AB3283" s="1" t="s">
        <v>5434</v>
      </c>
      <c r="AC3283" s="1" t="s">
        <v>5434</v>
      </c>
      <c r="AD3283" s="1" t="s">
        <v>5434</v>
      </c>
      <c r="AE3283" s="1" t="s">
        <v>5434</v>
      </c>
    </row>
    <row r="3284" spans="3:31" ht="12.75" hidden="1">
      <c r="C3284" s="1" t="s">
        <v>4901</v>
      </c>
      <c r="D3284" s="1" t="s">
        <v>4901</v>
      </c>
      <c r="E3284" s="1" t="s">
        <v>4901</v>
      </c>
      <c r="F3284" s="1" t="s">
        <v>4901</v>
      </c>
      <c r="G3284" s="1" t="s">
        <v>4901</v>
      </c>
      <c r="H3284" s="1" t="s">
        <v>4901</v>
      </c>
      <c r="I3284" s="1" t="s">
        <v>4901</v>
      </c>
      <c r="J3284" s="1" t="s">
        <v>4901</v>
      </c>
      <c r="K3284" s="1" t="s">
        <v>4901</v>
      </c>
      <c r="M3284" s="3">
        <v>0</v>
      </c>
      <c r="O3284" s="1" t="s">
        <v>5434</v>
      </c>
      <c r="P3284" s="1" t="s">
        <v>5434</v>
      </c>
      <c r="Q3284" s="1" t="s">
        <v>5434</v>
      </c>
      <c r="R3284" s="1" t="s">
        <v>5434</v>
      </c>
      <c r="S3284" s="1" t="s">
        <v>5434</v>
      </c>
      <c r="T3284" s="1" t="s">
        <v>5434</v>
      </c>
      <c r="U3284" s="1" t="s">
        <v>5434</v>
      </c>
      <c r="W3284" s="3">
        <v>0</v>
      </c>
      <c r="Y3284" s="1" t="s">
        <v>5434</v>
      </c>
      <c r="Z3284" s="1" t="s">
        <v>5434</v>
      </c>
      <c r="AA3284" s="1" t="s">
        <v>5434</v>
      </c>
      <c r="AB3284" s="1" t="s">
        <v>5434</v>
      </c>
      <c r="AC3284" s="1" t="s">
        <v>5434</v>
      </c>
      <c r="AD3284" s="1" t="s">
        <v>5434</v>
      </c>
      <c r="AE3284" s="1" t="s">
        <v>5434</v>
      </c>
    </row>
    <row r="3285" spans="3:31" ht="12.75" hidden="1">
      <c r="C3285" s="1" t="s">
        <v>4901</v>
      </c>
      <c r="D3285" s="1" t="s">
        <v>4901</v>
      </c>
      <c r="E3285" s="1" t="s">
        <v>4901</v>
      </c>
      <c r="F3285" s="1" t="s">
        <v>4901</v>
      </c>
      <c r="G3285" s="1" t="s">
        <v>4901</v>
      </c>
      <c r="H3285" s="1" t="s">
        <v>4901</v>
      </c>
      <c r="I3285" s="1" t="s">
        <v>4901</v>
      </c>
      <c r="J3285" s="1" t="s">
        <v>4901</v>
      </c>
      <c r="K3285" s="1" t="s">
        <v>4901</v>
      </c>
      <c r="M3285" s="3">
        <v>0</v>
      </c>
      <c r="O3285" s="1" t="s">
        <v>5434</v>
      </c>
      <c r="P3285" s="1" t="s">
        <v>5434</v>
      </c>
      <c r="Q3285" s="1" t="s">
        <v>5434</v>
      </c>
      <c r="R3285" s="1" t="s">
        <v>5434</v>
      </c>
      <c r="S3285" s="1" t="s">
        <v>5434</v>
      </c>
      <c r="T3285" s="1" t="s">
        <v>5434</v>
      </c>
      <c r="U3285" s="1" t="s">
        <v>5434</v>
      </c>
      <c r="W3285" s="3">
        <v>0</v>
      </c>
      <c r="Y3285" s="1" t="s">
        <v>5434</v>
      </c>
      <c r="Z3285" s="1" t="s">
        <v>5434</v>
      </c>
      <c r="AA3285" s="1" t="s">
        <v>5434</v>
      </c>
      <c r="AB3285" s="1" t="s">
        <v>5434</v>
      </c>
      <c r="AC3285" s="1" t="s">
        <v>5434</v>
      </c>
      <c r="AD3285" s="1" t="s">
        <v>5434</v>
      </c>
      <c r="AE3285" s="1" t="s">
        <v>5434</v>
      </c>
    </row>
    <row r="3286" spans="3:31" ht="12.75" hidden="1">
      <c r="C3286" s="1" t="s">
        <v>4901</v>
      </c>
      <c r="D3286" s="1" t="s">
        <v>4901</v>
      </c>
      <c r="E3286" s="1" t="s">
        <v>4901</v>
      </c>
      <c r="F3286" s="1" t="s">
        <v>4901</v>
      </c>
      <c r="G3286" s="1" t="s">
        <v>4901</v>
      </c>
      <c r="H3286" s="1" t="s">
        <v>4901</v>
      </c>
      <c r="I3286" s="1" t="s">
        <v>4901</v>
      </c>
      <c r="J3286" s="1" t="s">
        <v>4901</v>
      </c>
      <c r="K3286" s="1" t="s">
        <v>4901</v>
      </c>
      <c r="M3286" s="3">
        <v>0</v>
      </c>
      <c r="O3286" s="1" t="s">
        <v>5434</v>
      </c>
      <c r="P3286" s="1" t="s">
        <v>5434</v>
      </c>
      <c r="Q3286" s="1" t="s">
        <v>5434</v>
      </c>
      <c r="R3286" s="1" t="s">
        <v>5434</v>
      </c>
      <c r="S3286" s="1" t="s">
        <v>5434</v>
      </c>
      <c r="T3286" s="1" t="s">
        <v>5434</v>
      </c>
      <c r="U3286" s="1" t="s">
        <v>5434</v>
      </c>
      <c r="W3286" s="3">
        <v>0</v>
      </c>
      <c r="Y3286" s="1" t="s">
        <v>5434</v>
      </c>
      <c r="Z3286" s="1" t="s">
        <v>5434</v>
      </c>
      <c r="AA3286" s="1" t="s">
        <v>5434</v>
      </c>
      <c r="AB3286" s="1" t="s">
        <v>5434</v>
      </c>
      <c r="AC3286" s="1" t="s">
        <v>5434</v>
      </c>
      <c r="AD3286" s="1" t="s">
        <v>5434</v>
      </c>
      <c r="AE3286" s="1" t="s">
        <v>5434</v>
      </c>
    </row>
    <row r="3287" spans="3:31" ht="12.75" hidden="1">
      <c r="C3287" s="1" t="s">
        <v>4901</v>
      </c>
      <c r="D3287" s="1" t="s">
        <v>4901</v>
      </c>
      <c r="E3287" s="1" t="s">
        <v>4901</v>
      </c>
      <c r="F3287" s="1" t="s">
        <v>4901</v>
      </c>
      <c r="G3287" s="1" t="s">
        <v>4901</v>
      </c>
      <c r="H3287" s="1" t="s">
        <v>4901</v>
      </c>
      <c r="I3287" s="1" t="s">
        <v>4901</v>
      </c>
      <c r="J3287" s="1" t="s">
        <v>4901</v>
      </c>
      <c r="K3287" s="1" t="s">
        <v>4901</v>
      </c>
      <c r="M3287" s="3">
        <v>0</v>
      </c>
      <c r="O3287" s="1" t="s">
        <v>5434</v>
      </c>
      <c r="P3287" s="1" t="s">
        <v>5434</v>
      </c>
      <c r="Q3287" s="1" t="s">
        <v>5434</v>
      </c>
      <c r="R3287" s="1" t="s">
        <v>5434</v>
      </c>
      <c r="S3287" s="1" t="s">
        <v>5434</v>
      </c>
      <c r="T3287" s="1" t="s">
        <v>5434</v>
      </c>
      <c r="U3287" s="1" t="s">
        <v>5434</v>
      </c>
      <c r="W3287" s="3">
        <v>0</v>
      </c>
      <c r="Y3287" s="1" t="s">
        <v>5434</v>
      </c>
      <c r="Z3287" s="1" t="s">
        <v>5434</v>
      </c>
      <c r="AA3287" s="1" t="s">
        <v>5434</v>
      </c>
      <c r="AB3287" s="1" t="s">
        <v>5434</v>
      </c>
      <c r="AC3287" s="1" t="s">
        <v>5434</v>
      </c>
      <c r="AD3287" s="1" t="s">
        <v>5434</v>
      </c>
      <c r="AE3287" s="1" t="s">
        <v>5434</v>
      </c>
    </row>
    <row r="3288" spans="3:31" ht="12.75" hidden="1">
      <c r="C3288" s="1" t="s">
        <v>4901</v>
      </c>
      <c r="D3288" s="1" t="s">
        <v>4901</v>
      </c>
      <c r="E3288" s="1" t="s">
        <v>4901</v>
      </c>
      <c r="F3288" s="1" t="s">
        <v>4901</v>
      </c>
      <c r="G3288" s="1" t="s">
        <v>4901</v>
      </c>
      <c r="H3288" s="1" t="s">
        <v>4901</v>
      </c>
      <c r="I3288" s="1" t="s">
        <v>4901</v>
      </c>
      <c r="J3288" s="1" t="s">
        <v>4901</v>
      </c>
      <c r="K3288" s="1" t="s">
        <v>4901</v>
      </c>
      <c r="M3288" s="3">
        <v>0</v>
      </c>
      <c r="O3288" s="1" t="s">
        <v>5434</v>
      </c>
      <c r="P3288" s="1" t="s">
        <v>5434</v>
      </c>
      <c r="Q3288" s="1" t="s">
        <v>5434</v>
      </c>
      <c r="R3288" s="1" t="s">
        <v>5434</v>
      </c>
      <c r="S3288" s="1" t="s">
        <v>5434</v>
      </c>
      <c r="T3288" s="1" t="s">
        <v>5434</v>
      </c>
      <c r="U3288" s="1" t="s">
        <v>5434</v>
      </c>
      <c r="W3288" s="3">
        <v>0</v>
      </c>
      <c r="Y3288" s="1" t="s">
        <v>5434</v>
      </c>
      <c r="Z3288" s="1" t="s">
        <v>5434</v>
      </c>
      <c r="AA3288" s="1" t="s">
        <v>5434</v>
      </c>
      <c r="AB3288" s="1" t="s">
        <v>5434</v>
      </c>
      <c r="AC3288" s="1" t="s">
        <v>5434</v>
      </c>
      <c r="AD3288" s="1" t="s">
        <v>5434</v>
      </c>
      <c r="AE3288" s="1" t="s">
        <v>5434</v>
      </c>
    </row>
    <row r="3289" spans="3:31" ht="12.75" hidden="1">
      <c r="C3289" s="1" t="s">
        <v>4901</v>
      </c>
      <c r="D3289" s="1" t="s">
        <v>4901</v>
      </c>
      <c r="E3289" s="1" t="s">
        <v>4901</v>
      </c>
      <c r="F3289" s="1" t="s">
        <v>4901</v>
      </c>
      <c r="G3289" s="1" t="s">
        <v>4901</v>
      </c>
      <c r="H3289" s="1" t="s">
        <v>4901</v>
      </c>
      <c r="I3289" s="1" t="s">
        <v>4901</v>
      </c>
      <c r="J3289" s="1" t="s">
        <v>4901</v>
      </c>
      <c r="K3289" s="1" t="s">
        <v>4901</v>
      </c>
      <c r="M3289" s="3">
        <v>0</v>
      </c>
      <c r="O3289" s="1" t="s">
        <v>5434</v>
      </c>
      <c r="P3289" s="1" t="s">
        <v>5434</v>
      </c>
      <c r="Q3289" s="1" t="s">
        <v>5434</v>
      </c>
      <c r="R3289" s="1" t="s">
        <v>5434</v>
      </c>
      <c r="S3289" s="1" t="s">
        <v>5434</v>
      </c>
      <c r="T3289" s="1" t="s">
        <v>5434</v>
      </c>
      <c r="U3289" s="1" t="s">
        <v>5434</v>
      </c>
      <c r="W3289" s="3">
        <v>0</v>
      </c>
      <c r="Y3289" s="1" t="s">
        <v>5434</v>
      </c>
      <c r="Z3289" s="1" t="s">
        <v>5434</v>
      </c>
      <c r="AA3289" s="1" t="s">
        <v>5434</v>
      </c>
      <c r="AB3289" s="1" t="s">
        <v>5434</v>
      </c>
      <c r="AC3289" s="1" t="s">
        <v>5434</v>
      </c>
      <c r="AD3289" s="1" t="s">
        <v>5434</v>
      </c>
      <c r="AE3289" s="1" t="s">
        <v>5434</v>
      </c>
    </row>
    <row r="3290" spans="3:31" ht="12.75" hidden="1">
      <c r="C3290" s="1" t="s">
        <v>4901</v>
      </c>
      <c r="D3290" s="1" t="s">
        <v>4901</v>
      </c>
      <c r="E3290" s="1" t="s">
        <v>4901</v>
      </c>
      <c r="F3290" s="1" t="s">
        <v>4901</v>
      </c>
      <c r="G3290" s="1" t="s">
        <v>4901</v>
      </c>
      <c r="H3290" s="1" t="s">
        <v>4901</v>
      </c>
      <c r="I3290" s="1" t="s">
        <v>4901</v>
      </c>
      <c r="J3290" s="1" t="s">
        <v>4901</v>
      </c>
      <c r="K3290" s="1" t="s">
        <v>4901</v>
      </c>
      <c r="M3290" s="3">
        <v>0</v>
      </c>
      <c r="O3290" s="1" t="s">
        <v>5434</v>
      </c>
      <c r="P3290" s="1" t="s">
        <v>5434</v>
      </c>
      <c r="Q3290" s="1" t="s">
        <v>5434</v>
      </c>
      <c r="R3290" s="1" t="s">
        <v>5434</v>
      </c>
      <c r="S3290" s="1" t="s">
        <v>5434</v>
      </c>
      <c r="T3290" s="1" t="s">
        <v>5434</v>
      </c>
      <c r="U3290" s="1" t="s">
        <v>5434</v>
      </c>
      <c r="W3290" s="3">
        <v>0</v>
      </c>
      <c r="Y3290" s="1" t="s">
        <v>5434</v>
      </c>
      <c r="Z3290" s="1" t="s">
        <v>5434</v>
      </c>
      <c r="AA3290" s="1" t="s">
        <v>5434</v>
      </c>
      <c r="AB3290" s="1" t="s">
        <v>5434</v>
      </c>
      <c r="AC3290" s="1" t="s">
        <v>5434</v>
      </c>
      <c r="AD3290" s="1" t="s">
        <v>5434</v>
      </c>
      <c r="AE3290" s="1" t="s">
        <v>5434</v>
      </c>
    </row>
    <row r="3291" spans="3:31" ht="12.75" hidden="1">
      <c r="C3291" s="1" t="s">
        <v>4901</v>
      </c>
      <c r="D3291" s="1" t="s">
        <v>4901</v>
      </c>
      <c r="E3291" s="1" t="s">
        <v>4901</v>
      </c>
      <c r="F3291" s="1" t="s">
        <v>4901</v>
      </c>
      <c r="G3291" s="1" t="s">
        <v>4901</v>
      </c>
      <c r="H3291" s="1" t="s">
        <v>4901</v>
      </c>
      <c r="I3291" s="1" t="s">
        <v>4901</v>
      </c>
      <c r="J3291" s="1" t="s">
        <v>4901</v>
      </c>
      <c r="K3291" s="1" t="s">
        <v>4901</v>
      </c>
      <c r="M3291" s="3">
        <v>0</v>
      </c>
      <c r="O3291" s="1" t="s">
        <v>5434</v>
      </c>
      <c r="P3291" s="1" t="s">
        <v>5434</v>
      </c>
      <c r="Q3291" s="1" t="s">
        <v>5434</v>
      </c>
      <c r="R3291" s="1" t="s">
        <v>5434</v>
      </c>
      <c r="S3291" s="1" t="s">
        <v>5434</v>
      </c>
      <c r="T3291" s="1" t="s">
        <v>5434</v>
      </c>
      <c r="U3291" s="1" t="s">
        <v>5434</v>
      </c>
      <c r="W3291" s="3">
        <v>0</v>
      </c>
      <c r="Y3291" s="1" t="s">
        <v>5434</v>
      </c>
      <c r="Z3291" s="1" t="s">
        <v>5434</v>
      </c>
      <c r="AA3291" s="1" t="s">
        <v>5434</v>
      </c>
      <c r="AB3291" s="1" t="s">
        <v>5434</v>
      </c>
      <c r="AC3291" s="1" t="s">
        <v>5434</v>
      </c>
      <c r="AD3291" s="1" t="s">
        <v>5434</v>
      </c>
      <c r="AE3291" s="1" t="s">
        <v>5434</v>
      </c>
    </row>
    <row r="3292" spans="3:31" ht="12.75" hidden="1">
      <c r="C3292" s="1" t="s">
        <v>4901</v>
      </c>
      <c r="D3292" s="1" t="s">
        <v>4901</v>
      </c>
      <c r="E3292" s="1" t="s">
        <v>4901</v>
      </c>
      <c r="F3292" s="1" t="s">
        <v>4901</v>
      </c>
      <c r="G3292" s="1" t="s">
        <v>4901</v>
      </c>
      <c r="H3292" s="1" t="s">
        <v>4901</v>
      </c>
      <c r="I3292" s="1" t="s">
        <v>4901</v>
      </c>
      <c r="J3292" s="1" t="s">
        <v>4901</v>
      </c>
      <c r="K3292" s="1" t="s">
        <v>4901</v>
      </c>
      <c r="M3292" s="3">
        <v>0</v>
      </c>
      <c r="O3292" s="1" t="s">
        <v>5434</v>
      </c>
      <c r="P3292" s="1" t="s">
        <v>5434</v>
      </c>
      <c r="Q3292" s="1" t="s">
        <v>5434</v>
      </c>
      <c r="R3292" s="1" t="s">
        <v>5434</v>
      </c>
      <c r="S3292" s="1" t="s">
        <v>5434</v>
      </c>
      <c r="T3292" s="1" t="s">
        <v>5434</v>
      </c>
      <c r="U3292" s="1" t="s">
        <v>5434</v>
      </c>
      <c r="W3292" s="3">
        <v>0</v>
      </c>
      <c r="Y3292" s="1" t="s">
        <v>5434</v>
      </c>
      <c r="Z3292" s="1" t="s">
        <v>5434</v>
      </c>
      <c r="AA3292" s="1" t="s">
        <v>5434</v>
      </c>
      <c r="AB3292" s="1" t="s">
        <v>5434</v>
      </c>
      <c r="AC3292" s="1" t="s">
        <v>5434</v>
      </c>
      <c r="AD3292" s="1" t="s">
        <v>5434</v>
      </c>
      <c r="AE3292" s="1" t="s">
        <v>5434</v>
      </c>
    </row>
    <row r="3293" spans="3:31" ht="12.75" hidden="1">
      <c r="C3293" s="1" t="s">
        <v>4901</v>
      </c>
      <c r="D3293" s="1" t="s">
        <v>4901</v>
      </c>
      <c r="E3293" s="1" t="s">
        <v>4901</v>
      </c>
      <c r="F3293" s="1" t="s">
        <v>4901</v>
      </c>
      <c r="G3293" s="1" t="s">
        <v>4901</v>
      </c>
      <c r="H3293" s="1" t="s">
        <v>4901</v>
      </c>
      <c r="I3293" s="1" t="s">
        <v>4901</v>
      </c>
      <c r="J3293" s="1" t="s">
        <v>4901</v>
      </c>
      <c r="K3293" s="1" t="s">
        <v>4901</v>
      </c>
      <c r="M3293" s="3">
        <v>0</v>
      </c>
      <c r="O3293" s="1" t="s">
        <v>5434</v>
      </c>
      <c r="P3293" s="1" t="s">
        <v>5434</v>
      </c>
      <c r="Q3293" s="1" t="s">
        <v>5434</v>
      </c>
      <c r="R3293" s="1" t="s">
        <v>5434</v>
      </c>
      <c r="S3293" s="1" t="s">
        <v>5434</v>
      </c>
      <c r="T3293" s="1" t="s">
        <v>5434</v>
      </c>
      <c r="U3293" s="1" t="s">
        <v>5434</v>
      </c>
      <c r="W3293" s="3">
        <v>0</v>
      </c>
      <c r="Y3293" s="1" t="s">
        <v>5434</v>
      </c>
      <c r="Z3293" s="1" t="s">
        <v>5434</v>
      </c>
      <c r="AA3293" s="1" t="s">
        <v>5434</v>
      </c>
      <c r="AB3293" s="1" t="s">
        <v>5434</v>
      </c>
      <c r="AC3293" s="1" t="s">
        <v>5434</v>
      </c>
      <c r="AD3293" s="1" t="s">
        <v>5434</v>
      </c>
      <c r="AE3293" s="1" t="s">
        <v>5434</v>
      </c>
    </row>
    <row r="3294" spans="3:31" ht="12.75" hidden="1">
      <c r="C3294" s="1" t="s">
        <v>4901</v>
      </c>
      <c r="D3294" s="1" t="s">
        <v>4901</v>
      </c>
      <c r="E3294" s="1" t="s">
        <v>4901</v>
      </c>
      <c r="F3294" s="1" t="s">
        <v>4901</v>
      </c>
      <c r="G3294" s="1" t="s">
        <v>4901</v>
      </c>
      <c r="H3294" s="1" t="s">
        <v>4901</v>
      </c>
      <c r="I3294" s="1" t="s">
        <v>4901</v>
      </c>
      <c r="J3294" s="1" t="s">
        <v>4901</v>
      </c>
      <c r="K3294" s="1" t="s">
        <v>4901</v>
      </c>
      <c r="M3294" s="3">
        <v>0</v>
      </c>
      <c r="O3294" s="1" t="s">
        <v>5434</v>
      </c>
      <c r="P3294" s="1" t="s">
        <v>5434</v>
      </c>
      <c r="Q3294" s="1" t="s">
        <v>5434</v>
      </c>
      <c r="R3294" s="1" t="s">
        <v>5434</v>
      </c>
      <c r="S3294" s="1" t="s">
        <v>5434</v>
      </c>
      <c r="T3294" s="1" t="s">
        <v>5434</v>
      </c>
      <c r="U3294" s="1" t="s">
        <v>5434</v>
      </c>
      <c r="W3294" s="3">
        <v>0</v>
      </c>
      <c r="Y3294" s="1" t="s">
        <v>5434</v>
      </c>
      <c r="Z3294" s="1" t="s">
        <v>5434</v>
      </c>
      <c r="AA3294" s="1" t="s">
        <v>5434</v>
      </c>
      <c r="AB3294" s="1" t="s">
        <v>5434</v>
      </c>
      <c r="AC3294" s="1" t="s">
        <v>5434</v>
      </c>
      <c r="AD3294" s="1" t="s">
        <v>5434</v>
      </c>
      <c r="AE3294" s="1" t="s">
        <v>5434</v>
      </c>
    </row>
    <row r="3295" spans="3:31" ht="12.75" hidden="1">
      <c r="C3295" s="1" t="s">
        <v>4901</v>
      </c>
      <c r="D3295" s="1" t="s">
        <v>4901</v>
      </c>
      <c r="E3295" s="1" t="s">
        <v>4901</v>
      </c>
      <c r="F3295" s="1" t="s">
        <v>4901</v>
      </c>
      <c r="G3295" s="1" t="s">
        <v>4901</v>
      </c>
      <c r="H3295" s="1" t="s">
        <v>4901</v>
      </c>
      <c r="I3295" s="1" t="s">
        <v>4901</v>
      </c>
      <c r="J3295" s="1" t="s">
        <v>4901</v>
      </c>
      <c r="K3295" s="1" t="s">
        <v>4901</v>
      </c>
      <c r="M3295" s="3">
        <v>0</v>
      </c>
      <c r="O3295" s="1" t="s">
        <v>5434</v>
      </c>
      <c r="P3295" s="1" t="s">
        <v>5434</v>
      </c>
      <c r="Q3295" s="1" t="s">
        <v>5434</v>
      </c>
      <c r="R3295" s="1" t="s">
        <v>5434</v>
      </c>
      <c r="S3295" s="1" t="s">
        <v>5434</v>
      </c>
      <c r="T3295" s="1" t="s">
        <v>5434</v>
      </c>
      <c r="U3295" s="1" t="s">
        <v>5434</v>
      </c>
      <c r="W3295" s="3">
        <v>0</v>
      </c>
      <c r="Y3295" s="1" t="s">
        <v>5434</v>
      </c>
      <c r="Z3295" s="1" t="s">
        <v>5434</v>
      </c>
      <c r="AA3295" s="1" t="s">
        <v>5434</v>
      </c>
      <c r="AB3295" s="1" t="s">
        <v>5434</v>
      </c>
      <c r="AC3295" s="1" t="s">
        <v>5434</v>
      </c>
      <c r="AD3295" s="1" t="s">
        <v>5434</v>
      </c>
      <c r="AE3295" s="1" t="s">
        <v>5434</v>
      </c>
    </row>
    <row r="3296" spans="3:31" ht="12.75" hidden="1">
      <c r="C3296" s="1" t="s">
        <v>4901</v>
      </c>
      <c r="D3296" s="1" t="s">
        <v>4901</v>
      </c>
      <c r="E3296" s="1" t="s">
        <v>4901</v>
      </c>
      <c r="F3296" s="1" t="s">
        <v>4901</v>
      </c>
      <c r="G3296" s="1" t="s">
        <v>4901</v>
      </c>
      <c r="H3296" s="1" t="s">
        <v>4901</v>
      </c>
      <c r="I3296" s="1" t="s">
        <v>4901</v>
      </c>
      <c r="J3296" s="1" t="s">
        <v>4901</v>
      </c>
      <c r="K3296" s="1" t="s">
        <v>4901</v>
      </c>
      <c r="M3296" s="3">
        <v>0</v>
      </c>
      <c r="O3296" s="1" t="s">
        <v>5434</v>
      </c>
      <c r="P3296" s="1" t="s">
        <v>5434</v>
      </c>
      <c r="Q3296" s="1" t="s">
        <v>5434</v>
      </c>
      <c r="R3296" s="1" t="s">
        <v>5434</v>
      </c>
      <c r="S3296" s="1" t="s">
        <v>5434</v>
      </c>
      <c r="T3296" s="1" t="s">
        <v>5434</v>
      </c>
      <c r="U3296" s="1" t="s">
        <v>5434</v>
      </c>
      <c r="W3296" s="3">
        <v>0</v>
      </c>
      <c r="Y3296" s="1" t="s">
        <v>5434</v>
      </c>
      <c r="Z3296" s="1" t="s">
        <v>5434</v>
      </c>
      <c r="AA3296" s="1" t="s">
        <v>5434</v>
      </c>
      <c r="AB3296" s="1" t="s">
        <v>5434</v>
      </c>
      <c r="AC3296" s="1" t="s">
        <v>5434</v>
      </c>
      <c r="AD3296" s="1" t="s">
        <v>5434</v>
      </c>
      <c r="AE3296" s="1" t="s">
        <v>5434</v>
      </c>
    </row>
    <row r="3297" spans="3:31" ht="12.75" hidden="1">
      <c r="C3297" s="1" t="s">
        <v>4901</v>
      </c>
      <c r="D3297" s="1" t="s">
        <v>4901</v>
      </c>
      <c r="E3297" s="1" t="s">
        <v>4901</v>
      </c>
      <c r="F3297" s="1" t="s">
        <v>4901</v>
      </c>
      <c r="G3297" s="1" t="s">
        <v>4901</v>
      </c>
      <c r="H3297" s="1" t="s">
        <v>4901</v>
      </c>
      <c r="I3297" s="1" t="s">
        <v>4901</v>
      </c>
      <c r="J3297" s="1" t="s">
        <v>4901</v>
      </c>
      <c r="K3297" s="1" t="s">
        <v>4901</v>
      </c>
      <c r="M3297" s="3">
        <v>0</v>
      </c>
      <c r="O3297" s="1" t="s">
        <v>5434</v>
      </c>
      <c r="P3297" s="1" t="s">
        <v>5434</v>
      </c>
      <c r="Q3297" s="1" t="s">
        <v>5434</v>
      </c>
      <c r="R3297" s="1" t="s">
        <v>5434</v>
      </c>
      <c r="S3297" s="1" t="s">
        <v>5434</v>
      </c>
      <c r="T3297" s="1" t="s">
        <v>5434</v>
      </c>
      <c r="U3297" s="1" t="s">
        <v>5434</v>
      </c>
      <c r="W3297" s="3">
        <v>0</v>
      </c>
      <c r="Y3297" s="1" t="s">
        <v>5434</v>
      </c>
      <c r="Z3297" s="1" t="s">
        <v>5434</v>
      </c>
      <c r="AA3297" s="1" t="s">
        <v>5434</v>
      </c>
      <c r="AB3297" s="1" t="s">
        <v>5434</v>
      </c>
      <c r="AC3297" s="1" t="s">
        <v>5434</v>
      </c>
      <c r="AD3297" s="1" t="s">
        <v>5434</v>
      </c>
      <c r="AE3297" s="1" t="s">
        <v>5434</v>
      </c>
    </row>
    <row r="3298" spans="3:31" ht="12.75" hidden="1">
      <c r="C3298" s="1" t="s">
        <v>4901</v>
      </c>
      <c r="D3298" s="1" t="s">
        <v>4901</v>
      </c>
      <c r="E3298" s="1" t="s">
        <v>4901</v>
      </c>
      <c r="F3298" s="1" t="s">
        <v>4901</v>
      </c>
      <c r="G3298" s="1" t="s">
        <v>4901</v>
      </c>
      <c r="H3298" s="1" t="s">
        <v>4901</v>
      </c>
      <c r="I3298" s="1" t="s">
        <v>4901</v>
      </c>
      <c r="J3298" s="1" t="s">
        <v>4901</v>
      </c>
      <c r="K3298" s="1" t="s">
        <v>4901</v>
      </c>
      <c r="M3298" s="3">
        <v>0</v>
      </c>
      <c r="O3298" s="1" t="s">
        <v>5434</v>
      </c>
      <c r="P3298" s="1" t="s">
        <v>5434</v>
      </c>
      <c r="Q3298" s="1" t="s">
        <v>5434</v>
      </c>
      <c r="R3298" s="1" t="s">
        <v>5434</v>
      </c>
      <c r="S3298" s="1" t="s">
        <v>5434</v>
      </c>
      <c r="T3298" s="1" t="s">
        <v>5434</v>
      </c>
      <c r="U3298" s="1" t="s">
        <v>5434</v>
      </c>
      <c r="W3298" s="3">
        <v>0</v>
      </c>
      <c r="Y3298" s="1" t="s">
        <v>5434</v>
      </c>
      <c r="Z3298" s="1" t="s">
        <v>5434</v>
      </c>
      <c r="AA3298" s="1" t="s">
        <v>5434</v>
      </c>
      <c r="AB3298" s="1" t="s">
        <v>5434</v>
      </c>
      <c r="AC3298" s="1" t="s">
        <v>5434</v>
      </c>
      <c r="AD3298" s="1" t="s">
        <v>5434</v>
      </c>
      <c r="AE3298" s="1" t="s">
        <v>5434</v>
      </c>
    </row>
    <row r="3299" spans="3:31" ht="12.75" hidden="1">
      <c r="C3299" s="1" t="s">
        <v>4901</v>
      </c>
      <c r="D3299" s="1" t="s">
        <v>4901</v>
      </c>
      <c r="E3299" s="1" t="s">
        <v>4901</v>
      </c>
      <c r="F3299" s="1" t="s">
        <v>4901</v>
      </c>
      <c r="G3299" s="1" t="s">
        <v>4901</v>
      </c>
      <c r="H3299" s="1" t="s">
        <v>4901</v>
      </c>
      <c r="I3299" s="1" t="s">
        <v>4901</v>
      </c>
      <c r="J3299" s="1" t="s">
        <v>4901</v>
      </c>
      <c r="K3299" s="1" t="s">
        <v>4901</v>
      </c>
      <c r="M3299" s="3">
        <v>0</v>
      </c>
      <c r="O3299" s="1" t="s">
        <v>5434</v>
      </c>
      <c r="P3299" s="1" t="s">
        <v>5434</v>
      </c>
      <c r="Q3299" s="1" t="s">
        <v>5434</v>
      </c>
      <c r="R3299" s="1" t="s">
        <v>5434</v>
      </c>
      <c r="S3299" s="1" t="s">
        <v>5434</v>
      </c>
      <c r="T3299" s="1" t="s">
        <v>5434</v>
      </c>
      <c r="U3299" s="1" t="s">
        <v>5434</v>
      </c>
      <c r="W3299" s="3">
        <v>0</v>
      </c>
      <c r="Y3299" s="1" t="s">
        <v>5434</v>
      </c>
      <c r="Z3299" s="1" t="s">
        <v>5434</v>
      </c>
      <c r="AA3299" s="1" t="s">
        <v>5434</v>
      </c>
      <c r="AB3299" s="1" t="s">
        <v>5434</v>
      </c>
      <c r="AC3299" s="1" t="s">
        <v>5434</v>
      </c>
      <c r="AD3299" s="1" t="s">
        <v>5434</v>
      </c>
      <c r="AE3299" s="1" t="s">
        <v>5434</v>
      </c>
    </row>
    <row r="3300" spans="3:31" ht="12.75" hidden="1">
      <c r="C3300" s="1" t="s">
        <v>4901</v>
      </c>
      <c r="D3300" s="1" t="s">
        <v>4901</v>
      </c>
      <c r="E3300" s="1" t="s">
        <v>4901</v>
      </c>
      <c r="F3300" s="1" t="s">
        <v>4901</v>
      </c>
      <c r="G3300" s="1" t="s">
        <v>4901</v>
      </c>
      <c r="H3300" s="1" t="s">
        <v>4901</v>
      </c>
      <c r="I3300" s="1" t="s">
        <v>4901</v>
      </c>
      <c r="J3300" s="1" t="s">
        <v>4901</v>
      </c>
      <c r="K3300" s="1" t="s">
        <v>4901</v>
      </c>
      <c r="M3300" s="3">
        <v>0</v>
      </c>
      <c r="O3300" s="1" t="s">
        <v>5434</v>
      </c>
      <c r="P3300" s="1" t="s">
        <v>5434</v>
      </c>
      <c r="Q3300" s="1" t="s">
        <v>5434</v>
      </c>
      <c r="R3300" s="1" t="s">
        <v>5434</v>
      </c>
      <c r="S3300" s="1" t="s">
        <v>5434</v>
      </c>
      <c r="T3300" s="1" t="s">
        <v>5434</v>
      </c>
      <c r="U3300" s="1" t="s">
        <v>5434</v>
      </c>
      <c r="W3300" s="3">
        <v>0</v>
      </c>
      <c r="Y3300" s="1" t="s">
        <v>5434</v>
      </c>
      <c r="Z3300" s="1" t="s">
        <v>5434</v>
      </c>
      <c r="AA3300" s="1" t="s">
        <v>5434</v>
      </c>
      <c r="AB3300" s="1" t="s">
        <v>5434</v>
      </c>
      <c r="AC3300" s="1" t="s">
        <v>5434</v>
      </c>
      <c r="AD3300" s="1" t="s">
        <v>5434</v>
      </c>
      <c r="AE3300" s="1" t="s">
        <v>5434</v>
      </c>
    </row>
    <row r="3301" spans="3:31" ht="12.75" hidden="1">
      <c r="C3301" s="1" t="s">
        <v>4901</v>
      </c>
      <c r="D3301" s="1" t="s">
        <v>4901</v>
      </c>
      <c r="E3301" s="1" t="s">
        <v>4901</v>
      </c>
      <c r="F3301" s="1" t="s">
        <v>4901</v>
      </c>
      <c r="G3301" s="1" t="s">
        <v>4901</v>
      </c>
      <c r="H3301" s="1" t="s">
        <v>4901</v>
      </c>
      <c r="I3301" s="1" t="s">
        <v>4901</v>
      </c>
      <c r="J3301" s="1" t="s">
        <v>4901</v>
      </c>
      <c r="K3301" s="1" t="s">
        <v>4901</v>
      </c>
      <c r="M3301" s="3">
        <v>0</v>
      </c>
      <c r="O3301" s="1" t="s">
        <v>5434</v>
      </c>
      <c r="P3301" s="1" t="s">
        <v>5434</v>
      </c>
      <c r="Q3301" s="1" t="s">
        <v>5434</v>
      </c>
      <c r="R3301" s="1" t="s">
        <v>5434</v>
      </c>
      <c r="S3301" s="1" t="s">
        <v>5434</v>
      </c>
      <c r="T3301" s="1" t="s">
        <v>5434</v>
      </c>
      <c r="U3301" s="1" t="s">
        <v>5434</v>
      </c>
      <c r="W3301" s="3">
        <v>0</v>
      </c>
      <c r="Y3301" s="1" t="s">
        <v>5434</v>
      </c>
      <c r="Z3301" s="1" t="s">
        <v>5434</v>
      </c>
      <c r="AA3301" s="1" t="s">
        <v>5434</v>
      </c>
      <c r="AB3301" s="1" t="s">
        <v>5434</v>
      </c>
      <c r="AC3301" s="1" t="s">
        <v>5434</v>
      </c>
      <c r="AD3301" s="1" t="s">
        <v>5434</v>
      </c>
      <c r="AE3301" s="1" t="s">
        <v>5434</v>
      </c>
    </row>
    <row r="3302" spans="3:31" ht="12.75" hidden="1">
      <c r="C3302" s="1" t="s">
        <v>4901</v>
      </c>
      <c r="D3302" s="1" t="s">
        <v>4901</v>
      </c>
      <c r="E3302" s="1" t="s">
        <v>4901</v>
      </c>
      <c r="F3302" s="1" t="s">
        <v>4901</v>
      </c>
      <c r="G3302" s="1" t="s">
        <v>4901</v>
      </c>
      <c r="H3302" s="1" t="s">
        <v>4901</v>
      </c>
      <c r="I3302" s="1" t="s">
        <v>4901</v>
      </c>
      <c r="J3302" s="1" t="s">
        <v>4901</v>
      </c>
      <c r="K3302" s="1" t="s">
        <v>4901</v>
      </c>
      <c r="M3302" s="3">
        <v>0</v>
      </c>
      <c r="O3302" s="1" t="s">
        <v>5434</v>
      </c>
      <c r="P3302" s="1" t="s">
        <v>5434</v>
      </c>
      <c r="Q3302" s="1" t="s">
        <v>5434</v>
      </c>
      <c r="R3302" s="1" t="s">
        <v>5434</v>
      </c>
      <c r="S3302" s="1" t="s">
        <v>5434</v>
      </c>
      <c r="T3302" s="1" t="s">
        <v>5434</v>
      </c>
      <c r="U3302" s="1" t="s">
        <v>5434</v>
      </c>
      <c r="W3302" s="3">
        <v>0</v>
      </c>
      <c r="Y3302" s="1" t="s">
        <v>5434</v>
      </c>
      <c r="Z3302" s="1" t="s">
        <v>5434</v>
      </c>
      <c r="AA3302" s="1" t="s">
        <v>5434</v>
      </c>
      <c r="AB3302" s="1" t="s">
        <v>5434</v>
      </c>
      <c r="AC3302" s="1" t="s">
        <v>5434</v>
      </c>
      <c r="AD3302" s="1" t="s">
        <v>5434</v>
      </c>
      <c r="AE3302" s="1" t="s">
        <v>5434</v>
      </c>
    </row>
    <row r="3303" spans="3:31" ht="12.75" hidden="1">
      <c r="C3303" s="1" t="s">
        <v>4901</v>
      </c>
      <c r="D3303" s="1" t="s">
        <v>4901</v>
      </c>
      <c r="E3303" s="1" t="s">
        <v>4901</v>
      </c>
      <c r="F3303" s="1" t="s">
        <v>4901</v>
      </c>
      <c r="G3303" s="1" t="s">
        <v>4901</v>
      </c>
      <c r="H3303" s="1" t="s">
        <v>4901</v>
      </c>
      <c r="I3303" s="1" t="s">
        <v>4901</v>
      </c>
      <c r="J3303" s="1" t="s">
        <v>4901</v>
      </c>
      <c r="K3303" s="1" t="s">
        <v>4901</v>
      </c>
      <c r="M3303" s="3">
        <v>0</v>
      </c>
      <c r="O3303" s="1" t="s">
        <v>5434</v>
      </c>
      <c r="P3303" s="1" t="s">
        <v>5434</v>
      </c>
      <c r="Q3303" s="1" t="s">
        <v>5434</v>
      </c>
      <c r="R3303" s="1" t="s">
        <v>5434</v>
      </c>
      <c r="S3303" s="1" t="s">
        <v>5434</v>
      </c>
      <c r="T3303" s="1" t="s">
        <v>5434</v>
      </c>
      <c r="U3303" s="1" t="s">
        <v>5434</v>
      </c>
      <c r="W3303" s="3">
        <v>0</v>
      </c>
      <c r="Y3303" s="1" t="s">
        <v>5434</v>
      </c>
      <c r="Z3303" s="1" t="s">
        <v>5434</v>
      </c>
      <c r="AA3303" s="1" t="s">
        <v>5434</v>
      </c>
      <c r="AB3303" s="1" t="s">
        <v>5434</v>
      </c>
      <c r="AC3303" s="1" t="s">
        <v>5434</v>
      </c>
      <c r="AD3303" s="1" t="s">
        <v>5434</v>
      </c>
      <c r="AE3303" s="1" t="s">
        <v>5434</v>
      </c>
    </row>
    <row r="3304" spans="3:31" ht="12.75" hidden="1">
      <c r="C3304" s="1" t="s">
        <v>4901</v>
      </c>
      <c r="D3304" s="1" t="s">
        <v>4901</v>
      </c>
      <c r="E3304" s="1" t="s">
        <v>4901</v>
      </c>
      <c r="F3304" s="1" t="s">
        <v>4901</v>
      </c>
      <c r="G3304" s="1" t="s">
        <v>4901</v>
      </c>
      <c r="H3304" s="1" t="s">
        <v>4901</v>
      </c>
      <c r="I3304" s="1" t="s">
        <v>4901</v>
      </c>
      <c r="J3304" s="1" t="s">
        <v>4901</v>
      </c>
      <c r="K3304" s="1" t="s">
        <v>4901</v>
      </c>
      <c r="M3304" s="3">
        <v>0</v>
      </c>
      <c r="O3304" s="1" t="s">
        <v>5434</v>
      </c>
      <c r="P3304" s="1" t="s">
        <v>5434</v>
      </c>
      <c r="Q3304" s="1" t="s">
        <v>5434</v>
      </c>
      <c r="R3304" s="1" t="s">
        <v>5434</v>
      </c>
      <c r="S3304" s="1" t="s">
        <v>5434</v>
      </c>
      <c r="T3304" s="1" t="s">
        <v>5434</v>
      </c>
      <c r="U3304" s="1" t="s">
        <v>5434</v>
      </c>
      <c r="W3304" s="3">
        <v>0</v>
      </c>
      <c r="Y3304" s="1" t="s">
        <v>5434</v>
      </c>
      <c r="Z3304" s="1" t="s">
        <v>5434</v>
      </c>
      <c r="AA3304" s="1" t="s">
        <v>5434</v>
      </c>
      <c r="AB3304" s="1" t="s">
        <v>5434</v>
      </c>
      <c r="AC3304" s="1" t="s">
        <v>5434</v>
      </c>
      <c r="AD3304" s="1" t="s">
        <v>5434</v>
      </c>
      <c r="AE3304" s="1" t="s">
        <v>5434</v>
      </c>
    </row>
    <row r="3305" spans="3:31" ht="12.75" hidden="1">
      <c r="C3305" s="1" t="s">
        <v>4901</v>
      </c>
      <c r="D3305" s="1" t="s">
        <v>4901</v>
      </c>
      <c r="E3305" s="1" t="s">
        <v>4901</v>
      </c>
      <c r="F3305" s="1" t="s">
        <v>4901</v>
      </c>
      <c r="G3305" s="1" t="s">
        <v>4901</v>
      </c>
      <c r="H3305" s="1" t="s">
        <v>4901</v>
      </c>
      <c r="I3305" s="1" t="s">
        <v>4901</v>
      </c>
      <c r="J3305" s="1" t="s">
        <v>4901</v>
      </c>
      <c r="K3305" s="1" t="s">
        <v>4901</v>
      </c>
      <c r="M3305" s="3">
        <v>0</v>
      </c>
      <c r="O3305" s="1" t="s">
        <v>5434</v>
      </c>
      <c r="P3305" s="1" t="s">
        <v>5434</v>
      </c>
      <c r="Q3305" s="1" t="s">
        <v>5434</v>
      </c>
      <c r="R3305" s="1" t="s">
        <v>5434</v>
      </c>
      <c r="S3305" s="1" t="s">
        <v>5434</v>
      </c>
      <c r="T3305" s="1" t="s">
        <v>5434</v>
      </c>
      <c r="U3305" s="1" t="s">
        <v>5434</v>
      </c>
      <c r="W3305" s="3">
        <v>0</v>
      </c>
      <c r="Y3305" s="1" t="s">
        <v>5434</v>
      </c>
      <c r="Z3305" s="1" t="s">
        <v>5434</v>
      </c>
      <c r="AA3305" s="1" t="s">
        <v>5434</v>
      </c>
      <c r="AB3305" s="1" t="s">
        <v>5434</v>
      </c>
      <c r="AC3305" s="1" t="s">
        <v>5434</v>
      </c>
      <c r="AD3305" s="1" t="s">
        <v>5434</v>
      </c>
      <c r="AE3305" s="1" t="s">
        <v>5434</v>
      </c>
    </row>
    <row r="3306" spans="3:31" ht="12.75" hidden="1">
      <c r="C3306" s="1" t="s">
        <v>4901</v>
      </c>
      <c r="D3306" s="1" t="s">
        <v>4901</v>
      </c>
      <c r="E3306" s="1" t="s">
        <v>4901</v>
      </c>
      <c r="F3306" s="1" t="s">
        <v>4901</v>
      </c>
      <c r="G3306" s="1" t="s">
        <v>4901</v>
      </c>
      <c r="H3306" s="1" t="s">
        <v>4901</v>
      </c>
      <c r="I3306" s="1" t="s">
        <v>4901</v>
      </c>
      <c r="J3306" s="1" t="s">
        <v>4901</v>
      </c>
      <c r="K3306" s="1" t="s">
        <v>4901</v>
      </c>
      <c r="M3306" s="3">
        <v>0</v>
      </c>
      <c r="O3306" s="1" t="s">
        <v>5434</v>
      </c>
      <c r="P3306" s="1" t="s">
        <v>5434</v>
      </c>
      <c r="Q3306" s="1" t="s">
        <v>5434</v>
      </c>
      <c r="R3306" s="1" t="s">
        <v>5434</v>
      </c>
      <c r="S3306" s="1" t="s">
        <v>5434</v>
      </c>
      <c r="T3306" s="1" t="s">
        <v>5434</v>
      </c>
      <c r="U3306" s="1" t="s">
        <v>5434</v>
      </c>
      <c r="W3306" s="3">
        <v>0</v>
      </c>
      <c r="Y3306" s="1" t="s">
        <v>5434</v>
      </c>
      <c r="Z3306" s="1" t="s">
        <v>5434</v>
      </c>
      <c r="AA3306" s="1" t="s">
        <v>5434</v>
      </c>
      <c r="AB3306" s="1" t="s">
        <v>5434</v>
      </c>
      <c r="AC3306" s="1" t="s">
        <v>5434</v>
      </c>
      <c r="AD3306" s="1" t="s">
        <v>5434</v>
      </c>
      <c r="AE3306" s="1" t="s">
        <v>5434</v>
      </c>
    </row>
    <row r="3307" spans="3:31" ht="12.75" hidden="1">
      <c r="C3307" s="1" t="s">
        <v>4901</v>
      </c>
      <c r="D3307" s="1" t="s">
        <v>4901</v>
      </c>
      <c r="E3307" s="1" t="s">
        <v>4901</v>
      </c>
      <c r="F3307" s="1" t="s">
        <v>4901</v>
      </c>
      <c r="G3307" s="1" t="s">
        <v>4901</v>
      </c>
      <c r="H3307" s="1" t="s">
        <v>4901</v>
      </c>
      <c r="I3307" s="1" t="s">
        <v>4901</v>
      </c>
      <c r="J3307" s="1" t="s">
        <v>4901</v>
      </c>
      <c r="K3307" s="1" t="s">
        <v>4901</v>
      </c>
      <c r="M3307" s="3">
        <v>0</v>
      </c>
      <c r="O3307" s="1" t="s">
        <v>5434</v>
      </c>
      <c r="P3307" s="1" t="s">
        <v>5434</v>
      </c>
      <c r="Q3307" s="1" t="s">
        <v>5434</v>
      </c>
      <c r="R3307" s="1" t="s">
        <v>5434</v>
      </c>
      <c r="S3307" s="1" t="s">
        <v>5434</v>
      </c>
      <c r="T3307" s="1" t="s">
        <v>5434</v>
      </c>
      <c r="U3307" s="1" t="s">
        <v>5434</v>
      </c>
      <c r="W3307" s="3">
        <v>0</v>
      </c>
      <c r="Y3307" s="1" t="s">
        <v>5434</v>
      </c>
      <c r="Z3307" s="1" t="s">
        <v>5434</v>
      </c>
      <c r="AA3307" s="1" t="s">
        <v>5434</v>
      </c>
      <c r="AB3307" s="1" t="s">
        <v>5434</v>
      </c>
      <c r="AC3307" s="1" t="s">
        <v>5434</v>
      </c>
      <c r="AD3307" s="1" t="s">
        <v>5434</v>
      </c>
      <c r="AE3307" s="1" t="s">
        <v>5434</v>
      </c>
    </row>
    <row r="3308" spans="3:31" ht="12.75" hidden="1">
      <c r="C3308" s="1" t="s">
        <v>4901</v>
      </c>
      <c r="D3308" s="1" t="s">
        <v>4901</v>
      </c>
      <c r="E3308" s="1" t="s">
        <v>4901</v>
      </c>
      <c r="F3308" s="1" t="s">
        <v>4901</v>
      </c>
      <c r="G3308" s="1" t="s">
        <v>4901</v>
      </c>
      <c r="H3308" s="1" t="s">
        <v>4901</v>
      </c>
      <c r="I3308" s="1" t="s">
        <v>4901</v>
      </c>
      <c r="J3308" s="1" t="s">
        <v>4901</v>
      </c>
      <c r="K3308" s="1" t="s">
        <v>4901</v>
      </c>
      <c r="M3308" s="3">
        <v>0</v>
      </c>
      <c r="O3308" s="1" t="s">
        <v>5434</v>
      </c>
      <c r="P3308" s="1" t="s">
        <v>5434</v>
      </c>
      <c r="Q3308" s="1" t="s">
        <v>5434</v>
      </c>
      <c r="R3308" s="1" t="s">
        <v>5434</v>
      </c>
      <c r="S3308" s="1" t="s">
        <v>5434</v>
      </c>
      <c r="T3308" s="1" t="s">
        <v>5434</v>
      </c>
      <c r="U3308" s="1" t="s">
        <v>5434</v>
      </c>
      <c r="W3308" s="3">
        <v>0</v>
      </c>
      <c r="Y3308" s="1" t="s">
        <v>5434</v>
      </c>
      <c r="Z3308" s="1" t="s">
        <v>5434</v>
      </c>
      <c r="AA3308" s="1" t="s">
        <v>5434</v>
      </c>
      <c r="AB3308" s="1" t="s">
        <v>5434</v>
      </c>
      <c r="AC3308" s="1" t="s">
        <v>5434</v>
      </c>
      <c r="AD3308" s="1" t="s">
        <v>5434</v>
      </c>
      <c r="AE3308" s="1" t="s">
        <v>5434</v>
      </c>
    </row>
    <row r="3309" spans="3:31" ht="12.75" hidden="1">
      <c r="C3309" s="1" t="s">
        <v>4901</v>
      </c>
      <c r="D3309" s="1" t="s">
        <v>4901</v>
      </c>
      <c r="E3309" s="1" t="s">
        <v>4901</v>
      </c>
      <c r="F3309" s="1" t="s">
        <v>4901</v>
      </c>
      <c r="G3309" s="1" t="s">
        <v>4901</v>
      </c>
      <c r="H3309" s="1" t="s">
        <v>4901</v>
      </c>
      <c r="I3309" s="1" t="s">
        <v>4901</v>
      </c>
      <c r="J3309" s="1" t="s">
        <v>4901</v>
      </c>
      <c r="K3309" s="1" t="s">
        <v>4901</v>
      </c>
      <c r="M3309" s="3">
        <v>0</v>
      </c>
      <c r="O3309" s="1" t="s">
        <v>5434</v>
      </c>
      <c r="P3309" s="1" t="s">
        <v>5434</v>
      </c>
      <c r="Q3309" s="1" t="s">
        <v>5434</v>
      </c>
      <c r="R3309" s="1" t="s">
        <v>5434</v>
      </c>
      <c r="S3309" s="1" t="s">
        <v>5434</v>
      </c>
      <c r="T3309" s="1" t="s">
        <v>5434</v>
      </c>
      <c r="U3309" s="1" t="s">
        <v>5434</v>
      </c>
      <c r="W3309" s="3">
        <v>0</v>
      </c>
      <c r="Y3309" s="1" t="s">
        <v>5434</v>
      </c>
      <c r="Z3309" s="1" t="s">
        <v>5434</v>
      </c>
      <c r="AA3309" s="1" t="s">
        <v>5434</v>
      </c>
      <c r="AB3309" s="1" t="s">
        <v>5434</v>
      </c>
      <c r="AC3309" s="1" t="s">
        <v>5434</v>
      </c>
      <c r="AD3309" s="1" t="s">
        <v>5434</v>
      </c>
      <c r="AE3309" s="1" t="s">
        <v>5434</v>
      </c>
    </row>
    <row r="3310" spans="3:31" ht="12.75" hidden="1">
      <c r="C3310" s="1" t="s">
        <v>4901</v>
      </c>
      <c r="D3310" s="1" t="s">
        <v>4901</v>
      </c>
      <c r="E3310" s="1" t="s">
        <v>4901</v>
      </c>
      <c r="F3310" s="1" t="s">
        <v>4901</v>
      </c>
      <c r="G3310" s="1" t="s">
        <v>4901</v>
      </c>
      <c r="H3310" s="1" t="s">
        <v>4901</v>
      </c>
      <c r="I3310" s="1" t="s">
        <v>4901</v>
      </c>
      <c r="J3310" s="1" t="s">
        <v>4901</v>
      </c>
      <c r="K3310" s="1" t="s">
        <v>4901</v>
      </c>
      <c r="M3310" s="3">
        <v>0</v>
      </c>
      <c r="O3310" s="1" t="s">
        <v>5434</v>
      </c>
      <c r="P3310" s="1" t="s">
        <v>5434</v>
      </c>
      <c r="Q3310" s="1" t="s">
        <v>5434</v>
      </c>
      <c r="R3310" s="1" t="s">
        <v>5434</v>
      </c>
      <c r="S3310" s="1" t="s">
        <v>5434</v>
      </c>
      <c r="T3310" s="1" t="s">
        <v>5434</v>
      </c>
      <c r="U3310" s="1" t="s">
        <v>5434</v>
      </c>
      <c r="W3310" s="3">
        <v>0</v>
      </c>
      <c r="Y3310" s="1" t="s">
        <v>5434</v>
      </c>
      <c r="Z3310" s="1" t="s">
        <v>5434</v>
      </c>
      <c r="AA3310" s="1" t="s">
        <v>5434</v>
      </c>
      <c r="AB3310" s="1" t="s">
        <v>5434</v>
      </c>
      <c r="AC3310" s="1" t="s">
        <v>5434</v>
      </c>
      <c r="AD3310" s="1" t="s">
        <v>5434</v>
      </c>
      <c r="AE3310" s="1" t="s">
        <v>5434</v>
      </c>
    </row>
    <row r="3311" spans="3:31" ht="12.75" hidden="1">
      <c r="C3311" s="1" t="s">
        <v>4901</v>
      </c>
      <c r="D3311" s="1" t="s">
        <v>4901</v>
      </c>
      <c r="E3311" s="1" t="s">
        <v>4901</v>
      </c>
      <c r="F3311" s="1" t="s">
        <v>4901</v>
      </c>
      <c r="G3311" s="1" t="s">
        <v>4901</v>
      </c>
      <c r="H3311" s="1" t="s">
        <v>4901</v>
      </c>
      <c r="I3311" s="1" t="s">
        <v>4901</v>
      </c>
      <c r="J3311" s="1" t="s">
        <v>4901</v>
      </c>
      <c r="K3311" s="1" t="s">
        <v>4901</v>
      </c>
      <c r="M3311" s="3">
        <v>0</v>
      </c>
      <c r="O3311" s="1" t="s">
        <v>5434</v>
      </c>
      <c r="P3311" s="1" t="s">
        <v>5434</v>
      </c>
      <c r="Q3311" s="1" t="s">
        <v>5434</v>
      </c>
      <c r="R3311" s="1" t="s">
        <v>5434</v>
      </c>
      <c r="S3311" s="1" t="s">
        <v>5434</v>
      </c>
      <c r="T3311" s="1" t="s">
        <v>5434</v>
      </c>
      <c r="U3311" s="1" t="s">
        <v>5434</v>
      </c>
      <c r="W3311" s="3">
        <v>0</v>
      </c>
      <c r="Y3311" s="1" t="s">
        <v>5434</v>
      </c>
      <c r="Z3311" s="1" t="s">
        <v>5434</v>
      </c>
      <c r="AA3311" s="1" t="s">
        <v>5434</v>
      </c>
      <c r="AB3311" s="1" t="s">
        <v>5434</v>
      </c>
      <c r="AC3311" s="1" t="s">
        <v>5434</v>
      </c>
      <c r="AD3311" s="1" t="s">
        <v>5434</v>
      </c>
      <c r="AE3311" s="1" t="s">
        <v>5434</v>
      </c>
    </row>
    <row r="3312" spans="3:31" ht="12.75" hidden="1">
      <c r="C3312" s="1" t="s">
        <v>4901</v>
      </c>
      <c r="D3312" s="1" t="s">
        <v>4901</v>
      </c>
      <c r="E3312" s="1" t="s">
        <v>4901</v>
      </c>
      <c r="F3312" s="1" t="s">
        <v>4901</v>
      </c>
      <c r="G3312" s="1" t="s">
        <v>4901</v>
      </c>
      <c r="H3312" s="1" t="s">
        <v>4901</v>
      </c>
      <c r="I3312" s="1" t="s">
        <v>4901</v>
      </c>
      <c r="J3312" s="1" t="s">
        <v>4901</v>
      </c>
      <c r="K3312" s="1" t="s">
        <v>4901</v>
      </c>
      <c r="M3312" s="3">
        <v>0</v>
      </c>
      <c r="O3312" s="1" t="s">
        <v>5434</v>
      </c>
      <c r="P3312" s="1" t="s">
        <v>5434</v>
      </c>
      <c r="Q3312" s="1" t="s">
        <v>5434</v>
      </c>
      <c r="R3312" s="1" t="s">
        <v>5434</v>
      </c>
      <c r="S3312" s="1" t="s">
        <v>5434</v>
      </c>
      <c r="T3312" s="1" t="s">
        <v>5434</v>
      </c>
      <c r="U3312" s="1" t="s">
        <v>5434</v>
      </c>
      <c r="W3312" s="3">
        <v>0</v>
      </c>
      <c r="Y3312" s="1" t="s">
        <v>5434</v>
      </c>
      <c r="Z3312" s="1" t="s">
        <v>5434</v>
      </c>
      <c r="AA3312" s="1" t="s">
        <v>5434</v>
      </c>
      <c r="AB3312" s="1" t="s">
        <v>5434</v>
      </c>
      <c r="AC3312" s="1" t="s">
        <v>5434</v>
      </c>
      <c r="AD3312" s="1" t="s">
        <v>5434</v>
      </c>
      <c r="AE3312" s="1" t="s">
        <v>5434</v>
      </c>
    </row>
    <row r="3313" spans="3:31" ht="12.75" hidden="1">
      <c r="C3313" s="1" t="s">
        <v>4901</v>
      </c>
      <c r="D3313" s="1" t="s">
        <v>4901</v>
      </c>
      <c r="E3313" s="1" t="s">
        <v>4901</v>
      </c>
      <c r="F3313" s="1" t="s">
        <v>4901</v>
      </c>
      <c r="G3313" s="1" t="s">
        <v>4901</v>
      </c>
      <c r="H3313" s="1" t="s">
        <v>4901</v>
      </c>
      <c r="I3313" s="1" t="s">
        <v>4901</v>
      </c>
      <c r="J3313" s="1" t="s">
        <v>4901</v>
      </c>
      <c r="K3313" s="1" t="s">
        <v>4901</v>
      </c>
      <c r="M3313" s="3">
        <v>0</v>
      </c>
      <c r="O3313" s="1" t="s">
        <v>5434</v>
      </c>
      <c r="P3313" s="1" t="s">
        <v>5434</v>
      </c>
      <c r="Q3313" s="1" t="s">
        <v>5434</v>
      </c>
      <c r="R3313" s="1" t="s">
        <v>5434</v>
      </c>
      <c r="S3313" s="1" t="s">
        <v>5434</v>
      </c>
      <c r="T3313" s="1" t="s">
        <v>5434</v>
      </c>
      <c r="U3313" s="1" t="s">
        <v>5434</v>
      </c>
      <c r="W3313" s="3">
        <v>0</v>
      </c>
      <c r="Y3313" s="1" t="s">
        <v>5434</v>
      </c>
      <c r="Z3313" s="1" t="s">
        <v>5434</v>
      </c>
      <c r="AA3313" s="1" t="s">
        <v>5434</v>
      </c>
      <c r="AB3313" s="1" t="s">
        <v>5434</v>
      </c>
      <c r="AC3313" s="1" t="s">
        <v>5434</v>
      </c>
      <c r="AD3313" s="1" t="s">
        <v>5434</v>
      </c>
      <c r="AE3313" s="1" t="s">
        <v>5434</v>
      </c>
    </row>
    <row r="3314" spans="3:31" ht="12.75" hidden="1">
      <c r="C3314" s="1" t="s">
        <v>4901</v>
      </c>
      <c r="D3314" s="1" t="s">
        <v>4901</v>
      </c>
      <c r="E3314" s="1" t="s">
        <v>4901</v>
      </c>
      <c r="F3314" s="1" t="s">
        <v>4901</v>
      </c>
      <c r="G3314" s="1" t="s">
        <v>4901</v>
      </c>
      <c r="H3314" s="1" t="s">
        <v>4901</v>
      </c>
      <c r="I3314" s="1" t="s">
        <v>4901</v>
      </c>
      <c r="J3314" s="1" t="s">
        <v>4901</v>
      </c>
      <c r="K3314" s="1" t="s">
        <v>4901</v>
      </c>
      <c r="M3314" s="3">
        <v>0</v>
      </c>
      <c r="O3314" s="1" t="s">
        <v>5434</v>
      </c>
      <c r="P3314" s="1" t="s">
        <v>5434</v>
      </c>
      <c r="Q3314" s="1" t="s">
        <v>5434</v>
      </c>
      <c r="R3314" s="1" t="s">
        <v>5434</v>
      </c>
      <c r="S3314" s="1" t="s">
        <v>5434</v>
      </c>
      <c r="T3314" s="1" t="s">
        <v>5434</v>
      </c>
      <c r="U3314" s="1" t="s">
        <v>5434</v>
      </c>
      <c r="W3314" s="3">
        <v>0</v>
      </c>
      <c r="Y3314" s="1" t="s">
        <v>5434</v>
      </c>
      <c r="Z3314" s="1" t="s">
        <v>5434</v>
      </c>
      <c r="AA3314" s="1" t="s">
        <v>5434</v>
      </c>
      <c r="AB3314" s="1" t="s">
        <v>5434</v>
      </c>
      <c r="AC3314" s="1" t="s">
        <v>5434</v>
      </c>
      <c r="AD3314" s="1" t="s">
        <v>5434</v>
      </c>
      <c r="AE3314" s="1" t="s">
        <v>5434</v>
      </c>
    </row>
    <row r="3315" spans="3:31" ht="12.75" hidden="1">
      <c r="C3315" s="1" t="s">
        <v>4901</v>
      </c>
      <c r="D3315" s="1" t="s">
        <v>4901</v>
      </c>
      <c r="E3315" s="1" t="s">
        <v>4901</v>
      </c>
      <c r="F3315" s="1" t="s">
        <v>4901</v>
      </c>
      <c r="G3315" s="1" t="s">
        <v>4901</v>
      </c>
      <c r="H3315" s="1" t="s">
        <v>4901</v>
      </c>
      <c r="I3315" s="1" t="s">
        <v>4901</v>
      </c>
      <c r="J3315" s="1" t="s">
        <v>4901</v>
      </c>
      <c r="K3315" s="1" t="s">
        <v>4901</v>
      </c>
      <c r="M3315" s="3">
        <v>0</v>
      </c>
      <c r="O3315" s="1" t="s">
        <v>5434</v>
      </c>
      <c r="P3315" s="1" t="s">
        <v>5434</v>
      </c>
      <c r="Q3315" s="1" t="s">
        <v>5434</v>
      </c>
      <c r="R3315" s="1" t="s">
        <v>5434</v>
      </c>
      <c r="S3315" s="1" t="s">
        <v>5434</v>
      </c>
      <c r="T3315" s="1" t="s">
        <v>5434</v>
      </c>
      <c r="U3315" s="1" t="s">
        <v>5434</v>
      </c>
      <c r="W3315" s="3">
        <v>0</v>
      </c>
      <c r="Y3315" s="1" t="s">
        <v>5434</v>
      </c>
      <c r="Z3315" s="1" t="s">
        <v>5434</v>
      </c>
      <c r="AA3315" s="1" t="s">
        <v>5434</v>
      </c>
      <c r="AB3315" s="1" t="s">
        <v>5434</v>
      </c>
      <c r="AC3315" s="1" t="s">
        <v>5434</v>
      </c>
      <c r="AD3315" s="1" t="s">
        <v>5434</v>
      </c>
      <c r="AE3315" s="1" t="s">
        <v>5434</v>
      </c>
    </row>
    <row r="3316" spans="3:31" ht="12.75" hidden="1">
      <c r="C3316" s="1" t="s">
        <v>4901</v>
      </c>
      <c r="D3316" s="1" t="s">
        <v>4901</v>
      </c>
      <c r="E3316" s="1" t="s">
        <v>4901</v>
      </c>
      <c r="F3316" s="1" t="s">
        <v>4901</v>
      </c>
      <c r="G3316" s="1" t="s">
        <v>4901</v>
      </c>
      <c r="H3316" s="1" t="s">
        <v>4901</v>
      </c>
      <c r="I3316" s="1" t="s">
        <v>4901</v>
      </c>
      <c r="J3316" s="1" t="s">
        <v>4901</v>
      </c>
      <c r="K3316" s="1" t="s">
        <v>4901</v>
      </c>
      <c r="M3316" s="3">
        <v>0</v>
      </c>
      <c r="O3316" s="1" t="s">
        <v>5434</v>
      </c>
      <c r="P3316" s="1" t="s">
        <v>5434</v>
      </c>
      <c r="Q3316" s="1" t="s">
        <v>5434</v>
      </c>
      <c r="R3316" s="1" t="s">
        <v>5434</v>
      </c>
      <c r="S3316" s="1" t="s">
        <v>5434</v>
      </c>
      <c r="T3316" s="1" t="s">
        <v>5434</v>
      </c>
      <c r="U3316" s="1" t="s">
        <v>5434</v>
      </c>
      <c r="W3316" s="3">
        <v>0</v>
      </c>
      <c r="Y3316" s="1" t="s">
        <v>5434</v>
      </c>
      <c r="Z3316" s="1" t="s">
        <v>5434</v>
      </c>
      <c r="AA3316" s="1" t="s">
        <v>5434</v>
      </c>
      <c r="AB3316" s="1" t="s">
        <v>5434</v>
      </c>
      <c r="AC3316" s="1" t="s">
        <v>5434</v>
      </c>
      <c r="AD3316" s="1" t="s">
        <v>5434</v>
      </c>
      <c r="AE3316" s="1" t="s">
        <v>5434</v>
      </c>
    </row>
    <row r="3317" spans="3:31" ht="12.75" hidden="1">
      <c r="C3317" s="1" t="s">
        <v>4901</v>
      </c>
      <c r="D3317" s="1" t="s">
        <v>4901</v>
      </c>
      <c r="E3317" s="1" t="s">
        <v>4901</v>
      </c>
      <c r="F3317" s="1" t="s">
        <v>4901</v>
      </c>
      <c r="G3317" s="1" t="s">
        <v>4901</v>
      </c>
      <c r="H3317" s="1" t="s">
        <v>4901</v>
      </c>
      <c r="I3317" s="1" t="s">
        <v>4901</v>
      </c>
      <c r="J3317" s="1" t="s">
        <v>4901</v>
      </c>
      <c r="K3317" s="1" t="s">
        <v>4901</v>
      </c>
      <c r="M3317" s="3">
        <v>0</v>
      </c>
      <c r="O3317" s="1" t="s">
        <v>5434</v>
      </c>
      <c r="P3317" s="1" t="s">
        <v>5434</v>
      </c>
      <c r="Q3317" s="1" t="s">
        <v>5434</v>
      </c>
      <c r="R3317" s="1" t="s">
        <v>5434</v>
      </c>
      <c r="S3317" s="1" t="s">
        <v>5434</v>
      </c>
      <c r="T3317" s="1" t="s">
        <v>5434</v>
      </c>
      <c r="U3317" s="1" t="s">
        <v>5434</v>
      </c>
      <c r="W3317" s="3">
        <v>0</v>
      </c>
      <c r="Y3317" s="1" t="s">
        <v>5434</v>
      </c>
      <c r="Z3317" s="1" t="s">
        <v>5434</v>
      </c>
      <c r="AA3317" s="1" t="s">
        <v>5434</v>
      </c>
      <c r="AB3317" s="1" t="s">
        <v>5434</v>
      </c>
      <c r="AC3317" s="1" t="s">
        <v>5434</v>
      </c>
      <c r="AD3317" s="1" t="s">
        <v>5434</v>
      </c>
      <c r="AE3317" s="1" t="s">
        <v>5434</v>
      </c>
    </row>
    <row r="3318" spans="3:31" ht="12.75" hidden="1">
      <c r="C3318" s="1" t="s">
        <v>4901</v>
      </c>
      <c r="D3318" s="1" t="s">
        <v>4901</v>
      </c>
      <c r="E3318" s="1" t="s">
        <v>4901</v>
      </c>
      <c r="F3318" s="1" t="s">
        <v>4901</v>
      </c>
      <c r="G3318" s="1" t="s">
        <v>4901</v>
      </c>
      <c r="H3318" s="1" t="s">
        <v>4901</v>
      </c>
      <c r="I3318" s="1" t="s">
        <v>4901</v>
      </c>
      <c r="J3318" s="1" t="s">
        <v>4901</v>
      </c>
      <c r="K3318" s="1" t="s">
        <v>4901</v>
      </c>
      <c r="M3318" s="3">
        <v>0</v>
      </c>
      <c r="O3318" s="1" t="s">
        <v>5434</v>
      </c>
      <c r="P3318" s="1" t="s">
        <v>5434</v>
      </c>
      <c r="Q3318" s="1" t="s">
        <v>5434</v>
      </c>
      <c r="R3318" s="1" t="s">
        <v>5434</v>
      </c>
      <c r="S3318" s="1" t="s">
        <v>5434</v>
      </c>
      <c r="T3318" s="1" t="s">
        <v>5434</v>
      </c>
      <c r="U3318" s="1" t="s">
        <v>5434</v>
      </c>
      <c r="W3318" s="3">
        <v>0</v>
      </c>
      <c r="Y3318" s="1" t="s">
        <v>5434</v>
      </c>
      <c r="Z3318" s="1" t="s">
        <v>5434</v>
      </c>
      <c r="AA3318" s="1" t="s">
        <v>5434</v>
      </c>
      <c r="AB3318" s="1" t="s">
        <v>5434</v>
      </c>
      <c r="AC3318" s="1" t="s">
        <v>5434</v>
      </c>
      <c r="AD3318" s="1" t="s">
        <v>5434</v>
      </c>
      <c r="AE3318" s="1" t="s">
        <v>5434</v>
      </c>
    </row>
    <row r="3319" spans="3:31" ht="12.75" hidden="1">
      <c r="C3319" s="1" t="s">
        <v>4901</v>
      </c>
      <c r="D3319" s="1" t="s">
        <v>4901</v>
      </c>
      <c r="E3319" s="1" t="s">
        <v>4901</v>
      </c>
      <c r="F3319" s="1" t="s">
        <v>4901</v>
      </c>
      <c r="G3319" s="1" t="s">
        <v>4901</v>
      </c>
      <c r="H3319" s="1" t="s">
        <v>4901</v>
      </c>
      <c r="I3319" s="1" t="s">
        <v>4901</v>
      </c>
      <c r="J3319" s="1" t="s">
        <v>4901</v>
      </c>
      <c r="K3319" s="1" t="s">
        <v>4901</v>
      </c>
      <c r="M3319" s="3">
        <v>0</v>
      </c>
      <c r="O3319" s="1" t="s">
        <v>5434</v>
      </c>
      <c r="P3319" s="1" t="s">
        <v>5434</v>
      </c>
      <c r="Q3319" s="1" t="s">
        <v>5434</v>
      </c>
      <c r="R3319" s="1" t="s">
        <v>5434</v>
      </c>
      <c r="S3319" s="1" t="s">
        <v>5434</v>
      </c>
      <c r="T3319" s="1" t="s">
        <v>5434</v>
      </c>
      <c r="U3319" s="1" t="s">
        <v>5434</v>
      </c>
      <c r="W3319" s="3">
        <v>0</v>
      </c>
      <c r="Y3319" s="1" t="s">
        <v>5434</v>
      </c>
      <c r="Z3319" s="1" t="s">
        <v>5434</v>
      </c>
      <c r="AA3319" s="1" t="s">
        <v>5434</v>
      </c>
      <c r="AB3319" s="1" t="s">
        <v>5434</v>
      </c>
      <c r="AC3319" s="1" t="s">
        <v>5434</v>
      </c>
      <c r="AD3319" s="1" t="s">
        <v>5434</v>
      </c>
      <c r="AE3319" s="1" t="s">
        <v>5434</v>
      </c>
    </row>
    <row r="3320" spans="3:31" ht="12.75" hidden="1">
      <c r="C3320" s="1" t="s">
        <v>4901</v>
      </c>
      <c r="D3320" s="1" t="s">
        <v>4901</v>
      </c>
      <c r="E3320" s="1" t="s">
        <v>4901</v>
      </c>
      <c r="F3320" s="1" t="s">
        <v>4901</v>
      </c>
      <c r="G3320" s="1" t="s">
        <v>4901</v>
      </c>
      <c r="H3320" s="1" t="s">
        <v>4901</v>
      </c>
      <c r="I3320" s="1" t="s">
        <v>4901</v>
      </c>
      <c r="J3320" s="1" t="s">
        <v>4901</v>
      </c>
      <c r="K3320" s="1" t="s">
        <v>4901</v>
      </c>
      <c r="M3320" s="3">
        <v>0</v>
      </c>
      <c r="O3320" s="1" t="s">
        <v>5434</v>
      </c>
      <c r="P3320" s="1" t="s">
        <v>5434</v>
      </c>
      <c r="Q3320" s="1" t="s">
        <v>5434</v>
      </c>
      <c r="R3320" s="1" t="s">
        <v>5434</v>
      </c>
      <c r="S3320" s="1" t="s">
        <v>5434</v>
      </c>
      <c r="T3320" s="1" t="s">
        <v>5434</v>
      </c>
      <c r="U3320" s="1" t="s">
        <v>5434</v>
      </c>
      <c r="W3320" s="3">
        <v>0</v>
      </c>
      <c r="Y3320" s="1" t="s">
        <v>5434</v>
      </c>
      <c r="Z3320" s="1" t="s">
        <v>5434</v>
      </c>
      <c r="AA3320" s="1" t="s">
        <v>5434</v>
      </c>
      <c r="AB3320" s="1" t="s">
        <v>5434</v>
      </c>
      <c r="AC3320" s="1" t="s">
        <v>5434</v>
      </c>
      <c r="AD3320" s="1" t="s">
        <v>5434</v>
      </c>
      <c r="AE3320" s="1" t="s">
        <v>5434</v>
      </c>
    </row>
    <row r="3321" spans="3:31" ht="12.75" hidden="1">
      <c r="C3321" s="1" t="s">
        <v>4901</v>
      </c>
      <c r="D3321" s="1" t="s">
        <v>4901</v>
      </c>
      <c r="E3321" s="1" t="s">
        <v>4901</v>
      </c>
      <c r="F3321" s="1" t="s">
        <v>4901</v>
      </c>
      <c r="G3321" s="1" t="s">
        <v>4901</v>
      </c>
      <c r="H3321" s="1" t="s">
        <v>4901</v>
      </c>
      <c r="I3321" s="1" t="s">
        <v>4901</v>
      </c>
      <c r="J3321" s="1" t="s">
        <v>4901</v>
      </c>
      <c r="K3321" s="1" t="s">
        <v>4901</v>
      </c>
      <c r="M3321" s="3">
        <v>0</v>
      </c>
      <c r="O3321" s="1" t="s">
        <v>5434</v>
      </c>
      <c r="P3321" s="1" t="s">
        <v>5434</v>
      </c>
      <c r="Q3321" s="1" t="s">
        <v>5434</v>
      </c>
      <c r="R3321" s="1" t="s">
        <v>5434</v>
      </c>
      <c r="S3321" s="1" t="s">
        <v>5434</v>
      </c>
      <c r="T3321" s="1" t="s">
        <v>5434</v>
      </c>
      <c r="U3321" s="1" t="s">
        <v>5434</v>
      </c>
      <c r="W3321" s="3">
        <v>0</v>
      </c>
      <c r="Y3321" s="1" t="s">
        <v>5434</v>
      </c>
      <c r="Z3321" s="1" t="s">
        <v>5434</v>
      </c>
      <c r="AA3321" s="1" t="s">
        <v>5434</v>
      </c>
      <c r="AB3321" s="1" t="s">
        <v>5434</v>
      </c>
      <c r="AC3321" s="1" t="s">
        <v>5434</v>
      </c>
      <c r="AD3321" s="1" t="s">
        <v>5434</v>
      </c>
      <c r="AE3321" s="1" t="s">
        <v>5434</v>
      </c>
    </row>
    <row r="3322" spans="3:31" ht="12.75" hidden="1">
      <c r="C3322" s="1" t="s">
        <v>4901</v>
      </c>
      <c r="D3322" s="1" t="s">
        <v>4901</v>
      </c>
      <c r="E3322" s="1" t="s">
        <v>4901</v>
      </c>
      <c r="F3322" s="1" t="s">
        <v>4901</v>
      </c>
      <c r="G3322" s="1" t="s">
        <v>4901</v>
      </c>
      <c r="H3322" s="1" t="s">
        <v>4901</v>
      </c>
      <c r="I3322" s="1" t="s">
        <v>4901</v>
      </c>
      <c r="J3322" s="1" t="s">
        <v>4901</v>
      </c>
      <c r="K3322" s="1" t="s">
        <v>4901</v>
      </c>
      <c r="M3322" s="3">
        <v>0</v>
      </c>
      <c r="O3322" s="1" t="s">
        <v>5434</v>
      </c>
      <c r="P3322" s="1" t="s">
        <v>5434</v>
      </c>
      <c r="Q3322" s="1" t="s">
        <v>5434</v>
      </c>
      <c r="R3322" s="1" t="s">
        <v>5434</v>
      </c>
      <c r="S3322" s="1" t="s">
        <v>5434</v>
      </c>
      <c r="T3322" s="1" t="s">
        <v>5434</v>
      </c>
      <c r="U3322" s="1" t="s">
        <v>5434</v>
      </c>
      <c r="W3322" s="3">
        <v>0</v>
      </c>
      <c r="Y3322" s="1" t="s">
        <v>5434</v>
      </c>
      <c r="Z3322" s="1" t="s">
        <v>5434</v>
      </c>
      <c r="AA3322" s="1" t="s">
        <v>5434</v>
      </c>
      <c r="AB3322" s="1" t="s">
        <v>5434</v>
      </c>
      <c r="AC3322" s="1" t="s">
        <v>5434</v>
      </c>
      <c r="AD3322" s="1" t="s">
        <v>5434</v>
      </c>
      <c r="AE3322" s="1" t="s">
        <v>5434</v>
      </c>
    </row>
    <row r="3323" spans="3:31" ht="12.75" hidden="1">
      <c r="C3323" s="1" t="s">
        <v>4901</v>
      </c>
      <c r="D3323" s="1" t="s">
        <v>4901</v>
      </c>
      <c r="E3323" s="1" t="s">
        <v>4901</v>
      </c>
      <c r="F3323" s="1" t="s">
        <v>4901</v>
      </c>
      <c r="G3323" s="1" t="s">
        <v>4901</v>
      </c>
      <c r="H3323" s="1" t="s">
        <v>4901</v>
      </c>
      <c r="I3323" s="1" t="s">
        <v>4901</v>
      </c>
      <c r="J3323" s="1" t="s">
        <v>4901</v>
      </c>
      <c r="K3323" s="1" t="s">
        <v>4901</v>
      </c>
      <c r="M3323" s="3">
        <v>0</v>
      </c>
      <c r="O3323" s="1" t="s">
        <v>5434</v>
      </c>
      <c r="P3323" s="1" t="s">
        <v>5434</v>
      </c>
      <c r="Q3323" s="1" t="s">
        <v>5434</v>
      </c>
      <c r="R3323" s="1" t="s">
        <v>5434</v>
      </c>
      <c r="S3323" s="1" t="s">
        <v>5434</v>
      </c>
      <c r="T3323" s="1" t="s">
        <v>5434</v>
      </c>
      <c r="U3323" s="1" t="s">
        <v>5434</v>
      </c>
      <c r="W3323" s="3">
        <v>0</v>
      </c>
      <c r="Y3323" s="1" t="s">
        <v>5434</v>
      </c>
      <c r="Z3323" s="1" t="s">
        <v>5434</v>
      </c>
      <c r="AA3323" s="1" t="s">
        <v>5434</v>
      </c>
      <c r="AB3323" s="1" t="s">
        <v>5434</v>
      </c>
      <c r="AC3323" s="1" t="s">
        <v>5434</v>
      </c>
      <c r="AD3323" s="1" t="s">
        <v>5434</v>
      </c>
      <c r="AE3323" s="1" t="s">
        <v>5434</v>
      </c>
    </row>
    <row r="3324" spans="3:31" ht="12.75" hidden="1">
      <c r="C3324" s="1" t="s">
        <v>4901</v>
      </c>
      <c r="D3324" s="1" t="s">
        <v>4901</v>
      </c>
      <c r="E3324" s="1" t="s">
        <v>4901</v>
      </c>
      <c r="F3324" s="1" t="s">
        <v>4901</v>
      </c>
      <c r="G3324" s="1" t="s">
        <v>4901</v>
      </c>
      <c r="H3324" s="1" t="s">
        <v>4901</v>
      </c>
      <c r="I3324" s="1" t="s">
        <v>4901</v>
      </c>
      <c r="J3324" s="1" t="s">
        <v>4901</v>
      </c>
      <c r="K3324" s="1" t="s">
        <v>4901</v>
      </c>
      <c r="M3324" s="3">
        <v>0</v>
      </c>
      <c r="O3324" s="1" t="s">
        <v>5434</v>
      </c>
      <c r="P3324" s="1" t="s">
        <v>5434</v>
      </c>
      <c r="Q3324" s="1" t="s">
        <v>5434</v>
      </c>
      <c r="R3324" s="1" t="s">
        <v>5434</v>
      </c>
      <c r="S3324" s="1" t="s">
        <v>5434</v>
      </c>
      <c r="T3324" s="1" t="s">
        <v>5434</v>
      </c>
      <c r="U3324" s="1" t="s">
        <v>5434</v>
      </c>
      <c r="W3324" s="3">
        <v>0</v>
      </c>
      <c r="Y3324" s="1" t="s">
        <v>5434</v>
      </c>
      <c r="Z3324" s="1" t="s">
        <v>5434</v>
      </c>
      <c r="AA3324" s="1" t="s">
        <v>5434</v>
      </c>
      <c r="AB3324" s="1" t="s">
        <v>5434</v>
      </c>
      <c r="AC3324" s="1" t="s">
        <v>5434</v>
      </c>
      <c r="AD3324" s="1" t="s">
        <v>5434</v>
      </c>
      <c r="AE3324" s="1" t="s">
        <v>5434</v>
      </c>
    </row>
    <row r="3325" spans="3:31" ht="12.75" hidden="1">
      <c r="C3325" s="1" t="s">
        <v>4901</v>
      </c>
      <c r="D3325" s="1" t="s">
        <v>4901</v>
      </c>
      <c r="E3325" s="1" t="s">
        <v>4901</v>
      </c>
      <c r="F3325" s="1" t="s">
        <v>4901</v>
      </c>
      <c r="G3325" s="1" t="s">
        <v>4901</v>
      </c>
      <c r="H3325" s="1" t="s">
        <v>4901</v>
      </c>
      <c r="I3325" s="1" t="s">
        <v>4901</v>
      </c>
      <c r="J3325" s="1" t="s">
        <v>4901</v>
      </c>
      <c r="K3325" s="1" t="s">
        <v>4901</v>
      </c>
      <c r="M3325" s="3">
        <v>0</v>
      </c>
      <c r="O3325" s="1" t="s">
        <v>5434</v>
      </c>
      <c r="P3325" s="1" t="s">
        <v>5434</v>
      </c>
      <c r="Q3325" s="1" t="s">
        <v>5434</v>
      </c>
      <c r="R3325" s="1" t="s">
        <v>5434</v>
      </c>
      <c r="S3325" s="1" t="s">
        <v>5434</v>
      </c>
      <c r="T3325" s="1" t="s">
        <v>5434</v>
      </c>
      <c r="U3325" s="1" t="s">
        <v>5434</v>
      </c>
      <c r="W3325" s="3">
        <v>0</v>
      </c>
      <c r="Y3325" s="1" t="s">
        <v>5434</v>
      </c>
      <c r="Z3325" s="1" t="s">
        <v>5434</v>
      </c>
      <c r="AA3325" s="1" t="s">
        <v>5434</v>
      </c>
      <c r="AB3325" s="1" t="s">
        <v>5434</v>
      </c>
      <c r="AC3325" s="1" t="s">
        <v>5434</v>
      </c>
      <c r="AD3325" s="1" t="s">
        <v>5434</v>
      </c>
      <c r="AE3325" s="1" t="s">
        <v>5434</v>
      </c>
    </row>
    <row r="3326" spans="3:31" ht="12.75" hidden="1">
      <c r="C3326" s="1" t="s">
        <v>4901</v>
      </c>
      <c r="D3326" s="1" t="s">
        <v>4901</v>
      </c>
      <c r="E3326" s="1" t="s">
        <v>4901</v>
      </c>
      <c r="F3326" s="1" t="s">
        <v>4901</v>
      </c>
      <c r="G3326" s="1" t="s">
        <v>4901</v>
      </c>
      <c r="H3326" s="1" t="s">
        <v>4901</v>
      </c>
      <c r="I3326" s="1" t="s">
        <v>4901</v>
      </c>
      <c r="J3326" s="1" t="s">
        <v>4901</v>
      </c>
      <c r="K3326" s="1" t="s">
        <v>4901</v>
      </c>
      <c r="M3326" s="3">
        <v>0</v>
      </c>
      <c r="O3326" s="1" t="s">
        <v>5434</v>
      </c>
      <c r="P3326" s="1" t="s">
        <v>5434</v>
      </c>
      <c r="Q3326" s="1" t="s">
        <v>5434</v>
      </c>
      <c r="R3326" s="1" t="s">
        <v>5434</v>
      </c>
      <c r="S3326" s="1" t="s">
        <v>5434</v>
      </c>
      <c r="T3326" s="1" t="s">
        <v>5434</v>
      </c>
      <c r="U3326" s="1" t="s">
        <v>5434</v>
      </c>
      <c r="W3326" s="3">
        <v>0</v>
      </c>
      <c r="Y3326" s="1" t="s">
        <v>5434</v>
      </c>
      <c r="Z3326" s="1" t="s">
        <v>5434</v>
      </c>
      <c r="AA3326" s="1" t="s">
        <v>5434</v>
      </c>
      <c r="AB3326" s="1" t="s">
        <v>5434</v>
      </c>
      <c r="AC3326" s="1" t="s">
        <v>5434</v>
      </c>
      <c r="AD3326" s="1" t="s">
        <v>5434</v>
      </c>
      <c r="AE3326" s="1" t="s">
        <v>5434</v>
      </c>
    </row>
    <row r="3327" spans="3:31" ht="12.75" hidden="1">
      <c r="C3327" s="1" t="s">
        <v>4901</v>
      </c>
      <c r="D3327" s="1" t="s">
        <v>4901</v>
      </c>
      <c r="E3327" s="1" t="s">
        <v>4901</v>
      </c>
      <c r="F3327" s="1" t="s">
        <v>4901</v>
      </c>
      <c r="G3327" s="1" t="s">
        <v>4901</v>
      </c>
      <c r="H3327" s="1" t="s">
        <v>4901</v>
      </c>
      <c r="I3327" s="1" t="s">
        <v>4901</v>
      </c>
      <c r="J3327" s="1" t="s">
        <v>4901</v>
      </c>
      <c r="K3327" s="1" t="s">
        <v>4901</v>
      </c>
      <c r="M3327" s="3">
        <v>0</v>
      </c>
      <c r="O3327" s="1" t="s">
        <v>5434</v>
      </c>
      <c r="P3327" s="1" t="s">
        <v>5434</v>
      </c>
      <c r="Q3327" s="1" t="s">
        <v>5434</v>
      </c>
      <c r="R3327" s="1" t="s">
        <v>5434</v>
      </c>
      <c r="S3327" s="1" t="s">
        <v>5434</v>
      </c>
      <c r="T3327" s="1" t="s">
        <v>5434</v>
      </c>
      <c r="U3327" s="1" t="s">
        <v>5434</v>
      </c>
      <c r="W3327" s="3">
        <v>0</v>
      </c>
      <c r="Y3327" s="1" t="s">
        <v>5434</v>
      </c>
      <c r="Z3327" s="1" t="s">
        <v>5434</v>
      </c>
      <c r="AA3327" s="1" t="s">
        <v>5434</v>
      </c>
      <c r="AB3327" s="1" t="s">
        <v>5434</v>
      </c>
      <c r="AC3327" s="1" t="s">
        <v>5434</v>
      </c>
      <c r="AD3327" s="1" t="s">
        <v>5434</v>
      </c>
      <c r="AE3327" s="1" t="s">
        <v>5434</v>
      </c>
    </row>
    <row r="3328" spans="3:31" ht="12.75" hidden="1">
      <c r="C3328" s="1" t="s">
        <v>4901</v>
      </c>
      <c r="D3328" s="1" t="s">
        <v>4901</v>
      </c>
      <c r="E3328" s="1" t="s">
        <v>4901</v>
      </c>
      <c r="F3328" s="1" t="s">
        <v>4901</v>
      </c>
      <c r="G3328" s="1" t="s">
        <v>4901</v>
      </c>
      <c r="H3328" s="1" t="s">
        <v>4901</v>
      </c>
      <c r="I3328" s="1" t="s">
        <v>4901</v>
      </c>
      <c r="J3328" s="1" t="s">
        <v>4901</v>
      </c>
      <c r="K3328" s="1" t="s">
        <v>4901</v>
      </c>
      <c r="M3328" s="3">
        <v>0</v>
      </c>
      <c r="O3328" s="1" t="s">
        <v>5434</v>
      </c>
      <c r="P3328" s="1" t="s">
        <v>5434</v>
      </c>
      <c r="Q3328" s="1" t="s">
        <v>5434</v>
      </c>
      <c r="R3328" s="1" t="s">
        <v>5434</v>
      </c>
      <c r="S3328" s="1" t="s">
        <v>5434</v>
      </c>
      <c r="T3328" s="1" t="s">
        <v>5434</v>
      </c>
      <c r="U3328" s="1" t="s">
        <v>5434</v>
      </c>
      <c r="W3328" s="3">
        <v>0</v>
      </c>
      <c r="Y3328" s="1" t="s">
        <v>5434</v>
      </c>
      <c r="Z3328" s="1" t="s">
        <v>5434</v>
      </c>
      <c r="AA3328" s="1" t="s">
        <v>5434</v>
      </c>
      <c r="AB3328" s="1" t="s">
        <v>5434</v>
      </c>
      <c r="AC3328" s="1" t="s">
        <v>5434</v>
      </c>
      <c r="AD3328" s="1" t="s">
        <v>5434</v>
      </c>
      <c r="AE3328" s="1" t="s">
        <v>5434</v>
      </c>
    </row>
    <row r="3329" spans="3:31" ht="12.75" hidden="1">
      <c r="C3329" s="1" t="s">
        <v>4901</v>
      </c>
      <c r="D3329" s="1" t="s">
        <v>4901</v>
      </c>
      <c r="E3329" s="1" t="s">
        <v>4901</v>
      </c>
      <c r="F3329" s="1" t="s">
        <v>4901</v>
      </c>
      <c r="G3329" s="1" t="s">
        <v>4901</v>
      </c>
      <c r="H3329" s="1" t="s">
        <v>4901</v>
      </c>
      <c r="I3329" s="1" t="s">
        <v>4901</v>
      </c>
      <c r="J3329" s="1" t="s">
        <v>4901</v>
      </c>
      <c r="K3329" s="1" t="s">
        <v>4901</v>
      </c>
      <c r="M3329" s="3">
        <v>0</v>
      </c>
      <c r="O3329" s="1" t="s">
        <v>5434</v>
      </c>
      <c r="P3329" s="1" t="s">
        <v>5434</v>
      </c>
      <c r="Q3329" s="1" t="s">
        <v>5434</v>
      </c>
      <c r="R3329" s="1" t="s">
        <v>5434</v>
      </c>
      <c r="S3329" s="1" t="s">
        <v>5434</v>
      </c>
      <c r="T3329" s="1" t="s">
        <v>5434</v>
      </c>
      <c r="U3329" s="1" t="s">
        <v>5434</v>
      </c>
      <c r="W3329" s="3">
        <v>0</v>
      </c>
      <c r="Y3329" s="1" t="s">
        <v>5434</v>
      </c>
      <c r="Z3329" s="1" t="s">
        <v>5434</v>
      </c>
      <c r="AA3329" s="1" t="s">
        <v>5434</v>
      </c>
      <c r="AB3329" s="1" t="s">
        <v>5434</v>
      </c>
      <c r="AC3329" s="1" t="s">
        <v>5434</v>
      </c>
      <c r="AD3329" s="1" t="s">
        <v>5434</v>
      </c>
      <c r="AE3329" s="1" t="s">
        <v>5434</v>
      </c>
    </row>
    <row r="3330" spans="3:31" ht="12.75" hidden="1">
      <c r="C3330" s="1" t="s">
        <v>4901</v>
      </c>
      <c r="D3330" s="1" t="s">
        <v>4901</v>
      </c>
      <c r="E3330" s="1" t="s">
        <v>4901</v>
      </c>
      <c r="F3330" s="1" t="s">
        <v>4901</v>
      </c>
      <c r="G3330" s="1" t="s">
        <v>4901</v>
      </c>
      <c r="H3330" s="1" t="s">
        <v>4901</v>
      </c>
      <c r="I3330" s="1" t="s">
        <v>4901</v>
      </c>
      <c r="J3330" s="1" t="s">
        <v>4901</v>
      </c>
      <c r="K3330" s="1" t="s">
        <v>4901</v>
      </c>
      <c r="M3330" s="3">
        <v>0</v>
      </c>
      <c r="O3330" s="1" t="s">
        <v>5434</v>
      </c>
      <c r="P3330" s="1" t="s">
        <v>5434</v>
      </c>
      <c r="Q3330" s="1" t="s">
        <v>5434</v>
      </c>
      <c r="R3330" s="1" t="s">
        <v>5434</v>
      </c>
      <c r="S3330" s="1" t="s">
        <v>5434</v>
      </c>
      <c r="T3330" s="1" t="s">
        <v>5434</v>
      </c>
      <c r="U3330" s="1" t="s">
        <v>5434</v>
      </c>
      <c r="W3330" s="3">
        <v>0</v>
      </c>
      <c r="Y3330" s="1" t="s">
        <v>5434</v>
      </c>
      <c r="Z3330" s="1" t="s">
        <v>5434</v>
      </c>
      <c r="AA3330" s="1" t="s">
        <v>5434</v>
      </c>
      <c r="AB3330" s="1" t="s">
        <v>5434</v>
      </c>
      <c r="AC3330" s="1" t="s">
        <v>5434</v>
      </c>
      <c r="AD3330" s="1" t="s">
        <v>5434</v>
      </c>
      <c r="AE3330" s="1" t="s">
        <v>5434</v>
      </c>
    </row>
    <row r="3331" spans="3:31" ht="12.75" hidden="1">
      <c r="C3331" s="1" t="s">
        <v>4901</v>
      </c>
      <c r="D3331" s="1" t="s">
        <v>4901</v>
      </c>
      <c r="E3331" s="1" t="s">
        <v>4901</v>
      </c>
      <c r="F3331" s="1" t="s">
        <v>4901</v>
      </c>
      <c r="G3331" s="1" t="s">
        <v>4901</v>
      </c>
      <c r="H3331" s="1" t="s">
        <v>4901</v>
      </c>
      <c r="I3331" s="1" t="s">
        <v>4901</v>
      </c>
      <c r="J3331" s="1" t="s">
        <v>4901</v>
      </c>
      <c r="K3331" s="1" t="s">
        <v>4901</v>
      </c>
      <c r="M3331" s="3">
        <v>0</v>
      </c>
      <c r="O3331" s="1" t="s">
        <v>5434</v>
      </c>
      <c r="P3331" s="1" t="s">
        <v>5434</v>
      </c>
      <c r="Q3331" s="1" t="s">
        <v>5434</v>
      </c>
      <c r="R3331" s="1" t="s">
        <v>5434</v>
      </c>
      <c r="S3331" s="1" t="s">
        <v>5434</v>
      </c>
      <c r="T3331" s="1" t="s">
        <v>5434</v>
      </c>
      <c r="U3331" s="1" t="s">
        <v>5434</v>
      </c>
      <c r="W3331" s="3">
        <v>0</v>
      </c>
      <c r="Y3331" s="1" t="s">
        <v>5434</v>
      </c>
      <c r="Z3331" s="1" t="s">
        <v>5434</v>
      </c>
      <c r="AA3331" s="1" t="s">
        <v>5434</v>
      </c>
      <c r="AB3331" s="1" t="s">
        <v>5434</v>
      </c>
      <c r="AC3331" s="1" t="s">
        <v>5434</v>
      </c>
      <c r="AD3331" s="1" t="s">
        <v>5434</v>
      </c>
      <c r="AE3331" s="1" t="s">
        <v>5434</v>
      </c>
    </row>
    <row r="3332" spans="3:31" ht="12.75" hidden="1">
      <c r="C3332" s="1" t="s">
        <v>4901</v>
      </c>
      <c r="D3332" s="1" t="s">
        <v>4901</v>
      </c>
      <c r="E3332" s="1" t="s">
        <v>4901</v>
      </c>
      <c r="F3332" s="1" t="s">
        <v>4901</v>
      </c>
      <c r="G3332" s="1" t="s">
        <v>4901</v>
      </c>
      <c r="H3332" s="1" t="s">
        <v>4901</v>
      </c>
      <c r="I3332" s="1" t="s">
        <v>4901</v>
      </c>
      <c r="J3332" s="1" t="s">
        <v>4901</v>
      </c>
      <c r="K3332" s="1" t="s">
        <v>4901</v>
      </c>
      <c r="M3332" s="3">
        <v>0</v>
      </c>
      <c r="O3332" s="1" t="s">
        <v>5434</v>
      </c>
      <c r="P3332" s="1" t="s">
        <v>5434</v>
      </c>
      <c r="Q3332" s="1" t="s">
        <v>5434</v>
      </c>
      <c r="R3332" s="1" t="s">
        <v>5434</v>
      </c>
      <c r="S3332" s="1" t="s">
        <v>5434</v>
      </c>
      <c r="T3332" s="1" t="s">
        <v>5434</v>
      </c>
      <c r="U3332" s="1" t="s">
        <v>5434</v>
      </c>
      <c r="W3332" s="3">
        <v>0</v>
      </c>
      <c r="Y3332" s="1" t="s">
        <v>5434</v>
      </c>
      <c r="Z3332" s="1" t="s">
        <v>5434</v>
      </c>
      <c r="AA3332" s="1" t="s">
        <v>5434</v>
      </c>
      <c r="AB3332" s="1" t="s">
        <v>5434</v>
      </c>
      <c r="AC3332" s="1" t="s">
        <v>5434</v>
      </c>
      <c r="AD3332" s="1" t="s">
        <v>5434</v>
      </c>
      <c r="AE3332" s="1" t="s">
        <v>5434</v>
      </c>
    </row>
    <row r="3333" spans="3:31" ht="12.75" hidden="1">
      <c r="C3333" s="1" t="s">
        <v>4901</v>
      </c>
      <c r="D3333" s="1" t="s">
        <v>4901</v>
      </c>
      <c r="E3333" s="1" t="s">
        <v>4901</v>
      </c>
      <c r="F3333" s="1" t="s">
        <v>4901</v>
      </c>
      <c r="G3333" s="1" t="s">
        <v>4901</v>
      </c>
      <c r="H3333" s="1" t="s">
        <v>4901</v>
      </c>
      <c r="I3333" s="1" t="s">
        <v>4901</v>
      </c>
      <c r="J3333" s="1" t="s">
        <v>4901</v>
      </c>
      <c r="K3333" s="1" t="s">
        <v>4901</v>
      </c>
      <c r="M3333" s="3">
        <v>0</v>
      </c>
      <c r="O3333" s="1" t="s">
        <v>5434</v>
      </c>
      <c r="P3333" s="1" t="s">
        <v>5434</v>
      </c>
      <c r="Q3333" s="1" t="s">
        <v>5434</v>
      </c>
      <c r="R3333" s="1" t="s">
        <v>5434</v>
      </c>
      <c r="S3333" s="1" t="s">
        <v>5434</v>
      </c>
      <c r="T3333" s="1" t="s">
        <v>5434</v>
      </c>
      <c r="U3333" s="1" t="s">
        <v>5434</v>
      </c>
      <c r="W3333" s="3">
        <v>0</v>
      </c>
      <c r="Y3333" s="1" t="s">
        <v>5434</v>
      </c>
      <c r="Z3333" s="1" t="s">
        <v>5434</v>
      </c>
      <c r="AA3333" s="1" t="s">
        <v>5434</v>
      </c>
      <c r="AB3333" s="1" t="s">
        <v>5434</v>
      </c>
      <c r="AC3333" s="1" t="s">
        <v>5434</v>
      </c>
      <c r="AD3333" s="1" t="s">
        <v>5434</v>
      </c>
      <c r="AE3333" s="1" t="s">
        <v>5434</v>
      </c>
    </row>
    <row r="3334" spans="3:31" ht="12.75" hidden="1">
      <c r="C3334" s="1" t="s">
        <v>4901</v>
      </c>
      <c r="D3334" s="1" t="s">
        <v>4901</v>
      </c>
      <c r="E3334" s="1" t="s">
        <v>4901</v>
      </c>
      <c r="F3334" s="1" t="s">
        <v>4901</v>
      </c>
      <c r="G3334" s="1" t="s">
        <v>4901</v>
      </c>
      <c r="H3334" s="1" t="s">
        <v>4901</v>
      </c>
      <c r="I3334" s="1" t="s">
        <v>4901</v>
      </c>
      <c r="J3334" s="1" t="s">
        <v>4901</v>
      </c>
      <c r="K3334" s="1" t="s">
        <v>4901</v>
      </c>
      <c r="M3334" s="3">
        <v>0</v>
      </c>
      <c r="O3334" s="1" t="s">
        <v>5434</v>
      </c>
      <c r="P3334" s="1" t="s">
        <v>5434</v>
      </c>
      <c r="Q3334" s="1" t="s">
        <v>5434</v>
      </c>
      <c r="R3334" s="1" t="s">
        <v>5434</v>
      </c>
      <c r="S3334" s="1" t="s">
        <v>5434</v>
      </c>
      <c r="T3334" s="1" t="s">
        <v>5434</v>
      </c>
      <c r="U3334" s="1" t="s">
        <v>5434</v>
      </c>
      <c r="W3334" s="3">
        <v>0</v>
      </c>
      <c r="Y3334" s="1" t="s">
        <v>5434</v>
      </c>
      <c r="Z3334" s="1" t="s">
        <v>5434</v>
      </c>
      <c r="AA3334" s="1" t="s">
        <v>5434</v>
      </c>
      <c r="AB3334" s="1" t="s">
        <v>5434</v>
      </c>
      <c r="AC3334" s="1" t="s">
        <v>5434</v>
      </c>
      <c r="AD3334" s="1" t="s">
        <v>5434</v>
      </c>
      <c r="AE3334" s="1" t="s">
        <v>5434</v>
      </c>
    </row>
    <row r="3335" spans="3:31" ht="12.75" hidden="1">
      <c r="C3335" s="1" t="s">
        <v>4901</v>
      </c>
      <c r="D3335" s="1" t="s">
        <v>4901</v>
      </c>
      <c r="E3335" s="1" t="s">
        <v>4901</v>
      </c>
      <c r="F3335" s="1" t="s">
        <v>4901</v>
      </c>
      <c r="G3335" s="1" t="s">
        <v>4901</v>
      </c>
      <c r="H3335" s="1" t="s">
        <v>4901</v>
      </c>
      <c r="I3335" s="1" t="s">
        <v>4901</v>
      </c>
      <c r="J3335" s="1" t="s">
        <v>4901</v>
      </c>
      <c r="K3335" s="1" t="s">
        <v>4901</v>
      </c>
      <c r="M3335" s="3">
        <v>0</v>
      </c>
      <c r="O3335" s="1" t="s">
        <v>5434</v>
      </c>
      <c r="P3335" s="1" t="s">
        <v>5434</v>
      </c>
      <c r="Q3335" s="1" t="s">
        <v>5434</v>
      </c>
      <c r="R3335" s="1" t="s">
        <v>5434</v>
      </c>
      <c r="S3335" s="1" t="s">
        <v>5434</v>
      </c>
      <c r="T3335" s="1" t="s">
        <v>5434</v>
      </c>
      <c r="U3335" s="1" t="s">
        <v>5434</v>
      </c>
      <c r="W3335" s="3">
        <v>0</v>
      </c>
      <c r="Y3335" s="1" t="s">
        <v>5434</v>
      </c>
      <c r="Z3335" s="1" t="s">
        <v>5434</v>
      </c>
      <c r="AA3335" s="1" t="s">
        <v>5434</v>
      </c>
      <c r="AB3335" s="1" t="s">
        <v>5434</v>
      </c>
      <c r="AC3335" s="1" t="s">
        <v>5434</v>
      </c>
      <c r="AD3335" s="1" t="s">
        <v>5434</v>
      </c>
      <c r="AE3335" s="1" t="s">
        <v>5434</v>
      </c>
    </row>
    <row r="3336" spans="3:31" ht="12.75" hidden="1">
      <c r="C3336" s="1" t="s">
        <v>4901</v>
      </c>
      <c r="D3336" s="1" t="s">
        <v>4901</v>
      </c>
      <c r="E3336" s="1" t="s">
        <v>4901</v>
      </c>
      <c r="F3336" s="1" t="s">
        <v>4901</v>
      </c>
      <c r="G3336" s="1" t="s">
        <v>4901</v>
      </c>
      <c r="H3336" s="1" t="s">
        <v>4901</v>
      </c>
      <c r="I3336" s="1" t="s">
        <v>4901</v>
      </c>
      <c r="J3336" s="1" t="s">
        <v>4901</v>
      </c>
      <c r="K3336" s="1" t="s">
        <v>4901</v>
      </c>
      <c r="M3336" s="3">
        <v>0</v>
      </c>
      <c r="O3336" s="1" t="s">
        <v>5434</v>
      </c>
      <c r="P3336" s="1" t="s">
        <v>5434</v>
      </c>
      <c r="Q3336" s="1" t="s">
        <v>5434</v>
      </c>
      <c r="R3336" s="1" t="s">
        <v>5434</v>
      </c>
      <c r="S3336" s="1" t="s">
        <v>5434</v>
      </c>
      <c r="T3336" s="1" t="s">
        <v>5434</v>
      </c>
      <c r="U3336" s="1" t="s">
        <v>5434</v>
      </c>
      <c r="W3336" s="3">
        <v>0</v>
      </c>
      <c r="Y3336" s="1" t="s">
        <v>5434</v>
      </c>
      <c r="Z3336" s="1" t="s">
        <v>5434</v>
      </c>
      <c r="AA3336" s="1" t="s">
        <v>5434</v>
      </c>
      <c r="AB3336" s="1" t="s">
        <v>5434</v>
      </c>
      <c r="AC3336" s="1" t="s">
        <v>5434</v>
      </c>
      <c r="AD3336" s="1" t="s">
        <v>5434</v>
      </c>
      <c r="AE3336" s="1" t="s">
        <v>5434</v>
      </c>
    </row>
    <row r="3337" spans="3:31" ht="12.75" hidden="1">
      <c r="C3337" s="1" t="s">
        <v>4901</v>
      </c>
      <c r="D3337" s="1" t="s">
        <v>4901</v>
      </c>
      <c r="E3337" s="1" t="s">
        <v>4901</v>
      </c>
      <c r="F3337" s="1" t="s">
        <v>4901</v>
      </c>
      <c r="G3337" s="1" t="s">
        <v>4901</v>
      </c>
      <c r="H3337" s="1" t="s">
        <v>4901</v>
      </c>
      <c r="I3337" s="1" t="s">
        <v>4901</v>
      </c>
      <c r="J3337" s="1" t="s">
        <v>4901</v>
      </c>
      <c r="K3337" s="1" t="s">
        <v>4901</v>
      </c>
      <c r="M3337" s="3">
        <v>0</v>
      </c>
      <c r="O3337" s="1" t="s">
        <v>5434</v>
      </c>
      <c r="P3337" s="1" t="s">
        <v>5434</v>
      </c>
      <c r="Q3337" s="1" t="s">
        <v>5434</v>
      </c>
      <c r="R3337" s="1" t="s">
        <v>5434</v>
      </c>
      <c r="S3337" s="1" t="s">
        <v>5434</v>
      </c>
      <c r="T3337" s="1" t="s">
        <v>5434</v>
      </c>
      <c r="U3337" s="1" t="s">
        <v>5434</v>
      </c>
      <c r="W3337" s="3">
        <v>0</v>
      </c>
      <c r="Y3337" s="1" t="s">
        <v>5434</v>
      </c>
      <c r="Z3337" s="1" t="s">
        <v>5434</v>
      </c>
      <c r="AA3337" s="1" t="s">
        <v>5434</v>
      </c>
      <c r="AB3337" s="1" t="s">
        <v>5434</v>
      </c>
      <c r="AC3337" s="1" t="s">
        <v>5434</v>
      </c>
      <c r="AD3337" s="1" t="s">
        <v>5434</v>
      </c>
      <c r="AE3337" s="1" t="s">
        <v>5434</v>
      </c>
    </row>
    <row r="3338" spans="3:31" ht="12.75" hidden="1">
      <c r="C3338" s="1" t="s">
        <v>4901</v>
      </c>
      <c r="D3338" s="1" t="s">
        <v>4901</v>
      </c>
      <c r="E3338" s="1" t="s">
        <v>4901</v>
      </c>
      <c r="F3338" s="1" t="s">
        <v>4901</v>
      </c>
      <c r="G3338" s="1" t="s">
        <v>4901</v>
      </c>
      <c r="H3338" s="1" t="s">
        <v>4901</v>
      </c>
      <c r="I3338" s="1" t="s">
        <v>4901</v>
      </c>
      <c r="J3338" s="1" t="s">
        <v>4901</v>
      </c>
      <c r="K3338" s="1" t="s">
        <v>4901</v>
      </c>
      <c r="M3338" s="3">
        <v>0</v>
      </c>
      <c r="O3338" s="1" t="s">
        <v>5434</v>
      </c>
      <c r="P3338" s="1" t="s">
        <v>5434</v>
      </c>
      <c r="Q3338" s="1" t="s">
        <v>5434</v>
      </c>
      <c r="R3338" s="1" t="s">
        <v>5434</v>
      </c>
      <c r="S3338" s="1" t="s">
        <v>5434</v>
      </c>
      <c r="T3338" s="1" t="s">
        <v>5434</v>
      </c>
      <c r="U3338" s="1" t="s">
        <v>5434</v>
      </c>
      <c r="W3338" s="3">
        <v>0</v>
      </c>
      <c r="Y3338" s="1" t="s">
        <v>5434</v>
      </c>
      <c r="Z3338" s="1" t="s">
        <v>5434</v>
      </c>
      <c r="AA3338" s="1" t="s">
        <v>5434</v>
      </c>
      <c r="AB3338" s="1" t="s">
        <v>5434</v>
      </c>
      <c r="AC3338" s="1" t="s">
        <v>5434</v>
      </c>
      <c r="AD3338" s="1" t="s">
        <v>5434</v>
      </c>
      <c r="AE3338" s="1" t="s">
        <v>5434</v>
      </c>
    </row>
    <row r="3339" spans="3:31" ht="12.75" hidden="1">
      <c r="C3339" s="1" t="s">
        <v>4901</v>
      </c>
      <c r="D3339" s="1" t="s">
        <v>4901</v>
      </c>
      <c r="E3339" s="1" t="s">
        <v>4901</v>
      </c>
      <c r="F3339" s="1" t="s">
        <v>4901</v>
      </c>
      <c r="G3339" s="1" t="s">
        <v>4901</v>
      </c>
      <c r="H3339" s="1" t="s">
        <v>4901</v>
      </c>
      <c r="I3339" s="1" t="s">
        <v>4901</v>
      </c>
      <c r="J3339" s="1" t="s">
        <v>4901</v>
      </c>
      <c r="K3339" s="1" t="s">
        <v>4901</v>
      </c>
      <c r="M3339" s="3">
        <v>0</v>
      </c>
      <c r="O3339" s="1" t="s">
        <v>5434</v>
      </c>
      <c r="P3339" s="1" t="s">
        <v>5434</v>
      </c>
      <c r="Q3339" s="1" t="s">
        <v>5434</v>
      </c>
      <c r="R3339" s="1" t="s">
        <v>5434</v>
      </c>
      <c r="S3339" s="1" t="s">
        <v>5434</v>
      </c>
      <c r="T3339" s="1" t="s">
        <v>5434</v>
      </c>
      <c r="U3339" s="1" t="s">
        <v>5434</v>
      </c>
      <c r="W3339" s="3">
        <v>0</v>
      </c>
      <c r="Y3339" s="1" t="s">
        <v>5434</v>
      </c>
      <c r="Z3339" s="1" t="s">
        <v>5434</v>
      </c>
      <c r="AA3339" s="1" t="s">
        <v>5434</v>
      </c>
      <c r="AB3339" s="1" t="s">
        <v>5434</v>
      </c>
      <c r="AC3339" s="1" t="s">
        <v>5434</v>
      </c>
      <c r="AD3339" s="1" t="s">
        <v>5434</v>
      </c>
      <c r="AE3339" s="1" t="s">
        <v>5434</v>
      </c>
    </row>
    <row r="3340" spans="3:31" ht="12.75" hidden="1">
      <c r="C3340" s="1" t="s">
        <v>4901</v>
      </c>
      <c r="D3340" s="1" t="s">
        <v>4901</v>
      </c>
      <c r="E3340" s="1" t="s">
        <v>4901</v>
      </c>
      <c r="F3340" s="1" t="s">
        <v>4901</v>
      </c>
      <c r="G3340" s="1" t="s">
        <v>4901</v>
      </c>
      <c r="H3340" s="1" t="s">
        <v>4901</v>
      </c>
      <c r="I3340" s="1" t="s">
        <v>4901</v>
      </c>
      <c r="J3340" s="1" t="s">
        <v>4901</v>
      </c>
      <c r="K3340" s="1" t="s">
        <v>4901</v>
      </c>
      <c r="M3340" s="3">
        <v>0</v>
      </c>
      <c r="O3340" s="1" t="s">
        <v>5434</v>
      </c>
      <c r="P3340" s="1" t="s">
        <v>5434</v>
      </c>
      <c r="Q3340" s="1" t="s">
        <v>5434</v>
      </c>
      <c r="R3340" s="1" t="s">
        <v>5434</v>
      </c>
      <c r="S3340" s="1" t="s">
        <v>5434</v>
      </c>
      <c r="T3340" s="1" t="s">
        <v>5434</v>
      </c>
      <c r="U3340" s="1" t="s">
        <v>5434</v>
      </c>
      <c r="W3340" s="3">
        <v>0</v>
      </c>
      <c r="Y3340" s="1" t="s">
        <v>5434</v>
      </c>
      <c r="Z3340" s="1" t="s">
        <v>5434</v>
      </c>
      <c r="AA3340" s="1" t="s">
        <v>5434</v>
      </c>
      <c r="AB3340" s="1" t="s">
        <v>5434</v>
      </c>
      <c r="AC3340" s="1" t="s">
        <v>5434</v>
      </c>
      <c r="AD3340" s="1" t="s">
        <v>5434</v>
      </c>
      <c r="AE3340" s="1" t="s">
        <v>5434</v>
      </c>
    </row>
    <row r="3341" spans="3:31" ht="12.75" hidden="1">
      <c r="C3341" s="1" t="s">
        <v>4901</v>
      </c>
      <c r="D3341" s="1" t="s">
        <v>4901</v>
      </c>
      <c r="E3341" s="1" t="s">
        <v>4901</v>
      </c>
      <c r="F3341" s="1" t="s">
        <v>4901</v>
      </c>
      <c r="G3341" s="1" t="s">
        <v>4901</v>
      </c>
      <c r="H3341" s="1" t="s">
        <v>4901</v>
      </c>
      <c r="I3341" s="1" t="s">
        <v>4901</v>
      </c>
      <c r="J3341" s="1" t="s">
        <v>4901</v>
      </c>
      <c r="K3341" s="1" t="s">
        <v>4901</v>
      </c>
      <c r="M3341" s="3">
        <v>0</v>
      </c>
      <c r="O3341" s="1" t="s">
        <v>5434</v>
      </c>
      <c r="P3341" s="1" t="s">
        <v>5434</v>
      </c>
      <c r="Q3341" s="1" t="s">
        <v>5434</v>
      </c>
      <c r="R3341" s="1" t="s">
        <v>5434</v>
      </c>
      <c r="S3341" s="1" t="s">
        <v>5434</v>
      </c>
      <c r="T3341" s="1" t="s">
        <v>5434</v>
      </c>
      <c r="U3341" s="1" t="s">
        <v>5434</v>
      </c>
      <c r="W3341" s="3">
        <v>0</v>
      </c>
      <c r="Y3341" s="1" t="s">
        <v>5434</v>
      </c>
      <c r="Z3341" s="1" t="s">
        <v>5434</v>
      </c>
      <c r="AA3341" s="1" t="s">
        <v>5434</v>
      </c>
      <c r="AB3341" s="1" t="s">
        <v>5434</v>
      </c>
      <c r="AC3341" s="1" t="s">
        <v>5434</v>
      </c>
      <c r="AD3341" s="1" t="s">
        <v>5434</v>
      </c>
      <c r="AE3341" s="1" t="s">
        <v>5434</v>
      </c>
    </row>
    <row r="3342" spans="3:31" ht="12.75" hidden="1">
      <c r="C3342" s="1" t="s">
        <v>4901</v>
      </c>
      <c r="D3342" s="1" t="s">
        <v>4901</v>
      </c>
      <c r="E3342" s="1" t="s">
        <v>4901</v>
      </c>
      <c r="F3342" s="1" t="s">
        <v>4901</v>
      </c>
      <c r="G3342" s="1" t="s">
        <v>4901</v>
      </c>
      <c r="H3342" s="1" t="s">
        <v>4901</v>
      </c>
      <c r="I3342" s="1" t="s">
        <v>4901</v>
      </c>
      <c r="J3342" s="1" t="s">
        <v>4901</v>
      </c>
      <c r="K3342" s="1" t="s">
        <v>4901</v>
      </c>
      <c r="M3342" s="3">
        <v>0</v>
      </c>
      <c r="O3342" s="1" t="s">
        <v>5434</v>
      </c>
      <c r="P3342" s="1" t="s">
        <v>5434</v>
      </c>
      <c r="Q3342" s="1" t="s">
        <v>5434</v>
      </c>
      <c r="R3342" s="1" t="s">
        <v>5434</v>
      </c>
      <c r="S3342" s="1" t="s">
        <v>5434</v>
      </c>
      <c r="T3342" s="1" t="s">
        <v>5434</v>
      </c>
      <c r="U3342" s="1" t="s">
        <v>5434</v>
      </c>
      <c r="W3342" s="3">
        <v>0</v>
      </c>
      <c r="Y3342" s="1" t="s">
        <v>5434</v>
      </c>
      <c r="Z3342" s="1" t="s">
        <v>5434</v>
      </c>
      <c r="AA3342" s="1" t="s">
        <v>5434</v>
      </c>
      <c r="AB3342" s="1" t="s">
        <v>5434</v>
      </c>
      <c r="AC3342" s="1" t="s">
        <v>5434</v>
      </c>
      <c r="AD3342" s="1" t="s">
        <v>5434</v>
      </c>
      <c r="AE3342" s="1" t="s">
        <v>5434</v>
      </c>
    </row>
    <row r="3343" spans="3:31" ht="12.75" hidden="1">
      <c r="C3343" s="1" t="s">
        <v>4901</v>
      </c>
      <c r="D3343" s="1" t="s">
        <v>4901</v>
      </c>
      <c r="E3343" s="1" t="s">
        <v>4901</v>
      </c>
      <c r="F3343" s="1" t="s">
        <v>4901</v>
      </c>
      <c r="G3343" s="1" t="s">
        <v>4901</v>
      </c>
      <c r="H3343" s="1" t="s">
        <v>4901</v>
      </c>
      <c r="I3343" s="1" t="s">
        <v>4901</v>
      </c>
      <c r="J3343" s="1" t="s">
        <v>4901</v>
      </c>
      <c r="K3343" s="1" t="s">
        <v>4901</v>
      </c>
      <c r="M3343" s="3">
        <v>0</v>
      </c>
      <c r="O3343" s="1" t="s">
        <v>5434</v>
      </c>
      <c r="P3343" s="1" t="s">
        <v>5434</v>
      </c>
      <c r="Q3343" s="1" t="s">
        <v>5434</v>
      </c>
      <c r="R3343" s="1" t="s">
        <v>5434</v>
      </c>
      <c r="S3343" s="1" t="s">
        <v>5434</v>
      </c>
      <c r="T3343" s="1" t="s">
        <v>5434</v>
      </c>
      <c r="U3343" s="1" t="s">
        <v>5434</v>
      </c>
      <c r="W3343" s="3">
        <v>0</v>
      </c>
      <c r="Y3343" s="1" t="s">
        <v>5434</v>
      </c>
      <c r="Z3343" s="1" t="s">
        <v>5434</v>
      </c>
      <c r="AA3343" s="1" t="s">
        <v>5434</v>
      </c>
      <c r="AB3343" s="1" t="s">
        <v>5434</v>
      </c>
      <c r="AC3343" s="1" t="s">
        <v>5434</v>
      </c>
      <c r="AD3343" s="1" t="s">
        <v>5434</v>
      </c>
      <c r="AE3343" s="1" t="s">
        <v>5434</v>
      </c>
    </row>
    <row r="3344" spans="3:31" ht="12.75" hidden="1">
      <c r="C3344" s="1" t="s">
        <v>4901</v>
      </c>
      <c r="D3344" s="1" t="s">
        <v>4901</v>
      </c>
      <c r="E3344" s="1" t="s">
        <v>4901</v>
      </c>
      <c r="F3344" s="1" t="s">
        <v>4901</v>
      </c>
      <c r="G3344" s="1" t="s">
        <v>4901</v>
      </c>
      <c r="H3344" s="1" t="s">
        <v>4901</v>
      </c>
      <c r="I3344" s="1" t="s">
        <v>4901</v>
      </c>
      <c r="J3344" s="1" t="s">
        <v>4901</v>
      </c>
      <c r="K3344" s="1" t="s">
        <v>4901</v>
      </c>
      <c r="M3344" s="3">
        <v>0</v>
      </c>
      <c r="O3344" s="1" t="s">
        <v>5434</v>
      </c>
      <c r="P3344" s="1" t="s">
        <v>5434</v>
      </c>
      <c r="Q3344" s="1" t="s">
        <v>5434</v>
      </c>
      <c r="R3344" s="1" t="s">
        <v>5434</v>
      </c>
      <c r="S3344" s="1" t="s">
        <v>5434</v>
      </c>
      <c r="T3344" s="1" t="s">
        <v>5434</v>
      </c>
      <c r="U3344" s="1" t="s">
        <v>5434</v>
      </c>
      <c r="W3344" s="3">
        <v>0</v>
      </c>
      <c r="Y3344" s="1" t="s">
        <v>5434</v>
      </c>
      <c r="Z3344" s="1" t="s">
        <v>5434</v>
      </c>
      <c r="AA3344" s="1" t="s">
        <v>5434</v>
      </c>
      <c r="AB3344" s="1" t="s">
        <v>5434</v>
      </c>
      <c r="AC3344" s="1" t="s">
        <v>5434</v>
      </c>
      <c r="AD3344" s="1" t="s">
        <v>5434</v>
      </c>
      <c r="AE3344" s="1" t="s">
        <v>5434</v>
      </c>
    </row>
    <row r="3345" spans="3:31" ht="12.75" hidden="1">
      <c r="C3345" s="1" t="s">
        <v>4901</v>
      </c>
      <c r="D3345" s="1" t="s">
        <v>4901</v>
      </c>
      <c r="E3345" s="1" t="s">
        <v>4901</v>
      </c>
      <c r="F3345" s="1" t="s">
        <v>4901</v>
      </c>
      <c r="G3345" s="1" t="s">
        <v>4901</v>
      </c>
      <c r="H3345" s="1" t="s">
        <v>4901</v>
      </c>
      <c r="I3345" s="1" t="s">
        <v>4901</v>
      </c>
      <c r="J3345" s="1" t="s">
        <v>4901</v>
      </c>
      <c r="K3345" s="1" t="s">
        <v>4901</v>
      </c>
      <c r="M3345" s="3">
        <v>0</v>
      </c>
      <c r="O3345" s="1" t="s">
        <v>5434</v>
      </c>
      <c r="P3345" s="1" t="s">
        <v>5434</v>
      </c>
      <c r="Q3345" s="1" t="s">
        <v>5434</v>
      </c>
      <c r="R3345" s="1" t="s">
        <v>5434</v>
      </c>
      <c r="S3345" s="1" t="s">
        <v>5434</v>
      </c>
      <c r="T3345" s="1" t="s">
        <v>5434</v>
      </c>
      <c r="U3345" s="1" t="s">
        <v>5434</v>
      </c>
      <c r="W3345" s="3">
        <v>0</v>
      </c>
      <c r="Y3345" s="1" t="s">
        <v>5434</v>
      </c>
      <c r="Z3345" s="1" t="s">
        <v>5434</v>
      </c>
      <c r="AA3345" s="1" t="s">
        <v>5434</v>
      </c>
      <c r="AB3345" s="1" t="s">
        <v>5434</v>
      </c>
      <c r="AC3345" s="1" t="s">
        <v>5434</v>
      </c>
      <c r="AD3345" s="1" t="s">
        <v>5434</v>
      </c>
      <c r="AE3345" s="1" t="s">
        <v>5434</v>
      </c>
    </row>
    <row r="3346" spans="3:31" ht="12.75" hidden="1">
      <c r="C3346" s="1" t="s">
        <v>4901</v>
      </c>
      <c r="D3346" s="1" t="s">
        <v>4901</v>
      </c>
      <c r="E3346" s="1" t="s">
        <v>4901</v>
      </c>
      <c r="F3346" s="1" t="s">
        <v>4901</v>
      </c>
      <c r="G3346" s="1" t="s">
        <v>4901</v>
      </c>
      <c r="H3346" s="1" t="s">
        <v>4901</v>
      </c>
      <c r="I3346" s="1" t="s">
        <v>4901</v>
      </c>
      <c r="J3346" s="1" t="s">
        <v>4901</v>
      </c>
      <c r="K3346" s="1" t="s">
        <v>4901</v>
      </c>
      <c r="M3346" s="3">
        <v>0</v>
      </c>
      <c r="O3346" s="1" t="s">
        <v>5434</v>
      </c>
      <c r="P3346" s="1" t="s">
        <v>5434</v>
      </c>
      <c r="Q3346" s="1" t="s">
        <v>5434</v>
      </c>
      <c r="R3346" s="1" t="s">
        <v>5434</v>
      </c>
      <c r="S3346" s="1" t="s">
        <v>5434</v>
      </c>
      <c r="T3346" s="1" t="s">
        <v>5434</v>
      </c>
      <c r="U3346" s="1" t="s">
        <v>5434</v>
      </c>
      <c r="W3346" s="3">
        <v>0</v>
      </c>
      <c r="Y3346" s="1" t="s">
        <v>5434</v>
      </c>
      <c r="Z3346" s="1" t="s">
        <v>5434</v>
      </c>
      <c r="AA3346" s="1" t="s">
        <v>5434</v>
      </c>
      <c r="AB3346" s="1" t="s">
        <v>5434</v>
      </c>
      <c r="AC3346" s="1" t="s">
        <v>5434</v>
      </c>
      <c r="AD3346" s="1" t="s">
        <v>5434</v>
      </c>
      <c r="AE3346" s="1" t="s">
        <v>5434</v>
      </c>
    </row>
    <row r="3347" spans="3:31" ht="12.75" hidden="1">
      <c r="C3347" s="1" t="s">
        <v>4901</v>
      </c>
      <c r="D3347" s="1" t="s">
        <v>4901</v>
      </c>
      <c r="E3347" s="1" t="s">
        <v>4901</v>
      </c>
      <c r="F3347" s="1" t="s">
        <v>4901</v>
      </c>
      <c r="G3347" s="1" t="s">
        <v>4901</v>
      </c>
      <c r="H3347" s="1" t="s">
        <v>4901</v>
      </c>
      <c r="I3347" s="1" t="s">
        <v>4901</v>
      </c>
      <c r="J3347" s="1" t="s">
        <v>4901</v>
      </c>
      <c r="K3347" s="1" t="s">
        <v>4901</v>
      </c>
      <c r="M3347" s="3">
        <v>0</v>
      </c>
      <c r="O3347" s="1" t="s">
        <v>5434</v>
      </c>
      <c r="P3347" s="1" t="s">
        <v>5434</v>
      </c>
      <c r="Q3347" s="1" t="s">
        <v>5434</v>
      </c>
      <c r="R3347" s="1" t="s">
        <v>5434</v>
      </c>
      <c r="S3347" s="1" t="s">
        <v>5434</v>
      </c>
      <c r="T3347" s="1" t="s">
        <v>5434</v>
      </c>
      <c r="U3347" s="1" t="s">
        <v>5434</v>
      </c>
      <c r="W3347" s="3">
        <v>0</v>
      </c>
      <c r="Y3347" s="1" t="s">
        <v>5434</v>
      </c>
      <c r="Z3347" s="1" t="s">
        <v>5434</v>
      </c>
      <c r="AA3347" s="1" t="s">
        <v>5434</v>
      </c>
      <c r="AB3347" s="1" t="s">
        <v>5434</v>
      </c>
      <c r="AC3347" s="1" t="s">
        <v>5434</v>
      </c>
      <c r="AD3347" s="1" t="s">
        <v>5434</v>
      </c>
      <c r="AE3347" s="1" t="s">
        <v>5434</v>
      </c>
    </row>
    <row r="3348" spans="3:31" ht="12.75" hidden="1">
      <c r="C3348" s="1" t="s">
        <v>4901</v>
      </c>
      <c r="D3348" s="1" t="s">
        <v>4901</v>
      </c>
      <c r="E3348" s="1" t="s">
        <v>4901</v>
      </c>
      <c r="F3348" s="1" t="s">
        <v>4901</v>
      </c>
      <c r="G3348" s="1" t="s">
        <v>4901</v>
      </c>
      <c r="H3348" s="1" t="s">
        <v>4901</v>
      </c>
      <c r="I3348" s="1" t="s">
        <v>4901</v>
      </c>
      <c r="J3348" s="1" t="s">
        <v>4901</v>
      </c>
      <c r="K3348" s="1" t="s">
        <v>4901</v>
      </c>
      <c r="M3348" s="3">
        <v>0</v>
      </c>
      <c r="O3348" s="1" t="s">
        <v>5434</v>
      </c>
      <c r="P3348" s="1" t="s">
        <v>5434</v>
      </c>
      <c r="Q3348" s="1" t="s">
        <v>5434</v>
      </c>
      <c r="R3348" s="1" t="s">
        <v>5434</v>
      </c>
      <c r="S3348" s="1" t="s">
        <v>5434</v>
      </c>
      <c r="T3348" s="1" t="s">
        <v>5434</v>
      </c>
      <c r="U3348" s="1" t="s">
        <v>5434</v>
      </c>
      <c r="W3348" s="3">
        <v>0</v>
      </c>
      <c r="Y3348" s="1" t="s">
        <v>5434</v>
      </c>
      <c r="Z3348" s="1" t="s">
        <v>5434</v>
      </c>
      <c r="AA3348" s="1" t="s">
        <v>5434</v>
      </c>
      <c r="AB3348" s="1" t="s">
        <v>5434</v>
      </c>
      <c r="AC3348" s="1" t="s">
        <v>5434</v>
      </c>
      <c r="AD3348" s="1" t="s">
        <v>5434</v>
      </c>
      <c r="AE3348" s="1" t="s">
        <v>5434</v>
      </c>
    </row>
    <row r="3349" spans="3:31" ht="12.75" hidden="1">
      <c r="C3349" s="1" t="s">
        <v>4901</v>
      </c>
      <c r="D3349" s="1" t="s">
        <v>4901</v>
      </c>
      <c r="E3349" s="1" t="s">
        <v>4901</v>
      </c>
      <c r="F3349" s="1" t="s">
        <v>4901</v>
      </c>
      <c r="G3349" s="1" t="s">
        <v>4901</v>
      </c>
      <c r="H3349" s="1" t="s">
        <v>4901</v>
      </c>
      <c r="I3349" s="1" t="s">
        <v>4901</v>
      </c>
      <c r="J3349" s="1" t="s">
        <v>4901</v>
      </c>
      <c r="K3349" s="1" t="s">
        <v>4901</v>
      </c>
      <c r="M3349" s="3">
        <v>0</v>
      </c>
      <c r="O3349" s="1" t="s">
        <v>5434</v>
      </c>
      <c r="P3349" s="1" t="s">
        <v>5434</v>
      </c>
      <c r="Q3349" s="1" t="s">
        <v>5434</v>
      </c>
      <c r="R3349" s="1" t="s">
        <v>5434</v>
      </c>
      <c r="S3349" s="1" t="s">
        <v>5434</v>
      </c>
      <c r="T3349" s="1" t="s">
        <v>5434</v>
      </c>
      <c r="U3349" s="1" t="s">
        <v>5434</v>
      </c>
      <c r="W3349" s="3">
        <v>0</v>
      </c>
      <c r="Y3349" s="1" t="s">
        <v>5434</v>
      </c>
      <c r="Z3349" s="1" t="s">
        <v>5434</v>
      </c>
      <c r="AA3349" s="1" t="s">
        <v>5434</v>
      </c>
      <c r="AB3349" s="1" t="s">
        <v>5434</v>
      </c>
      <c r="AC3349" s="1" t="s">
        <v>5434</v>
      </c>
      <c r="AD3349" s="1" t="s">
        <v>5434</v>
      </c>
      <c r="AE3349" s="1" t="s">
        <v>5434</v>
      </c>
    </row>
    <row r="3350" spans="3:31" ht="12.75" hidden="1">
      <c r="C3350" s="1" t="s">
        <v>4901</v>
      </c>
      <c r="D3350" s="1" t="s">
        <v>4901</v>
      </c>
      <c r="E3350" s="1" t="s">
        <v>4901</v>
      </c>
      <c r="F3350" s="1" t="s">
        <v>4901</v>
      </c>
      <c r="G3350" s="1" t="s">
        <v>4901</v>
      </c>
      <c r="H3350" s="1" t="s">
        <v>4901</v>
      </c>
      <c r="I3350" s="1" t="s">
        <v>4901</v>
      </c>
      <c r="J3350" s="1" t="s">
        <v>4901</v>
      </c>
      <c r="K3350" s="1" t="s">
        <v>4901</v>
      </c>
      <c r="M3350" s="3">
        <v>0</v>
      </c>
      <c r="O3350" s="1" t="s">
        <v>5434</v>
      </c>
      <c r="P3350" s="1" t="s">
        <v>5434</v>
      </c>
      <c r="Q3350" s="1" t="s">
        <v>5434</v>
      </c>
      <c r="R3350" s="1" t="s">
        <v>5434</v>
      </c>
      <c r="S3350" s="1" t="s">
        <v>5434</v>
      </c>
      <c r="T3350" s="1" t="s">
        <v>5434</v>
      </c>
      <c r="U3350" s="1" t="s">
        <v>5434</v>
      </c>
      <c r="W3350" s="3">
        <v>0</v>
      </c>
      <c r="Y3350" s="1" t="s">
        <v>5434</v>
      </c>
      <c r="Z3350" s="1" t="s">
        <v>5434</v>
      </c>
      <c r="AA3350" s="1" t="s">
        <v>5434</v>
      </c>
      <c r="AB3350" s="1" t="s">
        <v>5434</v>
      </c>
      <c r="AC3350" s="1" t="s">
        <v>5434</v>
      </c>
      <c r="AD3350" s="1" t="s">
        <v>5434</v>
      </c>
      <c r="AE3350" s="1" t="s">
        <v>5434</v>
      </c>
    </row>
    <row r="3351" spans="3:31" ht="12.75" hidden="1">
      <c r="C3351" s="1" t="s">
        <v>4901</v>
      </c>
      <c r="D3351" s="1" t="s">
        <v>4901</v>
      </c>
      <c r="E3351" s="1" t="s">
        <v>4901</v>
      </c>
      <c r="F3351" s="1" t="s">
        <v>4901</v>
      </c>
      <c r="G3351" s="1" t="s">
        <v>4901</v>
      </c>
      <c r="H3351" s="1" t="s">
        <v>4901</v>
      </c>
      <c r="I3351" s="1" t="s">
        <v>4901</v>
      </c>
      <c r="J3351" s="1" t="s">
        <v>4901</v>
      </c>
      <c r="K3351" s="1" t="s">
        <v>4901</v>
      </c>
      <c r="M3351" s="3">
        <v>0</v>
      </c>
      <c r="O3351" s="1" t="s">
        <v>5434</v>
      </c>
      <c r="P3351" s="1" t="s">
        <v>5434</v>
      </c>
      <c r="Q3351" s="1" t="s">
        <v>5434</v>
      </c>
      <c r="R3351" s="1" t="s">
        <v>5434</v>
      </c>
      <c r="S3351" s="1" t="s">
        <v>5434</v>
      </c>
      <c r="T3351" s="1" t="s">
        <v>5434</v>
      </c>
      <c r="U3351" s="1" t="s">
        <v>5434</v>
      </c>
      <c r="W3351" s="3">
        <v>0</v>
      </c>
      <c r="Y3351" s="1" t="s">
        <v>5434</v>
      </c>
      <c r="Z3351" s="1" t="s">
        <v>5434</v>
      </c>
      <c r="AA3351" s="1" t="s">
        <v>5434</v>
      </c>
      <c r="AB3351" s="1" t="s">
        <v>5434</v>
      </c>
      <c r="AC3351" s="1" t="s">
        <v>5434</v>
      </c>
      <c r="AD3351" s="1" t="s">
        <v>5434</v>
      </c>
      <c r="AE3351" s="1" t="s">
        <v>5434</v>
      </c>
    </row>
    <row r="3352" spans="3:31" ht="12.75" hidden="1">
      <c r="C3352" s="1" t="s">
        <v>4901</v>
      </c>
      <c r="D3352" s="1" t="s">
        <v>4901</v>
      </c>
      <c r="E3352" s="1" t="s">
        <v>4901</v>
      </c>
      <c r="F3352" s="1" t="s">
        <v>4901</v>
      </c>
      <c r="G3352" s="1" t="s">
        <v>4901</v>
      </c>
      <c r="H3352" s="1" t="s">
        <v>4901</v>
      </c>
      <c r="I3352" s="1" t="s">
        <v>4901</v>
      </c>
      <c r="J3352" s="1" t="s">
        <v>4901</v>
      </c>
      <c r="K3352" s="1" t="s">
        <v>4901</v>
      </c>
      <c r="M3352" s="3">
        <v>0</v>
      </c>
      <c r="O3352" s="1" t="s">
        <v>5434</v>
      </c>
      <c r="P3352" s="1" t="s">
        <v>5434</v>
      </c>
      <c r="Q3352" s="1" t="s">
        <v>5434</v>
      </c>
      <c r="R3352" s="1" t="s">
        <v>5434</v>
      </c>
      <c r="S3352" s="1" t="s">
        <v>5434</v>
      </c>
      <c r="T3352" s="1" t="s">
        <v>5434</v>
      </c>
      <c r="U3352" s="1" t="s">
        <v>5434</v>
      </c>
      <c r="W3352" s="3">
        <v>0</v>
      </c>
      <c r="Y3352" s="1" t="s">
        <v>5434</v>
      </c>
      <c r="Z3352" s="1" t="s">
        <v>5434</v>
      </c>
      <c r="AA3352" s="1" t="s">
        <v>5434</v>
      </c>
      <c r="AB3352" s="1" t="s">
        <v>5434</v>
      </c>
      <c r="AC3352" s="1" t="s">
        <v>5434</v>
      </c>
      <c r="AD3352" s="1" t="s">
        <v>5434</v>
      </c>
      <c r="AE3352" s="1" t="s">
        <v>5434</v>
      </c>
    </row>
    <row r="3353" spans="3:31" ht="12.75" hidden="1">
      <c r="C3353" s="1" t="s">
        <v>4901</v>
      </c>
      <c r="D3353" s="1" t="s">
        <v>4901</v>
      </c>
      <c r="E3353" s="1" t="s">
        <v>4901</v>
      </c>
      <c r="F3353" s="1" t="s">
        <v>4901</v>
      </c>
      <c r="G3353" s="1" t="s">
        <v>4901</v>
      </c>
      <c r="H3353" s="1" t="s">
        <v>4901</v>
      </c>
      <c r="I3353" s="1" t="s">
        <v>4901</v>
      </c>
      <c r="J3353" s="1" t="s">
        <v>4901</v>
      </c>
      <c r="K3353" s="1" t="s">
        <v>4901</v>
      </c>
      <c r="M3353" s="3">
        <v>0</v>
      </c>
      <c r="O3353" s="1" t="s">
        <v>5434</v>
      </c>
      <c r="P3353" s="1" t="s">
        <v>5434</v>
      </c>
      <c r="Q3353" s="1" t="s">
        <v>5434</v>
      </c>
      <c r="R3353" s="1" t="s">
        <v>5434</v>
      </c>
      <c r="S3353" s="1" t="s">
        <v>5434</v>
      </c>
      <c r="T3353" s="1" t="s">
        <v>5434</v>
      </c>
      <c r="U3353" s="1" t="s">
        <v>5434</v>
      </c>
      <c r="W3353" s="3">
        <v>0</v>
      </c>
      <c r="Y3353" s="1" t="s">
        <v>5434</v>
      </c>
      <c r="Z3353" s="1" t="s">
        <v>5434</v>
      </c>
      <c r="AA3353" s="1" t="s">
        <v>5434</v>
      </c>
      <c r="AB3353" s="1" t="s">
        <v>5434</v>
      </c>
      <c r="AC3353" s="1" t="s">
        <v>5434</v>
      </c>
      <c r="AD3353" s="1" t="s">
        <v>5434</v>
      </c>
      <c r="AE3353" s="1" t="s">
        <v>5434</v>
      </c>
    </row>
    <row r="3354" spans="3:31" ht="12.75" hidden="1">
      <c r="C3354" s="1" t="s">
        <v>4901</v>
      </c>
      <c r="D3354" s="1" t="s">
        <v>4901</v>
      </c>
      <c r="E3354" s="1" t="s">
        <v>4901</v>
      </c>
      <c r="F3354" s="1" t="s">
        <v>4901</v>
      </c>
      <c r="G3354" s="1" t="s">
        <v>4901</v>
      </c>
      <c r="H3354" s="1" t="s">
        <v>4901</v>
      </c>
      <c r="I3354" s="1" t="s">
        <v>4901</v>
      </c>
      <c r="J3354" s="1" t="s">
        <v>4901</v>
      </c>
      <c r="K3354" s="1" t="s">
        <v>4901</v>
      </c>
      <c r="M3354" s="3">
        <v>0</v>
      </c>
      <c r="O3354" s="1" t="s">
        <v>5434</v>
      </c>
      <c r="P3354" s="1" t="s">
        <v>5434</v>
      </c>
      <c r="Q3354" s="1" t="s">
        <v>5434</v>
      </c>
      <c r="R3354" s="1" t="s">
        <v>5434</v>
      </c>
      <c r="S3354" s="1" t="s">
        <v>5434</v>
      </c>
      <c r="T3354" s="1" t="s">
        <v>5434</v>
      </c>
      <c r="U3354" s="1" t="s">
        <v>5434</v>
      </c>
      <c r="W3354" s="3">
        <v>0</v>
      </c>
      <c r="Y3354" s="1" t="s">
        <v>5434</v>
      </c>
      <c r="Z3354" s="1" t="s">
        <v>5434</v>
      </c>
      <c r="AA3354" s="1" t="s">
        <v>5434</v>
      </c>
      <c r="AB3354" s="1" t="s">
        <v>5434</v>
      </c>
      <c r="AC3354" s="1" t="s">
        <v>5434</v>
      </c>
      <c r="AD3354" s="1" t="s">
        <v>5434</v>
      </c>
      <c r="AE3354" s="1" t="s">
        <v>5434</v>
      </c>
    </row>
    <row r="3355" spans="3:31" ht="12.75" hidden="1">
      <c r="C3355" s="1" t="s">
        <v>4901</v>
      </c>
      <c r="D3355" s="1" t="s">
        <v>4901</v>
      </c>
      <c r="E3355" s="1" t="s">
        <v>4901</v>
      </c>
      <c r="F3355" s="1" t="s">
        <v>4901</v>
      </c>
      <c r="G3355" s="1" t="s">
        <v>4901</v>
      </c>
      <c r="H3355" s="1" t="s">
        <v>4901</v>
      </c>
      <c r="I3355" s="1" t="s">
        <v>4901</v>
      </c>
      <c r="J3355" s="1" t="s">
        <v>4901</v>
      </c>
      <c r="K3355" s="1" t="s">
        <v>4901</v>
      </c>
      <c r="M3355" s="3">
        <v>0</v>
      </c>
      <c r="O3355" s="1" t="s">
        <v>5434</v>
      </c>
      <c r="P3355" s="1" t="s">
        <v>5434</v>
      </c>
      <c r="Q3355" s="1" t="s">
        <v>5434</v>
      </c>
      <c r="R3355" s="1" t="s">
        <v>5434</v>
      </c>
      <c r="S3355" s="1" t="s">
        <v>5434</v>
      </c>
      <c r="T3355" s="1" t="s">
        <v>5434</v>
      </c>
      <c r="U3355" s="1" t="s">
        <v>5434</v>
      </c>
      <c r="W3355" s="3">
        <v>0</v>
      </c>
      <c r="Y3355" s="1" t="s">
        <v>5434</v>
      </c>
      <c r="Z3355" s="1" t="s">
        <v>5434</v>
      </c>
      <c r="AA3355" s="1" t="s">
        <v>5434</v>
      </c>
      <c r="AB3355" s="1" t="s">
        <v>5434</v>
      </c>
      <c r="AC3355" s="1" t="s">
        <v>5434</v>
      </c>
      <c r="AD3355" s="1" t="s">
        <v>5434</v>
      </c>
      <c r="AE3355" s="1" t="s">
        <v>5434</v>
      </c>
    </row>
    <row r="3356" spans="3:31" ht="12.75" hidden="1">
      <c r="C3356" s="1" t="s">
        <v>4901</v>
      </c>
      <c r="D3356" s="1" t="s">
        <v>4901</v>
      </c>
      <c r="E3356" s="1" t="s">
        <v>4901</v>
      </c>
      <c r="F3356" s="1" t="s">
        <v>4901</v>
      </c>
      <c r="G3356" s="1" t="s">
        <v>4901</v>
      </c>
      <c r="H3356" s="1" t="s">
        <v>4901</v>
      </c>
      <c r="I3356" s="1" t="s">
        <v>4901</v>
      </c>
      <c r="J3356" s="1" t="s">
        <v>4901</v>
      </c>
      <c r="K3356" s="1" t="s">
        <v>4901</v>
      </c>
      <c r="M3356" s="3">
        <v>0</v>
      </c>
      <c r="O3356" s="1" t="s">
        <v>5434</v>
      </c>
      <c r="P3356" s="1" t="s">
        <v>5434</v>
      </c>
      <c r="Q3356" s="1" t="s">
        <v>5434</v>
      </c>
      <c r="R3356" s="1" t="s">
        <v>5434</v>
      </c>
      <c r="S3356" s="1" t="s">
        <v>5434</v>
      </c>
      <c r="T3356" s="1" t="s">
        <v>5434</v>
      </c>
      <c r="U3356" s="1" t="s">
        <v>5434</v>
      </c>
      <c r="W3356" s="3">
        <v>0</v>
      </c>
      <c r="Y3356" s="1" t="s">
        <v>5434</v>
      </c>
      <c r="Z3356" s="1" t="s">
        <v>5434</v>
      </c>
      <c r="AA3356" s="1" t="s">
        <v>5434</v>
      </c>
      <c r="AB3356" s="1" t="s">
        <v>5434</v>
      </c>
      <c r="AC3356" s="1" t="s">
        <v>5434</v>
      </c>
      <c r="AD3356" s="1" t="s">
        <v>5434</v>
      </c>
      <c r="AE3356" s="1" t="s">
        <v>5434</v>
      </c>
    </row>
    <row r="3357" spans="3:31" ht="12.75" hidden="1">
      <c r="C3357" s="1" t="s">
        <v>4901</v>
      </c>
      <c r="D3357" s="1" t="s">
        <v>4901</v>
      </c>
      <c r="E3357" s="1" t="s">
        <v>4901</v>
      </c>
      <c r="F3357" s="1" t="s">
        <v>4901</v>
      </c>
      <c r="G3357" s="1" t="s">
        <v>4901</v>
      </c>
      <c r="H3357" s="1" t="s">
        <v>4901</v>
      </c>
      <c r="I3357" s="1" t="s">
        <v>4901</v>
      </c>
      <c r="J3357" s="1" t="s">
        <v>4901</v>
      </c>
      <c r="K3357" s="1" t="s">
        <v>4901</v>
      </c>
      <c r="M3357" s="3">
        <v>0</v>
      </c>
      <c r="O3357" s="1" t="s">
        <v>5434</v>
      </c>
      <c r="P3357" s="1" t="s">
        <v>5434</v>
      </c>
      <c r="Q3357" s="1" t="s">
        <v>5434</v>
      </c>
      <c r="R3357" s="1" t="s">
        <v>5434</v>
      </c>
      <c r="S3357" s="1" t="s">
        <v>5434</v>
      </c>
      <c r="T3357" s="1" t="s">
        <v>5434</v>
      </c>
      <c r="U3357" s="1" t="s">
        <v>5434</v>
      </c>
      <c r="W3357" s="3">
        <v>0</v>
      </c>
      <c r="Y3357" s="1" t="s">
        <v>5434</v>
      </c>
      <c r="Z3357" s="1" t="s">
        <v>5434</v>
      </c>
      <c r="AA3357" s="1" t="s">
        <v>5434</v>
      </c>
      <c r="AB3357" s="1" t="s">
        <v>5434</v>
      </c>
      <c r="AC3357" s="1" t="s">
        <v>5434</v>
      </c>
      <c r="AD3357" s="1" t="s">
        <v>5434</v>
      </c>
      <c r="AE3357" s="1" t="s">
        <v>5434</v>
      </c>
    </row>
    <row r="3358" spans="3:31" ht="12.75" hidden="1">
      <c r="C3358" s="1" t="s">
        <v>4901</v>
      </c>
      <c r="D3358" s="1" t="s">
        <v>4901</v>
      </c>
      <c r="E3358" s="1" t="s">
        <v>4901</v>
      </c>
      <c r="F3358" s="1" t="s">
        <v>4901</v>
      </c>
      <c r="G3358" s="1" t="s">
        <v>4901</v>
      </c>
      <c r="H3358" s="1" t="s">
        <v>4901</v>
      </c>
      <c r="I3358" s="1" t="s">
        <v>4901</v>
      </c>
      <c r="J3358" s="1" t="s">
        <v>4901</v>
      </c>
      <c r="K3358" s="1" t="s">
        <v>4901</v>
      </c>
      <c r="M3358" s="3">
        <v>0</v>
      </c>
      <c r="O3358" s="1" t="s">
        <v>5434</v>
      </c>
      <c r="P3358" s="1" t="s">
        <v>5434</v>
      </c>
      <c r="Q3358" s="1" t="s">
        <v>5434</v>
      </c>
      <c r="R3358" s="1" t="s">
        <v>5434</v>
      </c>
      <c r="S3358" s="1" t="s">
        <v>5434</v>
      </c>
      <c r="T3358" s="1" t="s">
        <v>5434</v>
      </c>
      <c r="U3358" s="1" t="s">
        <v>5434</v>
      </c>
      <c r="W3358" s="3">
        <v>0</v>
      </c>
      <c r="Y3358" s="1" t="s">
        <v>5434</v>
      </c>
      <c r="Z3358" s="1" t="s">
        <v>5434</v>
      </c>
      <c r="AA3358" s="1" t="s">
        <v>5434</v>
      </c>
      <c r="AB3358" s="1" t="s">
        <v>5434</v>
      </c>
      <c r="AC3358" s="1" t="s">
        <v>5434</v>
      </c>
      <c r="AD3358" s="1" t="s">
        <v>5434</v>
      </c>
      <c r="AE3358" s="1" t="s">
        <v>5434</v>
      </c>
    </row>
    <row r="3359" spans="3:31" ht="12.75" hidden="1">
      <c r="C3359" s="1" t="s">
        <v>4901</v>
      </c>
      <c r="D3359" s="1" t="s">
        <v>4901</v>
      </c>
      <c r="E3359" s="1" t="s">
        <v>4901</v>
      </c>
      <c r="F3359" s="1" t="s">
        <v>4901</v>
      </c>
      <c r="G3359" s="1" t="s">
        <v>4901</v>
      </c>
      <c r="H3359" s="1" t="s">
        <v>4901</v>
      </c>
      <c r="I3359" s="1" t="s">
        <v>4901</v>
      </c>
      <c r="J3359" s="1" t="s">
        <v>4901</v>
      </c>
      <c r="K3359" s="1" t="s">
        <v>4901</v>
      </c>
      <c r="M3359" s="3">
        <v>0</v>
      </c>
      <c r="O3359" s="1" t="s">
        <v>5434</v>
      </c>
      <c r="P3359" s="1" t="s">
        <v>5434</v>
      </c>
      <c r="Q3359" s="1" t="s">
        <v>5434</v>
      </c>
      <c r="R3359" s="1" t="s">
        <v>5434</v>
      </c>
      <c r="S3359" s="1" t="s">
        <v>5434</v>
      </c>
      <c r="T3359" s="1" t="s">
        <v>5434</v>
      </c>
      <c r="U3359" s="1" t="s">
        <v>5434</v>
      </c>
      <c r="W3359" s="3">
        <v>0</v>
      </c>
      <c r="Y3359" s="1" t="s">
        <v>5434</v>
      </c>
      <c r="Z3359" s="1" t="s">
        <v>5434</v>
      </c>
      <c r="AA3359" s="1" t="s">
        <v>5434</v>
      </c>
      <c r="AB3359" s="1" t="s">
        <v>5434</v>
      </c>
      <c r="AC3359" s="1" t="s">
        <v>5434</v>
      </c>
      <c r="AD3359" s="1" t="s">
        <v>5434</v>
      </c>
      <c r="AE3359" s="1" t="s">
        <v>5434</v>
      </c>
    </row>
    <row r="3360" spans="3:31" ht="12.75" hidden="1">
      <c r="C3360" s="1" t="s">
        <v>4901</v>
      </c>
      <c r="D3360" s="1" t="s">
        <v>4901</v>
      </c>
      <c r="E3360" s="1" t="s">
        <v>4901</v>
      </c>
      <c r="F3360" s="1" t="s">
        <v>4901</v>
      </c>
      <c r="G3360" s="1" t="s">
        <v>4901</v>
      </c>
      <c r="H3360" s="1" t="s">
        <v>4901</v>
      </c>
      <c r="I3360" s="1" t="s">
        <v>4901</v>
      </c>
      <c r="J3360" s="1" t="s">
        <v>4901</v>
      </c>
      <c r="K3360" s="1" t="s">
        <v>4901</v>
      </c>
      <c r="M3360" s="3">
        <v>0</v>
      </c>
      <c r="O3360" s="1" t="s">
        <v>5434</v>
      </c>
      <c r="P3360" s="1" t="s">
        <v>5434</v>
      </c>
      <c r="Q3360" s="1" t="s">
        <v>5434</v>
      </c>
      <c r="R3360" s="1" t="s">
        <v>5434</v>
      </c>
      <c r="S3360" s="1" t="s">
        <v>5434</v>
      </c>
      <c r="T3360" s="1" t="s">
        <v>5434</v>
      </c>
      <c r="U3360" s="1" t="s">
        <v>5434</v>
      </c>
      <c r="W3360" s="3">
        <v>0</v>
      </c>
      <c r="Y3360" s="1" t="s">
        <v>5434</v>
      </c>
      <c r="Z3360" s="1" t="s">
        <v>5434</v>
      </c>
      <c r="AA3360" s="1" t="s">
        <v>5434</v>
      </c>
      <c r="AB3360" s="1" t="s">
        <v>5434</v>
      </c>
      <c r="AC3360" s="1" t="s">
        <v>5434</v>
      </c>
      <c r="AD3360" s="1" t="s">
        <v>5434</v>
      </c>
      <c r="AE3360" s="1" t="s">
        <v>5434</v>
      </c>
    </row>
    <row r="3361" spans="3:31" ht="12.75" hidden="1">
      <c r="C3361" s="1" t="s">
        <v>4901</v>
      </c>
      <c r="D3361" s="1" t="s">
        <v>4901</v>
      </c>
      <c r="E3361" s="1" t="s">
        <v>4901</v>
      </c>
      <c r="F3361" s="1" t="s">
        <v>4901</v>
      </c>
      <c r="G3361" s="1" t="s">
        <v>4901</v>
      </c>
      <c r="H3361" s="1" t="s">
        <v>4901</v>
      </c>
      <c r="I3361" s="1" t="s">
        <v>4901</v>
      </c>
      <c r="J3361" s="1" t="s">
        <v>4901</v>
      </c>
      <c r="K3361" s="1" t="s">
        <v>4901</v>
      </c>
      <c r="M3361" s="3">
        <v>0</v>
      </c>
      <c r="O3361" s="1" t="s">
        <v>5434</v>
      </c>
      <c r="P3361" s="1" t="s">
        <v>5434</v>
      </c>
      <c r="Q3361" s="1" t="s">
        <v>5434</v>
      </c>
      <c r="R3361" s="1" t="s">
        <v>5434</v>
      </c>
      <c r="S3361" s="1" t="s">
        <v>5434</v>
      </c>
      <c r="T3361" s="1" t="s">
        <v>5434</v>
      </c>
      <c r="U3361" s="1" t="s">
        <v>5434</v>
      </c>
      <c r="W3361" s="3">
        <v>0</v>
      </c>
      <c r="Y3361" s="1" t="s">
        <v>5434</v>
      </c>
      <c r="Z3361" s="1" t="s">
        <v>5434</v>
      </c>
      <c r="AA3361" s="1" t="s">
        <v>5434</v>
      </c>
      <c r="AB3361" s="1" t="s">
        <v>5434</v>
      </c>
      <c r="AC3361" s="1" t="s">
        <v>5434</v>
      </c>
      <c r="AD3361" s="1" t="s">
        <v>5434</v>
      </c>
      <c r="AE3361" s="1" t="s">
        <v>5434</v>
      </c>
    </row>
    <row r="3362" spans="3:31" ht="12.75" hidden="1">
      <c r="C3362" s="1" t="s">
        <v>4901</v>
      </c>
      <c r="D3362" s="1" t="s">
        <v>4901</v>
      </c>
      <c r="E3362" s="1" t="s">
        <v>4901</v>
      </c>
      <c r="F3362" s="1" t="s">
        <v>4901</v>
      </c>
      <c r="G3362" s="1" t="s">
        <v>4901</v>
      </c>
      <c r="H3362" s="1" t="s">
        <v>4901</v>
      </c>
      <c r="I3362" s="1" t="s">
        <v>4901</v>
      </c>
      <c r="J3362" s="1" t="s">
        <v>4901</v>
      </c>
      <c r="K3362" s="1" t="s">
        <v>4901</v>
      </c>
      <c r="M3362" s="3">
        <v>0</v>
      </c>
      <c r="O3362" s="1" t="s">
        <v>5434</v>
      </c>
      <c r="P3362" s="1" t="s">
        <v>5434</v>
      </c>
      <c r="Q3362" s="1" t="s">
        <v>5434</v>
      </c>
      <c r="R3362" s="1" t="s">
        <v>5434</v>
      </c>
      <c r="S3362" s="1" t="s">
        <v>5434</v>
      </c>
      <c r="T3362" s="1" t="s">
        <v>5434</v>
      </c>
      <c r="U3362" s="1" t="s">
        <v>5434</v>
      </c>
      <c r="W3362" s="3">
        <v>0</v>
      </c>
      <c r="Y3362" s="1" t="s">
        <v>5434</v>
      </c>
      <c r="Z3362" s="1" t="s">
        <v>5434</v>
      </c>
      <c r="AA3362" s="1" t="s">
        <v>5434</v>
      </c>
      <c r="AB3362" s="1" t="s">
        <v>5434</v>
      </c>
      <c r="AC3362" s="1" t="s">
        <v>5434</v>
      </c>
      <c r="AD3362" s="1" t="s">
        <v>5434</v>
      </c>
      <c r="AE3362" s="1" t="s">
        <v>5434</v>
      </c>
    </row>
    <row r="3363" spans="3:31" ht="12.75" hidden="1">
      <c r="C3363" s="1" t="s">
        <v>4901</v>
      </c>
      <c r="D3363" s="1" t="s">
        <v>4901</v>
      </c>
      <c r="E3363" s="1" t="s">
        <v>4901</v>
      </c>
      <c r="F3363" s="1" t="s">
        <v>4901</v>
      </c>
      <c r="G3363" s="1" t="s">
        <v>4901</v>
      </c>
      <c r="H3363" s="1" t="s">
        <v>4901</v>
      </c>
      <c r="I3363" s="1" t="s">
        <v>4901</v>
      </c>
      <c r="J3363" s="1" t="s">
        <v>4901</v>
      </c>
      <c r="K3363" s="1" t="s">
        <v>4901</v>
      </c>
      <c r="M3363" s="3">
        <v>0</v>
      </c>
      <c r="O3363" s="1" t="s">
        <v>5434</v>
      </c>
      <c r="P3363" s="1" t="s">
        <v>5434</v>
      </c>
      <c r="Q3363" s="1" t="s">
        <v>5434</v>
      </c>
      <c r="R3363" s="1" t="s">
        <v>5434</v>
      </c>
      <c r="S3363" s="1" t="s">
        <v>5434</v>
      </c>
      <c r="T3363" s="1" t="s">
        <v>5434</v>
      </c>
      <c r="U3363" s="1" t="s">
        <v>5434</v>
      </c>
      <c r="W3363" s="3">
        <v>0</v>
      </c>
      <c r="Y3363" s="1" t="s">
        <v>5434</v>
      </c>
      <c r="Z3363" s="1" t="s">
        <v>5434</v>
      </c>
      <c r="AA3363" s="1" t="s">
        <v>5434</v>
      </c>
      <c r="AB3363" s="1" t="s">
        <v>5434</v>
      </c>
      <c r="AC3363" s="1" t="s">
        <v>5434</v>
      </c>
      <c r="AD3363" s="1" t="s">
        <v>5434</v>
      </c>
      <c r="AE3363" s="1" t="s">
        <v>5434</v>
      </c>
    </row>
    <row r="3364" spans="3:31" ht="12.75" hidden="1">
      <c r="C3364" s="1" t="s">
        <v>4901</v>
      </c>
      <c r="D3364" s="1" t="s">
        <v>4901</v>
      </c>
      <c r="E3364" s="1" t="s">
        <v>4901</v>
      </c>
      <c r="F3364" s="1" t="s">
        <v>4901</v>
      </c>
      <c r="G3364" s="1" t="s">
        <v>4901</v>
      </c>
      <c r="H3364" s="1" t="s">
        <v>4901</v>
      </c>
      <c r="I3364" s="1" t="s">
        <v>4901</v>
      </c>
      <c r="J3364" s="1" t="s">
        <v>4901</v>
      </c>
      <c r="K3364" s="1" t="s">
        <v>4901</v>
      </c>
      <c r="M3364" s="3">
        <v>0</v>
      </c>
      <c r="O3364" s="1" t="s">
        <v>5434</v>
      </c>
      <c r="P3364" s="1" t="s">
        <v>5434</v>
      </c>
      <c r="Q3364" s="1" t="s">
        <v>5434</v>
      </c>
      <c r="R3364" s="1" t="s">
        <v>5434</v>
      </c>
      <c r="S3364" s="1" t="s">
        <v>5434</v>
      </c>
      <c r="T3364" s="1" t="s">
        <v>5434</v>
      </c>
      <c r="U3364" s="1" t="s">
        <v>5434</v>
      </c>
      <c r="W3364" s="3">
        <v>0</v>
      </c>
      <c r="Y3364" s="1" t="s">
        <v>5434</v>
      </c>
      <c r="Z3364" s="1" t="s">
        <v>5434</v>
      </c>
      <c r="AA3364" s="1" t="s">
        <v>5434</v>
      </c>
      <c r="AB3364" s="1" t="s">
        <v>5434</v>
      </c>
      <c r="AC3364" s="1" t="s">
        <v>5434</v>
      </c>
      <c r="AD3364" s="1" t="s">
        <v>5434</v>
      </c>
      <c r="AE3364" s="1" t="s">
        <v>5434</v>
      </c>
    </row>
    <row r="3365" spans="3:31" ht="12.75" hidden="1">
      <c r="C3365" s="1" t="s">
        <v>4901</v>
      </c>
      <c r="D3365" s="1" t="s">
        <v>4901</v>
      </c>
      <c r="E3365" s="1" t="s">
        <v>4901</v>
      </c>
      <c r="F3365" s="1" t="s">
        <v>4901</v>
      </c>
      <c r="G3365" s="1" t="s">
        <v>4901</v>
      </c>
      <c r="H3365" s="1" t="s">
        <v>4901</v>
      </c>
      <c r="I3365" s="1" t="s">
        <v>4901</v>
      </c>
      <c r="J3365" s="1" t="s">
        <v>4901</v>
      </c>
      <c r="K3365" s="1" t="s">
        <v>4901</v>
      </c>
      <c r="M3365" s="3">
        <v>0</v>
      </c>
      <c r="O3365" s="1" t="s">
        <v>5434</v>
      </c>
      <c r="P3365" s="1" t="s">
        <v>5434</v>
      </c>
      <c r="Q3365" s="1" t="s">
        <v>5434</v>
      </c>
      <c r="R3365" s="1" t="s">
        <v>5434</v>
      </c>
      <c r="S3365" s="1" t="s">
        <v>5434</v>
      </c>
      <c r="T3365" s="1" t="s">
        <v>5434</v>
      </c>
      <c r="U3365" s="1" t="s">
        <v>5434</v>
      </c>
      <c r="W3365" s="3">
        <v>0</v>
      </c>
      <c r="Y3365" s="1" t="s">
        <v>5434</v>
      </c>
      <c r="Z3365" s="1" t="s">
        <v>5434</v>
      </c>
      <c r="AA3365" s="1" t="s">
        <v>5434</v>
      </c>
      <c r="AB3365" s="1" t="s">
        <v>5434</v>
      </c>
      <c r="AC3365" s="1" t="s">
        <v>5434</v>
      </c>
      <c r="AD3365" s="1" t="s">
        <v>5434</v>
      </c>
      <c r="AE3365" s="1" t="s">
        <v>5434</v>
      </c>
    </row>
    <row r="3366" spans="3:31" ht="12.75" hidden="1">
      <c r="C3366" s="1" t="s">
        <v>4901</v>
      </c>
      <c r="D3366" s="1" t="s">
        <v>4901</v>
      </c>
      <c r="E3366" s="1" t="s">
        <v>4901</v>
      </c>
      <c r="F3366" s="1" t="s">
        <v>4901</v>
      </c>
      <c r="G3366" s="1" t="s">
        <v>4901</v>
      </c>
      <c r="H3366" s="1" t="s">
        <v>4901</v>
      </c>
      <c r="I3366" s="1" t="s">
        <v>4901</v>
      </c>
      <c r="J3366" s="1" t="s">
        <v>4901</v>
      </c>
      <c r="K3366" s="1" t="s">
        <v>4901</v>
      </c>
      <c r="M3366" s="3">
        <v>0</v>
      </c>
      <c r="O3366" s="1" t="s">
        <v>5434</v>
      </c>
      <c r="P3366" s="1" t="s">
        <v>5434</v>
      </c>
      <c r="Q3366" s="1" t="s">
        <v>5434</v>
      </c>
      <c r="R3366" s="1" t="s">
        <v>5434</v>
      </c>
      <c r="S3366" s="1" t="s">
        <v>5434</v>
      </c>
      <c r="T3366" s="1" t="s">
        <v>5434</v>
      </c>
      <c r="U3366" s="1" t="s">
        <v>5434</v>
      </c>
      <c r="W3366" s="3">
        <v>0</v>
      </c>
      <c r="Y3366" s="1" t="s">
        <v>5434</v>
      </c>
      <c r="Z3366" s="1" t="s">
        <v>5434</v>
      </c>
      <c r="AA3366" s="1" t="s">
        <v>5434</v>
      </c>
      <c r="AB3366" s="1" t="s">
        <v>5434</v>
      </c>
      <c r="AC3366" s="1" t="s">
        <v>5434</v>
      </c>
      <c r="AD3366" s="1" t="s">
        <v>5434</v>
      </c>
      <c r="AE3366" s="1" t="s">
        <v>5434</v>
      </c>
    </row>
    <row r="3367" spans="3:31" ht="12.75" hidden="1">
      <c r="C3367" s="1" t="s">
        <v>4901</v>
      </c>
      <c r="D3367" s="1" t="s">
        <v>4901</v>
      </c>
      <c r="E3367" s="1" t="s">
        <v>4901</v>
      </c>
      <c r="F3367" s="1" t="s">
        <v>4901</v>
      </c>
      <c r="G3367" s="1" t="s">
        <v>4901</v>
      </c>
      <c r="H3367" s="1" t="s">
        <v>4901</v>
      </c>
      <c r="I3367" s="1" t="s">
        <v>4901</v>
      </c>
      <c r="J3367" s="1" t="s">
        <v>4901</v>
      </c>
      <c r="K3367" s="1" t="s">
        <v>4901</v>
      </c>
      <c r="M3367" s="3">
        <v>0</v>
      </c>
      <c r="O3367" s="1" t="s">
        <v>5434</v>
      </c>
      <c r="P3367" s="1" t="s">
        <v>5434</v>
      </c>
      <c r="Q3367" s="1" t="s">
        <v>5434</v>
      </c>
      <c r="R3367" s="1" t="s">
        <v>5434</v>
      </c>
      <c r="S3367" s="1" t="s">
        <v>5434</v>
      </c>
      <c r="T3367" s="1" t="s">
        <v>5434</v>
      </c>
      <c r="U3367" s="1" t="s">
        <v>5434</v>
      </c>
      <c r="W3367" s="3">
        <v>0</v>
      </c>
      <c r="Y3367" s="1" t="s">
        <v>5434</v>
      </c>
      <c r="Z3367" s="1" t="s">
        <v>5434</v>
      </c>
      <c r="AA3367" s="1" t="s">
        <v>5434</v>
      </c>
      <c r="AB3367" s="1" t="s">
        <v>5434</v>
      </c>
      <c r="AC3367" s="1" t="s">
        <v>5434</v>
      </c>
      <c r="AD3367" s="1" t="s">
        <v>5434</v>
      </c>
      <c r="AE3367" s="1" t="s">
        <v>5434</v>
      </c>
    </row>
    <row r="3368" spans="3:31" ht="12.75" hidden="1">
      <c r="C3368" s="1" t="s">
        <v>4901</v>
      </c>
      <c r="D3368" s="1" t="s">
        <v>4901</v>
      </c>
      <c r="E3368" s="1" t="s">
        <v>4901</v>
      </c>
      <c r="F3368" s="1" t="s">
        <v>4901</v>
      </c>
      <c r="G3368" s="1" t="s">
        <v>4901</v>
      </c>
      <c r="H3368" s="1" t="s">
        <v>4901</v>
      </c>
      <c r="I3368" s="1" t="s">
        <v>4901</v>
      </c>
      <c r="J3368" s="1" t="s">
        <v>4901</v>
      </c>
      <c r="K3368" s="1" t="s">
        <v>4901</v>
      </c>
      <c r="M3368" s="3">
        <v>0</v>
      </c>
      <c r="O3368" s="1" t="s">
        <v>5434</v>
      </c>
      <c r="P3368" s="1" t="s">
        <v>5434</v>
      </c>
      <c r="Q3368" s="1" t="s">
        <v>5434</v>
      </c>
      <c r="R3368" s="1" t="s">
        <v>5434</v>
      </c>
      <c r="S3368" s="1" t="s">
        <v>5434</v>
      </c>
      <c r="T3368" s="1" t="s">
        <v>5434</v>
      </c>
      <c r="U3368" s="1" t="s">
        <v>5434</v>
      </c>
      <c r="W3368" s="3">
        <v>0</v>
      </c>
      <c r="Y3368" s="1" t="s">
        <v>5434</v>
      </c>
      <c r="Z3368" s="1" t="s">
        <v>5434</v>
      </c>
      <c r="AA3368" s="1" t="s">
        <v>5434</v>
      </c>
      <c r="AB3368" s="1" t="s">
        <v>5434</v>
      </c>
      <c r="AC3368" s="1" t="s">
        <v>5434</v>
      </c>
      <c r="AD3368" s="1" t="s">
        <v>5434</v>
      </c>
      <c r="AE3368" s="1" t="s">
        <v>5434</v>
      </c>
    </row>
    <row r="3369" spans="3:31" ht="12.75" hidden="1">
      <c r="C3369" s="1" t="s">
        <v>4901</v>
      </c>
      <c r="D3369" s="1" t="s">
        <v>4901</v>
      </c>
      <c r="E3369" s="1" t="s">
        <v>4901</v>
      </c>
      <c r="F3369" s="1" t="s">
        <v>4901</v>
      </c>
      <c r="G3369" s="1" t="s">
        <v>4901</v>
      </c>
      <c r="H3369" s="1" t="s">
        <v>4901</v>
      </c>
      <c r="I3369" s="1" t="s">
        <v>4901</v>
      </c>
      <c r="J3369" s="1" t="s">
        <v>4901</v>
      </c>
      <c r="K3369" s="1" t="s">
        <v>4901</v>
      </c>
      <c r="M3369" s="3">
        <v>0</v>
      </c>
      <c r="O3369" s="1" t="s">
        <v>5434</v>
      </c>
      <c r="P3369" s="1" t="s">
        <v>5434</v>
      </c>
      <c r="Q3369" s="1" t="s">
        <v>5434</v>
      </c>
      <c r="R3369" s="1" t="s">
        <v>5434</v>
      </c>
      <c r="S3369" s="1" t="s">
        <v>5434</v>
      </c>
      <c r="T3369" s="1" t="s">
        <v>5434</v>
      </c>
      <c r="U3369" s="1" t="s">
        <v>5434</v>
      </c>
      <c r="W3369" s="3">
        <v>0</v>
      </c>
      <c r="Y3369" s="1" t="s">
        <v>5434</v>
      </c>
      <c r="Z3369" s="1" t="s">
        <v>5434</v>
      </c>
      <c r="AA3369" s="1" t="s">
        <v>5434</v>
      </c>
      <c r="AB3369" s="1" t="s">
        <v>5434</v>
      </c>
      <c r="AC3369" s="1" t="s">
        <v>5434</v>
      </c>
      <c r="AD3369" s="1" t="s">
        <v>5434</v>
      </c>
      <c r="AE3369" s="1" t="s">
        <v>5434</v>
      </c>
    </row>
    <row r="3370" spans="3:31" ht="12.75" hidden="1">
      <c r="C3370" s="1" t="s">
        <v>4901</v>
      </c>
      <c r="D3370" s="1" t="s">
        <v>4901</v>
      </c>
      <c r="E3370" s="1" t="s">
        <v>4901</v>
      </c>
      <c r="F3370" s="1" t="s">
        <v>4901</v>
      </c>
      <c r="G3370" s="1" t="s">
        <v>4901</v>
      </c>
      <c r="H3370" s="1" t="s">
        <v>4901</v>
      </c>
      <c r="I3370" s="1" t="s">
        <v>4901</v>
      </c>
      <c r="J3370" s="1" t="s">
        <v>4901</v>
      </c>
      <c r="K3370" s="1" t="s">
        <v>4901</v>
      </c>
      <c r="M3370" s="3">
        <v>0</v>
      </c>
      <c r="O3370" s="1" t="s">
        <v>5434</v>
      </c>
      <c r="P3370" s="1" t="s">
        <v>5434</v>
      </c>
      <c r="Q3370" s="1" t="s">
        <v>5434</v>
      </c>
      <c r="R3370" s="1" t="s">
        <v>5434</v>
      </c>
      <c r="S3370" s="1" t="s">
        <v>5434</v>
      </c>
      <c r="T3370" s="1" t="s">
        <v>5434</v>
      </c>
      <c r="U3370" s="1" t="s">
        <v>5434</v>
      </c>
      <c r="W3370" s="3">
        <v>0</v>
      </c>
      <c r="Y3370" s="1" t="s">
        <v>5434</v>
      </c>
      <c r="Z3370" s="1" t="s">
        <v>5434</v>
      </c>
      <c r="AA3370" s="1" t="s">
        <v>5434</v>
      </c>
      <c r="AB3370" s="1" t="s">
        <v>5434</v>
      </c>
      <c r="AC3370" s="1" t="s">
        <v>5434</v>
      </c>
      <c r="AD3370" s="1" t="s">
        <v>5434</v>
      </c>
      <c r="AE3370" s="1" t="s">
        <v>5434</v>
      </c>
    </row>
    <row r="3371" spans="3:31" ht="12.75" hidden="1">
      <c r="C3371" s="1" t="s">
        <v>4901</v>
      </c>
      <c r="D3371" s="1" t="s">
        <v>4901</v>
      </c>
      <c r="E3371" s="1" t="s">
        <v>4901</v>
      </c>
      <c r="F3371" s="1" t="s">
        <v>4901</v>
      </c>
      <c r="G3371" s="1" t="s">
        <v>4901</v>
      </c>
      <c r="H3371" s="1" t="s">
        <v>4901</v>
      </c>
      <c r="I3371" s="1" t="s">
        <v>4901</v>
      </c>
      <c r="J3371" s="1" t="s">
        <v>4901</v>
      </c>
      <c r="K3371" s="1" t="s">
        <v>4901</v>
      </c>
      <c r="M3371" s="3">
        <v>0</v>
      </c>
      <c r="O3371" s="1" t="s">
        <v>5434</v>
      </c>
      <c r="P3371" s="1" t="s">
        <v>5434</v>
      </c>
      <c r="Q3371" s="1" t="s">
        <v>5434</v>
      </c>
      <c r="R3371" s="1" t="s">
        <v>5434</v>
      </c>
      <c r="S3371" s="1" t="s">
        <v>5434</v>
      </c>
      <c r="T3371" s="1" t="s">
        <v>5434</v>
      </c>
      <c r="U3371" s="1" t="s">
        <v>5434</v>
      </c>
      <c r="W3371" s="3">
        <v>0</v>
      </c>
      <c r="Y3371" s="1" t="s">
        <v>5434</v>
      </c>
      <c r="Z3371" s="1" t="s">
        <v>5434</v>
      </c>
      <c r="AA3371" s="1" t="s">
        <v>5434</v>
      </c>
      <c r="AB3371" s="1" t="s">
        <v>5434</v>
      </c>
      <c r="AC3371" s="1" t="s">
        <v>5434</v>
      </c>
      <c r="AD3371" s="1" t="s">
        <v>5434</v>
      </c>
      <c r="AE3371" s="1" t="s">
        <v>5434</v>
      </c>
    </row>
    <row r="3372" spans="3:31" ht="12.75" hidden="1">
      <c r="C3372" s="1" t="s">
        <v>4901</v>
      </c>
      <c r="D3372" s="1" t="s">
        <v>4901</v>
      </c>
      <c r="E3372" s="1" t="s">
        <v>4901</v>
      </c>
      <c r="F3372" s="1" t="s">
        <v>4901</v>
      </c>
      <c r="G3372" s="1" t="s">
        <v>4901</v>
      </c>
      <c r="H3372" s="1" t="s">
        <v>4901</v>
      </c>
      <c r="I3372" s="1" t="s">
        <v>4901</v>
      </c>
      <c r="J3372" s="1" t="s">
        <v>4901</v>
      </c>
      <c r="K3372" s="1" t="s">
        <v>4901</v>
      </c>
      <c r="M3372" s="3">
        <v>0</v>
      </c>
      <c r="O3372" s="1" t="s">
        <v>5434</v>
      </c>
      <c r="P3372" s="1" t="s">
        <v>5434</v>
      </c>
      <c r="Q3372" s="1" t="s">
        <v>5434</v>
      </c>
      <c r="R3372" s="1" t="s">
        <v>5434</v>
      </c>
      <c r="S3372" s="1" t="s">
        <v>5434</v>
      </c>
      <c r="T3372" s="1" t="s">
        <v>5434</v>
      </c>
      <c r="U3372" s="1" t="s">
        <v>5434</v>
      </c>
      <c r="W3372" s="3">
        <v>0</v>
      </c>
      <c r="Y3372" s="1" t="s">
        <v>5434</v>
      </c>
      <c r="Z3372" s="1" t="s">
        <v>5434</v>
      </c>
      <c r="AA3372" s="1" t="s">
        <v>5434</v>
      </c>
      <c r="AB3372" s="1" t="s">
        <v>5434</v>
      </c>
      <c r="AC3372" s="1" t="s">
        <v>5434</v>
      </c>
      <c r="AD3372" s="1" t="s">
        <v>5434</v>
      </c>
      <c r="AE3372" s="1" t="s">
        <v>5434</v>
      </c>
    </row>
    <row r="3373" spans="3:31" ht="12.75" hidden="1">
      <c r="C3373" s="1" t="s">
        <v>4901</v>
      </c>
      <c r="D3373" s="1" t="s">
        <v>4901</v>
      </c>
      <c r="E3373" s="1" t="s">
        <v>4901</v>
      </c>
      <c r="F3373" s="1" t="s">
        <v>4901</v>
      </c>
      <c r="G3373" s="1" t="s">
        <v>4901</v>
      </c>
      <c r="H3373" s="1" t="s">
        <v>4901</v>
      </c>
      <c r="I3373" s="1" t="s">
        <v>4901</v>
      </c>
      <c r="J3373" s="1" t="s">
        <v>4901</v>
      </c>
      <c r="K3373" s="1" t="s">
        <v>4901</v>
      </c>
      <c r="M3373" s="3">
        <v>0</v>
      </c>
      <c r="O3373" s="1" t="s">
        <v>5434</v>
      </c>
      <c r="P3373" s="1" t="s">
        <v>5434</v>
      </c>
      <c r="Q3373" s="1" t="s">
        <v>5434</v>
      </c>
      <c r="R3373" s="1" t="s">
        <v>5434</v>
      </c>
      <c r="S3373" s="1" t="s">
        <v>5434</v>
      </c>
      <c r="T3373" s="1" t="s">
        <v>5434</v>
      </c>
      <c r="U3373" s="1" t="s">
        <v>5434</v>
      </c>
      <c r="W3373" s="3">
        <v>0</v>
      </c>
      <c r="Y3373" s="1" t="s">
        <v>5434</v>
      </c>
      <c r="Z3373" s="1" t="s">
        <v>5434</v>
      </c>
      <c r="AA3373" s="1" t="s">
        <v>5434</v>
      </c>
      <c r="AB3373" s="1" t="s">
        <v>5434</v>
      </c>
      <c r="AC3373" s="1" t="s">
        <v>5434</v>
      </c>
      <c r="AD3373" s="1" t="s">
        <v>5434</v>
      </c>
      <c r="AE3373" s="1" t="s">
        <v>5434</v>
      </c>
    </row>
    <row r="3374" spans="3:31" ht="12.75" hidden="1">
      <c r="C3374" s="1" t="s">
        <v>4901</v>
      </c>
      <c r="D3374" s="1" t="s">
        <v>4901</v>
      </c>
      <c r="E3374" s="1" t="s">
        <v>4901</v>
      </c>
      <c r="F3374" s="1" t="s">
        <v>4901</v>
      </c>
      <c r="G3374" s="1" t="s">
        <v>4901</v>
      </c>
      <c r="H3374" s="1" t="s">
        <v>4901</v>
      </c>
      <c r="I3374" s="1" t="s">
        <v>4901</v>
      </c>
      <c r="J3374" s="1" t="s">
        <v>4901</v>
      </c>
      <c r="K3374" s="1" t="s">
        <v>4901</v>
      </c>
      <c r="M3374" s="3">
        <v>0</v>
      </c>
      <c r="O3374" s="1" t="s">
        <v>5434</v>
      </c>
      <c r="P3374" s="1" t="s">
        <v>5434</v>
      </c>
      <c r="Q3374" s="1" t="s">
        <v>5434</v>
      </c>
      <c r="R3374" s="1" t="s">
        <v>5434</v>
      </c>
      <c r="S3374" s="1" t="s">
        <v>5434</v>
      </c>
      <c r="T3374" s="1" t="s">
        <v>5434</v>
      </c>
      <c r="U3374" s="1" t="s">
        <v>5434</v>
      </c>
      <c r="W3374" s="3">
        <v>0</v>
      </c>
      <c r="Y3374" s="1" t="s">
        <v>5434</v>
      </c>
      <c r="Z3374" s="1" t="s">
        <v>5434</v>
      </c>
      <c r="AA3374" s="1" t="s">
        <v>5434</v>
      </c>
      <c r="AB3374" s="1" t="s">
        <v>5434</v>
      </c>
      <c r="AC3374" s="1" t="s">
        <v>5434</v>
      </c>
      <c r="AD3374" s="1" t="s">
        <v>5434</v>
      </c>
      <c r="AE3374" s="1" t="s">
        <v>5434</v>
      </c>
    </row>
    <row r="3375" spans="3:31" ht="12.75" hidden="1">
      <c r="C3375" s="1" t="s">
        <v>4901</v>
      </c>
      <c r="D3375" s="1" t="s">
        <v>4901</v>
      </c>
      <c r="E3375" s="1" t="s">
        <v>4901</v>
      </c>
      <c r="F3375" s="1" t="s">
        <v>4901</v>
      </c>
      <c r="G3375" s="1" t="s">
        <v>4901</v>
      </c>
      <c r="H3375" s="1" t="s">
        <v>4901</v>
      </c>
      <c r="I3375" s="1" t="s">
        <v>4901</v>
      </c>
      <c r="J3375" s="1" t="s">
        <v>4901</v>
      </c>
      <c r="K3375" s="1" t="s">
        <v>4901</v>
      </c>
      <c r="M3375" s="3">
        <v>0</v>
      </c>
      <c r="O3375" s="1" t="s">
        <v>5434</v>
      </c>
      <c r="P3375" s="1" t="s">
        <v>5434</v>
      </c>
      <c r="Q3375" s="1" t="s">
        <v>5434</v>
      </c>
      <c r="R3375" s="1" t="s">
        <v>5434</v>
      </c>
      <c r="S3375" s="1" t="s">
        <v>5434</v>
      </c>
      <c r="T3375" s="1" t="s">
        <v>5434</v>
      </c>
      <c r="U3375" s="1" t="s">
        <v>5434</v>
      </c>
      <c r="W3375" s="3">
        <v>0</v>
      </c>
      <c r="Y3375" s="1" t="s">
        <v>5434</v>
      </c>
      <c r="Z3375" s="1" t="s">
        <v>5434</v>
      </c>
      <c r="AA3375" s="1" t="s">
        <v>5434</v>
      </c>
      <c r="AB3375" s="1" t="s">
        <v>5434</v>
      </c>
      <c r="AC3375" s="1" t="s">
        <v>5434</v>
      </c>
      <c r="AD3375" s="1" t="s">
        <v>5434</v>
      </c>
      <c r="AE3375" s="1" t="s">
        <v>5434</v>
      </c>
    </row>
    <row r="3376" spans="3:31" ht="12.75" hidden="1">
      <c r="C3376" s="1" t="s">
        <v>4901</v>
      </c>
      <c r="D3376" s="1" t="s">
        <v>4901</v>
      </c>
      <c r="E3376" s="1" t="s">
        <v>4901</v>
      </c>
      <c r="F3376" s="1" t="s">
        <v>4901</v>
      </c>
      <c r="G3376" s="1" t="s">
        <v>4901</v>
      </c>
      <c r="H3376" s="1" t="s">
        <v>4901</v>
      </c>
      <c r="I3376" s="1" t="s">
        <v>4901</v>
      </c>
      <c r="J3376" s="1" t="s">
        <v>4901</v>
      </c>
      <c r="K3376" s="1" t="s">
        <v>4901</v>
      </c>
      <c r="M3376" s="3">
        <v>0</v>
      </c>
      <c r="O3376" s="1" t="s">
        <v>5434</v>
      </c>
      <c r="P3376" s="1" t="s">
        <v>5434</v>
      </c>
      <c r="Q3376" s="1" t="s">
        <v>5434</v>
      </c>
      <c r="R3376" s="1" t="s">
        <v>5434</v>
      </c>
      <c r="S3376" s="1" t="s">
        <v>5434</v>
      </c>
      <c r="T3376" s="1" t="s">
        <v>5434</v>
      </c>
      <c r="U3376" s="1" t="s">
        <v>5434</v>
      </c>
      <c r="W3376" s="3">
        <v>0</v>
      </c>
      <c r="Y3376" s="1" t="s">
        <v>5434</v>
      </c>
      <c r="Z3376" s="1" t="s">
        <v>5434</v>
      </c>
      <c r="AA3376" s="1" t="s">
        <v>5434</v>
      </c>
      <c r="AB3376" s="1" t="s">
        <v>5434</v>
      </c>
      <c r="AC3376" s="1" t="s">
        <v>5434</v>
      </c>
      <c r="AD3376" s="1" t="s">
        <v>5434</v>
      </c>
      <c r="AE3376" s="1" t="s">
        <v>5434</v>
      </c>
    </row>
    <row r="3377" spans="3:31" ht="12.75" hidden="1">
      <c r="C3377" s="1" t="s">
        <v>4901</v>
      </c>
      <c r="D3377" s="1" t="s">
        <v>4901</v>
      </c>
      <c r="E3377" s="1" t="s">
        <v>4901</v>
      </c>
      <c r="F3377" s="1" t="s">
        <v>4901</v>
      </c>
      <c r="G3377" s="1" t="s">
        <v>4901</v>
      </c>
      <c r="H3377" s="1" t="s">
        <v>4901</v>
      </c>
      <c r="I3377" s="1" t="s">
        <v>4901</v>
      </c>
      <c r="J3377" s="1" t="s">
        <v>4901</v>
      </c>
      <c r="K3377" s="1" t="s">
        <v>4901</v>
      </c>
      <c r="M3377" s="3">
        <v>0</v>
      </c>
      <c r="O3377" s="1" t="s">
        <v>5434</v>
      </c>
      <c r="P3377" s="1" t="s">
        <v>5434</v>
      </c>
      <c r="Q3377" s="1" t="s">
        <v>5434</v>
      </c>
      <c r="R3377" s="1" t="s">
        <v>5434</v>
      </c>
      <c r="S3377" s="1" t="s">
        <v>5434</v>
      </c>
      <c r="T3377" s="1" t="s">
        <v>5434</v>
      </c>
      <c r="U3377" s="1" t="s">
        <v>5434</v>
      </c>
      <c r="W3377" s="3">
        <v>0</v>
      </c>
      <c r="Y3377" s="1" t="s">
        <v>5434</v>
      </c>
      <c r="Z3377" s="1" t="s">
        <v>5434</v>
      </c>
      <c r="AA3377" s="1" t="s">
        <v>5434</v>
      </c>
      <c r="AB3377" s="1" t="s">
        <v>5434</v>
      </c>
      <c r="AC3377" s="1" t="s">
        <v>5434</v>
      </c>
      <c r="AD3377" s="1" t="s">
        <v>5434</v>
      </c>
      <c r="AE3377" s="1" t="s">
        <v>5434</v>
      </c>
    </row>
    <row r="3378" spans="3:31" ht="12.75" hidden="1">
      <c r="C3378" s="1" t="s">
        <v>4901</v>
      </c>
      <c r="D3378" s="1" t="s">
        <v>4901</v>
      </c>
      <c r="E3378" s="1" t="s">
        <v>4901</v>
      </c>
      <c r="F3378" s="1" t="s">
        <v>4901</v>
      </c>
      <c r="G3378" s="1" t="s">
        <v>4901</v>
      </c>
      <c r="H3378" s="1" t="s">
        <v>4901</v>
      </c>
      <c r="I3378" s="1" t="s">
        <v>4901</v>
      </c>
      <c r="J3378" s="1" t="s">
        <v>4901</v>
      </c>
      <c r="K3378" s="1" t="s">
        <v>4901</v>
      </c>
      <c r="M3378" s="3">
        <v>0</v>
      </c>
      <c r="O3378" s="1" t="s">
        <v>5434</v>
      </c>
      <c r="P3378" s="1" t="s">
        <v>5434</v>
      </c>
      <c r="Q3378" s="1" t="s">
        <v>5434</v>
      </c>
      <c r="R3378" s="1" t="s">
        <v>5434</v>
      </c>
      <c r="S3378" s="1" t="s">
        <v>5434</v>
      </c>
      <c r="T3378" s="1" t="s">
        <v>5434</v>
      </c>
      <c r="U3378" s="1" t="s">
        <v>5434</v>
      </c>
      <c r="W3378" s="3">
        <v>0</v>
      </c>
      <c r="Y3378" s="1" t="s">
        <v>5434</v>
      </c>
      <c r="Z3378" s="1" t="s">
        <v>5434</v>
      </c>
      <c r="AA3378" s="1" t="s">
        <v>5434</v>
      </c>
      <c r="AB3378" s="1" t="s">
        <v>5434</v>
      </c>
      <c r="AC3378" s="1" t="s">
        <v>5434</v>
      </c>
      <c r="AD3378" s="1" t="s">
        <v>5434</v>
      </c>
      <c r="AE3378" s="1" t="s">
        <v>5434</v>
      </c>
    </row>
    <row r="3379" spans="3:31" ht="12.75" hidden="1">
      <c r="C3379" s="1" t="s">
        <v>4901</v>
      </c>
      <c r="D3379" s="1" t="s">
        <v>4901</v>
      </c>
      <c r="E3379" s="1" t="s">
        <v>4901</v>
      </c>
      <c r="F3379" s="1" t="s">
        <v>4901</v>
      </c>
      <c r="G3379" s="1" t="s">
        <v>4901</v>
      </c>
      <c r="H3379" s="1" t="s">
        <v>4901</v>
      </c>
      <c r="I3379" s="1" t="s">
        <v>4901</v>
      </c>
      <c r="J3379" s="1" t="s">
        <v>4901</v>
      </c>
      <c r="K3379" s="1" t="s">
        <v>4901</v>
      </c>
      <c r="M3379" s="3">
        <v>0</v>
      </c>
      <c r="O3379" s="1" t="s">
        <v>5434</v>
      </c>
      <c r="P3379" s="1" t="s">
        <v>5434</v>
      </c>
      <c r="Q3379" s="1" t="s">
        <v>5434</v>
      </c>
      <c r="R3379" s="1" t="s">
        <v>5434</v>
      </c>
      <c r="S3379" s="1" t="s">
        <v>5434</v>
      </c>
      <c r="T3379" s="1" t="s">
        <v>5434</v>
      </c>
      <c r="U3379" s="1" t="s">
        <v>5434</v>
      </c>
      <c r="W3379" s="3">
        <v>0</v>
      </c>
      <c r="Y3379" s="1" t="s">
        <v>5434</v>
      </c>
      <c r="Z3379" s="1" t="s">
        <v>5434</v>
      </c>
      <c r="AA3379" s="1" t="s">
        <v>5434</v>
      </c>
      <c r="AB3379" s="1" t="s">
        <v>5434</v>
      </c>
      <c r="AC3379" s="1" t="s">
        <v>5434</v>
      </c>
      <c r="AD3379" s="1" t="s">
        <v>5434</v>
      </c>
      <c r="AE3379" s="1" t="s">
        <v>5434</v>
      </c>
    </row>
    <row r="3380" spans="3:31" ht="12.75" hidden="1">
      <c r="C3380" s="1" t="s">
        <v>4901</v>
      </c>
      <c r="D3380" s="1" t="s">
        <v>4901</v>
      </c>
      <c r="E3380" s="1" t="s">
        <v>4901</v>
      </c>
      <c r="F3380" s="1" t="s">
        <v>4901</v>
      </c>
      <c r="G3380" s="1" t="s">
        <v>4901</v>
      </c>
      <c r="H3380" s="1" t="s">
        <v>4901</v>
      </c>
      <c r="I3380" s="1" t="s">
        <v>4901</v>
      </c>
      <c r="J3380" s="1" t="s">
        <v>4901</v>
      </c>
      <c r="K3380" s="1" t="s">
        <v>4901</v>
      </c>
      <c r="M3380" s="3">
        <v>0</v>
      </c>
      <c r="O3380" s="1" t="s">
        <v>5434</v>
      </c>
      <c r="P3380" s="1" t="s">
        <v>5434</v>
      </c>
      <c r="Q3380" s="1" t="s">
        <v>5434</v>
      </c>
      <c r="R3380" s="1" t="s">
        <v>5434</v>
      </c>
      <c r="S3380" s="1" t="s">
        <v>5434</v>
      </c>
      <c r="T3380" s="1" t="s">
        <v>5434</v>
      </c>
      <c r="U3380" s="1" t="s">
        <v>5434</v>
      </c>
      <c r="W3380" s="3">
        <v>0</v>
      </c>
      <c r="Y3380" s="1" t="s">
        <v>5434</v>
      </c>
      <c r="Z3380" s="1" t="s">
        <v>5434</v>
      </c>
      <c r="AA3380" s="1" t="s">
        <v>5434</v>
      </c>
      <c r="AB3380" s="1" t="s">
        <v>5434</v>
      </c>
      <c r="AC3380" s="1" t="s">
        <v>5434</v>
      </c>
      <c r="AD3380" s="1" t="s">
        <v>5434</v>
      </c>
      <c r="AE3380" s="1" t="s">
        <v>5434</v>
      </c>
    </row>
    <row r="3381" spans="3:31" ht="12.75" hidden="1">
      <c r="C3381" s="1" t="s">
        <v>4901</v>
      </c>
      <c r="D3381" s="1" t="s">
        <v>4901</v>
      </c>
      <c r="E3381" s="1" t="s">
        <v>4901</v>
      </c>
      <c r="F3381" s="1" t="s">
        <v>4901</v>
      </c>
      <c r="G3381" s="1" t="s">
        <v>4901</v>
      </c>
      <c r="H3381" s="1" t="s">
        <v>4901</v>
      </c>
      <c r="I3381" s="1" t="s">
        <v>4901</v>
      </c>
      <c r="J3381" s="1" t="s">
        <v>4901</v>
      </c>
      <c r="K3381" s="1" t="s">
        <v>4901</v>
      </c>
      <c r="M3381" s="3">
        <v>0</v>
      </c>
      <c r="O3381" s="1" t="s">
        <v>5434</v>
      </c>
      <c r="P3381" s="1" t="s">
        <v>5434</v>
      </c>
      <c r="Q3381" s="1" t="s">
        <v>5434</v>
      </c>
      <c r="R3381" s="1" t="s">
        <v>5434</v>
      </c>
      <c r="S3381" s="1" t="s">
        <v>5434</v>
      </c>
      <c r="T3381" s="1" t="s">
        <v>5434</v>
      </c>
      <c r="U3381" s="1" t="s">
        <v>5434</v>
      </c>
      <c r="W3381" s="3">
        <v>0</v>
      </c>
      <c r="Y3381" s="1" t="s">
        <v>5434</v>
      </c>
      <c r="Z3381" s="1" t="s">
        <v>5434</v>
      </c>
      <c r="AA3381" s="1" t="s">
        <v>5434</v>
      </c>
      <c r="AB3381" s="1" t="s">
        <v>5434</v>
      </c>
      <c r="AC3381" s="1" t="s">
        <v>5434</v>
      </c>
      <c r="AD3381" s="1" t="s">
        <v>5434</v>
      </c>
      <c r="AE3381" s="1" t="s">
        <v>5434</v>
      </c>
    </row>
    <row r="3382" spans="3:31" ht="12.75" hidden="1">
      <c r="C3382" s="1" t="s">
        <v>4901</v>
      </c>
      <c r="D3382" s="1" t="s">
        <v>4901</v>
      </c>
      <c r="E3382" s="1" t="s">
        <v>4901</v>
      </c>
      <c r="F3382" s="1" t="s">
        <v>4901</v>
      </c>
      <c r="G3382" s="1" t="s">
        <v>4901</v>
      </c>
      <c r="H3382" s="1" t="s">
        <v>4901</v>
      </c>
      <c r="I3382" s="1" t="s">
        <v>4901</v>
      </c>
      <c r="J3382" s="1" t="s">
        <v>4901</v>
      </c>
      <c r="K3382" s="1" t="s">
        <v>4901</v>
      </c>
      <c r="M3382" s="3">
        <v>0</v>
      </c>
      <c r="O3382" s="1" t="s">
        <v>5434</v>
      </c>
      <c r="P3382" s="1" t="s">
        <v>5434</v>
      </c>
      <c r="Q3382" s="1" t="s">
        <v>5434</v>
      </c>
      <c r="R3382" s="1" t="s">
        <v>5434</v>
      </c>
      <c r="S3382" s="1" t="s">
        <v>5434</v>
      </c>
      <c r="T3382" s="1" t="s">
        <v>5434</v>
      </c>
      <c r="U3382" s="1" t="s">
        <v>5434</v>
      </c>
      <c r="W3382" s="3">
        <v>0</v>
      </c>
      <c r="Y3382" s="1" t="s">
        <v>5434</v>
      </c>
      <c r="Z3382" s="1" t="s">
        <v>5434</v>
      </c>
      <c r="AA3382" s="1" t="s">
        <v>5434</v>
      </c>
      <c r="AB3382" s="1" t="s">
        <v>5434</v>
      </c>
      <c r="AC3382" s="1" t="s">
        <v>5434</v>
      </c>
      <c r="AD3382" s="1" t="s">
        <v>5434</v>
      </c>
      <c r="AE3382" s="1" t="s">
        <v>5434</v>
      </c>
    </row>
    <row r="3383" spans="3:31" ht="12.75" hidden="1">
      <c r="C3383" s="1" t="s">
        <v>4901</v>
      </c>
      <c r="D3383" s="1" t="s">
        <v>4901</v>
      </c>
      <c r="E3383" s="1" t="s">
        <v>4901</v>
      </c>
      <c r="F3383" s="1" t="s">
        <v>4901</v>
      </c>
      <c r="G3383" s="1" t="s">
        <v>4901</v>
      </c>
      <c r="H3383" s="1" t="s">
        <v>4901</v>
      </c>
      <c r="I3383" s="1" t="s">
        <v>4901</v>
      </c>
      <c r="J3383" s="1" t="s">
        <v>4901</v>
      </c>
      <c r="K3383" s="1" t="s">
        <v>4901</v>
      </c>
      <c r="M3383" s="3">
        <v>0</v>
      </c>
      <c r="O3383" s="1" t="s">
        <v>5434</v>
      </c>
      <c r="P3383" s="1" t="s">
        <v>5434</v>
      </c>
      <c r="Q3383" s="1" t="s">
        <v>5434</v>
      </c>
      <c r="R3383" s="1" t="s">
        <v>5434</v>
      </c>
      <c r="S3383" s="1" t="s">
        <v>5434</v>
      </c>
      <c r="T3383" s="1" t="s">
        <v>5434</v>
      </c>
      <c r="U3383" s="1" t="s">
        <v>5434</v>
      </c>
      <c r="W3383" s="3">
        <v>0</v>
      </c>
      <c r="Y3383" s="1" t="s">
        <v>5434</v>
      </c>
      <c r="Z3383" s="1" t="s">
        <v>5434</v>
      </c>
      <c r="AA3383" s="1" t="s">
        <v>5434</v>
      </c>
      <c r="AB3383" s="1" t="s">
        <v>5434</v>
      </c>
      <c r="AC3383" s="1" t="s">
        <v>5434</v>
      </c>
      <c r="AD3383" s="1" t="s">
        <v>5434</v>
      </c>
      <c r="AE3383" s="1" t="s">
        <v>5434</v>
      </c>
    </row>
    <row r="3384" spans="3:31" ht="12.75" hidden="1">
      <c r="C3384" s="1" t="s">
        <v>4901</v>
      </c>
      <c r="D3384" s="1" t="s">
        <v>4901</v>
      </c>
      <c r="E3384" s="1" t="s">
        <v>4901</v>
      </c>
      <c r="F3384" s="1" t="s">
        <v>4901</v>
      </c>
      <c r="G3384" s="1" t="s">
        <v>4901</v>
      </c>
      <c r="H3384" s="1" t="s">
        <v>4901</v>
      </c>
      <c r="I3384" s="1" t="s">
        <v>4901</v>
      </c>
      <c r="J3384" s="1" t="s">
        <v>4901</v>
      </c>
      <c r="K3384" s="1" t="s">
        <v>4901</v>
      </c>
      <c r="M3384" s="3">
        <v>0</v>
      </c>
      <c r="O3384" s="1" t="s">
        <v>5434</v>
      </c>
      <c r="P3384" s="1" t="s">
        <v>5434</v>
      </c>
      <c r="Q3384" s="1" t="s">
        <v>5434</v>
      </c>
      <c r="R3384" s="1" t="s">
        <v>5434</v>
      </c>
      <c r="S3384" s="1" t="s">
        <v>5434</v>
      </c>
      <c r="T3384" s="1" t="s">
        <v>5434</v>
      </c>
      <c r="U3384" s="1" t="s">
        <v>5434</v>
      </c>
      <c r="W3384" s="3">
        <v>0</v>
      </c>
      <c r="Y3384" s="1" t="s">
        <v>5434</v>
      </c>
      <c r="Z3384" s="1" t="s">
        <v>5434</v>
      </c>
      <c r="AA3384" s="1" t="s">
        <v>5434</v>
      </c>
      <c r="AB3384" s="1" t="s">
        <v>5434</v>
      </c>
      <c r="AC3384" s="1" t="s">
        <v>5434</v>
      </c>
      <c r="AD3384" s="1" t="s">
        <v>5434</v>
      </c>
      <c r="AE3384" s="1" t="s">
        <v>5434</v>
      </c>
    </row>
    <row r="3385" spans="3:31" ht="12.75" hidden="1">
      <c r="C3385" s="1" t="s">
        <v>4901</v>
      </c>
      <c r="D3385" s="1" t="s">
        <v>4901</v>
      </c>
      <c r="E3385" s="1" t="s">
        <v>4901</v>
      </c>
      <c r="F3385" s="1" t="s">
        <v>4901</v>
      </c>
      <c r="G3385" s="1" t="s">
        <v>4901</v>
      </c>
      <c r="H3385" s="1" t="s">
        <v>4901</v>
      </c>
      <c r="I3385" s="1" t="s">
        <v>4901</v>
      </c>
      <c r="J3385" s="1" t="s">
        <v>4901</v>
      </c>
      <c r="K3385" s="1" t="s">
        <v>4901</v>
      </c>
      <c r="M3385" s="3">
        <v>0</v>
      </c>
      <c r="O3385" s="1" t="s">
        <v>5434</v>
      </c>
      <c r="P3385" s="1" t="s">
        <v>5434</v>
      </c>
      <c r="Q3385" s="1" t="s">
        <v>5434</v>
      </c>
      <c r="R3385" s="1" t="s">
        <v>5434</v>
      </c>
      <c r="S3385" s="1" t="s">
        <v>5434</v>
      </c>
      <c r="T3385" s="1" t="s">
        <v>5434</v>
      </c>
      <c r="U3385" s="1" t="s">
        <v>5434</v>
      </c>
      <c r="W3385" s="3">
        <v>0</v>
      </c>
      <c r="Y3385" s="1" t="s">
        <v>5434</v>
      </c>
      <c r="Z3385" s="1" t="s">
        <v>5434</v>
      </c>
      <c r="AA3385" s="1" t="s">
        <v>5434</v>
      </c>
      <c r="AB3385" s="1" t="s">
        <v>5434</v>
      </c>
      <c r="AC3385" s="1" t="s">
        <v>5434</v>
      </c>
      <c r="AD3385" s="1" t="s">
        <v>5434</v>
      </c>
      <c r="AE3385" s="1" t="s">
        <v>5434</v>
      </c>
    </row>
    <row r="3386" spans="3:31" ht="12.75" hidden="1">
      <c r="C3386" s="1" t="s">
        <v>4901</v>
      </c>
      <c r="D3386" s="1" t="s">
        <v>4901</v>
      </c>
      <c r="E3386" s="1" t="s">
        <v>4901</v>
      </c>
      <c r="F3386" s="1" t="s">
        <v>4901</v>
      </c>
      <c r="G3386" s="1" t="s">
        <v>4901</v>
      </c>
      <c r="H3386" s="1" t="s">
        <v>4901</v>
      </c>
      <c r="I3386" s="1" t="s">
        <v>4901</v>
      </c>
      <c r="J3386" s="1" t="s">
        <v>4901</v>
      </c>
      <c r="K3386" s="1" t="s">
        <v>4901</v>
      </c>
      <c r="M3386" s="3">
        <v>0</v>
      </c>
      <c r="O3386" s="1" t="s">
        <v>5434</v>
      </c>
      <c r="P3386" s="1" t="s">
        <v>5434</v>
      </c>
      <c r="Q3386" s="1" t="s">
        <v>5434</v>
      </c>
      <c r="R3386" s="1" t="s">
        <v>5434</v>
      </c>
      <c r="S3386" s="1" t="s">
        <v>5434</v>
      </c>
      <c r="T3386" s="1" t="s">
        <v>5434</v>
      </c>
      <c r="U3386" s="1" t="s">
        <v>5434</v>
      </c>
      <c r="W3386" s="3">
        <v>0</v>
      </c>
      <c r="Y3386" s="1" t="s">
        <v>5434</v>
      </c>
      <c r="Z3386" s="1" t="s">
        <v>5434</v>
      </c>
      <c r="AA3386" s="1" t="s">
        <v>5434</v>
      </c>
      <c r="AB3386" s="1" t="s">
        <v>5434</v>
      </c>
      <c r="AC3386" s="1" t="s">
        <v>5434</v>
      </c>
      <c r="AD3386" s="1" t="s">
        <v>5434</v>
      </c>
      <c r="AE3386" s="1" t="s">
        <v>5434</v>
      </c>
    </row>
    <row r="3387" spans="3:31" ht="12.75" hidden="1">
      <c r="C3387" s="1" t="s">
        <v>4901</v>
      </c>
      <c r="D3387" s="1" t="s">
        <v>4901</v>
      </c>
      <c r="E3387" s="1" t="s">
        <v>4901</v>
      </c>
      <c r="F3387" s="1" t="s">
        <v>4901</v>
      </c>
      <c r="G3387" s="1" t="s">
        <v>4901</v>
      </c>
      <c r="H3387" s="1" t="s">
        <v>4901</v>
      </c>
      <c r="I3387" s="1" t="s">
        <v>4901</v>
      </c>
      <c r="J3387" s="1" t="s">
        <v>4901</v>
      </c>
      <c r="K3387" s="1" t="s">
        <v>4901</v>
      </c>
      <c r="M3387" s="3">
        <v>0</v>
      </c>
      <c r="O3387" s="1" t="s">
        <v>5434</v>
      </c>
      <c r="P3387" s="1" t="s">
        <v>5434</v>
      </c>
      <c r="Q3387" s="1" t="s">
        <v>5434</v>
      </c>
      <c r="R3387" s="1" t="s">
        <v>5434</v>
      </c>
      <c r="S3387" s="1" t="s">
        <v>5434</v>
      </c>
      <c r="T3387" s="1" t="s">
        <v>5434</v>
      </c>
      <c r="U3387" s="1" t="s">
        <v>5434</v>
      </c>
      <c r="W3387" s="3">
        <v>0</v>
      </c>
      <c r="Y3387" s="1" t="s">
        <v>5434</v>
      </c>
      <c r="Z3387" s="1" t="s">
        <v>5434</v>
      </c>
      <c r="AA3387" s="1" t="s">
        <v>5434</v>
      </c>
      <c r="AB3387" s="1" t="s">
        <v>5434</v>
      </c>
      <c r="AC3387" s="1" t="s">
        <v>5434</v>
      </c>
      <c r="AD3387" s="1" t="s">
        <v>5434</v>
      </c>
      <c r="AE3387" s="1" t="s">
        <v>5434</v>
      </c>
    </row>
    <row r="3388" spans="3:31" ht="12.75" hidden="1">
      <c r="C3388" s="1" t="s">
        <v>4901</v>
      </c>
      <c r="D3388" s="1" t="s">
        <v>4901</v>
      </c>
      <c r="E3388" s="1" t="s">
        <v>4901</v>
      </c>
      <c r="F3388" s="1" t="s">
        <v>4901</v>
      </c>
      <c r="G3388" s="1" t="s">
        <v>4901</v>
      </c>
      <c r="H3388" s="1" t="s">
        <v>4901</v>
      </c>
      <c r="I3388" s="1" t="s">
        <v>4901</v>
      </c>
      <c r="J3388" s="1" t="s">
        <v>4901</v>
      </c>
      <c r="K3388" s="1" t="s">
        <v>4901</v>
      </c>
      <c r="M3388" s="3">
        <v>0</v>
      </c>
      <c r="O3388" s="1" t="s">
        <v>5434</v>
      </c>
      <c r="P3388" s="1" t="s">
        <v>5434</v>
      </c>
      <c r="Q3388" s="1" t="s">
        <v>5434</v>
      </c>
      <c r="R3388" s="1" t="s">
        <v>5434</v>
      </c>
      <c r="S3388" s="1" t="s">
        <v>5434</v>
      </c>
      <c r="T3388" s="1" t="s">
        <v>5434</v>
      </c>
      <c r="U3388" s="1" t="s">
        <v>5434</v>
      </c>
      <c r="W3388" s="3">
        <v>0</v>
      </c>
      <c r="Y3388" s="1" t="s">
        <v>5434</v>
      </c>
      <c r="Z3388" s="1" t="s">
        <v>5434</v>
      </c>
      <c r="AA3388" s="1" t="s">
        <v>5434</v>
      </c>
      <c r="AB3388" s="1" t="s">
        <v>5434</v>
      </c>
      <c r="AC3388" s="1" t="s">
        <v>5434</v>
      </c>
      <c r="AD3388" s="1" t="s">
        <v>5434</v>
      </c>
      <c r="AE3388" s="1" t="s">
        <v>5434</v>
      </c>
    </row>
    <row r="3389" spans="3:31" ht="12.75" hidden="1">
      <c r="C3389" s="1" t="s">
        <v>4901</v>
      </c>
      <c r="D3389" s="1" t="s">
        <v>4901</v>
      </c>
      <c r="E3389" s="1" t="s">
        <v>4901</v>
      </c>
      <c r="F3389" s="1" t="s">
        <v>4901</v>
      </c>
      <c r="G3389" s="1" t="s">
        <v>4901</v>
      </c>
      <c r="H3389" s="1" t="s">
        <v>4901</v>
      </c>
      <c r="I3389" s="1" t="s">
        <v>4901</v>
      </c>
      <c r="J3389" s="1" t="s">
        <v>4901</v>
      </c>
      <c r="K3389" s="1" t="s">
        <v>4901</v>
      </c>
      <c r="M3389" s="3">
        <v>0</v>
      </c>
      <c r="O3389" s="1" t="s">
        <v>5434</v>
      </c>
      <c r="P3389" s="1" t="s">
        <v>5434</v>
      </c>
      <c r="Q3389" s="1" t="s">
        <v>5434</v>
      </c>
      <c r="R3389" s="1" t="s">
        <v>5434</v>
      </c>
      <c r="S3389" s="1" t="s">
        <v>5434</v>
      </c>
      <c r="T3389" s="1" t="s">
        <v>5434</v>
      </c>
      <c r="U3389" s="1" t="s">
        <v>5434</v>
      </c>
      <c r="W3389" s="3">
        <v>0</v>
      </c>
      <c r="Y3389" s="1" t="s">
        <v>5434</v>
      </c>
      <c r="Z3389" s="1" t="s">
        <v>5434</v>
      </c>
      <c r="AA3389" s="1" t="s">
        <v>5434</v>
      </c>
      <c r="AB3389" s="1" t="s">
        <v>5434</v>
      </c>
      <c r="AC3389" s="1" t="s">
        <v>5434</v>
      </c>
      <c r="AD3389" s="1" t="s">
        <v>5434</v>
      </c>
      <c r="AE3389" s="1" t="s">
        <v>5434</v>
      </c>
    </row>
    <row r="3390" spans="3:31" ht="12.75" hidden="1">
      <c r="C3390" s="1" t="s">
        <v>4901</v>
      </c>
      <c r="D3390" s="1" t="s">
        <v>4901</v>
      </c>
      <c r="E3390" s="1" t="s">
        <v>4901</v>
      </c>
      <c r="F3390" s="1" t="s">
        <v>4901</v>
      </c>
      <c r="G3390" s="1" t="s">
        <v>4901</v>
      </c>
      <c r="H3390" s="1" t="s">
        <v>4901</v>
      </c>
      <c r="I3390" s="1" t="s">
        <v>4901</v>
      </c>
      <c r="J3390" s="1" t="s">
        <v>4901</v>
      </c>
      <c r="K3390" s="1" t="s">
        <v>4901</v>
      </c>
      <c r="M3390" s="3">
        <v>0</v>
      </c>
      <c r="O3390" s="1" t="s">
        <v>5434</v>
      </c>
      <c r="P3390" s="1" t="s">
        <v>5434</v>
      </c>
      <c r="Q3390" s="1" t="s">
        <v>5434</v>
      </c>
      <c r="R3390" s="1" t="s">
        <v>5434</v>
      </c>
      <c r="S3390" s="1" t="s">
        <v>5434</v>
      </c>
      <c r="T3390" s="1" t="s">
        <v>5434</v>
      </c>
      <c r="U3390" s="1" t="s">
        <v>5434</v>
      </c>
      <c r="W3390" s="3">
        <v>0</v>
      </c>
      <c r="Y3390" s="1" t="s">
        <v>5434</v>
      </c>
      <c r="Z3390" s="1" t="s">
        <v>5434</v>
      </c>
      <c r="AA3390" s="1" t="s">
        <v>5434</v>
      </c>
      <c r="AB3390" s="1" t="s">
        <v>5434</v>
      </c>
      <c r="AC3390" s="1" t="s">
        <v>5434</v>
      </c>
      <c r="AD3390" s="1" t="s">
        <v>5434</v>
      </c>
      <c r="AE3390" s="1" t="s">
        <v>5434</v>
      </c>
    </row>
    <row r="3391" spans="3:31" ht="12.75" hidden="1">
      <c r="C3391" s="1" t="s">
        <v>4901</v>
      </c>
      <c r="D3391" s="1" t="s">
        <v>4901</v>
      </c>
      <c r="E3391" s="1" t="s">
        <v>4901</v>
      </c>
      <c r="F3391" s="1" t="s">
        <v>4901</v>
      </c>
      <c r="G3391" s="1" t="s">
        <v>4901</v>
      </c>
      <c r="H3391" s="1" t="s">
        <v>4901</v>
      </c>
      <c r="I3391" s="1" t="s">
        <v>4901</v>
      </c>
      <c r="J3391" s="1" t="s">
        <v>4901</v>
      </c>
      <c r="K3391" s="1" t="s">
        <v>4901</v>
      </c>
      <c r="M3391" s="3">
        <v>0</v>
      </c>
      <c r="O3391" s="1" t="s">
        <v>5434</v>
      </c>
      <c r="P3391" s="1" t="s">
        <v>5434</v>
      </c>
      <c r="Q3391" s="1" t="s">
        <v>5434</v>
      </c>
      <c r="R3391" s="1" t="s">
        <v>5434</v>
      </c>
      <c r="S3391" s="1" t="s">
        <v>5434</v>
      </c>
      <c r="T3391" s="1" t="s">
        <v>5434</v>
      </c>
      <c r="U3391" s="1" t="s">
        <v>5434</v>
      </c>
      <c r="W3391" s="3">
        <v>0</v>
      </c>
      <c r="Y3391" s="1" t="s">
        <v>5434</v>
      </c>
      <c r="Z3391" s="1" t="s">
        <v>5434</v>
      </c>
      <c r="AA3391" s="1" t="s">
        <v>5434</v>
      </c>
      <c r="AB3391" s="1" t="s">
        <v>5434</v>
      </c>
      <c r="AC3391" s="1" t="s">
        <v>5434</v>
      </c>
      <c r="AD3391" s="1" t="s">
        <v>5434</v>
      </c>
      <c r="AE3391" s="1" t="s">
        <v>5434</v>
      </c>
    </row>
    <row r="3392" spans="3:31" ht="12.75" hidden="1">
      <c r="C3392" s="1" t="s">
        <v>4901</v>
      </c>
      <c r="D3392" s="1" t="s">
        <v>4901</v>
      </c>
      <c r="E3392" s="1" t="s">
        <v>4901</v>
      </c>
      <c r="F3392" s="1" t="s">
        <v>4901</v>
      </c>
      <c r="G3392" s="1" t="s">
        <v>4901</v>
      </c>
      <c r="H3392" s="1" t="s">
        <v>4901</v>
      </c>
      <c r="I3392" s="1" t="s">
        <v>4901</v>
      </c>
      <c r="J3392" s="1" t="s">
        <v>4901</v>
      </c>
      <c r="K3392" s="1" t="s">
        <v>4901</v>
      </c>
      <c r="M3392" s="3">
        <v>0</v>
      </c>
      <c r="O3392" s="1" t="s">
        <v>5434</v>
      </c>
      <c r="P3392" s="1" t="s">
        <v>5434</v>
      </c>
      <c r="Q3392" s="1" t="s">
        <v>5434</v>
      </c>
      <c r="R3392" s="1" t="s">
        <v>5434</v>
      </c>
      <c r="S3392" s="1" t="s">
        <v>5434</v>
      </c>
      <c r="T3392" s="1" t="s">
        <v>5434</v>
      </c>
      <c r="U3392" s="1" t="s">
        <v>5434</v>
      </c>
      <c r="W3392" s="3">
        <v>0</v>
      </c>
      <c r="Y3392" s="1" t="s">
        <v>5434</v>
      </c>
      <c r="Z3392" s="1" t="s">
        <v>5434</v>
      </c>
      <c r="AA3392" s="1" t="s">
        <v>5434</v>
      </c>
      <c r="AB3392" s="1" t="s">
        <v>5434</v>
      </c>
      <c r="AC3392" s="1" t="s">
        <v>5434</v>
      </c>
      <c r="AD3392" s="1" t="s">
        <v>5434</v>
      </c>
      <c r="AE3392" s="1" t="s">
        <v>5434</v>
      </c>
    </row>
    <row r="3393" spans="3:31" ht="12.75" hidden="1">
      <c r="C3393" s="1" t="s">
        <v>4901</v>
      </c>
      <c r="D3393" s="1" t="s">
        <v>4901</v>
      </c>
      <c r="E3393" s="1" t="s">
        <v>4901</v>
      </c>
      <c r="F3393" s="1" t="s">
        <v>4901</v>
      </c>
      <c r="G3393" s="1" t="s">
        <v>4901</v>
      </c>
      <c r="H3393" s="1" t="s">
        <v>4901</v>
      </c>
      <c r="I3393" s="1" t="s">
        <v>4901</v>
      </c>
      <c r="J3393" s="1" t="s">
        <v>4901</v>
      </c>
      <c r="K3393" s="1" t="s">
        <v>4901</v>
      </c>
      <c r="M3393" s="3">
        <v>0</v>
      </c>
      <c r="O3393" s="1" t="s">
        <v>5434</v>
      </c>
      <c r="P3393" s="1" t="s">
        <v>5434</v>
      </c>
      <c r="Q3393" s="1" t="s">
        <v>5434</v>
      </c>
      <c r="R3393" s="1" t="s">
        <v>5434</v>
      </c>
      <c r="S3393" s="1" t="s">
        <v>5434</v>
      </c>
      <c r="T3393" s="1" t="s">
        <v>5434</v>
      </c>
      <c r="U3393" s="1" t="s">
        <v>5434</v>
      </c>
      <c r="W3393" s="3">
        <v>0</v>
      </c>
      <c r="Y3393" s="1" t="s">
        <v>5434</v>
      </c>
      <c r="Z3393" s="1" t="s">
        <v>5434</v>
      </c>
      <c r="AA3393" s="1" t="s">
        <v>5434</v>
      </c>
      <c r="AB3393" s="1" t="s">
        <v>5434</v>
      </c>
      <c r="AC3393" s="1" t="s">
        <v>5434</v>
      </c>
      <c r="AD3393" s="1" t="s">
        <v>5434</v>
      </c>
      <c r="AE3393" s="1" t="s">
        <v>5434</v>
      </c>
    </row>
    <row r="3394" spans="3:31" ht="12.75" hidden="1">
      <c r="C3394" s="1" t="s">
        <v>4901</v>
      </c>
      <c r="D3394" s="1" t="s">
        <v>4901</v>
      </c>
      <c r="E3394" s="1" t="s">
        <v>4901</v>
      </c>
      <c r="F3394" s="1" t="s">
        <v>4901</v>
      </c>
      <c r="G3394" s="1" t="s">
        <v>4901</v>
      </c>
      <c r="H3394" s="1" t="s">
        <v>4901</v>
      </c>
      <c r="I3394" s="1" t="s">
        <v>4901</v>
      </c>
      <c r="J3394" s="1" t="s">
        <v>4901</v>
      </c>
      <c r="K3394" s="1" t="s">
        <v>4901</v>
      </c>
      <c r="M3394" s="3">
        <v>0</v>
      </c>
      <c r="O3394" s="1" t="s">
        <v>5434</v>
      </c>
      <c r="P3394" s="1" t="s">
        <v>5434</v>
      </c>
      <c r="Q3394" s="1" t="s">
        <v>5434</v>
      </c>
      <c r="R3394" s="1" t="s">
        <v>5434</v>
      </c>
      <c r="S3394" s="1" t="s">
        <v>5434</v>
      </c>
      <c r="T3394" s="1" t="s">
        <v>5434</v>
      </c>
      <c r="U3394" s="1" t="s">
        <v>5434</v>
      </c>
      <c r="W3394" s="3">
        <v>0</v>
      </c>
      <c r="Y3394" s="1" t="s">
        <v>5434</v>
      </c>
      <c r="Z3394" s="1" t="s">
        <v>5434</v>
      </c>
      <c r="AA3394" s="1" t="s">
        <v>5434</v>
      </c>
      <c r="AB3394" s="1" t="s">
        <v>5434</v>
      </c>
      <c r="AC3394" s="1" t="s">
        <v>5434</v>
      </c>
      <c r="AD3394" s="1" t="s">
        <v>5434</v>
      </c>
      <c r="AE3394" s="1" t="s">
        <v>5434</v>
      </c>
    </row>
    <row r="3395" spans="3:31" ht="12.75" hidden="1">
      <c r="C3395" s="1" t="s">
        <v>4901</v>
      </c>
      <c r="D3395" s="1" t="s">
        <v>4901</v>
      </c>
      <c r="E3395" s="1" t="s">
        <v>4901</v>
      </c>
      <c r="F3395" s="1" t="s">
        <v>4901</v>
      </c>
      <c r="G3395" s="1" t="s">
        <v>4901</v>
      </c>
      <c r="H3395" s="1" t="s">
        <v>4901</v>
      </c>
      <c r="I3395" s="1" t="s">
        <v>4901</v>
      </c>
      <c r="J3395" s="1" t="s">
        <v>4901</v>
      </c>
      <c r="K3395" s="1" t="s">
        <v>4901</v>
      </c>
      <c r="M3395" s="3">
        <v>0</v>
      </c>
      <c r="O3395" s="1" t="s">
        <v>5434</v>
      </c>
      <c r="P3395" s="1" t="s">
        <v>5434</v>
      </c>
      <c r="Q3395" s="1" t="s">
        <v>5434</v>
      </c>
      <c r="R3395" s="1" t="s">
        <v>5434</v>
      </c>
      <c r="S3395" s="1" t="s">
        <v>5434</v>
      </c>
      <c r="T3395" s="1" t="s">
        <v>5434</v>
      </c>
      <c r="U3395" s="1" t="s">
        <v>5434</v>
      </c>
      <c r="W3395" s="3">
        <v>0</v>
      </c>
      <c r="Y3395" s="1" t="s">
        <v>5434</v>
      </c>
      <c r="Z3395" s="1" t="s">
        <v>5434</v>
      </c>
      <c r="AA3395" s="1" t="s">
        <v>5434</v>
      </c>
      <c r="AB3395" s="1" t="s">
        <v>5434</v>
      </c>
      <c r="AC3395" s="1" t="s">
        <v>5434</v>
      </c>
      <c r="AD3395" s="1" t="s">
        <v>5434</v>
      </c>
      <c r="AE3395" s="1" t="s">
        <v>5434</v>
      </c>
    </row>
    <row r="3396" spans="3:31" ht="12.75" hidden="1">
      <c r="C3396" s="1" t="s">
        <v>4901</v>
      </c>
      <c r="D3396" s="1" t="s">
        <v>4901</v>
      </c>
      <c r="E3396" s="1" t="s">
        <v>4901</v>
      </c>
      <c r="F3396" s="1" t="s">
        <v>4901</v>
      </c>
      <c r="G3396" s="1" t="s">
        <v>4901</v>
      </c>
      <c r="H3396" s="1" t="s">
        <v>4901</v>
      </c>
      <c r="I3396" s="1" t="s">
        <v>4901</v>
      </c>
      <c r="J3396" s="1" t="s">
        <v>4901</v>
      </c>
      <c r="K3396" s="1" t="s">
        <v>4901</v>
      </c>
      <c r="M3396" s="3">
        <v>0</v>
      </c>
      <c r="O3396" s="1" t="s">
        <v>5434</v>
      </c>
      <c r="P3396" s="1" t="s">
        <v>5434</v>
      </c>
      <c r="Q3396" s="1" t="s">
        <v>5434</v>
      </c>
      <c r="R3396" s="1" t="s">
        <v>5434</v>
      </c>
      <c r="S3396" s="1" t="s">
        <v>5434</v>
      </c>
      <c r="T3396" s="1" t="s">
        <v>5434</v>
      </c>
      <c r="U3396" s="1" t="s">
        <v>5434</v>
      </c>
      <c r="W3396" s="3">
        <v>0</v>
      </c>
      <c r="Y3396" s="1" t="s">
        <v>5434</v>
      </c>
      <c r="Z3396" s="1" t="s">
        <v>5434</v>
      </c>
      <c r="AA3396" s="1" t="s">
        <v>5434</v>
      </c>
      <c r="AB3396" s="1" t="s">
        <v>5434</v>
      </c>
      <c r="AC3396" s="1" t="s">
        <v>5434</v>
      </c>
      <c r="AD3396" s="1" t="s">
        <v>5434</v>
      </c>
      <c r="AE3396" s="1" t="s">
        <v>5434</v>
      </c>
    </row>
    <row r="3397" spans="3:31" ht="12.75" hidden="1">
      <c r="C3397" s="1" t="s">
        <v>4901</v>
      </c>
      <c r="D3397" s="1" t="s">
        <v>4901</v>
      </c>
      <c r="E3397" s="1" t="s">
        <v>4901</v>
      </c>
      <c r="F3397" s="1" t="s">
        <v>4901</v>
      </c>
      <c r="G3397" s="1" t="s">
        <v>4901</v>
      </c>
      <c r="H3397" s="1" t="s">
        <v>4901</v>
      </c>
      <c r="I3397" s="1" t="s">
        <v>4901</v>
      </c>
      <c r="J3397" s="1" t="s">
        <v>4901</v>
      </c>
      <c r="K3397" s="1" t="s">
        <v>4901</v>
      </c>
      <c r="M3397" s="3">
        <v>0</v>
      </c>
      <c r="O3397" s="1" t="s">
        <v>5434</v>
      </c>
      <c r="P3397" s="1" t="s">
        <v>5434</v>
      </c>
      <c r="Q3397" s="1" t="s">
        <v>5434</v>
      </c>
      <c r="R3397" s="1" t="s">
        <v>5434</v>
      </c>
      <c r="S3397" s="1" t="s">
        <v>5434</v>
      </c>
      <c r="T3397" s="1" t="s">
        <v>5434</v>
      </c>
      <c r="U3397" s="1" t="s">
        <v>5434</v>
      </c>
      <c r="W3397" s="3">
        <v>0</v>
      </c>
      <c r="Y3397" s="1" t="s">
        <v>5434</v>
      </c>
      <c r="Z3397" s="1" t="s">
        <v>5434</v>
      </c>
      <c r="AA3397" s="1" t="s">
        <v>5434</v>
      </c>
      <c r="AB3397" s="1" t="s">
        <v>5434</v>
      </c>
      <c r="AC3397" s="1" t="s">
        <v>5434</v>
      </c>
      <c r="AD3397" s="1" t="s">
        <v>5434</v>
      </c>
      <c r="AE3397" s="1" t="s">
        <v>5434</v>
      </c>
    </row>
    <row r="3398" spans="3:31" ht="12.75" hidden="1">
      <c r="C3398" s="1" t="s">
        <v>4901</v>
      </c>
      <c r="D3398" s="1" t="s">
        <v>4901</v>
      </c>
      <c r="E3398" s="1" t="s">
        <v>4901</v>
      </c>
      <c r="F3398" s="1" t="s">
        <v>4901</v>
      </c>
      <c r="G3398" s="1" t="s">
        <v>4901</v>
      </c>
      <c r="H3398" s="1" t="s">
        <v>4901</v>
      </c>
      <c r="I3398" s="1" t="s">
        <v>4901</v>
      </c>
      <c r="J3398" s="1" t="s">
        <v>4901</v>
      </c>
      <c r="K3398" s="1" t="s">
        <v>4901</v>
      </c>
      <c r="M3398" s="3">
        <v>0</v>
      </c>
      <c r="O3398" s="1" t="s">
        <v>5434</v>
      </c>
      <c r="P3398" s="1" t="s">
        <v>5434</v>
      </c>
      <c r="Q3398" s="1" t="s">
        <v>5434</v>
      </c>
      <c r="R3398" s="1" t="s">
        <v>5434</v>
      </c>
      <c r="S3398" s="1" t="s">
        <v>5434</v>
      </c>
      <c r="T3398" s="1" t="s">
        <v>5434</v>
      </c>
      <c r="U3398" s="1" t="s">
        <v>5434</v>
      </c>
      <c r="W3398" s="3">
        <v>0</v>
      </c>
      <c r="Y3398" s="1" t="s">
        <v>5434</v>
      </c>
      <c r="Z3398" s="1" t="s">
        <v>5434</v>
      </c>
      <c r="AA3398" s="1" t="s">
        <v>5434</v>
      </c>
      <c r="AB3398" s="1" t="s">
        <v>5434</v>
      </c>
      <c r="AC3398" s="1" t="s">
        <v>5434</v>
      </c>
      <c r="AD3398" s="1" t="s">
        <v>5434</v>
      </c>
      <c r="AE3398" s="1" t="s">
        <v>5434</v>
      </c>
    </row>
    <row r="3399" spans="3:31" ht="12.75" hidden="1">
      <c r="C3399" s="1" t="s">
        <v>4901</v>
      </c>
      <c r="D3399" s="1" t="s">
        <v>4901</v>
      </c>
      <c r="E3399" s="1" t="s">
        <v>4901</v>
      </c>
      <c r="F3399" s="1" t="s">
        <v>4901</v>
      </c>
      <c r="G3399" s="1" t="s">
        <v>4901</v>
      </c>
      <c r="H3399" s="1" t="s">
        <v>4901</v>
      </c>
      <c r="I3399" s="1" t="s">
        <v>4901</v>
      </c>
      <c r="J3399" s="1" t="s">
        <v>4901</v>
      </c>
      <c r="K3399" s="1" t="s">
        <v>4901</v>
      </c>
      <c r="M3399" s="3">
        <v>0</v>
      </c>
      <c r="O3399" s="1" t="s">
        <v>5434</v>
      </c>
      <c r="P3399" s="1" t="s">
        <v>5434</v>
      </c>
      <c r="Q3399" s="1" t="s">
        <v>5434</v>
      </c>
      <c r="R3399" s="1" t="s">
        <v>5434</v>
      </c>
      <c r="S3399" s="1" t="s">
        <v>5434</v>
      </c>
      <c r="T3399" s="1" t="s">
        <v>5434</v>
      </c>
      <c r="U3399" s="1" t="s">
        <v>5434</v>
      </c>
      <c r="W3399" s="3">
        <v>0</v>
      </c>
      <c r="Y3399" s="1" t="s">
        <v>5434</v>
      </c>
      <c r="Z3399" s="1" t="s">
        <v>5434</v>
      </c>
      <c r="AA3399" s="1" t="s">
        <v>5434</v>
      </c>
      <c r="AB3399" s="1" t="s">
        <v>5434</v>
      </c>
      <c r="AC3399" s="1" t="s">
        <v>5434</v>
      </c>
      <c r="AD3399" s="1" t="s">
        <v>5434</v>
      </c>
      <c r="AE3399" s="1" t="s">
        <v>5434</v>
      </c>
    </row>
    <row r="3400" spans="3:31" ht="12.75" hidden="1">
      <c r="C3400" s="1" t="s">
        <v>4901</v>
      </c>
      <c r="D3400" s="1" t="s">
        <v>4901</v>
      </c>
      <c r="E3400" s="1" t="s">
        <v>4901</v>
      </c>
      <c r="F3400" s="1" t="s">
        <v>4901</v>
      </c>
      <c r="G3400" s="1" t="s">
        <v>4901</v>
      </c>
      <c r="H3400" s="1" t="s">
        <v>4901</v>
      </c>
      <c r="I3400" s="1" t="s">
        <v>4901</v>
      </c>
      <c r="J3400" s="1" t="s">
        <v>4901</v>
      </c>
      <c r="K3400" s="1" t="s">
        <v>4901</v>
      </c>
      <c r="M3400" s="3">
        <v>0</v>
      </c>
      <c r="O3400" s="1" t="s">
        <v>5434</v>
      </c>
      <c r="P3400" s="1" t="s">
        <v>5434</v>
      </c>
      <c r="Q3400" s="1" t="s">
        <v>5434</v>
      </c>
      <c r="R3400" s="1" t="s">
        <v>5434</v>
      </c>
      <c r="S3400" s="1" t="s">
        <v>5434</v>
      </c>
      <c r="T3400" s="1" t="s">
        <v>5434</v>
      </c>
      <c r="U3400" s="1" t="s">
        <v>5434</v>
      </c>
      <c r="W3400" s="3">
        <v>0</v>
      </c>
      <c r="Y3400" s="1" t="s">
        <v>5434</v>
      </c>
      <c r="Z3400" s="1" t="s">
        <v>5434</v>
      </c>
      <c r="AA3400" s="1" t="s">
        <v>5434</v>
      </c>
      <c r="AB3400" s="1" t="s">
        <v>5434</v>
      </c>
      <c r="AC3400" s="1" t="s">
        <v>5434</v>
      </c>
      <c r="AD3400" s="1" t="s">
        <v>5434</v>
      </c>
      <c r="AE3400" s="1" t="s">
        <v>5434</v>
      </c>
    </row>
    <row r="3401" spans="3:31" ht="12.75" hidden="1">
      <c r="C3401" s="1" t="s">
        <v>4901</v>
      </c>
      <c r="D3401" s="1" t="s">
        <v>4901</v>
      </c>
      <c r="E3401" s="1" t="s">
        <v>4901</v>
      </c>
      <c r="F3401" s="1" t="s">
        <v>4901</v>
      </c>
      <c r="G3401" s="1" t="s">
        <v>4901</v>
      </c>
      <c r="H3401" s="1" t="s">
        <v>4901</v>
      </c>
      <c r="I3401" s="1" t="s">
        <v>4901</v>
      </c>
      <c r="J3401" s="1" t="s">
        <v>4901</v>
      </c>
      <c r="K3401" s="1" t="s">
        <v>4901</v>
      </c>
      <c r="M3401" s="3">
        <v>0</v>
      </c>
      <c r="O3401" s="1" t="s">
        <v>5434</v>
      </c>
      <c r="P3401" s="1" t="s">
        <v>5434</v>
      </c>
      <c r="Q3401" s="1" t="s">
        <v>5434</v>
      </c>
      <c r="R3401" s="1" t="s">
        <v>5434</v>
      </c>
      <c r="S3401" s="1" t="s">
        <v>5434</v>
      </c>
      <c r="T3401" s="1" t="s">
        <v>5434</v>
      </c>
      <c r="U3401" s="1" t="s">
        <v>5434</v>
      </c>
      <c r="W3401" s="3">
        <v>0</v>
      </c>
      <c r="Y3401" s="1" t="s">
        <v>5434</v>
      </c>
      <c r="Z3401" s="1" t="s">
        <v>5434</v>
      </c>
      <c r="AA3401" s="1" t="s">
        <v>5434</v>
      </c>
      <c r="AB3401" s="1" t="s">
        <v>5434</v>
      </c>
      <c r="AC3401" s="1" t="s">
        <v>5434</v>
      </c>
      <c r="AD3401" s="1" t="s">
        <v>5434</v>
      </c>
      <c r="AE3401" s="1" t="s">
        <v>5434</v>
      </c>
    </row>
    <row r="3402" spans="3:31" ht="12.75" hidden="1">
      <c r="C3402" s="1" t="s">
        <v>4901</v>
      </c>
      <c r="D3402" s="1" t="s">
        <v>4901</v>
      </c>
      <c r="E3402" s="1" t="s">
        <v>4901</v>
      </c>
      <c r="F3402" s="1" t="s">
        <v>4901</v>
      </c>
      <c r="G3402" s="1" t="s">
        <v>4901</v>
      </c>
      <c r="H3402" s="1" t="s">
        <v>4901</v>
      </c>
      <c r="I3402" s="1" t="s">
        <v>4901</v>
      </c>
      <c r="J3402" s="1" t="s">
        <v>4901</v>
      </c>
      <c r="K3402" s="1" t="s">
        <v>4901</v>
      </c>
      <c r="M3402" s="3">
        <v>0</v>
      </c>
      <c r="O3402" s="1" t="s">
        <v>5434</v>
      </c>
      <c r="P3402" s="1" t="s">
        <v>5434</v>
      </c>
      <c r="Q3402" s="1" t="s">
        <v>5434</v>
      </c>
      <c r="R3402" s="1" t="s">
        <v>5434</v>
      </c>
      <c r="S3402" s="1" t="s">
        <v>5434</v>
      </c>
      <c r="T3402" s="1" t="s">
        <v>5434</v>
      </c>
      <c r="U3402" s="1" t="s">
        <v>5434</v>
      </c>
      <c r="W3402" s="3">
        <v>0</v>
      </c>
      <c r="Y3402" s="1" t="s">
        <v>5434</v>
      </c>
      <c r="Z3402" s="1" t="s">
        <v>5434</v>
      </c>
      <c r="AA3402" s="1" t="s">
        <v>5434</v>
      </c>
      <c r="AB3402" s="1" t="s">
        <v>5434</v>
      </c>
      <c r="AC3402" s="1" t="s">
        <v>5434</v>
      </c>
      <c r="AD3402" s="1" t="s">
        <v>5434</v>
      </c>
      <c r="AE3402" s="1" t="s">
        <v>5434</v>
      </c>
    </row>
    <row r="3403" spans="3:31" ht="12.75" hidden="1">
      <c r="C3403" s="1" t="s">
        <v>4901</v>
      </c>
      <c r="D3403" s="1" t="s">
        <v>4901</v>
      </c>
      <c r="E3403" s="1" t="s">
        <v>4901</v>
      </c>
      <c r="F3403" s="1" t="s">
        <v>4901</v>
      </c>
      <c r="G3403" s="1" t="s">
        <v>4901</v>
      </c>
      <c r="H3403" s="1" t="s">
        <v>4901</v>
      </c>
      <c r="I3403" s="1" t="s">
        <v>4901</v>
      </c>
      <c r="J3403" s="1" t="s">
        <v>4901</v>
      </c>
      <c r="K3403" s="1" t="s">
        <v>4901</v>
      </c>
      <c r="M3403" s="3">
        <v>0</v>
      </c>
      <c r="O3403" s="1" t="s">
        <v>5434</v>
      </c>
      <c r="P3403" s="1" t="s">
        <v>5434</v>
      </c>
      <c r="Q3403" s="1" t="s">
        <v>5434</v>
      </c>
      <c r="R3403" s="1" t="s">
        <v>5434</v>
      </c>
      <c r="S3403" s="1" t="s">
        <v>5434</v>
      </c>
      <c r="T3403" s="1" t="s">
        <v>5434</v>
      </c>
      <c r="U3403" s="1" t="s">
        <v>5434</v>
      </c>
      <c r="W3403" s="3">
        <v>0</v>
      </c>
      <c r="Y3403" s="1" t="s">
        <v>5434</v>
      </c>
      <c r="Z3403" s="1" t="s">
        <v>5434</v>
      </c>
      <c r="AA3403" s="1" t="s">
        <v>5434</v>
      </c>
      <c r="AB3403" s="1" t="s">
        <v>5434</v>
      </c>
      <c r="AC3403" s="1" t="s">
        <v>5434</v>
      </c>
      <c r="AD3403" s="1" t="s">
        <v>5434</v>
      </c>
      <c r="AE3403" s="1" t="s">
        <v>5434</v>
      </c>
    </row>
    <row r="3404" spans="3:31" ht="12.75" hidden="1">
      <c r="C3404" s="1" t="s">
        <v>4901</v>
      </c>
      <c r="D3404" s="1" t="s">
        <v>4901</v>
      </c>
      <c r="E3404" s="1" t="s">
        <v>4901</v>
      </c>
      <c r="F3404" s="1" t="s">
        <v>4901</v>
      </c>
      <c r="G3404" s="1" t="s">
        <v>4901</v>
      </c>
      <c r="H3404" s="1" t="s">
        <v>4901</v>
      </c>
      <c r="I3404" s="1" t="s">
        <v>4901</v>
      </c>
      <c r="J3404" s="1" t="s">
        <v>4901</v>
      </c>
      <c r="K3404" s="1" t="s">
        <v>4901</v>
      </c>
      <c r="M3404" s="3">
        <v>0</v>
      </c>
      <c r="O3404" s="1" t="s">
        <v>5434</v>
      </c>
      <c r="P3404" s="1" t="s">
        <v>5434</v>
      </c>
      <c r="Q3404" s="1" t="s">
        <v>5434</v>
      </c>
      <c r="R3404" s="1" t="s">
        <v>5434</v>
      </c>
      <c r="S3404" s="1" t="s">
        <v>5434</v>
      </c>
      <c r="T3404" s="1" t="s">
        <v>5434</v>
      </c>
      <c r="U3404" s="1" t="s">
        <v>5434</v>
      </c>
      <c r="W3404" s="3">
        <v>0</v>
      </c>
      <c r="Y3404" s="1" t="s">
        <v>5434</v>
      </c>
      <c r="Z3404" s="1" t="s">
        <v>5434</v>
      </c>
      <c r="AA3404" s="1" t="s">
        <v>5434</v>
      </c>
      <c r="AB3404" s="1" t="s">
        <v>5434</v>
      </c>
      <c r="AC3404" s="1" t="s">
        <v>5434</v>
      </c>
      <c r="AD3404" s="1" t="s">
        <v>5434</v>
      </c>
      <c r="AE3404" s="1" t="s">
        <v>5434</v>
      </c>
    </row>
    <row r="3405" spans="3:31" ht="12.75" hidden="1">
      <c r="C3405" s="1" t="s">
        <v>4901</v>
      </c>
      <c r="D3405" s="1" t="s">
        <v>4901</v>
      </c>
      <c r="E3405" s="1" t="s">
        <v>4901</v>
      </c>
      <c r="F3405" s="1" t="s">
        <v>4901</v>
      </c>
      <c r="G3405" s="1" t="s">
        <v>4901</v>
      </c>
      <c r="H3405" s="1" t="s">
        <v>4901</v>
      </c>
      <c r="I3405" s="1" t="s">
        <v>4901</v>
      </c>
      <c r="J3405" s="1" t="s">
        <v>4901</v>
      </c>
      <c r="K3405" s="1" t="s">
        <v>4901</v>
      </c>
      <c r="M3405" s="3">
        <v>0</v>
      </c>
      <c r="O3405" s="1" t="s">
        <v>5434</v>
      </c>
      <c r="P3405" s="1" t="s">
        <v>5434</v>
      </c>
      <c r="Q3405" s="1" t="s">
        <v>5434</v>
      </c>
      <c r="R3405" s="1" t="s">
        <v>5434</v>
      </c>
      <c r="S3405" s="1" t="s">
        <v>5434</v>
      </c>
      <c r="T3405" s="1" t="s">
        <v>5434</v>
      </c>
      <c r="U3405" s="1" t="s">
        <v>5434</v>
      </c>
      <c r="W3405" s="3">
        <v>0</v>
      </c>
      <c r="Y3405" s="1" t="s">
        <v>5434</v>
      </c>
      <c r="Z3405" s="1" t="s">
        <v>5434</v>
      </c>
      <c r="AA3405" s="1" t="s">
        <v>5434</v>
      </c>
      <c r="AB3405" s="1" t="s">
        <v>5434</v>
      </c>
      <c r="AC3405" s="1" t="s">
        <v>5434</v>
      </c>
      <c r="AD3405" s="1" t="s">
        <v>5434</v>
      </c>
      <c r="AE3405" s="1" t="s">
        <v>5434</v>
      </c>
    </row>
    <row r="3406" spans="3:31" ht="12.75" hidden="1">
      <c r="C3406" s="1" t="s">
        <v>4901</v>
      </c>
      <c r="D3406" s="1" t="s">
        <v>4901</v>
      </c>
      <c r="E3406" s="1" t="s">
        <v>4901</v>
      </c>
      <c r="F3406" s="1" t="s">
        <v>4901</v>
      </c>
      <c r="G3406" s="1" t="s">
        <v>4901</v>
      </c>
      <c r="H3406" s="1" t="s">
        <v>4901</v>
      </c>
      <c r="I3406" s="1" t="s">
        <v>4901</v>
      </c>
      <c r="J3406" s="1" t="s">
        <v>4901</v>
      </c>
      <c r="K3406" s="1" t="s">
        <v>4901</v>
      </c>
      <c r="M3406" s="3">
        <v>0</v>
      </c>
      <c r="O3406" s="1" t="s">
        <v>5434</v>
      </c>
      <c r="P3406" s="1" t="s">
        <v>5434</v>
      </c>
      <c r="Q3406" s="1" t="s">
        <v>5434</v>
      </c>
      <c r="R3406" s="1" t="s">
        <v>5434</v>
      </c>
      <c r="S3406" s="1" t="s">
        <v>5434</v>
      </c>
      <c r="T3406" s="1" t="s">
        <v>5434</v>
      </c>
      <c r="U3406" s="1" t="s">
        <v>5434</v>
      </c>
      <c r="W3406" s="3">
        <v>0</v>
      </c>
      <c r="Y3406" s="1" t="s">
        <v>5434</v>
      </c>
      <c r="Z3406" s="1" t="s">
        <v>5434</v>
      </c>
      <c r="AA3406" s="1" t="s">
        <v>5434</v>
      </c>
      <c r="AB3406" s="1" t="s">
        <v>5434</v>
      </c>
      <c r="AC3406" s="1" t="s">
        <v>5434</v>
      </c>
      <c r="AD3406" s="1" t="s">
        <v>5434</v>
      </c>
      <c r="AE3406" s="1" t="s">
        <v>5434</v>
      </c>
    </row>
    <row r="3407" spans="3:31" ht="12.75" hidden="1">
      <c r="C3407" s="1" t="s">
        <v>4901</v>
      </c>
      <c r="D3407" s="1" t="s">
        <v>4901</v>
      </c>
      <c r="E3407" s="1" t="s">
        <v>4901</v>
      </c>
      <c r="F3407" s="1" t="s">
        <v>4901</v>
      </c>
      <c r="G3407" s="1" t="s">
        <v>4901</v>
      </c>
      <c r="H3407" s="1" t="s">
        <v>4901</v>
      </c>
      <c r="I3407" s="1" t="s">
        <v>4901</v>
      </c>
      <c r="J3407" s="1" t="s">
        <v>4901</v>
      </c>
      <c r="K3407" s="1" t="s">
        <v>4901</v>
      </c>
      <c r="M3407" s="3">
        <v>0</v>
      </c>
      <c r="O3407" s="1" t="s">
        <v>5434</v>
      </c>
      <c r="P3407" s="1" t="s">
        <v>5434</v>
      </c>
      <c r="Q3407" s="1" t="s">
        <v>5434</v>
      </c>
      <c r="R3407" s="1" t="s">
        <v>5434</v>
      </c>
      <c r="S3407" s="1" t="s">
        <v>5434</v>
      </c>
      <c r="T3407" s="1" t="s">
        <v>5434</v>
      </c>
      <c r="U3407" s="1" t="s">
        <v>5434</v>
      </c>
      <c r="W3407" s="3">
        <v>0</v>
      </c>
      <c r="Y3407" s="1" t="s">
        <v>5434</v>
      </c>
      <c r="Z3407" s="1" t="s">
        <v>5434</v>
      </c>
      <c r="AA3407" s="1" t="s">
        <v>5434</v>
      </c>
      <c r="AB3407" s="1" t="s">
        <v>5434</v>
      </c>
      <c r="AC3407" s="1" t="s">
        <v>5434</v>
      </c>
      <c r="AD3407" s="1" t="s">
        <v>5434</v>
      </c>
      <c r="AE3407" s="1" t="s">
        <v>5434</v>
      </c>
    </row>
    <row r="3408" spans="3:31" ht="12.75" hidden="1">
      <c r="C3408" s="1" t="s">
        <v>4901</v>
      </c>
      <c r="D3408" s="1" t="s">
        <v>4901</v>
      </c>
      <c r="E3408" s="1" t="s">
        <v>4901</v>
      </c>
      <c r="F3408" s="1" t="s">
        <v>4901</v>
      </c>
      <c r="G3408" s="1" t="s">
        <v>4901</v>
      </c>
      <c r="H3408" s="1" t="s">
        <v>4901</v>
      </c>
      <c r="I3408" s="1" t="s">
        <v>4901</v>
      </c>
      <c r="J3408" s="1" t="s">
        <v>4901</v>
      </c>
      <c r="K3408" s="1" t="s">
        <v>4901</v>
      </c>
      <c r="M3408" s="3">
        <v>0</v>
      </c>
      <c r="O3408" s="1" t="s">
        <v>5434</v>
      </c>
      <c r="P3408" s="1" t="s">
        <v>5434</v>
      </c>
      <c r="Q3408" s="1" t="s">
        <v>5434</v>
      </c>
      <c r="R3408" s="1" t="s">
        <v>5434</v>
      </c>
      <c r="S3408" s="1" t="s">
        <v>5434</v>
      </c>
      <c r="T3408" s="1" t="s">
        <v>5434</v>
      </c>
      <c r="U3408" s="1" t="s">
        <v>5434</v>
      </c>
      <c r="W3408" s="3">
        <v>0</v>
      </c>
      <c r="Y3408" s="1" t="s">
        <v>5434</v>
      </c>
      <c r="Z3408" s="1" t="s">
        <v>5434</v>
      </c>
      <c r="AA3408" s="1" t="s">
        <v>5434</v>
      </c>
      <c r="AB3408" s="1" t="s">
        <v>5434</v>
      </c>
      <c r="AC3408" s="1" t="s">
        <v>5434</v>
      </c>
      <c r="AD3408" s="1" t="s">
        <v>5434</v>
      </c>
      <c r="AE3408" s="1" t="s">
        <v>5434</v>
      </c>
    </row>
    <row r="3409" spans="3:31" ht="12.75" hidden="1">
      <c r="C3409" s="1" t="s">
        <v>4901</v>
      </c>
      <c r="D3409" s="1" t="s">
        <v>4901</v>
      </c>
      <c r="E3409" s="1" t="s">
        <v>4901</v>
      </c>
      <c r="F3409" s="1" t="s">
        <v>4901</v>
      </c>
      <c r="G3409" s="1" t="s">
        <v>4901</v>
      </c>
      <c r="H3409" s="1" t="s">
        <v>4901</v>
      </c>
      <c r="I3409" s="1" t="s">
        <v>4901</v>
      </c>
      <c r="J3409" s="1" t="s">
        <v>4901</v>
      </c>
      <c r="K3409" s="1" t="s">
        <v>4901</v>
      </c>
      <c r="M3409" s="3">
        <v>0</v>
      </c>
      <c r="O3409" s="1" t="s">
        <v>5434</v>
      </c>
      <c r="P3409" s="1" t="s">
        <v>5434</v>
      </c>
      <c r="Q3409" s="1" t="s">
        <v>5434</v>
      </c>
      <c r="R3409" s="1" t="s">
        <v>5434</v>
      </c>
      <c r="S3409" s="1" t="s">
        <v>5434</v>
      </c>
      <c r="T3409" s="1" t="s">
        <v>5434</v>
      </c>
      <c r="U3409" s="1" t="s">
        <v>5434</v>
      </c>
      <c r="W3409" s="3">
        <v>0</v>
      </c>
      <c r="Y3409" s="1" t="s">
        <v>5434</v>
      </c>
      <c r="Z3409" s="1" t="s">
        <v>5434</v>
      </c>
      <c r="AA3409" s="1" t="s">
        <v>5434</v>
      </c>
      <c r="AB3409" s="1" t="s">
        <v>5434</v>
      </c>
      <c r="AC3409" s="1" t="s">
        <v>5434</v>
      </c>
      <c r="AD3409" s="1" t="s">
        <v>5434</v>
      </c>
      <c r="AE3409" s="1" t="s">
        <v>5434</v>
      </c>
    </row>
    <row r="3410" spans="3:31" ht="12.75" hidden="1">
      <c r="C3410" s="1" t="s">
        <v>4901</v>
      </c>
      <c r="D3410" s="1" t="s">
        <v>4901</v>
      </c>
      <c r="E3410" s="1" t="s">
        <v>4901</v>
      </c>
      <c r="F3410" s="1" t="s">
        <v>4901</v>
      </c>
      <c r="G3410" s="1" t="s">
        <v>4901</v>
      </c>
      <c r="H3410" s="1" t="s">
        <v>4901</v>
      </c>
      <c r="I3410" s="1" t="s">
        <v>4901</v>
      </c>
      <c r="J3410" s="1" t="s">
        <v>4901</v>
      </c>
      <c r="K3410" s="1" t="s">
        <v>4901</v>
      </c>
      <c r="M3410" s="3">
        <v>0</v>
      </c>
      <c r="O3410" s="1" t="s">
        <v>5434</v>
      </c>
      <c r="P3410" s="1" t="s">
        <v>5434</v>
      </c>
      <c r="Q3410" s="1" t="s">
        <v>5434</v>
      </c>
      <c r="R3410" s="1" t="s">
        <v>5434</v>
      </c>
      <c r="S3410" s="1" t="s">
        <v>5434</v>
      </c>
      <c r="T3410" s="1" t="s">
        <v>5434</v>
      </c>
      <c r="U3410" s="1" t="s">
        <v>5434</v>
      </c>
      <c r="W3410" s="3">
        <v>0</v>
      </c>
      <c r="Y3410" s="1" t="s">
        <v>5434</v>
      </c>
      <c r="Z3410" s="1" t="s">
        <v>5434</v>
      </c>
      <c r="AA3410" s="1" t="s">
        <v>5434</v>
      </c>
      <c r="AB3410" s="1" t="s">
        <v>5434</v>
      </c>
      <c r="AC3410" s="1" t="s">
        <v>5434</v>
      </c>
      <c r="AD3410" s="1" t="s">
        <v>5434</v>
      </c>
      <c r="AE3410" s="1" t="s">
        <v>5434</v>
      </c>
    </row>
    <row r="3411" spans="3:31" ht="12.75" hidden="1">
      <c r="C3411" s="1" t="s">
        <v>4901</v>
      </c>
      <c r="D3411" s="1" t="s">
        <v>4901</v>
      </c>
      <c r="E3411" s="1" t="s">
        <v>4901</v>
      </c>
      <c r="F3411" s="1" t="s">
        <v>4901</v>
      </c>
      <c r="G3411" s="1" t="s">
        <v>4901</v>
      </c>
      <c r="H3411" s="1" t="s">
        <v>4901</v>
      </c>
      <c r="I3411" s="1" t="s">
        <v>4901</v>
      </c>
      <c r="J3411" s="1" t="s">
        <v>4901</v>
      </c>
      <c r="K3411" s="1" t="s">
        <v>4901</v>
      </c>
      <c r="M3411" s="3">
        <v>0</v>
      </c>
      <c r="O3411" s="1" t="s">
        <v>5434</v>
      </c>
      <c r="P3411" s="1" t="s">
        <v>5434</v>
      </c>
      <c r="Q3411" s="1" t="s">
        <v>5434</v>
      </c>
      <c r="R3411" s="1" t="s">
        <v>5434</v>
      </c>
      <c r="S3411" s="1" t="s">
        <v>5434</v>
      </c>
      <c r="T3411" s="1" t="s">
        <v>5434</v>
      </c>
      <c r="U3411" s="1" t="s">
        <v>5434</v>
      </c>
      <c r="W3411" s="3">
        <v>0</v>
      </c>
      <c r="Y3411" s="1" t="s">
        <v>5434</v>
      </c>
      <c r="Z3411" s="1" t="s">
        <v>5434</v>
      </c>
      <c r="AA3411" s="1" t="s">
        <v>5434</v>
      </c>
      <c r="AB3411" s="1" t="s">
        <v>5434</v>
      </c>
      <c r="AC3411" s="1" t="s">
        <v>5434</v>
      </c>
      <c r="AD3411" s="1" t="s">
        <v>5434</v>
      </c>
      <c r="AE3411" s="1" t="s">
        <v>5434</v>
      </c>
    </row>
    <row r="3412" spans="3:31" ht="12.75" hidden="1">
      <c r="C3412" s="1" t="s">
        <v>4901</v>
      </c>
      <c r="D3412" s="1" t="s">
        <v>4901</v>
      </c>
      <c r="E3412" s="1" t="s">
        <v>4901</v>
      </c>
      <c r="F3412" s="1" t="s">
        <v>4901</v>
      </c>
      <c r="G3412" s="1" t="s">
        <v>4901</v>
      </c>
      <c r="H3412" s="1" t="s">
        <v>4901</v>
      </c>
      <c r="I3412" s="1" t="s">
        <v>4901</v>
      </c>
      <c r="J3412" s="1" t="s">
        <v>4901</v>
      </c>
      <c r="K3412" s="1" t="s">
        <v>4901</v>
      </c>
      <c r="M3412" s="3">
        <v>0</v>
      </c>
      <c r="O3412" s="1" t="s">
        <v>5434</v>
      </c>
      <c r="P3412" s="1" t="s">
        <v>5434</v>
      </c>
      <c r="Q3412" s="1" t="s">
        <v>5434</v>
      </c>
      <c r="R3412" s="1" t="s">
        <v>5434</v>
      </c>
      <c r="S3412" s="1" t="s">
        <v>5434</v>
      </c>
      <c r="T3412" s="1" t="s">
        <v>5434</v>
      </c>
      <c r="U3412" s="1" t="s">
        <v>5434</v>
      </c>
      <c r="W3412" s="3">
        <v>0</v>
      </c>
      <c r="Y3412" s="1" t="s">
        <v>5434</v>
      </c>
      <c r="Z3412" s="1" t="s">
        <v>5434</v>
      </c>
      <c r="AA3412" s="1" t="s">
        <v>5434</v>
      </c>
      <c r="AB3412" s="1" t="s">
        <v>5434</v>
      </c>
      <c r="AC3412" s="1" t="s">
        <v>5434</v>
      </c>
      <c r="AD3412" s="1" t="s">
        <v>5434</v>
      </c>
      <c r="AE3412" s="1" t="s">
        <v>5434</v>
      </c>
    </row>
    <row r="3413" spans="3:31" ht="12.75" hidden="1">
      <c r="C3413" s="1" t="s">
        <v>4901</v>
      </c>
      <c r="D3413" s="1" t="s">
        <v>4901</v>
      </c>
      <c r="E3413" s="1" t="s">
        <v>4901</v>
      </c>
      <c r="F3413" s="1" t="s">
        <v>4901</v>
      </c>
      <c r="G3413" s="1" t="s">
        <v>4901</v>
      </c>
      <c r="H3413" s="1" t="s">
        <v>4901</v>
      </c>
      <c r="I3413" s="1" t="s">
        <v>4901</v>
      </c>
      <c r="J3413" s="1" t="s">
        <v>4901</v>
      </c>
      <c r="K3413" s="1" t="s">
        <v>4901</v>
      </c>
      <c r="M3413" s="3">
        <v>0</v>
      </c>
      <c r="O3413" s="1" t="s">
        <v>5434</v>
      </c>
      <c r="P3413" s="1" t="s">
        <v>5434</v>
      </c>
      <c r="Q3413" s="1" t="s">
        <v>5434</v>
      </c>
      <c r="R3413" s="1" t="s">
        <v>5434</v>
      </c>
      <c r="S3413" s="1" t="s">
        <v>5434</v>
      </c>
      <c r="T3413" s="1" t="s">
        <v>5434</v>
      </c>
      <c r="U3413" s="1" t="s">
        <v>5434</v>
      </c>
      <c r="W3413" s="3">
        <v>0</v>
      </c>
      <c r="Y3413" s="1" t="s">
        <v>5434</v>
      </c>
      <c r="Z3413" s="1" t="s">
        <v>5434</v>
      </c>
      <c r="AA3413" s="1" t="s">
        <v>5434</v>
      </c>
      <c r="AB3413" s="1" t="s">
        <v>5434</v>
      </c>
      <c r="AC3413" s="1" t="s">
        <v>5434</v>
      </c>
      <c r="AD3413" s="1" t="s">
        <v>5434</v>
      </c>
      <c r="AE3413" s="1" t="s">
        <v>5434</v>
      </c>
    </row>
    <row r="3414" spans="3:31" ht="12.75" hidden="1">
      <c r="C3414" s="1" t="s">
        <v>4901</v>
      </c>
      <c r="D3414" s="1" t="s">
        <v>4901</v>
      </c>
      <c r="E3414" s="1" t="s">
        <v>4901</v>
      </c>
      <c r="F3414" s="1" t="s">
        <v>4901</v>
      </c>
      <c r="G3414" s="1" t="s">
        <v>4901</v>
      </c>
      <c r="H3414" s="1" t="s">
        <v>4901</v>
      </c>
      <c r="I3414" s="1" t="s">
        <v>4901</v>
      </c>
      <c r="J3414" s="1" t="s">
        <v>4901</v>
      </c>
      <c r="K3414" s="1" t="s">
        <v>4901</v>
      </c>
      <c r="M3414" s="3">
        <v>0</v>
      </c>
      <c r="O3414" s="1" t="s">
        <v>5434</v>
      </c>
      <c r="P3414" s="1" t="s">
        <v>5434</v>
      </c>
      <c r="Q3414" s="1" t="s">
        <v>5434</v>
      </c>
      <c r="R3414" s="1" t="s">
        <v>5434</v>
      </c>
      <c r="S3414" s="1" t="s">
        <v>5434</v>
      </c>
      <c r="T3414" s="1" t="s">
        <v>5434</v>
      </c>
      <c r="U3414" s="1" t="s">
        <v>5434</v>
      </c>
      <c r="W3414" s="3">
        <v>0</v>
      </c>
      <c r="Y3414" s="1" t="s">
        <v>5434</v>
      </c>
      <c r="Z3414" s="1" t="s">
        <v>5434</v>
      </c>
      <c r="AA3414" s="1" t="s">
        <v>5434</v>
      </c>
      <c r="AB3414" s="1" t="s">
        <v>5434</v>
      </c>
      <c r="AC3414" s="1" t="s">
        <v>5434</v>
      </c>
      <c r="AD3414" s="1" t="s">
        <v>5434</v>
      </c>
      <c r="AE3414" s="1" t="s">
        <v>5434</v>
      </c>
    </row>
    <row r="3415" spans="3:31" ht="12.75" hidden="1">
      <c r="C3415" s="1" t="s">
        <v>4901</v>
      </c>
      <c r="D3415" s="1" t="s">
        <v>4901</v>
      </c>
      <c r="E3415" s="1" t="s">
        <v>4901</v>
      </c>
      <c r="F3415" s="1" t="s">
        <v>4901</v>
      </c>
      <c r="G3415" s="1" t="s">
        <v>4901</v>
      </c>
      <c r="H3415" s="1" t="s">
        <v>4901</v>
      </c>
      <c r="I3415" s="1" t="s">
        <v>4901</v>
      </c>
      <c r="J3415" s="1" t="s">
        <v>4901</v>
      </c>
      <c r="K3415" s="1" t="s">
        <v>4901</v>
      </c>
      <c r="M3415" s="3">
        <v>0</v>
      </c>
      <c r="O3415" s="1" t="s">
        <v>5434</v>
      </c>
      <c r="P3415" s="1" t="s">
        <v>5434</v>
      </c>
      <c r="Q3415" s="1" t="s">
        <v>5434</v>
      </c>
      <c r="R3415" s="1" t="s">
        <v>5434</v>
      </c>
      <c r="S3415" s="1" t="s">
        <v>5434</v>
      </c>
      <c r="T3415" s="1" t="s">
        <v>5434</v>
      </c>
      <c r="U3415" s="1" t="s">
        <v>5434</v>
      </c>
      <c r="W3415" s="3">
        <v>0</v>
      </c>
      <c r="Y3415" s="1" t="s">
        <v>5434</v>
      </c>
      <c r="Z3415" s="1" t="s">
        <v>5434</v>
      </c>
      <c r="AA3415" s="1" t="s">
        <v>5434</v>
      </c>
      <c r="AB3415" s="1" t="s">
        <v>5434</v>
      </c>
      <c r="AC3415" s="1" t="s">
        <v>5434</v>
      </c>
      <c r="AD3415" s="1" t="s">
        <v>5434</v>
      </c>
      <c r="AE3415" s="1" t="s">
        <v>5434</v>
      </c>
    </row>
    <row r="3416" spans="3:31" ht="12.75" hidden="1">
      <c r="C3416" s="1" t="s">
        <v>4901</v>
      </c>
      <c r="D3416" s="1" t="s">
        <v>4901</v>
      </c>
      <c r="E3416" s="1" t="s">
        <v>4901</v>
      </c>
      <c r="F3416" s="1" t="s">
        <v>4901</v>
      </c>
      <c r="G3416" s="1" t="s">
        <v>4901</v>
      </c>
      <c r="H3416" s="1" t="s">
        <v>4901</v>
      </c>
      <c r="I3416" s="1" t="s">
        <v>4901</v>
      </c>
      <c r="J3416" s="1" t="s">
        <v>4901</v>
      </c>
      <c r="K3416" s="1" t="s">
        <v>4901</v>
      </c>
      <c r="M3416" s="3">
        <v>0</v>
      </c>
      <c r="O3416" s="1" t="s">
        <v>5434</v>
      </c>
      <c r="P3416" s="1" t="s">
        <v>5434</v>
      </c>
      <c r="Q3416" s="1" t="s">
        <v>5434</v>
      </c>
      <c r="R3416" s="1" t="s">
        <v>5434</v>
      </c>
      <c r="S3416" s="1" t="s">
        <v>5434</v>
      </c>
      <c r="T3416" s="1" t="s">
        <v>5434</v>
      </c>
      <c r="U3416" s="1" t="s">
        <v>5434</v>
      </c>
      <c r="W3416" s="3">
        <v>0</v>
      </c>
      <c r="Y3416" s="1" t="s">
        <v>5434</v>
      </c>
      <c r="Z3416" s="1" t="s">
        <v>5434</v>
      </c>
      <c r="AA3416" s="1" t="s">
        <v>5434</v>
      </c>
      <c r="AB3416" s="1" t="s">
        <v>5434</v>
      </c>
      <c r="AC3416" s="1" t="s">
        <v>5434</v>
      </c>
      <c r="AD3416" s="1" t="s">
        <v>5434</v>
      </c>
      <c r="AE3416" s="1" t="s">
        <v>5434</v>
      </c>
    </row>
    <row r="3417" spans="3:31" ht="12.75" hidden="1">
      <c r="C3417" s="1" t="s">
        <v>4901</v>
      </c>
      <c r="D3417" s="1" t="s">
        <v>4901</v>
      </c>
      <c r="E3417" s="1" t="s">
        <v>4901</v>
      </c>
      <c r="F3417" s="1" t="s">
        <v>4901</v>
      </c>
      <c r="G3417" s="1" t="s">
        <v>4901</v>
      </c>
      <c r="H3417" s="1" t="s">
        <v>4901</v>
      </c>
      <c r="I3417" s="1" t="s">
        <v>4901</v>
      </c>
      <c r="J3417" s="1" t="s">
        <v>4901</v>
      </c>
      <c r="K3417" s="1" t="s">
        <v>4901</v>
      </c>
      <c r="M3417" s="3">
        <v>0</v>
      </c>
      <c r="O3417" s="1" t="s">
        <v>5434</v>
      </c>
      <c r="P3417" s="1" t="s">
        <v>5434</v>
      </c>
      <c r="Q3417" s="1" t="s">
        <v>5434</v>
      </c>
      <c r="R3417" s="1" t="s">
        <v>5434</v>
      </c>
      <c r="S3417" s="1" t="s">
        <v>5434</v>
      </c>
      <c r="T3417" s="1" t="s">
        <v>5434</v>
      </c>
      <c r="U3417" s="1" t="s">
        <v>5434</v>
      </c>
      <c r="W3417" s="3">
        <v>0</v>
      </c>
      <c r="Y3417" s="1" t="s">
        <v>5434</v>
      </c>
      <c r="Z3417" s="1" t="s">
        <v>5434</v>
      </c>
      <c r="AA3417" s="1" t="s">
        <v>5434</v>
      </c>
      <c r="AB3417" s="1" t="s">
        <v>5434</v>
      </c>
      <c r="AC3417" s="1" t="s">
        <v>5434</v>
      </c>
      <c r="AD3417" s="1" t="s">
        <v>5434</v>
      </c>
      <c r="AE3417" s="1" t="s">
        <v>5434</v>
      </c>
    </row>
    <row r="3418" spans="3:31" ht="12.75" hidden="1">
      <c r="C3418" s="1" t="s">
        <v>4901</v>
      </c>
      <c r="D3418" s="1" t="s">
        <v>4901</v>
      </c>
      <c r="E3418" s="1" t="s">
        <v>4901</v>
      </c>
      <c r="F3418" s="1" t="s">
        <v>4901</v>
      </c>
      <c r="G3418" s="1" t="s">
        <v>4901</v>
      </c>
      <c r="H3418" s="1" t="s">
        <v>4901</v>
      </c>
      <c r="I3418" s="1" t="s">
        <v>4901</v>
      </c>
      <c r="J3418" s="1" t="s">
        <v>4901</v>
      </c>
      <c r="K3418" s="1" t="s">
        <v>4901</v>
      </c>
      <c r="M3418" s="3">
        <v>0</v>
      </c>
      <c r="O3418" s="1" t="s">
        <v>5434</v>
      </c>
      <c r="P3418" s="1" t="s">
        <v>5434</v>
      </c>
      <c r="Q3418" s="1" t="s">
        <v>5434</v>
      </c>
      <c r="R3418" s="1" t="s">
        <v>5434</v>
      </c>
      <c r="S3418" s="1" t="s">
        <v>5434</v>
      </c>
      <c r="T3418" s="1" t="s">
        <v>5434</v>
      </c>
      <c r="U3418" s="1" t="s">
        <v>5434</v>
      </c>
      <c r="W3418" s="3">
        <v>0</v>
      </c>
      <c r="Y3418" s="1" t="s">
        <v>5434</v>
      </c>
      <c r="Z3418" s="1" t="s">
        <v>5434</v>
      </c>
      <c r="AA3418" s="1" t="s">
        <v>5434</v>
      </c>
      <c r="AB3418" s="1" t="s">
        <v>5434</v>
      </c>
      <c r="AC3418" s="1" t="s">
        <v>5434</v>
      </c>
      <c r="AD3418" s="1" t="s">
        <v>5434</v>
      </c>
      <c r="AE3418" s="1" t="s">
        <v>5434</v>
      </c>
    </row>
    <row r="3419" spans="3:31" ht="12.75" hidden="1">
      <c r="C3419" s="1" t="s">
        <v>4901</v>
      </c>
      <c r="D3419" s="1" t="s">
        <v>4901</v>
      </c>
      <c r="E3419" s="1" t="s">
        <v>4901</v>
      </c>
      <c r="F3419" s="1" t="s">
        <v>4901</v>
      </c>
      <c r="G3419" s="1" t="s">
        <v>4901</v>
      </c>
      <c r="H3419" s="1" t="s">
        <v>4901</v>
      </c>
      <c r="I3419" s="1" t="s">
        <v>4901</v>
      </c>
      <c r="J3419" s="1" t="s">
        <v>4901</v>
      </c>
      <c r="K3419" s="1" t="s">
        <v>4901</v>
      </c>
      <c r="M3419" s="3">
        <v>0</v>
      </c>
      <c r="O3419" s="1" t="s">
        <v>5434</v>
      </c>
      <c r="P3419" s="1" t="s">
        <v>5434</v>
      </c>
      <c r="Q3419" s="1" t="s">
        <v>5434</v>
      </c>
      <c r="R3419" s="1" t="s">
        <v>5434</v>
      </c>
      <c r="S3419" s="1" t="s">
        <v>5434</v>
      </c>
      <c r="T3419" s="1" t="s">
        <v>5434</v>
      </c>
      <c r="U3419" s="1" t="s">
        <v>5434</v>
      </c>
      <c r="W3419" s="3">
        <v>0</v>
      </c>
      <c r="Y3419" s="1" t="s">
        <v>5434</v>
      </c>
      <c r="Z3419" s="1" t="s">
        <v>5434</v>
      </c>
      <c r="AA3419" s="1" t="s">
        <v>5434</v>
      </c>
      <c r="AB3419" s="1" t="s">
        <v>5434</v>
      </c>
      <c r="AC3419" s="1" t="s">
        <v>5434</v>
      </c>
      <c r="AD3419" s="1" t="s">
        <v>5434</v>
      </c>
      <c r="AE3419" s="1" t="s">
        <v>5434</v>
      </c>
    </row>
    <row r="3420" spans="3:31" ht="12.75" hidden="1">
      <c r="C3420" s="1" t="s">
        <v>4901</v>
      </c>
      <c r="D3420" s="1" t="s">
        <v>4901</v>
      </c>
      <c r="E3420" s="1" t="s">
        <v>4901</v>
      </c>
      <c r="F3420" s="1" t="s">
        <v>4901</v>
      </c>
      <c r="G3420" s="1" t="s">
        <v>4901</v>
      </c>
      <c r="H3420" s="1" t="s">
        <v>4901</v>
      </c>
      <c r="I3420" s="1" t="s">
        <v>4901</v>
      </c>
      <c r="J3420" s="1" t="s">
        <v>4901</v>
      </c>
      <c r="K3420" s="1" t="s">
        <v>4901</v>
      </c>
      <c r="M3420" s="3">
        <v>0</v>
      </c>
      <c r="O3420" s="1" t="s">
        <v>5434</v>
      </c>
      <c r="P3420" s="1" t="s">
        <v>5434</v>
      </c>
      <c r="Q3420" s="1" t="s">
        <v>5434</v>
      </c>
      <c r="R3420" s="1" t="s">
        <v>5434</v>
      </c>
      <c r="S3420" s="1" t="s">
        <v>5434</v>
      </c>
      <c r="T3420" s="1" t="s">
        <v>5434</v>
      </c>
      <c r="U3420" s="1" t="s">
        <v>5434</v>
      </c>
      <c r="W3420" s="3">
        <v>0</v>
      </c>
      <c r="Y3420" s="1" t="s">
        <v>5434</v>
      </c>
      <c r="Z3420" s="1" t="s">
        <v>5434</v>
      </c>
      <c r="AA3420" s="1" t="s">
        <v>5434</v>
      </c>
      <c r="AB3420" s="1" t="s">
        <v>5434</v>
      </c>
      <c r="AC3420" s="1" t="s">
        <v>5434</v>
      </c>
      <c r="AD3420" s="1" t="s">
        <v>5434</v>
      </c>
      <c r="AE3420" s="1" t="s">
        <v>5434</v>
      </c>
    </row>
    <row r="3421" spans="3:31" ht="12.75" hidden="1">
      <c r="C3421" s="1" t="s">
        <v>4901</v>
      </c>
      <c r="D3421" s="1" t="s">
        <v>4901</v>
      </c>
      <c r="E3421" s="1" t="s">
        <v>4901</v>
      </c>
      <c r="F3421" s="1" t="s">
        <v>4901</v>
      </c>
      <c r="G3421" s="1" t="s">
        <v>4901</v>
      </c>
      <c r="H3421" s="1" t="s">
        <v>4901</v>
      </c>
      <c r="I3421" s="1" t="s">
        <v>4901</v>
      </c>
      <c r="J3421" s="1" t="s">
        <v>4901</v>
      </c>
      <c r="K3421" s="1" t="s">
        <v>4901</v>
      </c>
      <c r="M3421" s="3">
        <v>0</v>
      </c>
      <c r="O3421" s="1" t="s">
        <v>5434</v>
      </c>
      <c r="P3421" s="1" t="s">
        <v>5434</v>
      </c>
      <c r="Q3421" s="1" t="s">
        <v>5434</v>
      </c>
      <c r="R3421" s="1" t="s">
        <v>5434</v>
      </c>
      <c r="S3421" s="1" t="s">
        <v>5434</v>
      </c>
      <c r="T3421" s="1" t="s">
        <v>5434</v>
      </c>
      <c r="U3421" s="1" t="s">
        <v>5434</v>
      </c>
      <c r="W3421" s="3">
        <v>0</v>
      </c>
      <c r="Y3421" s="1" t="s">
        <v>5434</v>
      </c>
      <c r="Z3421" s="1" t="s">
        <v>5434</v>
      </c>
      <c r="AA3421" s="1" t="s">
        <v>5434</v>
      </c>
      <c r="AB3421" s="1" t="s">
        <v>5434</v>
      </c>
      <c r="AC3421" s="1" t="s">
        <v>5434</v>
      </c>
      <c r="AD3421" s="1" t="s">
        <v>5434</v>
      </c>
      <c r="AE3421" s="1" t="s">
        <v>5434</v>
      </c>
    </row>
    <row r="3422" spans="3:31" ht="12.75" hidden="1">
      <c r="C3422" s="1" t="s">
        <v>4901</v>
      </c>
      <c r="D3422" s="1" t="s">
        <v>4901</v>
      </c>
      <c r="E3422" s="1" t="s">
        <v>4901</v>
      </c>
      <c r="F3422" s="1" t="s">
        <v>4901</v>
      </c>
      <c r="G3422" s="1" t="s">
        <v>4901</v>
      </c>
      <c r="H3422" s="1" t="s">
        <v>4901</v>
      </c>
      <c r="I3422" s="1" t="s">
        <v>4901</v>
      </c>
      <c r="J3422" s="1" t="s">
        <v>4901</v>
      </c>
      <c r="K3422" s="1" t="s">
        <v>4901</v>
      </c>
      <c r="M3422" s="3">
        <v>0</v>
      </c>
      <c r="O3422" s="1" t="s">
        <v>5434</v>
      </c>
      <c r="P3422" s="1" t="s">
        <v>5434</v>
      </c>
      <c r="Q3422" s="1" t="s">
        <v>5434</v>
      </c>
      <c r="R3422" s="1" t="s">
        <v>5434</v>
      </c>
      <c r="S3422" s="1" t="s">
        <v>5434</v>
      </c>
      <c r="T3422" s="1" t="s">
        <v>5434</v>
      </c>
      <c r="U3422" s="1" t="s">
        <v>5434</v>
      </c>
      <c r="W3422" s="3">
        <v>0</v>
      </c>
      <c r="Y3422" s="1" t="s">
        <v>5434</v>
      </c>
      <c r="Z3422" s="1" t="s">
        <v>5434</v>
      </c>
      <c r="AA3422" s="1" t="s">
        <v>5434</v>
      </c>
      <c r="AB3422" s="1" t="s">
        <v>5434</v>
      </c>
      <c r="AC3422" s="1" t="s">
        <v>5434</v>
      </c>
      <c r="AD3422" s="1" t="s">
        <v>5434</v>
      </c>
      <c r="AE3422" s="1" t="s">
        <v>5434</v>
      </c>
    </row>
    <row r="3423" spans="3:31" ht="12.75" hidden="1">
      <c r="C3423" s="1" t="s">
        <v>4901</v>
      </c>
      <c r="D3423" s="1" t="s">
        <v>4901</v>
      </c>
      <c r="E3423" s="1" t="s">
        <v>4901</v>
      </c>
      <c r="F3423" s="1" t="s">
        <v>4901</v>
      </c>
      <c r="G3423" s="1" t="s">
        <v>4901</v>
      </c>
      <c r="H3423" s="1" t="s">
        <v>4901</v>
      </c>
      <c r="I3423" s="1" t="s">
        <v>4901</v>
      </c>
      <c r="J3423" s="1" t="s">
        <v>4901</v>
      </c>
      <c r="K3423" s="1" t="s">
        <v>4901</v>
      </c>
      <c r="M3423" s="3">
        <v>0</v>
      </c>
      <c r="O3423" s="1" t="s">
        <v>5434</v>
      </c>
      <c r="P3423" s="1" t="s">
        <v>5434</v>
      </c>
      <c r="Q3423" s="1" t="s">
        <v>5434</v>
      </c>
      <c r="R3423" s="1" t="s">
        <v>5434</v>
      </c>
      <c r="S3423" s="1" t="s">
        <v>5434</v>
      </c>
      <c r="T3423" s="1" t="s">
        <v>5434</v>
      </c>
      <c r="U3423" s="1" t="s">
        <v>5434</v>
      </c>
      <c r="W3423" s="3">
        <v>0</v>
      </c>
      <c r="Y3423" s="1" t="s">
        <v>5434</v>
      </c>
      <c r="Z3423" s="1" t="s">
        <v>5434</v>
      </c>
      <c r="AA3423" s="1" t="s">
        <v>5434</v>
      </c>
      <c r="AB3423" s="1" t="s">
        <v>5434</v>
      </c>
      <c r="AC3423" s="1" t="s">
        <v>5434</v>
      </c>
      <c r="AD3423" s="1" t="s">
        <v>5434</v>
      </c>
      <c r="AE3423" s="1" t="s">
        <v>5434</v>
      </c>
    </row>
    <row r="3424" spans="3:31" ht="12.75" hidden="1">
      <c r="C3424" s="1" t="s">
        <v>4901</v>
      </c>
      <c r="D3424" s="1" t="s">
        <v>4901</v>
      </c>
      <c r="E3424" s="1" t="s">
        <v>4901</v>
      </c>
      <c r="F3424" s="1" t="s">
        <v>4901</v>
      </c>
      <c r="G3424" s="1" t="s">
        <v>4901</v>
      </c>
      <c r="H3424" s="1" t="s">
        <v>4901</v>
      </c>
      <c r="I3424" s="1" t="s">
        <v>4901</v>
      </c>
      <c r="J3424" s="1" t="s">
        <v>4901</v>
      </c>
      <c r="K3424" s="1" t="s">
        <v>4901</v>
      </c>
      <c r="M3424" s="3">
        <v>0</v>
      </c>
      <c r="O3424" s="1" t="s">
        <v>5434</v>
      </c>
      <c r="P3424" s="1" t="s">
        <v>5434</v>
      </c>
      <c r="Q3424" s="1" t="s">
        <v>5434</v>
      </c>
      <c r="R3424" s="1" t="s">
        <v>5434</v>
      </c>
      <c r="S3424" s="1" t="s">
        <v>5434</v>
      </c>
      <c r="T3424" s="1" t="s">
        <v>5434</v>
      </c>
      <c r="U3424" s="1" t="s">
        <v>5434</v>
      </c>
      <c r="W3424" s="3">
        <v>0</v>
      </c>
      <c r="Y3424" s="1" t="s">
        <v>5434</v>
      </c>
      <c r="Z3424" s="1" t="s">
        <v>5434</v>
      </c>
      <c r="AA3424" s="1" t="s">
        <v>5434</v>
      </c>
      <c r="AB3424" s="1" t="s">
        <v>5434</v>
      </c>
      <c r="AC3424" s="1" t="s">
        <v>5434</v>
      </c>
      <c r="AD3424" s="1" t="s">
        <v>5434</v>
      </c>
      <c r="AE3424" s="1" t="s">
        <v>5434</v>
      </c>
    </row>
    <row r="3425" spans="3:31" ht="12.75" hidden="1">
      <c r="C3425" s="1" t="s">
        <v>4901</v>
      </c>
      <c r="D3425" s="1" t="s">
        <v>4901</v>
      </c>
      <c r="E3425" s="1" t="s">
        <v>4901</v>
      </c>
      <c r="F3425" s="1" t="s">
        <v>4901</v>
      </c>
      <c r="G3425" s="1" t="s">
        <v>4901</v>
      </c>
      <c r="H3425" s="1" t="s">
        <v>4901</v>
      </c>
      <c r="I3425" s="1" t="s">
        <v>4901</v>
      </c>
      <c r="J3425" s="1" t="s">
        <v>4901</v>
      </c>
      <c r="K3425" s="1" t="s">
        <v>4901</v>
      </c>
      <c r="M3425" s="3">
        <v>0</v>
      </c>
      <c r="O3425" s="1" t="s">
        <v>5434</v>
      </c>
      <c r="P3425" s="1" t="s">
        <v>5434</v>
      </c>
      <c r="Q3425" s="1" t="s">
        <v>5434</v>
      </c>
      <c r="R3425" s="1" t="s">
        <v>5434</v>
      </c>
      <c r="S3425" s="1" t="s">
        <v>5434</v>
      </c>
      <c r="T3425" s="1" t="s">
        <v>5434</v>
      </c>
      <c r="U3425" s="1" t="s">
        <v>5434</v>
      </c>
      <c r="W3425" s="3">
        <v>0</v>
      </c>
      <c r="Y3425" s="1" t="s">
        <v>5434</v>
      </c>
      <c r="Z3425" s="1" t="s">
        <v>5434</v>
      </c>
      <c r="AA3425" s="1" t="s">
        <v>5434</v>
      </c>
      <c r="AB3425" s="1" t="s">
        <v>5434</v>
      </c>
      <c r="AC3425" s="1" t="s">
        <v>5434</v>
      </c>
      <c r="AD3425" s="1" t="s">
        <v>5434</v>
      </c>
      <c r="AE3425" s="1" t="s">
        <v>5434</v>
      </c>
    </row>
    <row r="3426" spans="3:31" ht="12.75" hidden="1">
      <c r="C3426" s="1" t="s">
        <v>4901</v>
      </c>
      <c r="D3426" s="1" t="s">
        <v>4901</v>
      </c>
      <c r="E3426" s="1" t="s">
        <v>4901</v>
      </c>
      <c r="F3426" s="1" t="s">
        <v>4901</v>
      </c>
      <c r="G3426" s="1" t="s">
        <v>4901</v>
      </c>
      <c r="H3426" s="1" t="s">
        <v>4901</v>
      </c>
      <c r="I3426" s="1" t="s">
        <v>4901</v>
      </c>
      <c r="J3426" s="1" t="s">
        <v>4901</v>
      </c>
      <c r="K3426" s="1" t="s">
        <v>4901</v>
      </c>
      <c r="M3426" s="3">
        <v>0</v>
      </c>
      <c r="O3426" s="1" t="s">
        <v>5434</v>
      </c>
      <c r="P3426" s="1" t="s">
        <v>5434</v>
      </c>
      <c r="Q3426" s="1" t="s">
        <v>5434</v>
      </c>
      <c r="R3426" s="1" t="s">
        <v>5434</v>
      </c>
      <c r="S3426" s="1" t="s">
        <v>5434</v>
      </c>
      <c r="T3426" s="1" t="s">
        <v>5434</v>
      </c>
      <c r="U3426" s="1" t="s">
        <v>5434</v>
      </c>
      <c r="W3426" s="3">
        <v>0</v>
      </c>
      <c r="Y3426" s="1" t="s">
        <v>5434</v>
      </c>
      <c r="Z3426" s="1" t="s">
        <v>5434</v>
      </c>
      <c r="AA3426" s="1" t="s">
        <v>5434</v>
      </c>
      <c r="AB3426" s="1" t="s">
        <v>5434</v>
      </c>
      <c r="AC3426" s="1" t="s">
        <v>5434</v>
      </c>
      <c r="AD3426" s="1" t="s">
        <v>5434</v>
      </c>
      <c r="AE3426" s="1" t="s">
        <v>5434</v>
      </c>
    </row>
    <row r="3427" spans="3:31" ht="12.75" hidden="1">
      <c r="C3427" s="1" t="s">
        <v>4901</v>
      </c>
      <c r="D3427" s="1" t="s">
        <v>4901</v>
      </c>
      <c r="E3427" s="1" t="s">
        <v>4901</v>
      </c>
      <c r="F3427" s="1" t="s">
        <v>4901</v>
      </c>
      <c r="G3427" s="1" t="s">
        <v>4901</v>
      </c>
      <c r="H3427" s="1" t="s">
        <v>4901</v>
      </c>
      <c r="I3427" s="1" t="s">
        <v>4901</v>
      </c>
      <c r="J3427" s="1" t="s">
        <v>4901</v>
      </c>
      <c r="K3427" s="1" t="s">
        <v>4901</v>
      </c>
      <c r="M3427" s="3">
        <v>0</v>
      </c>
      <c r="O3427" s="1" t="s">
        <v>5434</v>
      </c>
      <c r="P3427" s="1" t="s">
        <v>5434</v>
      </c>
      <c r="Q3427" s="1" t="s">
        <v>5434</v>
      </c>
      <c r="R3427" s="1" t="s">
        <v>5434</v>
      </c>
      <c r="S3427" s="1" t="s">
        <v>5434</v>
      </c>
      <c r="T3427" s="1" t="s">
        <v>5434</v>
      </c>
      <c r="U3427" s="1" t="s">
        <v>5434</v>
      </c>
      <c r="W3427" s="3">
        <v>0</v>
      </c>
      <c r="Y3427" s="1" t="s">
        <v>5434</v>
      </c>
      <c r="Z3427" s="1" t="s">
        <v>5434</v>
      </c>
      <c r="AA3427" s="1" t="s">
        <v>5434</v>
      </c>
      <c r="AB3427" s="1" t="s">
        <v>5434</v>
      </c>
      <c r="AC3427" s="1" t="s">
        <v>5434</v>
      </c>
      <c r="AD3427" s="1" t="s">
        <v>5434</v>
      </c>
      <c r="AE3427" s="1" t="s">
        <v>5434</v>
      </c>
    </row>
    <row r="3428" spans="3:31" ht="12.75" hidden="1">
      <c r="C3428" s="1" t="s">
        <v>4901</v>
      </c>
      <c r="D3428" s="1" t="s">
        <v>4901</v>
      </c>
      <c r="E3428" s="1" t="s">
        <v>4901</v>
      </c>
      <c r="F3428" s="1" t="s">
        <v>4901</v>
      </c>
      <c r="G3428" s="1" t="s">
        <v>4901</v>
      </c>
      <c r="H3428" s="1" t="s">
        <v>4901</v>
      </c>
      <c r="I3428" s="1" t="s">
        <v>4901</v>
      </c>
      <c r="J3428" s="1" t="s">
        <v>4901</v>
      </c>
      <c r="K3428" s="1" t="s">
        <v>4901</v>
      </c>
      <c r="M3428" s="3">
        <v>0</v>
      </c>
      <c r="O3428" s="1" t="s">
        <v>5434</v>
      </c>
      <c r="P3428" s="1" t="s">
        <v>5434</v>
      </c>
      <c r="Q3428" s="1" t="s">
        <v>5434</v>
      </c>
      <c r="R3428" s="1" t="s">
        <v>5434</v>
      </c>
      <c r="S3428" s="1" t="s">
        <v>5434</v>
      </c>
      <c r="T3428" s="1" t="s">
        <v>5434</v>
      </c>
      <c r="U3428" s="1" t="s">
        <v>5434</v>
      </c>
      <c r="W3428" s="3">
        <v>0</v>
      </c>
      <c r="Y3428" s="1" t="s">
        <v>5434</v>
      </c>
      <c r="Z3428" s="1" t="s">
        <v>5434</v>
      </c>
      <c r="AA3428" s="1" t="s">
        <v>5434</v>
      </c>
      <c r="AB3428" s="1" t="s">
        <v>5434</v>
      </c>
      <c r="AC3428" s="1" t="s">
        <v>5434</v>
      </c>
      <c r="AD3428" s="1" t="s">
        <v>5434</v>
      </c>
      <c r="AE3428" s="1" t="s">
        <v>5434</v>
      </c>
    </row>
    <row r="3429" spans="3:31" ht="12.75" hidden="1">
      <c r="C3429" s="1" t="s">
        <v>4901</v>
      </c>
      <c r="D3429" s="1" t="s">
        <v>4901</v>
      </c>
      <c r="E3429" s="1" t="s">
        <v>4901</v>
      </c>
      <c r="F3429" s="1" t="s">
        <v>4901</v>
      </c>
      <c r="G3429" s="1" t="s">
        <v>4901</v>
      </c>
      <c r="H3429" s="1" t="s">
        <v>4901</v>
      </c>
      <c r="I3429" s="1" t="s">
        <v>4901</v>
      </c>
      <c r="J3429" s="1" t="s">
        <v>4901</v>
      </c>
      <c r="K3429" s="1" t="s">
        <v>4901</v>
      </c>
      <c r="M3429" s="3">
        <v>0</v>
      </c>
      <c r="O3429" s="1" t="s">
        <v>5434</v>
      </c>
      <c r="P3429" s="1" t="s">
        <v>5434</v>
      </c>
      <c r="Q3429" s="1" t="s">
        <v>5434</v>
      </c>
      <c r="R3429" s="1" t="s">
        <v>5434</v>
      </c>
      <c r="S3429" s="1" t="s">
        <v>5434</v>
      </c>
      <c r="T3429" s="1" t="s">
        <v>5434</v>
      </c>
      <c r="U3429" s="1" t="s">
        <v>5434</v>
      </c>
      <c r="W3429" s="3">
        <v>0</v>
      </c>
      <c r="Y3429" s="1" t="s">
        <v>5434</v>
      </c>
      <c r="Z3429" s="1" t="s">
        <v>5434</v>
      </c>
      <c r="AA3429" s="1" t="s">
        <v>5434</v>
      </c>
      <c r="AB3429" s="1" t="s">
        <v>5434</v>
      </c>
      <c r="AC3429" s="1" t="s">
        <v>5434</v>
      </c>
      <c r="AD3429" s="1" t="s">
        <v>5434</v>
      </c>
      <c r="AE3429" s="1" t="s">
        <v>5434</v>
      </c>
    </row>
    <row r="3430" spans="3:31" ht="12.75" hidden="1">
      <c r="C3430" s="1" t="s">
        <v>4901</v>
      </c>
      <c r="D3430" s="1" t="s">
        <v>4901</v>
      </c>
      <c r="E3430" s="1" t="s">
        <v>4901</v>
      </c>
      <c r="F3430" s="1" t="s">
        <v>4901</v>
      </c>
      <c r="G3430" s="1" t="s">
        <v>4901</v>
      </c>
      <c r="H3430" s="1" t="s">
        <v>4901</v>
      </c>
      <c r="I3430" s="1" t="s">
        <v>4901</v>
      </c>
      <c r="J3430" s="1" t="s">
        <v>4901</v>
      </c>
      <c r="K3430" s="1" t="s">
        <v>4901</v>
      </c>
      <c r="M3430" s="3">
        <v>0</v>
      </c>
      <c r="O3430" s="1" t="s">
        <v>5434</v>
      </c>
      <c r="P3430" s="1" t="s">
        <v>5434</v>
      </c>
      <c r="Q3430" s="1" t="s">
        <v>5434</v>
      </c>
      <c r="R3430" s="1" t="s">
        <v>5434</v>
      </c>
      <c r="S3430" s="1" t="s">
        <v>5434</v>
      </c>
      <c r="T3430" s="1" t="s">
        <v>5434</v>
      </c>
      <c r="U3430" s="1" t="s">
        <v>5434</v>
      </c>
      <c r="W3430" s="3">
        <v>0</v>
      </c>
      <c r="Y3430" s="1" t="s">
        <v>5434</v>
      </c>
      <c r="Z3430" s="1" t="s">
        <v>5434</v>
      </c>
      <c r="AA3430" s="1" t="s">
        <v>5434</v>
      </c>
      <c r="AB3430" s="1" t="s">
        <v>5434</v>
      </c>
      <c r="AC3430" s="1" t="s">
        <v>5434</v>
      </c>
      <c r="AD3430" s="1" t="s">
        <v>5434</v>
      </c>
      <c r="AE3430" s="1" t="s">
        <v>5434</v>
      </c>
    </row>
    <row r="3431" spans="3:31" ht="12.75" hidden="1">
      <c r="C3431" s="1" t="s">
        <v>4901</v>
      </c>
      <c r="D3431" s="1" t="s">
        <v>4901</v>
      </c>
      <c r="E3431" s="1" t="s">
        <v>4901</v>
      </c>
      <c r="F3431" s="1" t="s">
        <v>4901</v>
      </c>
      <c r="G3431" s="1" t="s">
        <v>4901</v>
      </c>
      <c r="H3431" s="1" t="s">
        <v>4901</v>
      </c>
      <c r="I3431" s="1" t="s">
        <v>4901</v>
      </c>
      <c r="J3431" s="1" t="s">
        <v>4901</v>
      </c>
      <c r="K3431" s="1" t="s">
        <v>4901</v>
      </c>
      <c r="M3431" s="3">
        <v>0</v>
      </c>
      <c r="O3431" s="1" t="s">
        <v>5434</v>
      </c>
      <c r="P3431" s="1" t="s">
        <v>5434</v>
      </c>
      <c r="Q3431" s="1" t="s">
        <v>5434</v>
      </c>
      <c r="R3431" s="1" t="s">
        <v>5434</v>
      </c>
      <c r="S3431" s="1" t="s">
        <v>5434</v>
      </c>
      <c r="T3431" s="1" t="s">
        <v>5434</v>
      </c>
      <c r="U3431" s="1" t="s">
        <v>5434</v>
      </c>
      <c r="W3431" s="3">
        <v>0</v>
      </c>
      <c r="Y3431" s="1" t="s">
        <v>5434</v>
      </c>
      <c r="Z3431" s="1" t="s">
        <v>5434</v>
      </c>
      <c r="AA3431" s="1" t="s">
        <v>5434</v>
      </c>
      <c r="AB3431" s="1" t="s">
        <v>5434</v>
      </c>
      <c r="AC3431" s="1" t="s">
        <v>5434</v>
      </c>
      <c r="AD3431" s="1" t="s">
        <v>5434</v>
      </c>
      <c r="AE3431" s="1" t="s">
        <v>5434</v>
      </c>
    </row>
    <row r="3432" spans="3:31" ht="12.75" hidden="1">
      <c r="C3432" s="1" t="s">
        <v>4901</v>
      </c>
      <c r="D3432" s="1" t="s">
        <v>4901</v>
      </c>
      <c r="E3432" s="1" t="s">
        <v>4901</v>
      </c>
      <c r="F3432" s="1" t="s">
        <v>4901</v>
      </c>
      <c r="G3432" s="1" t="s">
        <v>4901</v>
      </c>
      <c r="H3432" s="1" t="s">
        <v>4901</v>
      </c>
      <c r="I3432" s="1" t="s">
        <v>4901</v>
      </c>
      <c r="J3432" s="1" t="s">
        <v>4901</v>
      </c>
      <c r="K3432" s="1" t="s">
        <v>4901</v>
      </c>
      <c r="M3432" s="3">
        <v>0</v>
      </c>
      <c r="O3432" s="1" t="s">
        <v>5434</v>
      </c>
      <c r="P3432" s="1" t="s">
        <v>5434</v>
      </c>
      <c r="Q3432" s="1" t="s">
        <v>5434</v>
      </c>
      <c r="R3432" s="1" t="s">
        <v>5434</v>
      </c>
      <c r="S3432" s="1" t="s">
        <v>5434</v>
      </c>
      <c r="T3432" s="1" t="s">
        <v>5434</v>
      </c>
      <c r="U3432" s="1" t="s">
        <v>5434</v>
      </c>
      <c r="W3432" s="3">
        <v>0</v>
      </c>
      <c r="Y3432" s="1" t="s">
        <v>5434</v>
      </c>
      <c r="Z3432" s="1" t="s">
        <v>5434</v>
      </c>
      <c r="AA3432" s="1" t="s">
        <v>5434</v>
      </c>
      <c r="AB3432" s="1" t="s">
        <v>5434</v>
      </c>
      <c r="AC3432" s="1" t="s">
        <v>5434</v>
      </c>
      <c r="AD3432" s="1" t="s">
        <v>5434</v>
      </c>
      <c r="AE3432" s="1" t="s">
        <v>5434</v>
      </c>
    </row>
    <row r="3433" spans="3:31" ht="12.75" hidden="1">
      <c r="C3433" s="1" t="s">
        <v>4901</v>
      </c>
      <c r="D3433" s="1" t="s">
        <v>4901</v>
      </c>
      <c r="E3433" s="1" t="s">
        <v>4901</v>
      </c>
      <c r="F3433" s="1" t="s">
        <v>4901</v>
      </c>
      <c r="G3433" s="1" t="s">
        <v>4901</v>
      </c>
      <c r="H3433" s="1" t="s">
        <v>4901</v>
      </c>
      <c r="I3433" s="1" t="s">
        <v>4901</v>
      </c>
      <c r="J3433" s="1" t="s">
        <v>4901</v>
      </c>
      <c r="K3433" s="1" t="s">
        <v>4901</v>
      </c>
      <c r="M3433" s="3">
        <v>0</v>
      </c>
      <c r="O3433" s="1" t="s">
        <v>5434</v>
      </c>
      <c r="P3433" s="1" t="s">
        <v>5434</v>
      </c>
      <c r="Q3433" s="1" t="s">
        <v>5434</v>
      </c>
      <c r="R3433" s="1" t="s">
        <v>5434</v>
      </c>
      <c r="S3433" s="1" t="s">
        <v>5434</v>
      </c>
      <c r="T3433" s="1" t="s">
        <v>5434</v>
      </c>
      <c r="U3433" s="1" t="s">
        <v>5434</v>
      </c>
      <c r="W3433" s="3">
        <v>0</v>
      </c>
      <c r="Y3433" s="1" t="s">
        <v>5434</v>
      </c>
      <c r="Z3433" s="1" t="s">
        <v>5434</v>
      </c>
      <c r="AA3433" s="1" t="s">
        <v>5434</v>
      </c>
      <c r="AB3433" s="1" t="s">
        <v>5434</v>
      </c>
      <c r="AC3433" s="1" t="s">
        <v>5434</v>
      </c>
      <c r="AD3433" s="1" t="s">
        <v>5434</v>
      </c>
      <c r="AE3433" s="1" t="s">
        <v>5434</v>
      </c>
    </row>
    <row r="3434" spans="3:31" ht="12.75" hidden="1">
      <c r="C3434" s="1" t="s">
        <v>4901</v>
      </c>
      <c r="D3434" s="1" t="s">
        <v>4901</v>
      </c>
      <c r="E3434" s="1" t="s">
        <v>4901</v>
      </c>
      <c r="F3434" s="1" t="s">
        <v>4901</v>
      </c>
      <c r="G3434" s="1" t="s">
        <v>4901</v>
      </c>
      <c r="H3434" s="1" t="s">
        <v>4901</v>
      </c>
      <c r="I3434" s="1" t="s">
        <v>4901</v>
      </c>
      <c r="J3434" s="1" t="s">
        <v>4901</v>
      </c>
      <c r="K3434" s="1" t="s">
        <v>4901</v>
      </c>
      <c r="M3434" s="3">
        <v>0</v>
      </c>
      <c r="O3434" s="1" t="s">
        <v>5434</v>
      </c>
      <c r="P3434" s="1" t="s">
        <v>5434</v>
      </c>
      <c r="Q3434" s="1" t="s">
        <v>5434</v>
      </c>
      <c r="R3434" s="1" t="s">
        <v>5434</v>
      </c>
      <c r="S3434" s="1" t="s">
        <v>5434</v>
      </c>
      <c r="T3434" s="1" t="s">
        <v>5434</v>
      </c>
      <c r="U3434" s="1" t="s">
        <v>5434</v>
      </c>
      <c r="W3434" s="3">
        <v>0</v>
      </c>
      <c r="Y3434" s="1" t="s">
        <v>5434</v>
      </c>
      <c r="Z3434" s="1" t="s">
        <v>5434</v>
      </c>
      <c r="AA3434" s="1" t="s">
        <v>5434</v>
      </c>
      <c r="AB3434" s="1" t="s">
        <v>5434</v>
      </c>
      <c r="AC3434" s="1" t="s">
        <v>5434</v>
      </c>
      <c r="AD3434" s="1" t="s">
        <v>5434</v>
      </c>
      <c r="AE3434" s="1" t="s">
        <v>5434</v>
      </c>
    </row>
    <row r="3435" spans="3:31" ht="12.75" hidden="1">
      <c r="C3435" s="1" t="s">
        <v>4901</v>
      </c>
      <c r="D3435" s="1" t="s">
        <v>4901</v>
      </c>
      <c r="E3435" s="1" t="s">
        <v>4901</v>
      </c>
      <c r="F3435" s="1" t="s">
        <v>4901</v>
      </c>
      <c r="G3435" s="1" t="s">
        <v>4901</v>
      </c>
      <c r="H3435" s="1" t="s">
        <v>4901</v>
      </c>
      <c r="I3435" s="1" t="s">
        <v>4901</v>
      </c>
      <c r="J3435" s="1" t="s">
        <v>4901</v>
      </c>
      <c r="K3435" s="1" t="s">
        <v>4901</v>
      </c>
      <c r="M3435" s="3">
        <v>0</v>
      </c>
      <c r="O3435" s="1" t="s">
        <v>5434</v>
      </c>
      <c r="P3435" s="1" t="s">
        <v>5434</v>
      </c>
      <c r="Q3435" s="1" t="s">
        <v>5434</v>
      </c>
      <c r="R3435" s="1" t="s">
        <v>5434</v>
      </c>
      <c r="S3435" s="1" t="s">
        <v>5434</v>
      </c>
      <c r="T3435" s="1" t="s">
        <v>5434</v>
      </c>
      <c r="U3435" s="1" t="s">
        <v>5434</v>
      </c>
      <c r="W3435" s="3">
        <v>0</v>
      </c>
      <c r="Y3435" s="1" t="s">
        <v>5434</v>
      </c>
      <c r="Z3435" s="1" t="s">
        <v>5434</v>
      </c>
      <c r="AA3435" s="1" t="s">
        <v>5434</v>
      </c>
      <c r="AB3435" s="1" t="s">
        <v>5434</v>
      </c>
      <c r="AC3435" s="1" t="s">
        <v>5434</v>
      </c>
      <c r="AD3435" s="1" t="s">
        <v>5434</v>
      </c>
      <c r="AE3435" s="1" t="s">
        <v>5434</v>
      </c>
    </row>
    <row r="3436" spans="3:31" ht="12.75" hidden="1">
      <c r="C3436" s="1" t="s">
        <v>4901</v>
      </c>
      <c r="D3436" s="1" t="s">
        <v>4901</v>
      </c>
      <c r="E3436" s="1" t="s">
        <v>4901</v>
      </c>
      <c r="F3436" s="1" t="s">
        <v>4901</v>
      </c>
      <c r="G3436" s="1" t="s">
        <v>4901</v>
      </c>
      <c r="H3436" s="1" t="s">
        <v>4901</v>
      </c>
      <c r="I3436" s="1" t="s">
        <v>4901</v>
      </c>
      <c r="J3436" s="1" t="s">
        <v>4901</v>
      </c>
      <c r="K3436" s="1" t="s">
        <v>4901</v>
      </c>
      <c r="M3436" s="3">
        <v>0</v>
      </c>
      <c r="O3436" s="1" t="s">
        <v>5434</v>
      </c>
      <c r="P3436" s="1" t="s">
        <v>5434</v>
      </c>
      <c r="Q3436" s="1" t="s">
        <v>5434</v>
      </c>
      <c r="R3436" s="1" t="s">
        <v>5434</v>
      </c>
      <c r="S3436" s="1" t="s">
        <v>5434</v>
      </c>
      <c r="T3436" s="1" t="s">
        <v>5434</v>
      </c>
      <c r="U3436" s="1" t="s">
        <v>5434</v>
      </c>
      <c r="W3436" s="3">
        <v>0</v>
      </c>
      <c r="Y3436" s="1" t="s">
        <v>5434</v>
      </c>
      <c r="Z3436" s="1" t="s">
        <v>5434</v>
      </c>
      <c r="AA3436" s="1" t="s">
        <v>5434</v>
      </c>
      <c r="AB3436" s="1" t="s">
        <v>5434</v>
      </c>
      <c r="AC3436" s="1" t="s">
        <v>5434</v>
      </c>
      <c r="AD3436" s="1" t="s">
        <v>5434</v>
      </c>
      <c r="AE3436" s="1" t="s">
        <v>5434</v>
      </c>
    </row>
    <row r="3437" spans="3:31" ht="12.75" hidden="1">
      <c r="C3437" s="1" t="s">
        <v>4901</v>
      </c>
      <c r="D3437" s="1" t="s">
        <v>4901</v>
      </c>
      <c r="E3437" s="1" t="s">
        <v>4901</v>
      </c>
      <c r="F3437" s="1" t="s">
        <v>4901</v>
      </c>
      <c r="G3437" s="1" t="s">
        <v>4901</v>
      </c>
      <c r="H3437" s="1" t="s">
        <v>4901</v>
      </c>
      <c r="I3437" s="1" t="s">
        <v>4901</v>
      </c>
      <c r="J3437" s="1" t="s">
        <v>4901</v>
      </c>
      <c r="K3437" s="1" t="s">
        <v>4901</v>
      </c>
      <c r="M3437" s="3">
        <v>0</v>
      </c>
      <c r="O3437" s="1" t="s">
        <v>5434</v>
      </c>
      <c r="P3437" s="1" t="s">
        <v>5434</v>
      </c>
      <c r="Q3437" s="1" t="s">
        <v>5434</v>
      </c>
      <c r="R3437" s="1" t="s">
        <v>5434</v>
      </c>
      <c r="S3437" s="1" t="s">
        <v>5434</v>
      </c>
      <c r="T3437" s="1" t="s">
        <v>5434</v>
      </c>
      <c r="U3437" s="1" t="s">
        <v>5434</v>
      </c>
      <c r="W3437" s="3">
        <v>0</v>
      </c>
      <c r="Y3437" s="1" t="s">
        <v>5434</v>
      </c>
      <c r="Z3437" s="1" t="s">
        <v>5434</v>
      </c>
      <c r="AA3437" s="1" t="s">
        <v>5434</v>
      </c>
      <c r="AB3437" s="1" t="s">
        <v>5434</v>
      </c>
      <c r="AC3437" s="1" t="s">
        <v>5434</v>
      </c>
      <c r="AD3437" s="1" t="s">
        <v>5434</v>
      </c>
      <c r="AE3437" s="1" t="s">
        <v>5434</v>
      </c>
    </row>
    <row r="3438" spans="3:31" ht="12.75" hidden="1">
      <c r="C3438" s="1" t="s">
        <v>4901</v>
      </c>
      <c r="D3438" s="1" t="s">
        <v>4901</v>
      </c>
      <c r="E3438" s="1" t="s">
        <v>4901</v>
      </c>
      <c r="F3438" s="1" t="s">
        <v>4901</v>
      </c>
      <c r="G3438" s="1" t="s">
        <v>4901</v>
      </c>
      <c r="H3438" s="1" t="s">
        <v>4901</v>
      </c>
      <c r="I3438" s="1" t="s">
        <v>4901</v>
      </c>
      <c r="J3438" s="1" t="s">
        <v>4901</v>
      </c>
      <c r="K3438" s="1" t="s">
        <v>4901</v>
      </c>
      <c r="M3438" s="3">
        <v>0</v>
      </c>
      <c r="O3438" s="1" t="s">
        <v>5434</v>
      </c>
      <c r="P3438" s="1" t="s">
        <v>5434</v>
      </c>
      <c r="Q3438" s="1" t="s">
        <v>5434</v>
      </c>
      <c r="R3438" s="1" t="s">
        <v>5434</v>
      </c>
      <c r="S3438" s="1" t="s">
        <v>5434</v>
      </c>
      <c r="T3438" s="1" t="s">
        <v>5434</v>
      </c>
      <c r="U3438" s="1" t="s">
        <v>5434</v>
      </c>
      <c r="W3438" s="3">
        <v>0</v>
      </c>
      <c r="Y3438" s="1" t="s">
        <v>5434</v>
      </c>
      <c r="Z3438" s="1" t="s">
        <v>5434</v>
      </c>
      <c r="AA3438" s="1" t="s">
        <v>5434</v>
      </c>
      <c r="AB3438" s="1" t="s">
        <v>5434</v>
      </c>
      <c r="AC3438" s="1" t="s">
        <v>5434</v>
      </c>
      <c r="AD3438" s="1" t="s">
        <v>5434</v>
      </c>
      <c r="AE3438" s="1" t="s">
        <v>5434</v>
      </c>
    </row>
    <row r="3439" spans="3:31" ht="12.75" hidden="1">
      <c r="C3439" s="1" t="s">
        <v>4901</v>
      </c>
      <c r="D3439" s="1" t="s">
        <v>4901</v>
      </c>
      <c r="E3439" s="1" t="s">
        <v>4901</v>
      </c>
      <c r="F3439" s="1" t="s">
        <v>4901</v>
      </c>
      <c r="G3439" s="1" t="s">
        <v>4901</v>
      </c>
      <c r="H3439" s="1" t="s">
        <v>4901</v>
      </c>
      <c r="I3439" s="1" t="s">
        <v>4901</v>
      </c>
      <c r="J3439" s="1" t="s">
        <v>4901</v>
      </c>
      <c r="K3439" s="1" t="s">
        <v>4901</v>
      </c>
      <c r="M3439" s="3">
        <v>0</v>
      </c>
      <c r="O3439" s="1" t="s">
        <v>5434</v>
      </c>
      <c r="P3439" s="1" t="s">
        <v>5434</v>
      </c>
      <c r="Q3439" s="1" t="s">
        <v>5434</v>
      </c>
      <c r="R3439" s="1" t="s">
        <v>5434</v>
      </c>
      <c r="S3439" s="1" t="s">
        <v>5434</v>
      </c>
      <c r="T3439" s="1" t="s">
        <v>5434</v>
      </c>
      <c r="U3439" s="1" t="s">
        <v>5434</v>
      </c>
      <c r="W3439" s="3">
        <v>0</v>
      </c>
      <c r="Y3439" s="1" t="s">
        <v>5434</v>
      </c>
      <c r="Z3439" s="1" t="s">
        <v>5434</v>
      </c>
      <c r="AA3439" s="1" t="s">
        <v>5434</v>
      </c>
      <c r="AB3439" s="1" t="s">
        <v>5434</v>
      </c>
      <c r="AC3439" s="1" t="s">
        <v>5434</v>
      </c>
      <c r="AD3439" s="1" t="s">
        <v>5434</v>
      </c>
      <c r="AE3439" s="1" t="s">
        <v>5434</v>
      </c>
    </row>
    <row r="3440" spans="3:31" ht="12.75" hidden="1">
      <c r="C3440" s="1" t="s">
        <v>4901</v>
      </c>
      <c r="D3440" s="1" t="s">
        <v>4901</v>
      </c>
      <c r="E3440" s="1" t="s">
        <v>4901</v>
      </c>
      <c r="F3440" s="1" t="s">
        <v>4901</v>
      </c>
      <c r="G3440" s="1" t="s">
        <v>4901</v>
      </c>
      <c r="H3440" s="1" t="s">
        <v>4901</v>
      </c>
      <c r="I3440" s="1" t="s">
        <v>4901</v>
      </c>
      <c r="J3440" s="1" t="s">
        <v>4901</v>
      </c>
      <c r="K3440" s="1" t="s">
        <v>4901</v>
      </c>
      <c r="M3440" s="3">
        <v>0</v>
      </c>
      <c r="O3440" s="1" t="s">
        <v>5434</v>
      </c>
      <c r="P3440" s="1" t="s">
        <v>5434</v>
      </c>
      <c r="Q3440" s="1" t="s">
        <v>5434</v>
      </c>
      <c r="R3440" s="1" t="s">
        <v>5434</v>
      </c>
      <c r="S3440" s="1" t="s">
        <v>5434</v>
      </c>
      <c r="T3440" s="1" t="s">
        <v>5434</v>
      </c>
      <c r="U3440" s="1" t="s">
        <v>5434</v>
      </c>
      <c r="W3440" s="3">
        <v>0</v>
      </c>
      <c r="Y3440" s="1" t="s">
        <v>5434</v>
      </c>
      <c r="Z3440" s="1" t="s">
        <v>5434</v>
      </c>
      <c r="AA3440" s="1" t="s">
        <v>5434</v>
      </c>
      <c r="AB3440" s="1" t="s">
        <v>5434</v>
      </c>
      <c r="AC3440" s="1" t="s">
        <v>5434</v>
      </c>
      <c r="AD3440" s="1" t="s">
        <v>5434</v>
      </c>
      <c r="AE3440" s="1" t="s">
        <v>5434</v>
      </c>
    </row>
    <row r="3441" spans="3:31" ht="12.75" hidden="1">
      <c r="C3441" s="1" t="s">
        <v>4901</v>
      </c>
      <c r="D3441" s="1" t="s">
        <v>4901</v>
      </c>
      <c r="E3441" s="1" t="s">
        <v>4901</v>
      </c>
      <c r="F3441" s="1" t="s">
        <v>4901</v>
      </c>
      <c r="G3441" s="1" t="s">
        <v>4901</v>
      </c>
      <c r="H3441" s="1" t="s">
        <v>4901</v>
      </c>
      <c r="I3441" s="1" t="s">
        <v>4901</v>
      </c>
      <c r="J3441" s="1" t="s">
        <v>4901</v>
      </c>
      <c r="K3441" s="1" t="s">
        <v>4901</v>
      </c>
      <c r="M3441" s="3">
        <v>0</v>
      </c>
      <c r="O3441" s="1" t="s">
        <v>5434</v>
      </c>
      <c r="P3441" s="1" t="s">
        <v>5434</v>
      </c>
      <c r="Q3441" s="1" t="s">
        <v>5434</v>
      </c>
      <c r="R3441" s="1" t="s">
        <v>5434</v>
      </c>
      <c r="S3441" s="1" t="s">
        <v>5434</v>
      </c>
      <c r="T3441" s="1" t="s">
        <v>5434</v>
      </c>
      <c r="U3441" s="1" t="s">
        <v>5434</v>
      </c>
      <c r="W3441" s="3">
        <v>0</v>
      </c>
      <c r="Y3441" s="1" t="s">
        <v>5434</v>
      </c>
      <c r="Z3441" s="1" t="s">
        <v>5434</v>
      </c>
      <c r="AA3441" s="1" t="s">
        <v>5434</v>
      </c>
      <c r="AB3441" s="1" t="s">
        <v>5434</v>
      </c>
      <c r="AC3441" s="1" t="s">
        <v>5434</v>
      </c>
      <c r="AD3441" s="1" t="s">
        <v>5434</v>
      </c>
      <c r="AE3441" s="1" t="s">
        <v>5434</v>
      </c>
    </row>
    <row r="3442" spans="3:31" ht="12.75" hidden="1">
      <c r="C3442" s="1" t="s">
        <v>4901</v>
      </c>
      <c r="D3442" s="1" t="s">
        <v>4901</v>
      </c>
      <c r="E3442" s="1" t="s">
        <v>4901</v>
      </c>
      <c r="F3442" s="1" t="s">
        <v>4901</v>
      </c>
      <c r="G3442" s="1" t="s">
        <v>4901</v>
      </c>
      <c r="H3442" s="1" t="s">
        <v>4901</v>
      </c>
      <c r="I3442" s="1" t="s">
        <v>4901</v>
      </c>
      <c r="J3442" s="1" t="s">
        <v>4901</v>
      </c>
      <c r="K3442" s="1" t="s">
        <v>4901</v>
      </c>
      <c r="M3442" s="3">
        <v>0</v>
      </c>
      <c r="O3442" s="1" t="s">
        <v>5434</v>
      </c>
      <c r="P3442" s="1" t="s">
        <v>5434</v>
      </c>
      <c r="Q3442" s="1" t="s">
        <v>5434</v>
      </c>
      <c r="R3442" s="1" t="s">
        <v>5434</v>
      </c>
      <c r="S3442" s="1" t="s">
        <v>5434</v>
      </c>
      <c r="T3442" s="1" t="s">
        <v>5434</v>
      </c>
      <c r="U3442" s="1" t="s">
        <v>5434</v>
      </c>
      <c r="W3442" s="3">
        <v>0</v>
      </c>
      <c r="Y3442" s="1" t="s">
        <v>5434</v>
      </c>
      <c r="Z3442" s="1" t="s">
        <v>5434</v>
      </c>
      <c r="AA3442" s="1" t="s">
        <v>5434</v>
      </c>
      <c r="AB3442" s="1" t="s">
        <v>5434</v>
      </c>
      <c r="AC3442" s="1" t="s">
        <v>5434</v>
      </c>
      <c r="AD3442" s="1" t="s">
        <v>5434</v>
      </c>
      <c r="AE3442" s="1" t="s">
        <v>5434</v>
      </c>
    </row>
    <row r="3443" spans="3:31" ht="12.75" hidden="1">
      <c r="C3443" s="1" t="s">
        <v>4901</v>
      </c>
      <c r="D3443" s="1" t="s">
        <v>4901</v>
      </c>
      <c r="E3443" s="1" t="s">
        <v>4901</v>
      </c>
      <c r="F3443" s="1" t="s">
        <v>4901</v>
      </c>
      <c r="G3443" s="1" t="s">
        <v>4901</v>
      </c>
      <c r="H3443" s="1" t="s">
        <v>4901</v>
      </c>
      <c r="I3443" s="1" t="s">
        <v>4901</v>
      </c>
      <c r="J3443" s="1" t="s">
        <v>4901</v>
      </c>
      <c r="K3443" s="1" t="s">
        <v>4901</v>
      </c>
      <c r="M3443" s="3">
        <v>0</v>
      </c>
      <c r="O3443" s="1" t="s">
        <v>5434</v>
      </c>
      <c r="P3443" s="1" t="s">
        <v>5434</v>
      </c>
      <c r="Q3443" s="1" t="s">
        <v>5434</v>
      </c>
      <c r="R3443" s="1" t="s">
        <v>5434</v>
      </c>
      <c r="S3443" s="1" t="s">
        <v>5434</v>
      </c>
      <c r="T3443" s="1" t="s">
        <v>5434</v>
      </c>
      <c r="U3443" s="1" t="s">
        <v>5434</v>
      </c>
      <c r="W3443" s="3">
        <v>0</v>
      </c>
      <c r="Y3443" s="1" t="s">
        <v>5434</v>
      </c>
      <c r="Z3443" s="1" t="s">
        <v>5434</v>
      </c>
      <c r="AA3443" s="1" t="s">
        <v>5434</v>
      </c>
      <c r="AB3443" s="1" t="s">
        <v>5434</v>
      </c>
      <c r="AC3443" s="1" t="s">
        <v>5434</v>
      </c>
      <c r="AD3443" s="1" t="s">
        <v>5434</v>
      </c>
      <c r="AE3443" s="1" t="s">
        <v>5434</v>
      </c>
    </row>
    <row r="3444" spans="3:31" ht="12.75" hidden="1">
      <c r="C3444" s="1" t="s">
        <v>4901</v>
      </c>
      <c r="D3444" s="1" t="s">
        <v>4901</v>
      </c>
      <c r="E3444" s="1" t="s">
        <v>4901</v>
      </c>
      <c r="F3444" s="1" t="s">
        <v>4901</v>
      </c>
      <c r="G3444" s="1" t="s">
        <v>4901</v>
      </c>
      <c r="H3444" s="1" t="s">
        <v>4901</v>
      </c>
      <c r="I3444" s="1" t="s">
        <v>4901</v>
      </c>
      <c r="J3444" s="1" t="s">
        <v>4901</v>
      </c>
      <c r="K3444" s="1" t="s">
        <v>4901</v>
      </c>
      <c r="M3444" s="3">
        <v>0</v>
      </c>
      <c r="O3444" s="1" t="s">
        <v>5434</v>
      </c>
      <c r="P3444" s="1" t="s">
        <v>5434</v>
      </c>
      <c r="Q3444" s="1" t="s">
        <v>5434</v>
      </c>
      <c r="R3444" s="1" t="s">
        <v>5434</v>
      </c>
      <c r="S3444" s="1" t="s">
        <v>5434</v>
      </c>
      <c r="T3444" s="1" t="s">
        <v>5434</v>
      </c>
      <c r="U3444" s="1" t="s">
        <v>5434</v>
      </c>
      <c r="W3444" s="3">
        <v>0</v>
      </c>
      <c r="Y3444" s="1" t="s">
        <v>5434</v>
      </c>
      <c r="Z3444" s="1" t="s">
        <v>5434</v>
      </c>
      <c r="AA3444" s="1" t="s">
        <v>5434</v>
      </c>
      <c r="AB3444" s="1" t="s">
        <v>5434</v>
      </c>
      <c r="AC3444" s="1" t="s">
        <v>5434</v>
      </c>
      <c r="AD3444" s="1" t="s">
        <v>5434</v>
      </c>
      <c r="AE3444" s="1" t="s">
        <v>5434</v>
      </c>
    </row>
    <row r="3445" spans="3:31" ht="12.75" hidden="1">
      <c r="C3445" s="1" t="s">
        <v>4901</v>
      </c>
      <c r="D3445" s="1" t="s">
        <v>4901</v>
      </c>
      <c r="E3445" s="1" t="s">
        <v>4901</v>
      </c>
      <c r="F3445" s="1" t="s">
        <v>4901</v>
      </c>
      <c r="G3445" s="1" t="s">
        <v>4901</v>
      </c>
      <c r="H3445" s="1" t="s">
        <v>4901</v>
      </c>
      <c r="I3445" s="1" t="s">
        <v>4901</v>
      </c>
      <c r="J3445" s="1" t="s">
        <v>4901</v>
      </c>
      <c r="K3445" s="1" t="s">
        <v>4901</v>
      </c>
      <c r="M3445" s="3">
        <v>0</v>
      </c>
      <c r="O3445" s="1" t="s">
        <v>5434</v>
      </c>
      <c r="P3445" s="1" t="s">
        <v>5434</v>
      </c>
      <c r="Q3445" s="1" t="s">
        <v>5434</v>
      </c>
      <c r="R3445" s="1" t="s">
        <v>5434</v>
      </c>
      <c r="S3445" s="1" t="s">
        <v>5434</v>
      </c>
      <c r="T3445" s="1" t="s">
        <v>5434</v>
      </c>
      <c r="U3445" s="1" t="s">
        <v>5434</v>
      </c>
      <c r="W3445" s="3">
        <v>0</v>
      </c>
      <c r="Y3445" s="1" t="s">
        <v>5434</v>
      </c>
      <c r="Z3445" s="1" t="s">
        <v>5434</v>
      </c>
      <c r="AA3445" s="1" t="s">
        <v>5434</v>
      </c>
      <c r="AB3445" s="1" t="s">
        <v>5434</v>
      </c>
      <c r="AC3445" s="1" t="s">
        <v>5434</v>
      </c>
      <c r="AD3445" s="1" t="s">
        <v>5434</v>
      </c>
      <c r="AE3445" s="1" t="s">
        <v>5434</v>
      </c>
    </row>
    <row r="3446" spans="3:31" ht="12.75" hidden="1">
      <c r="C3446" s="1" t="s">
        <v>4901</v>
      </c>
      <c r="D3446" s="1" t="s">
        <v>4901</v>
      </c>
      <c r="E3446" s="1" t="s">
        <v>4901</v>
      </c>
      <c r="F3446" s="1" t="s">
        <v>4901</v>
      </c>
      <c r="G3446" s="1" t="s">
        <v>4901</v>
      </c>
      <c r="H3446" s="1" t="s">
        <v>4901</v>
      </c>
      <c r="I3446" s="1" t="s">
        <v>4901</v>
      </c>
      <c r="J3446" s="1" t="s">
        <v>4901</v>
      </c>
      <c r="K3446" s="1" t="s">
        <v>4901</v>
      </c>
      <c r="M3446" s="3">
        <v>0</v>
      </c>
      <c r="O3446" s="1" t="s">
        <v>5434</v>
      </c>
      <c r="P3446" s="1" t="s">
        <v>5434</v>
      </c>
      <c r="Q3446" s="1" t="s">
        <v>5434</v>
      </c>
      <c r="R3446" s="1" t="s">
        <v>5434</v>
      </c>
      <c r="S3446" s="1" t="s">
        <v>5434</v>
      </c>
      <c r="T3446" s="1" t="s">
        <v>5434</v>
      </c>
      <c r="U3446" s="1" t="s">
        <v>5434</v>
      </c>
      <c r="W3446" s="3">
        <v>0</v>
      </c>
      <c r="Y3446" s="1" t="s">
        <v>5434</v>
      </c>
      <c r="Z3446" s="1" t="s">
        <v>5434</v>
      </c>
      <c r="AA3446" s="1" t="s">
        <v>5434</v>
      </c>
      <c r="AB3446" s="1" t="s">
        <v>5434</v>
      </c>
      <c r="AC3446" s="1" t="s">
        <v>5434</v>
      </c>
      <c r="AD3446" s="1" t="s">
        <v>5434</v>
      </c>
      <c r="AE3446" s="1" t="s">
        <v>5434</v>
      </c>
    </row>
    <row r="3447" spans="3:31" ht="12.75" hidden="1">
      <c r="C3447" s="1" t="s">
        <v>4901</v>
      </c>
      <c r="D3447" s="1" t="s">
        <v>4901</v>
      </c>
      <c r="E3447" s="1" t="s">
        <v>4901</v>
      </c>
      <c r="F3447" s="1" t="s">
        <v>4901</v>
      </c>
      <c r="G3447" s="1" t="s">
        <v>4901</v>
      </c>
      <c r="H3447" s="1" t="s">
        <v>4901</v>
      </c>
      <c r="I3447" s="1" t="s">
        <v>4901</v>
      </c>
      <c r="J3447" s="1" t="s">
        <v>4901</v>
      </c>
      <c r="K3447" s="1" t="s">
        <v>4901</v>
      </c>
      <c r="M3447" s="3">
        <v>0</v>
      </c>
      <c r="O3447" s="1" t="s">
        <v>5434</v>
      </c>
      <c r="P3447" s="1" t="s">
        <v>5434</v>
      </c>
      <c r="Q3447" s="1" t="s">
        <v>5434</v>
      </c>
      <c r="R3447" s="1" t="s">
        <v>5434</v>
      </c>
      <c r="S3447" s="1" t="s">
        <v>5434</v>
      </c>
      <c r="T3447" s="1" t="s">
        <v>5434</v>
      </c>
      <c r="U3447" s="1" t="s">
        <v>5434</v>
      </c>
      <c r="W3447" s="3">
        <v>0</v>
      </c>
      <c r="Y3447" s="1" t="s">
        <v>5434</v>
      </c>
      <c r="Z3447" s="1" t="s">
        <v>5434</v>
      </c>
      <c r="AA3447" s="1" t="s">
        <v>5434</v>
      </c>
      <c r="AB3447" s="1" t="s">
        <v>5434</v>
      </c>
      <c r="AC3447" s="1" t="s">
        <v>5434</v>
      </c>
      <c r="AD3447" s="1" t="s">
        <v>5434</v>
      </c>
      <c r="AE3447" s="1" t="s">
        <v>5434</v>
      </c>
    </row>
    <row r="3448" spans="3:31" ht="12.75" hidden="1">
      <c r="C3448" s="1" t="s">
        <v>4901</v>
      </c>
      <c r="D3448" s="1" t="s">
        <v>4901</v>
      </c>
      <c r="E3448" s="1" t="s">
        <v>4901</v>
      </c>
      <c r="F3448" s="1" t="s">
        <v>4901</v>
      </c>
      <c r="G3448" s="1" t="s">
        <v>4901</v>
      </c>
      <c r="H3448" s="1" t="s">
        <v>4901</v>
      </c>
      <c r="I3448" s="1" t="s">
        <v>4901</v>
      </c>
      <c r="J3448" s="1" t="s">
        <v>4901</v>
      </c>
      <c r="K3448" s="1" t="s">
        <v>4901</v>
      </c>
      <c r="M3448" s="3">
        <v>0</v>
      </c>
      <c r="O3448" s="1" t="s">
        <v>5434</v>
      </c>
      <c r="P3448" s="1" t="s">
        <v>5434</v>
      </c>
      <c r="Q3448" s="1" t="s">
        <v>5434</v>
      </c>
      <c r="R3448" s="1" t="s">
        <v>5434</v>
      </c>
      <c r="S3448" s="1" t="s">
        <v>5434</v>
      </c>
      <c r="T3448" s="1" t="s">
        <v>5434</v>
      </c>
      <c r="U3448" s="1" t="s">
        <v>5434</v>
      </c>
      <c r="W3448" s="3">
        <v>0</v>
      </c>
      <c r="Y3448" s="1" t="s">
        <v>5434</v>
      </c>
      <c r="Z3448" s="1" t="s">
        <v>5434</v>
      </c>
      <c r="AA3448" s="1" t="s">
        <v>5434</v>
      </c>
      <c r="AB3448" s="1" t="s">
        <v>5434</v>
      </c>
      <c r="AC3448" s="1" t="s">
        <v>5434</v>
      </c>
      <c r="AD3448" s="1" t="s">
        <v>5434</v>
      </c>
      <c r="AE3448" s="1" t="s">
        <v>5434</v>
      </c>
    </row>
    <row r="3449" spans="3:31" ht="12.75" hidden="1">
      <c r="C3449" s="1" t="s">
        <v>4901</v>
      </c>
      <c r="D3449" s="1" t="s">
        <v>4901</v>
      </c>
      <c r="E3449" s="1" t="s">
        <v>4901</v>
      </c>
      <c r="F3449" s="1" t="s">
        <v>4901</v>
      </c>
      <c r="G3449" s="1" t="s">
        <v>4901</v>
      </c>
      <c r="H3449" s="1" t="s">
        <v>4901</v>
      </c>
      <c r="I3449" s="1" t="s">
        <v>4901</v>
      </c>
      <c r="J3449" s="1" t="s">
        <v>4901</v>
      </c>
      <c r="K3449" s="1" t="s">
        <v>4901</v>
      </c>
      <c r="M3449" s="3">
        <v>0</v>
      </c>
      <c r="O3449" s="1" t="s">
        <v>5434</v>
      </c>
      <c r="P3449" s="1" t="s">
        <v>5434</v>
      </c>
      <c r="Q3449" s="1" t="s">
        <v>5434</v>
      </c>
      <c r="R3449" s="1" t="s">
        <v>5434</v>
      </c>
      <c r="S3449" s="1" t="s">
        <v>5434</v>
      </c>
      <c r="T3449" s="1" t="s">
        <v>5434</v>
      </c>
      <c r="U3449" s="1" t="s">
        <v>5434</v>
      </c>
      <c r="W3449" s="3">
        <v>0</v>
      </c>
      <c r="Y3449" s="1" t="s">
        <v>5434</v>
      </c>
      <c r="Z3449" s="1" t="s">
        <v>5434</v>
      </c>
      <c r="AA3449" s="1" t="s">
        <v>5434</v>
      </c>
      <c r="AB3449" s="1" t="s">
        <v>5434</v>
      </c>
      <c r="AC3449" s="1" t="s">
        <v>5434</v>
      </c>
      <c r="AD3449" s="1" t="s">
        <v>5434</v>
      </c>
      <c r="AE3449" s="1" t="s">
        <v>5434</v>
      </c>
    </row>
    <row r="3450" spans="3:31" ht="12.75" hidden="1">
      <c r="C3450" s="1" t="s">
        <v>4901</v>
      </c>
      <c r="D3450" s="1" t="s">
        <v>4901</v>
      </c>
      <c r="E3450" s="1" t="s">
        <v>4901</v>
      </c>
      <c r="F3450" s="1" t="s">
        <v>4901</v>
      </c>
      <c r="G3450" s="1" t="s">
        <v>4901</v>
      </c>
      <c r="H3450" s="1" t="s">
        <v>4901</v>
      </c>
      <c r="I3450" s="1" t="s">
        <v>4901</v>
      </c>
      <c r="J3450" s="1" t="s">
        <v>4901</v>
      </c>
      <c r="K3450" s="1" t="s">
        <v>4901</v>
      </c>
      <c r="M3450" s="3">
        <v>0</v>
      </c>
      <c r="O3450" s="1" t="s">
        <v>5434</v>
      </c>
      <c r="P3450" s="1" t="s">
        <v>5434</v>
      </c>
      <c r="Q3450" s="1" t="s">
        <v>5434</v>
      </c>
      <c r="R3450" s="1" t="s">
        <v>5434</v>
      </c>
      <c r="S3450" s="1" t="s">
        <v>5434</v>
      </c>
      <c r="T3450" s="1" t="s">
        <v>5434</v>
      </c>
      <c r="U3450" s="1" t="s">
        <v>5434</v>
      </c>
      <c r="W3450" s="3">
        <v>0</v>
      </c>
      <c r="Y3450" s="1" t="s">
        <v>5434</v>
      </c>
      <c r="Z3450" s="1" t="s">
        <v>5434</v>
      </c>
      <c r="AA3450" s="1" t="s">
        <v>5434</v>
      </c>
      <c r="AB3450" s="1" t="s">
        <v>5434</v>
      </c>
      <c r="AC3450" s="1" t="s">
        <v>5434</v>
      </c>
      <c r="AD3450" s="1" t="s">
        <v>5434</v>
      </c>
      <c r="AE3450" s="1" t="s">
        <v>5434</v>
      </c>
    </row>
    <row r="3451" spans="3:31" ht="12.75" hidden="1">
      <c r="C3451" s="1" t="s">
        <v>4901</v>
      </c>
      <c r="D3451" s="1" t="s">
        <v>4901</v>
      </c>
      <c r="E3451" s="1" t="s">
        <v>4901</v>
      </c>
      <c r="F3451" s="1" t="s">
        <v>4901</v>
      </c>
      <c r="G3451" s="1" t="s">
        <v>4901</v>
      </c>
      <c r="H3451" s="1" t="s">
        <v>4901</v>
      </c>
      <c r="I3451" s="1" t="s">
        <v>4901</v>
      </c>
      <c r="J3451" s="1" t="s">
        <v>4901</v>
      </c>
      <c r="K3451" s="1" t="s">
        <v>4901</v>
      </c>
      <c r="M3451" s="3">
        <v>0</v>
      </c>
      <c r="O3451" s="1" t="s">
        <v>5434</v>
      </c>
      <c r="P3451" s="1" t="s">
        <v>5434</v>
      </c>
      <c r="Q3451" s="1" t="s">
        <v>5434</v>
      </c>
      <c r="R3451" s="1" t="s">
        <v>5434</v>
      </c>
      <c r="S3451" s="1" t="s">
        <v>5434</v>
      </c>
      <c r="T3451" s="1" t="s">
        <v>5434</v>
      </c>
      <c r="U3451" s="1" t="s">
        <v>5434</v>
      </c>
      <c r="W3451" s="3">
        <v>0</v>
      </c>
      <c r="Y3451" s="1" t="s">
        <v>5434</v>
      </c>
      <c r="Z3451" s="1" t="s">
        <v>5434</v>
      </c>
      <c r="AA3451" s="1" t="s">
        <v>5434</v>
      </c>
      <c r="AB3451" s="1" t="s">
        <v>5434</v>
      </c>
      <c r="AC3451" s="1" t="s">
        <v>5434</v>
      </c>
      <c r="AD3451" s="1" t="s">
        <v>5434</v>
      </c>
      <c r="AE3451" s="1" t="s">
        <v>5434</v>
      </c>
    </row>
    <row r="3452" spans="3:31" ht="12.75" hidden="1">
      <c r="C3452" s="1" t="s">
        <v>4901</v>
      </c>
      <c r="D3452" s="1" t="s">
        <v>4901</v>
      </c>
      <c r="E3452" s="1" t="s">
        <v>4901</v>
      </c>
      <c r="F3452" s="1" t="s">
        <v>4901</v>
      </c>
      <c r="G3452" s="1" t="s">
        <v>4901</v>
      </c>
      <c r="H3452" s="1" t="s">
        <v>4901</v>
      </c>
      <c r="I3452" s="1" t="s">
        <v>4901</v>
      </c>
      <c r="J3452" s="1" t="s">
        <v>4901</v>
      </c>
      <c r="K3452" s="1" t="s">
        <v>4901</v>
      </c>
      <c r="M3452" s="3">
        <v>0</v>
      </c>
      <c r="O3452" s="1" t="s">
        <v>5434</v>
      </c>
      <c r="P3452" s="1" t="s">
        <v>5434</v>
      </c>
      <c r="Q3452" s="1" t="s">
        <v>5434</v>
      </c>
      <c r="R3452" s="1" t="s">
        <v>5434</v>
      </c>
      <c r="S3452" s="1" t="s">
        <v>5434</v>
      </c>
      <c r="T3452" s="1" t="s">
        <v>5434</v>
      </c>
      <c r="U3452" s="1" t="s">
        <v>5434</v>
      </c>
      <c r="W3452" s="3">
        <v>0</v>
      </c>
      <c r="Y3452" s="1" t="s">
        <v>5434</v>
      </c>
      <c r="Z3452" s="1" t="s">
        <v>5434</v>
      </c>
      <c r="AA3452" s="1" t="s">
        <v>5434</v>
      </c>
      <c r="AB3452" s="1" t="s">
        <v>5434</v>
      </c>
      <c r="AC3452" s="1" t="s">
        <v>5434</v>
      </c>
      <c r="AD3452" s="1" t="s">
        <v>5434</v>
      </c>
      <c r="AE3452" s="1" t="s">
        <v>5434</v>
      </c>
    </row>
    <row r="3453" spans="3:31" ht="12.75" hidden="1">
      <c r="C3453" s="1" t="s">
        <v>4901</v>
      </c>
      <c r="D3453" s="1" t="s">
        <v>4901</v>
      </c>
      <c r="E3453" s="1" t="s">
        <v>4901</v>
      </c>
      <c r="F3453" s="1" t="s">
        <v>4901</v>
      </c>
      <c r="G3453" s="1" t="s">
        <v>4901</v>
      </c>
      <c r="H3453" s="1" t="s">
        <v>4901</v>
      </c>
      <c r="I3453" s="1" t="s">
        <v>4901</v>
      </c>
      <c r="J3453" s="1" t="s">
        <v>4901</v>
      </c>
      <c r="K3453" s="1" t="s">
        <v>4901</v>
      </c>
      <c r="M3453" s="3">
        <v>0</v>
      </c>
      <c r="O3453" s="1" t="s">
        <v>5434</v>
      </c>
      <c r="P3453" s="1" t="s">
        <v>5434</v>
      </c>
      <c r="Q3453" s="1" t="s">
        <v>5434</v>
      </c>
      <c r="R3453" s="1" t="s">
        <v>5434</v>
      </c>
      <c r="S3453" s="1" t="s">
        <v>5434</v>
      </c>
      <c r="T3453" s="1" t="s">
        <v>5434</v>
      </c>
      <c r="U3453" s="1" t="s">
        <v>5434</v>
      </c>
      <c r="W3453" s="3">
        <v>0</v>
      </c>
      <c r="Y3453" s="1" t="s">
        <v>5434</v>
      </c>
      <c r="Z3453" s="1" t="s">
        <v>5434</v>
      </c>
      <c r="AA3453" s="1" t="s">
        <v>5434</v>
      </c>
      <c r="AB3453" s="1" t="s">
        <v>5434</v>
      </c>
      <c r="AC3453" s="1" t="s">
        <v>5434</v>
      </c>
      <c r="AD3453" s="1" t="s">
        <v>5434</v>
      </c>
      <c r="AE3453" s="1" t="s">
        <v>5434</v>
      </c>
    </row>
    <row r="3454" spans="3:31" ht="12.75" hidden="1">
      <c r="C3454" s="1" t="s">
        <v>4901</v>
      </c>
      <c r="D3454" s="1" t="s">
        <v>4901</v>
      </c>
      <c r="E3454" s="1" t="s">
        <v>4901</v>
      </c>
      <c r="F3454" s="1" t="s">
        <v>4901</v>
      </c>
      <c r="G3454" s="1" t="s">
        <v>4901</v>
      </c>
      <c r="H3454" s="1" t="s">
        <v>4901</v>
      </c>
      <c r="I3454" s="1" t="s">
        <v>4901</v>
      </c>
      <c r="J3454" s="1" t="s">
        <v>4901</v>
      </c>
      <c r="K3454" s="1" t="s">
        <v>4901</v>
      </c>
      <c r="M3454" s="3">
        <v>0</v>
      </c>
      <c r="O3454" s="1" t="s">
        <v>5434</v>
      </c>
      <c r="P3454" s="1" t="s">
        <v>5434</v>
      </c>
      <c r="Q3454" s="1" t="s">
        <v>5434</v>
      </c>
      <c r="R3454" s="1" t="s">
        <v>5434</v>
      </c>
      <c r="S3454" s="1" t="s">
        <v>5434</v>
      </c>
      <c r="T3454" s="1" t="s">
        <v>5434</v>
      </c>
      <c r="U3454" s="1" t="s">
        <v>5434</v>
      </c>
      <c r="W3454" s="3">
        <v>0</v>
      </c>
      <c r="Y3454" s="1" t="s">
        <v>5434</v>
      </c>
      <c r="Z3454" s="1" t="s">
        <v>5434</v>
      </c>
      <c r="AA3454" s="1" t="s">
        <v>5434</v>
      </c>
      <c r="AB3454" s="1" t="s">
        <v>5434</v>
      </c>
      <c r="AC3454" s="1" t="s">
        <v>5434</v>
      </c>
      <c r="AD3454" s="1" t="s">
        <v>5434</v>
      </c>
      <c r="AE3454" s="1" t="s">
        <v>5434</v>
      </c>
    </row>
    <row r="3455" spans="3:31" ht="12.75" hidden="1">
      <c r="C3455" s="1" t="s">
        <v>4901</v>
      </c>
      <c r="D3455" s="1" t="s">
        <v>4901</v>
      </c>
      <c r="E3455" s="1" t="s">
        <v>4901</v>
      </c>
      <c r="F3455" s="1" t="s">
        <v>4901</v>
      </c>
      <c r="G3455" s="1" t="s">
        <v>4901</v>
      </c>
      <c r="H3455" s="1" t="s">
        <v>4901</v>
      </c>
      <c r="I3455" s="1" t="s">
        <v>4901</v>
      </c>
      <c r="J3455" s="1" t="s">
        <v>4901</v>
      </c>
      <c r="K3455" s="1" t="s">
        <v>4901</v>
      </c>
      <c r="M3455" s="3">
        <v>0</v>
      </c>
      <c r="O3455" s="1" t="s">
        <v>5434</v>
      </c>
      <c r="P3455" s="1" t="s">
        <v>5434</v>
      </c>
      <c r="Q3455" s="1" t="s">
        <v>5434</v>
      </c>
      <c r="R3455" s="1" t="s">
        <v>5434</v>
      </c>
      <c r="S3455" s="1" t="s">
        <v>5434</v>
      </c>
      <c r="T3455" s="1" t="s">
        <v>5434</v>
      </c>
      <c r="U3455" s="1" t="s">
        <v>5434</v>
      </c>
      <c r="W3455" s="3">
        <v>0</v>
      </c>
      <c r="Y3455" s="1" t="s">
        <v>5434</v>
      </c>
      <c r="Z3455" s="1" t="s">
        <v>5434</v>
      </c>
      <c r="AA3455" s="1" t="s">
        <v>5434</v>
      </c>
      <c r="AB3455" s="1" t="s">
        <v>5434</v>
      </c>
      <c r="AC3455" s="1" t="s">
        <v>5434</v>
      </c>
      <c r="AD3455" s="1" t="s">
        <v>5434</v>
      </c>
      <c r="AE3455" s="1" t="s">
        <v>5434</v>
      </c>
    </row>
    <row r="3456" spans="3:31" ht="12.75" hidden="1">
      <c r="C3456" s="1" t="s">
        <v>4901</v>
      </c>
      <c r="D3456" s="1" t="s">
        <v>4901</v>
      </c>
      <c r="E3456" s="1" t="s">
        <v>4901</v>
      </c>
      <c r="F3456" s="1" t="s">
        <v>4901</v>
      </c>
      <c r="G3456" s="1" t="s">
        <v>4901</v>
      </c>
      <c r="H3456" s="1" t="s">
        <v>4901</v>
      </c>
      <c r="I3456" s="1" t="s">
        <v>4901</v>
      </c>
      <c r="J3456" s="1" t="s">
        <v>4901</v>
      </c>
      <c r="K3456" s="1" t="s">
        <v>4901</v>
      </c>
      <c r="M3456" s="3">
        <v>0</v>
      </c>
      <c r="O3456" s="1" t="s">
        <v>5434</v>
      </c>
      <c r="P3456" s="1" t="s">
        <v>5434</v>
      </c>
      <c r="Q3456" s="1" t="s">
        <v>5434</v>
      </c>
      <c r="R3456" s="1" t="s">
        <v>5434</v>
      </c>
      <c r="S3456" s="1" t="s">
        <v>5434</v>
      </c>
      <c r="T3456" s="1" t="s">
        <v>5434</v>
      </c>
      <c r="U3456" s="1" t="s">
        <v>5434</v>
      </c>
      <c r="W3456" s="3">
        <v>0</v>
      </c>
      <c r="Y3456" s="1" t="s">
        <v>5434</v>
      </c>
      <c r="Z3456" s="1" t="s">
        <v>5434</v>
      </c>
      <c r="AA3456" s="1" t="s">
        <v>5434</v>
      </c>
      <c r="AB3456" s="1" t="s">
        <v>5434</v>
      </c>
      <c r="AC3456" s="1" t="s">
        <v>5434</v>
      </c>
      <c r="AD3456" s="1" t="s">
        <v>5434</v>
      </c>
      <c r="AE3456" s="1" t="s">
        <v>5434</v>
      </c>
    </row>
    <row r="3457" spans="3:31" ht="12.75" hidden="1">
      <c r="C3457" s="1" t="s">
        <v>4901</v>
      </c>
      <c r="D3457" s="1" t="s">
        <v>4901</v>
      </c>
      <c r="E3457" s="1" t="s">
        <v>4901</v>
      </c>
      <c r="F3457" s="1" t="s">
        <v>4901</v>
      </c>
      <c r="G3457" s="1" t="s">
        <v>4901</v>
      </c>
      <c r="H3457" s="1" t="s">
        <v>4901</v>
      </c>
      <c r="I3457" s="1" t="s">
        <v>4901</v>
      </c>
      <c r="J3457" s="1" t="s">
        <v>4901</v>
      </c>
      <c r="K3457" s="1" t="s">
        <v>4901</v>
      </c>
      <c r="M3457" s="3">
        <v>0</v>
      </c>
      <c r="O3457" s="1" t="s">
        <v>5434</v>
      </c>
      <c r="P3457" s="1" t="s">
        <v>5434</v>
      </c>
      <c r="Q3457" s="1" t="s">
        <v>5434</v>
      </c>
      <c r="R3457" s="1" t="s">
        <v>5434</v>
      </c>
      <c r="S3457" s="1" t="s">
        <v>5434</v>
      </c>
      <c r="T3457" s="1" t="s">
        <v>5434</v>
      </c>
      <c r="U3457" s="1" t="s">
        <v>5434</v>
      </c>
      <c r="W3457" s="3">
        <v>0</v>
      </c>
      <c r="Y3457" s="1" t="s">
        <v>5434</v>
      </c>
      <c r="Z3457" s="1" t="s">
        <v>5434</v>
      </c>
      <c r="AA3457" s="1" t="s">
        <v>5434</v>
      </c>
      <c r="AB3457" s="1" t="s">
        <v>5434</v>
      </c>
      <c r="AC3457" s="1" t="s">
        <v>5434</v>
      </c>
      <c r="AD3457" s="1" t="s">
        <v>5434</v>
      </c>
      <c r="AE3457" s="1" t="s">
        <v>5434</v>
      </c>
    </row>
    <row r="3458" spans="3:31" ht="12.75" hidden="1">
      <c r="C3458" s="1" t="s">
        <v>4901</v>
      </c>
      <c r="D3458" s="1" t="s">
        <v>4901</v>
      </c>
      <c r="E3458" s="1" t="s">
        <v>4901</v>
      </c>
      <c r="F3458" s="1" t="s">
        <v>4901</v>
      </c>
      <c r="G3458" s="1" t="s">
        <v>4901</v>
      </c>
      <c r="H3458" s="1" t="s">
        <v>4901</v>
      </c>
      <c r="I3458" s="1" t="s">
        <v>4901</v>
      </c>
      <c r="J3458" s="1" t="s">
        <v>4901</v>
      </c>
      <c r="K3458" s="1" t="s">
        <v>4901</v>
      </c>
      <c r="M3458" s="3">
        <v>0</v>
      </c>
      <c r="O3458" s="1" t="s">
        <v>5434</v>
      </c>
      <c r="P3458" s="1" t="s">
        <v>5434</v>
      </c>
      <c r="Q3458" s="1" t="s">
        <v>5434</v>
      </c>
      <c r="R3458" s="1" t="s">
        <v>5434</v>
      </c>
      <c r="S3458" s="1" t="s">
        <v>5434</v>
      </c>
      <c r="T3458" s="1" t="s">
        <v>5434</v>
      </c>
      <c r="U3458" s="1" t="s">
        <v>5434</v>
      </c>
      <c r="W3458" s="3">
        <v>0</v>
      </c>
      <c r="Y3458" s="1" t="s">
        <v>5434</v>
      </c>
      <c r="Z3458" s="1" t="s">
        <v>5434</v>
      </c>
      <c r="AA3458" s="1" t="s">
        <v>5434</v>
      </c>
      <c r="AB3458" s="1" t="s">
        <v>5434</v>
      </c>
      <c r="AC3458" s="1" t="s">
        <v>5434</v>
      </c>
      <c r="AD3458" s="1" t="s">
        <v>5434</v>
      </c>
      <c r="AE3458" s="1" t="s">
        <v>5434</v>
      </c>
    </row>
    <row r="3459" spans="3:31" ht="12.75" hidden="1">
      <c r="C3459" s="1" t="s">
        <v>4901</v>
      </c>
      <c r="D3459" s="1" t="s">
        <v>4901</v>
      </c>
      <c r="E3459" s="1" t="s">
        <v>4901</v>
      </c>
      <c r="F3459" s="1" t="s">
        <v>4901</v>
      </c>
      <c r="G3459" s="1" t="s">
        <v>4901</v>
      </c>
      <c r="H3459" s="1" t="s">
        <v>4901</v>
      </c>
      <c r="I3459" s="1" t="s">
        <v>4901</v>
      </c>
      <c r="J3459" s="1" t="s">
        <v>4901</v>
      </c>
      <c r="K3459" s="1" t="s">
        <v>4901</v>
      </c>
      <c r="M3459" s="3">
        <v>0</v>
      </c>
      <c r="O3459" s="1" t="s">
        <v>5434</v>
      </c>
      <c r="P3459" s="1" t="s">
        <v>5434</v>
      </c>
      <c r="Q3459" s="1" t="s">
        <v>5434</v>
      </c>
      <c r="R3459" s="1" t="s">
        <v>5434</v>
      </c>
      <c r="S3459" s="1" t="s">
        <v>5434</v>
      </c>
      <c r="T3459" s="1" t="s">
        <v>5434</v>
      </c>
      <c r="U3459" s="1" t="s">
        <v>5434</v>
      </c>
      <c r="W3459" s="3">
        <v>0</v>
      </c>
      <c r="Y3459" s="1" t="s">
        <v>5434</v>
      </c>
      <c r="Z3459" s="1" t="s">
        <v>5434</v>
      </c>
      <c r="AA3459" s="1" t="s">
        <v>5434</v>
      </c>
      <c r="AB3459" s="1" t="s">
        <v>5434</v>
      </c>
      <c r="AC3459" s="1" t="s">
        <v>5434</v>
      </c>
      <c r="AD3459" s="1" t="s">
        <v>5434</v>
      </c>
      <c r="AE3459" s="1" t="s">
        <v>5434</v>
      </c>
    </row>
    <row r="3460" spans="3:31" ht="12.75" hidden="1">
      <c r="C3460" s="1" t="s">
        <v>4901</v>
      </c>
      <c r="D3460" s="1" t="s">
        <v>4901</v>
      </c>
      <c r="E3460" s="1" t="s">
        <v>4901</v>
      </c>
      <c r="F3460" s="1" t="s">
        <v>4901</v>
      </c>
      <c r="G3460" s="1" t="s">
        <v>4901</v>
      </c>
      <c r="H3460" s="1" t="s">
        <v>4901</v>
      </c>
      <c r="I3460" s="1" t="s">
        <v>4901</v>
      </c>
      <c r="J3460" s="1" t="s">
        <v>4901</v>
      </c>
      <c r="K3460" s="1" t="s">
        <v>4901</v>
      </c>
      <c r="M3460" s="3">
        <v>0</v>
      </c>
      <c r="O3460" s="1" t="s">
        <v>5434</v>
      </c>
      <c r="P3460" s="1" t="s">
        <v>5434</v>
      </c>
      <c r="Q3460" s="1" t="s">
        <v>5434</v>
      </c>
      <c r="R3460" s="1" t="s">
        <v>5434</v>
      </c>
      <c r="S3460" s="1" t="s">
        <v>5434</v>
      </c>
      <c r="T3460" s="1" t="s">
        <v>5434</v>
      </c>
      <c r="U3460" s="1" t="s">
        <v>5434</v>
      </c>
      <c r="W3460" s="3">
        <v>0</v>
      </c>
      <c r="Y3460" s="1" t="s">
        <v>5434</v>
      </c>
      <c r="Z3460" s="1" t="s">
        <v>5434</v>
      </c>
      <c r="AA3460" s="1" t="s">
        <v>5434</v>
      </c>
      <c r="AB3460" s="1" t="s">
        <v>5434</v>
      </c>
      <c r="AC3460" s="1" t="s">
        <v>5434</v>
      </c>
      <c r="AD3460" s="1" t="s">
        <v>5434</v>
      </c>
      <c r="AE3460" s="1" t="s">
        <v>5434</v>
      </c>
    </row>
    <row r="3461" spans="3:31" ht="12.75" hidden="1">
      <c r="C3461" s="1" t="s">
        <v>4901</v>
      </c>
      <c r="D3461" s="1" t="s">
        <v>4901</v>
      </c>
      <c r="E3461" s="1" t="s">
        <v>4901</v>
      </c>
      <c r="F3461" s="1" t="s">
        <v>4901</v>
      </c>
      <c r="G3461" s="1" t="s">
        <v>4901</v>
      </c>
      <c r="H3461" s="1" t="s">
        <v>4901</v>
      </c>
      <c r="I3461" s="1" t="s">
        <v>4901</v>
      </c>
      <c r="J3461" s="1" t="s">
        <v>4901</v>
      </c>
      <c r="K3461" s="1" t="s">
        <v>4901</v>
      </c>
      <c r="M3461" s="3">
        <v>0</v>
      </c>
      <c r="O3461" s="1" t="s">
        <v>5434</v>
      </c>
      <c r="P3461" s="1" t="s">
        <v>5434</v>
      </c>
      <c r="Q3461" s="1" t="s">
        <v>5434</v>
      </c>
      <c r="R3461" s="1" t="s">
        <v>5434</v>
      </c>
      <c r="S3461" s="1" t="s">
        <v>5434</v>
      </c>
      <c r="T3461" s="1" t="s">
        <v>5434</v>
      </c>
      <c r="U3461" s="1" t="s">
        <v>5434</v>
      </c>
      <c r="W3461" s="3">
        <v>0</v>
      </c>
      <c r="Y3461" s="1" t="s">
        <v>5434</v>
      </c>
      <c r="Z3461" s="1" t="s">
        <v>5434</v>
      </c>
      <c r="AA3461" s="1" t="s">
        <v>5434</v>
      </c>
      <c r="AB3461" s="1" t="s">
        <v>5434</v>
      </c>
      <c r="AC3461" s="1" t="s">
        <v>5434</v>
      </c>
      <c r="AD3461" s="1" t="s">
        <v>5434</v>
      </c>
      <c r="AE3461" s="1" t="s">
        <v>5434</v>
      </c>
    </row>
    <row r="3462" spans="3:31" ht="12.75" hidden="1">
      <c r="C3462" s="1" t="s">
        <v>4901</v>
      </c>
      <c r="D3462" s="1" t="s">
        <v>4901</v>
      </c>
      <c r="E3462" s="1" t="s">
        <v>4901</v>
      </c>
      <c r="F3462" s="1" t="s">
        <v>4901</v>
      </c>
      <c r="G3462" s="1" t="s">
        <v>4901</v>
      </c>
      <c r="H3462" s="1" t="s">
        <v>4901</v>
      </c>
      <c r="I3462" s="1" t="s">
        <v>4901</v>
      </c>
      <c r="J3462" s="1" t="s">
        <v>4901</v>
      </c>
      <c r="K3462" s="1" t="s">
        <v>4901</v>
      </c>
      <c r="M3462" s="3">
        <v>0</v>
      </c>
      <c r="O3462" s="1" t="s">
        <v>5434</v>
      </c>
      <c r="P3462" s="1" t="s">
        <v>5434</v>
      </c>
      <c r="Q3462" s="1" t="s">
        <v>5434</v>
      </c>
      <c r="R3462" s="1" t="s">
        <v>5434</v>
      </c>
      <c r="S3462" s="1" t="s">
        <v>5434</v>
      </c>
      <c r="T3462" s="1" t="s">
        <v>5434</v>
      </c>
      <c r="U3462" s="1" t="s">
        <v>5434</v>
      </c>
      <c r="W3462" s="3">
        <v>0</v>
      </c>
      <c r="Y3462" s="1" t="s">
        <v>5434</v>
      </c>
      <c r="Z3462" s="1" t="s">
        <v>5434</v>
      </c>
      <c r="AA3462" s="1" t="s">
        <v>5434</v>
      </c>
      <c r="AB3462" s="1" t="s">
        <v>5434</v>
      </c>
      <c r="AC3462" s="1" t="s">
        <v>5434</v>
      </c>
      <c r="AD3462" s="1" t="s">
        <v>5434</v>
      </c>
      <c r="AE3462" s="1" t="s">
        <v>5434</v>
      </c>
    </row>
    <row r="3463" spans="3:31" ht="12.75" hidden="1">
      <c r="C3463" s="1" t="s">
        <v>4901</v>
      </c>
      <c r="D3463" s="1" t="s">
        <v>4901</v>
      </c>
      <c r="E3463" s="1" t="s">
        <v>4901</v>
      </c>
      <c r="F3463" s="1" t="s">
        <v>4901</v>
      </c>
      <c r="G3463" s="1" t="s">
        <v>4901</v>
      </c>
      <c r="H3463" s="1" t="s">
        <v>4901</v>
      </c>
      <c r="I3463" s="1" t="s">
        <v>4901</v>
      </c>
      <c r="J3463" s="1" t="s">
        <v>4901</v>
      </c>
      <c r="K3463" s="1" t="s">
        <v>4901</v>
      </c>
      <c r="M3463" s="3">
        <v>0</v>
      </c>
      <c r="O3463" s="1" t="s">
        <v>5434</v>
      </c>
      <c r="P3463" s="1" t="s">
        <v>5434</v>
      </c>
      <c r="Q3463" s="1" t="s">
        <v>5434</v>
      </c>
      <c r="R3463" s="1" t="s">
        <v>5434</v>
      </c>
      <c r="S3463" s="1" t="s">
        <v>5434</v>
      </c>
      <c r="T3463" s="1" t="s">
        <v>5434</v>
      </c>
      <c r="U3463" s="1" t="s">
        <v>5434</v>
      </c>
      <c r="W3463" s="3">
        <v>0</v>
      </c>
      <c r="Y3463" s="1" t="s">
        <v>5434</v>
      </c>
      <c r="Z3463" s="1" t="s">
        <v>5434</v>
      </c>
      <c r="AA3463" s="1" t="s">
        <v>5434</v>
      </c>
      <c r="AB3463" s="1" t="s">
        <v>5434</v>
      </c>
      <c r="AC3463" s="1" t="s">
        <v>5434</v>
      </c>
      <c r="AD3463" s="1" t="s">
        <v>5434</v>
      </c>
      <c r="AE3463" s="1" t="s">
        <v>5434</v>
      </c>
    </row>
    <row r="3464" spans="3:31" ht="12.75" hidden="1">
      <c r="C3464" s="1" t="s">
        <v>4901</v>
      </c>
      <c r="D3464" s="1" t="s">
        <v>4901</v>
      </c>
      <c r="E3464" s="1" t="s">
        <v>4901</v>
      </c>
      <c r="F3464" s="1" t="s">
        <v>4901</v>
      </c>
      <c r="G3464" s="1" t="s">
        <v>4901</v>
      </c>
      <c r="H3464" s="1" t="s">
        <v>4901</v>
      </c>
      <c r="I3464" s="1" t="s">
        <v>4901</v>
      </c>
      <c r="J3464" s="1" t="s">
        <v>4901</v>
      </c>
      <c r="K3464" s="1" t="s">
        <v>4901</v>
      </c>
      <c r="M3464" s="3">
        <v>0</v>
      </c>
      <c r="O3464" s="1" t="s">
        <v>5434</v>
      </c>
      <c r="P3464" s="1" t="s">
        <v>5434</v>
      </c>
      <c r="Q3464" s="1" t="s">
        <v>5434</v>
      </c>
      <c r="R3464" s="1" t="s">
        <v>5434</v>
      </c>
      <c r="S3464" s="1" t="s">
        <v>5434</v>
      </c>
      <c r="T3464" s="1" t="s">
        <v>5434</v>
      </c>
      <c r="U3464" s="1" t="s">
        <v>5434</v>
      </c>
      <c r="W3464" s="3">
        <v>0</v>
      </c>
      <c r="Y3464" s="1" t="s">
        <v>5434</v>
      </c>
      <c r="Z3464" s="1" t="s">
        <v>5434</v>
      </c>
      <c r="AA3464" s="1" t="s">
        <v>5434</v>
      </c>
      <c r="AB3464" s="1" t="s">
        <v>5434</v>
      </c>
      <c r="AC3464" s="1" t="s">
        <v>5434</v>
      </c>
      <c r="AD3464" s="1" t="s">
        <v>5434</v>
      </c>
      <c r="AE3464" s="1" t="s">
        <v>5434</v>
      </c>
    </row>
    <row r="3465" spans="3:31" ht="12.75" hidden="1">
      <c r="C3465" s="1" t="s">
        <v>4901</v>
      </c>
      <c r="D3465" s="1" t="s">
        <v>4901</v>
      </c>
      <c r="E3465" s="1" t="s">
        <v>4901</v>
      </c>
      <c r="F3465" s="1" t="s">
        <v>4901</v>
      </c>
      <c r="G3465" s="1" t="s">
        <v>4901</v>
      </c>
      <c r="H3465" s="1" t="s">
        <v>4901</v>
      </c>
      <c r="I3465" s="1" t="s">
        <v>4901</v>
      </c>
      <c r="J3465" s="1" t="s">
        <v>4901</v>
      </c>
      <c r="K3465" s="1" t="s">
        <v>4901</v>
      </c>
      <c r="M3465" s="3">
        <v>0</v>
      </c>
      <c r="O3465" s="1" t="s">
        <v>5434</v>
      </c>
      <c r="P3465" s="1" t="s">
        <v>5434</v>
      </c>
      <c r="Q3465" s="1" t="s">
        <v>5434</v>
      </c>
      <c r="R3465" s="1" t="s">
        <v>5434</v>
      </c>
      <c r="S3465" s="1" t="s">
        <v>5434</v>
      </c>
      <c r="T3465" s="1" t="s">
        <v>5434</v>
      </c>
      <c r="U3465" s="1" t="s">
        <v>5434</v>
      </c>
      <c r="W3465" s="3">
        <v>0</v>
      </c>
      <c r="Y3465" s="1" t="s">
        <v>5434</v>
      </c>
      <c r="Z3465" s="1" t="s">
        <v>5434</v>
      </c>
      <c r="AA3465" s="1" t="s">
        <v>5434</v>
      </c>
      <c r="AB3465" s="1" t="s">
        <v>5434</v>
      </c>
      <c r="AC3465" s="1" t="s">
        <v>5434</v>
      </c>
      <c r="AD3465" s="1" t="s">
        <v>5434</v>
      </c>
      <c r="AE3465" s="1" t="s">
        <v>5434</v>
      </c>
    </row>
    <row r="3466" spans="3:31" ht="12.75" hidden="1">
      <c r="C3466" s="1" t="s">
        <v>4901</v>
      </c>
      <c r="D3466" s="1" t="s">
        <v>4901</v>
      </c>
      <c r="E3466" s="1" t="s">
        <v>4901</v>
      </c>
      <c r="F3466" s="1" t="s">
        <v>4901</v>
      </c>
      <c r="G3466" s="1" t="s">
        <v>4901</v>
      </c>
      <c r="H3466" s="1" t="s">
        <v>4901</v>
      </c>
      <c r="I3466" s="1" t="s">
        <v>4901</v>
      </c>
      <c r="J3466" s="1" t="s">
        <v>4901</v>
      </c>
      <c r="K3466" s="1" t="s">
        <v>4901</v>
      </c>
      <c r="M3466" s="3">
        <v>0</v>
      </c>
      <c r="O3466" s="1" t="s">
        <v>5434</v>
      </c>
      <c r="P3466" s="1" t="s">
        <v>5434</v>
      </c>
      <c r="Q3466" s="1" t="s">
        <v>5434</v>
      </c>
      <c r="R3466" s="1" t="s">
        <v>5434</v>
      </c>
      <c r="S3466" s="1" t="s">
        <v>5434</v>
      </c>
      <c r="T3466" s="1" t="s">
        <v>5434</v>
      </c>
      <c r="U3466" s="1" t="s">
        <v>5434</v>
      </c>
      <c r="W3466" s="3">
        <v>0</v>
      </c>
      <c r="Y3466" s="1" t="s">
        <v>5434</v>
      </c>
      <c r="Z3466" s="1" t="s">
        <v>5434</v>
      </c>
      <c r="AA3466" s="1" t="s">
        <v>5434</v>
      </c>
      <c r="AB3466" s="1" t="s">
        <v>5434</v>
      </c>
      <c r="AC3466" s="1" t="s">
        <v>5434</v>
      </c>
      <c r="AD3466" s="1" t="s">
        <v>5434</v>
      </c>
      <c r="AE3466" s="1" t="s">
        <v>5434</v>
      </c>
    </row>
    <row r="3467" spans="3:31" ht="12.75" hidden="1">
      <c r="C3467" s="1" t="s">
        <v>4901</v>
      </c>
      <c r="D3467" s="1" t="s">
        <v>4901</v>
      </c>
      <c r="E3467" s="1" t="s">
        <v>4901</v>
      </c>
      <c r="F3467" s="1" t="s">
        <v>4901</v>
      </c>
      <c r="G3467" s="1" t="s">
        <v>4901</v>
      </c>
      <c r="H3467" s="1" t="s">
        <v>4901</v>
      </c>
      <c r="I3467" s="1" t="s">
        <v>4901</v>
      </c>
      <c r="J3467" s="1" t="s">
        <v>4901</v>
      </c>
      <c r="K3467" s="1" t="s">
        <v>4901</v>
      </c>
      <c r="M3467" s="3">
        <v>0</v>
      </c>
      <c r="O3467" s="1" t="s">
        <v>5434</v>
      </c>
      <c r="P3467" s="1" t="s">
        <v>5434</v>
      </c>
      <c r="Q3467" s="1" t="s">
        <v>5434</v>
      </c>
      <c r="R3467" s="1" t="s">
        <v>5434</v>
      </c>
      <c r="S3467" s="1" t="s">
        <v>5434</v>
      </c>
      <c r="T3467" s="1" t="s">
        <v>5434</v>
      </c>
      <c r="U3467" s="1" t="s">
        <v>5434</v>
      </c>
      <c r="W3467" s="3">
        <v>0</v>
      </c>
      <c r="Y3467" s="1" t="s">
        <v>5434</v>
      </c>
      <c r="Z3467" s="1" t="s">
        <v>5434</v>
      </c>
      <c r="AA3467" s="1" t="s">
        <v>5434</v>
      </c>
      <c r="AB3467" s="1" t="s">
        <v>5434</v>
      </c>
      <c r="AC3467" s="1" t="s">
        <v>5434</v>
      </c>
      <c r="AD3467" s="1" t="s">
        <v>5434</v>
      </c>
      <c r="AE3467" s="1" t="s">
        <v>5434</v>
      </c>
    </row>
    <row r="3468" spans="3:31" ht="12.75" hidden="1">
      <c r="C3468" s="1" t="s">
        <v>4901</v>
      </c>
      <c r="D3468" s="1" t="s">
        <v>4901</v>
      </c>
      <c r="E3468" s="1" t="s">
        <v>4901</v>
      </c>
      <c r="F3468" s="1" t="s">
        <v>4901</v>
      </c>
      <c r="G3468" s="1" t="s">
        <v>4901</v>
      </c>
      <c r="H3468" s="1" t="s">
        <v>4901</v>
      </c>
      <c r="I3468" s="1" t="s">
        <v>4901</v>
      </c>
      <c r="J3468" s="1" t="s">
        <v>4901</v>
      </c>
      <c r="K3468" s="1" t="s">
        <v>4901</v>
      </c>
      <c r="M3468" s="3">
        <v>0</v>
      </c>
      <c r="O3468" s="1" t="s">
        <v>5434</v>
      </c>
      <c r="P3468" s="1" t="s">
        <v>5434</v>
      </c>
      <c r="Q3468" s="1" t="s">
        <v>5434</v>
      </c>
      <c r="R3468" s="1" t="s">
        <v>5434</v>
      </c>
      <c r="S3468" s="1" t="s">
        <v>5434</v>
      </c>
      <c r="T3468" s="1" t="s">
        <v>5434</v>
      </c>
      <c r="U3468" s="1" t="s">
        <v>5434</v>
      </c>
      <c r="W3468" s="3">
        <v>0</v>
      </c>
      <c r="Y3468" s="1" t="s">
        <v>5434</v>
      </c>
      <c r="Z3468" s="1" t="s">
        <v>5434</v>
      </c>
      <c r="AA3468" s="1" t="s">
        <v>5434</v>
      </c>
      <c r="AB3468" s="1" t="s">
        <v>5434</v>
      </c>
      <c r="AC3468" s="1" t="s">
        <v>5434</v>
      </c>
      <c r="AD3468" s="1" t="s">
        <v>5434</v>
      </c>
      <c r="AE3468" s="1" t="s">
        <v>5434</v>
      </c>
    </row>
    <row r="3469" spans="3:31" ht="12.75" hidden="1">
      <c r="C3469" s="1" t="s">
        <v>4901</v>
      </c>
      <c r="D3469" s="1" t="s">
        <v>4901</v>
      </c>
      <c r="E3469" s="1" t="s">
        <v>4901</v>
      </c>
      <c r="F3469" s="1" t="s">
        <v>4901</v>
      </c>
      <c r="G3469" s="1" t="s">
        <v>4901</v>
      </c>
      <c r="H3469" s="1" t="s">
        <v>4901</v>
      </c>
      <c r="I3469" s="1" t="s">
        <v>4901</v>
      </c>
      <c r="J3469" s="1" t="s">
        <v>4901</v>
      </c>
      <c r="K3469" s="1" t="s">
        <v>4901</v>
      </c>
      <c r="M3469" s="3">
        <v>0</v>
      </c>
      <c r="O3469" s="1" t="s">
        <v>5434</v>
      </c>
      <c r="P3469" s="1" t="s">
        <v>5434</v>
      </c>
      <c r="Q3469" s="1" t="s">
        <v>5434</v>
      </c>
      <c r="R3469" s="1" t="s">
        <v>5434</v>
      </c>
      <c r="S3469" s="1" t="s">
        <v>5434</v>
      </c>
      <c r="T3469" s="1" t="s">
        <v>5434</v>
      </c>
      <c r="U3469" s="1" t="s">
        <v>5434</v>
      </c>
      <c r="W3469" s="3">
        <v>0</v>
      </c>
      <c r="Y3469" s="1" t="s">
        <v>5434</v>
      </c>
      <c r="Z3469" s="1" t="s">
        <v>5434</v>
      </c>
      <c r="AA3469" s="1" t="s">
        <v>5434</v>
      </c>
      <c r="AB3469" s="1" t="s">
        <v>5434</v>
      </c>
      <c r="AC3469" s="1" t="s">
        <v>5434</v>
      </c>
      <c r="AD3469" s="1" t="s">
        <v>5434</v>
      </c>
      <c r="AE3469" s="1" t="s">
        <v>5434</v>
      </c>
    </row>
    <row r="3470" spans="3:31" ht="12.75" hidden="1">
      <c r="C3470" s="1" t="s">
        <v>4901</v>
      </c>
      <c r="D3470" s="1" t="s">
        <v>4901</v>
      </c>
      <c r="E3470" s="1" t="s">
        <v>4901</v>
      </c>
      <c r="F3470" s="1" t="s">
        <v>4901</v>
      </c>
      <c r="G3470" s="1" t="s">
        <v>4901</v>
      </c>
      <c r="H3470" s="1" t="s">
        <v>4901</v>
      </c>
      <c r="I3470" s="1" t="s">
        <v>4901</v>
      </c>
      <c r="J3470" s="1" t="s">
        <v>4901</v>
      </c>
      <c r="K3470" s="1" t="s">
        <v>4901</v>
      </c>
      <c r="M3470" s="3">
        <v>0</v>
      </c>
      <c r="O3470" s="1" t="s">
        <v>5434</v>
      </c>
      <c r="P3470" s="1" t="s">
        <v>5434</v>
      </c>
      <c r="Q3470" s="1" t="s">
        <v>5434</v>
      </c>
      <c r="R3470" s="1" t="s">
        <v>5434</v>
      </c>
      <c r="S3470" s="1" t="s">
        <v>5434</v>
      </c>
      <c r="T3470" s="1" t="s">
        <v>5434</v>
      </c>
      <c r="U3470" s="1" t="s">
        <v>5434</v>
      </c>
      <c r="W3470" s="3">
        <v>0</v>
      </c>
      <c r="Y3470" s="1" t="s">
        <v>5434</v>
      </c>
      <c r="Z3470" s="1" t="s">
        <v>5434</v>
      </c>
      <c r="AA3470" s="1" t="s">
        <v>5434</v>
      </c>
      <c r="AB3470" s="1" t="s">
        <v>5434</v>
      </c>
      <c r="AC3470" s="1" t="s">
        <v>5434</v>
      </c>
      <c r="AD3470" s="1" t="s">
        <v>5434</v>
      </c>
      <c r="AE3470" s="1" t="s">
        <v>5434</v>
      </c>
    </row>
    <row r="3471" spans="3:31" ht="12.75" hidden="1">
      <c r="C3471" s="1" t="s">
        <v>4901</v>
      </c>
      <c r="D3471" s="1" t="s">
        <v>4901</v>
      </c>
      <c r="E3471" s="1" t="s">
        <v>4901</v>
      </c>
      <c r="F3471" s="1" t="s">
        <v>4901</v>
      </c>
      <c r="G3471" s="1" t="s">
        <v>4901</v>
      </c>
      <c r="H3471" s="1" t="s">
        <v>4901</v>
      </c>
      <c r="I3471" s="1" t="s">
        <v>4901</v>
      </c>
      <c r="J3471" s="1" t="s">
        <v>4901</v>
      </c>
      <c r="K3471" s="1" t="s">
        <v>4901</v>
      </c>
      <c r="M3471" s="3">
        <v>0</v>
      </c>
      <c r="O3471" s="1" t="s">
        <v>5434</v>
      </c>
      <c r="P3471" s="1" t="s">
        <v>5434</v>
      </c>
      <c r="Q3471" s="1" t="s">
        <v>5434</v>
      </c>
      <c r="R3471" s="1" t="s">
        <v>5434</v>
      </c>
      <c r="S3471" s="1" t="s">
        <v>5434</v>
      </c>
      <c r="T3471" s="1" t="s">
        <v>5434</v>
      </c>
      <c r="U3471" s="1" t="s">
        <v>5434</v>
      </c>
      <c r="W3471" s="3">
        <v>0</v>
      </c>
      <c r="Y3471" s="1" t="s">
        <v>5434</v>
      </c>
      <c r="Z3471" s="1" t="s">
        <v>5434</v>
      </c>
      <c r="AA3471" s="1" t="s">
        <v>5434</v>
      </c>
      <c r="AB3471" s="1" t="s">
        <v>5434</v>
      </c>
      <c r="AC3471" s="1" t="s">
        <v>5434</v>
      </c>
      <c r="AD3471" s="1" t="s">
        <v>5434</v>
      </c>
      <c r="AE3471" s="1" t="s">
        <v>5434</v>
      </c>
    </row>
    <row r="3472" spans="3:31" ht="12.75" hidden="1">
      <c r="C3472" s="1" t="s">
        <v>4901</v>
      </c>
      <c r="D3472" s="1" t="s">
        <v>4901</v>
      </c>
      <c r="E3472" s="1" t="s">
        <v>4901</v>
      </c>
      <c r="F3472" s="1" t="s">
        <v>4901</v>
      </c>
      <c r="G3472" s="1" t="s">
        <v>4901</v>
      </c>
      <c r="H3472" s="1" t="s">
        <v>4901</v>
      </c>
      <c r="I3472" s="1" t="s">
        <v>4901</v>
      </c>
      <c r="J3472" s="1" t="s">
        <v>4901</v>
      </c>
      <c r="K3472" s="1" t="s">
        <v>4901</v>
      </c>
      <c r="M3472" s="3">
        <v>0</v>
      </c>
      <c r="O3472" s="1" t="s">
        <v>5434</v>
      </c>
      <c r="P3472" s="1" t="s">
        <v>5434</v>
      </c>
      <c r="Q3472" s="1" t="s">
        <v>5434</v>
      </c>
      <c r="R3472" s="1" t="s">
        <v>5434</v>
      </c>
      <c r="S3472" s="1" t="s">
        <v>5434</v>
      </c>
      <c r="T3472" s="1" t="s">
        <v>5434</v>
      </c>
      <c r="U3472" s="1" t="s">
        <v>5434</v>
      </c>
      <c r="W3472" s="3">
        <v>0</v>
      </c>
      <c r="Y3472" s="1" t="s">
        <v>5434</v>
      </c>
      <c r="Z3472" s="1" t="s">
        <v>5434</v>
      </c>
      <c r="AA3472" s="1" t="s">
        <v>5434</v>
      </c>
      <c r="AB3472" s="1" t="s">
        <v>5434</v>
      </c>
      <c r="AC3472" s="1" t="s">
        <v>5434</v>
      </c>
      <c r="AD3472" s="1" t="s">
        <v>5434</v>
      </c>
      <c r="AE3472" s="1" t="s">
        <v>5434</v>
      </c>
    </row>
    <row r="3473" spans="3:31" ht="12.75" hidden="1">
      <c r="C3473" s="1" t="s">
        <v>4901</v>
      </c>
      <c r="D3473" s="1" t="s">
        <v>4901</v>
      </c>
      <c r="E3473" s="1" t="s">
        <v>4901</v>
      </c>
      <c r="F3473" s="1" t="s">
        <v>4901</v>
      </c>
      <c r="G3473" s="1" t="s">
        <v>4901</v>
      </c>
      <c r="H3473" s="1" t="s">
        <v>4901</v>
      </c>
      <c r="I3473" s="1" t="s">
        <v>4901</v>
      </c>
      <c r="J3473" s="1" t="s">
        <v>4901</v>
      </c>
      <c r="K3473" s="1" t="s">
        <v>4901</v>
      </c>
      <c r="M3473" s="3">
        <v>0</v>
      </c>
      <c r="O3473" s="1" t="s">
        <v>5434</v>
      </c>
      <c r="P3473" s="1" t="s">
        <v>5434</v>
      </c>
      <c r="Q3473" s="1" t="s">
        <v>5434</v>
      </c>
      <c r="R3473" s="1" t="s">
        <v>5434</v>
      </c>
      <c r="S3473" s="1" t="s">
        <v>5434</v>
      </c>
      <c r="T3473" s="1" t="s">
        <v>5434</v>
      </c>
      <c r="U3473" s="1" t="s">
        <v>5434</v>
      </c>
      <c r="W3473" s="3">
        <v>0</v>
      </c>
      <c r="Y3473" s="1" t="s">
        <v>5434</v>
      </c>
      <c r="Z3473" s="1" t="s">
        <v>5434</v>
      </c>
      <c r="AA3473" s="1" t="s">
        <v>5434</v>
      </c>
      <c r="AB3473" s="1" t="s">
        <v>5434</v>
      </c>
      <c r="AC3473" s="1" t="s">
        <v>5434</v>
      </c>
      <c r="AD3473" s="1" t="s">
        <v>5434</v>
      </c>
      <c r="AE3473" s="1" t="s">
        <v>5434</v>
      </c>
    </row>
    <row r="3474" spans="3:31" ht="12.75" hidden="1">
      <c r="C3474" s="1" t="s">
        <v>4901</v>
      </c>
      <c r="D3474" s="1" t="s">
        <v>4901</v>
      </c>
      <c r="E3474" s="1" t="s">
        <v>4901</v>
      </c>
      <c r="F3474" s="1" t="s">
        <v>4901</v>
      </c>
      <c r="G3474" s="1" t="s">
        <v>4901</v>
      </c>
      <c r="H3474" s="1" t="s">
        <v>4901</v>
      </c>
      <c r="I3474" s="1" t="s">
        <v>4901</v>
      </c>
      <c r="J3474" s="1" t="s">
        <v>4901</v>
      </c>
      <c r="K3474" s="1" t="s">
        <v>4901</v>
      </c>
      <c r="M3474" s="3">
        <v>0</v>
      </c>
      <c r="O3474" s="1" t="s">
        <v>5434</v>
      </c>
      <c r="P3474" s="1" t="s">
        <v>5434</v>
      </c>
      <c r="Q3474" s="1" t="s">
        <v>5434</v>
      </c>
      <c r="R3474" s="1" t="s">
        <v>5434</v>
      </c>
      <c r="S3474" s="1" t="s">
        <v>5434</v>
      </c>
      <c r="T3474" s="1" t="s">
        <v>5434</v>
      </c>
      <c r="U3474" s="1" t="s">
        <v>5434</v>
      </c>
      <c r="W3474" s="3">
        <v>0</v>
      </c>
      <c r="Y3474" s="1" t="s">
        <v>5434</v>
      </c>
      <c r="Z3474" s="1" t="s">
        <v>5434</v>
      </c>
      <c r="AA3474" s="1" t="s">
        <v>5434</v>
      </c>
      <c r="AB3474" s="1" t="s">
        <v>5434</v>
      </c>
      <c r="AC3474" s="1" t="s">
        <v>5434</v>
      </c>
      <c r="AD3474" s="1" t="s">
        <v>5434</v>
      </c>
      <c r="AE3474" s="1" t="s">
        <v>5434</v>
      </c>
    </row>
    <row r="3475" spans="3:31" ht="12.75" hidden="1">
      <c r="C3475" s="1" t="s">
        <v>4901</v>
      </c>
      <c r="D3475" s="1" t="s">
        <v>4901</v>
      </c>
      <c r="E3475" s="1" t="s">
        <v>4901</v>
      </c>
      <c r="F3475" s="1" t="s">
        <v>4901</v>
      </c>
      <c r="G3475" s="1" t="s">
        <v>4901</v>
      </c>
      <c r="H3475" s="1" t="s">
        <v>4901</v>
      </c>
      <c r="I3475" s="1" t="s">
        <v>4901</v>
      </c>
      <c r="J3475" s="1" t="s">
        <v>4901</v>
      </c>
      <c r="K3475" s="1" t="s">
        <v>4901</v>
      </c>
      <c r="M3475" s="3">
        <v>0</v>
      </c>
      <c r="O3475" s="1" t="s">
        <v>5434</v>
      </c>
      <c r="P3475" s="1" t="s">
        <v>5434</v>
      </c>
      <c r="Q3475" s="1" t="s">
        <v>5434</v>
      </c>
      <c r="R3475" s="1" t="s">
        <v>5434</v>
      </c>
      <c r="S3475" s="1" t="s">
        <v>5434</v>
      </c>
      <c r="T3475" s="1" t="s">
        <v>5434</v>
      </c>
      <c r="U3475" s="1" t="s">
        <v>5434</v>
      </c>
      <c r="W3475" s="3">
        <v>0</v>
      </c>
      <c r="Y3475" s="1" t="s">
        <v>5434</v>
      </c>
      <c r="Z3475" s="1" t="s">
        <v>5434</v>
      </c>
      <c r="AA3475" s="1" t="s">
        <v>5434</v>
      </c>
      <c r="AB3475" s="1" t="s">
        <v>5434</v>
      </c>
      <c r="AC3475" s="1" t="s">
        <v>5434</v>
      </c>
      <c r="AD3475" s="1" t="s">
        <v>5434</v>
      </c>
      <c r="AE3475" s="1" t="s">
        <v>5434</v>
      </c>
    </row>
    <row r="3476" spans="3:31" ht="12.75" hidden="1">
      <c r="C3476" s="1" t="s">
        <v>4901</v>
      </c>
      <c r="D3476" s="1" t="s">
        <v>4901</v>
      </c>
      <c r="E3476" s="1" t="s">
        <v>4901</v>
      </c>
      <c r="F3476" s="1" t="s">
        <v>4901</v>
      </c>
      <c r="G3476" s="1" t="s">
        <v>4901</v>
      </c>
      <c r="H3476" s="1" t="s">
        <v>4901</v>
      </c>
      <c r="I3476" s="1" t="s">
        <v>4901</v>
      </c>
      <c r="J3476" s="1" t="s">
        <v>4901</v>
      </c>
      <c r="K3476" s="1" t="s">
        <v>4901</v>
      </c>
      <c r="M3476" s="3">
        <v>0</v>
      </c>
      <c r="O3476" s="1" t="s">
        <v>5434</v>
      </c>
      <c r="P3476" s="1" t="s">
        <v>5434</v>
      </c>
      <c r="Q3476" s="1" t="s">
        <v>5434</v>
      </c>
      <c r="R3476" s="1" t="s">
        <v>5434</v>
      </c>
      <c r="S3476" s="1" t="s">
        <v>5434</v>
      </c>
      <c r="T3476" s="1" t="s">
        <v>5434</v>
      </c>
      <c r="U3476" s="1" t="s">
        <v>5434</v>
      </c>
      <c r="W3476" s="3">
        <v>0</v>
      </c>
      <c r="Y3476" s="1" t="s">
        <v>5434</v>
      </c>
      <c r="Z3476" s="1" t="s">
        <v>5434</v>
      </c>
      <c r="AA3476" s="1" t="s">
        <v>5434</v>
      </c>
      <c r="AB3476" s="1" t="s">
        <v>5434</v>
      </c>
      <c r="AC3476" s="1" t="s">
        <v>5434</v>
      </c>
      <c r="AD3476" s="1" t="s">
        <v>5434</v>
      </c>
      <c r="AE3476" s="1" t="s">
        <v>5434</v>
      </c>
    </row>
    <row r="3477" spans="3:31" ht="12.75" hidden="1">
      <c r="C3477" s="1" t="s">
        <v>4901</v>
      </c>
      <c r="D3477" s="1" t="s">
        <v>4901</v>
      </c>
      <c r="E3477" s="1" t="s">
        <v>4901</v>
      </c>
      <c r="F3477" s="1" t="s">
        <v>4901</v>
      </c>
      <c r="G3477" s="1" t="s">
        <v>4901</v>
      </c>
      <c r="H3477" s="1" t="s">
        <v>4901</v>
      </c>
      <c r="I3477" s="1" t="s">
        <v>4901</v>
      </c>
      <c r="J3477" s="1" t="s">
        <v>4901</v>
      </c>
      <c r="K3477" s="1" t="s">
        <v>4901</v>
      </c>
      <c r="M3477" s="3">
        <v>0</v>
      </c>
      <c r="O3477" s="1" t="s">
        <v>5434</v>
      </c>
      <c r="P3477" s="1" t="s">
        <v>5434</v>
      </c>
      <c r="Q3477" s="1" t="s">
        <v>5434</v>
      </c>
      <c r="R3477" s="1" t="s">
        <v>5434</v>
      </c>
      <c r="S3477" s="1" t="s">
        <v>5434</v>
      </c>
      <c r="T3477" s="1" t="s">
        <v>5434</v>
      </c>
      <c r="U3477" s="1" t="s">
        <v>5434</v>
      </c>
      <c r="W3477" s="3">
        <v>0</v>
      </c>
      <c r="Y3477" s="1" t="s">
        <v>5434</v>
      </c>
      <c r="Z3477" s="1" t="s">
        <v>5434</v>
      </c>
      <c r="AA3477" s="1" t="s">
        <v>5434</v>
      </c>
      <c r="AB3477" s="1" t="s">
        <v>5434</v>
      </c>
      <c r="AC3477" s="1" t="s">
        <v>5434</v>
      </c>
      <c r="AD3477" s="1" t="s">
        <v>5434</v>
      </c>
      <c r="AE3477" s="1" t="s">
        <v>5434</v>
      </c>
    </row>
    <row r="3478" spans="3:31" ht="12.75" hidden="1">
      <c r="C3478" s="1" t="s">
        <v>4901</v>
      </c>
      <c r="D3478" s="1" t="s">
        <v>4901</v>
      </c>
      <c r="E3478" s="1" t="s">
        <v>4901</v>
      </c>
      <c r="F3478" s="1" t="s">
        <v>4901</v>
      </c>
      <c r="G3478" s="1" t="s">
        <v>4901</v>
      </c>
      <c r="H3478" s="1" t="s">
        <v>4901</v>
      </c>
      <c r="I3478" s="1" t="s">
        <v>4901</v>
      </c>
      <c r="J3478" s="1" t="s">
        <v>4901</v>
      </c>
      <c r="K3478" s="1" t="s">
        <v>4901</v>
      </c>
      <c r="M3478" s="3">
        <v>0</v>
      </c>
      <c r="O3478" s="1" t="s">
        <v>5434</v>
      </c>
      <c r="P3478" s="1" t="s">
        <v>5434</v>
      </c>
      <c r="Q3478" s="1" t="s">
        <v>5434</v>
      </c>
      <c r="R3478" s="1" t="s">
        <v>5434</v>
      </c>
      <c r="S3478" s="1" t="s">
        <v>5434</v>
      </c>
      <c r="T3478" s="1" t="s">
        <v>5434</v>
      </c>
      <c r="U3478" s="1" t="s">
        <v>5434</v>
      </c>
      <c r="W3478" s="3">
        <v>0</v>
      </c>
      <c r="Y3478" s="1" t="s">
        <v>5434</v>
      </c>
      <c r="Z3478" s="1" t="s">
        <v>5434</v>
      </c>
      <c r="AA3478" s="1" t="s">
        <v>5434</v>
      </c>
      <c r="AB3478" s="1" t="s">
        <v>5434</v>
      </c>
      <c r="AC3478" s="1" t="s">
        <v>5434</v>
      </c>
      <c r="AD3478" s="1" t="s">
        <v>5434</v>
      </c>
      <c r="AE3478" s="1" t="s">
        <v>5434</v>
      </c>
    </row>
    <row r="3479" spans="3:31" ht="12.75" hidden="1">
      <c r="C3479" s="1" t="s">
        <v>4901</v>
      </c>
      <c r="D3479" s="1" t="s">
        <v>4901</v>
      </c>
      <c r="E3479" s="1" t="s">
        <v>4901</v>
      </c>
      <c r="F3479" s="1" t="s">
        <v>4901</v>
      </c>
      <c r="G3479" s="1" t="s">
        <v>4901</v>
      </c>
      <c r="H3479" s="1" t="s">
        <v>4901</v>
      </c>
      <c r="I3479" s="1" t="s">
        <v>4901</v>
      </c>
      <c r="J3479" s="1" t="s">
        <v>4901</v>
      </c>
      <c r="K3479" s="1" t="s">
        <v>4901</v>
      </c>
      <c r="M3479" s="3">
        <v>0</v>
      </c>
      <c r="O3479" s="1" t="s">
        <v>5434</v>
      </c>
      <c r="P3479" s="1" t="s">
        <v>5434</v>
      </c>
      <c r="Q3479" s="1" t="s">
        <v>5434</v>
      </c>
      <c r="R3479" s="1" t="s">
        <v>5434</v>
      </c>
      <c r="S3479" s="1" t="s">
        <v>5434</v>
      </c>
      <c r="T3479" s="1" t="s">
        <v>5434</v>
      </c>
      <c r="U3479" s="1" t="s">
        <v>5434</v>
      </c>
      <c r="W3479" s="3">
        <v>0</v>
      </c>
      <c r="Y3479" s="1" t="s">
        <v>5434</v>
      </c>
      <c r="Z3479" s="1" t="s">
        <v>5434</v>
      </c>
      <c r="AA3479" s="1" t="s">
        <v>5434</v>
      </c>
      <c r="AB3479" s="1" t="s">
        <v>5434</v>
      </c>
      <c r="AC3479" s="1" t="s">
        <v>5434</v>
      </c>
      <c r="AD3479" s="1" t="s">
        <v>5434</v>
      </c>
      <c r="AE3479" s="1" t="s">
        <v>5434</v>
      </c>
    </row>
    <row r="3480" spans="3:31" ht="12.75" hidden="1">
      <c r="C3480" s="1" t="s">
        <v>4901</v>
      </c>
      <c r="D3480" s="1" t="s">
        <v>4901</v>
      </c>
      <c r="E3480" s="1" t="s">
        <v>4901</v>
      </c>
      <c r="F3480" s="1" t="s">
        <v>4901</v>
      </c>
      <c r="G3480" s="1" t="s">
        <v>4901</v>
      </c>
      <c r="H3480" s="1" t="s">
        <v>4901</v>
      </c>
      <c r="I3480" s="1" t="s">
        <v>4901</v>
      </c>
      <c r="J3480" s="1" t="s">
        <v>4901</v>
      </c>
      <c r="K3480" s="1" t="s">
        <v>4901</v>
      </c>
      <c r="M3480" s="3">
        <v>0</v>
      </c>
      <c r="O3480" s="1" t="s">
        <v>5434</v>
      </c>
      <c r="P3480" s="1" t="s">
        <v>5434</v>
      </c>
      <c r="Q3480" s="1" t="s">
        <v>5434</v>
      </c>
      <c r="R3480" s="1" t="s">
        <v>5434</v>
      </c>
      <c r="S3480" s="1" t="s">
        <v>5434</v>
      </c>
      <c r="T3480" s="1" t="s">
        <v>5434</v>
      </c>
      <c r="U3480" s="1" t="s">
        <v>5434</v>
      </c>
      <c r="W3480" s="3">
        <v>0</v>
      </c>
      <c r="Y3480" s="1" t="s">
        <v>5434</v>
      </c>
      <c r="Z3480" s="1" t="s">
        <v>5434</v>
      </c>
      <c r="AA3480" s="1" t="s">
        <v>5434</v>
      </c>
      <c r="AB3480" s="1" t="s">
        <v>5434</v>
      </c>
      <c r="AC3480" s="1" t="s">
        <v>5434</v>
      </c>
      <c r="AD3480" s="1" t="s">
        <v>5434</v>
      </c>
      <c r="AE3480" s="1" t="s">
        <v>5434</v>
      </c>
    </row>
    <row r="3481" spans="3:31" ht="12.75" hidden="1">
      <c r="C3481" s="1" t="s">
        <v>4901</v>
      </c>
      <c r="D3481" s="1" t="s">
        <v>4901</v>
      </c>
      <c r="E3481" s="1" t="s">
        <v>4901</v>
      </c>
      <c r="F3481" s="1" t="s">
        <v>4901</v>
      </c>
      <c r="G3481" s="1" t="s">
        <v>4901</v>
      </c>
      <c r="H3481" s="1" t="s">
        <v>4901</v>
      </c>
      <c r="I3481" s="1" t="s">
        <v>4901</v>
      </c>
      <c r="J3481" s="1" t="s">
        <v>4901</v>
      </c>
      <c r="K3481" s="1" t="s">
        <v>4901</v>
      </c>
      <c r="M3481" s="3">
        <v>0</v>
      </c>
      <c r="O3481" s="1" t="s">
        <v>5434</v>
      </c>
      <c r="P3481" s="1" t="s">
        <v>5434</v>
      </c>
      <c r="Q3481" s="1" t="s">
        <v>5434</v>
      </c>
      <c r="R3481" s="1" t="s">
        <v>5434</v>
      </c>
      <c r="S3481" s="1" t="s">
        <v>5434</v>
      </c>
      <c r="T3481" s="1" t="s">
        <v>5434</v>
      </c>
      <c r="U3481" s="1" t="s">
        <v>5434</v>
      </c>
      <c r="W3481" s="3">
        <v>0</v>
      </c>
      <c r="Y3481" s="1" t="s">
        <v>5434</v>
      </c>
      <c r="Z3481" s="1" t="s">
        <v>5434</v>
      </c>
      <c r="AA3481" s="1" t="s">
        <v>5434</v>
      </c>
      <c r="AB3481" s="1" t="s">
        <v>5434</v>
      </c>
      <c r="AC3481" s="1" t="s">
        <v>5434</v>
      </c>
      <c r="AD3481" s="1" t="s">
        <v>5434</v>
      </c>
      <c r="AE3481" s="1" t="s">
        <v>5434</v>
      </c>
    </row>
    <row r="3482" spans="3:31" ht="12.75" hidden="1">
      <c r="C3482" s="1" t="s">
        <v>4901</v>
      </c>
      <c r="D3482" s="1" t="s">
        <v>4901</v>
      </c>
      <c r="E3482" s="1" t="s">
        <v>4901</v>
      </c>
      <c r="F3482" s="1" t="s">
        <v>4901</v>
      </c>
      <c r="G3482" s="1" t="s">
        <v>4901</v>
      </c>
      <c r="H3482" s="1" t="s">
        <v>4901</v>
      </c>
      <c r="I3482" s="1" t="s">
        <v>4901</v>
      </c>
      <c r="J3482" s="1" t="s">
        <v>4901</v>
      </c>
      <c r="K3482" s="1" t="s">
        <v>4901</v>
      </c>
      <c r="M3482" s="3">
        <v>0</v>
      </c>
      <c r="O3482" s="1" t="s">
        <v>5434</v>
      </c>
      <c r="P3482" s="1" t="s">
        <v>5434</v>
      </c>
      <c r="Q3482" s="1" t="s">
        <v>5434</v>
      </c>
      <c r="R3482" s="1" t="s">
        <v>5434</v>
      </c>
      <c r="S3482" s="1" t="s">
        <v>5434</v>
      </c>
      <c r="T3482" s="1" t="s">
        <v>5434</v>
      </c>
      <c r="U3482" s="1" t="s">
        <v>5434</v>
      </c>
      <c r="W3482" s="3">
        <v>0</v>
      </c>
      <c r="Y3482" s="1" t="s">
        <v>5434</v>
      </c>
      <c r="Z3482" s="1" t="s">
        <v>5434</v>
      </c>
      <c r="AA3482" s="1" t="s">
        <v>5434</v>
      </c>
      <c r="AB3482" s="1" t="s">
        <v>5434</v>
      </c>
      <c r="AC3482" s="1" t="s">
        <v>5434</v>
      </c>
      <c r="AD3482" s="1" t="s">
        <v>5434</v>
      </c>
      <c r="AE3482" s="1" t="s">
        <v>5434</v>
      </c>
    </row>
    <row r="3483" spans="3:31" ht="12.75" hidden="1">
      <c r="C3483" s="1" t="s">
        <v>4901</v>
      </c>
      <c r="D3483" s="1" t="s">
        <v>4901</v>
      </c>
      <c r="E3483" s="1" t="s">
        <v>4901</v>
      </c>
      <c r="F3483" s="1" t="s">
        <v>4901</v>
      </c>
      <c r="G3483" s="1" t="s">
        <v>4901</v>
      </c>
      <c r="H3483" s="1" t="s">
        <v>4901</v>
      </c>
      <c r="I3483" s="1" t="s">
        <v>4901</v>
      </c>
      <c r="J3483" s="1" t="s">
        <v>4901</v>
      </c>
      <c r="K3483" s="1" t="s">
        <v>4901</v>
      </c>
      <c r="M3483" s="3">
        <v>0</v>
      </c>
      <c r="O3483" s="1" t="s">
        <v>5434</v>
      </c>
      <c r="P3483" s="1" t="s">
        <v>5434</v>
      </c>
      <c r="Q3483" s="1" t="s">
        <v>5434</v>
      </c>
      <c r="R3483" s="1" t="s">
        <v>5434</v>
      </c>
      <c r="S3483" s="1" t="s">
        <v>5434</v>
      </c>
      <c r="T3483" s="1" t="s">
        <v>5434</v>
      </c>
      <c r="U3483" s="1" t="s">
        <v>5434</v>
      </c>
      <c r="W3483" s="3">
        <v>0</v>
      </c>
      <c r="Y3483" s="1" t="s">
        <v>5434</v>
      </c>
      <c r="Z3483" s="1" t="s">
        <v>5434</v>
      </c>
      <c r="AA3483" s="1" t="s">
        <v>5434</v>
      </c>
      <c r="AB3483" s="1" t="s">
        <v>5434</v>
      </c>
      <c r="AC3483" s="1" t="s">
        <v>5434</v>
      </c>
      <c r="AD3483" s="1" t="s">
        <v>5434</v>
      </c>
      <c r="AE3483" s="1" t="s">
        <v>5434</v>
      </c>
    </row>
    <row r="3484" spans="3:31" ht="12.75" hidden="1">
      <c r="C3484" s="1" t="s">
        <v>4901</v>
      </c>
      <c r="D3484" s="1" t="s">
        <v>4901</v>
      </c>
      <c r="E3484" s="1" t="s">
        <v>4901</v>
      </c>
      <c r="F3484" s="1" t="s">
        <v>4901</v>
      </c>
      <c r="G3484" s="1" t="s">
        <v>4901</v>
      </c>
      <c r="H3484" s="1" t="s">
        <v>4901</v>
      </c>
      <c r="I3484" s="1" t="s">
        <v>4901</v>
      </c>
      <c r="J3484" s="1" t="s">
        <v>4901</v>
      </c>
      <c r="K3484" s="1" t="s">
        <v>4901</v>
      </c>
      <c r="M3484" s="3">
        <v>0</v>
      </c>
      <c r="O3484" s="1" t="s">
        <v>5434</v>
      </c>
      <c r="P3484" s="1" t="s">
        <v>5434</v>
      </c>
      <c r="Q3484" s="1" t="s">
        <v>5434</v>
      </c>
      <c r="R3484" s="1" t="s">
        <v>5434</v>
      </c>
      <c r="S3484" s="1" t="s">
        <v>5434</v>
      </c>
      <c r="T3484" s="1" t="s">
        <v>5434</v>
      </c>
      <c r="U3484" s="1" t="s">
        <v>5434</v>
      </c>
      <c r="W3484" s="3">
        <v>0</v>
      </c>
      <c r="Y3484" s="1" t="s">
        <v>5434</v>
      </c>
      <c r="Z3484" s="1" t="s">
        <v>5434</v>
      </c>
      <c r="AA3484" s="1" t="s">
        <v>5434</v>
      </c>
      <c r="AB3484" s="1" t="s">
        <v>5434</v>
      </c>
      <c r="AC3484" s="1" t="s">
        <v>5434</v>
      </c>
      <c r="AD3484" s="1" t="s">
        <v>5434</v>
      </c>
      <c r="AE3484" s="1" t="s">
        <v>5434</v>
      </c>
    </row>
    <row r="3485" spans="3:31" ht="12.75" hidden="1">
      <c r="C3485" s="1" t="s">
        <v>4901</v>
      </c>
      <c r="D3485" s="1" t="s">
        <v>4901</v>
      </c>
      <c r="E3485" s="1" t="s">
        <v>4901</v>
      </c>
      <c r="F3485" s="1" t="s">
        <v>4901</v>
      </c>
      <c r="G3485" s="1" t="s">
        <v>4901</v>
      </c>
      <c r="H3485" s="1" t="s">
        <v>4901</v>
      </c>
      <c r="I3485" s="1" t="s">
        <v>4901</v>
      </c>
      <c r="J3485" s="1" t="s">
        <v>4901</v>
      </c>
      <c r="K3485" s="1" t="s">
        <v>4901</v>
      </c>
      <c r="M3485" s="3">
        <v>0</v>
      </c>
      <c r="O3485" s="1" t="s">
        <v>5434</v>
      </c>
      <c r="P3485" s="1" t="s">
        <v>5434</v>
      </c>
      <c r="Q3485" s="1" t="s">
        <v>5434</v>
      </c>
      <c r="R3485" s="1" t="s">
        <v>5434</v>
      </c>
      <c r="S3485" s="1" t="s">
        <v>5434</v>
      </c>
      <c r="T3485" s="1" t="s">
        <v>5434</v>
      </c>
      <c r="U3485" s="1" t="s">
        <v>5434</v>
      </c>
      <c r="W3485" s="3">
        <v>0</v>
      </c>
      <c r="Y3485" s="1" t="s">
        <v>5434</v>
      </c>
      <c r="Z3485" s="1" t="s">
        <v>5434</v>
      </c>
      <c r="AA3485" s="1" t="s">
        <v>5434</v>
      </c>
      <c r="AB3485" s="1" t="s">
        <v>5434</v>
      </c>
      <c r="AC3485" s="1" t="s">
        <v>5434</v>
      </c>
      <c r="AD3485" s="1" t="s">
        <v>5434</v>
      </c>
      <c r="AE3485" s="1" t="s">
        <v>5434</v>
      </c>
    </row>
    <row r="3486" spans="3:31" ht="12.75" hidden="1">
      <c r="C3486" s="1" t="s">
        <v>4901</v>
      </c>
      <c r="D3486" s="1" t="s">
        <v>4901</v>
      </c>
      <c r="E3486" s="1" t="s">
        <v>4901</v>
      </c>
      <c r="F3486" s="1" t="s">
        <v>4901</v>
      </c>
      <c r="G3486" s="1" t="s">
        <v>4901</v>
      </c>
      <c r="H3486" s="1" t="s">
        <v>4901</v>
      </c>
      <c r="I3486" s="1" t="s">
        <v>4901</v>
      </c>
      <c r="J3486" s="1" t="s">
        <v>4901</v>
      </c>
      <c r="K3486" s="1" t="s">
        <v>4901</v>
      </c>
      <c r="M3486" s="3">
        <v>0</v>
      </c>
      <c r="O3486" s="1" t="s">
        <v>5434</v>
      </c>
      <c r="P3486" s="1" t="s">
        <v>5434</v>
      </c>
      <c r="Q3486" s="1" t="s">
        <v>5434</v>
      </c>
      <c r="R3486" s="1" t="s">
        <v>5434</v>
      </c>
      <c r="S3486" s="1" t="s">
        <v>5434</v>
      </c>
      <c r="T3486" s="1" t="s">
        <v>5434</v>
      </c>
      <c r="U3486" s="1" t="s">
        <v>5434</v>
      </c>
      <c r="W3486" s="3">
        <v>0</v>
      </c>
      <c r="Y3486" s="1" t="s">
        <v>5434</v>
      </c>
      <c r="Z3486" s="1" t="s">
        <v>5434</v>
      </c>
      <c r="AA3486" s="1" t="s">
        <v>5434</v>
      </c>
      <c r="AB3486" s="1" t="s">
        <v>5434</v>
      </c>
      <c r="AC3486" s="1" t="s">
        <v>5434</v>
      </c>
      <c r="AD3486" s="1" t="s">
        <v>5434</v>
      </c>
      <c r="AE3486" s="1" t="s">
        <v>5434</v>
      </c>
    </row>
    <row r="3487" spans="3:31" ht="12.75" hidden="1">
      <c r="C3487" s="1" t="s">
        <v>4901</v>
      </c>
      <c r="D3487" s="1" t="s">
        <v>4901</v>
      </c>
      <c r="E3487" s="1" t="s">
        <v>4901</v>
      </c>
      <c r="F3487" s="1" t="s">
        <v>4901</v>
      </c>
      <c r="G3487" s="1" t="s">
        <v>4901</v>
      </c>
      <c r="H3487" s="1" t="s">
        <v>4901</v>
      </c>
      <c r="I3487" s="1" t="s">
        <v>4901</v>
      </c>
      <c r="J3487" s="1" t="s">
        <v>4901</v>
      </c>
      <c r="K3487" s="1" t="s">
        <v>4901</v>
      </c>
      <c r="M3487" s="3">
        <v>0</v>
      </c>
      <c r="O3487" s="1" t="s">
        <v>5434</v>
      </c>
      <c r="P3487" s="1" t="s">
        <v>5434</v>
      </c>
      <c r="Q3487" s="1" t="s">
        <v>5434</v>
      </c>
      <c r="R3487" s="1" t="s">
        <v>5434</v>
      </c>
      <c r="S3487" s="1" t="s">
        <v>5434</v>
      </c>
      <c r="T3487" s="1" t="s">
        <v>5434</v>
      </c>
      <c r="U3487" s="1" t="s">
        <v>5434</v>
      </c>
      <c r="W3487" s="3">
        <v>0</v>
      </c>
      <c r="Y3487" s="1" t="s">
        <v>5434</v>
      </c>
      <c r="Z3487" s="1" t="s">
        <v>5434</v>
      </c>
      <c r="AA3487" s="1" t="s">
        <v>5434</v>
      </c>
      <c r="AB3487" s="1" t="s">
        <v>5434</v>
      </c>
      <c r="AC3487" s="1" t="s">
        <v>5434</v>
      </c>
      <c r="AD3487" s="1" t="s">
        <v>5434</v>
      </c>
      <c r="AE3487" s="1" t="s">
        <v>5434</v>
      </c>
    </row>
    <row r="3488" spans="3:31" ht="12.75" hidden="1">
      <c r="C3488" s="1" t="s">
        <v>4901</v>
      </c>
      <c r="D3488" s="1" t="s">
        <v>4901</v>
      </c>
      <c r="E3488" s="1" t="s">
        <v>4901</v>
      </c>
      <c r="F3488" s="1" t="s">
        <v>4901</v>
      </c>
      <c r="G3488" s="1" t="s">
        <v>4901</v>
      </c>
      <c r="H3488" s="1" t="s">
        <v>4901</v>
      </c>
      <c r="I3488" s="1" t="s">
        <v>4901</v>
      </c>
      <c r="J3488" s="1" t="s">
        <v>4901</v>
      </c>
      <c r="K3488" s="1" t="s">
        <v>4901</v>
      </c>
      <c r="M3488" s="3">
        <v>0</v>
      </c>
      <c r="O3488" s="1" t="s">
        <v>5434</v>
      </c>
      <c r="P3488" s="1" t="s">
        <v>5434</v>
      </c>
      <c r="Q3488" s="1" t="s">
        <v>5434</v>
      </c>
      <c r="R3488" s="1" t="s">
        <v>5434</v>
      </c>
      <c r="S3488" s="1" t="s">
        <v>5434</v>
      </c>
      <c r="T3488" s="1" t="s">
        <v>5434</v>
      </c>
      <c r="U3488" s="1" t="s">
        <v>5434</v>
      </c>
      <c r="W3488" s="3">
        <v>0</v>
      </c>
      <c r="Y3488" s="1" t="s">
        <v>5434</v>
      </c>
      <c r="Z3488" s="1" t="s">
        <v>5434</v>
      </c>
      <c r="AA3488" s="1" t="s">
        <v>5434</v>
      </c>
      <c r="AB3488" s="1" t="s">
        <v>5434</v>
      </c>
      <c r="AC3488" s="1" t="s">
        <v>5434</v>
      </c>
      <c r="AD3488" s="1" t="s">
        <v>5434</v>
      </c>
      <c r="AE3488" s="1" t="s">
        <v>5434</v>
      </c>
    </row>
    <row r="3489" spans="3:31" ht="12.75" hidden="1">
      <c r="C3489" s="1" t="s">
        <v>4901</v>
      </c>
      <c r="D3489" s="1" t="s">
        <v>4901</v>
      </c>
      <c r="E3489" s="1" t="s">
        <v>4901</v>
      </c>
      <c r="F3489" s="1" t="s">
        <v>4901</v>
      </c>
      <c r="G3489" s="1" t="s">
        <v>4901</v>
      </c>
      <c r="H3489" s="1" t="s">
        <v>4901</v>
      </c>
      <c r="I3489" s="1" t="s">
        <v>4901</v>
      </c>
      <c r="J3489" s="1" t="s">
        <v>4901</v>
      </c>
      <c r="K3489" s="1" t="s">
        <v>4901</v>
      </c>
      <c r="M3489" s="3">
        <v>0</v>
      </c>
      <c r="O3489" s="1" t="s">
        <v>5434</v>
      </c>
      <c r="P3489" s="1" t="s">
        <v>5434</v>
      </c>
      <c r="Q3489" s="1" t="s">
        <v>5434</v>
      </c>
      <c r="R3489" s="1" t="s">
        <v>5434</v>
      </c>
      <c r="S3489" s="1" t="s">
        <v>5434</v>
      </c>
      <c r="T3489" s="1" t="s">
        <v>5434</v>
      </c>
      <c r="U3489" s="1" t="s">
        <v>5434</v>
      </c>
      <c r="W3489" s="3">
        <v>0</v>
      </c>
      <c r="Y3489" s="1" t="s">
        <v>5434</v>
      </c>
      <c r="Z3489" s="1" t="s">
        <v>5434</v>
      </c>
      <c r="AA3489" s="1" t="s">
        <v>5434</v>
      </c>
      <c r="AB3489" s="1" t="s">
        <v>5434</v>
      </c>
      <c r="AC3489" s="1" t="s">
        <v>5434</v>
      </c>
      <c r="AD3489" s="1" t="s">
        <v>5434</v>
      </c>
      <c r="AE3489" s="1" t="s">
        <v>5434</v>
      </c>
    </row>
    <row r="3490" spans="3:31" ht="12.75" hidden="1">
      <c r="C3490" s="1" t="s">
        <v>4901</v>
      </c>
      <c r="D3490" s="1" t="s">
        <v>4901</v>
      </c>
      <c r="E3490" s="1" t="s">
        <v>4901</v>
      </c>
      <c r="F3490" s="1" t="s">
        <v>4901</v>
      </c>
      <c r="G3490" s="1" t="s">
        <v>4901</v>
      </c>
      <c r="H3490" s="1" t="s">
        <v>4901</v>
      </c>
      <c r="I3490" s="1" t="s">
        <v>4901</v>
      </c>
      <c r="J3490" s="1" t="s">
        <v>4901</v>
      </c>
      <c r="K3490" s="1" t="s">
        <v>4901</v>
      </c>
      <c r="M3490" s="3">
        <v>0</v>
      </c>
      <c r="O3490" s="1" t="s">
        <v>5434</v>
      </c>
      <c r="P3490" s="1" t="s">
        <v>5434</v>
      </c>
      <c r="Q3490" s="1" t="s">
        <v>5434</v>
      </c>
      <c r="R3490" s="1" t="s">
        <v>5434</v>
      </c>
      <c r="S3490" s="1" t="s">
        <v>5434</v>
      </c>
      <c r="T3490" s="1" t="s">
        <v>5434</v>
      </c>
      <c r="U3490" s="1" t="s">
        <v>5434</v>
      </c>
      <c r="W3490" s="3">
        <v>0</v>
      </c>
      <c r="Y3490" s="1" t="s">
        <v>5434</v>
      </c>
      <c r="Z3490" s="1" t="s">
        <v>5434</v>
      </c>
      <c r="AA3490" s="1" t="s">
        <v>5434</v>
      </c>
      <c r="AB3490" s="1" t="s">
        <v>5434</v>
      </c>
      <c r="AC3490" s="1" t="s">
        <v>5434</v>
      </c>
      <c r="AD3490" s="1" t="s">
        <v>5434</v>
      </c>
      <c r="AE3490" s="1" t="s">
        <v>5434</v>
      </c>
    </row>
    <row r="3491" spans="3:31" ht="12.75" hidden="1">
      <c r="C3491" s="1" t="s">
        <v>4901</v>
      </c>
      <c r="D3491" s="1" t="s">
        <v>4901</v>
      </c>
      <c r="E3491" s="1" t="s">
        <v>4901</v>
      </c>
      <c r="F3491" s="1" t="s">
        <v>4901</v>
      </c>
      <c r="G3491" s="1" t="s">
        <v>4901</v>
      </c>
      <c r="H3491" s="1" t="s">
        <v>4901</v>
      </c>
      <c r="I3491" s="1" t="s">
        <v>4901</v>
      </c>
      <c r="J3491" s="1" t="s">
        <v>4901</v>
      </c>
      <c r="K3491" s="1" t="s">
        <v>4901</v>
      </c>
      <c r="M3491" s="3">
        <v>0</v>
      </c>
      <c r="O3491" s="1" t="s">
        <v>5434</v>
      </c>
      <c r="P3491" s="1" t="s">
        <v>5434</v>
      </c>
      <c r="Q3491" s="1" t="s">
        <v>5434</v>
      </c>
      <c r="R3491" s="1" t="s">
        <v>5434</v>
      </c>
      <c r="S3491" s="1" t="s">
        <v>5434</v>
      </c>
      <c r="T3491" s="1" t="s">
        <v>5434</v>
      </c>
      <c r="U3491" s="1" t="s">
        <v>5434</v>
      </c>
      <c r="W3491" s="3">
        <v>0</v>
      </c>
      <c r="Y3491" s="1" t="s">
        <v>5434</v>
      </c>
      <c r="Z3491" s="1" t="s">
        <v>5434</v>
      </c>
      <c r="AA3491" s="1" t="s">
        <v>5434</v>
      </c>
      <c r="AB3491" s="1" t="s">
        <v>5434</v>
      </c>
      <c r="AC3491" s="1" t="s">
        <v>5434</v>
      </c>
      <c r="AD3491" s="1" t="s">
        <v>5434</v>
      </c>
      <c r="AE3491" s="1" t="s">
        <v>5434</v>
      </c>
    </row>
    <row r="3492" spans="3:31" ht="12.75" hidden="1">
      <c r="C3492" s="1" t="s">
        <v>4901</v>
      </c>
      <c r="D3492" s="1" t="s">
        <v>4901</v>
      </c>
      <c r="E3492" s="1" t="s">
        <v>4901</v>
      </c>
      <c r="F3492" s="1" t="s">
        <v>4901</v>
      </c>
      <c r="G3492" s="1" t="s">
        <v>4901</v>
      </c>
      <c r="H3492" s="1" t="s">
        <v>4901</v>
      </c>
      <c r="I3492" s="1" t="s">
        <v>4901</v>
      </c>
      <c r="J3492" s="1" t="s">
        <v>4901</v>
      </c>
      <c r="K3492" s="1" t="s">
        <v>4901</v>
      </c>
      <c r="M3492" s="3">
        <v>0</v>
      </c>
      <c r="O3492" s="1" t="s">
        <v>5434</v>
      </c>
      <c r="P3492" s="1" t="s">
        <v>5434</v>
      </c>
      <c r="Q3492" s="1" t="s">
        <v>5434</v>
      </c>
      <c r="R3492" s="1" t="s">
        <v>5434</v>
      </c>
      <c r="S3492" s="1" t="s">
        <v>5434</v>
      </c>
      <c r="T3492" s="1" t="s">
        <v>5434</v>
      </c>
      <c r="U3492" s="1" t="s">
        <v>5434</v>
      </c>
      <c r="W3492" s="3">
        <v>0</v>
      </c>
      <c r="Y3492" s="1" t="s">
        <v>5434</v>
      </c>
      <c r="Z3492" s="1" t="s">
        <v>5434</v>
      </c>
      <c r="AA3492" s="1" t="s">
        <v>5434</v>
      </c>
      <c r="AB3492" s="1" t="s">
        <v>5434</v>
      </c>
      <c r="AC3492" s="1" t="s">
        <v>5434</v>
      </c>
      <c r="AD3492" s="1" t="s">
        <v>5434</v>
      </c>
      <c r="AE3492" s="1" t="s">
        <v>5434</v>
      </c>
    </row>
    <row r="3493" spans="3:31" ht="12.75" hidden="1">
      <c r="C3493" s="1" t="s">
        <v>4901</v>
      </c>
      <c r="D3493" s="1" t="s">
        <v>4901</v>
      </c>
      <c r="E3493" s="1" t="s">
        <v>4901</v>
      </c>
      <c r="F3493" s="1" t="s">
        <v>4901</v>
      </c>
      <c r="G3493" s="1" t="s">
        <v>4901</v>
      </c>
      <c r="H3493" s="1" t="s">
        <v>4901</v>
      </c>
      <c r="I3493" s="1" t="s">
        <v>4901</v>
      </c>
      <c r="J3493" s="1" t="s">
        <v>4901</v>
      </c>
      <c r="K3493" s="1" t="s">
        <v>4901</v>
      </c>
      <c r="M3493" s="3">
        <v>0</v>
      </c>
      <c r="O3493" s="1" t="s">
        <v>5434</v>
      </c>
      <c r="P3493" s="1" t="s">
        <v>5434</v>
      </c>
      <c r="Q3493" s="1" t="s">
        <v>5434</v>
      </c>
      <c r="R3493" s="1" t="s">
        <v>5434</v>
      </c>
      <c r="S3493" s="1" t="s">
        <v>5434</v>
      </c>
      <c r="T3493" s="1" t="s">
        <v>5434</v>
      </c>
      <c r="U3493" s="1" t="s">
        <v>5434</v>
      </c>
      <c r="W3493" s="3">
        <v>0</v>
      </c>
      <c r="Y3493" s="1" t="s">
        <v>5434</v>
      </c>
      <c r="Z3493" s="1" t="s">
        <v>5434</v>
      </c>
      <c r="AA3493" s="1" t="s">
        <v>5434</v>
      </c>
      <c r="AB3493" s="1" t="s">
        <v>5434</v>
      </c>
      <c r="AC3493" s="1" t="s">
        <v>5434</v>
      </c>
      <c r="AD3493" s="1" t="s">
        <v>5434</v>
      </c>
      <c r="AE3493" s="1" t="s">
        <v>5434</v>
      </c>
    </row>
    <row r="3494" spans="3:31" ht="12.75" hidden="1">
      <c r="C3494" s="1" t="s">
        <v>4901</v>
      </c>
      <c r="D3494" s="1" t="s">
        <v>4901</v>
      </c>
      <c r="E3494" s="1" t="s">
        <v>4901</v>
      </c>
      <c r="F3494" s="1" t="s">
        <v>4901</v>
      </c>
      <c r="G3494" s="1" t="s">
        <v>4901</v>
      </c>
      <c r="H3494" s="1" t="s">
        <v>4901</v>
      </c>
      <c r="I3494" s="1" t="s">
        <v>4901</v>
      </c>
      <c r="J3494" s="1" t="s">
        <v>4901</v>
      </c>
      <c r="K3494" s="1" t="s">
        <v>4901</v>
      </c>
      <c r="M3494" s="3">
        <v>0</v>
      </c>
      <c r="O3494" s="1" t="s">
        <v>5434</v>
      </c>
      <c r="P3494" s="1" t="s">
        <v>5434</v>
      </c>
      <c r="Q3494" s="1" t="s">
        <v>5434</v>
      </c>
      <c r="R3494" s="1" t="s">
        <v>5434</v>
      </c>
      <c r="S3494" s="1" t="s">
        <v>5434</v>
      </c>
      <c r="T3494" s="1" t="s">
        <v>5434</v>
      </c>
      <c r="U3494" s="1" t="s">
        <v>5434</v>
      </c>
      <c r="W3494" s="3">
        <v>0</v>
      </c>
      <c r="Y3494" s="1" t="s">
        <v>5434</v>
      </c>
      <c r="Z3494" s="1" t="s">
        <v>5434</v>
      </c>
      <c r="AA3494" s="1" t="s">
        <v>5434</v>
      </c>
      <c r="AB3494" s="1" t="s">
        <v>5434</v>
      </c>
      <c r="AC3494" s="1" t="s">
        <v>5434</v>
      </c>
      <c r="AD3494" s="1" t="s">
        <v>5434</v>
      </c>
      <c r="AE3494" s="1" t="s">
        <v>5434</v>
      </c>
    </row>
    <row r="3495" spans="3:31" ht="12.75" hidden="1">
      <c r="C3495" s="1" t="s">
        <v>4901</v>
      </c>
      <c r="D3495" s="1" t="s">
        <v>4901</v>
      </c>
      <c r="E3495" s="1" t="s">
        <v>4901</v>
      </c>
      <c r="F3495" s="1" t="s">
        <v>4901</v>
      </c>
      <c r="G3495" s="1" t="s">
        <v>4901</v>
      </c>
      <c r="H3495" s="1" t="s">
        <v>4901</v>
      </c>
      <c r="I3495" s="1" t="s">
        <v>4901</v>
      </c>
      <c r="J3495" s="1" t="s">
        <v>4901</v>
      </c>
      <c r="K3495" s="1" t="s">
        <v>4901</v>
      </c>
      <c r="M3495" s="3">
        <v>0</v>
      </c>
      <c r="O3495" s="1" t="s">
        <v>5434</v>
      </c>
      <c r="P3495" s="1" t="s">
        <v>5434</v>
      </c>
      <c r="Q3495" s="1" t="s">
        <v>5434</v>
      </c>
      <c r="R3495" s="1" t="s">
        <v>5434</v>
      </c>
      <c r="S3495" s="1" t="s">
        <v>5434</v>
      </c>
      <c r="T3495" s="1" t="s">
        <v>5434</v>
      </c>
      <c r="U3495" s="1" t="s">
        <v>5434</v>
      </c>
      <c r="W3495" s="3">
        <v>0</v>
      </c>
      <c r="Y3495" s="1" t="s">
        <v>5434</v>
      </c>
      <c r="Z3495" s="1" t="s">
        <v>5434</v>
      </c>
      <c r="AA3495" s="1" t="s">
        <v>5434</v>
      </c>
      <c r="AB3495" s="1" t="s">
        <v>5434</v>
      </c>
      <c r="AC3495" s="1" t="s">
        <v>5434</v>
      </c>
      <c r="AD3495" s="1" t="s">
        <v>5434</v>
      </c>
      <c r="AE3495" s="1" t="s">
        <v>5434</v>
      </c>
    </row>
    <row r="3496" spans="3:31" ht="12.75" hidden="1">
      <c r="C3496" s="1" t="s">
        <v>4901</v>
      </c>
      <c r="D3496" s="1" t="s">
        <v>4901</v>
      </c>
      <c r="E3496" s="1" t="s">
        <v>4901</v>
      </c>
      <c r="F3496" s="1" t="s">
        <v>4901</v>
      </c>
      <c r="G3496" s="1" t="s">
        <v>4901</v>
      </c>
      <c r="H3496" s="1" t="s">
        <v>4901</v>
      </c>
      <c r="I3496" s="1" t="s">
        <v>4901</v>
      </c>
      <c r="J3496" s="1" t="s">
        <v>4901</v>
      </c>
      <c r="K3496" s="1" t="s">
        <v>4901</v>
      </c>
      <c r="M3496" s="3">
        <v>0</v>
      </c>
      <c r="O3496" s="1" t="s">
        <v>5434</v>
      </c>
      <c r="P3496" s="1" t="s">
        <v>5434</v>
      </c>
      <c r="Q3496" s="1" t="s">
        <v>5434</v>
      </c>
      <c r="R3496" s="1" t="s">
        <v>5434</v>
      </c>
      <c r="S3496" s="1" t="s">
        <v>5434</v>
      </c>
      <c r="T3496" s="1" t="s">
        <v>5434</v>
      </c>
      <c r="U3496" s="1" t="s">
        <v>5434</v>
      </c>
      <c r="W3496" s="3">
        <v>0</v>
      </c>
      <c r="Y3496" s="1" t="s">
        <v>5434</v>
      </c>
      <c r="Z3496" s="1" t="s">
        <v>5434</v>
      </c>
      <c r="AA3496" s="1" t="s">
        <v>5434</v>
      </c>
      <c r="AB3496" s="1" t="s">
        <v>5434</v>
      </c>
      <c r="AC3496" s="1" t="s">
        <v>5434</v>
      </c>
      <c r="AD3496" s="1" t="s">
        <v>5434</v>
      </c>
      <c r="AE3496" s="1" t="s">
        <v>5434</v>
      </c>
    </row>
    <row r="3497" spans="3:31" ht="12.75" hidden="1">
      <c r="C3497" s="1" t="s">
        <v>4901</v>
      </c>
      <c r="D3497" s="1" t="s">
        <v>4901</v>
      </c>
      <c r="E3497" s="1" t="s">
        <v>4901</v>
      </c>
      <c r="F3497" s="1" t="s">
        <v>4901</v>
      </c>
      <c r="G3497" s="1" t="s">
        <v>4901</v>
      </c>
      <c r="H3497" s="1" t="s">
        <v>4901</v>
      </c>
      <c r="I3497" s="1" t="s">
        <v>4901</v>
      </c>
      <c r="J3497" s="1" t="s">
        <v>4901</v>
      </c>
      <c r="K3497" s="1" t="s">
        <v>4901</v>
      </c>
      <c r="M3497" s="3">
        <v>0</v>
      </c>
      <c r="O3497" s="1" t="s">
        <v>5434</v>
      </c>
      <c r="P3497" s="1" t="s">
        <v>5434</v>
      </c>
      <c r="Q3497" s="1" t="s">
        <v>5434</v>
      </c>
      <c r="R3497" s="1" t="s">
        <v>5434</v>
      </c>
      <c r="S3497" s="1" t="s">
        <v>5434</v>
      </c>
      <c r="T3497" s="1" t="s">
        <v>5434</v>
      </c>
      <c r="U3497" s="1" t="s">
        <v>5434</v>
      </c>
      <c r="W3497" s="3">
        <v>0</v>
      </c>
      <c r="Y3497" s="1" t="s">
        <v>5434</v>
      </c>
      <c r="Z3497" s="1" t="s">
        <v>5434</v>
      </c>
      <c r="AA3497" s="1" t="s">
        <v>5434</v>
      </c>
      <c r="AB3497" s="1" t="s">
        <v>5434</v>
      </c>
      <c r="AC3497" s="1" t="s">
        <v>5434</v>
      </c>
      <c r="AD3497" s="1" t="s">
        <v>5434</v>
      </c>
      <c r="AE3497" s="1" t="s">
        <v>5434</v>
      </c>
    </row>
    <row r="3498" spans="3:31" ht="12.75" hidden="1">
      <c r="C3498" s="1" t="s">
        <v>4901</v>
      </c>
      <c r="D3498" s="1" t="s">
        <v>4901</v>
      </c>
      <c r="E3498" s="1" t="s">
        <v>4901</v>
      </c>
      <c r="F3498" s="1" t="s">
        <v>4901</v>
      </c>
      <c r="G3498" s="1" t="s">
        <v>4901</v>
      </c>
      <c r="H3498" s="1" t="s">
        <v>4901</v>
      </c>
      <c r="I3498" s="1" t="s">
        <v>4901</v>
      </c>
      <c r="J3498" s="1" t="s">
        <v>4901</v>
      </c>
      <c r="K3498" s="1" t="s">
        <v>4901</v>
      </c>
      <c r="M3498" s="3">
        <v>0</v>
      </c>
      <c r="O3498" s="1" t="s">
        <v>5434</v>
      </c>
      <c r="P3498" s="1" t="s">
        <v>5434</v>
      </c>
      <c r="Q3498" s="1" t="s">
        <v>5434</v>
      </c>
      <c r="R3498" s="1" t="s">
        <v>5434</v>
      </c>
      <c r="S3498" s="1" t="s">
        <v>5434</v>
      </c>
      <c r="T3498" s="1" t="s">
        <v>5434</v>
      </c>
      <c r="U3498" s="1" t="s">
        <v>5434</v>
      </c>
      <c r="W3498" s="3">
        <v>0</v>
      </c>
      <c r="Y3498" s="1" t="s">
        <v>5434</v>
      </c>
      <c r="Z3498" s="1" t="s">
        <v>5434</v>
      </c>
      <c r="AA3498" s="1" t="s">
        <v>5434</v>
      </c>
      <c r="AB3498" s="1" t="s">
        <v>5434</v>
      </c>
      <c r="AC3498" s="1" t="s">
        <v>5434</v>
      </c>
      <c r="AD3498" s="1" t="s">
        <v>5434</v>
      </c>
      <c r="AE3498" s="1" t="s">
        <v>5434</v>
      </c>
    </row>
    <row r="3499" spans="3:31" ht="12.75" hidden="1">
      <c r="C3499" s="1" t="s">
        <v>4901</v>
      </c>
      <c r="D3499" s="1" t="s">
        <v>4901</v>
      </c>
      <c r="E3499" s="1" t="s">
        <v>4901</v>
      </c>
      <c r="F3499" s="1" t="s">
        <v>4901</v>
      </c>
      <c r="G3499" s="1" t="s">
        <v>4901</v>
      </c>
      <c r="H3499" s="1" t="s">
        <v>4901</v>
      </c>
      <c r="I3499" s="1" t="s">
        <v>4901</v>
      </c>
      <c r="J3499" s="1" t="s">
        <v>4901</v>
      </c>
      <c r="K3499" s="1" t="s">
        <v>4901</v>
      </c>
      <c r="M3499" s="3">
        <v>0</v>
      </c>
      <c r="O3499" s="1" t="s">
        <v>5434</v>
      </c>
      <c r="P3499" s="1" t="s">
        <v>5434</v>
      </c>
      <c r="Q3499" s="1" t="s">
        <v>5434</v>
      </c>
      <c r="R3499" s="1" t="s">
        <v>5434</v>
      </c>
      <c r="S3499" s="1" t="s">
        <v>5434</v>
      </c>
      <c r="T3499" s="1" t="s">
        <v>5434</v>
      </c>
      <c r="U3499" s="1" t="s">
        <v>5434</v>
      </c>
      <c r="W3499" s="3">
        <v>0</v>
      </c>
      <c r="Y3499" s="1" t="s">
        <v>5434</v>
      </c>
      <c r="Z3499" s="1" t="s">
        <v>5434</v>
      </c>
      <c r="AA3499" s="1" t="s">
        <v>5434</v>
      </c>
      <c r="AB3499" s="1" t="s">
        <v>5434</v>
      </c>
      <c r="AC3499" s="1" t="s">
        <v>5434</v>
      </c>
      <c r="AD3499" s="1" t="s">
        <v>5434</v>
      </c>
      <c r="AE3499" s="1" t="s">
        <v>5434</v>
      </c>
    </row>
    <row r="3500" spans="3:31" ht="12.75" hidden="1">
      <c r="C3500" s="1" t="s">
        <v>4901</v>
      </c>
      <c r="D3500" s="1" t="s">
        <v>4901</v>
      </c>
      <c r="E3500" s="1" t="s">
        <v>4901</v>
      </c>
      <c r="F3500" s="1" t="s">
        <v>4901</v>
      </c>
      <c r="G3500" s="1" t="s">
        <v>4901</v>
      </c>
      <c r="H3500" s="1" t="s">
        <v>4901</v>
      </c>
      <c r="I3500" s="1" t="s">
        <v>4901</v>
      </c>
      <c r="J3500" s="1" t="s">
        <v>4901</v>
      </c>
      <c r="K3500" s="1" t="s">
        <v>4901</v>
      </c>
      <c r="M3500" s="3">
        <v>0</v>
      </c>
      <c r="O3500" s="1" t="s">
        <v>5434</v>
      </c>
      <c r="P3500" s="1" t="s">
        <v>5434</v>
      </c>
      <c r="Q3500" s="1" t="s">
        <v>5434</v>
      </c>
      <c r="R3500" s="1" t="s">
        <v>5434</v>
      </c>
      <c r="S3500" s="1" t="s">
        <v>5434</v>
      </c>
      <c r="T3500" s="1" t="s">
        <v>5434</v>
      </c>
      <c r="U3500" s="1" t="s">
        <v>5434</v>
      </c>
      <c r="W3500" s="3">
        <v>0</v>
      </c>
      <c r="Y3500" s="1" t="s">
        <v>5434</v>
      </c>
      <c r="Z3500" s="1" t="s">
        <v>5434</v>
      </c>
      <c r="AA3500" s="1" t="s">
        <v>5434</v>
      </c>
      <c r="AB3500" s="1" t="s">
        <v>5434</v>
      </c>
      <c r="AC3500" s="1" t="s">
        <v>5434</v>
      </c>
      <c r="AD3500" s="1" t="s">
        <v>5434</v>
      </c>
      <c r="AE3500" s="1" t="s">
        <v>5434</v>
      </c>
    </row>
    <row r="3501" spans="3:31" ht="12.75" hidden="1">
      <c r="C3501" s="1" t="s">
        <v>4901</v>
      </c>
      <c r="D3501" s="1" t="s">
        <v>4901</v>
      </c>
      <c r="E3501" s="1" t="s">
        <v>4901</v>
      </c>
      <c r="F3501" s="1" t="s">
        <v>4901</v>
      </c>
      <c r="G3501" s="1" t="s">
        <v>4901</v>
      </c>
      <c r="H3501" s="1" t="s">
        <v>4901</v>
      </c>
      <c r="I3501" s="1" t="s">
        <v>4901</v>
      </c>
      <c r="J3501" s="1" t="s">
        <v>4901</v>
      </c>
      <c r="K3501" s="1" t="s">
        <v>4901</v>
      </c>
      <c r="M3501" s="3">
        <v>0</v>
      </c>
      <c r="O3501" s="1" t="s">
        <v>5434</v>
      </c>
      <c r="P3501" s="1" t="s">
        <v>5434</v>
      </c>
      <c r="Q3501" s="1" t="s">
        <v>5434</v>
      </c>
      <c r="R3501" s="1" t="s">
        <v>5434</v>
      </c>
      <c r="S3501" s="1" t="s">
        <v>5434</v>
      </c>
      <c r="T3501" s="1" t="s">
        <v>5434</v>
      </c>
      <c r="U3501" s="1" t="s">
        <v>5434</v>
      </c>
      <c r="W3501" s="3">
        <v>0</v>
      </c>
      <c r="Y3501" s="1" t="s">
        <v>5434</v>
      </c>
      <c r="Z3501" s="1" t="s">
        <v>5434</v>
      </c>
      <c r="AA3501" s="1" t="s">
        <v>5434</v>
      </c>
      <c r="AB3501" s="1" t="s">
        <v>5434</v>
      </c>
      <c r="AC3501" s="1" t="s">
        <v>5434</v>
      </c>
      <c r="AD3501" s="1" t="s">
        <v>5434</v>
      </c>
      <c r="AE3501" s="1" t="s">
        <v>5434</v>
      </c>
    </row>
    <row r="3502" spans="3:31" ht="12.75" hidden="1">
      <c r="C3502" s="1" t="s">
        <v>4901</v>
      </c>
      <c r="D3502" s="1" t="s">
        <v>4901</v>
      </c>
      <c r="E3502" s="1" t="s">
        <v>4901</v>
      </c>
      <c r="F3502" s="1" t="s">
        <v>4901</v>
      </c>
      <c r="G3502" s="1" t="s">
        <v>4901</v>
      </c>
      <c r="H3502" s="1" t="s">
        <v>4901</v>
      </c>
      <c r="I3502" s="1" t="s">
        <v>4901</v>
      </c>
      <c r="J3502" s="1" t="s">
        <v>4901</v>
      </c>
      <c r="K3502" s="1" t="s">
        <v>4901</v>
      </c>
      <c r="M3502" s="3">
        <v>0</v>
      </c>
      <c r="O3502" s="1" t="s">
        <v>5434</v>
      </c>
      <c r="P3502" s="1" t="s">
        <v>5434</v>
      </c>
      <c r="Q3502" s="1" t="s">
        <v>5434</v>
      </c>
      <c r="R3502" s="1" t="s">
        <v>5434</v>
      </c>
      <c r="S3502" s="1" t="s">
        <v>5434</v>
      </c>
      <c r="T3502" s="1" t="s">
        <v>5434</v>
      </c>
      <c r="U3502" s="1" t="s">
        <v>5434</v>
      </c>
      <c r="W3502" s="3">
        <v>0</v>
      </c>
      <c r="Y3502" s="1" t="s">
        <v>5434</v>
      </c>
      <c r="Z3502" s="1" t="s">
        <v>5434</v>
      </c>
      <c r="AA3502" s="1" t="s">
        <v>5434</v>
      </c>
      <c r="AB3502" s="1" t="s">
        <v>5434</v>
      </c>
      <c r="AC3502" s="1" t="s">
        <v>5434</v>
      </c>
      <c r="AD3502" s="1" t="s">
        <v>5434</v>
      </c>
      <c r="AE3502" s="1" t="s">
        <v>5434</v>
      </c>
    </row>
    <row r="3503" spans="3:31" ht="12.75" hidden="1">
      <c r="C3503" s="1" t="s">
        <v>4901</v>
      </c>
      <c r="D3503" s="1" t="s">
        <v>4901</v>
      </c>
      <c r="E3503" s="1" t="s">
        <v>4901</v>
      </c>
      <c r="F3503" s="1" t="s">
        <v>4901</v>
      </c>
      <c r="G3503" s="1" t="s">
        <v>4901</v>
      </c>
      <c r="H3503" s="1" t="s">
        <v>4901</v>
      </c>
      <c r="I3503" s="1" t="s">
        <v>4901</v>
      </c>
      <c r="J3503" s="1" t="s">
        <v>4901</v>
      </c>
      <c r="K3503" s="1" t="s">
        <v>4901</v>
      </c>
      <c r="M3503" s="3">
        <v>0</v>
      </c>
      <c r="O3503" s="1" t="s">
        <v>5434</v>
      </c>
      <c r="P3503" s="1" t="s">
        <v>5434</v>
      </c>
      <c r="Q3503" s="1" t="s">
        <v>5434</v>
      </c>
      <c r="R3503" s="1" t="s">
        <v>5434</v>
      </c>
      <c r="S3503" s="1" t="s">
        <v>5434</v>
      </c>
      <c r="T3503" s="1" t="s">
        <v>5434</v>
      </c>
      <c r="U3503" s="1" t="s">
        <v>5434</v>
      </c>
      <c r="W3503" s="3">
        <v>0</v>
      </c>
      <c r="Y3503" s="1" t="s">
        <v>5434</v>
      </c>
      <c r="Z3503" s="1" t="s">
        <v>5434</v>
      </c>
      <c r="AA3503" s="1" t="s">
        <v>5434</v>
      </c>
      <c r="AB3503" s="1" t="s">
        <v>5434</v>
      </c>
      <c r="AC3503" s="1" t="s">
        <v>5434</v>
      </c>
      <c r="AD3503" s="1" t="s">
        <v>5434</v>
      </c>
      <c r="AE3503" s="1" t="s">
        <v>5434</v>
      </c>
    </row>
    <row r="3504" spans="3:31" ht="12.75" hidden="1">
      <c r="C3504" s="1" t="s">
        <v>4901</v>
      </c>
      <c r="D3504" s="1" t="s">
        <v>4901</v>
      </c>
      <c r="E3504" s="1" t="s">
        <v>4901</v>
      </c>
      <c r="F3504" s="1" t="s">
        <v>4901</v>
      </c>
      <c r="G3504" s="1" t="s">
        <v>4901</v>
      </c>
      <c r="H3504" s="1" t="s">
        <v>4901</v>
      </c>
      <c r="I3504" s="1" t="s">
        <v>4901</v>
      </c>
      <c r="J3504" s="1" t="s">
        <v>4901</v>
      </c>
      <c r="K3504" s="1" t="s">
        <v>4901</v>
      </c>
      <c r="M3504" s="3">
        <v>0</v>
      </c>
      <c r="O3504" s="1" t="s">
        <v>5434</v>
      </c>
      <c r="P3504" s="1" t="s">
        <v>5434</v>
      </c>
      <c r="Q3504" s="1" t="s">
        <v>5434</v>
      </c>
      <c r="R3504" s="1" t="s">
        <v>5434</v>
      </c>
      <c r="S3504" s="1" t="s">
        <v>5434</v>
      </c>
      <c r="T3504" s="1" t="s">
        <v>5434</v>
      </c>
      <c r="U3504" s="1" t="s">
        <v>5434</v>
      </c>
      <c r="W3504" s="3">
        <v>0</v>
      </c>
      <c r="Y3504" s="1" t="s">
        <v>5434</v>
      </c>
      <c r="Z3504" s="1" t="s">
        <v>5434</v>
      </c>
      <c r="AA3504" s="1" t="s">
        <v>5434</v>
      </c>
      <c r="AB3504" s="1" t="s">
        <v>5434</v>
      </c>
      <c r="AC3504" s="1" t="s">
        <v>5434</v>
      </c>
      <c r="AD3504" s="1" t="s">
        <v>5434</v>
      </c>
      <c r="AE3504" s="1" t="s">
        <v>5434</v>
      </c>
    </row>
    <row r="3505" spans="3:31" ht="12.75" hidden="1">
      <c r="C3505" s="1" t="s">
        <v>4901</v>
      </c>
      <c r="D3505" s="1" t="s">
        <v>4901</v>
      </c>
      <c r="E3505" s="1" t="s">
        <v>4901</v>
      </c>
      <c r="F3505" s="1" t="s">
        <v>4901</v>
      </c>
      <c r="G3505" s="1" t="s">
        <v>4901</v>
      </c>
      <c r="H3505" s="1" t="s">
        <v>4901</v>
      </c>
      <c r="I3505" s="1" t="s">
        <v>4901</v>
      </c>
      <c r="J3505" s="1" t="s">
        <v>4901</v>
      </c>
      <c r="K3505" s="1" t="s">
        <v>4901</v>
      </c>
      <c r="M3505" s="3">
        <v>0</v>
      </c>
      <c r="O3505" s="1" t="s">
        <v>5434</v>
      </c>
      <c r="P3505" s="1" t="s">
        <v>5434</v>
      </c>
      <c r="Q3505" s="1" t="s">
        <v>5434</v>
      </c>
      <c r="R3505" s="1" t="s">
        <v>5434</v>
      </c>
      <c r="S3505" s="1" t="s">
        <v>5434</v>
      </c>
      <c r="T3505" s="1" t="s">
        <v>5434</v>
      </c>
      <c r="U3505" s="1" t="s">
        <v>5434</v>
      </c>
      <c r="W3505" s="3">
        <v>0</v>
      </c>
      <c r="Y3505" s="1" t="s">
        <v>5434</v>
      </c>
      <c r="Z3505" s="1" t="s">
        <v>5434</v>
      </c>
      <c r="AA3505" s="1" t="s">
        <v>5434</v>
      </c>
      <c r="AB3505" s="1" t="s">
        <v>5434</v>
      </c>
      <c r="AC3505" s="1" t="s">
        <v>5434</v>
      </c>
      <c r="AD3505" s="1" t="s">
        <v>5434</v>
      </c>
      <c r="AE3505" s="1" t="s">
        <v>5434</v>
      </c>
    </row>
    <row r="3506" spans="3:31" ht="12.75" hidden="1">
      <c r="C3506" s="1" t="s">
        <v>4901</v>
      </c>
      <c r="D3506" s="1" t="s">
        <v>4901</v>
      </c>
      <c r="E3506" s="1" t="s">
        <v>4901</v>
      </c>
      <c r="F3506" s="1" t="s">
        <v>4901</v>
      </c>
      <c r="G3506" s="1" t="s">
        <v>4901</v>
      </c>
      <c r="H3506" s="1" t="s">
        <v>4901</v>
      </c>
      <c r="I3506" s="1" t="s">
        <v>4901</v>
      </c>
      <c r="J3506" s="1" t="s">
        <v>4901</v>
      </c>
      <c r="K3506" s="1" t="s">
        <v>4901</v>
      </c>
      <c r="M3506" s="3">
        <v>0</v>
      </c>
      <c r="O3506" s="1" t="s">
        <v>5434</v>
      </c>
      <c r="P3506" s="1" t="s">
        <v>5434</v>
      </c>
      <c r="Q3506" s="1" t="s">
        <v>5434</v>
      </c>
      <c r="R3506" s="1" t="s">
        <v>5434</v>
      </c>
      <c r="S3506" s="1" t="s">
        <v>5434</v>
      </c>
      <c r="T3506" s="1" t="s">
        <v>5434</v>
      </c>
      <c r="U3506" s="1" t="s">
        <v>5434</v>
      </c>
      <c r="W3506" s="3">
        <v>0</v>
      </c>
      <c r="Y3506" s="1" t="s">
        <v>5434</v>
      </c>
      <c r="Z3506" s="1" t="s">
        <v>5434</v>
      </c>
      <c r="AA3506" s="1" t="s">
        <v>5434</v>
      </c>
      <c r="AB3506" s="1" t="s">
        <v>5434</v>
      </c>
      <c r="AC3506" s="1" t="s">
        <v>5434</v>
      </c>
      <c r="AD3506" s="1" t="s">
        <v>5434</v>
      </c>
      <c r="AE3506" s="1" t="s">
        <v>5434</v>
      </c>
    </row>
    <row r="3507" spans="3:31" ht="12.75" hidden="1">
      <c r="C3507" s="1" t="s">
        <v>4901</v>
      </c>
      <c r="D3507" s="1" t="s">
        <v>4901</v>
      </c>
      <c r="E3507" s="1" t="s">
        <v>4901</v>
      </c>
      <c r="F3507" s="1" t="s">
        <v>4901</v>
      </c>
      <c r="G3507" s="1" t="s">
        <v>4901</v>
      </c>
      <c r="H3507" s="1" t="s">
        <v>4901</v>
      </c>
      <c r="I3507" s="1" t="s">
        <v>4901</v>
      </c>
      <c r="J3507" s="1" t="s">
        <v>4901</v>
      </c>
      <c r="K3507" s="1" t="s">
        <v>4901</v>
      </c>
      <c r="M3507" s="3">
        <v>0</v>
      </c>
      <c r="O3507" s="1" t="s">
        <v>5434</v>
      </c>
      <c r="P3507" s="1" t="s">
        <v>5434</v>
      </c>
      <c r="Q3507" s="1" t="s">
        <v>5434</v>
      </c>
      <c r="R3507" s="1" t="s">
        <v>5434</v>
      </c>
      <c r="S3507" s="1" t="s">
        <v>5434</v>
      </c>
      <c r="T3507" s="1" t="s">
        <v>5434</v>
      </c>
      <c r="U3507" s="1" t="s">
        <v>5434</v>
      </c>
      <c r="W3507" s="3">
        <v>0</v>
      </c>
      <c r="Y3507" s="1" t="s">
        <v>5434</v>
      </c>
      <c r="Z3507" s="1" t="s">
        <v>5434</v>
      </c>
      <c r="AA3507" s="1" t="s">
        <v>5434</v>
      </c>
      <c r="AB3507" s="1" t="s">
        <v>5434</v>
      </c>
      <c r="AC3507" s="1" t="s">
        <v>5434</v>
      </c>
      <c r="AD3507" s="1" t="s">
        <v>5434</v>
      </c>
      <c r="AE3507" s="1" t="s">
        <v>5434</v>
      </c>
    </row>
    <row r="3508" spans="3:31" ht="12.75" hidden="1">
      <c r="C3508" s="1" t="s">
        <v>4901</v>
      </c>
      <c r="D3508" s="1" t="s">
        <v>4901</v>
      </c>
      <c r="E3508" s="1" t="s">
        <v>4901</v>
      </c>
      <c r="F3508" s="1" t="s">
        <v>4901</v>
      </c>
      <c r="G3508" s="1" t="s">
        <v>4901</v>
      </c>
      <c r="H3508" s="1" t="s">
        <v>4901</v>
      </c>
      <c r="I3508" s="1" t="s">
        <v>4901</v>
      </c>
      <c r="J3508" s="1" t="s">
        <v>4901</v>
      </c>
      <c r="K3508" s="1" t="s">
        <v>4901</v>
      </c>
      <c r="M3508" s="3">
        <v>0</v>
      </c>
      <c r="O3508" s="1" t="s">
        <v>5434</v>
      </c>
      <c r="P3508" s="1" t="s">
        <v>5434</v>
      </c>
      <c r="Q3508" s="1" t="s">
        <v>5434</v>
      </c>
      <c r="R3508" s="1" t="s">
        <v>5434</v>
      </c>
      <c r="S3508" s="1" t="s">
        <v>5434</v>
      </c>
      <c r="T3508" s="1" t="s">
        <v>5434</v>
      </c>
      <c r="U3508" s="1" t="s">
        <v>5434</v>
      </c>
      <c r="W3508" s="3">
        <v>0</v>
      </c>
      <c r="Y3508" s="1" t="s">
        <v>5434</v>
      </c>
      <c r="Z3508" s="1" t="s">
        <v>5434</v>
      </c>
      <c r="AA3508" s="1" t="s">
        <v>5434</v>
      </c>
      <c r="AB3508" s="1" t="s">
        <v>5434</v>
      </c>
      <c r="AC3508" s="1" t="s">
        <v>5434</v>
      </c>
      <c r="AD3508" s="1" t="s">
        <v>5434</v>
      </c>
      <c r="AE3508" s="1" t="s">
        <v>5434</v>
      </c>
    </row>
    <row r="3509" spans="3:31" ht="12.75" hidden="1">
      <c r="C3509" s="1" t="s">
        <v>4901</v>
      </c>
      <c r="D3509" s="1" t="s">
        <v>4901</v>
      </c>
      <c r="E3509" s="1" t="s">
        <v>4901</v>
      </c>
      <c r="F3509" s="1" t="s">
        <v>4901</v>
      </c>
      <c r="G3509" s="1" t="s">
        <v>4901</v>
      </c>
      <c r="H3509" s="1" t="s">
        <v>4901</v>
      </c>
      <c r="I3509" s="1" t="s">
        <v>4901</v>
      </c>
      <c r="J3509" s="1" t="s">
        <v>4901</v>
      </c>
      <c r="K3509" s="1" t="s">
        <v>4901</v>
      </c>
      <c r="M3509" s="3">
        <v>0</v>
      </c>
      <c r="O3509" s="1" t="s">
        <v>5434</v>
      </c>
      <c r="P3509" s="1" t="s">
        <v>5434</v>
      </c>
      <c r="Q3509" s="1" t="s">
        <v>5434</v>
      </c>
      <c r="R3509" s="1" t="s">
        <v>5434</v>
      </c>
      <c r="S3509" s="1" t="s">
        <v>5434</v>
      </c>
      <c r="T3509" s="1" t="s">
        <v>5434</v>
      </c>
      <c r="U3509" s="1" t="s">
        <v>5434</v>
      </c>
      <c r="W3509" s="3">
        <v>0</v>
      </c>
      <c r="Y3509" s="1" t="s">
        <v>5434</v>
      </c>
      <c r="Z3509" s="1" t="s">
        <v>5434</v>
      </c>
      <c r="AA3509" s="1" t="s">
        <v>5434</v>
      </c>
      <c r="AB3509" s="1" t="s">
        <v>5434</v>
      </c>
      <c r="AC3509" s="1" t="s">
        <v>5434</v>
      </c>
      <c r="AD3509" s="1" t="s">
        <v>5434</v>
      </c>
      <c r="AE3509" s="1" t="s">
        <v>5434</v>
      </c>
    </row>
    <row r="3510" spans="3:31" ht="12.75" hidden="1">
      <c r="C3510" s="1" t="s">
        <v>4901</v>
      </c>
      <c r="D3510" s="1" t="s">
        <v>4901</v>
      </c>
      <c r="E3510" s="1" t="s">
        <v>4901</v>
      </c>
      <c r="F3510" s="1" t="s">
        <v>4901</v>
      </c>
      <c r="G3510" s="1" t="s">
        <v>4901</v>
      </c>
      <c r="H3510" s="1" t="s">
        <v>4901</v>
      </c>
      <c r="I3510" s="1" t="s">
        <v>4901</v>
      </c>
      <c r="J3510" s="1" t="s">
        <v>4901</v>
      </c>
      <c r="K3510" s="1" t="s">
        <v>4901</v>
      </c>
      <c r="M3510" s="3">
        <v>0</v>
      </c>
      <c r="O3510" s="1" t="s">
        <v>5434</v>
      </c>
      <c r="P3510" s="1" t="s">
        <v>5434</v>
      </c>
      <c r="Q3510" s="1" t="s">
        <v>5434</v>
      </c>
      <c r="R3510" s="1" t="s">
        <v>5434</v>
      </c>
      <c r="S3510" s="1" t="s">
        <v>5434</v>
      </c>
      <c r="T3510" s="1" t="s">
        <v>5434</v>
      </c>
      <c r="U3510" s="1" t="s">
        <v>5434</v>
      </c>
      <c r="W3510" s="3">
        <v>0</v>
      </c>
      <c r="Y3510" s="1" t="s">
        <v>5434</v>
      </c>
      <c r="Z3510" s="1" t="s">
        <v>5434</v>
      </c>
      <c r="AA3510" s="1" t="s">
        <v>5434</v>
      </c>
      <c r="AB3510" s="1" t="s">
        <v>5434</v>
      </c>
      <c r="AC3510" s="1" t="s">
        <v>5434</v>
      </c>
      <c r="AD3510" s="1" t="s">
        <v>5434</v>
      </c>
      <c r="AE3510" s="1" t="s">
        <v>5434</v>
      </c>
    </row>
    <row r="3511" spans="3:31" ht="12.75" hidden="1">
      <c r="C3511" s="1" t="s">
        <v>4901</v>
      </c>
      <c r="D3511" s="1" t="s">
        <v>4901</v>
      </c>
      <c r="E3511" s="1" t="s">
        <v>4901</v>
      </c>
      <c r="F3511" s="1" t="s">
        <v>4901</v>
      </c>
      <c r="G3511" s="1" t="s">
        <v>4901</v>
      </c>
      <c r="H3511" s="1" t="s">
        <v>4901</v>
      </c>
      <c r="I3511" s="1" t="s">
        <v>4901</v>
      </c>
      <c r="J3511" s="1" t="s">
        <v>4901</v>
      </c>
      <c r="K3511" s="1" t="s">
        <v>4901</v>
      </c>
      <c r="M3511" s="3">
        <v>0</v>
      </c>
      <c r="O3511" s="1" t="s">
        <v>5434</v>
      </c>
      <c r="P3511" s="1" t="s">
        <v>5434</v>
      </c>
      <c r="Q3511" s="1" t="s">
        <v>5434</v>
      </c>
      <c r="R3511" s="1" t="s">
        <v>5434</v>
      </c>
      <c r="S3511" s="1" t="s">
        <v>5434</v>
      </c>
      <c r="T3511" s="1" t="s">
        <v>5434</v>
      </c>
      <c r="U3511" s="1" t="s">
        <v>5434</v>
      </c>
      <c r="W3511" s="3">
        <v>0</v>
      </c>
      <c r="Y3511" s="1" t="s">
        <v>5434</v>
      </c>
      <c r="Z3511" s="1" t="s">
        <v>5434</v>
      </c>
      <c r="AA3511" s="1" t="s">
        <v>5434</v>
      </c>
      <c r="AB3511" s="1" t="s">
        <v>5434</v>
      </c>
      <c r="AC3511" s="1" t="s">
        <v>5434</v>
      </c>
      <c r="AD3511" s="1" t="s">
        <v>5434</v>
      </c>
      <c r="AE3511" s="1" t="s">
        <v>5434</v>
      </c>
    </row>
    <row r="3512" spans="3:31" ht="12.75" hidden="1">
      <c r="C3512" s="1" t="s">
        <v>4901</v>
      </c>
      <c r="D3512" s="1" t="s">
        <v>4901</v>
      </c>
      <c r="E3512" s="1" t="s">
        <v>4901</v>
      </c>
      <c r="F3512" s="1" t="s">
        <v>4901</v>
      </c>
      <c r="G3512" s="1" t="s">
        <v>4901</v>
      </c>
      <c r="H3512" s="1" t="s">
        <v>4901</v>
      </c>
      <c r="I3512" s="1" t="s">
        <v>4901</v>
      </c>
      <c r="J3512" s="1" t="s">
        <v>4901</v>
      </c>
      <c r="K3512" s="1" t="s">
        <v>4901</v>
      </c>
      <c r="M3512" s="3">
        <v>0</v>
      </c>
      <c r="O3512" s="1" t="s">
        <v>5434</v>
      </c>
      <c r="P3512" s="1" t="s">
        <v>5434</v>
      </c>
      <c r="Q3512" s="1" t="s">
        <v>5434</v>
      </c>
      <c r="R3512" s="1" t="s">
        <v>5434</v>
      </c>
      <c r="S3512" s="1" t="s">
        <v>5434</v>
      </c>
      <c r="T3512" s="1" t="s">
        <v>5434</v>
      </c>
      <c r="U3512" s="1" t="s">
        <v>5434</v>
      </c>
      <c r="W3512" s="3">
        <v>0</v>
      </c>
      <c r="Y3512" s="1" t="s">
        <v>5434</v>
      </c>
      <c r="Z3512" s="1" t="s">
        <v>5434</v>
      </c>
      <c r="AA3512" s="1" t="s">
        <v>5434</v>
      </c>
      <c r="AB3512" s="1" t="s">
        <v>5434</v>
      </c>
      <c r="AC3512" s="1" t="s">
        <v>5434</v>
      </c>
      <c r="AD3512" s="1" t="s">
        <v>5434</v>
      </c>
      <c r="AE3512" s="1" t="s">
        <v>5434</v>
      </c>
    </row>
    <row r="3513" spans="3:31" ht="12.75" hidden="1">
      <c r="C3513" s="1" t="s">
        <v>4901</v>
      </c>
      <c r="D3513" s="1" t="s">
        <v>4901</v>
      </c>
      <c r="E3513" s="1" t="s">
        <v>4901</v>
      </c>
      <c r="F3513" s="1" t="s">
        <v>4901</v>
      </c>
      <c r="G3513" s="1" t="s">
        <v>4901</v>
      </c>
      <c r="H3513" s="1" t="s">
        <v>4901</v>
      </c>
      <c r="I3513" s="1" t="s">
        <v>4901</v>
      </c>
      <c r="J3513" s="1" t="s">
        <v>4901</v>
      </c>
      <c r="K3513" s="1" t="s">
        <v>4901</v>
      </c>
      <c r="M3513" s="3">
        <v>0</v>
      </c>
      <c r="O3513" s="1" t="s">
        <v>5434</v>
      </c>
      <c r="P3513" s="1" t="s">
        <v>5434</v>
      </c>
      <c r="Q3513" s="1" t="s">
        <v>5434</v>
      </c>
      <c r="R3513" s="1" t="s">
        <v>5434</v>
      </c>
      <c r="S3513" s="1" t="s">
        <v>5434</v>
      </c>
      <c r="T3513" s="1" t="s">
        <v>5434</v>
      </c>
      <c r="U3513" s="1" t="s">
        <v>5434</v>
      </c>
      <c r="W3513" s="3">
        <v>0</v>
      </c>
      <c r="Y3513" s="1" t="s">
        <v>5434</v>
      </c>
      <c r="Z3513" s="1" t="s">
        <v>5434</v>
      </c>
      <c r="AA3513" s="1" t="s">
        <v>5434</v>
      </c>
      <c r="AB3513" s="1" t="s">
        <v>5434</v>
      </c>
      <c r="AC3513" s="1" t="s">
        <v>5434</v>
      </c>
      <c r="AD3513" s="1" t="s">
        <v>5434</v>
      </c>
      <c r="AE3513" s="1" t="s">
        <v>5434</v>
      </c>
    </row>
    <row r="3514" spans="3:31" ht="12.75" hidden="1">
      <c r="C3514" s="1" t="s">
        <v>4901</v>
      </c>
      <c r="D3514" s="1" t="s">
        <v>4901</v>
      </c>
      <c r="E3514" s="1" t="s">
        <v>4901</v>
      </c>
      <c r="F3514" s="1" t="s">
        <v>4901</v>
      </c>
      <c r="G3514" s="1" t="s">
        <v>4901</v>
      </c>
      <c r="H3514" s="1" t="s">
        <v>4901</v>
      </c>
      <c r="I3514" s="1" t="s">
        <v>4901</v>
      </c>
      <c r="J3514" s="1" t="s">
        <v>4901</v>
      </c>
      <c r="K3514" s="1" t="s">
        <v>4901</v>
      </c>
      <c r="M3514" s="3">
        <v>0</v>
      </c>
      <c r="O3514" s="1" t="s">
        <v>5434</v>
      </c>
      <c r="P3514" s="1" t="s">
        <v>5434</v>
      </c>
      <c r="Q3514" s="1" t="s">
        <v>5434</v>
      </c>
      <c r="R3514" s="1" t="s">
        <v>5434</v>
      </c>
      <c r="S3514" s="1" t="s">
        <v>5434</v>
      </c>
      <c r="T3514" s="1" t="s">
        <v>5434</v>
      </c>
      <c r="U3514" s="1" t="s">
        <v>5434</v>
      </c>
      <c r="W3514" s="3">
        <v>0</v>
      </c>
      <c r="Y3514" s="1" t="s">
        <v>5434</v>
      </c>
      <c r="Z3514" s="1" t="s">
        <v>5434</v>
      </c>
      <c r="AA3514" s="1" t="s">
        <v>5434</v>
      </c>
      <c r="AB3514" s="1" t="s">
        <v>5434</v>
      </c>
      <c r="AC3514" s="1" t="s">
        <v>5434</v>
      </c>
      <c r="AD3514" s="1" t="s">
        <v>5434</v>
      </c>
      <c r="AE3514" s="1" t="s">
        <v>5434</v>
      </c>
    </row>
    <row r="3515" spans="3:31" ht="12.75" hidden="1">
      <c r="C3515" s="1" t="s">
        <v>4901</v>
      </c>
      <c r="D3515" s="1" t="s">
        <v>4901</v>
      </c>
      <c r="E3515" s="1" t="s">
        <v>4901</v>
      </c>
      <c r="F3515" s="1" t="s">
        <v>4901</v>
      </c>
      <c r="G3515" s="1" t="s">
        <v>4901</v>
      </c>
      <c r="H3515" s="1" t="s">
        <v>4901</v>
      </c>
      <c r="I3515" s="1" t="s">
        <v>4901</v>
      </c>
      <c r="J3515" s="1" t="s">
        <v>4901</v>
      </c>
      <c r="K3515" s="1" t="s">
        <v>4901</v>
      </c>
      <c r="M3515" s="3">
        <v>0</v>
      </c>
      <c r="O3515" s="1" t="s">
        <v>5434</v>
      </c>
      <c r="P3515" s="1" t="s">
        <v>5434</v>
      </c>
      <c r="Q3515" s="1" t="s">
        <v>5434</v>
      </c>
      <c r="R3515" s="1" t="s">
        <v>5434</v>
      </c>
      <c r="S3515" s="1" t="s">
        <v>5434</v>
      </c>
      <c r="T3515" s="1" t="s">
        <v>5434</v>
      </c>
      <c r="U3515" s="1" t="s">
        <v>5434</v>
      </c>
      <c r="W3515" s="3">
        <v>0</v>
      </c>
      <c r="Y3515" s="1" t="s">
        <v>5434</v>
      </c>
      <c r="Z3515" s="1" t="s">
        <v>5434</v>
      </c>
      <c r="AA3515" s="1" t="s">
        <v>5434</v>
      </c>
      <c r="AB3515" s="1" t="s">
        <v>5434</v>
      </c>
      <c r="AC3515" s="1" t="s">
        <v>5434</v>
      </c>
      <c r="AD3515" s="1" t="s">
        <v>5434</v>
      </c>
      <c r="AE3515" s="1" t="s">
        <v>5434</v>
      </c>
    </row>
    <row r="3516" spans="3:31" ht="12.75" hidden="1">
      <c r="C3516" s="1" t="s">
        <v>4901</v>
      </c>
      <c r="D3516" s="1" t="s">
        <v>4901</v>
      </c>
      <c r="E3516" s="1" t="s">
        <v>4901</v>
      </c>
      <c r="F3516" s="1" t="s">
        <v>4901</v>
      </c>
      <c r="G3516" s="1" t="s">
        <v>4901</v>
      </c>
      <c r="H3516" s="1" t="s">
        <v>4901</v>
      </c>
      <c r="I3516" s="1" t="s">
        <v>4901</v>
      </c>
      <c r="J3516" s="1" t="s">
        <v>4901</v>
      </c>
      <c r="K3516" s="1" t="s">
        <v>4901</v>
      </c>
      <c r="M3516" s="3">
        <v>0</v>
      </c>
      <c r="O3516" s="1" t="s">
        <v>5434</v>
      </c>
      <c r="P3516" s="1" t="s">
        <v>5434</v>
      </c>
      <c r="Q3516" s="1" t="s">
        <v>5434</v>
      </c>
      <c r="R3516" s="1" t="s">
        <v>5434</v>
      </c>
      <c r="S3516" s="1" t="s">
        <v>5434</v>
      </c>
      <c r="T3516" s="1" t="s">
        <v>5434</v>
      </c>
      <c r="U3516" s="1" t="s">
        <v>5434</v>
      </c>
      <c r="W3516" s="3">
        <v>0</v>
      </c>
      <c r="Y3516" s="1" t="s">
        <v>5434</v>
      </c>
      <c r="Z3516" s="1" t="s">
        <v>5434</v>
      </c>
      <c r="AA3516" s="1" t="s">
        <v>5434</v>
      </c>
      <c r="AB3516" s="1" t="s">
        <v>5434</v>
      </c>
      <c r="AC3516" s="1" t="s">
        <v>5434</v>
      </c>
      <c r="AD3516" s="1" t="s">
        <v>5434</v>
      </c>
      <c r="AE3516" s="1" t="s">
        <v>5434</v>
      </c>
    </row>
    <row r="3517" spans="3:31" ht="12.75" hidden="1">
      <c r="C3517" s="1" t="s">
        <v>4901</v>
      </c>
      <c r="D3517" s="1" t="s">
        <v>4901</v>
      </c>
      <c r="E3517" s="1" t="s">
        <v>4901</v>
      </c>
      <c r="F3517" s="1" t="s">
        <v>4901</v>
      </c>
      <c r="G3517" s="1" t="s">
        <v>4901</v>
      </c>
      <c r="H3517" s="1" t="s">
        <v>4901</v>
      </c>
      <c r="I3517" s="1" t="s">
        <v>4901</v>
      </c>
      <c r="J3517" s="1" t="s">
        <v>4901</v>
      </c>
      <c r="K3517" s="1" t="s">
        <v>4901</v>
      </c>
      <c r="M3517" s="3">
        <v>0</v>
      </c>
      <c r="O3517" s="1" t="s">
        <v>5434</v>
      </c>
      <c r="P3517" s="1" t="s">
        <v>5434</v>
      </c>
      <c r="Q3517" s="1" t="s">
        <v>5434</v>
      </c>
      <c r="R3517" s="1" t="s">
        <v>5434</v>
      </c>
      <c r="S3517" s="1" t="s">
        <v>5434</v>
      </c>
      <c r="T3517" s="1" t="s">
        <v>5434</v>
      </c>
      <c r="U3517" s="1" t="s">
        <v>5434</v>
      </c>
      <c r="W3517" s="3">
        <v>0</v>
      </c>
      <c r="Y3517" s="1" t="s">
        <v>5434</v>
      </c>
      <c r="Z3517" s="1" t="s">
        <v>5434</v>
      </c>
      <c r="AA3517" s="1" t="s">
        <v>5434</v>
      </c>
      <c r="AB3517" s="1" t="s">
        <v>5434</v>
      </c>
      <c r="AC3517" s="1" t="s">
        <v>5434</v>
      </c>
      <c r="AD3517" s="1" t="s">
        <v>5434</v>
      </c>
      <c r="AE3517" s="1" t="s">
        <v>5434</v>
      </c>
    </row>
    <row r="3518" spans="3:31" ht="12.75" hidden="1">
      <c r="C3518" s="1" t="s">
        <v>4901</v>
      </c>
      <c r="D3518" s="1" t="s">
        <v>4901</v>
      </c>
      <c r="E3518" s="1" t="s">
        <v>4901</v>
      </c>
      <c r="F3518" s="1" t="s">
        <v>4901</v>
      </c>
      <c r="G3518" s="1" t="s">
        <v>4901</v>
      </c>
      <c r="H3518" s="1" t="s">
        <v>4901</v>
      </c>
      <c r="I3518" s="1" t="s">
        <v>4901</v>
      </c>
      <c r="J3518" s="1" t="s">
        <v>4901</v>
      </c>
      <c r="K3518" s="1" t="s">
        <v>4901</v>
      </c>
      <c r="M3518" s="3">
        <v>0</v>
      </c>
      <c r="O3518" s="1" t="s">
        <v>5434</v>
      </c>
      <c r="P3518" s="1" t="s">
        <v>5434</v>
      </c>
      <c r="Q3518" s="1" t="s">
        <v>5434</v>
      </c>
      <c r="R3518" s="1" t="s">
        <v>5434</v>
      </c>
      <c r="S3518" s="1" t="s">
        <v>5434</v>
      </c>
      <c r="T3518" s="1" t="s">
        <v>5434</v>
      </c>
      <c r="U3518" s="1" t="s">
        <v>5434</v>
      </c>
      <c r="W3518" s="3">
        <v>0</v>
      </c>
      <c r="Y3518" s="1" t="s">
        <v>5434</v>
      </c>
      <c r="Z3518" s="1" t="s">
        <v>5434</v>
      </c>
      <c r="AA3518" s="1" t="s">
        <v>5434</v>
      </c>
      <c r="AB3518" s="1" t="s">
        <v>5434</v>
      </c>
      <c r="AC3518" s="1" t="s">
        <v>5434</v>
      </c>
      <c r="AD3518" s="1" t="s">
        <v>5434</v>
      </c>
      <c r="AE3518" s="1" t="s">
        <v>5434</v>
      </c>
    </row>
    <row r="3519" spans="3:31" ht="12.75" hidden="1">
      <c r="C3519" s="1" t="s">
        <v>4901</v>
      </c>
      <c r="D3519" s="1" t="s">
        <v>4901</v>
      </c>
      <c r="E3519" s="1" t="s">
        <v>4901</v>
      </c>
      <c r="F3519" s="1" t="s">
        <v>4901</v>
      </c>
      <c r="G3519" s="1" t="s">
        <v>4901</v>
      </c>
      <c r="H3519" s="1" t="s">
        <v>4901</v>
      </c>
      <c r="I3519" s="1" t="s">
        <v>4901</v>
      </c>
      <c r="J3519" s="1" t="s">
        <v>4901</v>
      </c>
      <c r="K3519" s="1" t="s">
        <v>4901</v>
      </c>
      <c r="M3519" s="3">
        <v>0</v>
      </c>
      <c r="O3519" s="1" t="s">
        <v>5434</v>
      </c>
      <c r="P3519" s="1" t="s">
        <v>5434</v>
      </c>
      <c r="Q3519" s="1" t="s">
        <v>5434</v>
      </c>
      <c r="R3519" s="1" t="s">
        <v>5434</v>
      </c>
      <c r="S3519" s="1" t="s">
        <v>5434</v>
      </c>
      <c r="T3519" s="1" t="s">
        <v>5434</v>
      </c>
      <c r="U3519" s="1" t="s">
        <v>5434</v>
      </c>
      <c r="W3519" s="3">
        <v>0</v>
      </c>
      <c r="Y3519" s="1" t="s">
        <v>5434</v>
      </c>
      <c r="Z3519" s="1" t="s">
        <v>5434</v>
      </c>
      <c r="AA3519" s="1" t="s">
        <v>5434</v>
      </c>
      <c r="AB3519" s="1" t="s">
        <v>5434</v>
      </c>
      <c r="AC3519" s="1" t="s">
        <v>5434</v>
      </c>
      <c r="AD3519" s="1" t="s">
        <v>5434</v>
      </c>
      <c r="AE3519" s="1" t="s">
        <v>5434</v>
      </c>
    </row>
    <row r="3520" spans="3:31" ht="12.75" hidden="1">
      <c r="C3520" s="1" t="s">
        <v>4901</v>
      </c>
      <c r="D3520" s="1" t="s">
        <v>4901</v>
      </c>
      <c r="E3520" s="1" t="s">
        <v>4901</v>
      </c>
      <c r="F3520" s="1" t="s">
        <v>4901</v>
      </c>
      <c r="G3520" s="1" t="s">
        <v>4901</v>
      </c>
      <c r="H3520" s="1" t="s">
        <v>4901</v>
      </c>
      <c r="I3520" s="1" t="s">
        <v>4901</v>
      </c>
      <c r="J3520" s="1" t="s">
        <v>4901</v>
      </c>
      <c r="K3520" s="1" t="s">
        <v>4901</v>
      </c>
      <c r="M3520" s="3">
        <v>0</v>
      </c>
      <c r="O3520" s="1" t="s">
        <v>5434</v>
      </c>
      <c r="P3520" s="1" t="s">
        <v>5434</v>
      </c>
      <c r="Q3520" s="1" t="s">
        <v>5434</v>
      </c>
      <c r="R3520" s="1" t="s">
        <v>5434</v>
      </c>
      <c r="S3520" s="1" t="s">
        <v>5434</v>
      </c>
      <c r="T3520" s="1" t="s">
        <v>5434</v>
      </c>
      <c r="U3520" s="1" t="s">
        <v>5434</v>
      </c>
      <c r="W3520" s="3">
        <v>0</v>
      </c>
      <c r="Y3520" s="1" t="s">
        <v>5434</v>
      </c>
      <c r="Z3520" s="1" t="s">
        <v>5434</v>
      </c>
      <c r="AA3520" s="1" t="s">
        <v>5434</v>
      </c>
      <c r="AB3520" s="1" t="s">
        <v>5434</v>
      </c>
      <c r="AC3520" s="1" t="s">
        <v>5434</v>
      </c>
      <c r="AD3520" s="1" t="s">
        <v>5434</v>
      </c>
      <c r="AE3520" s="1" t="s">
        <v>5434</v>
      </c>
    </row>
    <row r="3521" spans="3:31" ht="12.75" hidden="1">
      <c r="C3521" s="1" t="s">
        <v>4901</v>
      </c>
      <c r="D3521" s="1" t="s">
        <v>4901</v>
      </c>
      <c r="E3521" s="1" t="s">
        <v>4901</v>
      </c>
      <c r="F3521" s="1" t="s">
        <v>4901</v>
      </c>
      <c r="G3521" s="1" t="s">
        <v>4901</v>
      </c>
      <c r="H3521" s="1" t="s">
        <v>4901</v>
      </c>
      <c r="I3521" s="1" t="s">
        <v>4901</v>
      </c>
      <c r="J3521" s="1" t="s">
        <v>4901</v>
      </c>
      <c r="K3521" s="1" t="s">
        <v>4901</v>
      </c>
      <c r="M3521" s="3">
        <v>0</v>
      </c>
      <c r="O3521" s="1" t="s">
        <v>5434</v>
      </c>
      <c r="P3521" s="1" t="s">
        <v>5434</v>
      </c>
      <c r="Q3521" s="1" t="s">
        <v>5434</v>
      </c>
      <c r="R3521" s="1" t="s">
        <v>5434</v>
      </c>
      <c r="S3521" s="1" t="s">
        <v>5434</v>
      </c>
      <c r="T3521" s="1" t="s">
        <v>5434</v>
      </c>
      <c r="U3521" s="1" t="s">
        <v>5434</v>
      </c>
      <c r="W3521" s="3">
        <v>0</v>
      </c>
      <c r="Y3521" s="1" t="s">
        <v>5434</v>
      </c>
      <c r="Z3521" s="1" t="s">
        <v>5434</v>
      </c>
      <c r="AA3521" s="1" t="s">
        <v>5434</v>
      </c>
      <c r="AB3521" s="1" t="s">
        <v>5434</v>
      </c>
      <c r="AC3521" s="1" t="s">
        <v>5434</v>
      </c>
      <c r="AD3521" s="1" t="s">
        <v>5434</v>
      </c>
      <c r="AE3521" s="1" t="s">
        <v>5434</v>
      </c>
    </row>
    <row r="3522" spans="3:31" ht="12.75" hidden="1">
      <c r="C3522" s="1" t="s">
        <v>4901</v>
      </c>
      <c r="D3522" s="1" t="s">
        <v>4901</v>
      </c>
      <c r="E3522" s="1" t="s">
        <v>4901</v>
      </c>
      <c r="F3522" s="1" t="s">
        <v>4901</v>
      </c>
      <c r="G3522" s="1" t="s">
        <v>4901</v>
      </c>
      <c r="H3522" s="1" t="s">
        <v>4901</v>
      </c>
      <c r="I3522" s="1" t="s">
        <v>4901</v>
      </c>
      <c r="J3522" s="1" t="s">
        <v>4901</v>
      </c>
      <c r="K3522" s="1" t="s">
        <v>4901</v>
      </c>
      <c r="M3522" s="3">
        <v>0</v>
      </c>
      <c r="O3522" s="1" t="s">
        <v>5434</v>
      </c>
      <c r="P3522" s="1" t="s">
        <v>5434</v>
      </c>
      <c r="Q3522" s="1" t="s">
        <v>5434</v>
      </c>
      <c r="R3522" s="1" t="s">
        <v>5434</v>
      </c>
      <c r="S3522" s="1" t="s">
        <v>5434</v>
      </c>
      <c r="T3522" s="1" t="s">
        <v>5434</v>
      </c>
      <c r="U3522" s="1" t="s">
        <v>5434</v>
      </c>
      <c r="W3522" s="3">
        <v>0</v>
      </c>
      <c r="Y3522" s="1" t="s">
        <v>5434</v>
      </c>
      <c r="Z3522" s="1" t="s">
        <v>5434</v>
      </c>
      <c r="AA3522" s="1" t="s">
        <v>5434</v>
      </c>
      <c r="AB3522" s="1" t="s">
        <v>5434</v>
      </c>
      <c r="AC3522" s="1" t="s">
        <v>5434</v>
      </c>
      <c r="AD3522" s="1" t="s">
        <v>5434</v>
      </c>
      <c r="AE3522" s="1" t="s">
        <v>5434</v>
      </c>
    </row>
    <row r="3523" spans="3:31" ht="12.75" hidden="1">
      <c r="C3523" s="1" t="s">
        <v>4901</v>
      </c>
      <c r="D3523" s="1" t="s">
        <v>4901</v>
      </c>
      <c r="E3523" s="1" t="s">
        <v>4901</v>
      </c>
      <c r="F3523" s="1" t="s">
        <v>4901</v>
      </c>
      <c r="G3523" s="1" t="s">
        <v>4901</v>
      </c>
      <c r="H3523" s="1" t="s">
        <v>4901</v>
      </c>
      <c r="I3523" s="1" t="s">
        <v>4901</v>
      </c>
      <c r="J3523" s="1" t="s">
        <v>4901</v>
      </c>
      <c r="K3523" s="1" t="s">
        <v>4901</v>
      </c>
      <c r="M3523" s="3">
        <v>0</v>
      </c>
      <c r="O3523" s="1" t="s">
        <v>5434</v>
      </c>
      <c r="P3523" s="1" t="s">
        <v>5434</v>
      </c>
      <c r="Q3523" s="1" t="s">
        <v>5434</v>
      </c>
      <c r="R3523" s="1" t="s">
        <v>5434</v>
      </c>
      <c r="S3523" s="1" t="s">
        <v>5434</v>
      </c>
      <c r="T3523" s="1" t="s">
        <v>5434</v>
      </c>
      <c r="U3523" s="1" t="s">
        <v>5434</v>
      </c>
      <c r="W3523" s="3">
        <v>0</v>
      </c>
      <c r="Y3523" s="1" t="s">
        <v>5434</v>
      </c>
      <c r="Z3523" s="1" t="s">
        <v>5434</v>
      </c>
      <c r="AA3523" s="1" t="s">
        <v>5434</v>
      </c>
      <c r="AB3523" s="1" t="s">
        <v>5434</v>
      </c>
      <c r="AC3523" s="1" t="s">
        <v>5434</v>
      </c>
      <c r="AD3523" s="1" t="s">
        <v>5434</v>
      </c>
      <c r="AE3523" s="1" t="s">
        <v>5434</v>
      </c>
    </row>
    <row r="3524" spans="3:31" ht="12.75" hidden="1">
      <c r="C3524" s="1" t="s">
        <v>4901</v>
      </c>
      <c r="D3524" s="1" t="s">
        <v>4901</v>
      </c>
      <c r="E3524" s="1" t="s">
        <v>4901</v>
      </c>
      <c r="F3524" s="1" t="s">
        <v>4901</v>
      </c>
      <c r="G3524" s="1" t="s">
        <v>4901</v>
      </c>
      <c r="H3524" s="1" t="s">
        <v>4901</v>
      </c>
      <c r="I3524" s="1" t="s">
        <v>4901</v>
      </c>
      <c r="J3524" s="1" t="s">
        <v>4901</v>
      </c>
      <c r="K3524" s="1" t="s">
        <v>4901</v>
      </c>
      <c r="M3524" s="3">
        <v>0</v>
      </c>
      <c r="O3524" s="1" t="s">
        <v>5434</v>
      </c>
      <c r="P3524" s="1" t="s">
        <v>5434</v>
      </c>
      <c r="Q3524" s="1" t="s">
        <v>5434</v>
      </c>
      <c r="R3524" s="1" t="s">
        <v>5434</v>
      </c>
      <c r="S3524" s="1" t="s">
        <v>5434</v>
      </c>
      <c r="T3524" s="1" t="s">
        <v>5434</v>
      </c>
      <c r="U3524" s="1" t="s">
        <v>5434</v>
      </c>
      <c r="W3524" s="3">
        <v>0</v>
      </c>
      <c r="Y3524" s="1" t="s">
        <v>5434</v>
      </c>
      <c r="Z3524" s="1" t="s">
        <v>5434</v>
      </c>
      <c r="AA3524" s="1" t="s">
        <v>5434</v>
      </c>
      <c r="AB3524" s="1" t="s">
        <v>5434</v>
      </c>
      <c r="AC3524" s="1" t="s">
        <v>5434</v>
      </c>
      <c r="AD3524" s="1" t="s">
        <v>5434</v>
      </c>
      <c r="AE3524" s="1" t="s">
        <v>5434</v>
      </c>
    </row>
    <row r="3525" spans="3:31" ht="12.75" hidden="1">
      <c r="C3525" s="1" t="s">
        <v>4901</v>
      </c>
      <c r="D3525" s="1" t="s">
        <v>4901</v>
      </c>
      <c r="E3525" s="1" t="s">
        <v>4901</v>
      </c>
      <c r="F3525" s="1" t="s">
        <v>4901</v>
      </c>
      <c r="G3525" s="1" t="s">
        <v>4901</v>
      </c>
      <c r="H3525" s="1" t="s">
        <v>4901</v>
      </c>
      <c r="I3525" s="1" t="s">
        <v>4901</v>
      </c>
      <c r="J3525" s="1" t="s">
        <v>4901</v>
      </c>
      <c r="K3525" s="1" t="s">
        <v>4901</v>
      </c>
      <c r="M3525" s="3">
        <v>0</v>
      </c>
      <c r="O3525" s="1" t="s">
        <v>5434</v>
      </c>
      <c r="P3525" s="1" t="s">
        <v>5434</v>
      </c>
      <c r="Q3525" s="1" t="s">
        <v>5434</v>
      </c>
      <c r="R3525" s="1" t="s">
        <v>5434</v>
      </c>
      <c r="S3525" s="1" t="s">
        <v>5434</v>
      </c>
      <c r="T3525" s="1" t="s">
        <v>5434</v>
      </c>
      <c r="U3525" s="1" t="s">
        <v>5434</v>
      </c>
      <c r="W3525" s="3">
        <v>0</v>
      </c>
      <c r="Y3525" s="1" t="s">
        <v>5434</v>
      </c>
      <c r="Z3525" s="1" t="s">
        <v>5434</v>
      </c>
      <c r="AA3525" s="1" t="s">
        <v>5434</v>
      </c>
      <c r="AB3525" s="1" t="s">
        <v>5434</v>
      </c>
      <c r="AC3525" s="1" t="s">
        <v>5434</v>
      </c>
      <c r="AD3525" s="1" t="s">
        <v>5434</v>
      </c>
      <c r="AE3525" s="1" t="s">
        <v>5434</v>
      </c>
    </row>
    <row r="3526" spans="3:31" ht="12.75" hidden="1">
      <c r="C3526" s="1" t="s">
        <v>4901</v>
      </c>
      <c r="D3526" s="1" t="s">
        <v>4901</v>
      </c>
      <c r="E3526" s="1" t="s">
        <v>4901</v>
      </c>
      <c r="F3526" s="1" t="s">
        <v>4901</v>
      </c>
      <c r="G3526" s="1" t="s">
        <v>4901</v>
      </c>
      <c r="H3526" s="1" t="s">
        <v>4901</v>
      </c>
      <c r="I3526" s="1" t="s">
        <v>4901</v>
      </c>
      <c r="J3526" s="1" t="s">
        <v>4901</v>
      </c>
      <c r="K3526" s="1" t="s">
        <v>4901</v>
      </c>
      <c r="M3526" s="3">
        <v>0</v>
      </c>
      <c r="O3526" s="1" t="s">
        <v>5434</v>
      </c>
      <c r="P3526" s="1" t="s">
        <v>5434</v>
      </c>
      <c r="Q3526" s="1" t="s">
        <v>5434</v>
      </c>
      <c r="R3526" s="1" t="s">
        <v>5434</v>
      </c>
      <c r="S3526" s="1" t="s">
        <v>5434</v>
      </c>
      <c r="T3526" s="1" t="s">
        <v>5434</v>
      </c>
      <c r="U3526" s="1" t="s">
        <v>5434</v>
      </c>
      <c r="W3526" s="3">
        <v>0</v>
      </c>
      <c r="Y3526" s="1" t="s">
        <v>5434</v>
      </c>
      <c r="Z3526" s="1" t="s">
        <v>5434</v>
      </c>
      <c r="AA3526" s="1" t="s">
        <v>5434</v>
      </c>
      <c r="AB3526" s="1" t="s">
        <v>5434</v>
      </c>
      <c r="AC3526" s="1" t="s">
        <v>5434</v>
      </c>
      <c r="AD3526" s="1" t="s">
        <v>5434</v>
      </c>
      <c r="AE3526" s="1" t="s">
        <v>5434</v>
      </c>
    </row>
    <row r="3527" spans="3:31" ht="12.75" hidden="1">
      <c r="C3527" s="1" t="s">
        <v>4901</v>
      </c>
      <c r="D3527" s="1" t="s">
        <v>4901</v>
      </c>
      <c r="E3527" s="1" t="s">
        <v>4901</v>
      </c>
      <c r="F3527" s="1" t="s">
        <v>4901</v>
      </c>
      <c r="G3527" s="1" t="s">
        <v>4901</v>
      </c>
      <c r="H3527" s="1" t="s">
        <v>4901</v>
      </c>
      <c r="I3527" s="1" t="s">
        <v>4901</v>
      </c>
      <c r="J3527" s="1" t="s">
        <v>4901</v>
      </c>
      <c r="K3527" s="1" t="s">
        <v>4901</v>
      </c>
      <c r="M3527" s="3">
        <v>0</v>
      </c>
      <c r="O3527" s="1" t="s">
        <v>5434</v>
      </c>
      <c r="P3527" s="1" t="s">
        <v>5434</v>
      </c>
      <c r="Q3527" s="1" t="s">
        <v>5434</v>
      </c>
      <c r="R3527" s="1" t="s">
        <v>5434</v>
      </c>
      <c r="S3527" s="1" t="s">
        <v>5434</v>
      </c>
      <c r="T3527" s="1" t="s">
        <v>5434</v>
      </c>
      <c r="U3527" s="1" t="s">
        <v>5434</v>
      </c>
      <c r="W3527" s="3">
        <v>0</v>
      </c>
      <c r="Y3527" s="1" t="s">
        <v>5434</v>
      </c>
      <c r="Z3527" s="1" t="s">
        <v>5434</v>
      </c>
      <c r="AA3527" s="1" t="s">
        <v>5434</v>
      </c>
      <c r="AB3527" s="1" t="s">
        <v>5434</v>
      </c>
      <c r="AC3527" s="1" t="s">
        <v>5434</v>
      </c>
      <c r="AD3527" s="1" t="s">
        <v>5434</v>
      </c>
      <c r="AE3527" s="1" t="s">
        <v>5434</v>
      </c>
    </row>
    <row r="3528" spans="3:31" ht="12.75" hidden="1">
      <c r="C3528" s="1" t="s">
        <v>4901</v>
      </c>
      <c r="D3528" s="1" t="s">
        <v>4901</v>
      </c>
      <c r="E3528" s="1" t="s">
        <v>4901</v>
      </c>
      <c r="F3528" s="1" t="s">
        <v>4901</v>
      </c>
      <c r="G3528" s="1" t="s">
        <v>4901</v>
      </c>
      <c r="H3528" s="1" t="s">
        <v>4901</v>
      </c>
      <c r="I3528" s="1" t="s">
        <v>4901</v>
      </c>
      <c r="J3528" s="1" t="s">
        <v>4901</v>
      </c>
      <c r="K3528" s="1" t="s">
        <v>4901</v>
      </c>
      <c r="M3528" s="3">
        <v>0</v>
      </c>
      <c r="O3528" s="1" t="s">
        <v>5434</v>
      </c>
      <c r="P3528" s="1" t="s">
        <v>5434</v>
      </c>
      <c r="Q3528" s="1" t="s">
        <v>5434</v>
      </c>
      <c r="R3528" s="1" t="s">
        <v>5434</v>
      </c>
      <c r="S3528" s="1" t="s">
        <v>5434</v>
      </c>
      <c r="T3528" s="1" t="s">
        <v>5434</v>
      </c>
      <c r="U3528" s="1" t="s">
        <v>5434</v>
      </c>
      <c r="W3528" s="3">
        <v>0</v>
      </c>
      <c r="Y3528" s="1" t="s">
        <v>5434</v>
      </c>
      <c r="Z3528" s="1" t="s">
        <v>5434</v>
      </c>
      <c r="AA3528" s="1" t="s">
        <v>5434</v>
      </c>
      <c r="AB3528" s="1" t="s">
        <v>5434</v>
      </c>
      <c r="AC3528" s="1" t="s">
        <v>5434</v>
      </c>
      <c r="AD3528" s="1" t="s">
        <v>5434</v>
      </c>
      <c r="AE3528" s="1" t="s">
        <v>5434</v>
      </c>
    </row>
    <row r="3529" spans="3:31" ht="12.75" hidden="1">
      <c r="C3529" s="1" t="s">
        <v>4901</v>
      </c>
      <c r="D3529" s="1" t="s">
        <v>4901</v>
      </c>
      <c r="E3529" s="1" t="s">
        <v>4901</v>
      </c>
      <c r="F3529" s="1" t="s">
        <v>4901</v>
      </c>
      <c r="G3529" s="1" t="s">
        <v>4901</v>
      </c>
      <c r="H3529" s="1" t="s">
        <v>4901</v>
      </c>
      <c r="I3529" s="1" t="s">
        <v>4901</v>
      </c>
      <c r="J3529" s="1" t="s">
        <v>4901</v>
      </c>
      <c r="K3529" s="1" t="s">
        <v>4901</v>
      </c>
      <c r="M3529" s="3">
        <v>0</v>
      </c>
      <c r="O3529" s="1" t="s">
        <v>5434</v>
      </c>
      <c r="P3529" s="1" t="s">
        <v>5434</v>
      </c>
      <c r="Q3529" s="1" t="s">
        <v>5434</v>
      </c>
      <c r="R3529" s="1" t="s">
        <v>5434</v>
      </c>
      <c r="S3529" s="1" t="s">
        <v>5434</v>
      </c>
      <c r="T3529" s="1" t="s">
        <v>5434</v>
      </c>
      <c r="U3529" s="1" t="s">
        <v>5434</v>
      </c>
      <c r="W3529" s="3">
        <v>0</v>
      </c>
      <c r="Y3529" s="1" t="s">
        <v>5434</v>
      </c>
      <c r="Z3529" s="1" t="s">
        <v>5434</v>
      </c>
      <c r="AA3529" s="1" t="s">
        <v>5434</v>
      </c>
      <c r="AB3529" s="1" t="s">
        <v>5434</v>
      </c>
      <c r="AC3529" s="1" t="s">
        <v>5434</v>
      </c>
      <c r="AD3529" s="1" t="s">
        <v>5434</v>
      </c>
      <c r="AE3529" s="1" t="s">
        <v>5434</v>
      </c>
    </row>
    <row r="3530" spans="3:31" ht="12.75" hidden="1">
      <c r="C3530" s="1" t="s">
        <v>4901</v>
      </c>
      <c r="D3530" s="1" t="s">
        <v>4901</v>
      </c>
      <c r="E3530" s="1" t="s">
        <v>4901</v>
      </c>
      <c r="F3530" s="1" t="s">
        <v>4901</v>
      </c>
      <c r="G3530" s="1" t="s">
        <v>4901</v>
      </c>
      <c r="H3530" s="1" t="s">
        <v>4901</v>
      </c>
      <c r="I3530" s="1" t="s">
        <v>4901</v>
      </c>
      <c r="J3530" s="1" t="s">
        <v>4901</v>
      </c>
      <c r="K3530" s="1" t="s">
        <v>4901</v>
      </c>
      <c r="M3530" s="3">
        <v>0</v>
      </c>
      <c r="O3530" s="1" t="s">
        <v>5434</v>
      </c>
      <c r="P3530" s="1" t="s">
        <v>5434</v>
      </c>
      <c r="Q3530" s="1" t="s">
        <v>5434</v>
      </c>
      <c r="R3530" s="1" t="s">
        <v>5434</v>
      </c>
      <c r="S3530" s="1" t="s">
        <v>5434</v>
      </c>
      <c r="T3530" s="1" t="s">
        <v>5434</v>
      </c>
      <c r="U3530" s="1" t="s">
        <v>5434</v>
      </c>
      <c r="W3530" s="3">
        <v>0</v>
      </c>
      <c r="Y3530" s="1" t="s">
        <v>5434</v>
      </c>
      <c r="Z3530" s="1" t="s">
        <v>5434</v>
      </c>
      <c r="AA3530" s="1" t="s">
        <v>5434</v>
      </c>
      <c r="AB3530" s="1" t="s">
        <v>5434</v>
      </c>
      <c r="AC3530" s="1" t="s">
        <v>5434</v>
      </c>
      <c r="AD3530" s="1" t="s">
        <v>5434</v>
      </c>
      <c r="AE3530" s="1" t="s">
        <v>5434</v>
      </c>
    </row>
    <row r="3531" spans="3:31" ht="12.75" hidden="1">
      <c r="C3531" s="1" t="s">
        <v>4901</v>
      </c>
      <c r="D3531" s="1" t="s">
        <v>4901</v>
      </c>
      <c r="E3531" s="1" t="s">
        <v>4901</v>
      </c>
      <c r="F3531" s="1" t="s">
        <v>4901</v>
      </c>
      <c r="G3531" s="1" t="s">
        <v>4901</v>
      </c>
      <c r="H3531" s="1" t="s">
        <v>4901</v>
      </c>
      <c r="I3531" s="1" t="s">
        <v>4901</v>
      </c>
      <c r="J3531" s="1" t="s">
        <v>4901</v>
      </c>
      <c r="K3531" s="1" t="s">
        <v>4901</v>
      </c>
      <c r="M3531" s="3">
        <v>0</v>
      </c>
      <c r="O3531" s="1" t="s">
        <v>5434</v>
      </c>
      <c r="P3531" s="1" t="s">
        <v>5434</v>
      </c>
      <c r="Q3531" s="1" t="s">
        <v>5434</v>
      </c>
      <c r="R3531" s="1" t="s">
        <v>5434</v>
      </c>
      <c r="S3531" s="1" t="s">
        <v>5434</v>
      </c>
      <c r="T3531" s="1" t="s">
        <v>5434</v>
      </c>
      <c r="U3531" s="1" t="s">
        <v>5434</v>
      </c>
      <c r="W3531" s="3">
        <v>0</v>
      </c>
      <c r="Y3531" s="1" t="s">
        <v>5434</v>
      </c>
      <c r="Z3531" s="1" t="s">
        <v>5434</v>
      </c>
      <c r="AA3531" s="1" t="s">
        <v>5434</v>
      </c>
      <c r="AB3531" s="1" t="s">
        <v>5434</v>
      </c>
      <c r="AC3531" s="1" t="s">
        <v>5434</v>
      </c>
      <c r="AD3531" s="1" t="s">
        <v>5434</v>
      </c>
      <c r="AE3531" s="1" t="s">
        <v>5434</v>
      </c>
    </row>
    <row r="3532" spans="3:31" ht="12.75" hidden="1">
      <c r="C3532" s="1" t="s">
        <v>4901</v>
      </c>
      <c r="D3532" s="1" t="s">
        <v>4901</v>
      </c>
      <c r="E3532" s="1" t="s">
        <v>4901</v>
      </c>
      <c r="F3532" s="1" t="s">
        <v>4901</v>
      </c>
      <c r="G3532" s="1" t="s">
        <v>4901</v>
      </c>
      <c r="H3532" s="1" t="s">
        <v>4901</v>
      </c>
      <c r="I3532" s="1" t="s">
        <v>4901</v>
      </c>
      <c r="J3532" s="1" t="s">
        <v>4901</v>
      </c>
      <c r="K3532" s="1" t="s">
        <v>4901</v>
      </c>
      <c r="M3532" s="3">
        <v>0</v>
      </c>
      <c r="O3532" s="1" t="s">
        <v>5434</v>
      </c>
      <c r="P3532" s="1" t="s">
        <v>5434</v>
      </c>
      <c r="Q3532" s="1" t="s">
        <v>5434</v>
      </c>
      <c r="R3532" s="1" t="s">
        <v>5434</v>
      </c>
      <c r="S3532" s="1" t="s">
        <v>5434</v>
      </c>
      <c r="T3532" s="1" t="s">
        <v>5434</v>
      </c>
      <c r="U3532" s="1" t="s">
        <v>5434</v>
      </c>
      <c r="W3532" s="3">
        <v>0</v>
      </c>
      <c r="Y3532" s="1" t="s">
        <v>5434</v>
      </c>
      <c r="Z3532" s="1" t="s">
        <v>5434</v>
      </c>
      <c r="AA3532" s="1" t="s">
        <v>5434</v>
      </c>
      <c r="AB3532" s="1" t="s">
        <v>5434</v>
      </c>
      <c r="AC3532" s="1" t="s">
        <v>5434</v>
      </c>
      <c r="AD3532" s="1" t="s">
        <v>5434</v>
      </c>
      <c r="AE3532" s="1" t="s">
        <v>5434</v>
      </c>
    </row>
    <row r="3533" spans="3:31" ht="12.75" hidden="1">
      <c r="C3533" s="1" t="s">
        <v>4901</v>
      </c>
      <c r="D3533" s="1" t="s">
        <v>4901</v>
      </c>
      <c r="E3533" s="1" t="s">
        <v>4901</v>
      </c>
      <c r="F3533" s="1" t="s">
        <v>4901</v>
      </c>
      <c r="G3533" s="1" t="s">
        <v>4901</v>
      </c>
      <c r="H3533" s="1" t="s">
        <v>4901</v>
      </c>
      <c r="I3533" s="1" t="s">
        <v>4901</v>
      </c>
      <c r="J3533" s="1" t="s">
        <v>4901</v>
      </c>
      <c r="K3533" s="1" t="s">
        <v>4901</v>
      </c>
      <c r="M3533" s="3">
        <v>0</v>
      </c>
      <c r="O3533" s="1" t="s">
        <v>5434</v>
      </c>
      <c r="P3533" s="1" t="s">
        <v>5434</v>
      </c>
      <c r="Q3533" s="1" t="s">
        <v>5434</v>
      </c>
      <c r="R3533" s="1" t="s">
        <v>5434</v>
      </c>
      <c r="S3533" s="1" t="s">
        <v>5434</v>
      </c>
      <c r="T3533" s="1" t="s">
        <v>5434</v>
      </c>
      <c r="U3533" s="1" t="s">
        <v>5434</v>
      </c>
      <c r="W3533" s="3">
        <v>0</v>
      </c>
      <c r="Y3533" s="1" t="s">
        <v>5434</v>
      </c>
      <c r="Z3533" s="1" t="s">
        <v>5434</v>
      </c>
      <c r="AA3533" s="1" t="s">
        <v>5434</v>
      </c>
      <c r="AB3533" s="1" t="s">
        <v>5434</v>
      </c>
      <c r="AC3533" s="1" t="s">
        <v>5434</v>
      </c>
      <c r="AD3533" s="1" t="s">
        <v>5434</v>
      </c>
      <c r="AE3533" s="1" t="s">
        <v>5434</v>
      </c>
    </row>
    <row r="3534" spans="3:31" ht="12.75" hidden="1">
      <c r="C3534" s="1" t="s">
        <v>4901</v>
      </c>
      <c r="D3534" s="1" t="s">
        <v>4901</v>
      </c>
      <c r="E3534" s="1" t="s">
        <v>4901</v>
      </c>
      <c r="F3534" s="1" t="s">
        <v>4901</v>
      </c>
      <c r="G3534" s="1" t="s">
        <v>4901</v>
      </c>
      <c r="H3534" s="1" t="s">
        <v>4901</v>
      </c>
      <c r="I3534" s="1" t="s">
        <v>4901</v>
      </c>
      <c r="J3534" s="1" t="s">
        <v>4901</v>
      </c>
      <c r="K3534" s="1" t="s">
        <v>4901</v>
      </c>
      <c r="M3534" s="3">
        <v>0</v>
      </c>
      <c r="O3534" s="1" t="s">
        <v>5434</v>
      </c>
      <c r="P3534" s="1" t="s">
        <v>5434</v>
      </c>
      <c r="Q3534" s="1" t="s">
        <v>5434</v>
      </c>
      <c r="R3534" s="1" t="s">
        <v>5434</v>
      </c>
      <c r="S3534" s="1" t="s">
        <v>5434</v>
      </c>
      <c r="T3534" s="1" t="s">
        <v>5434</v>
      </c>
      <c r="U3534" s="1" t="s">
        <v>5434</v>
      </c>
      <c r="W3534" s="3">
        <v>0</v>
      </c>
      <c r="Y3534" s="1" t="s">
        <v>5434</v>
      </c>
      <c r="Z3534" s="1" t="s">
        <v>5434</v>
      </c>
      <c r="AA3534" s="1" t="s">
        <v>5434</v>
      </c>
      <c r="AB3534" s="1" t="s">
        <v>5434</v>
      </c>
      <c r="AC3534" s="1" t="s">
        <v>5434</v>
      </c>
      <c r="AD3534" s="1" t="s">
        <v>5434</v>
      </c>
      <c r="AE3534" s="1" t="s">
        <v>5434</v>
      </c>
    </row>
    <row r="3535" spans="3:31" ht="12.75" hidden="1">
      <c r="C3535" s="1" t="s">
        <v>4901</v>
      </c>
      <c r="D3535" s="1" t="s">
        <v>4901</v>
      </c>
      <c r="E3535" s="1" t="s">
        <v>4901</v>
      </c>
      <c r="F3535" s="1" t="s">
        <v>4901</v>
      </c>
      <c r="G3535" s="1" t="s">
        <v>4901</v>
      </c>
      <c r="H3535" s="1" t="s">
        <v>4901</v>
      </c>
      <c r="I3535" s="1" t="s">
        <v>4901</v>
      </c>
      <c r="J3535" s="1" t="s">
        <v>4901</v>
      </c>
      <c r="K3535" s="1" t="s">
        <v>4901</v>
      </c>
      <c r="M3535" s="3">
        <v>0</v>
      </c>
      <c r="O3535" s="1" t="s">
        <v>5434</v>
      </c>
      <c r="P3535" s="1" t="s">
        <v>5434</v>
      </c>
      <c r="Q3535" s="1" t="s">
        <v>5434</v>
      </c>
      <c r="R3535" s="1" t="s">
        <v>5434</v>
      </c>
      <c r="S3535" s="1" t="s">
        <v>5434</v>
      </c>
      <c r="T3535" s="1" t="s">
        <v>5434</v>
      </c>
      <c r="U3535" s="1" t="s">
        <v>5434</v>
      </c>
      <c r="W3535" s="3">
        <v>0</v>
      </c>
      <c r="Y3535" s="1" t="s">
        <v>5434</v>
      </c>
      <c r="Z3535" s="1" t="s">
        <v>5434</v>
      </c>
      <c r="AA3535" s="1" t="s">
        <v>5434</v>
      </c>
      <c r="AB3535" s="1" t="s">
        <v>5434</v>
      </c>
      <c r="AC3535" s="1" t="s">
        <v>5434</v>
      </c>
      <c r="AD3535" s="1" t="s">
        <v>5434</v>
      </c>
      <c r="AE3535" s="1" t="s">
        <v>5434</v>
      </c>
    </row>
    <row r="3536" spans="3:31" ht="12.75" hidden="1">
      <c r="C3536" s="1" t="s">
        <v>4901</v>
      </c>
      <c r="D3536" s="1" t="s">
        <v>4901</v>
      </c>
      <c r="E3536" s="1" t="s">
        <v>4901</v>
      </c>
      <c r="F3536" s="1" t="s">
        <v>4901</v>
      </c>
      <c r="G3536" s="1" t="s">
        <v>4901</v>
      </c>
      <c r="H3536" s="1" t="s">
        <v>4901</v>
      </c>
      <c r="I3536" s="1" t="s">
        <v>4901</v>
      </c>
      <c r="J3536" s="1" t="s">
        <v>4901</v>
      </c>
      <c r="K3536" s="1" t="s">
        <v>4901</v>
      </c>
      <c r="M3536" s="3">
        <v>0</v>
      </c>
      <c r="O3536" s="1" t="s">
        <v>5434</v>
      </c>
      <c r="P3536" s="1" t="s">
        <v>5434</v>
      </c>
      <c r="Q3536" s="1" t="s">
        <v>5434</v>
      </c>
      <c r="R3536" s="1" t="s">
        <v>5434</v>
      </c>
      <c r="S3536" s="1" t="s">
        <v>5434</v>
      </c>
      <c r="T3536" s="1" t="s">
        <v>5434</v>
      </c>
      <c r="U3536" s="1" t="s">
        <v>5434</v>
      </c>
      <c r="W3536" s="3">
        <v>0</v>
      </c>
      <c r="Y3536" s="1" t="s">
        <v>5434</v>
      </c>
      <c r="Z3536" s="1" t="s">
        <v>5434</v>
      </c>
      <c r="AA3536" s="1" t="s">
        <v>5434</v>
      </c>
      <c r="AB3536" s="1" t="s">
        <v>5434</v>
      </c>
      <c r="AC3536" s="1" t="s">
        <v>5434</v>
      </c>
      <c r="AD3536" s="1" t="s">
        <v>5434</v>
      </c>
      <c r="AE3536" s="1" t="s">
        <v>5434</v>
      </c>
    </row>
    <row r="3537" spans="3:31" ht="12.75" hidden="1">
      <c r="C3537" s="1" t="s">
        <v>4901</v>
      </c>
      <c r="D3537" s="1" t="s">
        <v>4901</v>
      </c>
      <c r="E3537" s="1" t="s">
        <v>4901</v>
      </c>
      <c r="F3537" s="1" t="s">
        <v>4901</v>
      </c>
      <c r="G3537" s="1" t="s">
        <v>4901</v>
      </c>
      <c r="H3537" s="1" t="s">
        <v>4901</v>
      </c>
      <c r="I3537" s="1" t="s">
        <v>4901</v>
      </c>
      <c r="J3537" s="1" t="s">
        <v>4901</v>
      </c>
      <c r="K3537" s="1" t="s">
        <v>4901</v>
      </c>
      <c r="M3537" s="3">
        <v>0</v>
      </c>
      <c r="O3537" s="1" t="s">
        <v>5434</v>
      </c>
      <c r="P3537" s="1" t="s">
        <v>5434</v>
      </c>
      <c r="Q3537" s="1" t="s">
        <v>5434</v>
      </c>
      <c r="R3537" s="1" t="s">
        <v>5434</v>
      </c>
      <c r="S3537" s="1" t="s">
        <v>5434</v>
      </c>
      <c r="T3537" s="1" t="s">
        <v>5434</v>
      </c>
      <c r="U3537" s="1" t="s">
        <v>5434</v>
      </c>
      <c r="W3537" s="3">
        <v>0</v>
      </c>
      <c r="Y3537" s="1" t="s">
        <v>5434</v>
      </c>
      <c r="Z3537" s="1" t="s">
        <v>5434</v>
      </c>
      <c r="AA3537" s="1" t="s">
        <v>5434</v>
      </c>
      <c r="AB3537" s="1" t="s">
        <v>5434</v>
      </c>
      <c r="AC3537" s="1" t="s">
        <v>5434</v>
      </c>
      <c r="AD3537" s="1" t="s">
        <v>5434</v>
      </c>
      <c r="AE3537" s="1" t="s">
        <v>5434</v>
      </c>
    </row>
    <row r="3538" spans="3:31" ht="12.75" hidden="1">
      <c r="C3538" s="1" t="s">
        <v>4901</v>
      </c>
      <c r="D3538" s="1" t="s">
        <v>4901</v>
      </c>
      <c r="E3538" s="1" t="s">
        <v>4901</v>
      </c>
      <c r="F3538" s="1" t="s">
        <v>4901</v>
      </c>
      <c r="G3538" s="1" t="s">
        <v>4901</v>
      </c>
      <c r="H3538" s="1" t="s">
        <v>4901</v>
      </c>
      <c r="I3538" s="1" t="s">
        <v>4901</v>
      </c>
      <c r="J3538" s="1" t="s">
        <v>4901</v>
      </c>
      <c r="K3538" s="1" t="s">
        <v>4901</v>
      </c>
      <c r="M3538" s="3">
        <v>0</v>
      </c>
      <c r="O3538" s="1" t="s">
        <v>5434</v>
      </c>
      <c r="P3538" s="1" t="s">
        <v>5434</v>
      </c>
      <c r="Q3538" s="1" t="s">
        <v>5434</v>
      </c>
      <c r="R3538" s="1" t="s">
        <v>5434</v>
      </c>
      <c r="S3538" s="1" t="s">
        <v>5434</v>
      </c>
      <c r="T3538" s="1" t="s">
        <v>5434</v>
      </c>
      <c r="U3538" s="1" t="s">
        <v>5434</v>
      </c>
      <c r="W3538" s="3">
        <v>0</v>
      </c>
      <c r="Y3538" s="1" t="s">
        <v>5434</v>
      </c>
      <c r="Z3538" s="1" t="s">
        <v>5434</v>
      </c>
      <c r="AA3538" s="1" t="s">
        <v>5434</v>
      </c>
      <c r="AB3538" s="1" t="s">
        <v>5434</v>
      </c>
      <c r="AC3538" s="1" t="s">
        <v>5434</v>
      </c>
      <c r="AD3538" s="1" t="s">
        <v>5434</v>
      </c>
      <c r="AE3538" s="1" t="s">
        <v>5434</v>
      </c>
    </row>
    <row r="3539" spans="3:31" ht="12.75" hidden="1">
      <c r="C3539" s="1" t="s">
        <v>4901</v>
      </c>
      <c r="D3539" s="1" t="s">
        <v>4901</v>
      </c>
      <c r="E3539" s="1" t="s">
        <v>4901</v>
      </c>
      <c r="F3539" s="1" t="s">
        <v>4901</v>
      </c>
      <c r="G3539" s="1" t="s">
        <v>4901</v>
      </c>
      <c r="H3539" s="1" t="s">
        <v>4901</v>
      </c>
      <c r="I3539" s="1" t="s">
        <v>4901</v>
      </c>
      <c r="J3539" s="1" t="s">
        <v>4901</v>
      </c>
      <c r="K3539" s="1" t="s">
        <v>4901</v>
      </c>
      <c r="M3539" s="3">
        <v>0</v>
      </c>
      <c r="O3539" s="1" t="s">
        <v>5434</v>
      </c>
      <c r="P3539" s="1" t="s">
        <v>5434</v>
      </c>
      <c r="Q3539" s="1" t="s">
        <v>5434</v>
      </c>
      <c r="R3539" s="1" t="s">
        <v>5434</v>
      </c>
      <c r="S3539" s="1" t="s">
        <v>5434</v>
      </c>
      <c r="T3539" s="1" t="s">
        <v>5434</v>
      </c>
      <c r="U3539" s="1" t="s">
        <v>5434</v>
      </c>
      <c r="W3539" s="3">
        <v>0</v>
      </c>
      <c r="Y3539" s="1" t="s">
        <v>5434</v>
      </c>
      <c r="Z3539" s="1" t="s">
        <v>5434</v>
      </c>
      <c r="AA3539" s="1" t="s">
        <v>5434</v>
      </c>
      <c r="AB3539" s="1" t="s">
        <v>5434</v>
      </c>
      <c r="AC3539" s="1" t="s">
        <v>5434</v>
      </c>
      <c r="AD3539" s="1" t="s">
        <v>5434</v>
      </c>
      <c r="AE3539" s="1" t="s">
        <v>5434</v>
      </c>
    </row>
    <row r="3540" spans="3:31" ht="12.75" hidden="1">
      <c r="C3540" s="1" t="s">
        <v>4901</v>
      </c>
      <c r="D3540" s="1" t="s">
        <v>4901</v>
      </c>
      <c r="E3540" s="1" t="s">
        <v>4901</v>
      </c>
      <c r="F3540" s="1" t="s">
        <v>4901</v>
      </c>
      <c r="G3540" s="1" t="s">
        <v>4901</v>
      </c>
      <c r="H3540" s="1" t="s">
        <v>4901</v>
      </c>
      <c r="I3540" s="1" t="s">
        <v>4901</v>
      </c>
      <c r="J3540" s="1" t="s">
        <v>4901</v>
      </c>
      <c r="K3540" s="1" t="s">
        <v>4901</v>
      </c>
      <c r="M3540" s="3">
        <v>0</v>
      </c>
      <c r="O3540" s="1" t="s">
        <v>5434</v>
      </c>
      <c r="P3540" s="1" t="s">
        <v>5434</v>
      </c>
      <c r="Q3540" s="1" t="s">
        <v>5434</v>
      </c>
      <c r="R3540" s="1" t="s">
        <v>5434</v>
      </c>
      <c r="S3540" s="1" t="s">
        <v>5434</v>
      </c>
      <c r="T3540" s="1" t="s">
        <v>5434</v>
      </c>
      <c r="U3540" s="1" t="s">
        <v>5434</v>
      </c>
      <c r="W3540" s="3">
        <v>0</v>
      </c>
      <c r="Y3540" s="1" t="s">
        <v>5434</v>
      </c>
      <c r="Z3540" s="1" t="s">
        <v>5434</v>
      </c>
      <c r="AA3540" s="1" t="s">
        <v>5434</v>
      </c>
      <c r="AB3540" s="1" t="s">
        <v>5434</v>
      </c>
      <c r="AC3540" s="1" t="s">
        <v>5434</v>
      </c>
      <c r="AD3540" s="1" t="s">
        <v>5434</v>
      </c>
      <c r="AE3540" s="1" t="s">
        <v>5434</v>
      </c>
    </row>
    <row r="3541" spans="3:31" ht="12.75" hidden="1">
      <c r="C3541" s="1" t="s">
        <v>4901</v>
      </c>
      <c r="D3541" s="1" t="s">
        <v>4901</v>
      </c>
      <c r="E3541" s="1" t="s">
        <v>4901</v>
      </c>
      <c r="F3541" s="1" t="s">
        <v>4901</v>
      </c>
      <c r="G3541" s="1" t="s">
        <v>4901</v>
      </c>
      <c r="H3541" s="1" t="s">
        <v>4901</v>
      </c>
      <c r="I3541" s="1" t="s">
        <v>4901</v>
      </c>
      <c r="J3541" s="1" t="s">
        <v>4901</v>
      </c>
      <c r="K3541" s="1" t="s">
        <v>4901</v>
      </c>
      <c r="M3541" s="3">
        <v>0</v>
      </c>
      <c r="O3541" s="1" t="s">
        <v>5434</v>
      </c>
      <c r="P3541" s="1" t="s">
        <v>5434</v>
      </c>
      <c r="Q3541" s="1" t="s">
        <v>5434</v>
      </c>
      <c r="R3541" s="1" t="s">
        <v>5434</v>
      </c>
      <c r="S3541" s="1" t="s">
        <v>5434</v>
      </c>
      <c r="T3541" s="1" t="s">
        <v>5434</v>
      </c>
      <c r="U3541" s="1" t="s">
        <v>5434</v>
      </c>
      <c r="W3541" s="3">
        <v>0</v>
      </c>
      <c r="Y3541" s="1" t="s">
        <v>5434</v>
      </c>
      <c r="Z3541" s="1" t="s">
        <v>5434</v>
      </c>
      <c r="AA3541" s="1" t="s">
        <v>5434</v>
      </c>
      <c r="AB3541" s="1" t="s">
        <v>5434</v>
      </c>
      <c r="AC3541" s="1" t="s">
        <v>5434</v>
      </c>
      <c r="AD3541" s="1" t="s">
        <v>5434</v>
      </c>
      <c r="AE3541" s="1" t="s">
        <v>5434</v>
      </c>
    </row>
    <row r="3542" spans="3:31" ht="12.75" hidden="1">
      <c r="C3542" s="1" t="s">
        <v>4901</v>
      </c>
      <c r="D3542" s="1" t="s">
        <v>4901</v>
      </c>
      <c r="E3542" s="1" t="s">
        <v>4901</v>
      </c>
      <c r="F3542" s="1" t="s">
        <v>4901</v>
      </c>
      <c r="G3542" s="1" t="s">
        <v>4901</v>
      </c>
      <c r="H3542" s="1" t="s">
        <v>4901</v>
      </c>
      <c r="I3542" s="1" t="s">
        <v>4901</v>
      </c>
      <c r="J3542" s="1" t="s">
        <v>4901</v>
      </c>
      <c r="K3542" s="1" t="s">
        <v>4901</v>
      </c>
      <c r="M3542" s="3">
        <v>0</v>
      </c>
      <c r="O3542" s="1" t="s">
        <v>5434</v>
      </c>
      <c r="P3542" s="1" t="s">
        <v>5434</v>
      </c>
      <c r="Q3542" s="1" t="s">
        <v>5434</v>
      </c>
      <c r="R3542" s="1" t="s">
        <v>5434</v>
      </c>
      <c r="S3542" s="1" t="s">
        <v>5434</v>
      </c>
      <c r="T3542" s="1" t="s">
        <v>5434</v>
      </c>
      <c r="U3542" s="1" t="s">
        <v>5434</v>
      </c>
      <c r="W3542" s="3">
        <v>0</v>
      </c>
      <c r="Y3542" s="1" t="s">
        <v>5434</v>
      </c>
      <c r="Z3542" s="1" t="s">
        <v>5434</v>
      </c>
      <c r="AA3542" s="1" t="s">
        <v>5434</v>
      </c>
      <c r="AB3542" s="1" t="s">
        <v>5434</v>
      </c>
      <c r="AC3542" s="1" t="s">
        <v>5434</v>
      </c>
      <c r="AD3542" s="1" t="s">
        <v>5434</v>
      </c>
      <c r="AE3542" s="1" t="s">
        <v>5434</v>
      </c>
    </row>
    <row r="3543" spans="3:31" ht="12.75" hidden="1">
      <c r="C3543" s="1" t="s">
        <v>4901</v>
      </c>
      <c r="D3543" s="1" t="s">
        <v>4901</v>
      </c>
      <c r="E3543" s="1" t="s">
        <v>4901</v>
      </c>
      <c r="F3543" s="1" t="s">
        <v>4901</v>
      </c>
      <c r="G3543" s="1" t="s">
        <v>4901</v>
      </c>
      <c r="H3543" s="1" t="s">
        <v>4901</v>
      </c>
      <c r="I3543" s="1" t="s">
        <v>4901</v>
      </c>
      <c r="J3543" s="1" t="s">
        <v>4901</v>
      </c>
      <c r="K3543" s="1" t="s">
        <v>4901</v>
      </c>
      <c r="M3543" s="3">
        <v>0</v>
      </c>
      <c r="O3543" s="1" t="s">
        <v>5434</v>
      </c>
      <c r="P3543" s="1" t="s">
        <v>5434</v>
      </c>
      <c r="Q3543" s="1" t="s">
        <v>5434</v>
      </c>
      <c r="R3543" s="1" t="s">
        <v>5434</v>
      </c>
      <c r="S3543" s="1" t="s">
        <v>5434</v>
      </c>
      <c r="T3543" s="1" t="s">
        <v>5434</v>
      </c>
      <c r="U3543" s="1" t="s">
        <v>5434</v>
      </c>
      <c r="W3543" s="3">
        <v>0</v>
      </c>
      <c r="Y3543" s="1" t="s">
        <v>5434</v>
      </c>
      <c r="Z3543" s="1" t="s">
        <v>5434</v>
      </c>
      <c r="AA3543" s="1" t="s">
        <v>5434</v>
      </c>
      <c r="AB3543" s="1" t="s">
        <v>5434</v>
      </c>
      <c r="AC3543" s="1" t="s">
        <v>5434</v>
      </c>
      <c r="AD3543" s="1" t="s">
        <v>5434</v>
      </c>
      <c r="AE3543" s="1" t="s">
        <v>5434</v>
      </c>
    </row>
    <row r="3544" spans="3:31" ht="12.75" hidden="1">
      <c r="C3544" s="1" t="s">
        <v>4901</v>
      </c>
      <c r="D3544" s="1" t="s">
        <v>4901</v>
      </c>
      <c r="E3544" s="1" t="s">
        <v>4901</v>
      </c>
      <c r="F3544" s="1" t="s">
        <v>4901</v>
      </c>
      <c r="G3544" s="1" t="s">
        <v>4901</v>
      </c>
      <c r="H3544" s="1" t="s">
        <v>4901</v>
      </c>
      <c r="I3544" s="1" t="s">
        <v>4901</v>
      </c>
      <c r="J3544" s="1" t="s">
        <v>4901</v>
      </c>
      <c r="K3544" s="1" t="s">
        <v>4901</v>
      </c>
      <c r="M3544" s="3">
        <v>0</v>
      </c>
      <c r="O3544" s="1" t="s">
        <v>5434</v>
      </c>
      <c r="P3544" s="1" t="s">
        <v>5434</v>
      </c>
      <c r="Q3544" s="1" t="s">
        <v>5434</v>
      </c>
      <c r="R3544" s="1" t="s">
        <v>5434</v>
      </c>
      <c r="S3544" s="1" t="s">
        <v>5434</v>
      </c>
      <c r="T3544" s="1" t="s">
        <v>5434</v>
      </c>
      <c r="U3544" s="1" t="s">
        <v>5434</v>
      </c>
      <c r="W3544" s="3">
        <v>0</v>
      </c>
      <c r="Y3544" s="1" t="s">
        <v>5434</v>
      </c>
      <c r="Z3544" s="1" t="s">
        <v>5434</v>
      </c>
      <c r="AA3544" s="1" t="s">
        <v>5434</v>
      </c>
      <c r="AB3544" s="1" t="s">
        <v>5434</v>
      </c>
      <c r="AC3544" s="1" t="s">
        <v>5434</v>
      </c>
      <c r="AD3544" s="1" t="s">
        <v>5434</v>
      </c>
      <c r="AE3544" s="1" t="s">
        <v>5434</v>
      </c>
    </row>
    <row r="3545" spans="3:31" ht="12.75" hidden="1">
      <c r="C3545" s="1" t="s">
        <v>4901</v>
      </c>
      <c r="D3545" s="1" t="s">
        <v>4901</v>
      </c>
      <c r="E3545" s="1" t="s">
        <v>4901</v>
      </c>
      <c r="F3545" s="1" t="s">
        <v>4901</v>
      </c>
      <c r="G3545" s="1" t="s">
        <v>4901</v>
      </c>
      <c r="H3545" s="1" t="s">
        <v>4901</v>
      </c>
      <c r="I3545" s="1" t="s">
        <v>4901</v>
      </c>
      <c r="J3545" s="1" t="s">
        <v>4901</v>
      </c>
      <c r="K3545" s="1" t="s">
        <v>4901</v>
      </c>
      <c r="M3545" s="3">
        <v>0</v>
      </c>
      <c r="O3545" s="1" t="s">
        <v>5434</v>
      </c>
      <c r="P3545" s="1" t="s">
        <v>5434</v>
      </c>
      <c r="Q3545" s="1" t="s">
        <v>5434</v>
      </c>
      <c r="R3545" s="1" t="s">
        <v>5434</v>
      </c>
      <c r="S3545" s="1" t="s">
        <v>5434</v>
      </c>
      <c r="T3545" s="1" t="s">
        <v>5434</v>
      </c>
      <c r="U3545" s="1" t="s">
        <v>5434</v>
      </c>
      <c r="W3545" s="3">
        <v>0</v>
      </c>
      <c r="Y3545" s="1" t="s">
        <v>5434</v>
      </c>
      <c r="Z3545" s="1" t="s">
        <v>5434</v>
      </c>
      <c r="AA3545" s="1" t="s">
        <v>5434</v>
      </c>
      <c r="AB3545" s="1" t="s">
        <v>5434</v>
      </c>
      <c r="AC3545" s="1" t="s">
        <v>5434</v>
      </c>
      <c r="AD3545" s="1" t="s">
        <v>5434</v>
      </c>
      <c r="AE3545" s="1" t="s">
        <v>5434</v>
      </c>
    </row>
    <row r="3546" spans="3:31" ht="12.75" hidden="1">
      <c r="C3546" s="1" t="s">
        <v>4901</v>
      </c>
      <c r="D3546" s="1" t="s">
        <v>4901</v>
      </c>
      <c r="E3546" s="1" t="s">
        <v>4901</v>
      </c>
      <c r="F3546" s="1" t="s">
        <v>4901</v>
      </c>
      <c r="G3546" s="1" t="s">
        <v>4901</v>
      </c>
      <c r="H3546" s="1" t="s">
        <v>4901</v>
      </c>
      <c r="I3546" s="1" t="s">
        <v>4901</v>
      </c>
      <c r="J3546" s="1" t="s">
        <v>4901</v>
      </c>
      <c r="K3546" s="1" t="s">
        <v>4901</v>
      </c>
      <c r="M3546" s="3">
        <v>0</v>
      </c>
      <c r="O3546" s="1" t="s">
        <v>5434</v>
      </c>
      <c r="P3546" s="1" t="s">
        <v>5434</v>
      </c>
      <c r="Q3546" s="1" t="s">
        <v>5434</v>
      </c>
      <c r="R3546" s="1" t="s">
        <v>5434</v>
      </c>
      <c r="S3546" s="1" t="s">
        <v>5434</v>
      </c>
      <c r="T3546" s="1" t="s">
        <v>5434</v>
      </c>
      <c r="U3546" s="1" t="s">
        <v>5434</v>
      </c>
      <c r="W3546" s="3">
        <v>0</v>
      </c>
      <c r="Y3546" s="1" t="s">
        <v>5434</v>
      </c>
      <c r="Z3546" s="1" t="s">
        <v>5434</v>
      </c>
      <c r="AA3546" s="1" t="s">
        <v>5434</v>
      </c>
      <c r="AB3546" s="1" t="s">
        <v>5434</v>
      </c>
      <c r="AC3546" s="1" t="s">
        <v>5434</v>
      </c>
      <c r="AD3546" s="1" t="s">
        <v>5434</v>
      </c>
      <c r="AE3546" s="1" t="s">
        <v>5434</v>
      </c>
    </row>
    <row r="3547" spans="3:31" ht="12.75" hidden="1">
      <c r="C3547" s="1" t="s">
        <v>4901</v>
      </c>
      <c r="D3547" s="1" t="s">
        <v>4901</v>
      </c>
      <c r="E3547" s="1" t="s">
        <v>4901</v>
      </c>
      <c r="F3547" s="1" t="s">
        <v>4901</v>
      </c>
      <c r="G3547" s="1" t="s">
        <v>4901</v>
      </c>
      <c r="H3547" s="1" t="s">
        <v>4901</v>
      </c>
      <c r="I3547" s="1" t="s">
        <v>4901</v>
      </c>
      <c r="J3547" s="1" t="s">
        <v>4901</v>
      </c>
      <c r="K3547" s="1" t="s">
        <v>4901</v>
      </c>
      <c r="M3547" s="3">
        <v>0</v>
      </c>
      <c r="O3547" s="1" t="s">
        <v>5434</v>
      </c>
      <c r="P3547" s="1" t="s">
        <v>5434</v>
      </c>
      <c r="Q3547" s="1" t="s">
        <v>5434</v>
      </c>
      <c r="R3547" s="1" t="s">
        <v>5434</v>
      </c>
      <c r="S3547" s="1" t="s">
        <v>5434</v>
      </c>
      <c r="T3547" s="1" t="s">
        <v>5434</v>
      </c>
      <c r="U3547" s="1" t="s">
        <v>5434</v>
      </c>
      <c r="W3547" s="3">
        <v>0</v>
      </c>
      <c r="Y3547" s="1" t="s">
        <v>5434</v>
      </c>
      <c r="Z3547" s="1" t="s">
        <v>5434</v>
      </c>
      <c r="AA3547" s="1" t="s">
        <v>5434</v>
      </c>
      <c r="AB3547" s="1" t="s">
        <v>5434</v>
      </c>
      <c r="AC3547" s="1" t="s">
        <v>5434</v>
      </c>
      <c r="AD3547" s="1" t="s">
        <v>5434</v>
      </c>
      <c r="AE3547" s="1" t="s">
        <v>5434</v>
      </c>
    </row>
    <row r="3548" spans="3:31" ht="12.75" hidden="1">
      <c r="C3548" s="1" t="s">
        <v>4901</v>
      </c>
      <c r="D3548" s="1" t="s">
        <v>4901</v>
      </c>
      <c r="E3548" s="1" t="s">
        <v>4901</v>
      </c>
      <c r="F3548" s="1" t="s">
        <v>4901</v>
      </c>
      <c r="G3548" s="1" t="s">
        <v>4901</v>
      </c>
      <c r="H3548" s="1" t="s">
        <v>4901</v>
      </c>
      <c r="I3548" s="1" t="s">
        <v>4901</v>
      </c>
      <c r="J3548" s="1" t="s">
        <v>4901</v>
      </c>
      <c r="K3548" s="1" t="s">
        <v>4901</v>
      </c>
      <c r="M3548" s="3">
        <v>0</v>
      </c>
      <c r="O3548" s="1" t="s">
        <v>5434</v>
      </c>
      <c r="P3548" s="1" t="s">
        <v>5434</v>
      </c>
      <c r="Q3548" s="1" t="s">
        <v>5434</v>
      </c>
      <c r="R3548" s="1" t="s">
        <v>5434</v>
      </c>
      <c r="S3548" s="1" t="s">
        <v>5434</v>
      </c>
      <c r="T3548" s="1" t="s">
        <v>5434</v>
      </c>
      <c r="U3548" s="1" t="s">
        <v>5434</v>
      </c>
      <c r="W3548" s="3">
        <v>0</v>
      </c>
      <c r="Y3548" s="1" t="s">
        <v>5434</v>
      </c>
      <c r="Z3548" s="1" t="s">
        <v>5434</v>
      </c>
      <c r="AA3548" s="1" t="s">
        <v>5434</v>
      </c>
      <c r="AB3548" s="1" t="s">
        <v>5434</v>
      </c>
      <c r="AC3548" s="1" t="s">
        <v>5434</v>
      </c>
      <c r="AD3548" s="1" t="s">
        <v>5434</v>
      </c>
      <c r="AE3548" s="1" t="s">
        <v>5434</v>
      </c>
    </row>
    <row r="3549" spans="3:31" ht="12.75" hidden="1">
      <c r="C3549" s="1" t="s">
        <v>4901</v>
      </c>
      <c r="D3549" s="1" t="s">
        <v>4901</v>
      </c>
      <c r="E3549" s="1" t="s">
        <v>4901</v>
      </c>
      <c r="F3549" s="1" t="s">
        <v>4901</v>
      </c>
      <c r="G3549" s="1" t="s">
        <v>4901</v>
      </c>
      <c r="H3549" s="1" t="s">
        <v>4901</v>
      </c>
      <c r="I3549" s="1" t="s">
        <v>4901</v>
      </c>
      <c r="J3549" s="1" t="s">
        <v>4901</v>
      </c>
      <c r="K3549" s="1" t="s">
        <v>4901</v>
      </c>
      <c r="M3549" s="3">
        <v>0</v>
      </c>
      <c r="O3549" s="1" t="s">
        <v>5434</v>
      </c>
      <c r="P3549" s="1" t="s">
        <v>5434</v>
      </c>
      <c r="Q3549" s="1" t="s">
        <v>5434</v>
      </c>
      <c r="R3549" s="1" t="s">
        <v>5434</v>
      </c>
      <c r="S3549" s="1" t="s">
        <v>5434</v>
      </c>
      <c r="T3549" s="1" t="s">
        <v>5434</v>
      </c>
      <c r="U3549" s="1" t="s">
        <v>5434</v>
      </c>
      <c r="W3549" s="3">
        <v>0</v>
      </c>
      <c r="Y3549" s="1" t="s">
        <v>5434</v>
      </c>
      <c r="Z3549" s="1" t="s">
        <v>5434</v>
      </c>
      <c r="AA3549" s="1" t="s">
        <v>5434</v>
      </c>
      <c r="AB3549" s="1" t="s">
        <v>5434</v>
      </c>
      <c r="AC3549" s="1" t="s">
        <v>5434</v>
      </c>
      <c r="AD3549" s="1" t="s">
        <v>5434</v>
      </c>
      <c r="AE3549" s="1" t="s">
        <v>5434</v>
      </c>
    </row>
    <row r="3550" spans="3:31" ht="12.75" hidden="1">
      <c r="C3550" s="1" t="s">
        <v>4901</v>
      </c>
      <c r="D3550" s="1" t="s">
        <v>4901</v>
      </c>
      <c r="E3550" s="1" t="s">
        <v>4901</v>
      </c>
      <c r="F3550" s="1" t="s">
        <v>4901</v>
      </c>
      <c r="G3550" s="1" t="s">
        <v>4901</v>
      </c>
      <c r="H3550" s="1" t="s">
        <v>4901</v>
      </c>
      <c r="I3550" s="1" t="s">
        <v>4901</v>
      </c>
      <c r="J3550" s="1" t="s">
        <v>4901</v>
      </c>
      <c r="K3550" s="1" t="s">
        <v>4901</v>
      </c>
      <c r="M3550" s="3">
        <v>0</v>
      </c>
      <c r="O3550" s="1" t="s">
        <v>5434</v>
      </c>
      <c r="P3550" s="1" t="s">
        <v>5434</v>
      </c>
      <c r="Q3550" s="1" t="s">
        <v>5434</v>
      </c>
      <c r="R3550" s="1" t="s">
        <v>5434</v>
      </c>
      <c r="S3550" s="1" t="s">
        <v>5434</v>
      </c>
      <c r="T3550" s="1" t="s">
        <v>5434</v>
      </c>
      <c r="U3550" s="1" t="s">
        <v>5434</v>
      </c>
      <c r="W3550" s="3">
        <v>0</v>
      </c>
      <c r="Y3550" s="1" t="s">
        <v>5434</v>
      </c>
      <c r="Z3550" s="1" t="s">
        <v>5434</v>
      </c>
      <c r="AA3550" s="1" t="s">
        <v>5434</v>
      </c>
      <c r="AB3550" s="1" t="s">
        <v>5434</v>
      </c>
      <c r="AC3550" s="1" t="s">
        <v>5434</v>
      </c>
      <c r="AD3550" s="1" t="s">
        <v>5434</v>
      </c>
      <c r="AE3550" s="1" t="s">
        <v>5434</v>
      </c>
    </row>
    <row r="3551" spans="3:31" ht="12.75" hidden="1">
      <c r="C3551" s="1" t="s">
        <v>4901</v>
      </c>
      <c r="D3551" s="1" t="s">
        <v>4901</v>
      </c>
      <c r="E3551" s="1" t="s">
        <v>4901</v>
      </c>
      <c r="F3551" s="1" t="s">
        <v>4901</v>
      </c>
      <c r="G3551" s="1" t="s">
        <v>4901</v>
      </c>
      <c r="H3551" s="1" t="s">
        <v>4901</v>
      </c>
      <c r="I3551" s="1" t="s">
        <v>4901</v>
      </c>
      <c r="J3551" s="1" t="s">
        <v>4901</v>
      </c>
      <c r="K3551" s="1" t="s">
        <v>4901</v>
      </c>
      <c r="M3551" s="3">
        <v>0</v>
      </c>
      <c r="O3551" s="1" t="s">
        <v>5434</v>
      </c>
      <c r="P3551" s="1" t="s">
        <v>5434</v>
      </c>
      <c r="Q3551" s="1" t="s">
        <v>5434</v>
      </c>
      <c r="R3551" s="1" t="s">
        <v>5434</v>
      </c>
      <c r="S3551" s="1" t="s">
        <v>5434</v>
      </c>
      <c r="T3551" s="1" t="s">
        <v>5434</v>
      </c>
      <c r="U3551" s="1" t="s">
        <v>5434</v>
      </c>
      <c r="W3551" s="3">
        <v>0</v>
      </c>
      <c r="Y3551" s="1" t="s">
        <v>5434</v>
      </c>
      <c r="Z3551" s="1" t="s">
        <v>5434</v>
      </c>
      <c r="AA3551" s="1" t="s">
        <v>5434</v>
      </c>
      <c r="AB3551" s="1" t="s">
        <v>5434</v>
      </c>
      <c r="AC3551" s="1" t="s">
        <v>5434</v>
      </c>
      <c r="AD3551" s="1" t="s">
        <v>5434</v>
      </c>
      <c r="AE3551" s="1" t="s">
        <v>5434</v>
      </c>
    </row>
    <row r="3552" spans="3:31" ht="12.75" hidden="1">
      <c r="C3552" s="1" t="s">
        <v>4901</v>
      </c>
      <c r="D3552" s="1" t="s">
        <v>4901</v>
      </c>
      <c r="E3552" s="1" t="s">
        <v>4901</v>
      </c>
      <c r="F3552" s="1" t="s">
        <v>4901</v>
      </c>
      <c r="G3552" s="1" t="s">
        <v>4901</v>
      </c>
      <c r="H3552" s="1" t="s">
        <v>4901</v>
      </c>
      <c r="I3552" s="1" t="s">
        <v>4901</v>
      </c>
      <c r="J3552" s="1" t="s">
        <v>4901</v>
      </c>
      <c r="K3552" s="1" t="s">
        <v>4901</v>
      </c>
      <c r="M3552" s="3">
        <v>0</v>
      </c>
      <c r="O3552" s="1" t="s">
        <v>5434</v>
      </c>
      <c r="P3552" s="1" t="s">
        <v>5434</v>
      </c>
      <c r="Q3552" s="1" t="s">
        <v>5434</v>
      </c>
      <c r="R3552" s="1" t="s">
        <v>5434</v>
      </c>
      <c r="S3552" s="1" t="s">
        <v>5434</v>
      </c>
      <c r="T3552" s="1" t="s">
        <v>5434</v>
      </c>
      <c r="U3552" s="1" t="s">
        <v>5434</v>
      </c>
      <c r="W3552" s="3">
        <v>0</v>
      </c>
      <c r="Y3552" s="1" t="s">
        <v>5434</v>
      </c>
      <c r="Z3552" s="1" t="s">
        <v>5434</v>
      </c>
      <c r="AA3552" s="1" t="s">
        <v>5434</v>
      </c>
      <c r="AB3552" s="1" t="s">
        <v>5434</v>
      </c>
      <c r="AC3552" s="1" t="s">
        <v>5434</v>
      </c>
      <c r="AD3552" s="1" t="s">
        <v>5434</v>
      </c>
      <c r="AE3552" s="1" t="s">
        <v>5434</v>
      </c>
    </row>
    <row r="3553" spans="3:31" ht="12.75" hidden="1">
      <c r="C3553" s="1" t="s">
        <v>4901</v>
      </c>
      <c r="D3553" s="1" t="s">
        <v>4901</v>
      </c>
      <c r="E3553" s="1" t="s">
        <v>4901</v>
      </c>
      <c r="F3553" s="1" t="s">
        <v>4901</v>
      </c>
      <c r="G3553" s="1" t="s">
        <v>4901</v>
      </c>
      <c r="H3553" s="1" t="s">
        <v>4901</v>
      </c>
      <c r="I3553" s="1" t="s">
        <v>4901</v>
      </c>
      <c r="J3553" s="1" t="s">
        <v>4901</v>
      </c>
      <c r="K3553" s="1" t="s">
        <v>4901</v>
      </c>
      <c r="M3553" s="3">
        <v>0</v>
      </c>
      <c r="O3553" s="1" t="s">
        <v>5434</v>
      </c>
      <c r="P3553" s="1" t="s">
        <v>5434</v>
      </c>
      <c r="Q3553" s="1" t="s">
        <v>5434</v>
      </c>
      <c r="R3553" s="1" t="s">
        <v>5434</v>
      </c>
      <c r="S3553" s="1" t="s">
        <v>5434</v>
      </c>
      <c r="T3553" s="1" t="s">
        <v>5434</v>
      </c>
      <c r="U3553" s="1" t="s">
        <v>5434</v>
      </c>
      <c r="W3553" s="3">
        <v>0</v>
      </c>
      <c r="Y3553" s="1" t="s">
        <v>5434</v>
      </c>
      <c r="Z3553" s="1" t="s">
        <v>5434</v>
      </c>
      <c r="AA3553" s="1" t="s">
        <v>5434</v>
      </c>
      <c r="AB3553" s="1" t="s">
        <v>5434</v>
      </c>
      <c r="AC3553" s="1" t="s">
        <v>5434</v>
      </c>
      <c r="AD3553" s="1" t="s">
        <v>5434</v>
      </c>
      <c r="AE3553" s="1" t="s">
        <v>5434</v>
      </c>
    </row>
    <row r="3554" spans="3:31" ht="12.75" hidden="1">
      <c r="C3554" s="1" t="s">
        <v>4901</v>
      </c>
      <c r="D3554" s="1" t="s">
        <v>4901</v>
      </c>
      <c r="E3554" s="1" t="s">
        <v>4901</v>
      </c>
      <c r="F3554" s="1" t="s">
        <v>4901</v>
      </c>
      <c r="G3554" s="1" t="s">
        <v>4901</v>
      </c>
      <c r="H3554" s="1" t="s">
        <v>4901</v>
      </c>
      <c r="I3554" s="1" t="s">
        <v>4901</v>
      </c>
      <c r="J3554" s="1" t="s">
        <v>4901</v>
      </c>
      <c r="K3554" s="1" t="s">
        <v>4901</v>
      </c>
      <c r="M3554" s="3">
        <v>0</v>
      </c>
      <c r="O3554" s="1" t="s">
        <v>5434</v>
      </c>
      <c r="P3554" s="1" t="s">
        <v>5434</v>
      </c>
      <c r="Q3554" s="1" t="s">
        <v>5434</v>
      </c>
      <c r="R3554" s="1" t="s">
        <v>5434</v>
      </c>
      <c r="S3554" s="1" t="s">
        <v>5434</v>
      </c>
      <c r="T3554" s="1" t="s">
        <v>5434</v>
      </c>
      <c r="U3554" s="1" t="s">
        <v>5434</v>
      </c>
      <c r="W3554" s="3">
        <v>0</v>
      </c>
      <c r="Y3554" s="1" t="s">
        <v>5434</v>
      </c>
      <c r="Z3554" s="1" t="s">
        <v>5434</v>
      </c>
      <c r="AA3554" s="1" t="s">
        <v>5434</v>
      </c>
      <c r="AB3554" s="1" t="s">
        <v>5434</v>
      </c>
      <c r="AC3554" s="1" t="s">
        <v>5434</v>
      </c>
      <c r="AD3554" s="1" t="s">
        <v>5434</v>
      </c>
      <c r="AE3554" s="1" t="s">
        <v>5434</v>
      </c>
    </row>
    <row r="3555" spans="3:31" ht="12.75" hidden="1">
      <c r="C3555" s="1" t="s">
        <v>4901</v>
      </c>
      <c r="D3555" s="1" t="s">
        <v>4901</v>
      </c>
      <c r="E3555" s="1" t="s">
        <v>4901</v>
      </c>
      <c r="F3555" s="1" t="s">
        <v>4901</v>
      </c>
      <c r="G3555" s="1" t="s">
        <v>4901</v>
      </c>
      <c r="H3555" s="1" t="s">
        <v>4901</v>
      </c>
      <c r="I3555" s="1" t="s">
        <v>4901</v>
      </c>
      <c r="J3555" s="1" t="s">
        <v>4901</v>
      </c>
      <c r="K3555" s="1" t="s">
        <v>4901</v>
      </c>
      <c r="M3555" s="3">
        <v>0</v>
      </c>
      <c r="O3555" s="1" t="s">
        <v>5434</v>
      </c>
      <c r="P3555" s="1" t="s">
        <v>5434</v>
      </c>
      <c r="Q3555" s="1" t="s">
        <v>5434</v>
      </c>
      <c r="R3555" s="1" t="s">
        <v>5434</v>
      </c>
      <c r="S3555" s="1" t="s">
        <v>5434</v>
      </c>
      <c r="T3555" s="1" t="s">
        <v>5434</v>
      </c>
      <c r="U3555" s="1" t="s">
        <v>5434</v>
      </c>
      <c r="W3555" s="3">
        <v>0</v>
      </c>
      <c r="Y3555" s="1" t="s">
        <v>5434</v>
      </c>
      <c r="Z3555" s="1" t="s">
        <v>5434</v>
      </c>
      <c r="AA3555" s="1" t="s">
        <v>5434</v>
      </c>
      <c r="AB3555" s="1" t="s">
        <v>5434</v>
      </c>
      <c r="AC3555" s="1" t="s">
        <v>5434</v>
      </c>
      <c r="AD3555" s="1" t="s">
        <v>5434</v>
      </c>
      <c r="AE3555" s="1" t="s">
        <v>5434</v>
      </c>
    </row>
    <row r="3556" spans="3:31" ht="12.75" hidden="1">
      <c r="C3556" s="1" t="s">
        <v>4901</v>
      </c>
      <c r="D3556" s="1" t="s">
        <v>4901</v>
      </c>
      <c r="E3556" s="1" t="s">
        <v>4901</v>
      </c>
      <c r="F3556" s="1" t="s">
        <v>4901</v>
      </c>
      <c r="G3556" s="1" t="s">
        <v>4901</v>
      </c>
      <c r="H3556" s="1" t="s">
        <v>4901</v>
      </c>
      <c r="I3556" s="1" t="s">
        <v>4901</v>
      </c>
      <c r="J3556" s="1" t="s">
        <v>4901</v>
      </c>
      <c r="K3556" s="1" t="s">
        <v>4901</v>
      </c>
      <c r="M3556" s="3">
        <v>0</v>
      </c>
      <c r="O3556" s="1" t="s">
        <v>5434</v>
      </c>
      <c r="P3556" s="1" t="s">
        <v>5434</v>
      </c>
      <c r="Q3556" s="1" t="s">
        <v>5434</v>
      </c>
      <c r="R3556" s="1" t="s">
        <v>5434</v>
      </c>
      <c r="S3556" s="1" t="s">
        <v>5434</v>
      </c>
      <c r="T3556" s="1" t="s">
        <v>5434</v>
      </c>
      <c r="U3556" s="1" t="s">
        <v>5434</v>
      </c>
      <c r="W3556" s="3">
        <v>0</v>
      </c>
      <c r="Y3556" s="1" t="s">
        <v>5434</v>
      </c>
      <c r="Z3556" s="1" t="s">
        <v>5434</v>
      </c>
      <c r="AA3556" s="1" t="s">
        <v>5434</v>
      </c>
      <c r="AB3556" s="1" t="s">
        <v>5434</v>
      </c>
      <c r="AC3556" s="1" t="s">
        <v>5434</v>
      </c>
      <c r="AD3556" s="1" t="s">
        <v>5434</v>
      </c>
      <c r="AE3556" s="1" t="s">
        <v>5434</v>
      </c>
    </row>
    <row r="3557" spans="3:31" ht="12.75" hidden="1">
      <c r="C3557" s="1" t="s">
        <v>4901</v>
      </c>
      <c r="D3557" s="1" t="s">
        <v>4901</v>
      </c>
      <c r="E3557" s="1" t="s">
        <v>4901</v>
      </c>
      <c r="F3557" s="1" t="s">
        <v>4901</v>
      </c>
      <c r="G3557" s="1" t="s">
        <v>4901</v>
      </c>
      <c r="H3557" s="1" t="s">
        <v>4901</v>
      </c>
      <c r="I3557" s="1" t="s">
        <v>4901</v>
      </c>
      <c r="J3557" s="1" t="s">
        <v>4901</v>
      </c>
      <c r="K3557" s="1" t="s">
        <v>4901</v>
      </c>
      <c r="M3557" s="3">
        <v>0</v>
      </c>
      <c r="O3557" s="1" t="s">
        <v>5434</v>
      </c>
      <c r="P3557" s="1" t="s">
        <v>5434</v>
      </c>
      <c r="Q3557" s="1" t="s">
        <v>5434</v>
      </c>
      <c r="R3557" s="1" t="s">
        <v>5434</v>
      </c>
      <c r="S3557" s="1" t="s">
        <v>5434</v>
      </c>
      <c r="T3557" s="1" t="s">
        <v>5434</v>
      </c>
      <c r="U3557" s="1" t="s">
        <v>5434</v>
      </c>
      <c r="W3557" s="3">
        <v>0</v>
      </c>
      <c r="Y3557" s="1" t="s">
        <v>5434</v>
      </c>
      <c r="Z3557" s="1" t="s">
        <v>5434</v>
      </c>
      <c r="AA3557" s="1" t="s">
        <v>5434</v>
      </c>
      <c r="AB3557" s="1" t="s">
        <v>5434</v>
      </c>
      <c r="AC3557" s="1" t="s">
        <v>5434</v>
      </c>
      <c r="AD3557" s="1" t="s">
        <v>5434</v>
      </c>
      <c r="AE3557" s="1" t="s">
        <v>5434</v>
      </c>
    </row>
    <row r="3558" spans="3:31" ht="12.75" hidden="1">
      <c r="C3558" s="1" t="s">
        <v>4901</v>
      </c>
      <c r="D3558" s="1" t="s">
        <v>4901</v>
      </c>
      <c r="E3558" s="1" t="s">
        <v>4901</v>
      </c>
      <c r="F3558" s="1" t="s">
        <v>4901</v>
      </c>
      <c r="G3558" s="1" t="s">
        <v>4901</v>
      </c>
      <c r="H3558" s="1" t="s">
        <v>4901</v>
      </c>
      <c r="I3558" s="1" t="s">
        <v>4901</v>
      </c>
      <c r="J3558" s="1" t="s">
        <v>4901</v>
      </c>
      <c r="K3558" s="1" t="s">
        <v>4901</v>
      </c>
      <c r="M3558" s="3">
        <v>0</v>
      </c>
      <c r="O3558" s="1" t="s">
        <v>5434</v>
      </c>
      <c r="P3558" s="1" t="s">
        <v>5434</v>
      </c>
      <c r="Q3558" s="1" t="s">
        <v>5434</v>
      </c>
      <c r="R3558" s="1" t="s">
        <v>5434</v>
      </c>
      <c r="S3558" s="1" t="s">
        <v>5434</v>
      </c>
      <c r="T3558" s="1" t="s">
        <v>5434</v>
      </c>
      <c r="U3558" s="1" t="s">
        <v>5434</v>
      </c>
      <c r="W3558" s="3">
        <v>0</v>
      </c>
      <c r="Y3558" s="1" t="s">
        <v>5434</v>
      </c>
      <c r="Z3558" s="1" t="s">
        <v>5434</v>
      </c>
      <c r="AA3558" s="1" t="s">
        <v>5434</v>
      </c>
      <c r="AB3558" s="1" t="s">
        <v>5434</v>
      </c>
      <c r="AC3558" s="1" t="s">
        <v>5434</v>
      </c>
      <c r="AD3558" s="1" t="s">
        <v>5434</v>
      </c>
      <c r="AE3558" s="1" t="s">
        <v>5434</v>
      </c>
    </row>
    <row r="3559" spans="3:31" ht="12.75" hidden="1">
      <c r="C3559" s="1" t="s">
        <v>4901</v>
      </c>
      <c r="D3559" s="1" t="s">
        <v>4901</v>
      </c>
      <c r="E3559" s="1" t="s">
        <v>4901</v>
      </c>
      <c r="F3559" s="1" t="s">
        <v>4901</v>
      </c>
      <c r="G3559" s="1" t="s">
        <v>4901</v>
      </c>
      <c r="H3559" s="1" t="s">
        <v>4901</v>
      </c>
      <c r="I3559" s="1" t="s">
        <v>4901</v>
      </c>
      <c r="J3559" s="1" t="s">
        <v>4901</v>
      </c>
      <c r="K3559" s="1" t="s">
        <v>4901</v>
      </c>
      <c r="M3559" s="3">
        <v>0</v>
      </c>
      <c r="O3559" s="1" t="s">
        <v>5434</v>
      </c>
      <c r="P3559" s="1" t="s">
        <v>5434</v>
      </c>
      <c r="Q3559" s="1" t="s">
        <v>5434</v>
      </c>
      <c r="R3559" s="1" t="s">
        <v>5434</v>
      </c>
      <c r="S3559" s="1" t="s">
        <v>5434</v>
      </c>
      <c r="T3559" s="1" t="s">
        <v>5434</v>
      </c>
      <c r="U3559" s="1" t="s">
        <v>5434</v>
      </c>
      <c r="W3559" s="3">
        <v>0</v>
      </c>
      <c r="Y3559" s="1" t="s">
        <v>5434</v>
      </c>
      <c r="Z3559" s="1" t="s">
        <v>5434</v>
      </c>
      <c r="AA3559" s="1" t="s">
        <v>5434</v>
      </c>
      <c r="AB3559" s="1" t="s">
        <v>5434</v>
      </c>
      <c r="AC3559" s="1" t="s">
        <v>5434</v>
      </c>
      <c r="AD3559" s="1" t="s">
        <v>5434</v>
      </c>
      <c r="AE3559" s="1" t="s">
        <v>5434</v>
      </c>
    </row>
    <row r="3560" spans="3:31" ht="12.75" hidden="1">
      <c r="C3560" s="1" t="s">
        <v>4901</v>
      </c>
      <c r="D3560" s="1" t="s">
        <v>4901</v>
      </c>
      <c r="E3560" s="1" t="s">
        <v>4901</v>
      </c>
      <c r="F3560" s="1" t="s">
        <v>4901</v>
      </c>
      <c r="G3560" s="1" t="s">
        <v>4901</v>
      </c>
      <c r="H3560" s="1" t="s">
        <v>4901</v>
      </c>
      <c r="I3560" s="1" t="s">
        <v>4901</v>
      </c>
      <c r="J3560" s="1" t="s">
        <v>4901</v>
      </c>
      <c r="K3560" s="1" t="s">
        <v>4901</v>
      </c>
      <c r="M3560" s="3">
        <v>0</v>
      </c>
      <c r="O3560" s="1" t="s">
        <v>5434</v>
      </c>
      <c r="P3560" s="1" t="s">
        <v>5434</v>
      </c>
      <c r="Q3560" s="1" t="s">
        <v>5434</v>
      </c>
      <c r="R3560" s="1" t="s">
        <v>5434</v>
      </c>
      <c r="S3560" s="1" t="s">
        <v>5434</v>
      </c>
      <c r="T3560" s="1" t="s">
        <v>5434</v>
      </c>
      <c r="U3560" s="1" t="s">
        <v>5434</v>
      </c>
      <c r="W3560" s="3">
        <v>0</v>
      </c>
      <c r="Y3560" s="1" t="s">
        <v>5434</v>
      </c>
      <c r="Z3560" s="1" t="s">
        <v>5434</v>
      </c>
      <c r="AA3560" s="1" t="s">
        <v>5434</v>
      </c>
      <c r="AB3560" s="1" t="s">
        <v>5434</v>
      </c>
      <c r="AC3560" s="1" t="s">
        <v>5434</v>
      </c>
      <c r="AD3560" s="1" t="s">
        <v>5434</v>
      </c>
      <c r="AE3560" s="1" t="s">
        <v>5434</v>
      </c>
    </row>
    <row r="3561" spans="3:31" ht="12.75" hidden="1">
      <c r="C3561" s="1" t="s">
        <v>4901</v>
      </c>
      <c r="D3561" s="1" t="s">
        <v>4901</v>
      </c>
      <c r="E3561" s="1" t="s">
        <v>4901</v>
      </c>
      <c r="F3561" s="1" t="s">
        <v>4901</v>
      </c>
      <c r="G3561" s="1" t="s">
        <v>4901</v>
      </c>
      <c r="H3561" s="1" t="s">
        <v>4901</v>
      </c>
      <c r="I3561" s="1" t="s">
        <v>4901</v>
      </c>
      <c r="J3561" s="1" t="s">
        <v>4901</v>
      </c>
      <c r="K3561" s="1" t="s">
        <v>4901</v>
      </c>
      <c r="M3561" s="3">
        <v>0</v>
      </c>
      <c r="O3561" s="1" t="s">
        <v>5434</v>
      </c>
      <c r="P3561" s="1" t="s">
        <v>5434</v>
      </c>
      <c r="Q3561" s="1" t="s">
        <v>5434</v>
      </c>
      <c r="R3561" s="1" t="s">
        <v>5434</v>
      </c>
      <c r="S3561" s="1" t="s">
        <v>5434</v>
      </c>
      <c r="T3561" s="1" t="s">
        <v>5434</v>
      </c>
      <c r="U3561" s="1" t="s">
        <v>5434</v>
      </c>
      <c r="W3561" s="3">
        <v>0</v>
      </c>
      <c r="Y3561" s="1" t="s">
        <v>5434</v>
      </c>
      <c r="Z3561" s="1" t="s">
        <v>5434</v>
      </c>
      <c r="AA3561" s="1" t="s">
        <v>5434</v>
      </c>
      <c r="AB3561" s="1" t="s">
        <v>5434</v>
      </c>
      <c r="AC3561" s="1" t="s">
        <v>5434</v>
      </c>
      <c r="AD3561" s="1" t="s">
        <v>5434</v>
      </c>
      <c r="AE3561" s="1" t="s">
        <v>5434</v>
      </c>
    </row>
    <row r="3562" spans="3:31" ht="12.75" hidden="1">
      <c r="C3562" s="1" t="s">
        <v>4901</v>
      </c>
      <c r="D3562" s="1" t="s">
        <v>4901</v>
      </c>
      <c r="E3562" s="1" t="s">
        <v>4901</v>
      </c>
      <c r="F3562" s="1" t="s">
        <v>4901</v>
      </c>
      <c r="G3562" s="1" t="s">
        <v>4901</v>
      </c>
      <c r="H3562" s="1" t="s">
        <v>4901</v>
      </c>
      <c r="I3562" s="1" t="s">
        <v>4901</v>
      </c>
      <c r="J3562" s="1" t="s">
        <v>4901</v>
      </c>
      <c r="K3562" s="1" t="s">
        <v>4901</v>
      </c>
      <c r="M3562" s="3">
        <v>0</v>
      </c>
      <c r="O3562" s="1" t="s">
        <v>5434</v>
      </c>
      <c r="P3562" s="1" t="s">
        <v>5434</v>
      </c>
      <c r="Q3562" s="1" t="s">
        <v>5434</v>
      </c>
      <c r="R3562" s="1" t="s">
        <v>5434</v>
      </c>
      <c r="S3562" s="1" t="s">
        <v>5434</v>
      </c>
      <c r="T3562" s="1" t="s">
        <v>5434</v>
      </c>
      <c r="U3562" s="1" t="s">
        <v>5434</v>
      </c>
      <c r="W3562" s="3">
        <v>0</v>
      </c>
      <c r="Y3562" s="1" t="s">
        <v>5434</v>
      </c>
      <c r="Z3562" s="1" t="s">
        <v>5434</v>
      </c>
      <c r="AA3562" s="1" t="s">
        <v>5434</v>
      </c>
      <c r="AB3562" s="1" t="s">
        <v>5434</v>
      </c>
      <c r="AC3562" s="1" t="s">
        <v>5434</v>
      </c>
      <c r="AD3562" s="1" t="s">
        <v>5434</v>
      </c>
      <c r="AE3562" s="1" t="s">
        <v>5434</v>
      </c>
    </row>
    <row r="3563" spans="3:31" ht="12.75" hidden="1">
      <c r="C3563" s="1" t="s">
        <v>4901</v>
      </c>
      <c r="D3563" s="1" t="s">
        <v>4901</v>
      </c>
      <c r="E3563" s="1" t="s">
        <v>4901</v>
      </c>
      <c r="F3563" s="1" t="s">
        <v>4901</v>
      </c>
      <c r="G3563" s="1" t="s">
        <v>4901</v>
      </c>
      <c r="H3563" s="1" t="s">
        <v>4901</v>
      </c>
      <c r="I3563" s="1" t="s">
        <v>4901</v>
      </c>
      <c r="J3563" s="1" t="s">
        <v>4901</v>
      </c>
      <c r="K3563" s="1" t="s">
        <v>4901</v>
      </c>
      <c r="M3563" s="3">
        <v>0</v>
      </c>
      <c r="O3563" s="1" t="s">
        <v>5434</v>
      </c>
      <c r="P3563" s="1" t="s">
        <v>5434</v>
      </c>
      <c r="Q3563" s="1" t="s">
        <v>5434</v>
      </c>
      <c r="R3563" s="1" t="s">
        <v>5434</v>
      </c>
      <c r="S3563" s="1" t="s">
        <v>5434</v>
      </c>
      <c r="T3563" s="1" t="s">
        <v>5434</v>
      </c>
      <c r="U3563" s="1" t="s">
        <v>5434</v>
      </c>
      <c r="W3563" s="3">
        <v>0</v>
      </c>
      <c r="Y3563" s="1" t="s">
        <v>5434</v>
      </c>
      <c r="Z3563" s="1" t="s">
        <v>5434</v>
      </c>
      <c r="AA3563" s="1" t="s">
        <v>5434</v>
      </c>
      <c r="AB3563" s="1" t="s">
        <v>5434</v>
      </c>
      <c r="AC3563" s="1" t="s">
        <v>5434</v>
      </c>
      <c r="AD3563" s="1" t="s">
        <v>5434</v>
      </c>
      <c r="AE3563" s="1" t="s">
        <v>5434</v>
      </c>
    </row>
    <row r="3564" spans="3:31" ht="12.75" hidden="1">
      <c r="C3564" s="1" t="s">
        <v>4901</v>
      </c>
      <c r="D3564" s="1" t="s">
        <v>4901</v>
      </c>
      <c r="E3564" s="1" t="s">
        <v>4901</v>
      </c>
      <c r="F3564" s="1" t="s">
        <v>4901</v>
      </c>
      <c r="G3564" s="1" t="s">
        <v>4901</v>
      </c>
      <c r="H3564" s="1" t="s">
        <v>4901</v>
      </c>
      <c r="I3564" s="1" t="s">
        <v>4901</v>
      </c>
      <c r="J3564" s="1" t="s">
        <v>4901</v>
      </c>
      <c r="K3564" s="1" t="s">
        <v>4901</v>
      </c>
      <c r="M3564" s="3">
        <v>0</v>
      </c>
      <c r="O3564" s="1" t="s">
        <v>5434</v>
      </c>
      <c r="P3564" s="1" t="s">
        <v>5434</v>
      </c>
      <c r="Q3564" s="1" t="s">
        <v>5434</v>
      </c>
      <c r="R3564" s="1" t="s">
        <v>5434</v>
      </c>
      <c r="S3564" s="1" t="s">
        <v>5434</v>
      </c>
      <c r="T3564" s="1" t="s">
        <v>5434</v>
      </c>
      <c r="U3564" s="1" t="s">
        <v>5434</v>
      </c>
      <c r="W3564" s="3">
        <v>0</v>
      </c>
      <c r="Y3564" s="1" t="s">
        <v>5434</v>
      </c>
      <c r="Z3564" s="1" t="s">
        <v>5434</v>
      </c>
      <c r="AA3564" s="1" t="s">
        <v>5434</v>
      </c>
      <c r="AB3564" s="1" t="s">
        <v>5434</v>
      </c>
      <c r="AC3564" s="1" t="s">
        <v>5434</v>
      </c>
      <c r="AD3564" s="1" t="s">
        <v>5434</v>
      </c>
      <c r="AE3564" s="1" t="s">
        <v>5434</v>
      </c>
    </row>
    <row r="3565" spans="3:31" ht="12.75" hidden="1">
      <c r="C3565" s="1" t="s">
        <v>4901</v>
      </c>
      <c r="D3565" s="1" t="s">
        <v>4901</v>
      </c>
      <c r="E3565" s="1" t="s">
        <v>4901</v>
      </c>
      <c r="F3565" s="1" t="s">
        <v>4901</v>
      </c>
      <c r="G3565" s="1" t="s">
        <v>4901</v>
      </c>
      <c r="H3565" s="1" t="s">
        <v>4901</v>
      </c>
      <c r="I3565" s="1" t="s">
        <v>4901</v>
      </c>
      <c r="J3565" s="1" t="s">
        <v>4901</v>
      </c>
      <c r="K3565" s="1" t="s">
        <v>4901</v>
      </c>
      <c r="M3565" s="3">
        <v>0</v>
      </c>
      <c r="O3565" s="1" t="s">
        <v>5434</v>
      </c>
      <c r="P3565" s="1" t="s">
        <v>5434</v>
      </c>
      <c r="Q3565" s="1" t="s">
        <v>5434</v>
      </c>
      <c r="R3565" s="1" t="s">
        <v>5434</v>
      </c>
      <c r="S3565" s="1" t="s">
        <v>5434</v>
      </c>
      <c r="T3565" s="1" t="s">
        <v>5434</v>
      </c>
      <c r="U3565" s="1" t="s">
        <v>5434</v>
      </c>
      <c r="W3565" s="3">
        <v>0</v>
      </c>
      <c r="Y3565" s="1" t="s">
        <v>5434</v>
      </c>
      <c r="Z3565" s="1" t="s">
        <v>5434</v>
      </c>
      <c r="AA3565" s="1" t="s">
        <v>5434</v>
      </c>
      <c r="AB3565" s="1" t="s">
        <v>5434</v>
      </c>
      <c r="AC3565" s="1" t="s">
        <v>5434</v>
      </c>
      <c r="AD3565" s="1" t="s">
        <v>5434</v>
      </c>
      <c r="AE3565" s="1" t="s">
        <v>5434</v>
      </c>
    </row>
    <row r="3566" spans="3:31" ht="12.75" hidden="1">
      <c r="C3566" s="1" t="s">
        <v>4901</v>
      </c>
      <c r="D3566" s="1" t="s">
        <v>4901</v>
      </c>
      <c r="E3566" s="1" t="s">
        <v>4901</v>
      </c>
      <c r="F3566" s="1" t="s">
        <v>4901</v>
      </c>
      <c r="G3566" s="1" t="s">
        <v>4901</v>
      </c>
      <c r="H3566" s="1" t="s">
        <v>4901</v>
      </c>
      <c r="I3566" s="1" t="s">
        <v>4901</v>
      </c>
      <c r="J3566" s="1" t="s">
        <v>4901</v>
      </c>
      <c r="K3566" s="1" t="s">
        <v>4901</v>
      </c>
      <c r="M3566" s="3">
        <v>0</v>
      </c>
      <c r="O3566" s="1" t="s">
        <v>5434</v>
      </c>
      <c r="P3566" s="1" t="s">
        <v>5434</v>
      </c>
      <c r="Q3566" s="1" t="s">
        <v>5434</v>
      </c>
      <c r="R3566" s="1" t="s">
        <v>5434</v>
      </c>
      <c r="S3566" s="1" t="s">
        <v>5434</v>
      </c>
      <c r="T3566" s="1" t="s">
        <v>5434</v>
      </c>
      <c r="U3566" s="1" t="s">
        <v>5434</v>
      </c>
      <c r="W3566" s="3">
        <v>0</v>
      </c>
      <c r="Y3566" s="1" t="s">
        <v>5434</v>
      </c>
      <c r="Z3566" s="1" t="s">
        <v>5434</v>
      </c>
      <c r="AA3566" s="1" t="s">
        <v>5434</v>
      </c>
      <c r="AB3566" s="1" t="s">
        <v>5434</v>
      </c>
      <c r="AC3566" s="1" t="s">
        <v>5434</v>
      </c>
      <c r="AD3566" s="1" t="s">
        <v>5434</v>
      </c>
      <c r="AE3566" s="1" t="s">
        <v>5434</v>
      </c>
    </row>
    <row r="3567" spans="3:31" ht="12.75" hidden="1">
      <c r="C3567" s="1" t="s">
        <v>4901</v>
      </c>
      <c r="D3567" s="1" t="s">
        <v>4901</v>
      </c>
      <c r="E3567" s="1" t="s">
        <v>4901</v>
      </c>
      <c r="F3567" s="1" t="s">
        <v>4901</v>
      </c>
      <c r="G3567" s="1" t="s">
        <v>4901</v>
      </c>
      <c r="H3567" s="1" t="s">
        <v>4901</v>
      </c>
      <c r="I3567" s="1" t="s">
        <v>4901</v>
      </c>
      <c r="J3567" s="1" t="s">
        <v>4901</v>
      </c>
      <c r="K3567" s="1" t="s">
        <v>4901</v>
      </c>
      <c r="M3567" s="3">
        <v>0</v>
      </c>
      <c r="O3567" s="1" t="s">
        <v>5434</v>
      </c>
      <c r="P3567" s="1" t="s">
        <v>5434</v>
      </c>
      <c r="Q3567" s="1" t="s">
        <v>5434</v>
      </c>
      <c r="R3567" s="1" t="s">
        <v>5434</v>
      </c>
      <c r="S3567" s="1" t="s">
        <v>5434</v>
      </c>
      <c r="T3567" s="1" t="s">
        <v>5434</v>
      </c>
      <c r="U3567" s="1" t="s">
        <v>5434</v>
      </c>
      <c r="W3567" s="3">
        <v>0</v>
      </c>
      <c r="Y3567" s="1" t="s">
        <v>5434</v>
      </c>
      <c r="Z3567" s="1" t="s">
        <v>5434</v>
      </c>
      <c r="AA3567" s="1" t="s">
        <v>5434</v>
      </c>
      <c r="AB3567" s="1" t="s">
        <v>5434</v>
      </c>
      <c r="AC3567" s="1" t="s">
        <v>5434</v>
      </c>
      <c r="AD3567" s="1" t="s">
        <v>5434</v>
      </c>
      <c r="AE3567" s="1" t="s">
        <v>5434</v>
      </c>
    </row>
    <row r="3568" spans="3:31" ht="12.75" hidden="1">
      <c r="C3568" s="1" t="s">
        <v>4901</v>
      </c>
      <c r="D3568" s="1" t="s">
        <v>4901</v>
      </c>
      <c r="E3568" s="1" t="s">
        <v>4901</v>
      </c>
      <c r="F3568" s="1" t="s">
        <v>4901</v>
      </c>
      <c r="G3568" s="1" t="s">
        <v>4901</v>
      </c>
      <c r="H3568" s="1" t="s">
        <v>4901</v>
      </c>
      <c r="I3568" s="1" t="s">
        <v>4901</v>
      </c>
      <c r="J3568" s="1" t="s">
        <v>4901</v>
      </c>
      <c r="K3568" s="1" t="s">
        <v>4901</v>
      </c>
      <c r="M3568" s="3">
        <v>0</v>
      </c>
      <c r="O3568" s="1" t="s">
        <v>5434</v>
      </c>
      <c r="P3568" s="1" t="s">
        <v>5434</v>
      </c>
      <c r="Q3568" s="1" t="s">
        <v>5434</v>
      </c>
      <c r="R3568" s="1" t="s">
        <v>5434</v>
      </c>
      <c r="S3568" s="1" t="s">
        <v>5434</v>
      </c>
      <c r="T3568" s="1" t="s">
        <v>5434</v>
      </c>
      <c r="U3568" s="1" t="s">
        <v>5434</v>
      </c>
      <c r="W3568" s="3">
        <v>0</v>
      </c>
      <c r="Y3568" s="1" t="s">
        <v>5434</v>
      </c>
      <c r="Z3568" s="1" t="s">
        <v>5434</v>
      </c>
      <c r="AA3568" s="1" t="s">
        <v>5434</v>
      </c>
      <c r="AB3568" s="1" t="s">
        <v>5434</v>
      </c>
      <c r="AC3568" s="1" t="s">
        <v>5434</v>
      </c>
      <c r="AD3568" s="1" t="s">
        <v>5434</v>
      </c>
      <c r="AE3568" s="1" t="s">
        <v>5434</v>
      </c>
    </row>
    <row r="3569" spans="3:31" ht="12.75" hidden="1">
      <c r="C3569" s="1" t="s">
        <v>4901</v>
      </c>
      <c r="D3569" s="1" t="s">
        <v>4901</v>
      </c>
      <c r="E3569" s="1" t="s">
        <v>4901</v>
      </c>
      <c r="F3569" s="1" t="s">
        <v>4901</v>
      </c>
      <c r="G3569" s="1" t="s">
        <v>4901</v>
      </c>
      <c r="H3569" s="1" t="s">
        <v>4901</v>
      </c>
      <c r="I3569" s="1" t="s">
        <v>4901</v>
      </c>
      <c r="J3569" s="1" t="s">
        <v>4901</v>
      </c>
      <c r="K3569" s="1" t="s">
        <v>4901</v>
      </c>
      <c r="M3569" s="3">
        <v>0</v>
      </c>
      <c r="O3569" s="1" t="s">
        <v>5434</v>
      </c>
      <c r="P3569" s="1" t="s">
        <v>5434</v>
      </c>
      <c r="Q3569" s="1" t="s">
        <v>5434</v>
      </c>
      <c r="R3569" s="1" t="s">
        <v>5434</v>
      </c>
      <c r="S3569" s="1" t="s">
        <v>5434</v>
      </c>
      <c r="T3569" s="1" t="s">
        <v>5434</v>
      </c>
      <c r="U3569" s="1" t="s">
        <v>5434</v>
      </c>
      <c r="W3569" s="3">
        <v>0</v>
      </c>
      <c r="Y3569" s="1" t="s">
        <v>5434</v>
      </c>
      <c r="Z3569" s="1" t="s">
        <v>5434</v>
      </c>
      <c r="AA3569" s="1" t="s">
        <v>5434</v>
      </c>
      <c r="AB3569" s="1" t="s">
        <v>5434</v>
      </c>
      <c r="AC3569" s="1" t="s">
        <v>5434</v>
      </c>
      <c r="AD3569" s="1" t="s">
        <v>5434</v>
      </c>
      <c r="AE3569" s="1" t="s">
        <v>5434</v>
      </c>
    </row>
    <row r="3570" spans="3:31" ht="12.75" hidden="1">
      <c r="C3570" s="1" t="s">
        <v>4901</v>
      </c>
      <c r="D3570" s="1" t="s">
        <v>4901</v>
      </c>
      <c r="E3570" s="1" t="s">
        <v>4901</v>
      </c>
      <c r="F3570" s="1" t="s">
        <v>4901</v>
      </c>
      <c r="G3570" s="1" t="s">
        <v>4901</v>
      </c>
      <c r="H3570" s="1" t="s">
        <v>4901</v>
      </c>
      <c r="I3570" s="1" t="s">
        <v>4901</v>
      </c>
      <c r="J3570" s="1" t="s">
        <v>4901</v>
      </c>
      <c r="K3570" s="1" t="s">
        <v>4901</v>
      </c>
      <c r="M3570" s="3">
        <v>0</v>
      </c>
      <c r="O3570" s="1" t="s">
        <v>5434</v>
      </c>
      <c r="P3570" s="1" t="s">
        <v>5434</v>
      </c>
      <c r="Q3570" s="1" t="s">
        <v>5434</v>
      </c>
      <c r="R3570" s="1" t="s">
        <v>5434</v>
      </c>
      <c r="S3570" s="1" t="s">
        <v>5434</v>
      </c>
      <c r="T3570" s="1" t="s">
        <v>5434</v>
      </c>
      <c r="U3570" s="1" t="s">
        <v>5434</v>
      </c>
      <c r="W3570" s="3">
        <v>0</v>
      </c>
      <c r="Y3570" s="1" t="s">
        <v>5434</v>
      </c>
      <c r="Z3570" s="1" t="s">
        <v>5434</v>
      </c>
      <c r="AA3570" s="1" t="s">
        <v>5434</v>
      </c>
      <c r="AB3570" s="1" t="s">
        <v>5434</v>
      </c>
      <c r="AC3570" s="1" t="s">
        <v>5434</v>
      </c>
      <c r="AD3570" s="1" t="s">
        <v>5434</v>
      </c>
      <c r="AE3570" s="1" t="s">
        <v>5434</v>
      </c>
    </row>
    <row r="3571" spans="3:31" ht="12.75" hidden="1">
      <c r="C3571" s="1" t="s">
        <v>4901</v>
      </c>
      <c r="D3571" s="1" t="s">
        <v>4901</v>
      </c>
      <c r="E3571" s="1" t="s">
        <v>4901</v>
      </c>
      <c r="F3571" s="1" t="s">
        <v>4901</v>
      </c>
      <c r="G3571" s="1" t="s">
        <v>4901</v>
      </c>
      <c r="H3571" s="1" t="s">
        <v>4901</v>
      </c>
      <c r="I3571" s="1" t="s">
        <v>4901</v>
      </c>
      <c r="J3571" s="1" t="s">
        <v>4901</v>
      </c>
      <c r="K3571" s="1" t="s">
        <v>4901</v>
      </c>
      <c r="M3571" s="3">
        <v>0</v>
      </c>
      <c r="O3571" s="1" t="s">
        <v>5434</v>
      </c>
      <c r="P3571" s="1" t="s">
        <v>5434</v>
      </c>
      <c r="Q3571" s="1" t="s">
        <v>5434</v>
      </c>
      <c r="R3571" s="1" t="s">
        <v>5434</v>
      </c>
      <c r="S3571" s="1" t="s">
        <v>5434</v>
      </c>
      <c r="T3571" s="1" t="s">
        <v>5434</v>
      </c>
      <c r="U3571" s="1" t="s">
        <v>5434</v>
      </c>
      <c r="W3571" s="3">
        <v>0</v>
      </c>
      <c r="Y3571" s="1" t="s">
        <v>5434</v>
      </c>
      <c r="Z3571" s="1" t="s">
        <v>5434</v>
      </c>
      <c r="AA3571" s="1" t="s">
        <v>5434</v>
      </c>
      <c r="AB3571" s="1" t="s">
        <v>5434</v>
      </c>
      <c r="AC3571" s="1" t="s">
        <v>5434</v>
      </c>
      <c r="AD3571" s="1" t="s">
        <v>5434</v>
      </c>
      <c r="AE3571" s="1" t="s">
        <v>5434</v>
      </c>
    </row>
    <row r="3572" spans="3:31" ht="12.75" hidden="1">
      <c r="C3572" s="1" t="s">
        <v>4901</v>
      </c>
      <c r="D3572" s="1" t="s">
        <v>4901</v>
      </c>
      <c r="E3572" s="1" t="s">
        <v>4901</v>
      </c>
      <c r="F3572" s="1" t="s">
        <v>4901</v>
      </c>
      <c r="G3572" s="1" t="s">
        <v>4901</v>
      </c>
      <c r="H3572" s="1" t="s">
        <v>4901</v>
      </c>
      <c r="I3572" s="1" t="s">
        <v>4901</v>
      </c>
      <c r="J3572" s="1" t="s">
        <v>4901</v>
      </c>
      <c r="K3572" s="1" t="s">
        <v>4901</v>
      </c>
      <c r="M3572" s="3">
        <v>0</v>
      </c>
      <c r="O3572" s="1" t="s">
        <v>5434</v>
      </c>
      <c r="P3572" s="1" t="s">
        <v>5434</v>
      </c>
      <c r="Q3572" s="1" t="s">
        <v>5434</v>
      </c>
      <c r="R3572" s="1" t="s">
        <v>5434</v>
      </c>
      <c r="S3572" s="1" t="s">
        <v>5434</v>
      </c>
      <c r="T3572" s="1" t="s">
        <v>5434</v>
      </c>
      <c r="U3572" s="1" t="s">
        <v>5434</v>
      </c>
      <c r="W3572" s="3">
        <v>0</v>
      </c>
      <c r="Y3572" s="1" t="s">
        <v>5434</v>
      </c>
      <c r="Z3572" s="1" t="s">
        <v>5434</v>
      </c>
      <c r="AA3572" s="1" t="s">
        <v>5434</v>
      </c>
      <c r="AB3572" s="1" t="s">
        <v>5434</v>
      </c>
      <c r="AC3572" s="1" t="s">
        <v>5434</v>
      </c>
      <c r="AD3572" s="1" t="s">
        <v>5434</v>
      </c>
      <c r="AE3572" s="1" t="s">
        <v>5434</v>
      </c>
    </row>
    <row r="3573" spans="3:31" ht="12.75" hidden="1">
      <c r="C3573" s="1" t="s">
        <v>4901</v>
      </c>
      <c r="D3573" s="1" t="s">
        <v>4901</v>
      </c>
      <c r="E3573" s="1" t="s">
        <v>4901</v>
      </c>
      <c r="F3573" s="1" t="s">
        <v>4901</v>
      </c>
      <c r="G3573" s="1" t="s">
        <v>4901</v>
      </c>
      <c r="H3573" s="1" t="s">
        <v>4901</v>
      </c>
      <c r="I3573" s="1" t="s">
        <v>4901</v>
      </c>
      <c r="J3573" s="1" t="s">
        <v>4901</v>
      </c>
      <c r="K3573" s="1" t="s">
        <v>4901</v>
      </c>
      <c r="M3573" s="3">
        <v>0</v>
      </c>
      <c r="O3573" s="1" t="s">
        <v>5434</v>
      </c>
      <c r="P3573" s="1" t="s">
        <v>5434</v>
      </c>
      <c r="Q3573" s="1" t="s">
        <v>5434</v>
      </c>
      <c r="R3573" s="1" t="s">
        <v>5434</v>
      </c>
      <c r="S3573" s="1" t="s">
        <v>5434</v>
      </c>
      <c r="T3573" s="1" t="s">
        <v>5434</v>
      </c>
      <c r="U3573" s="1" t="s">
        <v>5434</v>
      </c>
      <c r="W3573" s="3">
        <v>0</v>
      </c>
      <c r="Y3573" s="1" t="s">
        <v>5434</v>
      </c>
      <c r="Z3573" s="1" t="s">
        <v>5434</v>
      </c>
      <c r="AA3573" s="1" t="s">
        <v>5434</v>
      </c>
      <c r="AB3573" s="1" t="s">
        <v>5434</v>
      </c>
      <c r="AC3573" s="1" t="s">
        <v>5434</v>
      </c>
      <c r="AD3573" s="1" t="s">
        <v>5434</v>
      </c>
      <c r="AE3573" s="1" t="s">
        <v>5434</v>
      </c>
    </row>
    <row r="3574" spans="3:31" ht="12.75" hidden="1">
      <c r="C3574" s="1" t="s">
        <v>4901</v>
      </c>
      <c r="D3574" s="1" t="s">
        <v>4901</v>
      </c>
      <c r="E3574" s="1" t="s">
        <v>4901</v>
      </c>
      <c r="F3574" s="1" t="s">
        <v>4901</v>
      </c>
      <c r="G3574" s="1" t="s">
        <v>4901</v>
      </c>
      <c r="H3574" s="1" t="s">
        <v>4901</v>
      </c>
      <c r="I3574" s="1" t="s">
        <v>4901</v>
      </c>
      <c r="J3574" s="1" t="s">
        <v>4901</v>
      </c>
      <c r="K3574" s="1" t="s">
        <v>4901</v>
      </c>
      <c r="M3574" s="3">
        <v>0</v>
      </c>
      <c r="O3574" s="1" t="s">
        <v>5434</v>
      </c>
      <c r="P3574" s="1" t="s">
        <v>5434</v>
      </c>
      <c r="Q3574" s="1" t="s">
        <v>5434</v>
      </c>
      <c r="R3574" s="1" t="s">
        <v>5434</v>
      </c>
      <c r="S3574" s="1" t="s">
        <v>5434</v>
      </c>
      <c r="T3574" s="1" t="s">
        <v>5434</v>
      </c>
      <c r="U3574" s="1" t="s">
        <v>5434</v>
      </c>
      <c r="W3574" s="3">
        <v>0</v>
      </c>
      <c r="Y3574" s="1" t="s">
        <v>5434</v>
      </c>
      <c r="Z3574" s="1" t="s">
        <v>5434</v>
      </c>
      <c r="AA3574" s="1" t="s">
        <v>5434</v>
      </c>
      <c r="AB3574" s="1" t="s">
        <v>5434</v>
      </c>
      <c r="AC3574" s="1" t="s">
        <v>5434</v>
      </c>
      <c r="AD3574" s="1" t="s">
        <v>5434</v>
      </c>
      <c r="AE3574" s="1" t="s">
        <v>5434</v>
      </c>
    </row>
    <row r="3575" spans="3:31" ht="12.75" hidden="1">
      <c r="C3575" s="1" t="s">
        <v>4901</v>
      </c>
      <c r="D3575" s="1" t="s">
        <v>4901</v>
      </c>
      <c r="E3575" s="1" t="s">
        <v>4901</v>
      </c>
      <c r="F3575" s="1" t="s">
        <v>4901</v>
      </c>
      <c r="G3575" s="1" t="s">
        <v>4901</v>
      </c>
      <c r="H3575" s="1" t="s">
        <v>4901</v>
      </c>
      <c r="I3575" s="1" t="s">
        <v>4901</v>
      </c>
      <c r="J3575" s="1" t="s">
        <v>4901</v>
      </c>
      <c r="K3575" s="1" t="s">
        <v>4901</v>
      </c>
      <c r="M3575" s="3">
        <v>0</v>
      </c>
      <c r="O3575" s="1" t="s">
        <v>5434</v>
      </c>
      <c r="P3575" s="1" t="s">
        <v>5434</v>
      </c>
      <c r="Q3575" s="1" t="s">
        <v>5434</v>
      </c>
      <c r="R3575" s="1" t="s">
        <v>5434</v>
      </c>
      <c r="S3575" s="1" t="s">
        <v>5434</v>
      </c>
      <c r="T3575" s="1" t="s">
        <v>5434</v>
      </c>
      <c r="U3575" s="1" t="s">
        <v>5434</v>
      </c>
      <c r="W3575" s="3">
        <v>0</v>
      </c>
      <c r="Y3575" s="1" t="s">
        <v>5434</v>
      </c>
      <c r="Z3575" s="1" t="s">
        <v>5434</v>
      </c>
      <c r="AA3575" s="1" t="s">
        <v>5434</v>
      </c>
      <c r="AB3575" s="1" t="s">
        <v>5434</v>
      </c>
      <c r="AC3575" s="1" t="s">
        <v>5434</v>
      </c>
      <c r="AD3575" s="1" t="s">
        <v>5434</v>
      </c>
      <c r="AE3575" s="1" t="s">
        <v>5434</v>
      </c>
    </row>
    <row r="3576" spans="3:31" ht="12.75" hidden="1">
      <c r="C3576" s="1" t="s">
        <v>4901</v>
      </c>
      <c r="D3576" s="1" t="s">
        <v>4901</v>
      </c>
      <c r="E3576" s="1" t="s">
        <v>4901</v>
      </c>
      <c r="F3576" s="1" t="s">
        <v>4901</v>
      </c>
      <c r="G3576" s="1" t="s">
        <v>4901</v>
      </c>
      <c r="H3576" s="1" t="s">
        <v>4901</v>
      </c>
      <c r="I3576" s="1" t="s">
        <v>4901</v>
      </c>
      <c r="J3576" s="1" t="s">
        <v>4901</v>
      </c>
      <c r="K3576" s="1" t="s">
        <v>4901</v>
      </c>
      <c r="M3576" s="3">
        <v>0</v>
      </c>
      <c r="O3576" s="1" t="s">
        <v>5434</v>
      </c>
      <c r="P3576" s="1" t="s">
        <v>5434</v>
      </c>
      <c r="Q3576" s="1" t="s">
        <v>5434</v>
      </c>
      <c r="R3576" s="1" t="s">
        <v>5434</v>
      </c>
      <c r="S3576" s="1" t="s">
        <v>5434</v>
      </c>
      <c r="T3576" s="1" t="s">
        <v>5434</v>
      </c>
      <c r="U3576" s="1" t="s">
        <v>5434</v>
      </c>
      <c r="W3576" s="3">
        <v>0</v>
      </c>
      <c r="Y3576" s="1" t="s">
        <v>5434</v>
      </c>
      <c r="Z3576" s="1" t="s">
        <v>5434</v>
      </c>
      <c r="AA3576" s="1" t="s">
        <v>5434</v>
      </c>
      <c r="AB3576" s="1" t="s">
        <v>5434</v>
      </c>
      <c r="AC3576" s="1" t="s">
        <v>5434</v>
      </c>
      <c r="AD3576" s="1" t="s">
        <v>5434</v>
      </c>
      <c r="AE3576" s="1" t="s">
        <v>5434</v>
      </c>
    </row>
    <row r="3577" spans="3:31" ht="12.75" hidden="1">
      <c r="C3577" s="1" t="s">
        <v>4901</v>
      </c>
      <c r="D3577" s="1" t="s">
        <v>4901</v>
      </c>
      <c r="E3577" s="1" t="s">
        <v>4901</v>
      </c>
      <c r="F3577" s="1" t="s">
        <v>4901</v>
      </c>
      <c r="G3577" s="1" t="s">
        <v>4901</v>
      </c>
      <c r="H3577" s="1" t="s">
        <v>4901</v>
      </c>
      <c r="I3577" s="1" t="s">
        <v>4901</v>
      </c>
      <c r="J3577" s="1" t="s">
        <v>4901</v>
      </c>
      <c r="K3577" s="1" t="s">
        <v>4901</v>
      </c>
      <c r="M3577" s="3">
        <v>0</v>
      </c>
      <c r="O3577" s="1" t="s">
        <v>5434</v>
      </c>
      <c r="P3577" s="1" t="s">
        <v>5434</v>
      </c>
      <c r="Q3577" s="1" t="s">
        <v>5434</v>
      </c>
      <c r="R3577" s="1" t="s">
        <v>5434</v>
      </c>
      <c r="S3577" s="1" t="s">
        <v>5434</v>
      </c>
      <c r="T3577" s="1" t="s">
        <v>5434</v>
      </c>
      <c r="U3577" s="1" t="s">
        <v>5434</v>
      </c>
      <c r="W3577" s="3">
        <v>0</v>
      </c>
      <c r="Y3577" s="1" t="s">
        <v>5434</v>
      </c>
      <c r="Z3577" s="1" t="s">
        <v>5434</v>
      </c>
      <c r="AA3577" s="1" t="s">
        <v>5434</v>
      </c>
      <c r="AB3577" s="1" t="s">
        <v>5434</v>
      </c>
      <c r="AC3577" s="1" t="s">
        <v>5434</v>
      </c>
      <c r="AD3577" s="1" t="s">
        <v>5434</v>
      </c>
      <c r="AE3577" s="1" t="s">
        <v>5434</v>
      </c>
    </row>
    <row r="3578" spans="3:31" ht="12.75" hidden="1">
      <c r="C3578" s="1" t="s">
        <v>4901</v>
      </c>
      <c r="D3578" s="1" t="s">
        <v>4901</v>
      </c>
      <c r="E3578" s="1" t="s">
        <v>4901</v>
      </c>
      <c r="F3578" s="1" t="s">
        <v>4901</v>
      </c>
      <c r="G3578" s="1" t="s">
        <v>4901</v>
      </c>
      <c r="H3578" s="1" t="s">
        <v>4901</v>
      </c>
      <c r="I3578" s="1" t="s">
        <v>4901</v>
      </c>
      <c r="J3578" s="1" t="s">
        <v>4901</v>
      </c>
      <c r="K3578" s="1" t="s">
        <v>4901</v>
      </c>
      <c r="M3578" s="3">
        <v>0</v>
      </c>
      <c r="O3578" s="1" t="s">
        <v>5434</v>
      </c>
      <c r="P3578" s="1" t="s">
        <v>5434</v>
      </c>
      <c r="Q3578" s="1" t="s">
        <v>5434</v>
      </c>
      <c r="R3578" s="1" t="s">
        <v>5434</v>
      </c>
      <c r="S3578" s="1" t="s">
        <v>5434</v>
      </c>
      <c r="T3578" s="1" t="s">
        <v>5434</v>
      </c>
      <c r="U3578" s="1" t="s">
        <v>5434</v>
      </c>
      <c r="W3578" s="3">
        <v>0</v>
      </c>
      <c r="Y3578" s="1" t="s">
        <v>5434</v>
      </c>
      <c r="Z3578" s="1" t="s">
        <v>5434</v>
      </c>
      <c r="AA3578" s="1" t="s">
        <v>5434</v>
      </c>
      <c r="AB3578" s="1" t="s">
        <v>5434</v>
      </c>
      <c r="AC3578" s="1" t="s">
        <v>5434</v>
      </c>
      <c r="AD3578" s="1" t="s">
        <v>5434</v>
      </c>
      <c r="AE3578" s="1" t="s">
        <v>5434</v>
      </c>
    </row>
    <row r="3579" spans="3:31" ht="12.75" hidden="1">
      <c r="C3579" s="1" t="s">
        <v>4901</v>
      </c>
      <c r="D3579" s="1" t="s">
        <v>4901</v>
      </c>
      <c r="E3579" s="1" t="s">
        <v>4901</v>
      </c>
      <c r="F3579" s="1" t="s">
        <v>4901</v>
      </c>
      <c r="G3579" s="1" t="s">
        <v>4901</v>
      </c>
      <c r="H3579" s="1" t="s">
        <v>4901</v>
      </c>
      <c r="I3579" s="1" t="s">
        <v>4901</v>
      </c>
      <c r="J3579" s="1" t="s">
        <v>4901</v>
      </c>
      <c r="K3579" s="1" t="s">
        <v>4901</v>
      </c>
      <c r="M3579" s="3">
        <v>0</v>
      </c>
      <c r="O3579" s="1" t="s">
        <v>5434</v>
      </c>
      <c r="P3579" s="1" t="s">
        <v>5434</v>
      </c>
      <c r="Q3579" s="1" t="s">
        <v>5434</v>
      </c>
      <c r="R3579" s="1" t="s">
        <v>5434</v>
      </c>
      <c r="S3579" s="1" t="s">
        <v>5434</v>
      </c>
      <c r="T3579" s="1" t="s">
        <v>5434</v>
      </c>
      <c r="U3579" s="1" t="s">
        <v>5434</v>
      </c>
      <c r="W3579" s="3">
        <v>0</v>
      </c>
      <c r="Y3579" s="1" t="s">
        <v>5434</v>
      </c>
      <c r="Z3579" s="1" t="s">
        <v>5434</v>
      </c>
      <c r="AA3579" s="1" t="s">
        <v>5434</v>
      </c>
      <c r="AB3579" s="1" t="s">
        <v>5434</v>
      </c>
      <c r="AC3579" s="1" t="s">
        <v>5434</v>
      </c>
      <c r="AD3579" s="1" t="s">
        <v>5434</v>
      </c>
      <c r="AE3579" s="1" t="s">
        <v>5434</v>
      </c>
    </row>
    <row r="3580" spans="3:31" ht="12.75" hidden="1">
      <c r="C3580" s="1" t="s">
        <v>4901</v>
      </c>
      <c r="D3580" s="1" t="s">
        <v>4901</v>
      </c>
      <c r="E3580" s="1" t="s">
        <v>4901</v>
      </c>
      <c r="F3580" s="1" t="s">
        <v>4901</v>
      </c>
      <c r="G3580" s="1" t="s">
        <v>4901</v>
      </c>
      <c r="H3580" s="1" t="s">
        <v>4901</v>
      </c>
      <c r="I3580" s="1" t="s">
        <v>4901</v>
      </c>
      <c r="J3580" s="1" t="s">
        <v>4901</v>
      </c>
      <c r="K3580" s="1" t="s">
        <v>4901</v>
      </c>
      <c r="M3580" s="3">
        <v>0</v>
      </c>
      <c r="O3580" s="1" t="s">
        <v>5434</v>
      </c>
      <c r="P3580" s="1" t="s">
        <v>5434</v>
      </c>
      <c r="Q3580" s="1" t="s">
        <v>5434</v>
      </c>
      <c r="R3580" s="1" t="s">
        <v>5434</v>
      </c>
      <c r="S3580" s="1" t="s">
        <v>5434</v>
      </c>
      <c r="T3580" s="1" t="s">
        <v>5434</v>
      </c>
      <c r="U3580" s="1" t="s">
        <v>5434</v>
      </c>
      <c r="W3580" s="3">
        <v>0</v>
      </c>
      <c r="Y3580" s="1" t="s">
        <v>5434</v>
      </c>
      <c r="Z3580" s="1" t="s">
        <v>5434</v>
      </c>
      <c r="AA3580" s="1" t="s">
        <v>5434</v>
      </c>
      <c r="AB3580" s="1" t="s">
        <v>5434</v>
      </c>
      <c r="AC3580" s="1" t="s">
        <v>5434</v>
      </c>
      <c r="AD3580" s="1" t="s">
        <v>5434</v>
      </c>
      <c r="AE3580" s="1" t="s">
        <v>5434</v>
      </c>
    </row>
    <row r="3581" spans="3:31" ht="12.75" hidden="1">
      <c r="C3581" s="1" t="s">
        <v>4901</v>
      </c>
      <c r="D3581" s="1" t="s">
        <v>4901</v>
      </c>
      <c r="E3581" s="1" t="s">
        <v>4901</v>
      </c>
      <c r="F3581" s="1" t="s">
        <v>4901</v>
      </c>
      <c r="G3581" s="1" t="s">
        <v>4901</v>
      </c>
      <c r="H3581" s="1" t="s">
        <v>4901</v>
      </c>
      <c r="I3581" s="1" t="s">
        <v>4901</v>
      </c>
      <c r="J3581" s="1" t="s">
        <v>4901</v>
      </c>
      <c r="K3581" s="1" t="s">
        <v>4901</v>
      </c>
      <c r="M3581" s="3">
        <v>0</v>
      </c>
      <c r="O3581" s="1" t="s">
        <v>5434</v>
      </c>
      <c r="P3581" s="1" t="s">
        <v>5434</v>
      </c>
      <c r="Q3581" s="1" t="s">
        <v>5434</v>
      </c>
      <c r="R3581" s="1" t="s">
        <v>5434</v>
      </c>
      <c r="S3581" s="1" t="s">
        <v>5434</v>
      </c>
      <c r="T3581" s="1" t="s">
        <v>5434</v>
      </c>
      <c r="U3581" s="1" t="s">
        <v>5434</v>
      </c>
      <c r="W3581" s="3">
        <v>0</v>
      </c>
      <c r="Y3581" s="1" t="s">
        <v>5434</v>
      </c>
      <c r="Z3581" s="1" t="s">
        <v>5434</v>
      </c>
      <c r="AA3581" s="1" t="s">
        <v>5434</v>
      </c>
      <c r="AB3581" s="1" t="s">
        <v>5434</v>
      </c>
      <c r="AC3581" s="1" t="s">
        <v>5434</v>
      </c>
      <c r="AD3581" s="1" t="s">
        <v>5434</v>
      </c>
      <c r="AE3581" s="1" t="s">
        <v>5434</v>
      </c>
    </row>
    <row r="3582" spans="3:31" ht="12.75" hidden="1">
      <c r="C3582" s="1" t="s">
        <v>4901</v>
      </c>
      <c r="D3582" s="1" t="s">
        <v>4901</v>
      </c>
      <c r="E3582" s="1" t="s">
        <v>4901</v>
      </c>
      <c r="F3582" s="1" t="s">
        <v>4901</v>
      </c>
      <c r="G3582" s="1" t="s">
        <v>4901</v>
      </c>
      <c r="H3582" s="1" t="s">
        <v>4901</v>
      </c>
      <c r="I3582" s="1" t="s">
        <v>4901</v>
      </c>
      <c r="J3582" s="1" t="s">
        <v>4901</v>
      </c>
      <c r="K3582" s="1" t="s">
        <v>4901</v>
      </c>
      <c r="M3582" s="3">
        <v>0</v>
      </c>
      <c r="O3582" s="1" t="s">
        <v>5434</v>
      </c>
      <c r="P3582" s="1" t="s">
        <v>5434</v>
      </c>
      <c r="Q3582" s="1" t="s">
        <v>5434</v>
      </c>
      <c r="R3582" s="1" t="s">
        <v>5434</v>
      </c>
      <c r="S3582" s="1" t="s">
        <v>5434</v>
      </c>
      <c r="T3582" s="1" t="s">
        <v>5434</v>
      </c>
      <c r="U3582" s="1" t="s">
        <v>5434</v>
      </c>
      <c r="W3582" s="3">
        <v>0</v>
      </c>
      <c r="Y3582" s="1" t="s">
        <v>5434</v>
      </c>
      <c r="Z3582" s="1" t="s">
        <v>5434</v>
      </c>
      <c r="AA3582" s="1" t="s">
        <v>5434</v>
      </c>
      <c r="AB3582" s="1" t="s">
        <v>5434</v>
      </c>
      <c r="AC3582" s="1" t="s">
        <v>5434</v>
      </c>
      <c r="AD3582" s="1" t="s">
        <v>5434</v>
      </c>
      <c r="AE3582" s="1" t="s">
        <v>5434</v>
      </c>
    </row>
    <row r="3583" spans="3:31" ht="12.75" hidden="1">
      <c r="C3583" s="1" t="s">
        <v>4901</v>
      </c>
      <c r="D3583" s="1" t="s">
        <v>4901</v>
      </c>
      <c r="E3583" s="1" t="s">
        <v>4901</v>
      </c>
      <c r="F3583" s="1" t="s">
        <v>4901</v>
      </c>
      <c r="G3583" s="1" t="s">
        <v>4901</v>
      </c>
      <c r="H3583" s="1" t="s">
        <v>4901</v>
      </c>
      <c r="I3583" s="1" t="s">
        <v>4901</v>
      </c>
      <c r="J3583" s="1" t="s">
        <v>4901</v>
      </c>
      <c r="K3583" s="1" t="s">
        <v>4901</v>
      </c>
      <c r="M3583" s="3">
        <v>0</v>
      </c>
      <c r="O3583" s="1" t="s">
        <v>5434</v>
      </c>
      <c r="P3583" s="1" t="s">
        <v>5434</v>
      </c>
      <c r="Q3583" s="1" t="s">
        <v>5434</v>
      </c>
      <c r="R3583" s="1" t="s">
        <v>5434</v>
      </c>
      <c r="S3583" s="1" t="s">
        <v>5434</v>
      </c>
      <c r="T3583" s="1" t="s">
        <v>5434</v>
      </c>
      <c r="U3583" s="1" t="s">
        <v>5434</v>
      </c>
      <c r="W3583" s="3">
        <v>0</v>
      </c>
      <c r="Y3583" s="1" t="s">
        <v>5434</v>
      </c>
      <c r="Z3583" s="1" t="s">
        <v>5434</v>
      </c>
      <c r="AA3583" s="1" t="s">
        <v>5434</v>
      </c>
      <c r="AB3583" s="1" t="s">
        <v>5434</v>
      </c>
      <c r="AC3583" s="1" t="s">
        <v>5434</v>
      </c>
      <c r="AD3583" s="1" t="s">
        <v>5434</v>
      </c>
      <c r="AE3583" s="1" t="s">
        <v>5434</v>
      </c>
    </row>
    <row r="3584" spans="3:31" ht="12.75" hidden="1">
      <c r="C3584" s="1" t="s">
        <v>4901</v>
      </c>
      <c r="D3584" s="1" t="s">
        <v>4901</v>
      </c>
      <c r="E3584" s="1" t="s">
        <v>4901</v>
      </c>
      <c r="F3584" s="1" t="s">
        <v>4901</v>
      </c>
      <c r="G3584" s="1" t="s">
        <v>4901</v>
      </c>
      <c r="H3584" s="1" t="s">
        <v>4901</v>
      </c>
      <c r="I3584" s="1" t="s">
        <v>4901</v>
      </c>
      <c r="J3584" s="1" t="s">
        <v>4901</v>
      </c>
      <c r="K3584" s="1" t="s">
        <v>4901</v>
      </c>
      <c r="M3584" s="3">
        <v>0</v>
      </c>
      <c r="O3584" s="1" t="s">
        <v>5434</v>
      </c>
      <c r="P3584" s="1" t="s">
        <v>5434</v>
      </c>
      <c r="Q3584" s="1" t="s">
        <v>5434</v>
      </c>
      <c r="R3584" s="1" t="s">
        <v>5434</v>
      </c>
      <c r="S3584" s="1" t="s">
        <v>5434</v>
      </c>
      <c r="T3584" s="1" t="s">
        <v>5434</v>
      </c>
      <c r="U3584" s="1" t="s">
        <v>5434</v>
      </c>
      <c r="W3584" s="3">
        <v>0</v>
      </c>
      <c r="Y3584" s="1" t="s">
        <v>5434</v>
      </c>
      <c r="Z3584" s="1" t="s">
        <v>5434</v>
      </c>
      <c r="AA3584" s="1" t="s">
        <v>5434</v>
      </c>
      <c r="AB3584" s="1" t="s">
        <v>5434</v>
      </c>
      <c r="AC3584" s="1" t="s">
        <v>5434</v>
      </c>
      <c r="AD3584" s="1" t="s">
        <v>5434</v>
      </c>
      <c r="AE3584" s="1" t="s">
        <v>5434</v>
      </c>
    </row>
    <row r="3585" spans="3:31" ht="12.75" hidden="1">
      <c r="C3585" s="1" t="s">
        <v>4901</v>
      </c>
      <c r="D3585" s="1" t="s">
        <v>4901</v>
      </c>
      <c r="E3585" s="1" t="s">
        <v>4901</v>
      </c>
      <c r="F3585" s="1" t="s">
        <v>4901</v>
      </c>
      <c r="G3585" s="1" t="s">
        <v>4901</v>
      </c>
      <c r="H3585" s="1" t="s">
        <v>4901</v>
      </c>
      <c r="I3585" s="1" t="s">
        <v>4901</v>
      </c>
      <c r="J3585" s="1" t="s">
        <v>4901</v>
      </c>
      <c r="K3585" s="1" t="s">
        <v>4901</v>
      </c>
      <c r="M3585" s="3">
        <v>0</v>
      </c>
      <c r="O3585" s="1" t="s">
        <v>5434</v>
      </c>
      <c r="P3585" s="1" t="s">
        <v>5434</v>
      </c>
      <c r="Q3585" s="1" t="s">
        <v>5434</v>
      </c>
      <c r="R3585" s="1" t="s">
        <v>5434</v>
      </c>
      <c r="S3585" s="1" t="s">
        <v>5434</v>
      </c>
      <c r="T3585" s="1" t="s">
        <v>5434</v>
      </c>
      <c r="U3585" s="1" t="s">
        <v>5434</v>
      </c>
      <c r="W3585" s="3">
        <v>0</v>
      </c>
      <c r="Y3585" s="1" t="s">
        <v>5434</v>
      </c>
      <c r="Z3585" s="1" t="s">
        <v>5434</v>
      </c>
      <c r="AA3585" s="1" t="s">
        <v>5434</v>
      </c>
      <c r="AB3585" s="1" t="s">
        <v>5434</v>
      </c>
      <c r="AC3585" s="1" t="s">
        <v>5434</v>
      </c>
      <c r="AD3585" s="1" t="s">
        <v>5434</v>
      </c>
      <c r="AE3585" s="1" t="s">
        <v>5434</v>
      </c>
    </row>
    <row r="3586" spans="3:31" ht="12.75" hidden="1">
      <c r="C3586" s="1" t="s">
        <v>4901</v>
      </c>
      <c r="D3586" s="1" t="s">
        <v>4901</v>
      </c>
      <c r="E3586" s="1" t="s">
        <v>4901</v>
      </c>
      <c r="F3586" s="1" t="s">
        <v>4901</v>
      </c>
      <c r="G3586" s="1" t="s">
        <v>4901</v>
      </c>
      <c r="H3586" s="1" t="s">
        <v>4901</v>
      </c>
      <c r="I3586" s="1" t="s">
        <v>4901</v>
      </c>
      <c r="J3586" s="1" t="s">
        <v>4901</v>
      </c>
      <c r="K3586" s="1" t="s">
        <v>4901</v>
      </c>
      <c r="M3586" s="3">
        <v>0</v>
      </c>
      <c r="O3586" s="1" t="s">
        <v>5434</v>
      </c>
      <c r="P3586" s="1" t="s">
        <v>5434</v>
      </c>
      <c r="Q3586" s="1" t="s">
        <v>5434</v>
      </c>
      <c r="R3586" s="1" t="s">
        <v>5434</v>
      </c>
      <c r="S3586" s="1" t="s">
        <v>5434</v>
      </c>
      <c r="T3586" s="1" t="s">
        <v>5434</v>
      </c>
      <c r="U3586" s="1" t="s">
        <v>5434</v>
      </c>
      <c r="W3586" s="3">
        <v>0</v>
      </c>
      <c r="Y3586" s="1" t="s">
        <v>5434</v>
      </c>
      <c r="Z3586" s="1" t="s">
        <v>5434</v>
      </c>
      <c r="AA3586" s="1" t="s">
        <v>5434</v>
      </c>
      <c r="AB3586" s="1" t="s">
        <v>5434</v>
      </c>
      <c r="AC3586" s="1" t="s">
        <v>5434</v>
      </c>
      <c r="AD3586" s="1" t="s">
        <v>5434</v>
      </c>
      <c r="AE3586" s="1" t="s">
        <v>5434</v>
      </c>
    </row>
    <row r="3587" spans="3:31" ht="12.75" hidden="1">
      <c r="C3587" s="1" t="s">
        <v>4901</v>
      </c>
      <c r="D3587" s="1" t="s">
        <v>4901</v>
      </c>
      <c r="E3587" s="1" t="s">
        <v>4901</v>
      </c>
      <c r="F3587" s="1" t="s">
        <v>4901</v>
      </c>
      <c r="G3587" s="1" t="s">
        <v>4901</v>
      </c>
      <c r="H3587" s="1" t="s">
        <v>4901</v>
      </c>
      <c r="I3587" s="1" t="s">
        <v>4901</v>
      </c>
      <c r="J3587" s="1" t="s">
        <v>4901</v>
      </c>
      <c r="K3587" s="1" t="s">
        <v>4901</v>
      </c>
      <c r="M3587" s="3">
        <v>0</v>
      </c>
      <c r="O3587" s="1" t="s">
        <v>5434</v>
      </c>
      <c r="P3587" s="1" t="s">
        <v>5434</v>
      </c>
      <c r="Q3587" s="1" t="s">
        <v>5434</v>
      </c>
      <c r="R3587" s="1" t="s">
        <v>5434</v>
      </c>
      <c r="S3587" s="1" t="s">
        <v>5434</v>
      </c>
      <c r="T3587" s="1" t="s">
        <v>5434</v>
      </c>
      <c r="U3587" s="1" t="s">
        <v>5434</v>
      </c>
      <c r="W3587" s="3">
        <v>0</v>
      </c>
      <c r="Y3587" s="1" t="s">
        <v>5434</v>
      </c>
      <c r="Z3587" s="1" t="s">
        <v>5434</v>
      </c>
      <c r="AA3587" s="1" t="s">
        <v>5434</v>
      </c>
      <c r="AB3587" s="1" t="s">
        <v>5434</v>
      </c>
      <c r="AC3587" s="1" t="s">
        <v>5434</v>
      </c>
      <c r="AD3587" s="1" t="s">
        <v>5434</v>
      </c>
      <c r="AE3587" s="1" t="s">
        <v>5434</v>
      </c>
    </row>
    <row r="3588" spans="3:31" ht="12.75" hidden="1">
      <c r="C3588" s="1" t="s">
        <v>4901</v>
      </c>
      <c r="D3588" s="1" t="s">
        <v>4901</v>
      </c>
      <c r="E3588" s="1" t="s">
        <v>4901</v>
      </c>
      <c r="F3588" s="1" t="s">
        <v>4901</v>
      </c>
      <c r="G3588" s="1" t="s">
        <v>4901</v>
      </c>
      <c r="H3588" s="1" t="s">
        <v>4901</v>
      </c>
      <c r="I3588" s="1" t="s">
        <v>4901</v>
      </c>
      <c r="J3588" s="1" t="s">
        <v>4901</v>
      </c>
      <c r="K3588" s="1" t="s">
        <v>4901</v>
      </c>
      <c r="M3588" s="3">
        <v>0</v>
      </c>
      <c r="O3588" s="1" t="s">
        <v>5434</v>
      </c>
      <c r="P3588" s="1" t="s">
        <v>5434</v>
      </c>
      <c r="Q3588" s="1" t="s">
        <v>5434</v>
      </c>
      <c r="R3588" s="1" t="s">
        <v>5434</v>
      </c>
      <c r="S3588" s="1" t="s">
        <v>5434</v>
      </c>
      <c r="T3588" s="1" t="s">
        <v>5434</v>
      </c>
      <c r="U3588" s="1" t="s">
        <v>5434</v>
      </c>
      <c r="W3588" s="3">
        <v>0</v>
      </c>
      <c r="Y3588" s="1" t="s">
        <v>5434</v>
      </c>
      <c r="Z3588" s="1" t="s">
        <v>5434</v>
      </c>
      <c r="AA3588" s="1" t="s">
        <v>5434</v>
      </c>
      <c r="AB3588" s="1" t="s">
        <v>5434</v>
      </c>
      <c r="AC3588" s="1" t="s">
        <v>5434</v>
      </c>
      <c r="AD3588" s="1" t="s">
        <v>5434</v>
      </c>
      <c r="AE3588" s="1" t="s">
        <v>5434</v>
      </c>
    </row>
    <row r="3589" spans="3:31" ht="12.75" hidden="1">
      <c r="C3589" s="1" t="s">
        <v>4901</v>
      </c>
      <c r="D3589" s="1" t="s">
        <v>4901</v>
      </c>
      <c r="E3589" s="1" t="s">
        <v>4901</v>
      </c>
      <c r="F3589" s="1" t="s">
        <v>4901</v>
      </c>
      <c r="G3589" s="1" t="s">
        <v>4901</v>
      </c>
      <c r="H3589" s="1" t="s">
        <v>4901</v>
      </c>
      <c r="I3589" s="1" t="s">
        <v>4901</v>
      </c>
      <c r="J3589" s="1" t="s">
        <v>4901</v>
      </c>
      <c r="K3589" s="1" t="s">
        <v>4901</v>
      </c>
      <c r="M3589" s="3">
        <v>0</v>
      </c>
      <c r="O3589" s="1" t="s">
        <v>5434</v>
      </c>
      <c r="P3589" s="1" t="s">
        <v>5434</v>
      </c>
      <c r="Q3589" s="1" t="s">
        <v>5434</v>
      </c>
      <c r="R3589" s="1" t="s">
        <v>5434</v>
      </c>
      <c r="S3589" s="1" t="s">
        <v>5434</v>
      </c>
      <c r="T3589" s="1" t="s">
        <v>5434</v>
      </c>
      <c r="U3589" s="1" t="s">
        <v>5434</v>
      </c>
      <c r="W3589" s="3">
        <v>0</v>
      </c>
      <c r="Y3589" s="1" t="s">
        <v>5434</v>
      </c>
      <c r="Z3589" s="1" t="s">
        <v>5434</v>
      </c>
      <c r="AA3589" s="1" t="s">
        <v>5434</v>
      </c>
      <c r="AB3589" s="1" t="s">
        <v>5434</v>
      </c>
      <c r="AC3589" s="1" t="s">
        <v>5434</v>
      </c>
      <c r="AD3589" s="1" t="s">
        <v>5434</v>
      </c>
      <c r="AE3589" s="1" t="s">
        <v>5434</v>
      </c>
    </row>
    <row r="3590" spans="3:31" ht="12.75" hidden="1">
      <c r="C3590" s="1" t="s">
        <v>4901</v>
      </c>
      <c r="D3590" s="1" t="s">
        <v>4901</v>
      </c>
      <c r="E3590" s="1" t="s">
        <v>4901</v>
      </c>
      <c r="F3590" s="1" t="s">
        <v>4901</v>
      </c>
      <c r="G3590" s="1" t="s">
        <v>4901</v>
      </c>
      <c r="H3590" s="1" t="s">
        <v>4901</v>
      </c>
      <c r="I3590" s="1" t="s">
        <v>4901</v>
      </c>
      <c r="J3590" s="1" t="s">
        <v>4901</v>
      </c>
      <c r="K3590" s="1" t="s">
        <v>4901</v>
      </c>
      <c r="M3590" s="3">
        <v>0</v>
      </c>
      <c r="O3590" s="1" t="s">
        <v>5434</v>
      </c>
      <c r="P3590" s="1" t="s">
        <v>5434</v>
      </c>
      <c r="Q3590" s="1" t="s">
        <v>5434</v>
      </c>
      <c r="R3590" s="1" t="s">
        <v>5434</v>
      </c>
      <c r="S3590" s="1" t="s">
        <v>5434</v>
      </c>
      <c r="T3590" s="1" t="s">
        <v>5434</v>
      </c>
      <c r="U3590" s="1" t="s">
        <v>5434</v>
      </c>
      <c r="W3590" s="3">
        <v>0</v>
      </c>
      <c r="Y3590" s="1" t="s">
        <v>5434</v>
      </c>
      <c r="Z3590" s="1" t="s">
        <v>5434</v>
      </c>
      <c r="AA3590" s="1" t="s">
        <v>5434</v>
      </c>
      <c r="AB3590" s="1" t="s">
        <v>5434</v>
      </c>
      <c r="AC3590" s="1" t="s">
        <v>5434</v>
      </c>
      <c r="AD3590" s="1" t="s">
        <v>5434</v>
      </c>
      <c r="AE3590" s="1" t="s">
        <v>5434</v>
      </c>
    </row>
    <row r="3591" spans="3:31" ht="12.75" hidden="1">
      <c r="C3591" s="1" t="s">
        <v>4901</v>
      </c>
      <c r="D3591" s="1" t="s">
        <v>4901</v>
      </c>
      <c r="E3591" s="1" t="s">
        <v>4901</v>
      </c>
      <c r="F3591" s="1" t="s">
        <v>4901</v>
      </c>
      <c r="G3591" s="1" t="s">
        <v>4901</v>
      </c>
      <c r="H3591" s="1" t="s">
        <v>4901</v>
      </c>
      <c r="I3591" s="1" t="s">
        <v>4901</v>
      </c>
      <c r="J3591" s="1" t="s">
        <v>4901</v>
      </c>
      <c r="K3591" s="1" t="s">
        <v>4901</v>
      </c>
      <c r="M3591" s="3">
        <v>0</v>
      </c>
      <c r="O3591" s="1" t="s">
        <v>5434</v>
      </c>
      <c r="P3591" s="1" t="s">
        <v>5434</v>
      </c>
      <c r="Q3591" s="1" t="s">
        <v>5434</v>
      </c>
      <c r="R3591" s="1" t="s">
        <v>5434</v>
      </c>
      <c r="S3591" s="1" t="s">
        <v>5434</v>
      </c>
      <c r="T3591" s="1" t="s">
        <v>5434</v>
      </c>
      <c r="U3591" s="1" t="s">
        <v>5434</v>
      </c>
      <c r="W3591" s="3">
        <v>0</v>
      </c>
      <c r="Y3591" s="1" t="s">
        <v>5434</v>
      </c>
      <c r="Z3591" s="1" t="s">
        <v>5434</v>
      </c>
      <c r="AA3591" s="1" t="s">
        <v>5434</v>
      </c>
      <c r="AB3591" s="1" t="s">
        <v>5434</v>
      </c>
      <c r="AC3591" s="1" t="s">
        <v>5434</v>
      </c>
      <c r="AD3591" s="1" t="s">
        <v>5434</v>
      </c>
      <c r="AE3591" s="1" t="s">
        <v>5434</v>
      </c>
    </row>
    <row r="3592" spans="3:31" ht="12.75" hidden="1">
      <c r="C3592" s="1" t="s">
        <v>4901</v>
      </c>
      <c r="D3592" s="1" t="s">
        <v>4901</v>
      </c>
      <c r="E3592" s="1" t="s">
        <v>4901</v>
      </c>
      <c r="F3592" s="1" t="s">
        <v>4901</v>
      </c>
      <c r="G3592" s="1" t="s">
        <v>4901</v>
      </c>
      <c r="H3592" s="1" t="s">
        <v>4901</v>
      </c>
      <c r="I3592" s="1" t="s">
        <v>4901</v>
      </c>
      <c r="J3592" s="1" t="s">
        <v>4901</v>
      </c>
      <c r="K3592" s="1" t="s">
        <v>4901</v>
      </c>
      <c r="M3592" s="3">
        <v>0</v>
      </c>
      <c r="O3592" s="1" t="s">
        <v>5434</v>
      </c>
      <c r="P3592" s="1" t="s">
        <v>5434</v>
      </c>
      <c r="Q3592" s="1" t="s">
        <v>5434</v>
      </c>
      <c r="R3592" s="1" t="s">
        <v>5434</v>
      </c>
      <c r="S3592" s="1" t="s">
        <v>5434</v>
      </c>
      <c r="T3592" s="1" t="s">
        <v>5434</v>
      </c>
      <c r="U3592" s="1" t="s">
        <v>5434</v>
      </c>
      <c r="W3592" s="3">
        <v>0</v>
      </c>
      <c r="Y3592" s="1" t="s">
        <v>5434</v>
      </c>
      <c r="Z3592" s="1" t="s">
        <v>5434</v>
      </c>
      <c r="AA3592" s="1" t="s">
        <v>5434</v>
      </c>
      <c r="AB3592" s="1" t="s">
        <v>5434</v>
      </c>
      <c r="AC3592" s="1" t="s">
        <v>5434</v>
      </c>
      <c r="AD3592" s="1" t="s">
        <v>5434</v>
      </c>
      <c r="AE3592" s="1" t="s">
        <v>5434</v>
      </c>
    </row>
    <row r="3593" spans="3:31" ht="12.75" hidden="1">
      <c r="C3593" s="1" t="s">
        <v>4901</v>
      </c>
      <c r="D3593" s="1" t="s">
        <v>4901</v>
      </c>
      <c r="E3593" s="1" t="s">
        <v>4901</v>
      </c>
      <c r="F3593" s="1" t="s">
        <v>4901</v>
      </c>
      <c r="G3593" s="1" t="s">
        <v>4901</v>
      </c>
      <c r="H3593" s="1" t="s">
        <v>4901</v>
      </c>
      <c r="I3593" s="1" t="s">
        <v>4901</v>
      </c>
      <c r="J3593" s="1" t="s">
        <v>4901</v>
      </c>
      <c r="K3593" s="1" t="s">
        <v>4901</v>
      </c>
      <c r="M3593" s="3">
        <v>0</v>
      </c>
      <c r="O3593" s="1" t="s">
        <v>5434</v>
      </c>
      <c r="P3593" s="1" t="s">
        <v>5434</v>
      </c>
      <c r="Q3593" s="1" t="s">
        <v>5434</v>
      </c>
      <c r="R3593" s="1" t="s">
        <v>5434</v>
      </c>
      <c r="S3593" s="1" t="s">
        <v>5434</v>
      </c>
      <c r="T3593" s="1" t="s">
        <v>5434</v>
      </c>
      <c r="U3593" s="1" t="s">
        <v>5434</v>
      </c>
      <c r="W3593" s="3">
        <v>0</v>
      </c>
      <c r="Y3593" s="1" t="s">
        <v>5434</v>
      </c>
      <c r="Z3593" s="1" t="s">
        <v>5434</v>
      </c>
      <c r="AA3593" s="1" t="s">
        <v>5434</v>
      </c>
      <c r="AB3593" s="1" t="s">
        <v>5434</v>
      </c>
      <c r="AC3593" s="1" t="s">
        <v>5434</v>
      </c>
      <c r="AD3593" s="1" t="s">
        <v>5434</v>
      </c>
      <c r="AE3593" s="1" t="s">
        <v>5434</v>
      </c>
    </row>
    <row r="3594" spans="3:31" ht="12.75" hidden="1">
      <c r="C3594" s="1" t="s">
        <v>4901</v>
      </c>
      <c r="D3594" s="1" t="s">
        <v>4901</v>
      </c>
      <c r="E3594" s="1" t="s">
        <v>4901</v>
      </c>
      <c r="F3594" s="1" t="s">
        <v>4901</v>
      </c>
      <c r="G3594" s="1" t="s">
        <v>4901</v>
      </c>
      <c r="H3594" s="1" t="s">
        <v>4901</v>
      </c>
      <c r="I3594" s="1" t="s">
        <v>4901</v>
      </c>
      <c r="J3594" s="1" t="s">
        <v>4901</v>
      </c>
      <c r="K3594" s="1" t="s">
        <v>4901</v>
      </c>
      <c r="M3594" s="3">
        <v>0</v>
      </c>
      <c r="O3594" s="1" t="s">
        <v>5434</v>
      </c>
      <c r="P3594" s="1" t="s">
        <v>5434</v>
      </c>
      <c r="Q3594" s="1" t="s">
        <v>5434</v>
      </c>
      <c r="R3594" s="1" t="s">
        <v>5434</v>
      </c>
      <c r="S3594" s="1" t="s">
        <v>5434</v>
      </c>
      <c r="T3594" s="1" t="s">
        <v>5434</v>
      </c>
      <c r="U3594" s="1" t="s">
        <v>5434</v>
      </c>
      <c r="W3594" s="3">
        <v>0</v>
      </c>
      <c r="Y3594" s="1" t="s">
        <v>5434</v>
      </c>
      <c r="Z3594" s="1" t="s">
        <v>5434</v>
      </c>
      <c r="AA3594" s="1" t="s">
        <v>5434</v>
      </c>
      <c r="AB3594" s="1" t="s">
        <v>5434</v>
      </c>
      <c r="AC3594" s="1" t="s">
        <v>5434</v>
      </c>
      <c r="AD3594" s="1" t="s">
        <v>5434</v>
      </c>
      <c r="AE3594" s="1" t="s">
        <v>5434</v>
      </c>
    </row>
    <row r="3595" spans="3:31" ht="12.75" hidden="1">
      <c r="C3595" s="1" t="s">
        <v>4901</v>
      </c>
      <c r="D3595" s="1" t="s">
        <v>4901</v>
      </c>
      <c r="E3595" s="1" t="s">
        <v>4901</v>
      </c>
      <c r="F3595" s="1" t="s">
        <v>4901</v>
      </c>
      <c r="G3595" s="1" t="s">
        <v>4901</v>
      </c>
      <c r="H3595" s="1" t="s">
        <v>4901</v>
      </c>
      <c r="I3595" s="1" t="s">
        <v>4901</v>
      </c>
      <c r="J3595" s="1" t="s">
        <v>4901</v>
      </c>
      <c r="K3595" s="1" t="s">
        <v>4901</v>
      </c>
      <c r="M3595" s="3">
        <v>0</v>
      </c>
      <c r="O3595" s="1" t="s">
        <v>5434</v>
      </c>
      <c r="P3595" s="1" t="s">
        <v>5434</v>
      </c>
      <c r="Q3595" s="1" t="s">
        <v>5434</v>
      </c>
      <c r="R3595" s="1" t="s">
        <v>5434</v>
      </c>
      <c r="S3595" s="1" t="s">
        <v>5434</v>
      </c>
      <c r="T3595" s="1" t="s">
        <v>5434</v>
      </c>
      <c r="U3595" s="1" t="s">
        <v>5434</v>
      </c>
      <c r="W3595" s="3">
        <v>0</v>
      </c>
      <c r="Y3595" s="1" t="s">
        <v>5434</v>
      </c>
      <c r="Z3595" s="1" t="s">
        <v>5434</v>
      </c>
      <c r="AA3595" s="1" t="s">
        <v>5434</v>
      </c>
      <c r="AB3595" s="1" t="s">
        <v>5434</v>
      </c>
      <c r="AC3595" s="1" t="s">
        <v>5434</v>
      </c>
      <c r="AD3595" s="1" t="s">
        <v>5434</v>
      </c>
      <c r="AE3595" s="1" t="s">
        <v>5434</v>
      </c>
    </row>
    <row r="3596" spans="3:31" ht="12.75" hidden="1">
      <c r="C3596" s="1" t="s">
        <v>4901</v>
      </c>
      <c r="D3596" s="1" t="s">
        <v>4901</v>
      </c>
      <c r="E3596" s="1" t="s">
        <v>4901</v>
      </c>
      <c r="F3596" s="1" t="s">
        <v>4901</v>
      </c>
      <c r="G3596" s="1" t="s">
        <v>4901</v>
      </c>
      <c r="H3596" s="1" t="s">
        <v>4901</v>
      </c>
      <c r="I3596" s="1" t="s">
        <v>4901</v>
      </c>
      <c r="J3596" s="1" t="s">
        <v>4901</v>
      </c>
      <c r="K3596" s="1" t="s">
        <v>4901</v>
      </c>
      <c r="M3596" s="3">
        <v>0</v>
      </c>
      <c r="O3596" s="1" t="s">
        <v>5434</v>
      </c>
      <c r="P3596" s="1" t="s">
        <v>5434</v>
      </c>
      <c r="Q3596" s="1" t="s">
        <v>5434</v>
      </c>
      <c r="R3596" s="1" t="s">
        <v>5434</v>
      </c>
      <c r="S3596" s="1" t="s">
        <v>5434</v>
      </c>
      <c r="T3596" s="1" t="s">
        <v>5434</v>
      </c>
      <c r="U3596" s="1" t="s">
        <v>5434</v>
      </c>
      <c r="W3596" s="3">
        <v>0</v>
      </c>
      <c r="Y3596" s="1" t="s">
        <v>5434</v>
      </c>
      <c r="Z3596" s="1" t="s">
        <v>5434</v>
      </c>
      <c r="AA3596" s="1" t="s">
        <v>5434</v>
      </c>
      <c r="AB3596" s="1" t="s">
        <v>5434</v>
      </c>
      <c r="AC3596" s="1" t="s">
        <v>5434</v>
      </c>
      <c r="AD3596" s="1" t="s">
        <v>5434</v>
      </c>
      <c r="AE3596" s="1" t="s">
        <v>5434</v>
      </c>
    </row>
    <row r="3597" spans="3:31" ht="12.75" hidden="1">
      <c r="C3597" s="1" t="s">
        <v>4901</v>
      </c>
      <c r="D3597" s="1" t="s">
        <v>4901</v>
      </c>
      <c r="E3597" s="1" t="s">
        <v>4901</v>
      </c>
      <c r="F3597" s="1" t="s">
        <v>4901</v>
      </c>
      <c r="G3597" s="1" t="s">
        <v>4901</v>
      </c>
      <c r="H3597" s="1" t="s">
        <v>4901</v>
      </c>
      <c r="I3597" s="1" t="s">
        <v>4901</v>
      </c>
      <c r="J3597" s="1" t="s">
        <v>4901</v>
      </c>
      <c r="K3597" s="1" t="s">
        <v>4901</v>
      </c>
      <c r="M3597" s="3">
        <v>0</v>
      </c>
      <c r="O3597" s="1" t="s">
        <v>5434</v>
      </c>
      <c r="P3597" s="1" t="s">
        <v>5434</v>
      </c>
      <c r="Q3597" s="1" t="s">
        <v>5434</v>
      </c>
      <c r="R3597" s="1" t="s">
        <v>5434</v>
      </c>
      <c r="S3597" s="1" t="s">
        <v>5434</v>
      </c>
      <c r="T3597" s="1" t="s">
        <v>5434</v>
      </c>
      <c r="U3597" s="1" t="s">
        <v>5434</v>
      </c>
      <c r="W3597" s="3">
        <v>0</v>
      </c>
      <c r="Y3597" s="1" t="s">
        <v>5434</v>
      </c>
      <c r="Z3597" s="1" t="s">
        <v>5434</v>
      </c>
      <c r="AA3597" s="1" t="s">
        <v>5434</v>
      </c>
      <c r="AB3597" s="1" t="s">
        <v>5434</v>
      </c>
      <c r="AC3597" s="1" t="s">
        <v>5434</v>
      </c>
      <c r="AD3597" s="1" t="s">
        <v>5434</v>
      </c>
      <c r="AE3597" s="1" t="s">
        <v>5434</v>
      </c>
    </row>
    <row r="3598" spans="3:31" ht="12.75" hidden="1">
      <c r="C3598" s="1" t="s">
        <v>4901</v>
      </c>
      <c r="D3598" s="1" t="s">
        <v>4901</v>
      </c>
      <c r="E3598" s="1" t="s">
        <v>4901</v>
      </c>
      <c r="F3598" s="1" t="s">
        <v>4901</v>
      </c>
      <c r="G3598" s="1" t="s">
        <v>4901</v>
      </c>
      <c r="H3598" s="1" t="s">
        <v>4901</v>
      </c>
      <c r="I3598" s="1" t="s">
        <v>4901</v>
      </c>
      <c r="J3598" s="1" t="s">
        <v>4901</v>
      </c>
      <c r="K3598" s="1" t="s">
        <v>4901</v>
      </c>
      <c r="M3598" s="3">
        <v>0</v>
      </c>
      <c r="O3598" s="1" t="s">
        <v>5434</v>
      </c>
      <c r="P3598" s="1" t="s">
        <v>5434</v>
      </c>
      <c r="Q3598" s="1" t="s">
        <v>5434</v>
      </c>
      <c r="R3598" s="1" t="s">
        <v>5434</v>
      </c>
      <c r="S3598" s="1" t="s">
        <v>5434</v>
      </c>
      <c r="T3598" s="1" t="s">
        <v>5434</v>
      </c>
      <c r="U3598" s="1" t="s">
        <v>5434</v>
      </c>
      <c r="W3598" s="3">
        <v>0</v>
      </c>
      <c r="Y3598" s="1" t="s">
        <v>5434</v>
      </c>
      <c r="Z3598" s="1" t="s">
        <v>5434</v>
      </c>
      <c r="AA3598" s="1" t="s">
        <v>5434</v>
      </c>
      <c r="AB3598" s="1" t="s">
        <v>5434</v>
      </c>
      <c r="AC3598" s="1" t="s">
        <v>5434</v>
      </c>
      <c r="AD3598" s="1" t="s">
        <v>5434</v>
      </c>
      <c r="AE3598" s="1" t="s">
        <v>5434</v>
      </c>
    </row>
    <row r="3599" spans="3:31" ht="12.75" hidden="1">
      <c r="C3599" s="1" t="s">
        <v>4901</v>
      </c>
      <c r="D3599" s="1" t="s">
        <v>4901</v>
      </c>
      <c r="E3599" s="1" t="s">
        <v>4901</v>
      </c>
      <c r="F3599" s="1" t="s">
        <v>4901</v>
      </c>
      <c r="G3599" s="1" t="s">
        <v>4901</v>
      </c>
      <c r="H3599" s="1" t="s">
        <v>4901</v>
      </c>
      <c r="I3599" s="1" t="s">
        <v>4901</v>
      </c>
      <c r="J3599" s="1" t="s">
        <v>4901</v>
      </c>
      <c r="K3599" s="1" t="s">
        <v>4901</v>
      </c>
      <c r="M3599" s="3">
        <v>0</v>
      </c>
      <c r="O3599" s="1" t="s">
        <v>5434</v>
      </c>
      <c r="P3599" s="1" t="s">
        <v>5434</v>
      </c>
      <c r="Q3599" s="1" t="s">
        <v>5434</v>
      </c>
      <c r="R3599" s="1" t="s">
        <v>5434</v>
      </c>
      <c r="S3599" s="1" t="s">
        <v>5434</v>
      </c>
      <c r="T3599" s="1" t="s">
        <v>5434</v>
      </c>
      <c r="U3599" s="1" t="s">
        <v>5434</v>
      </c>
      <c r="W3599" s="3">
        <v>0</v>
      </c>
      <c r="Y3599" s="1" t="s">
        <v>5434</v>
      </c>
      <c r="Z3599" s="1" t="s">
        <v>5434</v>
      </c>
      <c r="AA3599" s="1" t="s">
        <v>5434</v>
      </c>
      <c r="AB3599" s="1" t="s">
        <v>5434</v>
      </c>
      <c r="AC3599" s="1" t="s">
        <v>5434</v>
      </c>
      <c r="AD3599" s="1" t="s">
        <v>5434</v>
      </c>
      <c r="AE3599" s="1" t="s">
        <v>5434</v>
      </c>
    </row>
    <row r="3600" spans="3:31" ht="12.75" hidden="1">
      <c r="C3600" s="1" t="s">
        <v>4901</v>
      </c>
      <c r="D3600" s="1" t="s">
        <v>4901</v>
      </c>
      <c r="E3600" s="1" t="s">
        <v>4901</v>
      </c>
      <c r="F3600" s="1" t="s">
        <v>4901</v>
      </c>
      <c r="G3600" s="1" t="s">
        <v>4901</v>
      </c>
      <c r="H3600" s="1" t="s">
        <v>4901</v>
      </c>
      <c r="I3600" s="1" t="s">
        <v>4901</v>
      </c>
      <c r="J3600" s="1" t="s">
        <v>4901</v>
      </c>
      <c r="K3600" s="1" t="s">
        <v>4901</v>
      </c>
      <c r="M3600" s="3">
        <v>0</v>
      </c>
      <c r="O3600" s="1" t="s">
        <v>5434</v>
      </c>
      <c r="P3600" s="1" t="s">
        <v>5434</v>
      </c>
      <c r="Q3600" s="1" t="s">
        <v>5434</v>
      </c>
      <c r="R3600" s="1" t="s">
        <v>5434</v>
      </c>
      <c r="S3600" s="1" t="s">
        <v>5434</v>
      </c>
      <c r="T3600" s="1" t="s">
        <v>5434</v>
      </c>
      <c r="U3600" s="1" t="s">
        <v>5434</v>
      </c>
      <c r="W3600" s="3">
        <v>0</v>
      </c>
      <c r="Y3600" s="1" t="s">
        <v>5434</v>
      </c>
      <c r="Z3600" s="1" t="s">
        <v>5434</v>
      </c>
      <c r="AA3600" s="1" t="s">
        <v>5434</v>
      </c>
      <c r="AB3600" s="1" t="s">
        <v>5434</v>
      </c>
      <c r="AC3600" s="1" t="s">
        <v>5434</v>
      </c>
      <c r="AD3600" s="1" t="s">
        <v>5434</v>
      </c>
      <c r="AE3600" s="1" t="s">
        <v>5434</v>
      </c>
    </row>
    <row r="3601" spans="3:31" ht="12.75" hidden="1">
      <c r="C3601" s="1" t="s">
        <v>4901</v>
      </c>
      <c r="D3601" s="1" t="s">
        <v>4901</v>
      </c>
      <c r="E3601" s="1" t="s">
        <v>4901</v>
      </c>
      <c r="F3601" s="1" t="s">
        <v>4901</v>
      </c>
      <c r="G3601" s="1" t="s">
        <v>4901</v>
      </c>
      <c r="H3601" s="1" t="s">
        <v>4901</v>
      </c>
      <c r="I3601" s="1" t="s">
        <v>4901</v>
      </c>
      <c r="J3601" s="1" t="s">
        <v>4901</v>
      </c>
      <c r="K3601" s="1" t="s">
        <v>4901</v>
      </c>
      <c r="M3601" s="3">
        <v>0</v>
      </c>
      <c r="O3601" s="1" t="s">
        <v>5434</v>
      </c>
      <c r="P3601" s="1" t="s">
        <v>5434</v>
      </c>
      <c r="Q3601" s="1" t="s">
        <v>5434</v>
      </c>
      <c r="R3601" s="1" t="s">
        <v>5434</v>
      </c>
      <c r="S3601" s="1" t="s">
        <v>5434</v>
      </c>
      <c r="T3601" s="1" t="s">
        <v>5434</v>
      </c>
      <c r="U3601" s="1" t="s">
        <v>5434</v>
      </c>
      <c r="W3601" s="3">
        <v>0</v>
      </c>
      <c r="Y3601" s="1" t="s">
        <v>5434</v>
      </c>
      <c r="Z3601" s="1" t="s">
        <v>5434</v>
      </c>
      <c r="AA3601" s="1" t="s">
        <v>5434</v>
      </c>
      <c r="AB3601" s="1" t="s">
        <v>5434</v>
      </c>
      <c r="AC3601" s="1" t="s">
        <v>5434</v>
      </c>
      <c r="AD3601" s="1" t="s">
        <v>5434</v>
      </c>
      <c r="AE3601" s="1" t="s">
        <v>5434</v>
      </c>
    </row>
    <row r="3602" spans="3:31" ht="12.75" hidden="1">
      <c r="C3602" s="1" t="s">
        <v>4901</v>
      </c>
      <c r="D3602" s="1" t="s">
        <v>4901</v>
      </c>
      <c r="E3602" s="1" t="s">
        <v>4901</v>
      </c>
      <c r="F3602" s="1" t="s">
        <v>4901</v>
      </c>
      <c r="G3602" s="1" t="s">
        <v>4901</v>
      </c>
      <c r="H3602" s="1" t="s">
        <v>4901</v>
      </c>
      <c r="I3602" s="1" t="s">
        <v>4901</v>
      </c>
      <c r="J3602" s="1" t="s">
        <v>4901</v>
      </c>
      <c r="K3602" s="1" t="s">
        <v>4901</v>
      </c>
      <c r="M3602" s="3">
        <v>0</v>
      </c>
      <c r="O3602" s="1" t="s">
        <v>5434</v>
      </c>
      <c r="P3602" s="1" t="s">
        <v>5434</v>
      </c>
      <c r="Q3602" s="1" t="s">
        <v>5434</v>
      </c>
      <c r="R3602" s="1" t="s">
        <v>5434</v>
      </c>
      <c r="S3602" s="1" t="s">
        <v>5434</v>
      </c>
      <c r="T3602" s="1" t="s">
        <v>5434</v>
      </c>
      <c r="U3602" s="1" t="s">
        <v>5434</v>
      </c>
      <c r="W3602" s="3">
        <v>0</v>
      </c>
      <c r="Y3602" s="1" t="s">
        <v>5434</v>
      </c>
      <c r="Z3602" s="1" t="s">
        <v>5434</v>
      </c>
      <c r="AA3602" s="1" t="s">
        <v>5434</v>
      </c>
      <c r="AB3602" s="1" t="s">
        <v>5434</v>
      </c>
      <c r="AC3602" s="1" t="s">
        <v>5434</v>
      </c>
      <c r="AD3602" s="1" t="s">
        <v>5434</v>
      </c>
      <c r="AE3602" s="1" t="s">
        <v>5434</v>
      </c>
    </row>
    <row r="3603" spans="3:31" ht="12.75" hidden="1">
      <c r="C3603" s="1" t="s">
        <v>4901</v>
      </c>
      <c r="D3603" s="1" t="s">
        <v>4901</v>
      </c>
      <c r="E3603" s="1" t="s">
        <v>4901</v>
      </c>
      <c r="F3603" s="1" t="s">
        <v>4901</v>
      </c>
      <c r="G3603" s="1" t="s">
        <v>4901</v>
      </c>
      <c r="H3603" s="1" t="s">
        <v>4901</v>
      </c>
      <c r="I3603" s="1" t="s">
        <v>4901</v>
      </c>
      <c r="J3603" s="1" t="s">
        <v>4901</v>
      </c>
      <c r="K3603" s="1" t="s">
        <v>4901</v>
      </c>
      <c r="M3603" s="3">
        <v>0</v>
      </c>
      <c r="O3603" s="1" t="s">
        <v>5434</v>
      </c>
      <c r="P3603" s="1" t="s">
        <v>5434</v>
      </c>
      <c r="Q3603" s="1" t="s">
        <v>5434</v>
      </c>
      <c r="R3603" s="1" t="s">
        <v>5434</v>
      </c>
      <c r="S3603" s="1" t="s">
        <v>5434</v>
      </c>
      <c r="T3603" s="1" t="s">
        <v>5434</v>
      </c>
      <c r="U3603" s="1" t="s">
        <v>5434</v>
      </c>
      <c r="W3603" s="3">
        <v>0</v>
      </c>
      <c r="Y3603" s="1" t="s">
        <v>5434</v>
      </c>
      <c r="Z3603" s="1" t="s">
        <v>5434</v>
      </c>
      <c r="AA3603" s="1" t="s">
        <v>5434</v>
      </c>
      <c r="AB3603" s="1" t="s">
        <v>5434</v>
      </c>
      <c r="AC3603" s="1" t="s">
        <v>5434</v>
      </c>
      <c r="AD3603" s="1" t="s">
        <v>5434</v>
      </c>
      <c r="AE3603" s="1" t="s">
        <v>5434</v>
      </c>
    </row>
    <row r="3604" spans="3:31" ht="12.75" hidden="1">
      <c r="C3604" s="1" t="s">
        <v>4901</v>
      </c>
      <c r="D3604" s="1" t="s">
        <v>4901</v>
      </c>
      <c r="E3604" s="1" t="s">
        <v>4901</v>
      </c>
      <c r="F3604" s="1" t="s">
        <v>4901</v>
      </c>
      <c r="G3604" s="1" t="s">
        <v>4901</v>
      </c>
      <c r="H3604" s="1" t="s">
        <v>4901</v>
      </c>
      <c r="I3604" s="1" t="s">
        <v>4901</v>
      </c>
      <c r="J3604" s="1" t="s">
        <v>4901</v>
      </c>
      <c r="K3604" s="1" t="s">
        <v>4901</v>
      </c>
      <c r="M3604" s="3">
        <v>0</v>
      </c>
      <c r="O3604" s="1" t="s">
        <v>5434</v>
      </c>
      <c r="P3604" s="1" t="s">
        <v>5434</v>
      </c>
      <c r="Q3604" s="1" t="s">
        <v>5434</v>
      </c>
      <c r="R3604" s="1" t="s">
        <v>5434</v>
      </c>
      <c r="S3604" s="1" t="s">
        <v>5434</v>
      </c>
      <c r="T3604" s="1" t="s">
        <v>5434</v>
      </c>
      <c r="U3604" s="1" t="s">
        <v>5434</v>
      </c>
      <c r="W3604" s="3">
        <v>0</v>
      </c>
      <c r="Y3604" s="1" t="s">
        <v>5434</v>
      </c>
      <c r="Z3604" s="1" t="s">
        <v>5434</v>
      </c>
      <c r="AA3604" s="1" t="s">
        <v>5434</v>
      </c>
      <c r="AB3604" s="1" t="s">
        <v>5434</v>
      </c>
      <c r="AC3604" s="1" t="s">
        <v>5434</v>
      </c>
      <c r="AD3604" s="1" t="s">
        <v>5434</v>
      </c>
      <c r="AE3604" s="1" t="s">
        <v>5434</v>
      </c>
    </row>
    <row r="3605" spans="3:31" ht="12.75" hidden="1">
      <c r="C3605" s="1" t="s">
        <v>4901</v>
      </c>
      <c r="D3605" s="1" t="s">
        <v>4901</v>
      </c>
      <c r="E3605" s="1" t="s">
        <v>4901</v>
      </c>
      <c r="F3605" s="1" t="s">
        <v>4901</v>
      </c>
      <c r="G3605" s="1" t="s">
        <v>4901</v>
      </c>
      <c r="H3605" s="1" t="s">
        <v>4901</v>
      </c>
      <c r="I3605" s="1" t="s">
        <v>4901</v>
      </c>
      <c r="J3605" s="1" t="s">
        <v>4901</v>
      </c>
      <c r="K3605" s="1" t="s">
        <v>4901</v>
      </c>
      <c r="M3605" s="3">
        <v>0</v>
      </c>
      <c r="O3605" s="1" t="s">
        <v>5434</v>
      </c>
      <c r="P3605" s="1" t="s">
        <v>5434</v>
      </c>
      <c r="Q3605" s="1" t="s">
        <v>5434</v>
      </c>
      <c r="R3605" s="1" t="s">
        <v>5434</v>
      </c>
      <c r="S3605" s="1" t="s">
        <v>5434</v>
      </c>
      <c r="T3605" s="1" t="s">
        <v>5434</v>
      </c>
      <c r="U3605" s="1" t="s">
        <v>5434</v>
      </c>
      <c r="W3605" s="3">
        <v>0</v>
      </c>
      <c r="Y3605" s="1" t="s">
        <v>5434</v>
      </c>
      <c r="Z3605" s="1" t="s">
        <v>5434</v>
      </c>
      <c r="AA3605" s="1" t="s">
        <v>5434</v>
      </c>
      <c r="AB3605" s="1" t="s">
        <v>5434</v>
      </c>
      <c r="AC3605" s="1" t="s">
        <v>5434</v>
      </c>
      <c r="AD3605" s="1" t="s">
        <v>5434</v>
      </c>
      <c r="AE3605" s="1" t="s">
        <v>5434</v>
      </c>
    </row>
    <row r="3606" spans="3:31" ht="12.75" hidden="1">
      <c r="C3606" s="1" t="s">
        <v>4901</v>
      </c>
      <c r="D3606" s="1" t="s">
        <v>4901</v>
      </c>
      <c r="E3606" s="1" t="s">
        <v>4901</v>
      </c>
      <c r="F3606" s="1" t="s">
        <v>4901</v>
      </c>
      <c r="G3606" s="1" t="s">
        <v>4901</v>
      </c>
      <c r="H3606" s="1" t="s">
        <v>4901</v>
      </c>
      <c r="I3606" s="1" t="s">
        <v>4901</v>
      </c>
      <c r="J3606" s="1" t="s">
        <v>4901</v>
      </c>
      <c r="K3606" s="1" t="s">
        <v>4901</v>
      </c>
      <c r="M3606" s="3">
        <v>0</v>
      </c>
      <c r="O3606" s="1" t="s">
        <v>5434</v>
      </c>
      <c r="P3606" s="1" t="s">
        <v>5434</v>
      </c>
      <c r="Q3606" s="1" t="s">
        <v>5434</v>
      </c>
      <c r="R3606" s="1" t="s">
        <v>5434</v>
      </c>
      <c r="S3606" s="1" t="s">
        <v>5434</v>
      </c>
      <c r="T3606" s="1" t="s">
        <v>5434</v>
      </c>
      <c r="U3606" s="1" t="s">
        <v>5434</v>
      </c>
      <c r="W3606" s="3">
        <v>0</v>
      </c>
      <c r="Y3606" s="1" t="s">
        <v>5434</v>
      </c>
      <c r="Z3606" s="1" t="s">
        <v>5434</v>
      </c>
      <c r="AA3606" s="1" t="s">
        <v>5434</v>
      </c>
      <c r="AB3606" s="1" t="s">
        <v>5434</v>
      </c>
      <c r="AC3606" s="1" t="s">
        <v>5434</v>
      </c>
      <c r="AD3606" s="1" t="s">
        <v>5434</v>
      </c>
      <c r="AE3606" s="1" t="s">
        <v>5434</v>
      </c>
    </row>
    <row r="3607" spans="3:31" ht="12.75" hidden="1">
      <c r="C3607" s="1" t="s">
        <v>4901</v>
      </c>
      <c r="D3607" s="1" t="s">
        <v>4901</v>
      </c>
      <c r="E3607" s="1" t="s">
        <v>4901</v>
      </c>
      <c r="F3607" s="1" t="s">
        <v>4901</v>
      </c>
      <c r="G3607" s="1" t="s">
        <v>4901</v>
      </c>
      <c r="H3607" s="1" t="s">
        <v>4901</v>
      </c>
      <c r="I3607" s="1" t="s">
        <v>4901</v>
      </c>
      <c r="J3607" s="1" t="s">
        <v>4901</v>
      </c>
      <c r="K3607" s="1" t="s">
        <v>4901</v>
      </c>
      <c r="M3607" s="3">
        <v>0</v>
      </c>
      <c r="O3607" s="1" t="s">
        <v>5434</v>
      </c>
      <c r="P3607" s="1" t="s">
        <v>5434</v>
      </c>
      <c r="Q3607" s="1" t="s">
        <v>5434</v>
      </c>
      <c r="R3607" s="1" t="s">
        <v>5434</v>
      </c>
      <c r="S3607" s="1" t="s">
        <v>5434</v>
      </c>
      <c r="T3607" s="1" t="s">
        <v>5434</v>
      </c>
      <c r="U3607" s="1" t="s">
        <v>5434</v>
      </c>
      <c r="W3607" s="3">
        <v>0</v>
      </c>
      <c r="Y3607" s="1" t="s">
        <v>5434</v>
      </c>
      <c r="Z3607" s="1" t="s">
        <v>5434</v>
      </c>
      <c r="AA3607" s="1" t="s">
        <v>5434</v>
      </c>
      <c r="AB3607" s="1" t="s">
        <v>5434</v>
      </c>
      <c r="AC3607" s="1" t="s">
        <v>5434</v>
      </c>
      <c r="AD3607" s="1" t="s">
        <v>5434</v>
      </c>
      <c r="AE3607" s="1" t="s">
        <v>5434</v>
      </c>
    </row>
    <row r="3608" spans="3:31" ht="12.75" hidden="1">
      <c r="C3608" s="1" t="s">
        <v>4901</v>
      </c>
      <c r="D3608" s="1" t="s">
        <v>4901</v>
      </c>
      <c r="E3608" s="1" t="s">
        <v>4901</v>
      </c>
      <c r="F3608" s="1" t="s">
        <v>4901</v>
      </c>
      <c r="G3608" s="1" t="s">
        <v>4901</v>
      </c>
      <c r="H3608" s="1" t="s">
        <v>4901</v>
      </c>
      <c r="I3608" s="1" t="s">
        <v>4901</v>
      </c>
      <c r="J3608" s="1" t="s">
        <v>4901</v>
      </c>
      <c r="K3608" s="1" t="s">
        <v>4901</v>
      </c>
      <c r="M3608" s="3">
        <v>0</v>
      </c>
      <c r="O3608" s="1" t="s">
        <v>5434</v>
      </c>
      <c r="P3608" s="1" t="s">
        <v>5434</v>
      </c>
      <c r="Q3608" s="1" t="s">
        <v>5434</v>
      </c>
      <c r="R3608" s="1" t="s">
        <v>5434</v>
      </c>
      <c r="S3608" s="1" t="s">
        <v>5434</v>
      </c>
      <c r="T3608" s="1" t="s">
        <v>5434</v>
      </c>
      <c r="U3608" s="1" t="s">
        <v>5434</v>
      </c>
      <c r="W3608" s="3">
        <v>0</v>
      </c>
      <c r="Y3608" s="1" t="s">
        <v>5434</v>
      </c>
      <c r="Z3608" s="1" t="s">
        <v>5434</v>
      </c>
      <c r="AA3608" s="1" t="s">
        <v>5434</v>
      </c>
      <c r="AB3608" s="1" t="s">
        <v>5434</v>
      </c>
      <c r="AC3608" s="1" t="s">
        <v>5434</v>
      </c>
      <c r="AD3608" s="1" t="s">
        <v>5434</v>
      </c>
      <c r="AE3608" s="1" t="s">
        <v>5434</v>
      </c>
    </row>
    <row r="3609" spans="3:31" ht="12.75" hidden="1">
      <c r="C3609" s="1" t="s">
        <v>4901</v>
      </c>
      <c r="D3609" s="1" t="s">
        <v>4901</v>
      </c>
      <c r="E3609" s="1" t="s">
        <v>4901</v>
      </c>
      <c r="F3609" s="1" t="s">
        <v>4901</v>
      </c>
      <c r="G3609" s="1" t="s">
        <v>4901</v>
      </c>
      <c r="H3609" s="1" t="s">
        <v>4901</v>
      </c>
      <c r="I3609" s="1" t="s">
        <v>4901</v>
      </c>
      <c r="J3609" s="1" t="s">
        <v>4901</v>
      </c>
      <c r="K3609" s="1" t="s">
        <v>4901</v>
      </c>
      <c r="M3609" s="3">
        <v>0</v>
      </c>
      <c r="O3609" s="1" t="s">
        <v>5434</v>
      </c>
      <c r="P3609" s="1" t="s">
        <v>5434</v>
      </c>
      <c r="Q3609" s="1" t="s">
        <v>5434</v>
      </c>
      <c r="R3609" s="1" t="s">
        <v>5434</v>
      </c>
      <c r="S3609" s="1" t="s">
        <v>5434</v>
      </c>
      <c r="T3609" s="1" t="s">
        <v>5434</v>
      </c>
      <c r="U3609" s="1" t="s">
        <v>5434</v>
      </c>
      <c r="W3609" s="3">
        <v>0</v>
      </c>
      <c r="Y3609" s="1" t="s">
        <v>5434</v>
      </c>
      <c r="Z3609" s="1" t="s">
        <v>5434</v>
      </c>
      <c r="AA3609" s="1" t="s">
        <v>5434</v>
      </c>
      <c r="AB3609" s="1" t="s">
        <v>5434</v>
      </c>
      <c r="AC3609" s="1" t="s">
        <v>5434</v>
      </c>
      <c r="AD3609" s="1" t="s">
        <v>5434</v>
      </c>
      <c r="AE3609" s="1" t="s">
        <v>5434</v>
      </c>
    </row>
    <row r="3610" spans="3:31" ht="12.75" hidden="1">
      <c r="C3610" s="1" t="s">
        <v>4901</v>
      </c>
      <c r="D3610" s="1" t="s">
        <v>4901</v>
      </c>
      <c r="E3610" s="1" t="s">
        <v>4901</v>
      </c>
      <c r="F3610" s="1" t="s">
        <v>4901</v>
      </c>
      <c r="G3610" s="1" t="s">
        <v>4901</v>
      </c>
      <c r="H3610" s="1" t="s">
        <v>4901</v>
      </c>
      <c r="I3610" s="1" t="s">
        <v>4901</v>
      </c>
      <c r="J3610" s="1" t="s">
        <v>4901</v>
      </c>
      <c r="K3610" s="1" t="s">
        <v>4901</v>
      </c>
      <c r="M3610" s="3">
        <v>0</v>
      </c>
      <c r="O3610" s="1" t="s">
        <v>5434</v>
      </c>
      <c r="P3610" s="1" t="s">
        <v>5434</v>
      </c>
      <c r="Q3610" s="1" t="s">
        <v>5434</v>
      </c>
      <c r="R3610" s="1" t="s">
        <v>5434</v>
      </c>
      <c r="S3610" s="1" t="s">
        <v>5434</v>
      </c>
      <c r="T3610" s="1" t="s">
        <v>5434</v>
      </c>
      <c r="U3610" s="1" t="s">
        <v>5434</v>
      </c>
      <c r="W3610" s="3">
        <v>0</v>
      </c>
      <c r="Y3610" s="1" t="s">
        <v>5434</v>
      </c>
      <c r="Z3610" s="1" t="s">
        <v>5434</v>
      </c>
      <c r="AA3610" s="1" t="s">
        <v>5434</v>
      </c>
      <c r="AB3610" s="1" t="s">
        <v>5434</v>
      </c>
      <c r="AC3610" s="1" t="s">
        <v>5434</v>
      </c>
      <c r="AD3610" s="1" t="s">
        <v>5434</v>
      </c>
      <c r="AE3610" s="1" t="s">
        <v>5434</v>
      </c>
    </row>
    <row r="3611" spans="3:31" ht="12.75" hidden="1">
      <c r="C3611" s="1" t="s">
        <v>4901</v>
      </c>
      <c r="D3611" s="1" t="s">
        <v>4901</v>
      </c>
      <c r="E3611" s="1" t="s">
        <v>4901</v>
      </c>
      <c r="F3611" s="1" t="s">
        <v>4901</v>
      </c>
      <c r="G3611" s="1" t="s">
        <v>4901</v>
      </c>
      <c r="H3611" s="1" t="s">
        <v>4901</v>
      </c>
      <c r="I3611" s="1" t="s">
        <v>4901</v>
      </c>
      <c r="J3611" s="1" t="s">
        <v>4901</v>
      </c>
      <c r="K3611" s="1" t="s">
        <v>4901</v>
      </c>
      <c r="M3611" s="3">
        <v>0</v>
      </c>
      <c r="O3611" s="1" t="s">
        <v>5434</v>
      </c>
      <c r="P3611" s="1" t="s">
        <v>5434</v>
      </c>
      <c r="Q3611" s="1" t="s">
        <v>5434</v>
      </c>
      <c r="R3611" s="1" t="s">
        <v>5434</v>
      </c>
      <c r="S3611" s="1" t="s">
        <v>5434</v>
      </c>
      <c r="T3611" s="1" t="s">
        <v>5434</v>
      </c>
      <c r="U3611" s="1" t="s">
        <v>5434</v>
      </c>
      <c r="W3611" s="3">
        <v>0</v>
      </c>
      <c r="Y3611" s="1" t="s">
        <v>5434</v>
      </c>
      <c r="Z3611" s="1" t="s">
        <v>5434</v>
      </c>
      <c r="AA3611" s="1" t="s">
        <v>5434</v>
      </c>
      <c r="AB3611" s="1" t="s">
        <v>5434</v>
      </c>
      <c r="AC3611" s="1" t="s">
        <v>5434</v>
      </c>
      <c r="AD3611" s="1" t="s">
        <v>5434</v>
      </c>
      <c r="AE3611" s="1" t="s">
        <v>5434</v>
      </c>
    </row>
    <row r="3612" spans="3:31" ht="12.75" hidden="1">
      <c r="C3612" s="1" t="s">
        <v>4901</v>
      </c>
      <c r="D3612" s="1" t="s">
        <v>4901</v>
      </c>
      <c r="E3612" s="1" t="s">
        <v>4901</v>
      </c>
      <c r="F3612" s="1" t="s">
        <v>4901</v>
      </c>
      <c r="G3612" s="1" t="s">
        <v>4901</v>
      </c>
      <c r="H3612" s="1" t="s">
        <v>4901</v>
      </c>
      <c r="I3612" s="1" t="s">
        <v>4901</v>
      </c>
      <c r="J3612" s="1" t="s">
        <v>4901</v>
      </c>
      <c r="K3612" s="1" t="s">
        <v>4901</v>
      </c>
      <c r="M3612" s="3">
        <v>0</v>
      </c>
      <c r="O3612" s="1" t="s">
        <v>5434</v>
      </c>
      <c r="P3612" s="1" t="s">
        <v>5434</v>
      </c>
      <c r="Q3612" s="1" t="s">
        <v>5434</v>
      </c>
      <c r="R3612" s="1" t="s">
        <v>5434</v>
      </c>
      <c r="S3612" s="1" t="s">
        <v>5434</v>
      </c>
      <c r="T3612" s="1" t="s">
        <v>5434</v>
      </c>
      <c r="U3612" s="1" t="s">
        <v>5434</v>
      </c>
      <c r="W3612" s="3">
        <v>0</v>
      </c>
      <c r="Y3612" s="1" t="s">
        <v>5434</v>
      </c>
      <c r="Z3612" s="1" t="s">
        <v>5434</v>
      </c>
      <c r="AA3612" s="1" t="s">
        <v>5434</v>
      </c>
      <c r="AB3612" s="1" t="s">
        <v>5434</v>
      </c>
      <c r="AC3612" s="1" t="s">
        <v>5434</v>
      </c>
      <c r="AD3612" s="1" t="s">
        <v>5434</v>
      </c>
      <c r="AE3612" s="1" t="s">
        <v>5434</v>
      </c>
    </row>
    <row r="3613" spans="3:31" ht="12.75" hidden="1">
      <c r="C3613" s="1" t="s">
        <v>4901</v>
      </c>
      <c r="D3613" s="1" t="s">
        <v>4901</v>
      </c>
      <c r="E3613" s="1" t="s">
        <v>4901</v>
      </c>
      <c r="F3613" s="1" t="s">
        <v>4901</v>
      </c>
      <c r="G3613" s="1" t="s">
        <v>4901</v>
      </c>
      <c r="H3613" s="1" t="s">
        <v>4901</v>
      </c>
      <c r="I3613" s="1" t="s">
        <v>4901</v>
      </c>
      <c r="J3613" s="1" t="s">
        <v>4901</v>
      </c>
      <c r="K3613" s="1" t="s">
        <v>4901</v>
      </c>
      <c r="M3613" s="3">
        <v>0</v>
      </c>
      <c r="O3613" s="1" t="s">
        <v>5434</v>
      </c>
      <c r="P3613" s="1" t="s">
        <v>5434</v>
      </c>
      <c r="Q3613" s="1" t="s">
        <v>5434</v>
      </c>
      <c r="R3613" s="1" t="s">
        <v>5434</v>
      </c>
      <c r="S3613" s="1" t="s">
        <v>5434</v>
      </c>
      <c r="T3613" s="1" t="s">
        <v>5434</v>
      </c>
      <c r="U3613" s="1" t="s">
        <v>5434</v>
      </c>
      <c r="W3613" s="3">
        <v>0</v>
      </c>
      <c r="Y3613" s="1" t="s">
        <v>5434</v>
      </c>
      <c r="Z3613" s="1" t="s">
        <v>5434</v>
      </c>
      <c r="AA3613" s="1" t="s">
        <v>5434</v>
      </c>
      <c r="AB3613" s="1" t="s">
        <v>5434</v>
      </c>
      <c r="AC3613" s="1" t="s">
        <v>5434</v>
      </c>
      <c r="AD3613" s="1" t="s">
        <v>5434</v>
      </c>
      <c r="AE3613" s="1" t="s">
        <v>5434</v>
      </c>
    </row>
    <row r="3614" spans="3:31" ht="12.75" hidden="1">
      <c r="C3614" s="1" t="s">
        <v>4901</v>
      </c>
      <c r="D3614" s="1" t="s">
        <v>4901</v>
      </c>
      <c r="E3614" s="1" t="s">
        <v>4901</v>
      </c>
      <c r="F3614" s="1" t="s">
        <v>4901</v>
      </c>
      <c r="G3614" s="1" t="s">
        <v>4901</v>
      </c>
      <c r="H3614" s="1" t="s">
        <v>4901</v>
      </c>
      <c r="I3614" s="1" t="s">
        <v>4901</v>
      </c>
      <c r="J3614" s="1" t="s">
        <v>4901</v>
      </c>
      <c r="K3614" s="1" t="s">
        <v>4901</v>
      </c>
      <c r="M3614" s="3">
        <v>0</v>
      </c>
      <c r="O3614" s="1" t="s">
        <v>5434</v>
      </c>
      <c r="P3614" s="1" t="s">
        <v>5434</v>
      </c>
      <c r="Q3614" s="1" t="s">
        <v>5434</v>
      </c>
      <c r="R3614" s="1" t="s">
        <v>5434</v>
      </c>
      <c r="S3614" s="1" t="s">
        <v>5434</v>
      </c>
      <c r="T3614" s="1" t="s">
        <v>5434</v>
      </c>
      <c r="U3614" s="1" t="s">
        <v>5434</v>
      </c>
      <c r="W3614" s="3">
        <v>0</v>
      </c>
      <c r="Y3614" s="1" t="s">
        <v>5434</v>
      </c>
      <c r="Z3614" s="1" t="s">
        <v>5434</v>
      </c>
      <c r="AA3614" s="1" t="s">
        <v>5434</v>
      </c>
      <c r="AB3614" s="1" t="s">
        <v>5434</v>
      </c>
      <c r="AC3614" s="1" t="s">
        <v>5434</v>
      </c>
      <c r="AD3614" s="1" t="s">
        <v>5434</v>
      </c>
      <c r="AE3614" s="1" t="s">
        <v>5434</v>
      </c>
    </row>
    <row r="3615" spans="3:31" ht="12.75" hidden="1">
      <c r="C3615" s="1" t="s">
        <v>4901</v>
      </c>
      <c r="D3615" s="1" t="s">
        <v>4901</v>
      </c>
      <c r="E3615" s="1" t="s">
        <v>4901</v>
      </c>
      <c r="F3615" s="1" t="s">
        <v>4901</v>
      </c>
      <c r="G3615" s="1" t="s">
        <v>4901</v>
      </c>
      <c r="H3615" s="1" t="s">
        <v>4901</v>
      </c>
      <c r="I3615" s="1" t="s">
        <v>4901</v>
      </c>
      <c r="J3615" s="1" t="s">
        <v>4901</v>
      </c>
      <c r="K3615" s="1" t="s">
        <v>4901</v>
      </c>
      <c r="M3615" s="3">
        <v>0</v>
      </c>
      <c r="O3615" s="1" t="s">
        <v>5434</v>
      </c>
      <c r="P3615" s="1" t="s">
        <v>5434</v>
      </c>
      <c r="Q3615" s="1" t="s">
        <v>5434</v>
      </c>
      <c r="R3615" s="1" t="s">
        <v>5434</v>
      </c>
      <c r="S3615" s="1" t="s">
        <v>5434</v>
      </c>
      <c r="T3615" s="1" t="s">
        <v>5434</v>
      </c>
      <c r="U3615" s="1" t="s">
        <v>5434</v>
      </c>
      <c r="W3615" s="3">
        <v>0</v>
      </c>
      <c r="Y3615" s="1" t="s">
        <v>5434</v>
      </c>
      <c r="Z3615" s="1" t="s">
        <v>5434</v>
      </c>
      <c r="AA3615" s="1" t="s">
        <v>5434</v>
      </c>
      <c r="AB3615" s="1" t="s">
        <v>5434</v>
      </c>
      <c r="AC3615" s="1" t="s">
        <v>5434</v>
      </c>
      <c r="AD3615" s="1" t="s">
        <v>5434</v>
      </c>
      <c r="AE3615" s="1" t="s">
        <v>5434</v>
      </c>
    </row>
    <row r="3616" spans="3:31" ht="12.75" hidden="1">
      <c r="C3616" s="1" t="s">
        <v>4901</v>
      </c>
      <c r="D3616" s="1" t="s">
        <v>4901</v>
      </c>
      <c r="E3616" s="1" t="s">
        <v>4901</v>
      </c>
      <c r="F3616" s="1" t="s">
        <v>4901</v>
      </c>
      <c r="G3616" s="1" t="s">
        <v>4901</v>
      </c>
      <c r="H3616" s="1" t="s">
        <v>4901</v>
      </c>
      <c r="I3616" s="1" t="s">
        <v>4901</v>
      </c>
      <c r="J3616" s="1" t="s">
        <v>4901</v>
      </c>
      <c r="K3616" s="1" t="s">
        <v>4901</v>
      </c>
      <c r="M3616" s="3">
        <v>0</v>
      </c>
      <c r="O3616" s="1" t="s">
        <v>5434</v>
      </c>
      <c r="P3616" s="1" t="s">
        <v>5434</v>
      </c>
      <c r="Q3616" s="1" t="s">
        <v>5434</v>
      </c>
      <c r="R3616" s="1" t="s">
        <v>5434</v>
      </c>
      <c r="S3616" s="1" t="s">
        <v>5434</v>
      </c>
      <c r="T3616" s="1" t="s">
        <v>5434</v>
      </c>
      <c r="U3616" s="1" t="s">
        <v>5434</v>
      </c>
      <c r="W3616" s="3">
        <v>0</v>
      </c>
      <c r="Y3616" s="1" t="s">
        <v>5434</v>
      </c>
      <c r="Z3616" s="1" t="s">
        <v>5434</v>
      </c>
      <c r="AA3616" s="1" t="s">
        <v>5434</v>
      </c>
      <c r="AB3616" s="1" t="s">
        <v>5434</v>
      </c>
      <c r="AC3616" s="1" t="s">
        <v>5434</v>
      </c>
      <c r="AD3616" s="1" t="s">
        <v>5434</v>
      </c>
      <c r="AE3616" s="1" t="s">
        <v>5434</v>
      </c>
    </row>
    <row r="3617" spans="3:31" ht="12.75" hidden="1">
      <c r="C3617" s="1" t="s">
        <v>4901</v>
      </c>
      <c r="D3617" s="1" t="s">
        <v>4901</v>
      </c>
      <c r="E3617" s="1" t="s">
        <v>4901</v>
      </c>
      <c r="F3617" s="1" t="s">
        <v>4901</v>
      </c>
      <c r="G3617" s="1" t="s">
        <v>4901</v>
      </c>
      <c r="H3617" s="1" t="s">
        <v>4901</v>
      </c>
      <c r="I3617" s="1" t="s">
        <v>4901</v>
      </c>
      <c r="J3617" s="1" t="s">
        <v>4901</v>
      </c>
      <c r="K3617" s="1" t="s">
        <v>4901</v>
      </c>
      <c r="M3617" s="3">
        <v>0</v>
      </c>
      <c r="O3617" s="1" t="s">
        <v>5434</v>
      </c>
      <c r="P3617" s="1" t="s">
        <v>5434</v>
      </c>
      <c r="Q3617" s="1" t="s">
        <v>5434</v>
      </c>
      <c r="R3617" s="1" t="s">
        <v>5434</v>
      </c>
      <c r="S3617" s="1" t="s">
        <v>5434</v>
      </c>
      <c r="T3617" s="1" t="s">
        <v>5434</v>
      </c>
      <c r="U3617" s="1" t="s">
        <v>5434</v>
      </c>
      <c r="W3617" s="3">
        <v>0</v>
      </c>
      <c r="Y3617" s="1" t="s">
        <v>5434</v>
      </c>
      <c r="Z3617" s="1" t="s">
        <v>5434</v>
      </c>
      <c r="AA3617" s="1" t="s">
        <v>5434</v>
      </c>
      <c r="AB3617" s="1" t="s">
        <v>5434</v>
      </c>
      <c r="AC3617" s="1" t="s">
        <v>5434</v>
      </c>
      <c r="AD3617" s="1" t="s">
        <v>5434</v>
      </c>
      <c r="AE3617" s="1" t="s">
        <v>5434</v>
      </c>
    </row>
    <row r="3618" spans="3:31" ht="12.75" hidden="1">
      <c r="C3618" s="1" t="s">
        <v>4901</v>
      </c>
      <c r="D3618" s="1" t="s">
        <v>4901</v>
      </c>
      <c r="E3618" s="1" t="s">
        <v>4901</v>
      </c>
      <c r="F3618" s="1" t="s">
        <v>4901</v>
      </c>
      <c r="G3618" s="1" t="s">
        <v>4901</v>
      </c>
      <c r="H3618" s="1" t="s">
        <v>4901</v>
      </c>
      <c r="I3618" s="1" t="s">
        <v>4901</v>
      </c>
      <c r="J3618" s="1" t="s">
        <v>4901</v>
      </c>
      <c r="K3618" s="1" t="s">
        <v>4901</v>
      </c>
      <c r="M3618" s="3">
        <v>0</v>
      </c>
      <c r="O3618" s="1" t="s">
        <v>5434</v>
      </c>
      <c r="P3618" s="1" t="s">
        <v>5434</v>
      </c>
      <c r="Q3618" s="1" t="s">
        <v>5434</v>
      </c>
      <c r="R3618" s="1" t="s">
        <v>5434</v>
      </c>
      <c r="S3618" s="1" t="s">
        <v>5434</v>
      </c>
      <c r="T3618" s="1" t="s">
        <v>5434</v>
      </c>
      <c r="U3618" s="1" t="s">
        <v>5434</v>
      </c>
      <c r="W3618" s="3">
        <v>0</v>
      </c>
      <c r="Y3618" s="1" t="s">
        <v>5434</v>
      </c>
      <c r="Z3618" s="1" t="s">
        <v>5434</v>
      </c>
      <c r="AA3618" s="1" t="s">
        <v>5434</v>
      </c>
      <c r="AB3618" s="1" t="s">
        <v>5434</v>
      </c>
      <c r="AC3618" s="1" t="s">
        <v>5434</v>
      </c>
      <c r="AD3618" s="1" t="s">
        <v>5434</v>
      </c>
      <c r="AE3618" s="1" t="s">
        <v>5434</v>
      </c>
    </row>
    <row r="3619" spans="3:31" ht="12.75" hidden="1">
      <c r="C3619" s="1" t="s">
        <v>4901</v>
      </c>
      <c r="D3619" s="1" t="s">
        <v>4901</v>
      </c>
      <c r="E3619" s="1" t="s">
        <v>4901</v>
      </c>
      <c r="F3619" s="1" t="s">
        <v>4901</v>
      </c>
      <c r="G3619" s="1" t="s">
        <v>4901</v>
      </c>
      <c r="H3619" s="1" t="s">
        <v>4901</v>
      </c>
      <c r="I3619" s="1" t="s">
        <v>4901</v>
      </c>
      <c r="J3619" s="1" t="s">
        <v>4901</v>
      </c>
      <c r="K3619" s="1" t="s">
        <v>4901</v>
      </c>
      <c r="M3619" s="3">
        <v>0</v>
      </c>
      <c r="O3619" s="1" t="s">
        <v>5434</v>
      </c>
      <c r="P3619" s="1" t="s">
        <v>5434</v>
      </c>
      <c r="Q3619" s="1" t="s">
        <v>5434</v>
      </c>
      <c r="R3619" s="1" t="s">
        <v>5434</v>
      </c>
      <c r="S3619" s="1" t="s">
        <v>5434</v>
      </c>
      <c r="T3619" s="1" t="s">
        <v>5434</v>
      </c>
      <c r="U3619" s="1" t="s">
        <v>5434</v>
      </c>
      <c r="W3619" s="3">
        <v>0</v>
      </c>
      <c r="Y3619" s="1" t="s">
        <v>5434</v>
      </c>
      <c r="Z3619" s="1" t="s">
        <v>5434</v>
      </c>
      <c r="AA3619" s="1" t="s">
        <v>5434</v>
      </c>
      <c r="AB3619" s="1" t="s">
        <v>5434</v>
      </c>
      <c r="AC3619" s="1" t="s">
        <v>5434</v>
      </c>
      <c r="AD3619" s="1" t="s">
        <v>5434</v>
      </c>
      <c r="AE3619" s="1" t="s">
        <v>5434</v>
      </c>
    </row>
    <row r="3620" spans="3:31" ht="12.75" hidden="1">
      <c r="C3620" s="1" t="s">
        <v>4901</v>
      </c>
      <c r="D3620" s="1" t="s">
        <v>4901</v>
      </c>
      <c r="E3620" s="1" t="s">
        <v>4901</v>
      </c>
      <c r="F3620" s="1" t="s">
        <v>4901</v>
      </c>
      <c r="G3620" s="1" t="s">
        <v>4901</v>
      </c>
      <c r="H3620" s="1" t="s">
        <v>4901</v>
      </c>
      <c r="I3620" s="1" t="s">
        <v>4901</v>
      </c>
      <c r="J3620" s="1" t="s">
        <v>4901</v>
      </c>
      <c r="K3620" s="1" t="s">
        <v>4901</v>
      </c>
      <c r="M3620" s="3">
        <v>0</v>
      </c>
      <c r="O3620" s="1" t="s">
        <v>5434</v>
      </c>
      <c r="P3620" s="1" t="s">
        <v>5434</v>
      </c>
      <c r="Q3620" s="1" t="s">
        <v>5434</v>
      </c>
      <c r="R3620" s="1" t="s">
        <v>5434</v>
      </c>
      <c r="S3620" s="1" t="s">
        <v>5434</v>
      </c>
      <c r="T3620" s="1" t="s">
        <v>5434</v>
      </c>
      <c r="U3620" s="1" t="s">
        <v>5434</v>
      </c>
      <c r="W3620" s="3">
        <v>0</v>
      </c>
      <c r="Y3620" s="1" t="s">
        <v>5434</v>
      </c>
      <c r="Z3620" s="1" t="s">
        <v>5434</v>
      </c>
      <c r="AA3620" s="1" t="s">
        <v>5434</v>
      </c>
      <c r="AB3620" s="1" t="s">
        <v>5434</v>
      </c>
      <c r="AC3620" s="1" t="s">
        <v>5434</v>
      </c>
      <c r="AD3620" s="1" t="s">
        <v>5434</v>
      </c>
      <c r="AE3620" s="1" t="s">
        <v>5434</v>
      </c>
    </row>
    <row r="3621" spans="3:31" ht="12.75" hidden="1">
      <c r="C3621" s="1" t="s">
        <v>4901</v>
      </c>
      <c r="D3621" s="1" t="s">
        <v>4901</v>
      </c>
      <c r="E3621" s="1" t="s">
        <v>4901</v>
      </c>
      <c r="F3621" s="1" t="s">
        <v>4901</v>
      </c>
      <c r="G3621" s="1" t="s">
        <v>4901</v>
      </c>
      <c r="H3621" s="1" t="s">
        <v>4901</v>
      </c>
      <c r="I3621" s="1" t="s">
        <v>4901</v>
      </c>
      <c r="J3621" s="1" t="s">
        <v>4901</v>
      </c>
      <c r="K3621" s="1" t="s">
        <v>4901</v>
      </c>
      <c r="M3621" s="3">
        <v>0</v>
      </c>
      <c r="O3621" s="1" t="s">
        <v>5434</v>
      </c>
      <c r="P3621" s="1" t="s">
        <v>5434</v>
      </c>
      <c r="Q3621" s="1" t="s">
        <v>5434</v>
      </c>
      <c r="R3621" s="1" t="s">
        <v>5434</v>
      </c>
      <c r="S3621" s="1" t="s">
        <v>5434</v>
      </c>
      <c r="T3621" s="1" t="s">
        <v>5434</v>
      </c>
      <c r="U3621" s="1" t="s">
        <v>5434</v>
      </c>
      <c r="W3621" s="3">
        <v>0</v>
      </c>
      <c r="Y3621" s="1" t="s">
        <v>5434</v>
      </c>
      <c r="Z3621" s="1" t="s">
        <v>5434</v>
      </c>
      <c r="AA3621" s="1" t="s">
        <v>5434</v>
      </c>
      <c r="AB3621" s="1" t="s">
        <v>5434</v>
      </c>
      <c r="AC3621" s="1" t="s">
        <v>5434</v>
      </c>
      <c r="AD3621" s="1" t="s">
        <v>5434</v>
      </c>
      <c r="AE3621" s="1" t="s">
        <v>5434</v>
      </c>
    </row>
    <row r="3622" spans="3:31" ht="12.75" hidden="1">
      <c r="C3622" s="1" t="s">
        <v>4901</v>
      </c>
      <c r="D3622" s="1" t="s">
        <v>4901</v>
      </c>
      <c r="E3622" s="1" t="s">
        <v>4901</v>
      </c>
      <c r="F3622" s="1" t="s">
        <v>4901</v>
      </c>
      <c r="G3622" s="1" t="s">
        <v>4901</v>
      </c>
      <c r="H3622" s="1" t="s">
        <v>4901</v>
      </c>
      <c r="I3622" s="1" t="s">
        <v>4901</v>
      </c>
      <c r="J3622" s="1" t="s">
        <v>4901</v>
      </c>
      <c r="K3622" s="1" t="s">
        <v>4901</v>
      </c>
      <c r="M3622" s="3">
        <v>0</v>
      </c>
      <c r="O3622" s="1" t="s">
        <v>5434</v>
      </c>
      <c r="P3622" s="1" t="s">
        <v>5434</v>
      </c>
      <c r="Q3622" s="1" t="s">
        <v>5434</v>
      </c>
      <c r="R3622" s="1" t="s">
        <v>5434</v>
      </c>
      <c r="S3622" s="1" t="s">
        <v>5434</v>
      </c>
      <c r="T3622" s="1" t="s">
        <v>5434</v>
      </c>
      <c r="U3622" s="1" t="s">
        <v>5434</v>
      </c>
      <c r="W3622" s="3">
        <v>0</v>
      </c>
      <c r="Y3622" s="1" t="s">
        <v>5434</v>
      </c>
      <c r="Z3622" s="1" t="s">
        <v>5434</v>
      </c>
      <c r="AA3622" s="1" t="s">
        <v>5434</v>
      </c>
      <c r="AB3622" s="1" t="s">
        <v>5434</v>
      </c>
      <c r="AC3622" s="1" t="s">
        <v>5434</v>
      </c>
      <c r="AD3622" s="1" t="s">
        <v>5434</v>
      </c>
      <c r="AE3622" s="1" t="s">
        <v>5434</v>
      </c>
    </row>
    <row r="3623" spans="3:31" ht="12.75" hidden="1">
      <c r="C3623" s="1" t="s">
        <v>4901</v>
      </c>
      <c r="D3623" s="1" t="s">
        <v>4901</v>
      </c>
      <c r="E3623" s="1" t="s">
        <v>4901</v>
      </c>
      <c r="F3623" s="1" t="s">
        <v>4901</v>
      </c>
      <c r="G3623" s="1" t="s">
        <v>4901</v>
      </c>
      <c r="H3623" s="1" t="s">
        <v>4901</v>
      </c>
      <c r="I3623" s="1" t="s">
        <v>4901</v>
      </c>
      <c r="J3623" s="1" t="s">
        <v>4901</v>
      </c>
      <c r="K3623" s="1" t="s">
        <v>4901</v>
      </c>
      <c r="M3623" s="3">
        <v>0</v>
      </c>
      <c r="O3623" s="1" t="s">
        <v>5434</v>
      </c>
      <c r="P3623" s="1" t="s">
        <v>5434</v>
      </c>
      <c r="Q3623" s="1" t="s">
        <v>5434</v>
      </c>
      <c r="R3623" s="1" t="s">
        <v>5434</v>
      </c>
      <c r="S3623" s="1" t="s">
        <v>5434</v>
      </c>
      <c r="T3623" s="1" t="s">
        <v>5434</v>
      </c>
      <c r="U3623" s="1" t="s">
        <v>5434</v>
      </c>
      <c r="W3623" s="3">
        <v>0</v>
      </c>
      <c r="Y3623" s="1" t="s">
        <v>5434</v>
      </c>
      <c r="Z3623" s="1" t="s">
        <v>5434</v>
      </c>
      <c r="AA3623" s="1" t="s">
        <v>5434</v>
      </c>
      <c r="AB3623" s="1" t="s">
        <v>5434</v>
      </c>
      <c r="AC3623" s="1" t="s">
        <v>5434</v>
      </c>
      <c r="AD3623" s="1" t="s">
        <v>5434</v>
      </c>
      <c r="AE3623" s="1" t="s">
        <v>5434</v>
      </c>
    </row>
    <row r="3624" spans="3:31" ht="12.75" hidden="1">
      <c r="C3624" s="1" t="s">
        <v>4901</v>
      </c>
      <c r="D3624" s="1" t="s">
        <v>4901</v>
      </c>
      <c r="E3624" s="1" t="s">
        <v>4901</v>
      </c>
      <c r="F3624" s="1" t="s">
        <v>4901</v>
      </c>
      <c r="G3624" s="1" t="s">
        <v>4901</v>
      </c>
      <c r="H3624" s="1" t="s">
        <v>4901</v>
      </c>
      <c r="I3624" s="1" t="s">
        <v>4901</v>
      </c>
      <c r="J3624" s="1" t="s">
        <v>4901</v>
      </c>
      <c r="K3624" s="1" t="s">
        <v>4901</v>
      </c>
      <c r="M3624" s="3">
        <v>0</v>
      </c>
      <c r="O3624" s="1" t="s">
        <v>5434</v>
      </c>
      <c r="P3624" s="1" t="s">
        <v>5434</v>
      </c>
      <c r="Q3624" s="1" t="s">
        <v>5434</v>
      </c>
      <c r="R3624" s="1" t="s">
        <v>5434</v>
      </c>
      <c r="S3624" s="1" t="s">
        <v>5434</v>
      </c>
      <c r="T3624" s="1" t="s">
        <v>5434</v>
      </c>
      <c r="U3624" s="1" t="s">
        <v>5434</v>
      </c>
      <c r="W3624" s="3">
        <v>0</v>
      </c>
      <c r="Y3624" s="1" t="s">
        <v>5434</v>
      </c>
      <c r="Z3624" s="1" t="s">
        <v>5434</v>
      </c>
      <c r="AA3624" s="1" t="s">
        <v>5434</v>
      </c>
      <c r="AB3624" s="1" t="s">
        <v>5434</v>
      </c>
      <c r="AC3624" s="1" t="s">
        <v>5434</v>
      </c>
      <c r="AD3624" s="1" t="s">
        <v>5434</v>
      </c>
      <c r="AE3624" s="1" t="s">
        <v>5434</v>
      </c>
    </row>
    <row r="3625" spans="3:31" ht="12.75" hidden="1">
      <c r="C3625" s="1" t="s">
        <v>4901</v>
      </c>
      <c r="D3625" s="1" t="s">
        <v>4901</v>
      </c>
      <c r="E3625" s="1" t="s">
        <v>4901</v>
      </c>
      <c r="F3625" s="1" t="s">
        <v>4901</v>
      </c>
      <c r="G3625" s="1" t="s">
        <v>4901</v>
      </c>
      <c r="H3625" s="1" t="s">
        <v>4901</v>
      </c>
      <c r="I3625" s="1" t="s">
        <v>4901</v>
      </c>
      <c r="J3625" s="1" t="s">
        <v>4901</v>
      </c>
      <c r="K3625" s="1" t="s">
        <v>4901</v>
      </c>
      <c r="M3625" s="3">
        <v>0</v>
      </c>
      <c r="O3625" s="1" t="s">
        <v>5434</v>
      </c>
      <c r="P3625" s="1" t="s">
        <v>5434</v>
      </c>
      <c r="Q3625" s="1" t="s">
        <v>5434</v>
      </c>
      <c r="R3625" s="1" t="s">
        <v>5434</v>
      </c>
      <c r="S3625" s="1" t="s">
        <v>5434</v>
      </c>
      <c r="T3625" s="1" t="s">
        <v>5434</v>
      </c>
      <c r="U3625" s="1" t="s">
        <v>5434</v>
      </c>
      <c r="W3625" s="3">
        <v>0</v>
      </c>
      <c r="Y3625" s="1" t="s">
        <v>5434</v>
      </c>
      <c r="Z3625" s="1" t="s">
        <v>5434</v>
      </c>
      <c r="AA3625" s="1" t="s">
        <v>5434</v>
      </c>
      <c r="AB3625" s="1" t="s">
        <v>5434</v>
      </c>
      <c r="AC3625" s="1" t="s">
        <v>5434</v>
      </c>
      <c r="AD3625" s="1" t="s">
        <v>5434</v>
      </c>
      <c r="AE3625" s="1" t="s">
        <v>5434</v>
      </c>
    </row>
    <row r="3626" spans="3:31" ht="12.75" hidden="1">
      <c r="C3626" s="1" t="s">
        <v>4901</v>
      </c>
      <c r="D3626" s="1" t="s">
        <v>4901</v>
      </c>
      <c r="E3626" s="1" t="s">
        <v>4901</v>
      </c>
      <c r="F3626" s="1" t="s">
        <v>4901</v>
      </c>
      <c r="G3626" s="1" t="s">
        <v>4901</v>
      </c>
      <c r="H3626" s="1" t="s">
        <v>4901</v>
      </c>
      <c r="I3626" s="1" t="s">
        <v>4901</v>
      </c>
      <c r="J3626" s="1" t="s">
        <v>4901</v>
      </c>
      <c r="K3626" s="1" t="s">
        <v>4901</v>
      </c>
      <c r="M3626" s="3">
        <v>0</v>
      </c>
      <c r="O3626" s="1" t="s">
        <v>5434</v>
      </c>
      <c r="P3626" s="1" t="s">
        <v>5434</v>
      </c>
      <c r="Q3626" s="1" t="s">
        <v>5434</v>
      </c>
      <c r="R3626" s="1" t="s">
        <v>5434</v>
      </c>
      <c r="S3626" s="1" t="s">
        <v>5434</v>
      </c>
      <c r="T3626" s="1" t="s">
        <v>5434</v>
      </c>
      <c r="U3626" s="1" t="s">
        <v>5434</v>
      </c>
      <c r="W3626" s="3">
        <v>0</v>
      </c>
      <c r="Y3626" s="1" t="s">
        <v>5434</v>
      </c>
      <c r="Z3626" s="1" t="s">
        <v>5434</v>
      </c>
      <c r="AA3626" s="1" t="s">
        <v>5434</v>
      </c>
      <c r="AB3626" s="1" t="s">
        <v>5434</v>
      </c>
      <c r="AC3626" s="1" t="s">
        <v>5434</v>
      </c>
      <c r="AD3626" s="1" t="s">
        <v>5434</v>
      </c>
      <c r="AE3626" s="1" t="s">
        <v>5434</v>
      </c>
    </row>
    <row r="3627" spans="3:31" ht="12.75" hidden="1">
      <c r="C3627" s="1" t="s">
        <v>4901</v>
      </c>
      <c r="D3627" s="1" t="s">
        <v>4901</v>
      </c>
      <c r="E3627" s="1" t="s">
        <v>4901</v>
      </c>
      <c r="F3627" s="1" t="s">
        <v>4901</v>
      </c>
      <c r="G3627" s="1" t="s">
        <v>4901</v>
      </c>
      <c r="H3627" s="1" t="s">
        <v>4901</v>
      </c>
      <c r="I3627" s="1" t="s">
        <v>4901</v>
      </c>
      <c r="J3627" s="1" t="s">
        <v>4901</v>
      </c>
      <c r="K3627" s="1" t="s">
        <v>4901</v>
      </c>
      <c r="M3627" s="3">
        <v>0</v>
      </c>
      <c r="O3627" s="1" t="s">
        <v>5434</v>
      </c>
      <c r="P3627" s="1" t="s">
        <v>5434</v>
      </c>
      <c r="Q3627" s="1" t="s">
        <v>5434</v>
      </c>
      <c r="R3627" s="1" t="s">
        <v>5434</v>
      </c>
      <c r="S3627" s="1" t="s">
        <v>5434</v>
      </c>
      <c r="T3627" s="1" t="s">
        <v>5434</v>
      </c>
      <c r="U3627" s="1" t="s">
        <v>5434</v>
      </c>
      <c r="W3627" s="3">
        <v>0</v>
      </c>
      <c r="Y3627" s="1" t="s">
        <v>5434</v>
      </c>
      <c r="Z3627" s="1" t="s">
        <v>5434</v>
      </c>
      <c r="AA3627" s="1" t="s">
        <v>5434</v>
      </c>
      <c r="AB3627" s="1" t="s">
        <v>5434</v>
      </c>
      <c r="AC3627" s="1" t="s">
        <v>5434</v>
      </c>
      <c r="AD3627" s="1" t="s">
        <v>5434</v>
      </c>
      <c r="AE3627" s="1" t="s">
        <v>5434</v>
      </c>
    </row>
    <row r="3628" spans="3:31" ht="12.75" hidden="1">
      <c r="C3628" s="1" t="s">
        <v>4901</v>
      </c>
      <c r="D3628" s="1" t="s">
        <v>4901</v>
      </c>
      <c r="E3628" s="1" t="s">
        <v>4901</v>
      </c>
      <c r="F3628" s="1" t="s">
        <v>4901</v>
      </c>
      <c r="G3628" s="1" t="s">
        <v>4901</v>
      </c>
      <c r="H3628" s="1" t="s">
        <v>4901</v>
      </c>
      <c r="I3628" s="1" t="s">
        <v>4901</v>
      </c>
      <c r="J3628" s="1" t="s">
        <v>4901</v>
      </c>
      <c r="K3628" s="1" t="s">
        <v>4901</v>
      </c>
      <c r="M3628" s="3">
        <v>0</v>
      </c>
      <c r="O3628" s="1" t="s">
        <v>5434</v>
      </c>
      <c r="P3628" s="1" t="s">
        <v>5434</v>
      </c>
      <c r="Q3628" s="1" t="s">
        <v>5434</v>
      </c>
      <c r="R3628" s="1" t="s">
        <v>5434</v>
      </c>
      <c r="S3628" s="1" t="s">
        <v>5434</v>
      </c>
      <c r="T3628" s="1" t="s">
        <v>5434</v>
      </c>
      <c r="U3628" s="1" t="s">
        <v>5434</v>
      </c>
      <c r="W3628" s="3">
        <v>0</v>
      </c>
      <c r="Y3628" s="1" t="s">
        <v>5434</v>
      </c>
      <c r="Z3628" s="1" t="s">
        <v>5434</v>
      </c>
      <c r="AA3628" s="1" t="s">
        <v>5434</v>
      </c>
      <c r="AB3628" s="1" t="s">
        <v>5434</v>
      </c>
      <c r="AC3628" s="1" t="s">
        <v>5434</v>
      </c>
      <c r="AD3628" s="1" t="s">
        <v>5434</v>
      </c>
      <c r="AE3628" s="1" t="s">
        <v>5434</v>
      </c>
    </row>
    <row r="3629" spans="3:31" ht="12.75" hidden="1">
      <c r="C3629" s="1" t="s">
        <v>4901</v>
      </c>
      <c r="D3629" s="1" t="s">
        <v>4901</v>
      </c>
      <c r="E3629" s="1" t="s">
        <v>4901</v>
      </c>
      <c r="F3629" s="1" t="s">
        <v>4901</v>
      </c>
      <c r="G3629" s="1" t="s">
        <v>4901</v>
      </c>
      <c r="H3629" s="1" t="s">
        <v>4901</v>
      </c>
      <c r="I3629" s="1" t="s">
        <v>4901</v>
      </c>
      <c r="J3629" s="1" t="s">
        <v>4901</v>
      </c>
      <c r="K3629" s="1" t="s">
        <v>4901</v>
      </c>
      <c r="M3629" s="3">
        <v>0</v>
      </c>
      <c r="O3629" s="1" t="s">
        <v>5434</v>
      </c>
      <c r="P3629" s="1" t="s">
        <v>5434</v>
      </c>
      <c r="Q3629" s="1" t="s">
        <v>5434</v>
      </c>
      <c r="R3629" s="1" t="s">
        <v>5434</v>
      </c>
      <c r="S3629" s="1" t="s">
        <v>5434</v>
      </c>
      <c r="T3629" s="1" t="s">
        <v>5434</v>
      </c>
      <c r="U3629" s="1" t="s">
        <v>5434</v>
      </c>
      <c r="W3629" s="3">
        <v>0</v>
      </c>
      <c r="Y3629" s="1" t="s">
        <v>5434</v>
      </c>
      <c r="Z3629" s="1" t="s">
        <v>5434</v>
      </c>
      <c r="AA3629" s="1" t="s">
        <v>5434</v>
      </c>
      <c r="AB3629" s="1" t="s">
        <v>5434</v>
      </c>
      <c r="AC3629" s="1" t="s">
        <v>5434</v>
      </c>
      <c r="AD3629" s="1" t="s">
        <v>5434</v>
      </c>
      <c r="AE3629" s="1" t="s">
        <v>5434</v>
      </c>
    </row>
    <row r="3630" spans="3:31" ht="12.75" hidden="1">
      <c r="C3630" s="1" t="s">
        <v>4901</v>
      </c>
      <c r="D3630" s="1" t="s">
        <v>4901</v>
      </c>
      <c r="E3630" s="1" t="s">
        <v>4901</v>
      </c>
      <c r="F3630" s="1" t="s">
        <v>4901</v>
      </c>
      <c r="G3630" s="1" t="s">
        <v>4901</v>
      </c>
      <c r="H3630" s="1" t="s">
        <v>4901</v>
      </c>
      <c r="I3630" s="1" t="s">
        <v>4901</v>
      </c>
      <c r="J3630" s="1" t="s">
        <v>4901</v>
      </c>
      <c r="K3630" s="1" t="s">
        <v>4901</v>
      </c>
      <c r="M3630" s="3">
        <v>0</v>
      </c>
      <c r="O3630" s="1" t="s">
        <v>5434</v>
      </c>
      <c r="P3630" s="1" t="s">
        <v>5434</v>
      </c>
      <c r="Q3630" s="1" t="s">
        <v>5434</v>
      </c>
      <c r="R3630" s="1" t="s">
        <v>5434</v>
      </c>
      <c r="S3630" s="1" t="s">
        <v>5434</v>
      </c>
      <c r="T3630" s="1" t="s">
        <v>5434</v>
      </c>
      <c r="U3630" s="1" t="s">
        <v>5434</v>
      </c>
      <c r="W3630" s="3">
        <v>0</v>
      </c>
      <c r="Y3630" s="1" t="s">
        <v>5434</v>
      </c>
      <c r="Z3630" s="1" t="s">
        <v>5434</v>
      </c>
      <c r="AA3630" s="1" t="s">
        <v>5434</v>
      </c>
      <c r="AB3630" s="1" t="s">
        <v>5434</v>
      </c>
      <c r="AC3630" s="1" t="s">
        <v>5434</v>
      </c>
      <c r="AD3630" s="1" t="s">
        <v>5434</v>
      </c>
      <c r="AE3630" s="1" t="s">
        <v>5434</v>
      </c>
    </row>
    <row r="3631" spans="3:31" ht="12.75" hidden="1">
      <c r="C3631" s="1" t="s">
        <v>4901</v>
      </c>
      <c r="D3631" s="1" t="s">
        <v>4901</v>
      </c>
      <c r="E3631" s="1" t="s">
        <v>4901</v>
      </c>
      <c r="F3631" s="1" t="s">
        <v>4901</v>
      </c>
      <c r="G3631" s="1" t="s">
        <v>4901</v>
      </c>
      <c r="H3631" s="1" t="s">
        <v>4901</v>
      </c>
      <c r="I3631" s="1" t="s">
        <v>4901</v>
      </c>
      <c r="J3631" s="1" t="s">
        <v>4901</v>
      </c>
      <c r="K3631" s="1" t="s">
        <v>4901</v>
      </c>
      <c r="M3631" s="3">
        <v>0</v>
      </c>
      <c r="O3631" s="1" t="s">
        <v>5434</v>
      </c>
      <c r="P3631" s="1" t="s">
        <v>5434</v>
      </c>
      <c r="Q3631" s="1" t="s">
        <v>5434</v>
      </c>
      <c r="R3631" s="1" t="s">
        <v>5434</v>
      </c>
      <c r="S3631" s="1" t="s">
        <v>5434</v>
      </c>
      <c r="T3631" s="1" t="s">
        <v>5434</v>
      </c>
      <c r="U3631" s="1" t="s">
        <v>5434</v>
      </c>
      <c r="W3631" s="3">
        <v>0</v>
      </c>
      <c r="Y3631" s="1" t="s">
        <v>5434</v>
      </c>
      <c r="Z3631" s="1" t="s">
        <v>5434</v>
      </c>
      <c r="AA3631" s="1" t="s">
        <v>5434</v>
      </c>
      <c r="AB3631" s="1" t="s">
        <v>5434</v>
      </c>
      <c r="AC3631" s="1" t="s">
        <v>5434</v>
      </c>
      <c r="AD3631" s="1" t="s">
        <v>5434</v>
      </c>
      <c r="AE3631" s="1" t="s">
        <v>5434</v>
      </c>
    </row>
    <row r="3632" spans="3:31" ht="12.75" hidden="1">
      <c r="C3632" s="1" t="s">
        <v>4901</v>
      </c>
      <c r="D3632" s="1" t="s">
        <v>4901</v>
      </c>
      <c r="E3632" s="1" t="s">
        <v>4901</v>
      </c>
      <c r="F3632" s="1" t="s">
        <v>4901</v>
      </c>
      <c r="G3632" s="1" t="s">
        <v>4901</v>
      </c>
      <c r="H3632" s="1" t="s">
        <v>4901</v>
      </c>
      <c r="I3632" s="1" t="s">
        <v>4901</v>
      </c>
      <c r="J3632" s="1" t="s">
        <v>4901</v>
      </c>
      <c r="K3632" s="1" t="s">
        <v>4901</v>
      </c>
      <c r="M3632" s="3">
        <v>0</v>
      </c>
      <c r="O3632" s="1" t="s">
        <v>5434</v>
      </c>
      <c r="P3632" s="1" t="s">
        <v>5434</v>
      </c>
      <c r="Q3632" s="1" t="s">
        <v>5434</v>
      </c>
      <c r="R3632" s="1" t="s">
        <v>5434</v>
      </c>
      <c r="S3632" s="1" t="s">
        <v>5434</v>
      </c>
      <c r="T3632" s="1" t="s">
        <v>5434</v>
      </c>
      <c r="U3632" s="1" t="s">
        <v>5434</v>
      </c>
      <c r="W3632" s="3">
        <v>0</v>
      </c>
      <c r="Y3632" s="1" t="s">
        <v>5434</v>
      </c>
      <c r="Z3632" s="1" t="s">
        <v>5434</v>
      </c>
      <c r="AA3632" s="1" t="s">
        <v>5434</v>
      </c>
      <c r="AB3632" s="1" t="s">
        <v>5434</v>
      </c>
      <c r="AC3632" s="1" t="s">
        <v>5434</v>
      </c>
      <c r="AD3632" s="1" t="s">
        <v>5434</v>
      </c>
      <c r="AE3632" s="1" t="s">
        <v>5434</v>
      </c>
    </row>
    <row r="3633" spans="3:31" ht="12.75" hidden="1">
      <c r="C3633" s="1" t="s">
        <v>4901</v>
      </c>
      <c r="D3633" s="1" t="s">
        <v>4901</v>
      </c>
      <c r="E3633" s="1" t="s">
        <v>4901</v>
      </c>
      <c r="F3633" s="1" t="s">
        <v>4901</v>
      </c>
      <c r="G3633" s="1" t="s">
        <v>4901</v>
      </c>
      <c r="H3633" s="1" t="s">
        <v>4901</v>
      </c>
      <c r="I3633" s="1" t="s">
        <v>4901</v>
      </c>
      <c r="J3633" s="1" t="s">
        <v>4901</v>
      </c>
      <c r="K3633" s="1" t="s">
        <v>4901</v>
      </c>
      <c r="M3633" s="3">
        <v>0</v>
      </c>
      <c r="O3633" s="1" t="s">
        <v>5434</v>
      </c>
      <c r="P3633" s="1" t="s">
        <v>5434</v>
      </c>
      <c r="Q3633" s="1" t="s">
        <v>5434</v>
      </c>
      <c r="R3633" s="1" t="s">
        <v>5434</v>
      </c>
      <c r="S3633" s="1" t="s">
        <v>5434</v>
      </c>
      <c r="T3633" s="1" t="s">
        <v>5434</v>
      </c>
      <c r="U3633" s="1" t="s">
        <v>5434</v>
      </c>
      <c r="W3633" s="3">
        <v>0</v>
      </c>
      <c r="Y3633" s="1" t="s">
        <v>5434</v>
      </c>
      <c r="Z3633" s="1" t="s">
        <v>5434</v>
      </c>
      <c r="AA3633" s="1" t="s">
        <v>5434</v>
      </c>
      <c r="AB3633" s="1" t="s">
        <v>5434</v>
      </c>
      <c r="AC3633" s="1" t="s">
        <v>5434</v>
      </c>
      <c r="AD3633" s="1" t="s">
        <v>5434</v>
      </c>
      <c r="AE3633" s="1" t="s">
        <v>5434</v>
      </c>
    </row>
    <row r="3634" spans="3:31" ht="12.75" hidden="1">
      <c r="C3634" s="1" t="s">
        <v>4901</v>
      </c>
      <c r="D3634" s="1" t="s">
        <v>4901</v>
      </c>
      <c r="E3634" s="1" t="s">
        <v>4901</v>
      </c>
      <c r="F3634" s="1" t="s">
        <v>4901</v>
      </c>
      <c r="G3634" s="1" t="s">
        <v>4901</v>
      </c>
      <c r="H3634" s="1" t="s">
        <v>4901</v>
      </c>
      <c r="I3634" s="1" t="s">
        <v>4901</v>
      </c>
      <c r="J3634" s="1" t="s">
        <v>4901</v>
      </c>
      <c r="K3634" s="1" t="s">
        <v>4901</v>
      </c>
      <c r="M3634" s="3">
        <v>0</v>
      </c>
      <c r="O3634" s="1" t="s">
        <v>5434</v>
      </c>
      <c r="P3634" s="1" t="s">
        <v>5434</v>
      </c>
      <c r="Q3634" s="1" t="s">
        <v>5434</v>
      </c>
      <c r="R3634" s="1" t="s">
        <v>5434</v>
      </c>
      <c r="S3634" s="1" t="s">
        <v>5434</v>
      </c>
      <c r="T3634" s="1" t="s">
        <v>5434</v>
      </c>
      <c r="U3634" s="1" t="s">
        <v>5434</v>
      </c>
      <c r="W3634" s="3">
        <v>0</v>
      </c>
      <c r="Y3634" s="1" t="s">
        <v>5434</v>
      </c>
      <c r="Z3634" s="1" t="s">
        <v>5434</v>
      </c>
      <c r="AA3634" s="1" t="s">
        <v>5434</v>
      </c>
      <c r="AB3634" s="1" t="s">
        <v>5434</v>
      </c>
      <c r="AC3634" s="1" t="s">
        <v>5434</v>
      </c>
      <c r="AD3634" s="1" t="s">
        <v>5434</v>
      </c>
      <c r="AE3634" s="1" t="s">
        <v>5434</v>
      </c>
    </row>
    <row r="3635" spans="3:31" ht="12.75" hidden="1">
      <c r="C3635" s="1" t="s">
        <v>4901</v>
      </c>
      <c r="D3635" s="1" t="s">
        <v>4901</v>
      </c>
      <c r="E3635" s="1" t="s">
        <v>4901</v>
      </c>
      <c r="F3635" s="1" t="s">
        <v>4901</v>
      </c>
      <c r="G3635" s="1" t="s">
        <v>4901</v>
      </c>
      <c r="H3635" s="1" t="s">
        <v>4901</v>
      </c>
      <c r="I3635" s="1" t="s">
        <v>4901</v>
      </c>
      <c r="J3635" s="1" t="s">
        <v>4901</v>
      </c>
      <c r="K3635" s="1" t="s">
        <v>4901</v>
      </c>
      <c r="M3635" s="3">
        <v>0</v>
      </c>
      <c r="O3635" s="1" t="s">
        <v>5434</v>
      </c>
      <c r="P3635" s="1" t="s">
        <v>5434</v>
      </c>
      <c r="Q3635" s="1" t="s">
        <v>5434</v>
      </c>
      <c r="R3635" s="1" t="s">
        <v>5434</v>
      </c>
      <c r="S3635" s="1" t="s">
        <v>5434</v>
      </c>
      <c r="T3635" s="1" t="s">
        <v>5434</v>
      </c>
      <c r="U3635" s="1" t="s">
        <v>5434</v>
      </c>
      <c r="W3635" s="3">
        <v>0</v>
      </c>
      <c r="Y3635" s="1" t="s">
        <v>5434</v>
      </c>
      <c r="Z3635" s="1" t="s">
        <v>5434</v>
      </c>
      <c r="AA3635" s="1" t="s">
        <v>5434</v>
      </c>
      <c r="AB3635" s="1" t="s">
        <v>5434</v>
      </c>
      <c r="AC3635" s="1" t="s">
        <v>5434</v>
      </c>
      <c r="AD3635" s="1" t="s">
        <v>5434</v>
      </c>
      <c r="AE3635" s="1" t="s">
        <v>5434</v>
      </c>
    </row>
    <row r="3636" spans="3:31" ht="12.75" hidden="1">
      <c r="C3636" s="1" t="s">
        <v>4901</v>
      </c>
      <c r="D3636" s="1" t="s">
        <v>4901</v>
      </c>
      <c r="E3636" s="1" t="s">
        <v>4901</v>
      </c>
      <c r="F3636" s="1" t="s">
        <v>4901</v>
      </c>
      <c r="G3636" s="1" t="s">
        <v>4901</v>
      </c>
      <c r="H3636" s="1" t="s">
        <v>4901</v>
      </c>
      <c r="I3636" s="1" t="s">
        <v>4901</v>
      </c>
      <c r="J3636" s="1" t="s">
        <v>4901</v>
      </c>
      <c r="K3636" s="1" t="s">
        <v>4901</v>
      </c>
      <c r="M3636" s="3">
        <v>0</v>
      </c>
      <c r="O3636" s="1" t="s">
        <v>5434</v>
      </c>
      <c r="P3636" s="1" t="s">
        <v>5434</v>
      </c>
      <c r="Q3636" s="1" t="s">
        <v>5434</v>
      </c>
      <c r="R3636" s="1" t="s">
        <v>5434</v>
      </c>
      <c r="S3636" s="1" t="s">
        <v>5434</v>
      </c>
      <c r="T3636" s="1" t="s">
        <v>5434</v>
      </c>
      <c r="U3636" s="1" t="s">
        <v>5434</v>
      </c>
      <c r="W3636" s="3">
        <v>0</v>
      </c>
      <c r="Y3636" s="1" t="s">
        <v>5434</v>
      </c>
      <c r="Z3636" s="1" t="s">
        <v>5434</v>
      </c>
      <c r="AA3636" s="1" t="s">
        <v>5434</v>
      </c>
      <c r="AB3636" s="1" t="s">
        <v>5434</v>
      </c>
      <c r="AC3636" s="1" t="s">
        <v>5434</v>
      </c>
      <c r="AD3636" s="1" t="s">
        <v>5434</v>
      </c>
      <c r="AE3636" s="1" t="s">
        <v>5434</v>
      </c>
    </row>
    <row r="3637" spans="3:31" ht="12.75" hidden="1">
      <c r="C3637" s="1" t="s">
        <v>4901</v>
      </c>
      <c r="D3637" s="1" t="s">
        <v>4901</v>
      </c>
      <c r="E3637" s="1" t="s">
        <v>4901</v>
      </c>
      <c r="F3637" s="1" t="s">
        <v>4901</v>
      </c>
      <c r="G3637" s="1" t="s">
        <v>4901</v>
      </c>
      <c r="H3637" s="1" t="s">
        <v>4901</v>
      </c>
      <c r="I3637" s="1" t="s">
        <v>4901</v>
      </c>
      <c r="J3637" s="1" t="s">
        <v>4901</v>
      </c>
      <c r="K3637" s="1" t="s">
        <v>4901</v>
      </c>
      <c r="M3637" s="3">
        <v>0</v>
      </c>
      <c r="O3637" s="1" t="s">
        <v>5434</v>
      </c>
      <c r="P3637" s="1" t="s">
        <v>5434</v>
      </c>
      <c r="Q3637" s="1" t="s">
        <v>5434</v>
      </c>
      <c r="R3637" s="1" t="s">
        <v>5434</v>
      </c>
      <c r="S3637" s="1" t="s">
        <v>5434</v>
      </c>
      <c r="T3637" s="1" t="s">
        <v>5434</v>
      </c>
      <c r="U3637" s="1" t="s">
        <v>5434</v>
      </c>
      <c r="W3637" s="3">
        <v>0</v>
      </c>
      <c r="Y3637" s="1" t="s">
        <v>5434</v>
      </c>
      <c r="Z3637" s="1" t="s">
        <v>5434</v>
      </c>
      <c r="AA3637" s="1" t="s">
        <v>5434</v>
      </c>
      <c r="AB3637" s="1" t="s">
        <v>5434</v>
      </c>
      <c r="AC3637" s="1" t="s">
        <v>5434</v>
      </c>
      <c r="AD3637" s="1" t="s">
        <v>5434</v>
      </c>
      <c r="AE3637" s="1" t="s">
        <v>5434</v>
      </c>
    </row>
    <row r="3638" spans="3:31" ht="12.75" hidden="1">
      <c r="C3638" s="1" t="s">
        <v>4901</v>
      </c>
      <c r="D3638" s="1" t="s">
        <v>4901</v>
      </c>
      <c r="E3638" s="1" t="s">
        <v>4901</v>
      </c>
      <c r="F3638" s="1" t="s">
        <v>4901</v>
      </c>
      <c r="G3638" s="1" t="s">
        <v>4901</v>
      </c>
      <c r="H3638" s="1" t="s">
        <v>4901</v>
      </c>
      <c r="I3638" s="1" t="s">
        <v>4901</v>
      </c>
      <c r="J3638" s="1" t="s">
        <v>4901</v>
      </c>
      <c r="K3638" s="1" t="s">
        <v>4901</v>
      </c>
      <c r="M3638" s="3">
        <v>0</v>
      </c>
      <c r="O3638" s="1" t="s">
        <v>5434</v>
      </c>
      <c r="P3638" s="1" t="s">
        <v>5434</v>
      </c>
      <c r="Q3638" s="1" t="s">
        <v>5434</v>
      </c>
      <c r="R3638" s="1" t="s">
        <v>5434</v>
      </c>
      <c r="S3638" s="1" t="s">
        <v>5434</v>
      </c>
      <c r="T3638" s="1" t="s">
        <v>5434</v>
      </c>
      <c r="U3638" s="1" t="s">
        <v>5434</v>
      </c>
      <c r="W3638" s="3">
        <v>0</v>
      </c>
      <c r="Y3638" s="1" t="s">
        <v>5434</v>
      </c>
      <c r="Z3638" s="1" t="s">
        <v>5434</v>
      </c>
      <c r="AA3638" s="1" t="s">
        <v>5434</v>
      </c>
      <c r="AB3638" s="1" t="s">
        <v>5434</v>
      </c>
      <c r="AC3638" s="1" t="s">
        <v>5434</v>
      </c>
      <c r="AD3638" s="1" t="s">
        <v>5434</v>
      </c>
      <c r="AE3638" s="1" t="s">
        <v>5434</v>
      </c>
    </row>
    <row r="3639" spans="3:31" ht="12.75" hidden="1">
      <c r="C3639" s="1" t="s">
        <v>4901</v>
      </c>
      <c r="D3639" s="1" t="s">
        <v>4901</v>
      </c>
      <c r="E3639" s="1" t="s">
        <v>4901</v>
      </c>
      <c r="F3639" s="1" t="s">
        <v>4901</v>
      </c>
      <c r="G3639" s="1" t="s">
        <v>4901</v>
      </c>
      <c r="H3639" s="1" t="s">
        <v>4901</v>
      </c>
      <c r="I3639" s="1" t="s">
        <v>4901</v>
      </c>
      <c r="J3639" s="1" t="s">
        <v>4901</v>
      </c>
      <c r="K3639" s="1" t="s">
        <v>4901</v>
      </c>
      <c r="M3639" s="3">
        <v>0</v>
      </c>
      <c r="O3639" s="1" t="s">
        <v>5434</v>
      </c>
      <c r="P3639" s="1" t="s">
        <v>5434</v>
      </c>
      <c r="Q3639" s="1" t="s">
        <v>5434</v>
      </c>
      <c r="R3639" s="1" t="s">
        <v>5434</v>
      </c>
      <c r="S3639" s="1" t="s">
        <v>5434</v>
      </c>
      <c r="T3639" s="1" t="s">
        <v>5434</v>
      </c>
      <c r="U3639" s="1" t="s">
        <v>5434</v>
      </c>
      <c r="W3639" s="3">
        <v>0</v>
      </c>
      <c r="Y3639" s="1" t="s">
        <v>5434</v>
      </c>
      <c r="Z3639" s="1" t="s">
        <v>5434</v>
      </c>
      <c r="AA3639" s="1" t="s">
        <v>5434</v>
      </c>
      <c r="AB3639" s="1" t="s">
        <v>5434</v>
      </c>
      <c r="AC3639" s="1" t="s">
        <v>5434</v>
      </c>
      <c r="AD3639" s="1" t="s">
        <v>5434</v>
      </c>
      <c r="AE3639" s="1" t="s">
        <v>5434</v>
      </c>
    </row>
    <row r="3640" spans="3:31" ht="12.75" hidden="1">
      <c r="C3640" s="1" t="s">
        <v>4901</v>
      </c>
      <c r="D3640" s="1" t="s">
        <v>4901</v>
      </c>
      <c r="E3640" s="1" t="s">
        <v>4901</v>
      </c>
      <c r="F3640" s="1" t="s">
        <v>4901</v>
      </c>
      <c r="G3640" s="1" t="s">
        <v>4901</v>
      </c>
      <c r="H3640" s="1" t="s">
        <v>4901</v>
      </c>
      <c r="I3640" s="1" t="s">
        <v>4901</v>
      </c>
      <c r="J3640" s="1" t="s">
        <v>4901</v>
      </c>
      <c r="K3640" s="1" t="s">
        <v>4901</v>
      </c>
      <c r="M3640" s="3">
        <v>0</v>
      </c>
      <c r="O3640" s="1" t="s">
        <v>5434</v>
      </c>
      <c r="P3640" s="1" t="s">
        <v>5434</v>
      </c>
      <c r="Q3640" s="1" t="s">
        <v>5434</v>
      </c>
      <c r="R3640" s="1" t="s">
        <v>5434</v>
      </c>
      <c r="S3640" s="1" t="s">
        <v>5434</v>
      </c>
      <c r="T3640" s="1" t="s">
        <v>5434</v>
      </c>
      <c r="U3640" s="1" t="s">
        <v>5434</v>
      </c>
      <c r="W3640" s="3">
        <v>0</v>
      </c>
      <c r="Y3640" s="1" t="s">
        <v>5434</v>
      </c>
      <c r="Z3640" s="1" t="s">
        <v>5434</v>
      </c>
      <c r="AA3640" s="1" t="s">
        <v>5434</v>
      </c>
      <c r="AB3640" s="1" t="s">
        <v>5434</v>
      </c>
      <c r="AC3640" s="1" t="s">
        <v>5434</v>
      </c>
      <c r="AD3640" s="1" t="s">
        <v>5434</v>
      </c>
      <c r="AE3640" s="1" t="s">
        <v>5434</v>
      </c>
    </row>
    <row r="3641" spans="3:31" ht="12.75" hidden="1">
      <c r="C3641" s="1" t="s">
        <v>4901</v>
      </c>
      <c r="D3641" s="1" t="s">
        <v>4901</v>
      </c>
      <c r="E3641" s="1" t="s">
        <v>4901</v>
      </c>
      <c r="F3641" s="1" t="s">
        <v>4901</v>
      </c>
      <c r="G3641" s="1" t="s">
        <v>4901</v>
      </c>
      <c r="H3641" s="1" t="s">
        <v>4901</v>
      </c>
      <c r="I3641" s="1" t="s">
        <v>4901</v>
      </c>
      <c r="J3641" s="1" t="s">
        <v>4901</v>
      </c>
      <c r="K3641" s="1" t="s">
        <v>4901</v>
      </c>
      <c r="M3641" s="3">
        <v>0</v>
      </c>
      <c r="O3641" s="1" t="s">
        <v>5434</v>
      </c>
      <c r="P3641" s="1" t="s">
        <v>5434</v>
      </c>
      <c r="Q3641" s="1" t="s">
        <v>5434</v>
      </c>
      <c r="R3641" s="1" t="s">
        <v>5434</v>
      </c>
      <c r="S3641" s="1" t="s">
        <v>5434</v>
      </c>
      <c r="T3641" s="1" t="s">
        <v>5434</v>
      </c>
      <c r="U3641" s="1" t="s">
        <v>5434</v>
      </c>
      <c r="W3641" s="3">
        <v>0</v>
      </c>
      <c r="Y3641" s="1" t="s">
        <v>5434</v>
      </c>
      <c r="Z3641" s="1" t="s">
        <v>5434</v>
      </c>
      <c r="AA3641" s="1" t="s">
        <v>5434</v>
      </c>
      <c r="AB3641" s="1" t="s">
        <v>5434</v>
      </c>
      <c r="AC3641" s="1" t="s">
        <v>5434</v>
      </c>
      <c r="AD3641" s="1" t="s">
        <v>5434</v>
      </c>
      <c r="AE3641" s="1" t="s">
        <v>5434</v>
      </c>
    </row>
    <row r="3642" spans="3:31" ht="12.75" hidden="1">
      <c r="C3642" s="1" t="s">
        <v>4901</v>
      </c>
      <c r="D3642" s="1" t="s">
        <v>4901</v>
      </c>
      <c r="E3642" s="1" t="s">
        <v>4901</v>
      </c>
      <c r="F3642" s="1" t="s">
        <v>4901</v>
      </c>
      <c r="G3642" s="1" t="s">
        <v>4901</v>
      </c>
      <c r="H3642" s="1" t="s">
        <v>4901</v>
      </c>
      <c r="I3642" s="1" t="s">
        <v>4901</v>
      </c>
      <c r="J3642" s="1" t="s">
        <v>4901</v>
      </c>
      <c r="K3642" s="1" t="s">
        <v>4901</v>
      </c>
      <c r="M3642" s="3">
        <v>0</v>
      </c>
      <c r="O3642" s="1" t="s">
        <v>5434</v>
      </c>
      <c r="P3642" s="1" t="s">
        <v>5434</v>
      </c>
      <c r="Q3642" s="1" t="s">
        <v>5434</v>
      </c>
      <c r="R3642" s="1" t="s">
        <v>5434</v>
      </c>
      <c r="S3642" s="1" t="s">
        <v>5434</v>
      </c>
      <c r="T3642" s="1" t="s">
        <v>5434</v>
      </c>
      <c r="U3642" s="1" t="s">
        <v>5434</v>
      </c>
      <c r="W3642" s="3">
        <v>0</v>
      </c>
      <c r="Y3642" s="1" t="s">
        <v>5434</v>
      </c>
      <c r="Z3642" s="1" t="s">
        <v>5434</v>
      </c>
      <c r="AA3642" s="1" t="s">
        <v>5434</v>
      </c>
      <c r="AB3642" s="1" t="s">
        <v>5434</v>
      </c>
      <c r="AC3642" s="1" t="s">
        <v>5434</v>
      </c>
      <c r="AD3642" s="1" t="s">
        <v>5434</v>
      </c>
      <c r="AE3642" s="1" t="s">
        <v>5434</v>
      </c>
    </row>
    <row r="3643" spans="3:31" ht="12.75" hidden="1">
      <c r="C3643" s="1" t="s">
        <v>4901</v>
      </c>
      <c r="D3643" s="1" t="s">
        <v>4901</v>
      </c>
      <c r="E3643" s="1" t="s">
        <v>4901</v>
      </c>
      <c r="F3643" s="1" t="s">
        <v>4901</v>
      </c>
      <c r="G3643" s="1" t="s">
        <v>4901</v>
      </c>
      <c r="H3643" s="1" t="s">
        <v>4901</v>
      </c>
      <c r="I3643" s="1" t="s">
        <v>4901</v>
      </c>
      <c r="J3643" s="1" t="s">
        <v>4901</v>
      </c>
      <c r="K3643" s="1" t="s">
        <v>4901</v>
      </c>
      <c r="M3643" s="3">
        <v>0</v>
      </c>
      <c r="O3643" s="1" t="s">
        <v>5434</v>
      </c>
      <c r="P3643" s="1" t="s">
        <v>5434</v>
      </c>
      <c r="Q3643" s="1" t="s">
        <v>5434</v>
      </c>
      <c r="R3643" s="1" t="s">
        <v>5434</v>
      </c>
      <c r="S3643" s="1" t="s">
        <v>5434</v>
      </c>
      <c r="T3643" s="1" t="s">
        <v>5434</v>
      </c>
      <c r="U3643" s="1" t="s">
        <v>5434</v>
      </c>
      <c r="W3643" s="3">
        <v>0</v>
      </c>
      <c r="Y3643" s="1" t="s">
        <v>5434</v>
      </c>
      <c r="Z3643" s="1" t="s">
        <v>5434</v>
      </c>
      <c r="AA3643" s="1" t="s">
        <v>5434</v>
      </c>
      <c r="AB3643" s="1" t="s">
        <v>5434</v>
      </c>
      <c r="AC3643" s="1" t="s">
        <v>5434</v>
      </c>
      <c r="AD3643" s="1" t="s">
        <v>5434</v>
      </c>
      <c r="AE3643" s="1" t="s">
        <v>5434</v>
      </c>
    </row>
    <row r="3644" spans="3:31" ht="12.75" hidden="1">
      <c r="C3644" s="1" t="s">
        <v>4901</v>
      </c>
      <c r="D3644" s="1" t="s">
        <v>4901</v>
      </c>
      <c r="E3644" s="1" t="s">
        <v>4901</v>
      </c>
      <c r="F3644" s="1" t="s">
        <v>4901</v>
      </c>
      <c r="G3644" s="1" t="s">
        <v>4901</v>
      </c>
      <c r="H3644" s="1" t="s">
        <v>4901</v>
      </c>
      <c r="I3644" s="1" t="s">
        <v>4901</v>
      </c>
      <c r="J3644" s="1" t="s">
        <v>4901</v>
      </c>
      <c r="K3644" s="1" t="s">
        <v>4901</v>
      </c>
      <c r="M3644" s="3">
        <v>0</v>
      </c>
      <c r="O3644" s="1" t="s">
        <v>5434</v>
      </c>
      <c r="P3644" s="1" t="s">
        <v>5434</v>
      </c>
      <c r="Q3644" s="1" t="s">
        <v>5434</v>
      </c>
      <c r="R3644" s="1" t="s">
        <v>5434</v>
      </c>
      <c r="S3644" s="1" t="s">
        <v>5434</v>
      </c>
      <c r="T3644" s="1" t="s">
        <v>5434</v>
      </c>
      <c r="U3644" s="1" t="s">
        <v>5434</v>
      </c>
      <c r="W3644" s="3">
        <v>0</v>
      </c>
      <c r="Y3644" s="1" t="s">
        <v>5434</v>
      </c>
      <c r="Z3644" s="1" t="s">
        <v>5434</v>
      </c>
      <c r="AA3644" s="1" t="s">
        <v>5434</v>
      </c>
      <c r="AB3644" s="1" t="s">
        <v>5434</v>
      </c>
      <c r="AC3644" s="1" t="s">
        <v>5434</v>
      </c>
      <c r="AD3644" s="1" t="s">
        <v>5434</v>
      </c>
      <c r="AE3644" s="1" t="s">
        <v>5434</v>
      </c>
    </row>
    <row r="3645" spans="3:31" ht="12.75" hidden="1">
      <c r="C3645" s="1" t="s">
        <v>4901</v>
      </c>
      <c r="D3645" s="1" t="s">
        <v>4901</v>
      </c>
      <c r="E3645" s="1" t="s">
        <v>4901</v>
      </c>
      <c r="F3645" s="1" t="s">
        <v>4901</v>
      </c>
      <c r="G3645" s="1" t="s">
        <v>4901</v>
      </c>
      <c r="H3645" s="1" t="s">
        <v>4901</v>
      </c>
      <c r="I3645" s="1" t="s">
        <v>4901</v>
      </c>
      <c r="J3645" s="1" t="s">
        <v>4901</v>
      </c>
      <c r="K3645" s="1" t="s">
        <v>4901</v>
      </c>
      <c r="M3645" s="3">
        <v>0</v>
      </c>
      <c r="O3645" s="1" t="s">
        <v>5434</v>
      </c>
      <c r="P3645" s="1" t="s">
        <v>5434</v>
      </c>
      <c r="Q3645" s="1" t="s">
        <v>5434</v>
      </c>
      <c r="R3645" s="1" t="s">
        <v>5434</v>
      </c>
      <c r="S3645" s="1" t="s">
        <v>5434</v>
      </c>
      <c r="T3645" s="1" t="s">
        <v>5434</v>
      </c>
      <c r="U3645" s="1" t="s">
        <v>5434</v>
      </c>
      <c r="W3645" s="3">
        <v>0</v>
      </c>
      <c r="Y3645" s="1" t="s">
        <v>5434</v>
      </c>
      <c r="Z3645" s="1" t="s">
        <v>5434</v>
      </c>
      <c r="AA3645" s="1" t="s">
        <v>5434</v>
      </c>
      <c r="AB3645" s="1" t="s">
        <v>5434</v>
      </c>
      <c r="AC3645" s="1" t="s">
        <v>5434</v>
      </c>
      <c r="AD3645" s="1" t="s">
        <v>5434</v>
      </c>
      <c r="AE3645" s="1" t="s">
        <v>5434</v>
      </c>
    </row>
    <row r="3646" spans="3:31" ht="12.75" hidden="1">
      <c r="C3646" s="1" t="s">
        <v>4901</v>
      </c>
      <c r="D3646" s="1" t="s">
        <v>4901</v>
      </c>
      <c r="E3646" s="1" t="s">
        <v>4901</v>
      </c>
      <c r="F3646" s="1" t="s">
        <v>4901</v>
      </c>
      <c r="G3646" s="1" t="s">
        <v>4901</v>
      </c>
      <c r="H3646" s="1" t="s">
        <v>4901</v>
      </c>
      <c r="I3646" s="1" t="s">
        <v>4901</v>
      </c>
      <c r="J3646" s="1" t="s">
        <v>4901</v>
      </c>
      <c r="K3646" s="1" t="s">
        <v>4901</v>
      </c>
      <c r="M3646" s="3">
        <v>0</v>
      </c>
      <c r="O3646" s="1" t="s">
        <v>5434</v>
      </c>
      <c r="P3646" s="1" t="s">
        <v>5434</v>
      </c>
      <c r="Q3646" s="1" t="s">
        <v>5434</v>
      </c>
      <c r="R3646" s="1" t="s">
        <v>5434</v>
      </c>
      <c r="S3646" s="1" t="s">
        <v>5434</v>
      </c>
      <c r="T3646" s="1" t="s">
        <v>5434</v>
      </c>
      <c r="U3646" s="1" t="s">
        <v>5434</v>
      </c>
      <c r="W3646" s="3">
        <v>0</v>
      </c>
      <c r="Y3646" s="1" t="s">
        <v>5434</v>
      </c>
      <c r="Z3646" s="1" t="s">
        <v>5434</v>
      </c>
      <c r="AA3646" s="1" t="s">
        <v>5434</v>
      </c>
      <c r="AB3646" s="1" t="s">
        <v>5434</v>
      </c>
      <c r="AC3646" s="1" t="s">
        <v>5434</v>
      </c>
      <c r="AD3646" s="1" t="s">
        <v>5434</v>
      </c>
      <c r="AE3646" s="1" t="s">
        <v>5434</v>
      </c>
    </row>
    <row r="3647" spans="3:31" ht="12.75" hidden="1">
      <c r="C3647" s="1" t="s">
        <v>4901</v>
      </c>
      <c r="D3647" s="1" t="s">
        <v>4901</v>
      </c>
      <c r="E3647" s="1" t="s">
        <v>4901</v>
      </c>
      <c r="F3647" s="1" t="s">
        <v>4901</v>
      </c>
      <c r="G3647" s="1" t="s">
        <v>4901</v>
      </c>
      <c r="H3647" s="1" t="s">
        <v>4901</v>
      </c>
      <c r="I3647" s="1" t="s">
        <v>4901</v>
      </c>
      <c r="J3647" s="1" t="s">
        <v>4901</v>
      </c>
      <c r="K3647" s="1" t="s">
        <v>4901</v>
      </c>
      <c r="M3647" s="3">
        <v>0</v>
      </c>
      <c r="O3647" s="1" t="s">
        <v>5434</v>
      </c>
      <c r="P3647" s="1" t="s">
        <v>5434</v>
      </c>
      <c r="Q3647" s="1" t="s">
        <v>5434</v>
      </c>
      <c r="R3647" s="1" t="s">
        <v>5434</v>
      </c>
      <c r="S3647" s="1" t="s">
        <v>5434</v>
      </c>
      <c r="T3647" s="1" t="s">
        <v>5434</v>
      </c>
      <c r="U3647" s="1" t="s">
        <v>5434</v>
      </c>
      <c r="W3647" s="3">
        <v>0</v>
      </c>
      <c r="Y3647" s="1" t="s">
        <v>5434</v>
      </c>
      <c r="Z3647" s="1" t="s">
        <v>5434</v>
      </c>
      <c r="AA3647" s="1" t="s">
        <v>5434</v>
      </c>
      <c r="AB3647" s="1" t="s">
        <v>5434</v>
      </c>
      <c r="AC3647" s="1" t="s">
        <v>5434</v>
      </c>
      <c r="AD3647" s="1" t="s">
        <v>5434</v>
      </c>
      <c r="AE3647" s="1" t="s">
        <v>5434</v>
      </c>
    </row>
    <row r="3648" spans="3:31" ht="12.75" hidden="1">
      <c r="C3648" s="1" t="s">
        <v>4901</v>
      </c>
      <c r="D3648" s="1" t="s">
        <v>4901</v>
      </c>
      <c r="E3648" s="1" t="s">
        <v>4901</v>
      </c>
      <c r="F3648" s="1" t="s">
        <v>4901</v>
      </c>
      <c r="G3648" s="1" t="s">
        <v>4901</v>
      </c>
      <c r="H3648" s="1" t="s">
        <v>4901</v>
      </c>
      <c r="I3648" s="1" t="s">
        <v>4901</v>
      </c>
      <c r="J3648" s="1" t="s">
        <v>4901</v>
      </c>
      <c r="K3648" s="1" t="s">
        <v>4901</v>
      </c>
      <c r="M3648" s="3">
        <v>0</v>
      </c>
      <c r="O3648" s="1" t="s">
        <v>5434</v>
      </c>
      <c r="P3648" s="1" t="s">
        <v>5434</v>
      </c>
      <c r="Q3648" s="1" t="s">
        <v>5434</v>
      </c>
      <c r="R3648" s="1" t="s">
        <v>5434</v>
      </c>
      <c r="S3648" s="1" t="s">
        <v>5434</v>
      </c>
      <c r="T3648" s="1" t="s">
        <v>5434</v>
      </c>
      <c r="U3648" s="1" t="s">
        <v>5434</v>
      </c>
      <c r="W3648" s="3">
        <v>0</v>
      </c>
      <c r="Y3648" s="1" t="s">
        <v>5434</v>
      </c>
      <c r="Z3648" s="1" t="s">
        <v>5434</v>
      </c>
      <c r="AA3648" s="1" t="s">
        <v>5434</v>
      </c>
      <c r="AB3648" s="1" t="s">
        <v>5434</v>
      </c>
      <c r="AC3648" s="1" t="s">
        <v>5434</v>
      </c>
      <c r="AD3648" s="1" t="s">
        <v>5434</v>
      </c>
      <c r="AE3648" s="1" t="s">
        <v>5434</v>
      </c>
    </row>
    <row r="3649" spans="3:31" ht="12.75" hidden="1">
      <c r="C3649" s="1" t="s">
        <v>4901</v>
      </c>
      <c r="D3649" s="1" t="s">
        <v>4901</v>
      </c>
      <c r="E3649" s="1" t="s">
        <v>4901</v>
      </c>
      <c r="F3649" s="1" t="s">
        <v>4901</v>
      </c>
      <c r="G3649" s="1" t="s">
        <v>4901</v>
      </c>
      <c r="H3649" s="1" t="s">
        <v>4901</v>
      </c>
      <c r="I3649" s="1" t="s">
        <v>4901</v>
      </c>
      <c r="J3649" s="1" t="s">
        <v>4901</v>
      </c>
      <c r="K3649" s="1" t="s">
        <v>4901</v>
      </c>
      <c r="M3649" s="3">
        <v>0</v>
      </c>
      <c r="O3649" s="1" t="s">
        <v>5434</v>
      </c>
      <c r="P3649" s="1" t="s">
        <v>5434</v>
      </c>
      <c r="Q3649" s="1" t="s">
        <v>5434</v>
      </c>
      <c r="R3649" s="1" t="s">
        <v>5434</v>
      </c>
      <c r="S3649" s="1" t="s">
        <v>5434</v>
      </c>
      <c r="T3649" s="1" t="s">
        <v>5434</v>
      </c>
      <c r="U3649" s="1" t="s">
        <v>5434</v>
      </c>
      <c r="W3649" s="3">
        <v>0</v>
      </c>
      <c r="Y3649" s="1" t="s">
        <v>5434</v>
      </c>
      <c r="Z3649" s="1" t="s">
        <v>5434</v>
      </c>
      <c r="AA3649" s="1" t="s">
        <v>5434</v>
      </c>
      <c r="AB3649" s="1" t="s">
        <v>5434</v>
      </c>
      <c r="AC3649" s="1" t="s">
        <v>5434</v>
      </c>
      <c r="AD3649" s="1" t="s">
        <v>5434</v>
      </c>
      <c r="AE3649" s="1" t="s">
        <v>5434</v>
      </c>
    </row>
    <row r="3650" spans="3:31" ht="12.75" hidden="1">
      <c r="C3650" s="1" t="s">
        <v>4901</v>
      </c>
      <c r="D3650" s="1" t="s">
        <v>4901</v>
      </c>
      <c r="E3650" s="1" t="s">
        <v>4901</v>
      </c>
      <c r="F3650" s="1" t="s">
        <v>4901</v>
      </c>
      <c r="G3650" s="1" t="s">
        <v>4901</v>
      </c>
      <c r="H3650" s="1" t="s">
        <v>4901</v>
      </c>
      <c r="I3650" s="1" t="s">
        <v>4901</v>
      </c>
      <c r="J3650" s="1" t="s">
        <v>4901</v>
      </c>
      <c r="K3650" s="1" t="s">
        <v>4901</v>
      </c>
      <c r="M3650" s="3">
        <v>0</v>
      </c>
      <c r="O3650" s="1" t="s">
        <v>5434</v>
      </c>
      <c r="P3650" s="1" t="s">
        <v>5434</v>
      </c>
      <c r="Q3650" s="1" t="s">
        <v>5434</v>
      </c>
      <c r="R3650" s="1" t="s">
        <v>5434</v>
      </c>
      <c r="S3650" s="1" t="s">
        <v>5434</v>
      </c>
      <c r="T3650" s="1" t="s">
        <v>5434</v>
      </c>
      <c r="U3650" s="1" t="s">
        <v>5434</v>
      </c>
      <c r="W3650" s="3">
        <v>0</v>
      </c>
      <c r="Y3650" s="1" t="s">
        <v>5434</v>
      </c>
      <c r="Z3650" s="1" t="s">
        <v>5434</v>
      </c>
      <c r="AA3650" s="1" t="s">
        <v>5434</v>
      </c>
      <c r="AB3650" s="1" t="s">
        <v>5434</v>
      </c>
      <c r="AC3650" s="1" t="s">
        <v>5434</v>
      </c>
      <c r="AD3650" s="1" t="s">
        <v>5434</v>
      </c>
      <c r="AE3650" s="1" t="s">
        <v>5434</v>
      </c>
    </row>
    <row r="3651" spans="3:31" ht="12.75" hidden="1">
      <c r="C3651" s="1" t="s">
        <v>4901</v>
      </c>
      <c r="D3651" s="1" t="s">
        <v>4901</v>
      </c>
      <c r="E3651" s="1" t="s">
        <v>4901</v>
      </c>
      <c r="F3651" s="1" t="s">
        <v>4901</v>
      </c>
      <c r="G3651" s="1" t="s">
        <v>4901</v>
      </c>
      <c r="H3651" s="1" t="s">
        <v>4901</v>
      </c>
      <c r="I3651" s="1" t="s">
        <v>4901</v>
      </c>
      <c r="J3651" s="1" t="s">
        <v>4901</v>
      </c>
      <c r="K3651" s="1" t="s">
        <v>4901</v>
      </c>
      <c r="M3651" s="3">
        <v>0</v>
      </c>
      <c r="O3651" s="1" t="s">
        <v>5434</v>
      </c>
      <c r="P3651" s="1" t="s">
        <v>5434</v>
      </c>
      <c r="Q3651" s="1" t="s">
        <v>5434</v>
      </c>
      <c r="R3651" s="1" t="s">
        <v>5434</v>
      </c>
      <c r="S3651" s="1" t="s">
        <v>5434</v>
      </c>
      <c r="T3651" s="1" t="s">
        <v>5434</v>
      </c>
      <c r="U3651" s="1" t="s">
        <v>5434</v>
      </c>
      <c r="W3651" s="3">
        <v>0</v>
      </c>
      <c r="Y3651" s="1" t="s">
        <v>5434</v>
      </c>
      <c r="Z3651" s="1" t="s">
        <v>5434</v>
      </c>
      <c r="AA3651" s="1" t="s">
        <v>5434</v>
      </c>
      <c r="AB3651" s="1" t="s">
        <v>5434</v>
      </c>
      <c r="AC3651" s="1" t="s">
        <v>5434</v>
      </c>
      <c r="AD3651" s="1" t="s">
        <v>5434</v>
      </c>
      <c r="AE3651" s="1" t="s">
        <v>5434</v>
      </c>
    </row>
    <row r="3652" spans="3:31" ht="12.75" hidden="1">
      <c r="C3652" s="1" t="s">
        <v>4901</v>
      </c>
      <c r="D3652" s="1" t="s">
        <v>4901</v>
      </c>
      <c r="E3652" s="1" t="s">
        <v>4901</v>
      </c>
      <c r="F3652" s="1" t="s">
        <v>4901</v>
      </c>
      <c r="G3652" s="1" t="s">
        <v>4901</v>
      </c>
      <c r="H3652" s="1" t="s">
        <v>4901</v>
      </c>
      <c r="I3652" s="1" t="s">
        <v>4901</v>
      </c>
      <c r="J3652" s="1" t="s">
        <v>4901</v>
      </c>
      <c r="K3652" s="1" t="s">
        <v>4901</v>
      </c>
      <c r="M3652" s="3">
        <v>0</v>
      </c>
      <c r="O3652" s="1" t="s">
        <v>5434</v>
      </c>
      <c r="P3652" s="1" t="s">
        <v>5434</v>
      </c>
      <c r="Q3652" s="1" t="s">
        <v>5434</v>
      </c>
      <c r="R3652" s="1" t="s">
        <v>5434</v>
      </c>
      <c r="S3652" s="1" t="s">
        <v>5434</v>
      </c>
      <c r="T3652" s="1" t="s">
        <v>5434</v>
      </c>
      <c r="U3652" s="1" t="s">
        <v>5434</v>
      </c>
      <c r="W3652" s="3">
        <v>0</v>
      </c>
      <c r="Y3652" s="1" t="s">
        <v>5434</v>
      </c>
      <c r="Z3652" s="1" t="s">
        <v>5434</v>
      </c>
      <c r="AA3652" s="1" t="s">
        <v>5434</v>
      </c>
      <c r="AB3652" s="1" t="s">
        <v>5434</v>
      </c>
      <c r="AC3652" s="1" t="s">
        <v>5434</v>
      </c>
      <c r="AD3652" s="1" t="s">
        <v>5434</v>
      </c>
      <c r="AE3652" s="1" t="s">
        <v>5434</v>
      </c>
    </row>
    <row r="3653" spans="3:31" ht="12.75" hidden="1">
      <c r="C3653" s="1" t="s">
        <v>4901</v>
      </c>
      <c r="D3653" s="1" t="s">
        <v>4901</v>
      </c>
      <c r="E3653" s="1" t="s">
        <v>4901</v>
      </c>
      <c r="F3653" s="1" t="s">
        <v>4901</v>
      </c>
      <c r="G3653" s="1" t="s">
        <v>4901</v>
      </c>
      <c r="H3653" s="1" t="s">
        <v>4901</v>
      </c>
      <c r="I3653" s="1" t="s">
        <v>4901</v>
      </c>
      <c r="J3653" s="1" t="s">
        <v>4901</v>
      </c>
      <c r="K3653" s="1" t="s">
        <v>4901</v>
      </c>
      <c r="M3653" s="3">
        <v>0</v>
      </c>
      <c r="O3653" s="1" t="s">
        <v>5434</v>
      </c>
      <c r="P3653" s="1" t="s">
        <v>5434</v>
      </c>
      <c r="Q3653" s="1" t="s">
        <v>5434</v>
      </c>
      <c r="R3653" s="1" t="s">
        <v>5434</v>
      </c>
      <c r="S3653" s="1" t="s">
        <v>5434</v>
      </c>
      <c r="T3653" s="1" t="s">
        <v>5434</v>
      </c>
      <c r="U3653" s="1" t="s">
        <v>5434</v>
      </c>
      <c r="W3653" s="3">
        <v>0</v>
      </c>
      <c r="Y3653" s="1" t="s">
        <v>5434</v>
      </c>
      <c r="Z3653" s="1" t="s">
        <v>5434</v>
      </c>
      <c r="AA3653" s="1" t="s">
        <v>5434</v>
      </c>
      <c r="AB3653" s="1" t="s">
        <v>5434</v>
      </c>
      <c r="AC3653" s="1" t="s">
        <v>5434</v>
      </c>
      <c r="AD3653" s="1" t="s">
        <v>5434</v>
      </c>
      <c r="AE3653" s="1" t="s">
        <v>5434</v>
      </c>
    </row>
    <row r="3654" spans="3:31" ht="12.75" hidden="1">
      <c r="C3654" s="1" t="s">
        <v>4901</v>
      </c>
      <c r="D3654" s="1" t="s">
        <v>4901</v>
      </c>
      <c r="E3654" s="1" t="s">
        <v>4901</v>
      </c>
      <c r="F3654" s="1" t="s">
        <v>4901</v>
      </c>
      <c r="G3654" s="1" t="s">
        <v>4901</v>
      </c>
      <c r="H3654" s="1" t="s">
        <v>4901</v>
      </c>
      <c r="I3654" s="1" t="s">
        <v>4901</v>
      </c>
      <c r="J3654" s="1" t="s">
        <v>4901</v>
      </c>
      <c r="K3654" s="1" t="s">
        <v>4901</v>
      </c>
      <c r="M3654" s="3">
        <v>0</v>
      </c>
      <c r="O3654" s="1" t="s">
        <v>5434</v>
      </c>
      <c r="P3654" s="1" t="s">
        <v>5434</v>
      </c>
      <c r="Q3654" s="1" t="s">
        <v>5434</v>
      </c>
      <c r="R3654" s="1" t="s">
        <v>5434</v>
      </c>
      <c r="S3654" s="1" t="s">
        <v>5434</v>
      </c>
      <c r="T3654" s="1" t="s">
        <v>5434</v>
      </c>
      <c r="U3654" s="1" t="s">
        <v>5434</v>
      </c>
      <c r="W3654" s="3">
        <v>0</v>
      </c>
      <c r="Y3654" s="1" t="s">
        <v>5434</v>
      </c>
      <c r="Z3654" s="1" t="s">
        <v>5434</v>
      </c>
      <c r="AA3654" s="1" t="s">
        <v>5434</v>
      </c>
      <c r="AB3654" s="1" t="s">
        <v>5434</v>
      </c>
      <c r="AC3654" s="1" t="s">
        <v>5434</v>
      </c>
      <c r="AD3654" s="1" t="s">
        <v>5434</v>
      </c>
      <c r="AE3654" s="1" t="s">
        <v>5434</v>
      </c>
    </row>
    <row r="3655" spans="3:31" ht="12.75" hidden="1">
      <c r="C3655" s="1" t="s">
        <v>4901</v>
      </c>
      <c r="D3655" s="1" t="s">
        <v>4901</v>
      </c>
      <c r="E3655" s="1" t="s">
        <v>4901</v>
      </c>
      <c r="F3655" s="1" t="s">
        <v>4901</v>
      </c>
      <c r="G3655" s="1" t="s">
        <v>4901</v>
      </c>
      <c r="H3655" s="1" t="s">
        <v>4901</v>
      </c>
      <c r="I3655" s="1" t="s">
        <v>4901</v>
      </c>
      <c r="J3655" s="1" t="s">
        <v>4901</v>
      </c>
      <c r="K3655" s="1" t="s">
        <v>4901</v>
      </c>
      <c r="M3655" s="3">
        <v>0</v>
      </c>
      <c r="O3655" s="1" t="s">
        <v>5434</v>
      </c>
      <c r="P3655" s="1" t="s">
        <v>5434</v>
      </c>
      <c r="Q3655" s="1" t="s">
        <v>5434</v>
      </c>
      <c r="R3655" s="1" t="s">
        <v>5434</v>
      </c>
      <c r="S3655" s="1" t="s">
        <v>5434</v>
      </c>
      <c r="T3655" s="1" t="s">
        <v>5434</v>
      </c>
      <c r="U3655" s="1" t="s">
        <v>5434</v>
      </c>
      <c r="W3655" s="3">
        <v>0</v>
      </c>
      <c r="Y3655" s="1" t="s">
        <v>5434</v>
      </c>
      <c r="Z3655" s="1" t="s">
        <v>5434</v>
      </c>
      <c r="AA3655" s="1" t="s">
        <v>5434</v>
      </c>
      <c r="AB3655" s="1" t="s">
        <v>5434</v>
      </c>
      <c r="AC3655" s="1" t="s">
        <v>5434</v>
      </c>
      <c r="AD3655" s="1" t="s">
        <v>5434</v>
      </c>
      <c r="AE3655" s="1" t="s">
        <v>5434</v>
      </c>
    </row>
    <row r="3656" spans="3:31" ht="12.75" hidden="1">
      <c r="C3656" s="1" t="s">
        <v>4901</v>
      </c>
      <c r="D3656" s="1" t="s">
        <v>4901</v>
      </c>
      <c r="E3656" s="1" t="s">
        <v>4901</v>
      </c>
      <c r="F3656" s="1" t="s">
        <v>4901</v>
      </c>
      <c r="G3656" s="1" t="s">
        <v>4901</v>
      </c>
      <c r="H3656" s="1" t="s">
        <v>4901</v>
      </c>
      <c r="I3656" s="1" t="s">
        <v>4901</v>
      </c>
      <c r="J3656" s="1" t="s">
        <v>4901</v>
      </c>
      <c r="K3656" s="1" t="s">
        <v>4901</v>
      </c>
      <c r="M3656" s="3">
        <v>0</v>
      </c>
      <c r="O3656" s="1" t="s">
        <v>5434</v>
      </c>
      <c r="P3656" s="1" t="s">
        <v>5434</v>
      </c>
      <c r="Q3656" s="1" t="s">
        <v>5434</v>
      </c>
      <c r="R3656" s="1" t="s">
        <v>5434</v>
      </c>
      <c r="S3656" s="1" t="s">
        <v>5434</v>
      </c>
      <c r="T3656" s="1" t="s">
        <v>5434</v>
      </c>
      <c r="U3656" s="1" t="s">
        <v>5434</v>
      </c>
      <c r="W3656" s="3">
        <v>0</v>
      </c>
      <c r="Y3656" s="1" t="s">
        <v>5434</v>
      </c>
      <c r="Z3656" s="1" t="s">
        <v>5434</v>
      </c>
      <c r="AA3656" s="1" t="s">
        <v>5434</v>
      </c>
      <c r="AB3656" s="1" t="s">
        <v>5434</v>
      </c>
      <c r="AC3656" s="1" t="s">
        <v>5434</v>
      </c>
      <c r="AD3656" s="1" t="s">
        <v>5434</v>
      </c>
      <c r="AE3656" s="1" t="s">
        <v>5434</v>
      </c>
    </row>
    <row r="3657" spans="3:31" ht="12.75" hidden="1">
      <c r="C3657" s="1" t="s">
        <v>4901</v>
      </c>
      <c r="D3657" s="1" t="s">
        <v>4901</v>
      </c>
      <c r="E3657" s="1" t="s">
        <v>4901</v>
      </c>
      <c r="F3657" s="1" t="s">
        <v>4901</v>
      </c>
      <c r="G3657" s="1" t="s">
        <v>4901</v>
      </c>
      <c r="H3657" s="1" t="s">
        <v>4901</v>
      </c>
      <c r="I3657" s="1" t="s">
        <v>4901</v>
      </c>
      <c r="J3657" s="1" t="s">
        <v>4901</v>
      </c>
      <c r="K3657" s="1" t="s">
        <v>4901</v>
      </c>
      <c r="M3657" s="3">
        <v>0</v>
      </c>
      <c r="O3657" s="1" t="s">
        <v>5434</v>
      </c>
      <c r="P3657" s="1" t="s">
        <v>5434</v>
      </c>
      <c r="Q3657" s="1" t="s">
        <v>5434</v>
      </c>
      <c r="R3657" s="1" t="s">
        <v>5434</v>
      </c>
      <c r="S3657" s="1" t="s">
        <v>5434</v>
      </c>
      <c r="T3657" s="1" t="s">
        <v>5434</v>
      </c>
      <c r="U3657" s="1" t="s">
        <v>5434</v>
      </c>
      <c r="W3657" s="3">
        <v>0</v>
      </c>
      <c r="Y3657" s="1" t="s">
        <v>5434</v>
      </c>
      <c r="Z3657" s="1" t="s">
        <v>5434</v>
      </c>
      <c r="AA3657" s="1" t="s">
        <v>5434</v>
      </c>
      <c r="AB3657" s="1" t="s">
        <v>5434</v>
      </c>
      <c r="AC3657" s="1" t="s">
        <v>5434</v>
      </c>
      <c r="AD3657" s="1" t="s">
        <v>5434</v>
      </c>
      <c r="AE3657" s="1" t="s">
        <v>5434</v>
      </c>
    </row>
    <row r="3658" spans="3:31" ht="12.75" hidden="1">
      <c r="C3658" s="1" t="s">
        <v>4901</v>
      </c>
      <c r="D3658" s="1" t="s">
        <v>4901</v>
      </c>
      <c r="E3658" s="1" t="s">
        <v>4901</v>
      </c>
      <c r="F3658" s="1" t="s">
        <v>4901</v>
      </c>
      <c r="G3658" s="1" t="s">
        <v>4901</v>
      </c>
      <c r="H3658" s="1" t="s">
        <v>4901</v>
      </c>
      <c r="I3658" s="1" t="s">
        <v>4901</v>
      </c>
      <c r="J3658" s="1" t="s">
        <v>4901</v>
      </c>
      <c r="K3658" s="1" t="s">
        <v>4901</v>
      </c>
      <c r="M3658" s="3">
        <v>0</v>
      </c>
      <c r="O3658" s="1" t="s">
        <v>5434</v>
      </c>
      <c r="P3658" s="1" t="s">
        <v>5434</v>
      </c>
      <c r="Q3658" s="1" t="s">
        <v>5434</v>
      </c>
      <c r="R3658" s="1" t="s">
        <v>5434</v>
      </c>
      <c r="S3658" s="1" t="s">
        <v>5434</v>
      </c>
      <c r="T3658" s="1" t="s">
        <v>5434</v>
      </c>
      <c r="U3658" s="1" t="s">
        <v>5434</v>
      </c>
      <c r="W3658" s="3">
        <v>0</v>
      </c>
      <c r="Y3658" s="1" t="s">
        <v>5434</v>
      </c>
      <c r="Z3658" s="1" t="s">
        <v>5434</v>
      </c>
      <c r="AA3658" s="1" t="s">
        <v>5434</v>
      </c>
      <c r="AB3658" s="1" t="s">
        <v>5434</v>
      </c>
      <c r="AC3658" s="1" t="s">
        <v>5434</v>
      </c>
      <c r="AD3658" s="1" t="s">
        <v>5434</v>
      </c>
      <c r="AE3658" s="1" t="s">
        <v>5434</v>
      </c>
    </row>
    <row r="3659" spans="3:31" ht="12.75" hidden="1">
      <c r="C3659" s="1" t="s">
        <v>4901</v>
      </c>
      <c r="D3659" s="1" t="s">
        <v>4901</v>
      </c>
      <c r="E3659" s="1" t="s">
        <v>4901</v>
      </c>
      <c r="F3659" s="1" t="s">
        <v>4901</v>
      </c>
      <c r="G3659" s="1" t="s">
        <v>4901</v>
      </c>
      <c r="H3659" s="1" t="s">
        <v>4901</v>
      </c>
      <c r="I3659" s="1" t="s">
        <v>4901</v>
      </c>
      <c r="J3659" s="1" t="s">
        <v>4901</v>
      </c>
      <c r="K3659" s="1" t="s">
        <v>4901</v>
      </c>
      <c r="M3659" s="3">
        <v>0</v>
      </c>
      <c r="O3659" s="1" t="s">
        <v>5434</v>
      </c>
      <c r="P3659" s="1" t="s">
        <v>5434</v>
      </c>
      <c r="Q3659" s="1" t="s">
        <v>5434</v>
      </c>
      <c r="R3659" s="1" t="s">
        <v>5434</v>
      </c>
      <c r="S3659" s="1" t="s">
        <v>5434</v>
      </c>
      <c r="T3659" s="1" t="s">
        <v>5434</v>
      </c>
      <c r="U3659" s="1" t="s">
        <v>5434</v>
      </c>
      <c r="W3659" s="3">
        <v>0</v>
      </c>
      <c r="Y3659" s="1" t="s">
        <v>5434</v>
      </c>
      <c r="Z3659" s="1" t="s">
        <v>5434</v>
      </c>
      <c r="AA3659" s="1" t="s">
        <v>5434</v>
      </c>
      <c r="AB3659" s="1" t="s">
        <v>5434</v>
      </c>
      <c r="AC3659" s="1" t="s">
        <v>5434</v>
      </c>
      <c r="AD3659" s="1" t="s">
        <v>5434</v>
      </c>
      <c r="AE3659" s="1" t="s">
        <v>5434</v>
      </c>
    </row>
    <row r="3660" spans="3:31" ht="12.75" hidden="1">
      <c r="C3660" s="1" t="s">
        <v>4901</v>
      </c>
      <c r="D3660" s="1" t="s">
        <v>4901</v>
      </c>
      <c r="E3660" s="1" t="s">
        <v>4901</v>
      </c>
      <c r="F3660" s="1" t="s">
        <v>4901</v>
      </c>
      <c r="G3660" s="1" t="s">
        <v>4901</v>
      </c>
      <c r="H3660" s="1" t="s">
        <v>4901</v>
      </c>
      <c r="I3660" s="1" t="s">
        <v>4901</v>
      </c>
      <c r="J3660" s="1" t="s">
        <v>4901</v>
      </c>
      <c r="K3660" s="1" t="s">
        <v>4901</v>
      </c>
      <c r="M3660" s="3">
        <v>0</v>
      </c>
      <c r="O3660" s="1" t="s">
        <v>5434</v>
      </c>
      <c r="P3660" s="1" t="s">
        <v>5434</v>
      </c>
      <c r="Q3660" s="1" t="s">
        <v>5434</v>
      </c>
      <c r="R3660" s="1" t="s">
        <v>5434</v>
      </c>
      <c r="S3660" s="1" t="s">
        <v>5434</v>
      </c>
      <c r="T3660" s="1" t="s">
        <v>5434</v>
      </c>
      <c r="U3660" s="1" t="s">
        <v>5434</v>
      </c>
      <c r="W3660" s="3">
        <v>0</v>
      </c>
      <c r="Y3660" s="1" t="s">
        <v>5434</v>
      </c>
      <c r="Z3660" s="1" t="s">
        <v>5434</v>
      </c>
      <c r="AA3660" s="1" t="s">
        <v>5434</v>
      </c>
      <c r="AB3660" s="1" t="s">
        <v>5434</v>
      </c>
      <c r="AC3660" s="1" t="s">
        <v>5434</v>
      </c>
      <c r="AD3660" s="1" t="s">
        <v>5434</v>
      </c>
      <c r="AE3660" s="1" t="s">
        <v>5434</v>
      </c>
    </row>
    <row r="3661" spans="3:31" ht="12.75" hidden="1">
      <c r="C3661" s="1" t="s">
        <v>4901</v>
      </c>
      <c r="D3661" s="1" t="s">
        <v>4901</v>
      </c>
      <c r="E3661" s="1" t="s">
        <v>4901</v>
      </c>
      <c r="F3661" s="1" t="s">
        <v>4901</v>
      </c>
      <c r="G3661" s="1" t="s">
        <v>4901</v>
      </c>
      <c r="H3661" s="1" t="s">
        <v>4901</v>
      </c>
      <c r="I3661" s="1" t="s">
        <v>4901</v>
      </c>
      <c r="J3661" s="1" t="s">
        <v>4901</v>
      </c>
      <c r="K3661" s="1" t="s">
        <v>4901</v>
      </c>
      <c r="M3661" s="3">
        <v>0</v>
      </c>
      <c r="O3661" s="1" t="s">
        <v>5434</v>
      </c>
      <c r="P3661" s="1" t="s">
        <v>5434</v>
      </c>
      <c r="Q3661" s="1" t="s">
        <v>5434</v>
      </c>
      <c r="R3661" s="1" t="s">
        <v>5434</v>
      </c>
      <c r="S3661" s="1" t="s">
        <v>5434</v>
      </c>
      <c r="T3661" s="1" t="s">
        <v>5434</v>
      </c>
      <c r="U3661" s="1" t="s">
        <v>5434</v>
      </c>
      <c r="W3661" s="3">
        <v>0</v>
      </c>
      <c r="Y3661" s="1" t="s">
        <v>5434</v>
      </c>
      <c r="Z3661" s="1" t="s">
        <v>5434</v>
      </c>
      <c r="AA3661" s="1" t="s">
        <v>5434</v>
      </c>
      <c r="AB3661" s="1" t="s">
        <v>5434</v>
      </c>
      <c r="AC3661" s="1" t="s">
        <v>5434</v>
      </c>
      <c r="AD3661" s="1" t="s">
        <v>5434</v>
      </c>
      <c r="AE3661" s="1" t="s">
        <v>5434</v>
      </c>
    </row>
    <row r="3662" spans="3:31" ht="12.75" hidden="1">
      <c r="C3662" s="1" t="s">
        <v>4901</v>
      </c>
      <c r="D3662" s="1" t="s">
        <v>4901</v>
      </c>
      <c r="E3662" s="1" t="s">
        <v>4901</v>
      </c>
      <c r="F3662" s="1" t="s">
        <v>4901</v>
      </c>
      <c r="G3662" s="1" t="s">
        <v>4901</v>
      </c>
      <c r="H3662" s="1" t="s">
        <v>4901</v>
      </c>
      <c r="I3662" s="1" t="s">
        <v>4901</v>
      </c>
      <c r="J3662" s="1" t="s">
        <v>4901</v>
      </c>
      <c r="K3662" s="1" t="s">
        <v>4901</v>
      </c>
      <c r="M3662" s="3">
        <v>0</v>
      </c>
      <c r="O3662" s="1" t="s">
        <v>5434</v>
      </c>
      <c r="P3662" s="1" t="s">
        <v>5434</v>
      </c>
      <c r="Q3662" s="1" t="s">
        <v>5434</v>
      </c>
      <c r="R3662" s="1" t="s">
        <v>5434</v>
      </c>
      <c r="S3662" s="1" t="s">
        <v>5434</v>
      </c>
      <c r="T3662" s="1" t="s">
        <v>5434</v>
      </c>
      <c r="U3662" s="1" t="s">
        <v>5434</v>
      </c>
      <c r="W3662" s="3">
        <v>0</v>
      </c>
      <c r="Y3662" s="1" t="s">
        <v>5434</v>
      </c>
      <c r="Z3662" s="1" t="s">
        <v>5434</v>
      </c>
      <c r="AA3662" s="1" t="s">
        <v>5434</v>
      </c>
      <c r="AB3662" s="1" t="s">
        <v>5434</v>
      </c>
      <c r="AC3662" s="1" t="s">
        <v>5434</v>
      </c>
      <c r="AD3662" s="1" t="s">
        <v>5434</v>
      </c>
      <c r="AE3662" s="1" t="s">
        <v>5434</v>
      </c>
    </row>
    <row r="3663" spans="3:31" ht="12.75" hidden="1">
      <c r="C3663" s="1" t="s">
        <v>4901</v>
      </c>
      <c r="D3663" s="1" t="s">
        <v>4901</v>
      </c>
      <c r="E3663" s="1" t="s">
        <v>4901</v>
      </c>
      <c r="F3663" s="1" t="s">
        <v>4901</v>
      </c>
      <c r="G3663" s="1" t="s">
        <v>4901</v>
      </c>
      <c r="H3663" s="1" t="s">
        <v>4901</v>
      </c>
      <c r="I3663" s="1" t="s">
        <v>4901</v>
      </c>
      <c r="J3663" s="1" t="s">
        <v>4901</v>
      </c>
      <c r="K3663" s="1" t="s">
        <v>4901</v>
      </c>
      <c r="M3663" s="3">
        <v>0</v>
      </c>
      <c r="O3663" s="1" t="s">
        <v>5434</v>
      </c>
      <c r="P3663" s="1" t="s">
        <v>5434</v>
      </c>
      <c r="Q3663" s="1" t="s">
        <v>5434</v>
      </c>
      <c r="R3663" s="1" t="s">
        <v>5434</v>
      </c>
      <c r="S3663" s="1" t="s">
        <v>5434</v>
      </c>
      <c r="T3663" s="1" t="s">
        <v>5434</v>
      </c>
      <c r="U3663" s="1" t="s">
        <v>5434</v>
      </c>
      <c r="W3663" s="3">
        <v>0</v>
      </c>
      <c r="Y3663" s="1" t="s">
        <v>5434</v>
      </c>
      <c r="Z3663" s="1" t="s">
        <v>5434</v>
      </c>
      <c r="AA3663" s="1" t="s">
        <v>5434</v>
      </c>
      <c r="AB3663" s="1" t="s">
        <v>5434</v>
      </c>
      <c r="AC3663" s="1" t="s">
        <v>5434</v>
      </c>
      <c r="AD3663" s="1" t="s">
        <v>5434</v>
      </c>
      <c r="AE3663" s="1" t="s">
        <v>5434</v>
      </c>
    </row>
    <row r="3664" spans="3:31" ht="12.75" hidden="1">
      <c r="C3664" s="1" t="s">
        <v>4901</v>
      </c>
      <c r="D3664" s="1" t="s">
        <v>4901</v>
      </c>
      <c r="E3664" s="1" t="s">
        <v>4901</v>
      </c>
      <c r="F3664" s="1" t="s">
        <v>4901</v>
      </c>
      <c r="G3664" s="1" t="s">
        <v>4901</v>
      </c>
      <c r="H3664" s="1" t="s">
        <v>4901</v>
      </c>
      <c r="I3664" s="1" t="s">
        <v>4901</v>
      </c>
      <c r="J3664" s="1" t="s">
        <v>4901</v>
      </c>
      <c r="K3664" s="1" t="s">
        <v>4901</v>
      </c>
      <c r="M3664" s="3">
        <v>0</v>
      </c>
      <c r="O3664" s="1" t="s">
        <v>5434</v>
      </c>
      <c r="P3664" s="1" t="s">
        <v>5434</v>
      </c>
      <c r="Q3664" s="1" t="s">
        <v>5434</v>
      </c>
      <c r="R3664" s="1" t="s">
        <v>5434</v>
      </c>
      <c r="S3664" s="1" t="s">
        <v>5434</v>
      </c>
      <c r="T3664" s="1" t="s">
        <v>5434</v>
      </c>
      <c r="U3664" s="1" t="s">
        <v>5434</v>
      </c>
      <c r="W3664" s="3">
        <v>0</v>
      </c>
      <c r="Y3664" s="1" t="s">
        <v>5434</v>
      </c>
      <c r="Z3664" s="1" t="s">
        <v>5434</v>
      </c>
      <c r="AA3664" s="1" t="s">
        <v>5434</v>
      </c>
      <c r="AB3664" s="1" t="s">
        <v>5434</v>
      </c>
      <c r="AC3664" s="1" t="s">
        <v>5434</v>
      </c>
      <c r="AD3664" s="1" t="s">
        <v>5434</v>
      </c>
      <c r="AE3664" s="1" t="s">
        <v>5434</v>
      </c>
    </row>
    <row r="3665" spans="3:31" ht="12.75" hidden="1">
      <c r="C3665" s="1" t="s">
        <v>4901</v>
      </c>
      <c r="D3665" s="1" t="s">
        <v>4901</v>
      </c>
      <c r="E3665" s="1" t="s">
        <v>4901</v>
      </c>
      <c r="F3665" s="1" t="s">
        <v>4901</v>
      </c>
      <c r="G3665" s="1" t="s">
        <v>4901</v>
      </c>
      <c r="H3665" s="1" t="s">
        <v>4901</v>
      </c>
      <c r="I3665" s="1" t="s">
        <v>4901</v>
      </c>
      <c r="J3665" s="1" t="s">
        <v>4901</v>
      </c>
      <c r="K3665" s="1" t="s">
        <v>4901</v>
      </c>
      <c r="M3665" s="3">
        <v>0</v>
      </c>
      <c r="O3665" s="1" t="s">
        <v>5434</v>
      </c>
      <c r="P3665" s="1" t="s">
        <v>5434</v>
      </c>
      <c r="Q3665" s="1" t="s">
        <v>5434</v>
      </c>
      <c r="R3665" s="1" t="s">
        <v>5434</v>
      </c>
      <c r="S3665" s="1" t="s">
        <v>5434</v>
      </c>
      <c r="T3665" s="1" t="s">
        <v>5434</v>
      </c>
      <c r="U3665" s="1" t="s">
        <v>5434</v>
      </c>
      <c r="W3665" s="3">
        <v>0</v>
      </c>
      <c r="Y3665" s="1" t="s">
        <v>5434</v>
      </c>
      <c r="Z3665" s="1" t="s">
        <v>5434</v>
      </c>
      <c r="AA3665" s="1" t="s">
        <v>5434</v>
      </c>
      <c r="AB3665" s="1" t="s">
        <v>5434</v>
      </c>
      <c r="AC3665" s="1" t="s">
        <v>5434</v>
      </c>
      <c r="AD3665" s="1" t="s">
        <v>5434</v>
      </c>
      <c r="AE3665" s="1" t="s">
        <v>5434</v>
      </c>
    </row>
    <row r="3666" spans="3:31" ht="12.75" hidden="1">
      <c r="C3666" s="1" t="s">
        <v>4901</v>
      </c>
      <c r="D3666" s="1" t="s">
        <v>4901</v>
      </c>
      <c r="E3666" s="1" t="s">
        <v>4901</v>
      </c>
      <c r="F3666" s="1" t="s">
        <v>4901</v>
      </c>
      <c r="G3666" s="1" t="s">
        <v>4901</v>
      </c>
      <c r="H3666" s="1" t="s">
        <v>4901</v>
      </c>
      <c r="I3666" s="1" t="s">
        <v>4901</v>
      </c>
      <c r="J3666" s="1" t="s">
        <v>4901</v>
      </c>
      <c r="K3666" s="1" t="s">
        <v>4901</v>
      </c>
      <c r="M3666" s="3">
        <v>0</v>
      </c>
      <c r="O3666" s="1" t="s">
        <v>5434</v>
      </c>
      <c r="P3666" s="1" t="s">
        <v>5434</v>
      </c>
      <c r="Q3666" s="1" t="s">
        <v>5434</v>
      </c>
      <c r="R3666" s="1" t="s">
        <v>5434</v>
      </c>
      <c r="S3666" s="1" t="s">
        <v>5434</v>
      </c>
      <c r="T3666" s="1" t="s">
        <v>5434</v>
      </c>
      <c r="U3666" s="1" t="s">
        <v>5434</v>
      </c>
      <c r="W3666" s="3">
        <v>0</v>
      </c>
      <c r="Y3666" s="1" t="s">
        <v>5434</v>
      </c>
      <c r="Z3666" s="1" t="s">
        <v>5434</v>
      </c>
      <c r="AA3666" s="1" t="s">
        <v>5434</v>
      </c>
      <c r="AB3666" s="1" t="s">
        <v>5434</v>
      </c>
      <c r="AC3666" s="1" t="s">
        <v>5434</v>
      </c>
      <c r="AD3666" s="1" t="s">
        <v>5434</v>
      </c>
      <c r="AE3666" s="1" t="s">
        <v>5434</v>
      </c>
    </row>
    <row r="3667" spans="3:31" ht="12.75" hidden="1">
      <c r="C3667" s="1" t="s">
        <v>4901</v>
      </c>
      <c r="D3667" s="1" t="s">
        <v>4901</v>
      </c>
      <c r="E3667" s="1" t="s">
        <v>4901</v>
      </c>
      <c r="F3667" s="1" t="s">
        <v>4901</v>
      </c>
      <c r="G3667" s="1" t="s">
        <v>4901</v>
      </c>
      <c r="H3667" s="1" t="s">
        <v>4901</v>
      </c>
      <c r="I3667" s="1" t="s">
        <v>4901</v>
      </c>
      <c r="J3667" s="1" t="s">
        <v>4901</v>
      </c>
      <c r="K3667" s="1" t="s">
        <v>4901</v>
      </c>
      <c r="M3667" s="3">
        <v>0</v>
      </c>
      <c r="O3667" s="1" t="s">
        <v>5434</v>
      </c>
      <c r="P3667" s="1" t="s">
        <v>5434</v>
      </c>
      <c r="Q3667" s="1" t="s">
        <v>5434</v>
      </c>
      <c r="R3667" s="1" t="s">
        <v>5434</v>
      </c>
      <c r="S3667" s="1" t="s">
        <v>5434</v>
      </c>
      <c r="T3667" s="1" t="s">
        <v>5434</v>
      </c>
      <c r="U3667" s="1" t="s">
        <v>5434</v>
      </c>
      <c r="W3667" s="3">
        <v>0</v>
      </c>
      <c r="Y3667" s="1" t="s">
        <v>5434</v>
      </c>
      <c r="Z3667" s="1" t="s">
        <v>5434</v>
      </c>
      <c r="AA3667" s="1" t="s">
        <v>5434</v>
      </c>
      <c r="AB3667" s="1" t="s">
        <v>5434</v>
      </c>
      <c r="AC3667" s="1" t="s">
        <v>5434</v>
      </c>
      <c r="AD3667" s="1" t="s">
        <v>5434</v>
      </c>
      <c r="AE3667" s="1" t="s">
        <v>5434</v>
      </c>
    </row>
    <row r="3668" spans="3:31" ht="12.75" hidden="1">
      <c r="C3668" s="1" t="s">
        <v>4901</v>
      </c>
      <c r="D3668" s="1" t="s">
        <v>4901</v>
      </c>
      <c r="E3668" s="1" t="s">
        <v>4901</v>
      </c>
      <c r="F3668" s="1" t="s">
        <v>4901</v>
      </c>
      <c r="G3668" s="1" t="s">
        <v>4901</v>
      </c>
      <c r="H3668" s="1" t="s">
        <v>4901</v>
      </c>
      <c r="I3668" s="1" t="s">
        <v>4901</v>
      </c>
      <c r="J3668" s="1" t="s">
        <v>4901</v>
      </c>
      <c r="K3668" s="1" t="s">
        <v>4901</v>
      </c>
      <c r="M3668" s="3">
        <v>0</v>
      </c>
      <c r="O3668" s="1" t="s">
        <v>5434</v>
      </c>
      <c r="P3668" s="1" t="s">
        <v>5434</v>
      </c>
      <c r="Q3668" s="1" t="s">
        <v>5434</v>
      </c>
      <c r="R3668" s="1" t="s">
        <v>5434</v>
      </c>
      <c r="S3668" s="1" t="s">
        <v>5434</v>
      </c>
      <c r="T3668" s="1" t="s">
        <v>5434</v>
      </c>
      <c r="U3668" s="1" t="s">
        <v>5434</v>
      </c>
      <c r="W3668" s="3">
        <v>0</v>
      </c>
      <c r="Y3668" s="1" t="s">
        <v>5434</v>
      </c>
      <c r="Z3668" s="1" t="s">
        <v>5434</v>
      </c>
      <c r="AA3668" s="1" t="s">
        <v>5434</v>
      </c>
      <c r="AB3668" s="1" t="s">
        <v>5434</v>
      </c>
      <c r="AC3668" s="1" t="s">
        <v>5434</v>
      </c>
      <c r="AD3668" s="1" t="s">
        <v>5434</v>
      </c>
      <c r="AE3668" s="1" t="s">
        <v>5434</v>
      </c>
    </row>
    <row r="3669" spans="3:31" ht="12.75" hidden="1">
      <c r="C3669" s="1" t="s">
        <v>4901</v>
      </c>
      <c r="D3669" s="1" t="s">
        <v>4901</v>
      </c>
      <c r="E3669" s="1" t="s">
        <v>4901</v>
      </c>
      <c r="F3669" s="1" t="s">
        <v>4901</v>
      </c>
      <c r="G3669" s="1" t="s">
        <v>4901</v>
      </c>
      <c r="H3669" s="1" t="s">
        <v>4901</v>
      </c>
      <c r="I3669" s="1" t="s">
        <v>4901</v>
      </c>
      <c r="J3669" s="1" t="s">
        <v>4901</v>
      </c>
      <c r="K3669" s="1" t="s">
        <v>4901</v>
      </c>
      <c r="M3669" s="3">
        <v>0</v>
      </c>
      <c r="O3669" s="1" t="s">
        <v>5434</v>
      </c>
      <c r="P3669" s="1" t="s">
        <v>5434</v>
      </c>
      <c r="Q3669" s="1" t="s">
        <v>5434</v>
      </c>
      <c r="R3669" s="1" t="s">
        <v>5434</v>
      </c>
      <c r="S3669" s="1" t="s">
        <v>5434</v>
      </c>
      <c r="T3669" s="1" t="s">
        <v>5434</v>
      </c>
      <c r="U3669" s="1" t="s">
        <v>5434</v>
      </c>
      <c r="W3669" s="3">
        <v>0</v>
      </c>
      <c r="Y3669" s="1" t="s">
        <v>5434</v>
      </c>
      <c r="Z3669" s="1" t="s">
        <v>5434</v>
      </c>
      <c r="AA3669" s="1" t="s">
        <v>5434</v>
      </c>
      <c r="AB3669" s="1" t="s">
        <v>5434</v>
      </c>
      <c r="AC3669" s="1" t="s">
        <v>5434</v>
      </c>
      <c r="AD3669" s="1" t="s">
        <v>5434</v>
      </c>
      <c r="AE3669" s="1" t="s">
        <v>5434</v>
      </c>
    </row>
    <row r="3670" spans="3:31" ht="12.75" hidden="1">
      <c r="C3670" s="1" t="s">
        <v>4901</v>
      </c>
      <c r="D3670" s="1" t="s">
        <v>4901</v>
      </c>
      <c r="E3670" s="1" t="s">
        <v>4901</v>
      </c>
      <c r="F3670" s="1" t="s">
        <v>4901</v>
      </c>
      <c r="G3670" s="1" t="s">
        <v>4901</v>
      </c>
      <c r="H3670" s="1" t="s">
        <v>4901</v>
      </c>
      <c r="I3670" s="1" t="s">
        <v>4901</v>
      </c>
      <c r="J3670" s="1" t="s">
        <v>4901</v>
      </c>
      <c r="K3670" s="1" t="s">
        <v>4901</v>
      </c>
      <c r="M3670" s="3">
        <v>0</v>
      </c>
      <c r="O3670" s="1" t="s">
        <v>5434</v>
      </c>
      <c r="P3670" s="1" t="s">
        <v>5434</v>
      </c>
      <c r="Q3670" s="1" t="s">
        <v>5434</v>
      </c>
      <c r="R3670" s="1" t="s">
        <v>5434</v>
      </c>
      <c r="S3670" s="1" t="s">
        <v>5434</v>
      </c>
      <c r="T3670" s="1" t="s">
        <v>5434</v>
      </c>
      <c r="U3670" s="1" t="s">
        <v>5434</v>
      </c>
      <c r="W3670" s="3">
        <v>0</v>
      </c>
      <c r="Y3670" s="1" t="s">
        <v>5434</v>
      </c>
      <c r="Z3670" s="1" t="s">
        <v>5434</v>
      </c>
      <c r="AA3670" s="1" t="s">
        <v>5434</v>
      </c>
      <c r="AB3670" s="1" t="s">
        <v>5434</v>
      </c>
      <c r="AC3670" s="1" t="s">
        <v>5434</v>
      </c>
      <c r="AD3670" s="1" t="s">
        <v>5434</v>
      </c>
      <c r="AE3670" s="1" t="s">
        <v>5434</v>
      </c>
    </row>
    <row r="3671" spans="3:31" ht="12.75" hidden="1">
      <c r="C3671" s="1" t="s">
        <v>4901</v>
      </c>
      <c r="D3671" s="1" t="s">
        <v>4901</v>
      </c>
      <c r="E3671" s="1" t="s">
        <v>4901</v>
      </c>
      <c r="F3671" s="1" t="s">
        <v>4901</v>
      </c>
      <c r="G3671" s="1" t="s">
        <v>4901</v>
      </c>
      <c r="H3671" s="1" t="s">
        <v>4901</v>
      </c>
      <c r="I3671" s="1" t="s">
        <v>4901</v>
      </c>
      <c r="J3671" s="1" t="s">
        <v>4901</v>
      </c>
      <c r="K3671" s="1" t="s">
        <v>4901</v>
      </c>
      <c r="M3671" s="3">
        <v>0</v>
      </c>
      <c r="O3671" s="1" t="s">
        <v>5434</v>
      </c>
      <c r="P3671" s="1" t="s">
        <v>5434</v>
      </c>
      <c r="Q3671" s="1" t="s">
        <v>5434</v>
      </c>
      <c r="R3671" s="1" t="s">
        <v>5434</v>
      </c>
      <c r="S3671" s="1" t="s">
        <v>5434</v>
      </c>
      <c r="T3671" s="1" t="s">
        <v>5434</v>
      </c>
      <c r="U3671" s="1" t="s">
        <v>5434</v>
      </c>
      <c r="W3671" s="3">
        <v>0</v>
      </c>
      <c r="Y3671" s="1" t="s">
        <v>5434</v>
      </c>
      <c r="Z3671" s="1" t="s">
        <v>5434</v>
      </c>
      <c r="AA3671" s="1" t="s">
        <v>5434</v>
      </c>
      <c r="AB3671" s="1" t="s">
        <v>5434</v>
      </c>
      <c r="AC3671" s="1" t="s">
        <v>5434</v>
      </c>
      <c r="AD3671" s="1" t="s">
        <v>5434</v>
      </c>
      <c r="AE3671" s="1" t="s">
        <v>5434</v>
      </c>
    </row>
    <row r="3672" spans="3:31" ht="12.75" hidden="1">
      <c r="C3672" s="1" t="s">
        <v>4901</v>
      </c>
      <c r="D3672" s="1" t="s">
        <v>4901</v>
      </c>
      <c r="E3672" s="1" t="s">
        <v>4901</v>
      </c>
      <c r="F3672" s="1" t="s">
        <v>4901</v>
      </c>
      <c r="G3672" s="1" t="s">
        <v>4901</v>
      </c>
      <c r="H3672" s="1" t="s">
        <v>4901</v>
      </c>
      <c r="I3672" s="1" t="s">
        <v>4901</v>
      </c>
      <c r="J3672" s="1" t="s">
        <v>4901</v>
      </c>
      <c r="K3672" s="1" t="s">
        <v>4901</v>
      </c>
      <c r="M3672" s="3">
        <v>0</v>
      </c>
      <c r="O3672" s="1" t="s">
        <v>5434</v>
      </c>
      <c r="P3672" s="1" t="s">
        <v>5434</v>
      </c>
      <c r="Q3672" s="1" t="s">
        <v>5434</v>
      </c>
      <c r="R3672" s="1" t="s">
        <v>5434</v>
      </c>
      <c r="S3672" s="1" t="s">
        <v>5434</v>
      </c>
      <c r="T3672" s="1" t="s">
        <v>5434</v>
      </c>
      <c r="U3672" s="1" t="s">
        <v>5434</v>
      </c>
      <c r="W3672" s="3">
        <v>0</v>
      </c>
      <c r="Y3672" s="1" t="s">
        <v>5434</v>
      </c>
      <c r="Z3672" s="1" t="s">
        <v>5434</v>
      </c>
      <c r="AA3672" s="1" t="s">
        <v>5434</v>
      </c>
      <c r="AB3672" s="1" t="s">
        <v>5434</v>
      </c>
      <c r="AC3672" s="1" t="s">
        <v>5434</v>
      </c>
      <c r="AD3672" s="1" t="s">
        <v>5434</v>
      </c>
      <c r="AE3672" s="1" t="s">
        <v>5434</v>
      </c>
    </row>
    <row r="3673" spans="3:31" ht="12.75" hidden="1">
      <c r="C3673" s="1" t="s">
        <v>4901</v>
      </c>
      <c r="D3673" s="1" t="s">
        <v>4901</v>
      </c>
      <c r="E3673" s="1" t="s">
        <v>4901</v>
      </c>
      <c r="F3673" s="1" t="s">
        <v>4901</v>
      </c>
      <c r="G3673" s="1" t="s">
        <v>4901</v>
      </c>
      <c r="H3673" s="1" t="s">
        <v>4901</v>
      </c>
      <c r="I3673" s="1" t="s">
        <v>4901</v>
      </c>
      <c r="J3673" s="1" t="s">
        <v>4901</v>
      </c>
      <c r="K3673" s="1" t="s">
        <v>4901</v>
      </c>
      <c r="M3673" s="3">
        <v>0</v>
      </c>
      <c r="O3673" s="1" t="s">
        <v>5434</v>
      </c>
      <c r="P3673" s="1" t="s">
        <v>5434</v>
      </c>
      <c r="Q3673" s="1" t="s">
        <v>5434</v>
      </c>
      <c r="R3673" s="1" t="s">
        <v>5434</v>
      </c>
      <c r="S3673" s="1" t="s">
        <v>5434</v>
      </c>
      <c r="T3673" s="1" t="s">
        <v>5434</v>
      </c>
      <c r="U3673" s="1" t="s">
        <v>5434</v>
      </c>
      <c r="W3673" s="3">
        <v>0</v>
      </c>
      <c r="Y3673" s="1" t="s">
        <v>5434</v>
      </c>
      <c r="Z3673" s="1" t="s">
        <v>5434</v>
      </c>
      <c r="AA3673" s="1" t="s">
        <v>5434</v>
      </c>
      <c r="AB3673" s="1" t="s">
        <v>5434</v>
      </c>
      <c r="AC3673" s="1" t="s">
        <v>5434</v>
      </c>
      <c r="AD3673" s="1" t="s">
        <v>5434</v>
      </c>
      <c r="AE3673" s="1" t="s">
        <v>5434</v>
      </c>
    </row>
    <row r="3674" spans="3:31" ht="12.75" hidden="1">
      <c r="C3674" s="1" t="s">
        <v>4901</v>
      </c>
      <c r="D3674" s="1" t="s">
        <v>4901</v>
      </c>
      <c r="E3674" s="1" t="s">
        <v>4901</v>
      </c>
      <c r="F3674" s="1" t="s">
        <v>4901</v>
      </c>
      <c r="G3674" s="1" t="s">
        <v>4901</v>
      </c>
      <c r="H3674" s="1" t="s">
        <v>4901</v>
      </c>
      <c r="I3674" s="1" t="s">
        <v>4901</v>
      </c>
      <c r="J3674" s="1" t="s">
        <v>4901</v>
      </c>
      <c r="K3674" s="1" t="s">
        <v>4901</v>
      </c>
      <c r="M3674" s="3">
        <v>0</v>
      </c>
      <c r="O3674" s="1" t="s">
        <v>5434</v>
      </c>
      <c r="P3674" s="1" t="s">
        <v>5434</v>
      </c>
      <c r="Q3674" s="1" t="s">
        <v>5434</v>
      </c>
      <c r="R3674" s="1" t="s">
        <v>5434</v>
      </c>
      <c r="S3674" s="1" t="s">
        <v>5434</v>
      </c>
      <c r="T3674" s="1" t="s">
        <v>5434</v>
      </c>
      <c r="U3674" s="1" t="s">
        <v>5434</v>
      </c>
      <c r="W3674" s="3">
        <v>0</v>
      </c>
      <c r="Y3674" s="1" t="s">
        <v>5434</v>
      </c>
      <c r="Z3674" s="1" t="s">
        <v>5434</v>
      </c>
      <c r="AA3674" s="1" t="s">
        <v>5434</v>
      </c>
      <c r="AB3674" s="1" t="s">
        <v>5434</v>
      </c>
      <c r="AC3674" s="1" t="s">
        <v>5434</v>
      </c>
      <c r="AD3674" s="1" t="s">
        <v>5434</v>
      </c>
      <c r="AE3674" s="1" t="s">
        <v>5434</v>
      </c>
    </row>
    <row r="3675" spans="3:31" ht="12.75" hidden="1">
      <c r="C3675" s="1" t="s">
        <v>4901</v>
      </c>
      <c r="D3675" s="1" t="s">
        <v>4901</v>
      </c>
      <c r="E3675" s="1" t="s">
        <v>4901</v>
      </c>
      <c r="F3675" s="1" t="s">
        <v>4901</v>
      </c>
      <c r="G3675" s="1" t="s">
        <v>4901</v>
      </c>
      <c r="H3675" s="1" t="s">
        <v>4901</v>
      </c>
      <c r="I3675" s="1" t="s">
        <v>4901</v>
      </c>
      <c r="J3675" s="1" t="s">
        <v>4901</v>
      </c>
      <c r="K3675" s="1" t="s">
        <v>4901</v>
      </c>
      <c r="M3675" s="3">
        <v>0</v>
      </c>
      <c r="O3675" s="1" t="s">
        <v>5434</v>
      </c>
      <c r="P3675" s="1" t="s">
        <v>5434</v>
      </c>
      <c r="Q3675" s="1" t="s">
        <v>5434</v>
      </c>
      <c r="R3675" s="1" t="s">
        <v>5434</v>
      </c>
      <c r="S3675" s="1" t="s">
        <v>5434</v>
      </c>
      <c r="T3675" s="1" t="s">
        <v>5434</v>
      </c>
      <c r="U3675" s="1" t="s">
        <v>5434</v>
      </c>
      <c r="W3675" s="3">
        <v>0</v>
      </c>
      <c r="Y3675" s="1" t="s">
        <v>5434</v>
      </c>
      <c r="Z3675" s="1" t="s">
        <v>5434</v>
      </c>
      <c r="AA3675" s="1" t="s">
        <v>5434</v>
      </c>
      <c r="AB3675" s="1" t="s">
        <v>5434</v>
      </c>
      <c r="AC3675" s="1" t="s">
        <v>5434</v>
      </c>
      <c r="AD3675" s="1" t="s">
        <v>5434</v>
      </c>
      <c r="AE3675" s="1" t="s">
        <v>5434</v>
      </c>
    </row>
    <row r="3676" spans="3:31" ht="12.75" hidden="1">
      <c r="C3676" s="1" t="s">
        <v>4901</v>
      </c>
      <c r="D3676" s="1" t="s">
        <v>4901</v>
      </c>
      <c r="E3676" s="1" t="s">
        <v>4901</v>
      </c>
      <c r="F3676" s="1" t="s">
        <v>4901</v>
      </c>
      <c r="G3676" s="1" t="s">
        <v>4901</v>
      </c>
      <c r="H3676" s="1" t="s">
        <v>4901</v>
      </c>
      <c r="I3676" s="1" t="s">
        <v>4901</v>
      </c>
      <c r="J3676" s="1" t="s">
        <v>4901</v>
      </c>
      <c r="K3676" s="1" t="s">
        <v>4901</v>
      </c>
      <c r="M3676" s="3">
        <v>0</v>
      </c>
      <c r="O3676" s="1" t="s">
        <v>5434</v>
      </c>
      <c r="P3676" s="1" t="s">
        <v>5434</v>
      </c>
      <c r="Q3676" s="1" t="s">
        <v>5434</v>
      </c>
      <c r="R3676" s="1" t="s">
        <v>5434</v>
      </c>
      <c r="S3676" s="1" t="s">
        <v>5434</v>
      </c>
      <c r="T3676" s="1" t="s">
        <v>5434</v>
      </c>
      <c r="U3676" s="1" t="s">
        <v>5434</v>
      </c>
      <c r="W3676" s="3">
        <v>0</v>
      </c>
      <c r="Y3676" s="1" t="s">
        <v>5434</v>
      </c>
      <c r="Z3676" s="1" t="s">
        <v>5434</v>
      </c>
      <c r="AA3676" s="1" t="s">
        <v>5434</v>
      </c>
      <c r="AB3676" s="1" t="s">
        <v>5434</v>
      </c>
      <c r="AC3676" s="1" t="s">
        <v>5434</v>
      </c>
      <c r="AD3676" s="1" t="s">
        <v>5434</v>
      </c>
      <c r="AE3676" s="1" t="s">
        <v>5434</v>
      </c>
    </row>
    <row r="3677" spans="3:31" ht="12.75" hidden="1">
      <c r="C3677" s="1" t="s">
        <v>4901</v>
      </c>
      <c r="D3677" s="1" t="s">
        <v>4901</v>
      </c>
      <c r="E3677" s="1" t="s">
        <v>4901</v>
      </c>
      <c r="F3677" s="1" t="s">
        <v>4901</v>
      </c>
      <c r="G3677" s="1" t="s">
        <v>4901</v>
      </c>
      <c r="H3677" s="1" t="s">
        <v>4901</v>
      </c>
      <c r="I3677" s="1" t="s">
        <v>4901</v>
      </c>
      <c r="J3677" s="1" t="s">
        <v>4901</v>
      </c>
      <c r="K3677" s="1" t="s">
        <v>4901</v>
      </c>
      <c r="M3677" s="3">
        <v>0</v>
      </c>
      <c r="O3677" s="1" t="s">
        <v>5434</v>
      </c>
      <c r="P3677" s="1" t="s">
        <v>5434</v>
      </c>
      <c r="Q3677" s="1" t="s">
        <v>5434</v>
      </c>
      <c r="R3677" s="1" t="s">
        <v>5434</v>
      </c>
      <c r="S3677" s="1" t="s">
        <v>5434</v>
      </c>
      <c r="T3677" s="1" t="s">
        <v>5434</v>
      </c>
      <c r="U3677" s="1" t="s">
        <v>5434</v>
      </c>
      <c r="W3677" s="3">
        <v>0</v>
      </c>
      <c r="Y3677" s="1" t="s">
        <v>5434</v>
      </c>
      <c r="Z3677" s="1" t="s">
        <v>5434</v>
      </c>
      <c r="AA3677" s="1" t="s">
        <v>5434</v>
      </c>
      <c r="AB3677" s="1" t="s">
        <v>5434</v>
      </c>
      <c r="AC3677" s="1" t="s">
        <v>5434</v>
      </c>
      <c r="AD3677" s="1" t="s">
        <v>5434</v>
      </c>
      <c r="AE3677" s="1" t="s">
        <v>5434</v>
      </c>
    </row>
    <row r="3678" spans="3:31" ht="12.75" hidden="1">
      <c r="C3678" s="1" t="s">
        <v>4901</v>
      </c>
      <c r="D3678" s="1" t="s">
        <v>4901</v>
      </c>
      <c r="E3678" s="1" t="s">
        <v>4901</v>
      </c>
      <c r="F3678" s="1" t="s">
        <v>4901</v>
      </c>
      <c r="G3678" s="1" t="s">
        <v>4901</v>
      </c>
      <c r="H3678" s="1" t="s">
        <v>4901</v>
      </c>
      <c r="I3678" s="1" t="s">
        <v>4901</v>
      </c>
      <c r="J3678" s="1" t="s">
        <v>4901</v>
      </c>
      <c r="K3678" s="1" t="s">
        <v>4901</v>
      </c>
      <c r="M3678" s="3">
        <v>0</v>
      </c>
      <c r="O3678" s="1" t="s">
        <v>5434</v>
      </c>
      <c r="P3678" s="1" t="s">
        <v>5434</v>
      </c>
      <c r="Q3678" s="1" t="s">
        <v>5434</v>
      </c>
      <c r="R3678" s="1" t="s">
        <v>5434</v>
      </c>
      <c r="S3678" s="1" t="s">
        <v>5434</v>
      </c>
      <c r="T3678" s="1" t="s">
        <v>5434</v>
      </c>
      <c r="U3678" s="1" t="s">
        <v>5434</v>
      </c>
      <c r="W3678" s="3">
        <v>0</v>
      </c>
      <c r="Y3678" s="1" t="s">
        <v>5434</v>
      </c>
      <c r="Z3678" s="1" t="s">
        <v>5434</v>
      </c>
      <c r="AA3678" s="1" t="s">
        <v>5434</v>
      </c>
      <c r="AB3678" s="1" t="s">
        <v>5434</v>
      </c>
      <c r="AC3678" s="1" t="s">
        <v>5434</v>
      </c>
      <c r="AD3678" s="1" t="s">
        <v>5434</v>
      </c>
      <c r="AE3678" s="1" t="s">
        <v>5434</v>
      </c>
    </row>
    <row r="3679" spans="3:31" ht="12.75" hidden="1">
      <c r="C3679" s="1" t="s">
        <v>4901</v>
      </c>
      <c r="D3679" s="1" t="s">
        <v>4901</v>
      </c>
      <c r="E3679" s="1" t="s">
        <v>4901</v>
      </c>
      <c r="F3679" s="1" t="s">
        <v>4901</v>
      </c>
      <c r="G3679" s="1" t="s">
        <v>4901</v>
      </c>
      <c r="H3679" s="1" t="s">
        <v>4901</v>
      </c>
      <c r="I3679" s="1" t="s">
        <v>4901</v>
      </c>
      <c r="J3679" s="1" t="s">
        <v>4901</v>
      </c>
      <c r="K3679" s="1" t="s">
        <v>4901</v>
      </c>
      <c r="M3679" s="3">
        <v>0</v>
      </c>
      <c r="O3679" s="1" t="s">
        <v>5434</v>
      </c>
      <c r="P3679" s="1" t="s">
        <v>5434</v>
      </c>
      <c r="Q3679" s="1" t="s">
        <v>5434</v>
      </c>
      <c r="R3679" s="1" t="s">
        <v>5434</v>
      </c>
      <c r="S3679" s="1" t="s">
        <v>5434</v>
      </c>
      <c r="T3679" s="1" t="s">
        <v>5434</v>
      </c>
      <c r="U3679" s="1" t="s">
        <v>5434</v>
      </c>
      <c r="W3679" s="3">
        <v>0</v>
      </c>
      <c r="Y3679" s="1" t="s">
        <v>5434</v>
      </c>
      <c r="Z3679" s="1" t="s">
        <v>5434</v>
      </c>
      <c r="AA3679" s="1" t="s">
        <v>5434</v>
      </c>
      <c r="AB3679" s="1" t="s">
        <v>5434</v>
      </c>
      <c r="AC3679" s="1" t="s">
        <v>5434</v>
      </c>
      <c r="AD3679" s="1" t="s">
        <v>5434</v>
      </c>
      <c r="AE3679" s="1" t="s">
        <v>5434</v>
      </c>
    </row>
    <row r="3680" spans="3:31" ht="12.75" hidden="1">
      <c r="C3680" s="1" t="s">
        <v>4901</v>
      </c>
      <c r="D3680" s="1" t="s">
        <v>4901</v>
      </c>
      <c r="E3680" s="1" t="s">
        <v>4901</v>
      </c>
      <c r="F3680" s="1" t="s">
        <v>4901</v>
      </c>
      <c r="G3680" s="1" t="s">
        <v>4901</v>
      </c>
      <c r="H3680" s="1" t="s">
        <v>4901</v>
      </c>
      <c r="I3680" s="1" t="s">
        <v>4901</v>
      </c>
      <c r="J3680" s="1" t="s">
        <v>4901</v>
      </c>
      <c r="K3680" s="1" t="s">
        <v>4901</v>
      </c>
      <c r="M3680" s="3">
        <v>0</v>
      </c>
      <c r="O3680" s="1" t="s">
        <v>5434</v>
      </c>
      <c r="P3680" s="1" t="s">
        <v>5434</v>
      </c>
      <c r="Q3680" s="1" t="s">
        <v>5434</v>
      </c>
      <c r="R3680" s="1" t="s">
        <v>5434</v>
      </c>
      <c r="S3680" s="1" t="s">
        <v>5434</v>
      </c>
      <c r="T3680" s="1" t="s">
        <v>5434</v>
      </c>
      <c r="U3680" s="1" t="s">
        <v>5434</v>
      </c>
      <c r="W3680" s="3">
        <v>0</v>
      </c>
      <c r="Y3680" s="1" t="s">
        <v>5434</v>
      </c>
      <c r="Z3680" s="1" t="s">
        <v>5434</v>
      </c>
      <c r="AA3680" s="1" t="s">
        <v>5434</v>
      </c>
      <c r="AB3680" s="1" t="s">
        <v>5434</v>
      </c>
      <c r="AC3680" s="1" t="s">
        <v>5434</v>
      </c>
      <c r="AD3680" s="1" t="s">
        <v>5434</v>
      </c>
      <c r="AE3680" s="1" t="s">
        <v>5434</v>
      </c>
    </row>
    <row r="3681" spans="3:31" ht="12.75" hidden="1">
      <c r="C3681" s="1" t="s">
        <v>4901</v>
      </c>
      <c r="D3681" s="1" t="s">
        <v>4901</v>
      </c>
      <c r="E3681" s="1" t="s">
        <v>4901</v>
      </c>
      <c r="F3681" s="1" t="s">
        <v>4901</v>
      </c>
      <c r="G3681" s="1" t="s">
        <v>4901</v>
      </c>
      <c r="H3681" s="1" t="s">
        <v>4901</v>
      </c>
      <c r="I3681" s="1" t="s">
        <v>4901</v>
      </c>
      <c r="J3681" s="1" t="s">
        <v>4901</v>
      </c>
      <c r="K3681" s="1" t="s">
        <v>4901</v>
      </c>
      <c r="M3681" s="3">
        <v>0</v>
      </c>
      <c r="O3681" s="1" t="s">
        <v>5434</v>
      </c>
      <c r="P3681" s="1" t="s">
        <v>5434</v>
      </c>
      <c r="Q3681" s="1" t="s">
        <v>5434</v>
      </c>
      <c r="R3681" s="1" t="s">
        <v>5434</v>
      </c>
      <c r="S3681" s="1" t="s">
        <v>5434</v>
      </c>
      <c r="T3681" s="1" t="s">
        <v>5434</v>
      </c>
      <c r="U3681" s="1" t="s">
        <v>5434</v>
      </c>
      <c r="W3681" s="3">
        <v>0</v>
      </c>
      <c r="Y3681" s="1" t="s">
        <v>5434</v>
      </c>
      <c r="Z3681" s="1" t="s">
        <v>5434</v>
      </c>
      <c r="AA3681" s="1" t="s">
        <v>5434</v>
      </c>
      <c r="AB3681" s="1" t="s">
        <v>5434</v>
      </c>
      <c r="AC3681" s="1" t="s">
        <v>5434</v>
      </c>
      <c r="AD3681" s="1" t="s">
        <v>5434</v>
      </c>
      <c r="AE3681" s="1" t="s">
        <v>5434</v>
      </c>
    </row>
    <row r="3682" spans="3:31" ht="12.75" hidden="1">
      <c r="C3682" s="1" t="s">
        <v>4901</v>
      </c>
      <c r="D3682" s="1" t="s">
        <v>4901</v>
      </c>
      <c r="E3682" s="1" t="s">
        <v>4901</v>
      </c>
      <c r="F3682" s="1" t="s">
        <v>4901</v>
      </c>
      <c r="G3682" s="1" t="s">
        <v>4901</v>
      </c>
      <c r="H3682" s="1" t="s">
        <v>4901</v>
      </c>
      <c r="I3682" s="1" t="s">
        <v>4901</v>
      </c>
      <c r="J3682" s="1" t="s">
        <v>4901</v>
      </c>
      <c r="K3682" s="1" t="s">
        <v>4901</v>
      </c>
      <c r="M3682" s="3">
        <v>0</v>
      </c>
      <c r="O3682" s="1" t="s">
        <v>5434</v>
      </c>
      <c r="P3682" s="1" t="s">
        <v>5434</v>
      </c>
      <c r="Q3682" s="1" t="s">
        <v>5434</v>
      </c>
      <c r="R3682" s="1" t="s">
        <v>5434</v>
      </c>
      <c r="S3682" s="1" t="s">
        <v>5434</v>
      </c>
      <c r="T3682" s="1" t="s">
        <v>5434</v>
      </c>
      <c r="U3682" s="1" t="s">
        <v>5434</v>
      </c>
      <c r="W3682" s="3">
        <v>0</v>
      </c>
      <c r="Y3682" s="1" t="s">
        <v>5434</v>
      </c>
      <c r="Z3682" s="1" t="s">
        <v>5434</v>
      </c>
      <c r="AA3682" s="1" t="s">
        <v>5434</v>
      </c>
      <c r="AB3682" s="1" t="s">
        <v>5434</v>
      </c>
      <c r="AC3682" s="1" t="s">
        <v>5434</v>
      </c>
      <c r="AD3682" s="1" t="s">
        <v>5434</v>
      </c>
      <c r="AE3682" s="1" t="s">
        <v>5434</v>
      </c>
    </row>
    <row r="3683" spans="3:31" ht="12.75" hidden="1">
      <c r="C3683" s="1" t="s">
        <v>4901</v>
      </c>
      <c r="D3683" s="1" t="s">
        <v>4901</v>
      </c>
      <c r="E3683" s="1" t="s">
        <v>4901</v>
      </c>
      <c r="F3683" s="1" t="s">
        <v>4901</v>
      </c>
      <c r="G3683" s="1" t="s">
        <v>4901</v>
      </c>
      <c r="H3683" s="1" t="s">
        <v>4901</v>
      </c>
      <c r="I3683" s="1" t="s">
        <v>4901</v>
      </c>
      <c r="J3683" s="1" t="s">
        <v>4901</v>
      </c>
      <c r="K3683" s="1" t="s">
        <v>4901</v>
      </c>
      <c r="M3683" s="3">
        <v>0</v>
      </c>
      <c r="O3683" s="1" t="s">
        <v>5434</v>
      </c>
      <c r="P3683" s="1" t="s">
        <v>5434</v>
      </c>
      <c r="Q3683" s="1" t="s">
        <v>5434</v>
      </c>
      <c r="R3683" s="1" t="s">
        <v>5434</v>
      </c>
      <c r="S3683" s="1" t="s">
        <v>5434</v>
      </c>
      <c r="T3683" s="1" t="s">
        <v>5434</v>
      </c>
      <c r="U3683" s="1" t="s">
        <v>5434</v>
      </c>
      <c r="W3683" s="3">
        <v>0</v>
      </c>
      <c r="Y3683" s="1" t="s">
        <v>5434</v>
      </c>
      <c r="Z3683" s="1" t="s">
        <v>5434</v>
      </c>
      <c r="AA3683" s="1" t="s">
        <v>5434</v>
      </c>
      <c r="AB3683" s="1" t="s">
        <v>5434</v>
      </c>
      <c r="AC3683" s="1" t="s">
        <v>5434</v>
      </c>
      <c r="AD3683" s="1" t="s">
        <v>5434</v>
      </c>
      <c r="AE3683" s="1" t="s">
        <v>5434</v>
      </c>
    </row>
    <row r="3684" spans="3:31" ht="12.75" hidden="1">
      <c r="C3684" s="1" t="s">
        <v>4901</v>
      </c>
      <c r="D3684" s="1" t="s">
        <v>4901</v>
      </c>
      <c r="E3684" s="1" t="s">
        <v>4901</v>
      </c>
      <c r="F3684" s="1" t="s">
        <v>4901</v>
      </c>
      <c r="G3684" s="1" t="s">
        <v>4901</v>
      </c>
      <c r="H3684" s="1" t="s">
        <v>4901</v>
      </c>
      <c r="I3684" s="1" t="s">
        <v>4901</v>
      </c>
      <c r="J3684" s="1" t="s">
        <v>4901</v>
      </c>
      <c r="K3684" s="1" t="s">
        <v>4901</v>
      </c>
      <c r="M3684" s="3">
        <v>0</v>
      </c>
      <c r="O3684" s="1" t="s">
        <v>5434</v>
      </c>
      <c r="P3684" s="1" t="s">
        <v>5434</v>
      </c>
      <c r="Q3684" s="1" t="s">
        <v>5434</v>
      </c>
      <c r="R3684" s="1" t="s">
        <v>5434</v>
      </c>
      <c r="S3684" s="1" t="s">
        <v>5434</v>
      </c>
      <c r="T3684" s="1" t="s">
        <v>5434</v>
      </c>
      <c r="U3684" s="1" t="s">
        <v>5434</v>
      </c>
      <c r="W3684" s="3">
        <v>0</v>
      </c>
      <c r="Y3684" s="1" t="s">
        <v>5434</v>
      </c>
      <c r="Z3684" s="1" t="s">
        <v>5434</v>
      </c>
      <c r="AA3684" s="1" t="s">
        <v>5434</v>
      </c>
      <c r="AB3684" s="1" t="s">
        <v>5434</v>
      </c>
      <c r="AC3684" s="1" t="s">
        <v>5434</v>
      </c>
      <c r="AD3684" s="1" t="s">
        <v>5434</v>
      </c>
      <c r="AE3684" s="1" t="s">
        <v>5434</v>
      </c>
    </row>
    <row r="3685" spans="3:31" ht="12.75" hidden="1">
      <c r="C3685" s="1" t="s">
        <v>4901</v>
      </c>
      <c r="D3685" s="1" t="s">
        <v>4901</v>
      </c>
      <c r="E3685" s="1" t="s">
        <v>4901</v>
      </c>
      <c r="F3685" s="1" t="s">
        <v>4901</v>
      </c>
      <c r="G3685" s="1" t="s">
        <v>4901</v>
      </c>
      <c r="H3685" s="1" t="s">
        <v>4901</v>
      </c>
      <c r="I3685" s="1" t="s">
        <v>4901</v>
      </c>
      <c r="J3685" s="1" t="s">
        <v>4901</v>
      </c>
      <c r="K3685" s="1" t="s">
        <v>4901</v>
      </c>
      <c r="M3685" s="3">
        <v>0</v>
      </c>
      <c r="O3685" s="1" t="s">
        <v>5434</v>
      </c>
      <c r="P3685" s="1" t="s">
        <v>5434</v>
      </c>
      <c r="Q3685" s="1" t="s">
        <v>5434</v>
      </c>
      <c r="R3685" s="1" t="s">
        <v>5434</v>
      </c>
      <c r="S3685" s="1" t="s">
        <v>5434</v>
      </c>
      <c r="T3685" s="1" t="s">
        <v>5434</v>
      </c>
      <c r="U3685" s="1" t="s">
        <v>5434</v>
      </c>
      <c r="W3685" s="3">
        <v>0</v>
      </c>
      <c r="Y3685" s="1" t="s">
        <v>5434</v>
      </c>
      <c r="Z3685" s="1" t="s">
        <v>5434</v>
      </c>
      <c r="AA3685" s="1" t="s">
        <v>5434</v>
      </c>
      <c r="AB3685" s="1" t="s">
        <v>5434</v>
      </c>
      <c r="AC3685" s="1" t="s">
        <v>5434</v>
      </c>
      <c r="AD3685" s="1" t="s">
        <v>5434</v>
      </c>
      <c r="AE3685" s="1" t="s">
        <v>5434</v>
      </c>
    </row>
    <row r="3686" spans="3:31" ht="12.75" hidden="1">
      <c r="C3686" s="1" t="s">
        <v>4901</v>
      </c>
      <c r="D3686" s="1" t="s">
        <v>4901</v>
      </c>
      <c r="E3686" s="1" t="s">
        <v>4901</v>
      </c>
      <c r="F3686" s="1" t="s">
        <v>4901</v>
      </c>
      <c r="G3686" s="1" t="s">
        <v>4901</v>
      </c>
      <c r="H3686" s="1" t="s">
        <v>4901</v>
      </c>
      <c r="I3686" s="1" t="s">
        <v>4901</v>
      </c>
      <c r="J3686" s="1" t="s">
        <v>4901</v>
      </c>
      <c r="K3686" s="1" t="s">
        <v>4901</v>
      </c>
      <c r="M3686" s="3">
        <v>0</v>
      </c>
      <c r="O3686" s="1" t="s">
        <v>5434</v>
      </c>
      <c r="P3686" s="1" t="s">
        <v>5434</v>
      </c>
      <c r="Q3686" s="1" t="s">
        <v>5434</v>
      </c>
      <c r="R3686" s="1" t="s">
        <v>5434</v>
      </c>
      <c r="S3686" s="1" t="s">
        <v>5434</v>
      </c>
      <c r="T3686" s="1" t="s">
        <v>5434</v>
      </c>
      <c r="U3686" s="1" t="s">
        <v>5434</v>
      </c>
      <c r="W3686" s="3">
        <v>0</v>
      </c>
      <c r="Y3686" s="1" t="s">
        <v>5434</v>
      </c>
      <c r="Z3686" s="1" t="s">
        <v>5434</v>
      </c>
      <c r="AA3686" s="1" t="s">
        <v>5434</v>
      </c>
      <c r="AB3686" s="1" t="s">
        <v>5434</v>
      </c>
      <c r="AC3686" s="1" t="s">
        <v>5434</v>
      </c>
      <c r="AD3686" s="1" t="s">
        <v>5434</v>
      </c>
      <c r="AE3686" s="1" t="s">
        <v>5434</v>
      </c>
    </row>
    <row r="3687" spans="3:31" ht="12.75" hidden="1">
      <c r="C3687" s="1" t="s">
        <v>4901</v>
      </c>
      <c r="D3687" s="1" t="s">
        <v>4901</v>
      </c>
      <c r="E3687" s="1" t="s">
        <v>4901</v>
      </c>
      <c r="F3687" s="1" t="s">
        <v>4901</v>
      </c>
      <c r="G3687" s="1" t="s">
        <v>4901</v>
      </c>
      <c r="H3687" s="1" t="s">
        <v>4901</v>
      </c>
      <c r="I3687" s="1" t="s">
        <v>4901</v>
      </c>
      <c r="J3687" s="1" t="s">
        <v>4901</v>
      </c>
      <c r="K3687" s="1" t="s">
        <v>4901</v>
      </c>
      <c r="M3687" s="3">
        <v>0</v>
      </c>
      <c r="O3687" s="1" t="s">
        <v>5434</v>
      </c>
      <c r="P3687" s="1" t="s">
        <v>5434</v>
      </c>
      <c r="Q3687" s="1" t="s">
        <v>5434</v>
      </c>
      <c r="R3687" s="1" t="s">
        <v>5434</v>
      </c>
      <c r="S3687" s="1" t="s">
        <v>5434</v>
      </c>
      <c r="T3687" s="1" t="s">
        <v>5434</v>
      </c>
      <c r="U3687" s="1" t="s">
        <v>5434</v>
      </c>
      <c r="W3687" s="3">
        <v>0</v>
      </c>
      <c r="Y3687" s="1" t="s">
        <v>5434</v>
      </c>
      <c r="Z3687" s="1" t="s">
        <v>5434</v>
      </c>
      <c r="AA3687" s="1" t="s">
        <v>5434</v>
      </c>
      <c r="AB3687" s="1" t="s">
        <v>5434</v>
      </c>
      <c r="AC3687" s="1" t="s">
        <v>5434</v>
      </c>
      <c r="AD3687" s="1" t="s">
        <v>5434</v>
      </c>
      <c r="AE3687" s="1" t="s">
        <v>5434</v>
      </c>
    </row>
    <row r="3688" spans="3:31" ht="12.75" hidden="1">
      <c r="C3688" s="1" t="s">
        <v>4901</v>
      </c>
      <c r="D3688" s="1" t="s">
        <v>4901</v>
      </c>
      <c r="E3688" s="1" t="s">
        <v>4901</v>
      </c>
      <c r="F3688" s="1" t="s">
        <v>4901</v>
      </c>
      <c r="G3688" s="1" t="s">
        <v>4901</v>
      </c>
      <c r="H3688" s="1" t="s">
        <v>4901</v>
      </c>
      <c r="I3688" s="1" t="s">
        <v>4901</v>
      </c>
      <c r="J3688" s="1" t="s">
        <v>4901</v>
      </c>
      <c r="K3688" s="1" t="s">
        <v>4901</v>
      </c>
      <c r="M3688" s="3">
        <v>0</v>
      </c>
      <c r="O3688" s="1" t="s">
        <v>5434</v>
      </c>
      <c r="P3688" s="1" t="s">
        <v>5434</v>
      </c>
      <c r="Q3688" s="1" t="s">
        <v>5434</v>
      </c>
      <c r="R3688" s="1" t="s">
        <v>5434</v>
      </c>
      <c r="S3688" s="1" t="s">
        <v>5434</v>
      </c>
      <c r="T3688" s="1" t="s">
        <v>5434</v>
      </c>
      <c r="U3688" s="1" t="s">
        <v>5434</v>
      </c>
      <c r="W3688" s="3">
        <v>0</v>
      </c>
      <c r="Y3688" s="1" t="s">
        <v>5434</v>
      </c>
      <c r="Z3688" s="1" t="s">
        <v>5434</v>
      </c>
      <c r="AA3688" s="1" t="s">
        <v>5434</v>
      </c>
      <c r="AB3688" s="1" t="s">
        <v>5434</v>
      </c>
      <c r="AC3688" s="1" t="s">
        <v>5434</v>
      </c>
      <c r="AD3688" s="1" t="s">
        <v>5434</v>
      </c>
      <c r="AE3688" s="1" t="s">
        <v>5434</v>
      </c>
    </row>
    <row r="3689" spans="3:31" ht="12.75" hidden="1">
      <c r="C3689" s="1" t="s">
        <v>4901</v>
      </c>
      <c r="D3689" s="1" t="s">
        <v>4901</v>
      </c>
      <c r="E3689" s="1" t="s">
        <v>4901</v>
      </c>
      <c r="F3689" s="1" t="s">
        <v>4901</v>
      </c>
      <c r="G3689" s="1" t="s">
        <v>4901</v>
      </c>
      <c r="H3689" s="1" t="s">
        <v>4901</v>
      </c>
      <c r="I3689" s="1" t="s">
        <v>4901</v>
      </c>
      <c r="J3689" s="1" t="s">
        <v>4901</v>
      </c>
      <c r="K3689" s="1" t="s">
        <v>4901</v>
      </c>
      <c r="M3689" s="3">
        <v>0</v>
      </c>
      <c r="O3689" s="1" t="s">
        <v>5434</v>
      </c>
      <c r="P3689" s="1" t="s">
        <v>5434</v>
      </c>
      <c r="Q3689" s="1" t="s">
        <v>5434</v>
      </c>
      <c r="R3689" s="1" t="s">
        <v>5434</v>
      </c>
      <c r="S3689" s="1" t="s">
        <v>5434</v>
      </c>
      <c r="T3689" s="1" t="s">
        <v>5434</v>
      </c>
      <c r="U3689" s="1" t="s">
        <v>5434</v>
      </c>
      <c r="W3689" s="3">
        <v>0</v>
      </c>
      <c r="Y3689" s="1" t="s">
        <v>5434</v>
      </c>
      <c r="Z3689" s="1" t="s">
        <v>5434</v>
      </c>
      <c r="AA3689" s="1" t="s">
        <v>5434</v>
      </c>
      <c r="AB3689" s="1" t="s">
        <v>5434</v>
      </c>
      <c r="AC3689" s="1" t="s">
        <v>5434</v>
      </c>
      <c r="AD3689" s="1" t="s">
        <v>5434</v>
      </c>
      <c r="AE3689" s="1" t="s">
        <v>5434</v>
      </c>
    </row>
    <row r="3690" spans="3:31" ht="12.75" hidden="1">
      <c r="C3690" s="1" t="s">
        <v>4901</v>
      </c>
      <c r="D3690" s="1" t="s">
        <v>4901</v>
      </c>
      <c r="E3690" s="1" t="s">
        <v>4901</v>
      </c>
      <c r="F3690" s="1" t="s">
        <v>4901</v>
      </c>
      <c r="G3690" s="1" t="s">
        <v>4901</v>
      </c>
      <c r="H3690" s="1" t="s">
        <v>4901</v>
      </c>
      <c r="I3690" s="1" t="s">
        <v>4901</v>
      </c>
      <c r="J3690" s="1" t="s">
        <v>4901</v>
      </c>
      <c r="K3690" s="1" t="s">
        <v>4901</v>
      </c>
      <c r="M3690" s="3">
        <v>0</v>
      </c>
      <c r="O3690" s="1" t="s">
        <v>5434</v>
      </c>
      <c r="P3690" s="1" t="s">
        <v>5434</v>
      </c>
      <c r="Q3690" s="1" t="s">
        <v>5434</v>
      </c>
      <c r="R3690" s="1" t="s">
        <v>5434</v>
      </c>
      <c r="S3690" s="1" t="s">
        <v>5434</v>
      </c>
      <c r="T3690" s="1" t="s">
        <v>5434</v>
      </c>
      <c r="U3690" s="1" t="s">
        <v>5434</v>
      </c>
      <c r="W3690" s="3">
        <v>0</v>
      </c>
      <c r="Y3690" s="1" t="s">
        <v>5434</v>
      </c>
      <c r="Z3690" s="1" t="s">
        <v>5434</v>
      </c>
      <c r="AA3690" s="1" t="s">
        <v>5434</v>
      </c>
      <c r="AB3690" s="1" t="s">
        <v>5434</v>
      </c>
      <c r="AC3690" s="1" t="s">
        <v>5434</v>
      </c>
      <c r="AD3690" s="1" t="s">
        <v>5434</v>
      </c>
      <c r="AE3690" s="1" t="s">
        <v>5434</v>
      </c>
    </row>
    <row r="3691" spans="3:31" ht="12.75" hidden="1">
      <c r="C3691" s="1" t="s">
        <v>4901</v>
      </c>
      <c r="D3691" s="1" t="s">
        <v>4901</v>
      </c>
      <c r="E3691" s="1" t="s">
        <v>4901</v>
      </c>
      <c r="F3691" s="1" t="s">
        <v>4901</v>
      </c>
      <c r="G3691" s="1" t="s">
        <v>4901</v>
      </c>
      <c r="H3691" s="1" t="s">
        <v>4901</v>
      </c>
      <c r="I3691" s="1" t="s">
        <v>4901</v>
      </c>
      <c r="J3691" s="1" t="s">
        <v>4901</v>
      </c>
      <c r="K3691" s="1" t="s">
        <v>4901</v>
      </c>
      <c r="M3691" s="3">
        <v>0</v>
      </c>
      <c r="O3691" s="1" t="s">
        <v>5434</v>
      </c>
      <c r="P3691" s="1" t="s">
        <v>5434</v>
      </c>
      <c r="Q3691" s="1" t="s">
        <v>5434</v>
      </c>
      <c r="R3691" s="1" t="s">
        <v>5434</v>
      </c>
      <c r="S3691" s="1" t="s">
        <v>5434</v>
      </c>
      <c r="T3691" s="1" t="s">
        <v>5434</v>
      </c>
      <c r="U3691" s="1" t="s">
        <v>5434</v>
      </c>
      <c r="W3691" s="3">
        <v>0</v>
      </c>
      <c r="Y3691" s="1" t="s">
        <v>5434</v>
      </c>
      <c r="Z3691" s="1" t="s">
        <v>5434</v>
      </c>
      <c r="AA3691" s="1" t="s">
        <v>5434</v>
      </c>
      <c r="AB3691" s="1" t="s">
        <v>5434</v>
      </c>
      <c r="AC3691" s="1" t="s">
        <v>5434</v>
      </c>
      <c r="AD3691" s="1" t="s">
        <v>5434</v>
      </c>
      <c r="AE3691" s="1" t="s">
        <v>5434</v>
      </c>
    </row>
    <row r="3692" spans="3:31" ht="12.75" hidden="1">
      <c r="C3692" s="1" t="s">
        <v>4901</v>
      </c>
      <c r="D3692" s="1" t="s">
        <v>4901</v>
      </c>
      <c r="E3692" s="1" t="s">
        <v>4901</v>
      </c>
      <c r="F3692" s="1" t="s">
        <v>4901</v>
      </c>
      <c r="G3692" s="1" t="s">
        <v>4901</v>
      </c>
      <c r="H3692" s="1" t="s">
        <v>4901</v>
      </c>
      <c r="I3692" s="1" t="s">
        <v>4901</v>
      </c>
      <c r="J3692" s="1" t="s">
        <v>4901</v>
      </c>
      <c r="K3692" s="1" t="s">
        <v>4901</v>
      </c>
      <c r="M3692" s="3">
        <v>0</v>
      </c>
      <c r="O3692" s="1" t="s">
        <v>5434</v>
      </c>
      <c r="P3692" s="1" t="s">
        <v>5434</v>
      </c>
      <c r="Q3692" s="1" t="s">
        <v>5434</v>
      </c>
      <c r="R3692" s="1" t="s">
        <v>5434</v>
      </c>
      <c r="S3692" s="1" t="s">
        <v>5434</v>
      </c>
      <c r="T3692" s="1" t="s">
        <v>5434</v>
      </c>
      <c r="U3692" s="1" t="s">
        <v>5434</v>
      </c>
      <c r="W3692" s="3">
        <v>0</v>
      </c>
      <c r="Y3692" s="1" t="s">
        <v>5434</v>
      </c>
      <c r="Z3692" s="1" t="s">
        <v>5434</v>
      </c>
      <c r="AA3692" s="1" t="s">
        <v>5434</v>
      </c>
      <c r="AB3692" s="1" t="s">
        <v>5434</v>
      </c>
      <c r="AC3692" s="1" t="s">
        <v>5434</v>
      </c>
      <c r="AD3692" s="1" t="s">
        <v>5434</v>
      </c>
      <c r="AE3692" s="1" t="s">
        <v>5434</v>
      </c>
    </row>
    <row r="3693" spans="3:31" ht="12.75" hidden="1">
      <c r="C3693" s="1" t="s">
        <v>4901</v>
      </c>
      <c r="D3693" s="1" t="s">
        <v>4901</v>
      </c>
      <c r="E3693" s="1" t="s">
        <v>4901</v>
      </c>
      <c r="F3693" s="1" t="s">
        <v>4901</v>
      </c>
      <c r="G3693" s="1" t="s">
        <v>4901</v>
      </c>
      <c r="H3693" s="1" t="s">
        <v>4901</v>
      </c>
      <c r="I3693" s="1" t="s">
        <v>4901</v>
      </c>
      <c r="J3693" s="1" t="s">
        <v>4901</v>
      </c>
      <c r="K3693" s="1" t="s">
        <v>4901</v>
      </c>
      <c r="M3693" s="3">
        <v>0</v>
      </c>
      <c r="O3693" s="1" t="s">
        <v>5434</v>
      </c>
      <c r="P3693" s="1" t="s">
        <v>5434</v>
      </c>
      <c r="Q3693" s="1" t="s">
        <v>5434</v>
      </c>
      <c r="R3693" s="1" t="s">
        <v>5434</v>
      </c>
      <c r="S3693" s="1" t="s">
        <v>5434</v>
      </c>
      <c r="T3693" s="1" t="s">
        <v>5434</v>
      </c>
      <c r="U3693" s="1" t="s">
        <v>5434</v>
      </c>
      <c r="W3693" s="3">
        <v>0</v>
      </c>
      <c r="Y3693" s="1" t="s">
        <v>5434</v>
      </c>
      <c r="Z3693" s="1" t="s">
        <v>5434</v>
      </c>
      <c r="AA3693" s="1" t="s">
        <v>5434</v>
      </c>
      <c r="AB3693" s="1" t="s">
        <v>5434</v>
      </c>
      <c r="AC3693" s="1" t="s">
        <v>5434</v>
      </c>
      <c r="AD3693" s="1" t="s">
        <v>5434</v>
      </c>
      <c r="AE3693" s="1" t="s">
        <v>5434</v>
      </c>
    </row>
    <row r="3694" spans="3:31" ht="12.75" hidden="1">
      <c r="C3694" s="1" t="s">
        <v>4901</v>
      </c>
      <c r="D3694" s="1" t="s">
        <v>4901</v>
      </c>
      <c r="E3694" s="1" t="s">
        <v>4901</v>
      </c>
      <c r="F3694" s="1" t="s">
        <v>4901</v>
      </c>
      <c r="G3694" s="1" t="s">
        <v>4901</v>
      </c>
      <c r="H3694" s="1" t="s">
        <v>4901</v>
      </c>
      <c r="I3694" s="1" t="s">
        <v>4901</v>
      </c>
      <c r="J3694" s="1" t="s">
        <v>4901</v>
      </c>
      <c r="K3694" s="1" t="s">
        <v>4901</v>
      </c>
      <c r="M3694" s="3">
        <v>0</v>
      </c>
      <c r="O3694" s="1" t="s">
        <v>5434</v>
      </c>
      <c r="P3694" s="1" t="s">
        <v>5434</v>
      </c>
      <c r="Q3694" s="1" t="s">
        <v>5434</v>
      </c>
      <c r="R3694" s="1" t="s">
        <v>5434</v>
      </c>
      <c r="S3694" s="1" t="s">
        <v>5434</v>
      </c>
      <c r="T3694" s="1" t="s">
        <v>5434</v>
      </c>
      <c r="U3694" s="1" t="s">
        <v>5434</v>
      </c>
      <c r="W3694" s="3">
        <v>0</v>
      </c>
      <c r="Y3694" s="1" t="s">
        <v>5434</v>
      </c>
      <c r="Z3694" s="1" t="s">
        <v>5434</v>
      </c>
      <c r="AA3694" s="1" t="s">
        <v>5434</v>
      </c>
      <c r="AB3694" s="1" t="s">
        <v>5434</v>
      </c>
      <c r="AC3694" s="1" t="s">
        <v>5434</v>
      </c>
      <c r="AD3694" s="1" t="s">
        <v>5434</v>
      </c>
      <c r="AE3694" s="1" t="s">
        <v>5434</v>
      </c>
    </row>
    <row r="3695" spans="3:31" ht="12.75" hidden="1">
      <c r="C3695" s="1" t="s">
        <v>4901</v>
      </c>
      <c r="D3695" s="1" t="s">
        <v>4901</v>
      </c>
      <c r="E3695" s="1" t="s">
        <v>4901</v>
      </c>
      <c r="F3695" s="1" t="s">
        <v>4901</v>
      </c>
      <c r="G3695" s="1" t="s">
        <v>4901</v>
      </c>
      <c r="H3695" s="1" t="s">
        <v>4901</v>
      </c>
      <c r="I3695" s="1" t="s">
        <v>4901</v>
      </c>
      <c r="J3695" s="1" t="s">
        <v>4901</v>
      </c>
      <c r="K3695" s="1" t="s">
        <v>4901</v>
      </c>
      <c r="M3695" s="3">
        <v>0</v>
      </c>
      <c r="O3695" s="1" t="s">
        <v>5434</v>
      </c>
      <c r="P3695" s="1" t="s">
        <v>5434</v>
      </c>
      <c r="Q3695" s="1" t="s">
        <v>5434</v>
      </c>
      <c r="R3695" s="1" t="s">
        <v>5434</v>
      </c>
      <c r="S3695" s="1" t="s">
        <v>5434</v>
      </c>
      <c r="T3695" s="1" t="s">
        <v>5434</v>
      </c>
      <c r="U3695" s="1" t="s">
        <v>5434</v>
      </c>
      <c r="W3695" s="3">
        <v>0</v>
      </c>
      <c r="Y3695" s="1" t="s">
        <v>5434</v>
      </c>
      <c r="Z3695" s="1" t="s">
        <v>5434</v>
      </c>
      <c r="AA3695" s="1" t="s">
        <v>5434</v>
      </c>
      <c r="AB3695" s="1" t="s">
        <v>5434</v>
      </c>
      <c r="AC3695" s="1" t="s">
        <v>5434</v>
      </c>
      <c r="AD3695" s="1" t="s">
        <v>5434</v>
      </c>
      <c r="AE3695" s="1" t="s">
        <v>5434</v>
      </c>
    </row>
    <row r="3696" spans="3:31" ht="12.75" hidden="1">
      <c r="C3696" s="1" t="s">
        <v>4901</v>
      </c>
      <c r="D3696" s="1" t="s">
        <v>4901</v>
      </c>
      <c r="E3696" s="1" t="s">
        <v>4901</v>
      </c>
      <c r="F3696" s="1" t="s">
        <v>4901</v>
      </c>
      <c r="G3696" s="1" t="s">
        <v>4901</v>
      </c>
      <c r="H3696" s="1" t="s">
        <v>4901</v>
      </c>
      <c r="I3696" s="1" t="s">
        <v>4901</v>
      </c>
      <c r="J3696" s="1" t="s">
        <v>4901</v>
      </c>
      <c r="K3696" s="1" t="s">
        <v>4901</v>
      </c>
      <c r="M3696" s="3">
        <v>0</v>
      </c>
      <c r="O3696" s="1" t="s">
        <v>5434</v>
      </c>
      <c r="P3696" s="1" t="s">
        <v>5434</v>
      </c>
      <c r="Q3696" s="1" t="s">
        <v>5434</v>
      </c>
      <c r="R3696" s="1" t="s">
        <v>5434</v>
      </c>
      <c r="S3696" s="1" t="s">
        <v>5434</v>
      </c>
      <c r="T3696" s="1" t="s">
        <v>5434</v>
      </c>
      <c r="U3696" s="1" t="s">
        <v>5434</v>
      </c>
      <c r="W3696" s="3">
        <v>0</v>
      </c>
      <c r="Y3696" s="1" t="s">
        <v>5434</v>
      </c>
      <c r="Z3696" s="1" t="s">
        <v>5434</v>
      </c>
      <c r="AA3696" s="1" t="s">
        <v>5434</v>
      </c>
      <c r="AB3696" s="1" t="s">
        <v>5434</v>
      </c>
      <c r="AC3696" s="1" t="s">
        <v>5434</v>
      </c>
      <c r="AD3696" s="1" t="s">
        <v>5434</v>
      </c>
      <c r="AE3696" s="1" t="s">
        <v>5434</v>
      </c>
    </row>
    <row r="3697" spans="3:31" ht="12.75" hidden="1">
      <c r="C3697" s="1" t="s">
        <v>4901</v>
      </c>
      <c r="D3697" s="1" t="s">
        <v>4901</v>
      </c>
      <c r="E3697" s="1" t="s">
        <v>4901</v>
      </c>
      <c r="F3697" s="1" t="s">
        <v>4901</v>
      </c>
      <c r="G3697" s="1" t="s">
        <v>4901</v>
      </c>
      <c r="H3697" s="1" t="s">
        <v>4901</v>
      </c>
      <c r="I3697" s="1" t="s">
        <v>4901</v>
      </c>
      <c r="J3697" s="1" t="s">
        <v>4901</v>
      </c>
      <c r="K3697" s="1" t="s">
        <v>4901</v>
      </c>
      <c r="M3697" s="3">
        <v>0</v>
      </c>
      <c r="O3697" s="1" t="s">
        <v>5434</v>
      </c>
      <c r="P3697" s="1" t="s">
        <v>5434</v>
      </c>
      <c r="Q3697" s="1" t="s">
        <v>5434</v>
      </c>
      <c r="R3697" s="1" t="s">
        <v>5434</v>
      </c>
      <c r="S3697" s="1" t="s">
        <v>5434</v>
      </c>
      <c r="T3697" s="1" t="s">
        <v>5434</v>
      </c>
      <c r="U3697" s="1" t="s">
        <v>5434</v>
      </c>
      <c r="W3697" s="3">
        <v>0</v>
      </c>
      <c r="Y3697" s="1" t="s">
        <v>5434</v>
      </c>
      <c r="Z3697" s="1" t="s">
        <v>5434</v>
      </c>
      <c r="AA3697" s="1" t="s">
        <v>5434</v>
      </c>
      <c r="AB3697" s="1" t="s">
        <v>5434</v>
      </c>
      <c r="AC3697" s="1" t="s">
        <v>5434</v>
      </c>
      <c r="AD3697" s="1" t="s">
        <v>5434</v>
      </c>
      <c r="AE3697" s="1" t="s">
        <v>5434</v>
      </c>
    </row>
    <row r="3698" spans="3:31" ht="12.75" hidden="1">
      <c r="C3698" s="1" t="s">
        <v>4901</v>
      </c>
      <c r="D3698" s="1" t="s">
        <v>4901</v>
      </c>
      <c r="E3698" s="1" t="s">
        <v>4901</v>
      </c>
      <c r="F3698" s="1" t="s">
        <v>4901</v>
      </c>
      <c r="G3698" s="1" t="s">
        <v>4901</v>
      </c>
      <c r="H3698" s="1" t="s">
        <v>4901</v>
      </c>
      <c r="I3698" s="1" t="s">
        <v>4901</v>
      </c>
      <c r="J3698" s="1" t="s">
        <v>4901</v>
      </c>
      <c r="K3698" s="1" t="s">
        <v>4901</v>
      </c>
      <c r="M3698" s="3">
        <v>0</v>
      </c>
      <c r="O3698" s="1" t="s">
        <v>5434</v>
      </c>
      <c r="P3698" s="1" t="s">
        <v>5434</v>
      </c>
      <c r="Q3698" s="1" t="s">
        <v>5434</v>
      </c>
      <c r="R3698" s="1" t="s">
        <v>5434</v>
      </c>
      <c r="S3698" s="1" t="s">
        <v>5434</v>
      </c>
      <c r="T3698" s="1" t="s">
        <v>5434</v>
      </c>
      <c r="U3698" s="1" t="s">
        <v>5434</v>
      </c>
      <c r="W3698" s="3">
        <v>0</v>
      </c>
      <c r="Y3698" s="1" t="s">
        <v>5434</v>
      </c>
      <c r="Z3698" s="1" t="s">
        <v>5434</v>
      </c>
      <c r="AA3698" s="1" t="s">
        <v>5434</v>
      </c>
      <c r="AB3698" s="1" t="s">
        <v>5434</v>
      </c>
      <c r="AC3698" s="1" t="s">
        <v>5434</v>
      </c>
      <c r="AD3698" s="1" t="s">
        <v>5434</v>
      </c>
      <c r="AE3698" s="1" t="s">
        <v>5434</v>
      </c>
    </row>
    <row r="3699" spans="3:31" ht="12.75" hidden="1">
      <c r="C3699" s="1" t="s">
        <v>4901</v>
      </c>
      <c r="D3699" s="1" t="s">
        <v>4901</v>
      </c>
      <c r="E3699" s="1" t="s">
        <v>4901</v>
      </c>
      <c r="F3699" s="1" t="s">
        <v>4901</v>
      </c>
      <c r="G3699" s="1" t="s">
        <v>4901</v>
      </c>
      <c r="H3699" s="1" t="s">
        <v>4901</v>
      </c>
      <c r="I3699" s="1" t="s">
        <v>4901</v>
      </c>
      <c r="J3699" s="1" t="s">
        <v>4901</v>
      </c>
      <c r="K3699" s="1" t="s">
        <v>4901</v>
      </c>
      <c r="M3699" s="3">
        <v>0</v>
      </c>
      <c r="O3699" s="1" t="s">
        <v>5434</v>
      </c>
      <c r="P3699" s="1" t="s">
        <v>5434</v>
      </c>
      <c r="Q3699" s="1" t="s">
        <v>5434</v>
      </c>
      <c r="R3699" s="1" t="s">
        <v>5434</v>
      </c>
      <c r="S3699" s="1" t="s">
        <v>5434</v>
      </c>
      <c r="T3699" s="1" t="s">
        <v>5434</v>
      </c>
      <c r="U3699" s="1" t="s">
        <v>5434</v>
      </c>
      <c r="W3699" s="3">
        <v>0</v>
      </c>
      <c r="Y3699" s="1" t="s">
        <v>5434</v>
      </c>
      <c r="Z3699" s="1" t="s">
        <v>5434</v>
      </c>
      <c r="AA3699" s="1" t="s">
        <v>5434</v>
      </c>
      <c r="AB3699" s="1" t="s">
        <v>5434</v>
      </c>
      <c r="AC3699" s="1" t="s">
        <v>5434</v>
      </c>
      <c r="AD3699" s="1" t="s">
        <v>5434</v>
      </c>
      <c r="AE3699" s="1" t="s">
        <v>5434</v>
      </c>
    </row>
    <row r="3700" spans="3:31" ht="12.75" hidden="1">
      <c r="C3700" s="1" t="s">
        <v>4901</v>
      </c>
      <c r="D3700" s="1" t="s">
        <v>4901</v>
      </c>
      <c r="E3700" s="1" t="s">
        <v>4901</v>
      </c>
      <c r="F3700" s="1" t="s">
        <v>4901</v>
      </c>
      <c r="G3700" s="1" t="s">
        <v>4901</v>
      </c>
      <c r="H3700" s="1" t="s">
        <v>4901</v>
      </c>
      <c r="I3700" s="1" t="s">
        <v>4901</v>
      </c>
      <c r="J3700" s="1" t="s">
        <v>4901</v>
      </c>
      <c r="K3700" s="1" t="s">
        <v>4901</v>
      </c>
      <c r="M3700" s="3">
        <v>0</v>
      </c>
      <c r="O3700" s="1" t="s">
        <v>5434</v>
      </c>
      <c r="P3700" s="1" t="s">
        <v>5434</v>
      </c>
      <c r="Q3700" s="1" t="s">
        <v>5434</v>
      </c>
      <c r="R3700" s="1" t="s">
        <v>5434</v>
      </c>
      <c r="S3700" s="1" t="s">
        <v>5434</v>
      </c>
      <c r="T3700" s="1" t="s">
        <v>5434</v>
      </c>
      <c r="U3700" s="1" t="s">
        <v>5434</v>
      </c>
      <c r="W3700" s="3">
        <v>0</v>
      </c>
      <c r="Y3700" s="1" t="s">
        <v>5434</v>
      </c>
      <c r="Z3700" s="1" t="s">
        <v>5434</v>
      </c>
      <c r="AA3700" s="1" t="s">
        <v>5434</v>
      </c>
      <c r="AB3700" s="1" t="s">
        <v>5434</v>
      </c>
      <c r="AC3700" s="1" t="s">
        <v>5434</v>
      </c>
      <c r="AD3700" s="1" t="s">
        <v>5434</v>
      </c>
      <c r="AE3700" s="1" t="s">
        <v>5434</v>
      </c>
    </row>
    <row r="3701" spans="3:31" ht="12.75" hidden="1">
      <c r="C3701" s="1" t="s">
        <v>4901</v>
      </c>
      <c r="D3701" s="1" t="s">
        <v>4901</v>
      </c>
      <c r="E3701" s="1" t="s">
        <v>4901</v>
      </c>
      <c r="F3701" s="1" t="s">
        <v>4901</v>
      </c>
      <c r="G3701" s="1" t="s">
        <v>4901</v>
      </c>
      <c r="H3701" s="1" t="s">
        <v>4901</v>
      </c>
      <c r="I3701" s="1" t="s">
        <v>4901</v>
      </c>
      <c r="J3701" s="1" t="s">
        <v>4901</v>
      </c>
      <c r="K3701" s="1" t="s">
        <v>4901</v>
      </c>
      <c r="M3701" s="3">
        <v>0</v>
      </c>
      <c r="O3701" s="1" t="s">
        <v>5434</v>
      </c>
      <c r="P3701" s="1" t="s">
        <v>5434</v>
      </c>
      <c r="Q3701" s="1" t="s">
        <v>5434</v>
      </c>
      <c r="R3701" s="1" t="s">
        <v>5434</v>
      </c>
      <c r="S3701" s="1" t="s">
        <v>5434</v>
      </c>
      <c r="T3701" s="1" t="s">
        <v>5434</v>
      </c>
      <c r="U3701" s="1" t="s">
        <v>5434</v>
      </c>
      <c r="W3701" s="3">
        <v>0</v>
      </c>
      <c r="Y3701" s="1" t="s">
        <v>5434</v>
      </c>
      <c r="Z3701" s="1" t="s">
        <v>5434</v>
      </c>
      <c r="AA3701" s="1" t="s">
        <v>5434</v>
      </c>
      <c r="AB3701" s="1" t="s">
        <v>5434</v>
      </c>
      <c r="AC3701" s="1" t="s">
        <v>5434</v>
      </c>
      <c r="AD3701" s="1" t="s">
        <v>5434</v>
      </c>
      <c r="AE3701" s="1" t="s">
        <v>5434</v>
      </c>
    </row>
    <row r="3702" spans="3:31" ht="12.75" hidden="1">
      <c r="C3702" s="1" t="s">
        <v>4901</v>
      </c>
      <c r="D3702" s="1" t="s">
        <v>4901</v>
      </c>
      <c r="E3702" s="1" t="s">
        <v>4901</v>
      </c>
      <c r="F3702" s="1" t="s">
        <v>4901</v>
      </c>
      <c r="G3702" s="1" t="s">
        <v>4901</v>
      </c>
      <c r="H3702" s="1" t="s">
        <v>4901</v>
      </c>
      <c r="I3702" s="1" t="s">
        <v>4901</v>
      </c>
      <c r="J3702" s="1" t="s">
        <v>4901</v>
      </c>
      <c r="K3702" s="1" t="s">
        <v>4901</v>
      </c>
      <c r="M3702" s="3">
        <v>0</v>
      </c>
      <c r="O3702" s="1" t="s">
        <v>5434</v>
      </c>
      <c r="P3702" s="1" t="s">
        <v>5434</v>
      </c>
      <c r="Q3702" s="1" t="s">
        <v>5434</v>
      </c>
      <c r="R3702" s="1" t="s">
        <v>5434</v>
      </c>
      <c r="S3702" s="1" t="s">
        <v>5434</v>
      </c>
      <c r="T3702" s="1" t="s">
        <v>5434</v>
      </c>
      <c r="U3702" s="1" t="s">
        <v>5434</v>
      </c>
      <c r="W3702" s="3">
        <v>0</v>
      </c>
      <c r="Y3702" s="1" t="s">
        <v>5434</v>
      </c>
      <c r="Z3702" s="1" t="s">
        <v>5434</v>
      </c>
      <c r="AA3702" s="1" t="s">
        <v>5434</v>
      </c>
      <c r="AB3702" s="1" t="s">
        <v>5434</v>
      </c>
      <c r="AC3702" s="1" t="s">
        <v>5434</v>
      </c>
      <c r="AD3702" s="1" t="s">
        <v>5434</v>
      </c>
      <c r="AE3702" s="1" t="s">
        <v>5434</v>
      </c>
    </row>
    <row r="3703" spans="3:31" ht="12.75" hidden="1">
      <c r="C3703" s="1" t="s">
        <v>4901</v>
      </c>
      <c r="D3703" s="1" t="s">
        <v>4901</v>
      </c>
      <c r="E3703" s="1" t="s">
        <v>4901</v>
      </c>
      <c r="F3703" s="1" t="s">
        <v>4901</v>
      </c>
      <c r="G3703" s="1" t="s">
        <v>4901</v>
      </c>
      <c r="H3703" s="1" t="s">
        <v>4901</v>
      </c>
      <c r="I3703" s="1" t="s">
        <v>4901</v>
      </c>
      <c r="J3703" s="1" t="s">
        <v>4901</v>
      </c>
      <c r="K3703" s="1" t="s">
        <v>4901</v>
      </c>
      <c r="M3703" s="3">
        <v>0</v>
      </c>
      <c r="O3703" s="1" t="s">
        <v>5434</v>
      </c>
      <c r="P3703" s="1" t="s">
        <v>5434</v>
      </c>
      <c r="Q3703" s="1" t="s">
        <v>5434</v>
      </c>
      <c r="R3703" s="1" t="s">
        <v>5434</v>
      </c>
      <c r="S3703" s="1" t="s">
        <v>5434</v>
      </c>
      <c r="T3703" s="1" t="s">
        <v>5434</v>
      </c>
      <c r="U3703" s="1" t="s">
        <v>5434</v>
      </c>
      <c r="W3703" s="3">
        <v>0</v>
      </c>
      <c r="Y3703" s="1" t="s">
        <v>5434</v>
      </c>
      <c r="Z3703" s="1" t="s">
        <v>5434</v>
      </c>
      <c r="AA3703" s="1" t="s">
        <v>5434</v>
      </c>
      <c r="AB3703" s="1" t="s">
        <v>5434</v>
      </c>
      <c r="AC3703" s="1" t="s">
        <v>5434</v>
      </c>
      <c r="AD3703" s="1" t="s">
        <v>5434</v>
      </c>
      <c r="AE3703" s="1" t="s">
        <v>5434</v>
      </c>
    </row>
    <row r="3704" spans="3:31" ht="12.75" hidden="1">
      <c r="C3704" s="1" t="s">
        <v>4901</v>
      </c>
      <c r="D3704" s="1" t="s">
        <v>4901</v>
      </c>
      <c r="E3704" s="1" t="s">
        <v>4901</v>
      </c>
      <c r="F3704" s="1" t="s">
        <v>4901</v>
      </c>
      <c r="G3704" s="1" t="s">
        <v>4901</v>
      </c>
      <c r="H3704" s="1" t="s">
        <v>4901</v>
      </c>
      <c r="I3704" s="1" t="s">
        <v>4901</v>
      </c>
      <c r="J3704" s="1" t="s">
        <v>4901</v>
      </c>
      <c r="K3704" s="1" t="s">
        <v>4901</v>
      </c>
      <c r="M3704" s="3">
        <v>0</v>
      </c>
      <c r="O3704" s="1" t="s">
        <v>5434</v>
      </c>
      <c r="P3704" s="1" t="s">
        <v>5434</v>
      </c>
      <c r="Q3704" s="1" t="s">
        <v>5434</v>
      </c>
      <c r="R3704" s="1" t="s">
        <v>5434</v>
      </c>
      <c r="S3704" s="1" t="s">
        <v>5434</v>
      </c>
      <c r="T3704" s="1" t="s">
        <v>5434</v>
      </c>
      <c r="U3704" s="1" t="s">
        <v>5434</v>
      </c>
      <c r="W3704" s="3">
        <v>0</v>
      </c>
      <c r="Y3704" s="1" t="s">
        <v>5434</v>
      </c>
      <c r="Z3704" s="1" t="s">
        <v>5434</v>
      </c>
      <c r="AA3704" s="1" t="s">
        <v>5434</v>
      </c>
      <c r="AB3704" s="1" t="s">
        <v>5434</v>
      </c>
      <c r="AC3704" s="1" t="s">
        <v>5434</v>
      </c>
      <c r="AD3704" s="1" t="s">
        <v>5434</v>
      </c>
      <c r="AE3704" s="1" t="s">
        <v>5434</v>
      </c>
    </row>
    <row r="3705" spans="3:31" ht="12.75" hidden="1">
      <c r="C3705" s="1" t="s">
        <v>4901</v>
      </c>
      <c r="D3705" s="1" t="s">
        <v>4901</v>
      </c>
      <c r="E3705" s="1" t="s">
        <v>4901</v>
      </c>
      <c r="F3705" s="1" t="s">
        <v>4901</v>
      </c>
      <c r="G3705" s="1" t="s">
        <v>4901</v>
      </c>
      <c r="H3705" s="1" t="s">
        <v>4901</v>
      </c>
      <c r="I3705" s="1" t="s">
        <v>4901</v>
      </c>
      <c r="J3705" s="1" t="s">
        <v>4901</v>
      </c>
      <c r="K3705" s="1" t="s">
        <v>4901</v>
      </c>
      <c r="M3705" s="3">
        <v>0</v>
      </c>
      <c r="O3705" s="1" t="s">
        <v>5434</v>
      </c>
      <c r="P3705" s="1" t="s">
        <v>5434</v>
      </c>
      <c r="Q3705" s="1" t="s">
        <v>5434</v>
      </c>
      <c r="R3705" s="1" t="s">
        <v>5434</v>
      </c>
      <c r="S3705" s="1" t="s">
        <v>5434</v>
      </c>
      <c r="T3705" s="1" t="s">
        <v>5434</v>
      </c>
      <c r="U3705" s="1" t="s">
        <v>5434</v>
      </c>
      <c r="W3705" s="3">
        <v>0</v>
      </c>
      <c r="Y3705" s="1" t="s">
        <v>5434</v>
      </c>
      <c r="Z3705" s="1" t="s">
        <v>5434</v>
      </c>
      <c r="AA3705" s="1" t="s">
        <v>5434</v>
      </c>
      <c r="AB3705" s="1" t="s">
        <v>5434</v>
      </c>
      <c r="AC3705" s="1" t="s">
        <v>5434</v>
      </c>
      <c r="AD3705" s="1" t="s">
        <v>5434</v>
      </c>
      <c r="AE3705" s="1" t="s">
        <v>5434</v>
      </c>
    </row>
    <row r="3706" spans="3:31" ht="12.75" hidden="1">
      <c r="C3706" s="1" t="s">
        <v>4901</v>
      </c>
      <c r="D3706" s="1" t="s">
        <v>4901</v>
      </c>
      <c r="E3706" s="1" t="s">
        <v>4901</v>
      </c>
      <c r="F3706" s="1" t="s">
        <v>4901</v>
      </c>
      <c r="G3706" s="1" t="s">
        <v>4901</v>
      </c>
      <c r="H3706" s="1" t="s">
        <v>4901</v>
      </c>
      <c r="I3706" s="1" t="s">
        <v>4901</v>
      </c>
      <c r="J3706" s="1" t="s">
        <v>4901</v>
      </c>
      <c r="K3706" s="1" t="s">
        <v>4901</v>
      </c>
      <c r="M3706" s="3">
        <v>0</v>
      </c>
      <c r="O3706" s="1" t="s">
        <v>5434</v>
      </c>
      <c r="P3706" s="1" t="s">
        <v>5434</v>
      </c>
      <c r="Q3706" s="1" t="s">
        <v>5434</v>
      </c>
      <c r="R3706" s="1" t="s">
        <v>5434</v>
      </c>
      <c r="S3706" s="1" t="s">
        <v>5434</v>
      </c>
      <c r="T3706" s="1" t="s">
        <v>5434</v>
      </c>
      <c r="U3706" s="1" t="s">
        <v>5434</v>
      </c>
      <c r="W3706" s="3">
        <v>0</v>
      </c>
      <c r="Y3706" s="1" t="s">
        <v>5434</v>
      </c>
      <c r="Z3706" s="1" t="s">
        <v>5434</v>
      </c>
      <c r="AA3706" s="1" t="s">
        <v>5434</v>
      </c>
      <c r="AB3706" s="1" t="s">
        <v>5434</v>
      </c>
      <c r="AC3706" s="1" t="s">
        <v>5434</v>
      </c>
      <c r="AD3706" s="1" t="s">
        <v>5434</v>
      </c>
      <c r="AE3706" s="1" t="s">
        <v>5434</v>
      </c>
    </row>
    <row r="3707" spans="3:31" ht="12.75" hidden="1">
      <c r="C3707" s="1" t="s">
        <v>4901</v>
      </c>
      <c r="D3707" s="1" t="s">
        <v>4901</v>
      </c>
      <c r="E3707" s="1" t="s">
        <v>4901</v>
      </c>
      <c r="F3707" s="1" t="s">
        <v>4901</v>
      </c>
      <c r="G3707" s="1" t="s">
        <v>4901</v>
      </c>
      <c r="H3707" s="1" t="s">
        <v>4901</v>
      </c>
      <c r="I3707" s="1" t="s">
        <v>4901</v>
      </c>
      <c r="J3707" s="1" t="s">
        <v>4901</v>
      </c>
      <c r="K3707" s="1" t="s">
        <v>4901</v>
      </c>
      <c r="M3707" s="3">
        <v>0</v>
      </c>
      <c r="O3707" s="1" t="s">
        <v>5434</v>
      </c>
      <c r="P3707" s="1" t="s">
        <v>5434</v>
      </c>
      <c r="Q3707" s="1" t="s">
        <v>5434</v>
      </c>
      <c r="R3707" s="1" t="s">
        <v>5434</v>
      </c>
      <c r="S3707" s="1" t="s">
        <v>5434</v>
      </c>
      <c r="T3707" s="1" t="s">
        <v>5434</v>
      </c>
      <c r="U3707" s="1" t="s">
        <v>5434</v>
      </c>
      <c r="W3707" s="3">
        <v>0</v>
      </c>
      <c r="Y3707" s="1" t="s">
        <v>5434</v>
      </c>
      <c r="Z3707" s="1" t="s">
        <v>5434</v>
      </c>
      <c r="AA3707" s="1" t="s">
        <v>5434</v>
      </c>
      <c r="AB3707" s="1" t="s">
        <v>5434</v>
      </c>
      <c r="AC3707" s="1" t="s">
        <v>5434</v>
      </c>
      <c r="AD3707" s="1" t="s">
        <v>5434</v>
      </c>
      <c r="AE3707" s="1" t="s">
        <v>5434</v>
      </c>
    </row>
    <row r="3708" spans="3:31" ht="12.75" hidden="1">
      <c r="C3708" s="1" t="s">
        <v>4901</v>
      </c>
      <c r="D3708" s="1" t="s">
        <v>4901</v>
      </c>
      <c r="E3708" s="1" t="s">
        <v>4901</v>
      </c>
      <c r="F3708" s="1" t="s">
        <v>4901</v>
      </c>
      <c r="G3708" s="1" t="s">
        <v>4901</v>
      </c>
      <c r="H3708" s="1" t="s">
        <v>4901</v>
      </c>
      <c r="I3708" s="1" t="s">
        <v>4901</v>
      </c>
      <c r="J3708" s="1" t="s">
        <v>4901</v>
      </c>
      <c r="K3708" s="1" t="s">
        <v>4901</v>
      </c>
      <c r="M3708" s="3">
        <v>0</v>
      </c>
      <c r="O3708" s="1" t="s">
        <v>5434</v>
      </c>
      <c r="P3708" s="1" t="s">
        <v>5434</v>
      </c>
      <c r="Q3708" s="1" t="s">
        <v>5434</v>
      </c>
      <c r="R3708" s="1" t="s">
        <v>5434</v>
      </c>
      <c r="S3708" s="1" t="s">
        <v>5434</v>
      </c>
      <c r="T3708" s="1" t="s">
        <v>5434</v>
      </c>
      <c r="U3708" s="1" t="s">
        <v>5434</v>
      </c>
      <c r="W3708" s="3">
        <v>0</v>
      </c>
      <c r="Y3708" s="1" t="s">
        <v>5434</v>
      </c>
      <c r="Z3708" s="1" t="s">
        <v>5434</v>
      </c>
      <c r="AA3708" s="1" t="s">
        <v>5434</v>
      </c>
      <c r="AB3708" s="1" t="s">
        <v>5434</v>
      </c>
      <c r="AC3708" s="1" t="s">
        <v>5434</v>
      </c>
      <c r="AD3708" s="1" t="s">
        <v>5434</v>
      </c>
      <c r="AE3708" s="1" t="s">
        <v>5434</v>
      </c>
    </row>
    <row r="3709" spans="3:31" ht="12.75" hidden="1">
      <c r="C3709" s="1" t="s">
        <v>4901</v>
      </c>
      <c r="D3709" s="1" t="s">
        <v>4901</v>
      </c>
      <c r="E3709" s="1" t="s">
        <v>4901</v>
      </c>
      <c r="F3709" s="1" t="s">
        <v>4901</v>
      </c>
      <c r="G3709" s="1" t="s">
        <v>4901</v>
      </c>
      <c r="H3709" s="1" t="s">
        <v>4901</v>
      </c>
      <c r="I3709" s="1" t="s">
        <v>4901</v>
      </c>
      <c r="J3709" s="1" t="s">
        <v>4901</v>
      </c>
      <c r="K3709" s="1" t="s">
        <v>4901</v>
      </c>
      <c r="M3709" s="3">
        <v>0</v>
      </c>
      <c r="O3709" s="1" t="s">
        <v>5434</v>
      </c>
      <c r="P3709" s="1" t="s">
        <v>5434</v>
      </c>
      <c r="Q3709" s="1" t="s">
        <v>5434</v>
      </c>
      <c r="R3709" s="1" t="s">
        <v>5434</v>
      </c>
      <c r="S3709" s="1" t="s">
        <v>5434</v>
      </c>
      <c r="T3709" s="1" t="s">
        <v>5434</v>
      </c>
      <c r="U3709" s="1" t="s">
        <v>5434</v>
      </c>
      <c r="W3709" s="3">
        <v>0</v>
      </c>
      <c r="Y3709" s="1" t="s">
        <v>5434</v>
      </c>
      <c r="Z3709" s="1" t="s">
        <v>5434</v>
      </c>
      <c r="AA3709" s="1" t="s">
        <v>5434</v>
      </c>
      <c r="AB3709" s="1" t="s">
        <v>5434</v>
      </c>
      <c r="AC3709" s="1" t="s">
        <v>5434</v>
      </c>
      <c r="AD3709" s="1" t="s">
        <v>5434</v>
      </c>
      <c r="AE3709" s="1" t="s">
        <v>5434</v>
      </c>
    </row>
    <row r="3710" spans="3:31" ht="12.75" hidden="1">
      <c r="C3710" s="1" t="s">
        <v>4901</v>
      </c>
      <c r="D3710" s="1" t="s">
        <v>4901</v>
      </c>
      <c r="E3710" s="1" t="s">
        <v>4901</v>
      </c>
      <c r="F3710" s="1" t="s">
        <v>4901</v>
      </c>
      <c r="G3710" s="1" t="s">
        <v>4901</v>
      </c>
      <c r="H3710" s="1" t="s">
        <v>4901</v>
      </c>
      <c r="I3710" s="1" t="s">
        <v>4901</v>
      </c>
      <c r="J3710" s="1" t="s">
        <v>4901</v>
      </c>
      <c r="K3710" s="1" t="s">
        <v>4901</v>
      </c>
      <c r="M3710" s="3">
        <v>0</v>
      </c>
      <c r="O3710" s="1" t="s">
        <v>5434</v>
      </c>
      <c r="P3710" s="1" t="s">
        <v>5434</v>
      </c>
      <c r="Q3710" s="1" t="s">
        <v>5434</v>
      </c>
      <c r="R3710" s="1" t="s">
        <v>5434</v>
      </c>
      <c r="S3710" s="1" t="s">
        <v>5434</v>
      </c>
      <c r="T3710" s="1" t="s">
        <v>5434</v>
      </c>
      <c r="U3710" s="1" t="s">
        <v>5434</v>
      </c>
      <c r="W3710" s="3">
        <v>0</v>
      </c>
      <c r="Y3710" s="1" t="s">
        <v>5434</v>
      </c>
      <c r="Z3710" s="1" t="s">
        <v>5434</v>
      </c>
      <c r="AA3710" s="1" t="s">
        <v>5434</v>
      </c>
      <c r="AB3710" s="1" t="s">
        <v>5434</v>
      </c>
      <c r="AC3710" s="1" t="s">
        <v>5434</v>
      </c>
      <c r="AD3710" s="1" t="s">
        <v>5434</v>
      </c>
      <c r="AE3710" s="1" t="s">
        <v>5434</v>
      </c>
    </row>
    <row r="3711" spans="3:31" ht="12.75" hidden="1">
      <c r="C3711" s="1" t="s">
        <v>4901</v>
      </c>
      <c r="D3711" s="1" t="s">
        <v>4901</v>
      </c>
      <c r="E3711" s="1" t="s">
        <v>4901</v>
      </c>
      <c r="F3711" s="1" t="s">
        <v>4901</v>
      </c>
      <c r="G3711" s="1" t="s">
        <v>4901</v>
      </c>
      <c r="H3711" s="1" t="s">
        <v>4901</v>
      </c>
      <c r="I3711" s="1" t="s">
        <v>4901</v>
      </c>
      <c r="J3711" s="1" t="s">
        <v>4901</v>
      </c>
      <c r="K3711" s="1" t="s">
        <v>4901</v>
      </c>
      <c r="M3711" s="3">
        <v>0</v>
      </c>
      <c r="O3711" s="1" t="s">
        <v>5434</v>
      </c>
      <c r="P3711" s="1" t="s">
        <v>5434</v>
      </c>
      <c r="Q3711" s="1" t="s">
        <v>5434</v>
      </c>
      <c r="R3711" s="1" t="s">
        <v>5434</v>
      </c>
      <c r="S3711" s="1" t="s">
        <v>5434</v>
      </c>
      <c r="T3711" s="1" t="s">
        <v>5434</v>
      </c>
      <c r="U3711" s="1" t="s">
        <v>5434</v>
      </c>
      <c r="W3711" s="3">
        <v>0</v>
      </c>
      <c r="Y3711" s="1" t="s">
        <v>5434</v>
      </c>
      <c r="Z3711" s="1" t="s">
        <v>5434</v>
      </c>
      <c r="AA3711" s="1" t="s">
        <v>5434</v>
      </c>
      <c r="AB3711" s="1" t="s">
        <v>5434</v>
      </c>
      <c r="AC3711" s="1" t="s">
        <v>5434</v>
      </c>
      <c r="AD3711" s="1" t="s">
        <v>5434</v>
      </c>
      <c r="AE3711" s="1" t="s">
        <v>5434</v>
      </c>
    </row>
    <row r="3712" spans="3:31" ht="12.75" hidden="1">
      <c r="C3712" s="1" t="s">
        <v>4901</v>
      </c>
      <c r="D3712" s="1" t="s">
        <v>4901</v>
      </c>
      <c r="E3712" s="1" t="s">
        <v>4901</v>
      </c>
      <c r="F3712" s="1" t="s">
        <v>4901</v>
      </c>
      <c r="G3712" s="1" t="s">
        <v>4901</v>
      </c>
      <c r="H3712" s="1" t="s">
        <v>4901</v>
      </c>
      <c r="I3712" s="1" t="s">
        <v>4901</v>
      </c>
      <c r="J3712" s="1" t="s">
        <v>4901</v>
      </c>
      <c r="K3712" s="1" t="s">
        <v>4901</v>
      </c>
      <c r="M3712" s="3">
        <v>0</v>
      </c>
      <c r="O3712" s="1" t="s">
        <v>5434</v>
      </c>
      <c r="P3712" s="1" t="s">
        <v>5434</v>
      </c>
      <c r="Q3712" s="1" t="s">
        <v>5434</v>
      </c>
      <c r="R3712" s="1" t="s">
        <v>5434</v>
      </c>
      <c r="S3712" s="1" t="s">
        <v>5434</v>
      </c>
      <c r="T3712" s="1" t="s">
        <v>5434</v>
      </c>
      <c r="U3712" s="1" t="s">
        <v>5434</v>
      </c>
      <c r="W3712" s="3">
        <v>0</v>
      </c>
      <c r="Y3712" s="1" t="s">
        <v>5434</v>
      </c>
      <c r="Z3712" s="1" t="s">
        <v>5434</v>
      </c>
      <c r="AA3712" s="1" t="s">
        <v>5434</v>
      </c>
      <c r="AB3712" s="1" t="s">
        <v>5434</v>
      </c>
      <c r="AC3712" s="1" t="s">
        <v>5434</v>
      </c>
      <c r="AD3712" s="1" t="s">
        <v>5434</v>
      </c>
      <c r="AE3712" s="1" t="s">
        <v>5434</v>
      </c>
    </row>
    <row r="3713" spans="3:31" ht="12.75" hidden="1">
      <c r="C3713" s="1" t="s">
        <v>4901</v>
      </c>
      <c r="D3713" s="1" t="s">
        <v>4901</v>
      </c>
      <c r="E3713" s="1" t="s">
        <v>4901</v>
      </c>
      <c r="F3713" s="1" t="s">
        <v>4901</v>
      </c>
      <c r="G3713" s="1" t="s">
        <v>4901</v>
      </c>
      <c r="H3713" s="1" t="s">
        <v>4901</v>
      </c>
      <c r="I3713" s="1" t="s">
        <v>4901</v>
      </c>
      <c r="J3713" s="1" t="s">
        <v>4901</v>
      </c>
      <c r="K3713" s="1" t="s">
        <v>4901</v>
      </c>
      <c r="M3713" s="3">
        <v>0</v>
      </c>
      <c r="O3713" s="1" t="s">
        <v>5434</v>
      </c>
      <c r="P3713" s="1" t="s">
        <v>5434</v>
      </c>
      <c r="Q3713" s="1" t="s">
        <v>5434</v>
      </c>
      <c r="R3713" s="1" t="s">
        <v>5434</v>
      </c>
      <c r="S3713" s="1" t="s">
        <v>5434</v>
      </c>
      <c r="T3713" s="1" t="s">
        <v>5434</v>
      </c>
      <c r="U3713" s="1" t="s">
        <v>5434</v>
      </c>
      <c r="W3713" s="3">
        <v>0</v>
      </c>
      <c r="Y3713" s="1" t="s">
        <v>5434</v>
      </c>
      <c r="Z3713" s="1" t="s">
        <v>5434</v>
      </c>
      <c r="AA3713" s="1" t="s">
        <v>5434</v>
      </c>
      <c r="AB3713" s="1" t="s">
        <v>5434</v>
      </c>
      <c r="AC3713" s="1" t="s">
        <v>5434</v>
      </c>
      <c r="AD3713" s="1" t="s">
        <v>5434</v>
      </c>
      <c r="AE3713" s="1" t="s">
        <v>5434</v>
      </c>
    </row>
    <row r="3714" spans="3:31" ht="12.75" hidden="1">
      <c r="C3714" s="1" t="s">
        <v>4901</v>
      </c>
      <c r="D3714" s="1" t="s">
        <v>4901</v>
      </c>
      <c r="E3714" s="1" t="s">
        <v>4901</v>
      </c>
      <c r="F3714" s="1" t="s">
        <v>4901</v>
      </c>
      <c r="G3714" s="1" t="s">
        <v>4901</v>
      </c>
      <c r="H3714" s="1" t="s">
        <v>4901</v>
      </c>
      <c r="I3714" s="1" t="s">
        <v>4901</v>
      </c>
      <c r="J3714" s="1" t="s">
        <v>4901</v>
      </c>
      <c r="K3714" s="1" t="s">
        <v>4901</v>
      </c>
      <c r="M3714" s="3">
        <v>0</v>
      </c>
      <c r="O3714" s="1" t="s">
        <v>5434</v>
      </c>
      <c r="P3714" s="1" t="s">
        <v>5434</v>
      </c>
      <c r="Q3714" s="1" t="s">
        <v>5434</v>
      </c>
      <c r="R3714" s="1" t="s">
        <v>5434</v>
      </c>
      <c r="S3714" s="1" t="s">
        <v>5434</v>
      </c>
      <c r="T3714" s="1" t="s">
        <v>5434</v>
      </c>
      <c r="U3714" s="1" t="s">
        <v>5434</v>
      </c>
      <c r="W3714" s="3">
        <v>0</v>
      </c>
      <c r="Y3714" s="1" t="s">
        <v>5434</v>
      </c>
      <c r="Z3714" s="1" t="s">
        <v>5434</v>
      </c>
      <c r="AA3714" s="1" t="s">
        <v>5434</v>
      </c>
      <c r="AB3714" s="1" t="s">
        <v>5434</v>
      </c>
      <c r="AC3714" s="1" t="s">
        <v>5434</v>
      </c>
      <c r="AD3714" s="1" t="s">
        <v>5434</v>
      </c>
      <c r="AE3714" s="1" t="s">
        <v>5434</v>
      </c>
    </row>
    <row r="3715" spans="3:31" ht="12.75" hidden="1">
      <c r="C3715" s="1" t="s">
        <v>4901</v>
      </c>
      <c r="D3715" s="1" t="s">
        <v>4901</v>
      </c>
      <c r="E3715" s="1" t="s">
        <v>4901</v>
      </c>
      <c r="F3715" s="1" t="s">
        <v>4901</v>
      </c>
      <c r="G3715" s="1" t="s">
        <v>4901</v>
      </c>
      <c r="H3715" s="1" t="s">
        <v>4901</v>
      </c>
      <c r="I3715" s="1" t="s">
        <v>4901</v>
      </c>
      <c r="J3715" s="1" t="s">
        <v>4901</v>
      </c>
      <c r="K3715" s="1" t="s">
        <v>4901</v>
      </c>
      <c r="M3715" s="3">
        <v>0</v>
      </c>
      <c r="O3715" s="1" t="s">
        <v>5434</v>
      </c>
      <c r="P3715" s="1" t="s">
        <v>5434</v>
      </c>
      <c r="Q3715" s="1" t="s">
        <v>5434</v>
      </c>
      <c r="R3715" s="1" t="s">
        <v>5434</v>
      </c>
      <c r="S3715" s="1" t="s">
        <v>5434</v>
      </c>
      <c r="T3715" s="1" t="s">
        <v>5434</v>
      </c>
      <c r="U3715" s="1" t="s">
        <v>5434</v>
      </c>
      <c r="W3715" s="3">
        <v>0</v>
      </c>
      <c r="Y3715" s="1" t="s">
        <v>5434</v>
      </c>
      <c r="Z3715" s="1" t="s">
        <v>5434</v>
      </c>
      <c r="AA3715" s="1" t="s">
        <v>5434</v>
      </c>
      <c r="AB3715" s="1" t="s">
        <v>5434</v>
      </c>
      <c r="AC3715" s="1" t="s">
        <v>5434</v>
      </c>
      <c r="AD3715" s="1" t="s">
        <v>5434</v>
      </c>
      <c r="AE3715" s="1" t="s">
        <v>5434</v>
      </c>
    </row>
    <row r="3716" spans="3:31" ht="12.75" hidden="1">
      <c r="C3716" s="1" t="s">
        <v>4901</v>
      </c>
      <c r="D3716" s="1" t="s">
        <v>4901</v>
      </c>
      <c r="E3716" s="1" t="s">
        <v>4901</v>
      </c>
      <c r="F3716" s="1" t="s">
        <v>4901</v>
      </c>
      <c r="G3716" s="1" t="s">
        <v>4901</v>
      </c>
      <c r="H3716" s="1" t="s">
        <v>4901</v>
      </c>
      <c r="I3716" s="1" t="s">
        <v>4901</v>
      </c>
      <c r="J3716" s="1" t="s">
        <v>4901</v>
      </c>
      <c r="K3716" s="1" t="s">
        <v>4901</v>
      </c>
      <c r="M3716" s="3">
        <v>0</v>
      </c>
      <c r="O3716" s="1" t="s">
        <v>5434</v>
      </c>
      <c r="P3716" s="1" t="s">
        <v>5434</v>
      </c>
      <c r="Q3716" s="1" t="s">
        <v>5434</v>
      </c>
      <c r="R3716" s="1" t="s">
        <v>5434</v>
      </c>
      <c r="S3716" s="1" t="s">
        <v>5434</v>
      </c>
      <c r="T3716" s="1" t="s">
        <v>5434</v>
      </c>
      <c r="U3716" s="1" t="s">
        <v>5434</v>
      </c>
      <c r="W3716" s="3">
        <v>0</v>
      </c>
      <c r="Y3716" s="1" t="s">
        <v>5434</v>
      </c>
      <c r="Z3716" s="1" t="s">
        <v>5434</v>
      </c>
      <c r="AA3716" s="1" t="s">
        <v>5434</v>
      </c>
      <c r="AB3716" s="1" t="s">
        <v>5434</v>
      </c>
      <c r="AC3716" s="1" t="s">
        <v>5434</v>
      </c>
      <c r="AD3716" s="1" t="s">
        <v>5434</v>
      </c>
      <c r="AE3716" s="1" t="s">
        <v>5434</v>
      </c>
    </row>
    <row r="3717" spans="3:31" ht="12.75" hidden="1">
      <c r="C3717" s="1" t="s">
        <v>4901</v>
      </c>
      <c r="D3717" s="1" t="s">
        <v>4901</v>
      </c>
      <c r="E3717" s="1" t="s">
        <v>4901</v>
      </c>
      <c r="F3717" s="1" t="s">
        <v>4901</v>
      </c>
      <c r="G3717" s="1" t="s">
        <v>4901</v>
      </c>
      <c r="H3717" s="1" t="s">
        <v>4901</v>
      </c>
      <c r="I3717" s="1" t="s">
        <v>4901</v>
      </c>
      <c r="J3717" s="1" t="s">
        <v>4901</v>
      </c>
      <c r="K3717" s="1" t="s">
        <v>4901</v>
      </c>
      <c r="M3717" s="3">
        <v>0</v>
      </c>
      <c r="O3717" s="1" t="s">
        <v>5434</v>
      </c>
      <c r="P3717" s="1" t="s">
        <v>5434</v>
      </c>
      <c r="Q3717" s="1" t="s">
        <v>5434</v>
      </c>
      <c r="R3717" s="1" t="s">
        <v>5434</v>
      </c>
      <c r="S3717" s="1" t="s">
        <v>5434</v>
      </c>
      <c r="T3717" s="1" t="s">
        <v>5434</v>
      </c>
      <c r="U3717" s="1" t="s">
        <v>5434</v>
      </c>
      <c r="W3717" s="3">
        <v>0</v>
      </c>
      <c r="Y3717" s="1" t="s">
        <v>5434</v>
      </c>
      <c r="Z3717" s="1" t="s">
        <v>5434</v>
      </c>
      <c r="AA3717" s="1" t="s">
        <v>5434</v>
      </c>
      <c r="AB3717" s="1" t="s">
        <v>5434</v>
      </c>
      <c r="AC3717" s="1" t="s">
        <v>5434</v>
      </c>
      <c r="AD3717" s="1" t="s">
        <v>5434</v>
      </c>
      <c r="AE3717" s="1" t="s">
        <v>5434</v>
      </c>
    </row>
    <row r="3718" spans="3:31" ht="12.75" hidden="1">
      <c r="C3718" s="1" t="s">
        <v>4901</v>
      </c>
      <c r="D3718" s="1" t="s">
        <v>4901</v>
      </c>
      <c r="E3718" s="1" t="s">
        <v>4901</v>
      </c>
      <c r="F3718" s="1" t="s">
        <v>4901</v>
      </c>
      <c r="G3718" s="1" t="s">
        <v>4901</v>
      </c>
      <c r="H3718" s="1" t="s">
        <v>4901</v>
      </c>
      <c r="I3718" s="1" t="s">
        <v>4901</v>
      </c>
      <c r="J3718" s="1" t="s">
        <v>4901</v>
      </c>
      <c r="K3718" s="1" t="s">
        <v>4901</v>
      </c>
      <c r="M3718" s="3">
        <v>0</v>
      </c>
      <c r="O3718" s="1" t="s">
        <v>5434</v>
      </c>
      <c r="P3718" s="1" t="s">
        <v>5434</v>
      </c>
      <c r="Q3718" s="1" t="s">
        <v>5434</v>
      </c>
      <c r="R3718" s="1" t="s">
        <v>5434</v>
      </c>
      <c r="S3718" s="1" t="s">
        <v>5434</v>
      </c>
      <c r="T3718" s="1" t="s">
        <v>5434</v>
      </c>
      <c r="U3718" s="1" t="s">
        <v>5434</v>
      </c>
      <c r="W3718" s="3">
        <v>0</v>
      </c>
      <c r="Y3718" s="1" t="s">
        <v>5434</v>
      </c>
      <c r="Z3718" s="1" t="s">
        <v>5434</v>
      </c>
      <c r="AA3718" s="1" t="s">
        <v>5434</v>
      </c>
      <c r="AB3718" s="1" t="s">
        <v>5434</v>
      </c>
      <c r="AC3718" s="1" t="s">
        <v>5434</v>
      </c>
      <c r="AD3718" s="1" t="s">
        <v>5434</v>
      </c>
      <c r="AE3718" s="1" t="s">
        <v>5434</v>
      </c>
    </row>
    <row r="3719" spans="3:31" ht="12.75" hidden="1">
      <c r="C3719" s="1" t="s">
        <v>4901</v>
      </c>
      <c r="D3719" s="1" t="s">
        <v>4901</v>
      </c>
      <c r="E3719" s="1" t="s">
        <v>4901</v>
      </c>
      <c r="F3719" s="1" t="s">
        <v>4901</v>
      </c>
      <c r="G3719" s="1" t="s">
        <v>4901</v>
      </c>
      <c r="H3719" s="1" t="s">
        <v>4901</v>
      </c>
      <c r="I3719" s="1" t="s">
        <v>4901</v>
      </c>
      <c r="J3719" s="1" t="s">
        <v>4901</v>
      </c>
      <c r="K3719" s="1" t="s">
        <v>4901</v>
      </c>
      <c r="M3719" s="3">
        <v>0</v>
      </c>
      <c r="O3719" s="1" t="s">
        <v>5434</v>
      </c>
      <c r="P3719" s="1" t="s">
        <v>5434</v>
      </c>
      <c r="Q3719" s="1" t="s">
        <v>5434</v>
      </c>
      <c r="R3719" s="1" t="s">
        <v>5434</v>
      </c>
      <c r="S3719" s="1" t="s">
        <v>5434</v>
      </c>
      <c r="T3719" s="1" t="s">
        <v>5434</v>
      </c>
      <c r="U3719" s="1" t="s">
        <v>5434</v>
      </c>
      <c r="W3719" s="3">
        <v>0</v>
      </c>
      <c r="Y3719" s="1" t="s">
        <v>5434</v>
      </c>
      <c r="Z3719" s="1" t="s">
        <v>5434</v>
      </c>
      <c r="AA3719" s="1" t="s">
        <v>5434</v>
      </c>
      <c r="AB3719" s="1" t="s">
        <v>5434</v>
      </c>
      <c r="AC3719" s="1" t="s">
        <v>5434</v>
      </c>
      <c r="AD3719" s="1" t="s">
        <v>5434</v>
      </c>
      <c r="AE3719" s="1" t="s">
        <v>5434</v>
      </c>
    </row>
    <row r="3720" spans="3:31" ht="12.75" hidden="1">
      <c r="C3720" s="1" t="s">
        <v>4901</v>
      </c>
      <c r="D3720" s="1" t="s">
        <v>4901</v>
      </c>
      <c r="E3720" s="1" t="s">
        <v>4901</v>
      </c>
      <c r="F3720" s="1" t="s">
        <v>4901</v>
      </c>
      <c r="G3720" s="1" t="s">
        <v>4901</v>
      </c>
      <c r="H3720" s="1" t="s">
        <v>4901</v>
      </c>
      <c r="I3720" s="1" t="s">
        <v>4901</v>
      </c>
      <c r="J3720" s="1" t="s">
        <v>4901</v>
      </c>
      <c r="K3720" s="1" t="s">
        <v>4901</v>
      </c>
      <c r="M3720" s="3">
        <v>0</v>
      </c>
      <c r="O3720" s="1" t="s">
        <v>5434</v>
      </c>
      <c r="P3720" s="1" t="s">
        <v>5434</v>
      </c>
      <c r="Q3720" s="1" t="s">
        <v>5434</v>
      </c>
      <c r="R3720" s="1" t="s">
        <v>5434</v>
      </c>
      <c r="S3720" s="1" t="s">
        <v>5434</v>
      </c>
      <c r="T3720" s="1" t="s">
        <v>5434</v>
      </c>
      <c r="U3720" s="1" t="s">
        <v>5434</v>
      </c>
      <c r="W3720" s="3">
        <v>0</v>
      </c>
      <c r="Y3720" s="1" t="s">
        <v>5434</v>
      </c>
      <c r="Z3720" s="1" t="s">
        <v>5434</v>
      </c>
      <c r="AA3720" s="1" t="s">
        <v>5434</v>
      </c>
      <c r="AB3720" s="1" t="s">
        <v>5434</v>
      </c>
      <c r="AC3720" s="1" t="s">
        <v>5434</v>
      </c>
      <c r="AD3720" s="1" t="s">
        <v>5434</v>
      </c>
      <c r="AE3720" s="1" t="s">
        <v>5434</v>
      </c>
    </row>
    <row r="3721" spans="3:31" ht="12.75" hidden="1">
      <c r="C3721" s="1" t="s">
        <v>4901</v>
      </c>
      <c r="D3721" s="1" t="s">
        <v>4901</v>
      </c>
      <c r="E3721" s="1" t="s">
        <v>4901</v>
      </c>
      <c r="F3721" s="1" t="s">
        <v>4901</v>
      </c>
      <c r="G3721" s="1" t="s">
        <v>4901</v>
      </c>
      <c r="H3721" s="1" t="s">
        <v>4901</v>
      </c>
      <c r="I3721" s="1" t="s">
        <v>4901</v>
      </c>
      <c r="J3721" s="1" t="s">
        <v>4901</v>
      </c>
      <c r="K3721" s="1" t="s">
        <v>4901</v>
      </c>
      <c r="M3721" s="3">
        <v>0</v>
      </c>
      <c r="O3721" s="1" t="s">
        <v>5434</v>
      </c>
      <c r="P3721" s="1" t="s">
        <v>5434</v>
      </c>
      <c r="Q3721" s="1" t="s">
        <v>5434</v>
      </c>
      <c r="R3721" s="1" t="s">
        <v>5434</v>
      </c>
      <c r="S3721" s="1" t="s">
        <v>5434</v>
      </c>
      <c r="T3721" s="1" t="s">
        <v>5434</v>
      </c>
      <c r="U3721" s="1" t="s">
        <v>5434</v>
      </c>
      <c r="W3721" s="3">
        <v>0</v>
      </c>
      <c r="Y3721" s="1" t="s">
        <v>5434</v>
      </c>
      <c r="Z3721" s="1" t="s">
        <v>5434</v>
      </c>
      <c r="AA3721" s="1" t="s">
        <v>5434</v>
      </c>
      <c r="AB3721" s="1" t="s">
        <v>5434</v>
      </c>
      <c r="AC3721" s="1" t="s">
        <v>5434</v>
      </c>
      <c r="AD3721" s="1" t="s">
        <v>5434</v>
      </c>
      <c r="AE3721" s="1" t="s">
        <v>5434</v>
      </c>
    </row>
    <row r="3722" spans="3:31" ht="12.75" hidden="1">
      <c r="C3722" s="1" t="s">
        <v>4901</v>
      </c>
      <c r="D3722" s="1" t="s">
        <v>4901</v>
      </c>
      <c r="E3722" s="1" t="s">
        <v>4901</v>
      </c>
      <c r="F3722" s="1" t="s">
        <v>4901</v>
      </c>
      <c r="G3722" s="1" t="s">
        <v>4901</v>
      </c>
      <c r="H3722" s="1" t="s">
        <v>4901</v>
      </c>
      <c r="I3722" s="1" t="s">
        <v>4901</v>
      </c>
      <c r="J3722" s="1" t="s">
        <v>4901</v>
      </c>
      <c r="K3722" s="1" t="s">
        <v>4901</v>
      </c>
      <c r="M3722" s="3">
        <v>0</v>
      </c>
      <c r="O3722" s="1" t="s">
        <v>5434</v>
      </c>
      <c r="P3722" s="1" t="s">
        <v>5434</v>
      </c>
      <c r="Q3722" s="1" t="s">
        <v>5434</v>
      </c>
      <c r="R3722" s="1" t="s">
        <v>5434</v>
      </c>
      <c r="S3722" s="1" t="s">
        <v>5434</v>
      </c>
      <c r="T3722" s="1" t="s">
        <v>5434</v>
      </c>
      <c r="U3722" s="1" t="s">
        <v>5434</v>
      </c>
      <c r="W3722" s="3">
        <v>0</v>
      </c>
      <c r="Y3722" s="1" t="s">
        <v>5434</v>
      </c>
      <c r="Z3722" s="1" t="s">
        <v>5434</v>
      </c>
      <c r="AA3722" s="1" t="s">
        <v>5434</v>
      </c>
      <c r="AB3722" s="1" t="s">
        <v>5434</v>
      </c>
      <c r="AC3722" s="1" t="s">
        <v>5434</v>
      </c>
      <c r="AD3722" s="1" t="s">
        <v>5434</v>
      </c>
      <c r="AE3722" s="1" t="s">
        <v>5434</v>
      </c>
    </row>
    <row r="3723" spans="3:31" ht="12.75" hidden="1">
      <c r="C3723" s="1" t="s">
        <v>4901</v>
      </c>
      <c r="D3723" s="1" t="s">
        <v>4901</v>
      </c>
      <c r="E3723" s="1" t="s">
        <v>4901</v>
      </c>
      <c r="F3723" s="1" t="s">
        <v>4901</v>
      </c>
      <c r="G3723" s="1" t="s">
        <v>4901</v>
      </c>
      <c r="H3723" s="1" t="s">
        <v>4901</v>
      </c>
      <c r="I3723" s="1" t="s">
        <v>4901</v>
      </c>
      <c r="J3723" s="1" t="s">
        <v>4901</v>
      </c>
      <c r="K3723" s="1" t="s">
        <v>4901</v>
      </c>
      <c r="M3723" s="3">
        <v>0</v>
      </c>
      <c r="O3723" s="1" t="s">
        <v>5434</v>
      </c>
      <c r="P3723" s="1" t="s">
        <v>5434</v>
      </c>
      <c r="Q3723" s="1" t="s">
        <v>5434</v>
      </c>
      <c r="R3723" s="1" t="s">
        <v>5434</v>
      </c>
      <c r="S3723" s="1" t="s">
        <v>5434</v>
      </c>
      <c r="T3723" s="1" t="s">
        <v>5434</v>
      </c>
      <c r="U3723" s="1" t="s">
        <v>5434</v>
      </c>
      <c r="W3723" s="3">
        <v>0</v>
      </c>
      <c r="Y3723" s="1" t="s">
        <v>5434</v>
      </c>
      <c r="Z3723" s="1" t="s">
        <v>5434</v>
      </c>
      <c r="AA3723" s="1" t="s">
        <v>5434</v>
      </c>
      <c r="AB3723" s="1" t="s">
        <v>5434</v>
      </c>
      <c r="AC3723" s="1" t="s">
        <v>5434</v>
      </c>
      <c r="AD3723" s="1" t="s">
        <v>5434</v>
      </c>
      <c r="AE3723" s="1" t="s">
        <v>5434</v>
      </c>
    </row>
    <row r="3724" spans="3:31" ht="12.75" hidden="1">
      <c r="C3724" s="1" t="s">
        <v>4901</v>
      </c>
      <c r="D3724" s="1" t="s">
        <v>4901</v>
      </c>
      <c r="E3724" s="1" t="s">
        <v>4901</v>
      </c>
      <c r="F3724" s="1" t="s">
        <v>4901</v>
      </c>
      <c r="G3724" s="1" t="s">
        <v>4901</v>
      </c>
      <c r="H3724" s="1" t="s">
        <v>4901</v>
      </c>
      <c r="I3724" s="1" t="s">
        <v>4901</v>
      </c>
      <c r="J3724" s="1" t="s">
        <v>4901</v>
      </c>
      <c r="K3724" s="1" t="s">
        <v>4901</v>
      </c>
      <c r="M3724" s="3">
        <v>0</v>
      </c>
      <c r="O3724" s="1" t="s">
        <v>5434</v>
      </c>
      <c r="P3724" s="1" t="s">
        <v>5434</v>
      </c>
      <c r="Q3724" s="1" t="s">
        <v>5434</v>
      </c>
      <c r="R3724" s="1" t="s">
        <v>5434</v>
      </c>
      <c r="S3724" s="1" t="s">
        <v>5434</v>
      </c>
      <c r="T3724" s="1" t="s">
        <v>5434</v>
      </c>
      <c r="U3724" s="1" t="s">
        <v>5434</v>
      </c>
      <c r="W3724" s="3">
        <v>0</v>
      </c>
      <c r="Y3724" s="1" t="s">
        <v>5434</v>
      </c>
      <c r="Z3724" s="1" t="s">
        <v>5434</v>
      </c>
      <c r="AA3724" s="1" t="s">
        <v>5434</v>
      </c>
      <c r="AB3724" s="1" t="s">
        <v>5434</v>
      </c>
      <c r="AC3724" s="1" t="s">
        <v>5434</v>
      </c>
      <c r="AD3724" s="1" t="s">
        <v>5434</v>
      </c>
      <c r="AE3724" s="1" t="s">
        <v>5434</v>
      </c>
    </row>
    <row r="3725" spans="3:31" ht="12.75" hidden="1">
      <c r="C3725" s="1" t="s">
        <v>4901</v>
      </c>
      <c r="D3725" s="1" t="s">
        <v>4901</v>
      </c>
      <c r="E3725" s="1" t="s">
        <v>4901</v>
      </c>
      <c r="F3725" s="1" t="s">
        <v>4901</v>
      </c>
      <c r="G3725" s="1" t="s">
        <v>4901</v>
      </c>
      <c r="H3725" s="1" t="s">
        <v>4901</v>
      </c>
      <c r="I3725" s="1" t="s">
        <v>4901</v>
      </c>
      <c r="J3725" s="1" t="s">
        <v>4901</v>
      </c>
      <c r="K3725" s="1" t="s">
        <v>4901</v>
      </c>
      <c r="M3725" s="3">
        <v>0</v>
      </c>
      <c r="O3725" s="1" t="s">
        <v>5434</v>
      </c>
      <c r="P3725" s="1" t="s">
        <v>5434</v>
      </c>
      <c r="Q3725" s="1" t="s">
        <v>5434</v>
      </c>
      <c r="R3725" s="1" t="s">
        <v>5434</v>
      </c>
      <c r="S3725" s="1" t="s">
        <v>5434</v>
      </c>
      <c r="T3725" s="1" t="s">
        <v>5434</v>
      </c>
      <c r="U3725" s="1" t="s">
        <v>5434</v>
      </c>
      <c r="W3725" s="3">
        <v>0</v>
      </c>
      <c r="Y3725" s="1" t="s">
        <v>5434</v>
      </c>
      <c r="Z3725" s="1" t="s">
        <v>5434</v>
      </c>
      <c r="AA3725" s="1" t="s">
        <v>5434</v>
      </c>
      <c r="AB3725" s="1" t="s">
        <v>5434</v>
      </c>
      <c r="AC3725" s="1" t="s">
        <v>5434</v>
      </c>
      <c r="AD3725" s="1" t="s">
        <v>5434</v>
      </c>
      <c r="AE3725" s="1" t="s">
        <v>5434</v>
      </c>
    </row>
    <row r="3726" spans="3:31" ht="12.75" hidden="1">
      <c r="C3726" s="1" t="s">
        <v>4901</v>
      </c>
      <c r="D3726" s="1" t="s">
        <v>4901</v>
      </c>
      <c r="E3726" s="1" t="s">
        <v>4901</v>
      </c>
      <c r="F3726" s="1" t="s">
        <v>4901</v>
      </c>
      <c r="G3726" s="1" t="s">
        <v>4901</v>
      </c>
      <c r="H3726" s="1" t="s">
        <v>4901</v>
      </c>
      <c r="I3726" s="1" t="s">
        <v>4901</v>
      </c>
      <c r="J3726" s="1" t="s">
        <v>4901</v>
      </c>
      <c r="K3726" s="1" t="s">
        <v>4901</v>
      </c>
      <c r="M3726" s="3">
        <v>0</v>
      </c>
      <c r="O3726" s="1" t="s">
        <v>5434</v>
      </c>
      <c r="P3726" s="1" t="s">
        <v>5434</v>
      </c>
      <c r="Q3726" s="1" t="s">
        <v>5434</v>
      </c>
      <c r="R3726" s="1" t="s">
        <v>5434</v>
      </c>
      <c r="S3726" s="1" t="s">
        <v>5434</v>
      </c>
      <c r="T3726" s="1" t="s">
        <v>5434</v>
      </c>
      <c r="U3726" s="1" t="s">
        <v>5434</v>
      </c>
      <c r="W3726" s="3">
        <v>0</v>
      </c>
      <c r="Y3726" s="1" t="s">
        <v>5434</v>
      </c>
      <c r="Z3726" s="1" t="s">
        <v>5434</v>
      </c>
      <c r="AA3726" s="1" t="s">
        <v>5434</v>
      </c>
      <c r="AB3726" s="1" t="s">
        <v>5434</v>
      </c>
      <c r="AC3726" s="1" t="s">
        <v>5434</v>
      </c>
      <c r="AD3726" s="1" t="s">
        <v>5434</v>
      </c>
      <c r="AE3726" s="1" t="s">
        <v>5434</v>
      </c>
    </row>
    <row r="3727" spans="3:31" ht="12.75" hidden="1">
      <c r="C3727" s="1" t="s">
        <v>4901</v>
      </c>
      <c r="D3727" s="1" t="s">
        <v>4901</v>
      </c>
      <c r="E3727" s="1" t="s">
        <v>4901</v>
      </c>
      <c r="F3727" s="1" t="s">
        <v>4901</v>
      </c>
      <c r="G3727" s="1" t="s">
        <v>4901</v>
      </c>
      <c r="H3727" s="1" t="s">
        <v>4901</v>
      </c>
      <c r="I3727" s="1" t="s">
        <v>4901</v>
      </c>
      <c r="J3727" s="1" t="s">
        <v>4901</v>
      </c>
      <c r="K3727" s="1" t="s">
        <v>4901</v>
      </c>
      <c r="M3727" s="3">
        <v>0</v>
      </c>
      <c r="O3727" s="1" t="s">
        <v>5434</v>
      </c>
      <c r="P3727" s="1" t="s">
        <v>5434</v>
      </c>
      <c r="Q3727" s="1" t="s">
        <v>5434</v>
      </c>
      <c r="R3727" s="1" t="s">
        <v>5434</v>
      </c>
      <c r="S3727" s="1" t="s">
        <v>5434</v>
      </c>
      <c r="T3727" s="1" t="s">
        <v>5434</v>
      </c>
      <c r="U3727" s="1" t="s">
        <v>5434</v>
      </c>
      <c r="W3727" s="3">
        <v>0</v>
      </c>
      <c r="Y3727" s="1" t="s">
        <v>5434</v>
      </c>
      <c r="Z3727" s="1" t="s">
        <v>5434</v>
      </c>
      <c r="AA3727" s="1" t="s">
        <v>5434</v>
      </c>
      <c r="AB3727" s="1" t="s">
        <v>5434</v>
      </c>
      <c r="AC3727" s="1" t="s">
        <v>5434</v>
      </c>
      <c r="AD3727" s="1" t="s">
        <v>5434</v>
      </c>
      <c r="AE3727" s="1" t="s">
        <v>5434</v>
      </c>
    </row>
    <row r="3728" spans="3:31" ht="12.75" hidden="1">
      <c r="C3728" s="1" t="s">
        <v>4901</v>
      </c>
      <c r="D3728" s="1" t="s">
        <v>4901</v>
      </c>
      <c r="E3728" s="1" t="s">
        <v>4901</v>
      </c>
      <c r="F3728" s="1" t="s">
        <v>4901</v>
      </c>
      <c r="G3728" s="1" t="s">
        <v>4901</v>
      </c>
      <c r="H3728" s="1" t="s">
        <v>4901</v>
      </c>
      <c r="I3728" s="1" t="s">
        <v>4901</v>
      </c>
      <c r="J3728" s="1" t="s">
        <v>4901</v>
      </c>
      <c r="K3728" s="1" t="s">
        <v>4901</v>
      </c>
      <c r="M3728" s="3">
        <v>0</v>
      </c>
      <c r="O3728" s="1" t="s">
        <v>5434</v>
      </c>
      <c r="P3728" s="1" t="s">
        <v>5434</v>
      </c>
      <c r="Q3728" s="1" t="s">
        <v>5434</v>
      </c>
      <c r="R3728" s="1" t="s">
        <v>5434</v>
      </c>
      <c r="S3728" s="1" t="s">
        <v>5434</v>
      </c>
      <c r="T3728" s="1" t="s">
        <v>5434</v>
      </c>
      <c r="U3728" s="1" t="s">
        <v>5434</v>
      </c>
      <c r="W3728" s="3">
        <v>0</v>
      </c>
      <c r="Y3728" s="1" t="s">
        <v>5434</v>
      </c>
      <c r="Z3728" s="1" t="s">
        <v>5434</v>
      </c>
      <c r="AA3728" s="1" t="s">
        <v>5434</v>
      </c>
      <c r="AB3728" s="1" t="s">
        <v>5434</v>
      </c>
      <c r="AC3728" s="1" t="s">
        <v>5434</v>
      </c>
      <c r="AD3728" s="1" t="s">
        <v>5434</v>
      </c>
      <c r="AE3728" s="1" t="s">
        <v>5434</v>
      </c>
    </row>
    <row r="3729" spans="3:31" ht="12.75" hidden="1">
      <c r="C3729" s="1" t="s">
        <v>4901</v>
      </c>
      <c r="D3729" s="1" t="s">
        <v>4901</v>
      </c>
      <c r="E3729" s="1" t="s">
        <v>4901</v>
      </c>
      <c r="F3729" s="1" t="s">
        <v>4901</v>
      </c>
      <c r="G3729" s="1" t="s">
        <v>4901</v>
      </c>
      <c r="H3729" s="1" t="s">
        <v>4901</v>
      </c>
      <c r="I3729" s="1" t="s">
        <v>4901</v>
      </c>
      <c r="J3729" s="1" t="s">
        <v>4901</v>
      </c>
      <c r="K3729" s="1" t="s">
        <v>4901</v>
      </c>
      <c r="M3729" s="3">
        <v>0</v>
      </c>
      <c r="O3729" s="1" t="s">
        <v>5434</v>
      </c>
      <c r="P3729" s="1" t="s">
        <v>5434</v>
      </c>
      <c r="Q3729" s="1" t="s">
        <v>5434</v>
      </c>
      <c r="R3729" s="1" t="s">
        <v>5434</v>
      </c>
      <c r="S3729" s="1" t="s">
        <v>5434</v>
      </c>
      <c r="T3729" s="1" t="s">
        <v>5434</v>
      </c>
      <c r="U3729" s="1" t="s">
        <v>5434</v>
      </c>
      <c r="W3729" s="3">
        <v>0</v>
      </c>
      <c r="Y3729" s="1" t="s">
        <v>5434</v>
      </c>
      <c r="Z3729" s="1" t="s">
        <v>5434</v>
      </c>
      <c r="AA3729" s="1" t="s">
        <v>5434</v>
      </c>
      <c r="AB3729" s="1" t="s">
        <v>5434</v>
      </c>
      <c r="AC3729" s="1" t="s">
        <v>5434</v>
      </c>
      <c r="AD3729" s="1" t="s">
        <v>5434</v>
      </c>
      <c r="AE3729" s="1" t="s">
        <v>5434</v>
      </c>
    </row>
    <row r="3730" spans="3:31" ht="12.75" hidden="1">
      <c r="C3730" s="1" t="s">
        <v>4901</v>
      </c>
      <c r="D3730" s="1" t="s">
        <v>4901</v>
      </c>
      <c r="E3730" s="1" t="s">
        <v>4901</v>
      </c>
      <c r="F3730" s="1" t="s">
        <v>4901</v>
      </c>
      <c r="G3730" s="1" t="s">
        <v>4901</v>
      </c>
      <c r="H3730" s="1" t="s">
        <v>4901</v>
      </c>
      <c r="I3730" s="1" t="s">
        <v>4901</v>
      </c>
      <c r="J3730" s="1" t="s">
        <v>4901</v>
      </c>
      <c r="K3730" s="1" t="s">
        <v>4901</v>
      </c>
      <c r="M3730" s="3">
        <v>0</v>
      </c>
      <c r="O3730" s="1" t="s">
        <v>5434</v>
      </c>
      <c r="P3730" s="1" t="s">
        <v>5434</v>
      </c>
      <c r="Q3730" s="1" t="s">
        <v>5434</v>
      </c>
      <c r="R3730" s="1" t="s">
        <v>5434</v>
      </c>
      <c r="S3730" s="1" t="s">
        <v>5434</v>
      </c>
      <c r="T3730" s="1" t="s">
        <v>5434</v>
      </c>
      <c r="U3730" s="1" t="s">
        <v>5434</v>
      </c>
      <c r="W3730" s="3">
        <v>0</v>
      </c>
      <c r="Y3730" s="1" t="s">
        <v>5434</v>
      </c>
      <c r="Z3730" s="1" t="s">
        <v>5434</v>
      </c>
      <c r="AA3730" s="1" t="s">
        <v>5434</v>
      </c>
      <c r="AB3730" s="1" t="s">
        <v>5434</v>
      </c>
      <c r="AC3730" s="1" t="s">
        <v>5434</v>
      </c>
      <c r="AD3730" s="1" t="s">
        <v>5434</v>
      </c>
      <c r="AE3730" s="1" t="s">
        <v>5434</v>
      </c>
    </row>
    <row r="3731" spans="3:31" ht="12.75" hidden="1">
      <c r="C3731" s="1" t="s">
        <v>4901</v>
      </c>
      <c r="D3731" s="1" t="s">
        <v>4901</v>
      </c>
      <c r="E3731" s="1" t="s">
        <v>4901</v>
      </c>
      <c r="F3731" s="1" t="s">
        <v>4901</v>
      </c>
      <c r="G3731" s="1" t="s">
        <v>4901</v>
      </c>
      <c r="H3731" s="1" t="s">
        <v>4901</v>
      </c>
      <c r="I3731" s="1" t="s">
        <v>4901</v>
      </c>
      <c r="J3731" s="1" t="s">
        <v>4901</v>
      </c>
      <c r="K3731" s="1" t="s">
        <v>4901</v>
      </c>
      <c r="M3731" s="3">
        <v>0</v>
      </c>
      <c r="O3731" s="1" t="s">
        <v>5434</v>
      </c>
      <c r="P3731" s="1" t="s">
        <v>5434</v>
      </c>
      <c r="Q3731" s="1" t="s">
        <v>5434</v>
      </c>
      <c r="R3731" s="1" t="s">
        <v>5434</v>
      </c>
      <c r="S3731" s="1" t="s">
        <v>5434</v>
      </c>
      <c r="T3731" s="1" t="s">
        <v>5434</v>
      </c>
      <c r="U3731" s="1" t="s">
        <v>5434</v>
      </c>
      <c r="W3731" s="3">
        <v>0</v>
      </c>
      <c r="Y3731" s="1" t="s">
        <v>5434</v>
      </c>
      <c r="Z3731" s="1" t="s">
        <v>5434</v>
      </c>
      <c r="AA3731" s="1" t="s">
        <v>5434</v>
      </c>
      <c r="AB3731" s="1" t="s">
        <v>5434</v>
      </c>
      <c r="AC3731" s="1" t="s">
        <v>5434</v>
      </c>
      <c r="AD3731" s="1" t="s">
        <v>5434</v>
      </c>
      <c r="AE3731" s="1" t="s">
        <v>5434</v>
      </c>
    </row>
    <row r="3732" spans="3:31" ht="12.75" hidden="1">
      <c r="C3732" s="1" t="s">
        <v>4901</v>
      </c>
      <c r="D3732" s="1" t="s">
        <v>4901</v>
      </c>
      <c r="E3732" s="1" t="s">
        <v>4901</v>
      </c>
      <c r="F3732" s="1" t="s">
        <v>4901</v>
      </c>
      <c r="G3732" s="1" t="s">
        <v>4901</v>
      </c>
      <c r="H3732" s="1" t="s">
        <v>4901</v>
      </c>
      <c r="I3732" s="1" t="s">
        <v>4901</v>
      </c>
      <c r="J3732" s="1" t="s">
        <v>4901</v>
      </c>
      <c r="K3732" s="1" t="s">
        <v>4901</v>
      </c>
      <c r="M3732" s="3">
        <v>0</v>
      </c>
      <c r="O3732" s="1" t="s">
        <v>5434</v>
      </c>
      <c r="P3732" s="1" t="s">
        <v>5434</v>
      </c>
      <c r="Q3732" s="1" t="s">
        <v>5434</v>
      </c>
      <c r="R3732" s="1" t="s">
        <v>5434</v>
      </c>
      <c r="S3732" s="1" t="s">
        <v>5434</v>
      </c>
      <c r="T3732" s="1" t="s">
        <v>5434</v>
      </c>
      <c r="U3732" s="1" t="s">
        <v>5434</v>
      </c>
      <c r="W3732" s="3">
        <v>0</v>
      </c>
      <c r="Y3732" s="1" t="s">
        <v>5434</v>
      </c>
      <c r="Z3732" s="1" t="s">
        <v>5434</v>
      </c>
      <c r="AA3732" s="1" t="s">
        <v>5434</v>
      </c>
      <c r="AB3732" s="1" t="s">
        <v>5434</v>
      </c>
      <c r="AC3732" s="1" t="s">
        <v>5434</v>
      </c>
      <c r="AD3732" s="1" t="s">
        <v>5434</v>
      </c>
      <c r="AE3732" s="1" t="s">
        <v>5434</v>
      </c>
    </row>
    <row r="3733" spans="3:31" ht="12.75" hidden="1">
      <c r="C3733" s="1" t="s">
        <v>4901</v>
      </c>
      <c r="D3733" s="1" t="s">
        <v>4901</v>
      </c>
      <c r="E3733" s="1" t="s">
        <v>4901</v>
      </c>
      <c r="F3733" s="1" t="s">
        <v>4901</v>
      </c>
      <c r="G3733" s="1" t="s">
        <v>4901</v>
      </c>
      <c r="H3733" s="1" t="s">
        <v>4901</v>
      </c>
      <c r="I3733" s="1" t="s">
        <v>4901</v>
      </c>
      <c r="J3733" s="1" t="s">
        <v>4901</v>
      </c>
      <c r="K3733" s="1" t="s">
        <v>4901</v>
      </c>
      <c r="M3733" s="3">
        <v>0</v>
      </c>
      <c r="O3733" s="1" t="s">
        <v>5434</v>
      </c>
      <c r="P3733" s="1" t="s">
        <v>5434</v>
      </c>
      <c r="Q3733" s="1" t="s">
        <v>5434</v>
      </c>
      <c r="R3733" s="1" t="s">
        <v>5434</v>
      </c>
      <c r="S3733" s="1" t="s">
        <v>5434</v>
      </c>
      <c r="T3733" s="1" t="s">
        <v>5434</v>
      </c>
      <c r="U3733" s="1" t="s">
        <v>5434</v>
      </c>
      <c r="W3733" s="3">
        <v>0</v>
      </c>
      <c r="Y3733" s="1" t="s">
        <v>5434</v>
      </c>
      <c r="Z3733" s="1" t="s">
        <v>5434</v>
      </c>
      <c r="AA3733" s="1" t="s">
        <v>5434</v>
      </c>
      <c r="AB3733" s="1" t="s">
        <v>5434</v>
      </c>
      <c r="AC3733" s="1" t="s">
        <v>5434</v>
      </c>
      <c r="AD3733" s="1" t="s">
        <v>5434</v>
      </c>
      <c r="AE3733" s="1" t="s">
        <v>5434</v>
      </c>
    </row>
    <row r="3734" spans="3:31" ht="12.75" hidden="1">
      <c r="C3734" s="1" t="s">
        <v>4901</v>
      </c>
      <c r="D3734" s="1" t="s">
        <v>4901</v>
      </c>
      <c r="E3734" s="1" t="s">
        <v>4901</v>
      </c>
      <c r="F3734" s="1" t="s">
        <v>4901</v>
      </c>
      <c r="G3734" s="1" t="s">
        <v>4901</v>
      </c>
      <c r="H3734" s="1" t="s">
        <v>4901</v>
      </c>
      <c r="I3734" s="1" t="s">
        <v>4901</v>
      </c>
      <c r="J3734" s="1" t="s">
        <v>4901</v>
      </c>
      <c r="K3734" s="1" t="s">
        <v>4901</v>
      </c>
      <c r="M3734" s="3">
        <v>0</v>
      </c>
      <c r="O3734" s="1" t="s">
        <v>5434</v>
      </c>
      <c r="P3734" s="1" t="s">
        <v>5434</v>
      </c>
      <c r="Q3734" s="1" t="s">
        <v>5434</v>
      </c>
      <c r="R3734" s="1" t="s">
        <v>5434</v>
      </c>
      <c r="S3734" s="1" t="s">
        <v>5434</v>
      </c>
      <c r="T3734" s="1" t="s">
        <v>5434</v>
      </c>
      <c r="U3734" s="1" t="s">
        <v>5434</v>
      </c>
      <c r="W3734" s="3">
        <v>0</v>
      </c>
      <c r="Y3734" s="1" t="s">
        <v>5434</v>
      </c>
      <c r="Z3734" s="1" t="s">
        <v>5434</v>
      </c>
      <c r="AA3734" s="1" t="s">
        <v>5434</v>
      </c>
      <c r="AB3734" s="1" t="s">
        <v>5434</v>
      </c>
      <c r="AC3734" s="1" t="s">
        <v>5434</v>
      </c>
      <c r="AD3734" s="1" t="s">
        <v>5434</v>
      </c>
      <c r="AE3734" s="1" t="s">
        <v>5434</v>
      </c>
    </row>
    <row r="3735" spans="3:31" ht="12.75" hidden="1">
      <c r="C3735" s="1" t="s">
        <v>4901</v>
      </c>
      <c r="D3735" s="1" t="s">
        <v>4901</v>
      </c>
      <c r="E3735" s="1" t="s">
        <v>4901</v>
      </c>
      <c r="F3735" s="1" t="s">
        <v>4901</v>
      </c>
      <c r="G3735" s="1" t="s">
        <v>4901</v>
      </c>
      <c r="H3735" s="1" t="s">
        <v>4901</v>
      </c>
      <c r="I3735" s="1" t="s">
        <v>4901</v>
      </c>
      <c r="J3735" s="1" t="s">
        <v>4901</v>
      </c>
      <c r="K3735" s="1" t="s">
        <v>4901</v>
      </c>
      <c r="M3735" s="3">
        <v>0</v>
      </c>
      <c r="O3735" s="1" t="s">
        <v>5434</v>
      </c>
      <c r="P3735" s="1" t="s">
        <v>5434</v>
      </c>
      <c r="Q3735" s="1" t="s">
        <v>5434</v>
      </c>
      <c r="R3735" s="1" t="s">
        <v>5434</v>
      </c>
      <c r="S3735" s="1" t="s">
        <v>5434</v>
      </c>
      <c r="T3735" s="1" t="s">
        <v>5434</v>
      </c>
      <c r="U3735" s="1" t="s">
        <v>5434</v>
      </c>
      <c r="W3735" s="3">
        <v>0</v>
      </c>
      <c r="Y3735" s="1" t="s">
        <v>5434</v>
      </c>
      <c r="Z3735" s="1" t="s">
        <v>5434</v>
      </c>
      <c r="AA3735" s="1" t="s">
        <v>5434</v>
      </c>
      <c r="AB3735" s="1" t="s">
        <v>5434</v>
      </c>
      <c r="AC3735" s="1" t="s">
        <v>5434</v>
      </c>
      <c r="AD3735" s="1" t="s">
        <v>5434</v>
      </c>
      <c r="AE3735" s="1" t="s">
        <v>5434</v>
      </c>
    </row>
    <row r="3736" spans="3:31" ht="12.75" hidden="1">
      <c r="C3736" s="1" t="s">
        <v>4901</v>
      </c>
      <c r="D3736" s="1" t="s">
        <v>4901</v>
      </c>
      <c r="E3736" s="1" t="s">
        <v>4901</v>
      </c>
      <c r="F3736" s="1" t="s">
        <v>4901</v>
      </c>
      <c r="G3736" s="1" t="s">
        <v>4901</v>
      </c>
      <c r="H3736" s="1" t="s">
        <v>4901</v>
      </c>
      <c r="I3736" s="1" t="s">
        <v>4901</v>
      </c>
      <c r="J3736" s="1" t="s">
        <v>4901</v>
      </c>
      <c r="K3736" s="1" t="s">
        <v>4901</v>
      </c>
      <c r="M3736" s="3">
        <v>0</v>
      </c>
      <c r="O3736" s="1" t="s">
        <v>5434</v>
      </c>
      <c r="P3736" s="1" t="s">
        <v>5434</v>
      </c>
      <c r="Q3736" s="1" t="s">
        <v>5434</v>
      </c>
      <c r="R3736" s="1" t="s">
        <v>5434</v>
      </c>
      <c r="S3736" s="1" t="s">
        <v>5434</v>
      </c>
      <c r="T3736" s="1" t="s">
        <v>5434</v>
      </c>
      <c r="U3736" s="1" t="s">
        <v>5434</v>
      </c>
      <c r="W3736" s="3">
        <v>0</v>
      </c>
      <c r="Y3736" s="1" t="s">
        <v>5434</v>
      </c>
      <c r="Z3736" s="1" t="s">
        <v>5434</v>
      </c>
      <c r="AA3736" s="1" t="s">
        <v>5434</v>
      </c>
      <c r="AB3736" s="1" t="s">
        <v>5434</v>
      </c>
      <c r="AC3736" s="1" t="s">
        <v>5434</v>
      </c>
      <c r="AD3736" s="1" t="s">
        <v>5434</v>
      </c>
      <c r="AE3736" s="1" t="s">
        <v>5434</v>
      </c>
    </row>
    <row r="3737" spans="3:31" ht="12.75" hidden="1">
      <c r="C3737" s="1" t="s">
        <v>4901</v>
      </c>
      <c r="D3737" s="1" t="s">
        <v>4901</v>
      </c>
      <c r="E3737" s="1" t="s">
        <v>4901</v>
      </c>
      <c r="F3737" s="1" t="s">
        <v>4901</v>
      </c>
      <c r="G3737" s="1" t="s">
        <v>4901</v>
      </c>
      <c r="H3737" s="1" t="s">
        <v>4901</v>
      </c>
      <c r="I3737" s="1" t="s">
        <v>4901</v>
      </c>
      <c r="J3737" s="1" t="s">
        <v>4901</v>
      </c>
      <c r="K3737" s="1" t="s">
        <v>4901</v>
      </c>
      <c r="M3737" s="3">
        <v>0</v>
      </c>
      <c r="O3737" s="1" t="s">
        <v>5434</v>
      </c>
      <c r="P3737" s="1" t="s">
        <v>5434</v>
      </c>
      <c r="Q3737" s="1" t="s">
        <v>5434</v>
      </c>
      <c r="R3737" s="1" t="s">
        <v>5434</v>
      </c>
      <c r="S3737" s="1" t="s">
        <v>5434</v>
      </c>
      <c r="T3737" s="1" t="s">
        <v>5434</v>
      </c>
      <c r="U3737" s="1" t="s">
        <v>5434</v>
      </c>
      <c r="W3737" s="3">
        <v>0</v>
      </c>
      <c r="Y3737" s="1" t="s">
        <v>5434</v>
      </c>
      <c r="Z3737" s="1" t="s">
        <v>5434</v>
      </c>
      <c r="AA3737" s="1" t="s">
        <v>5434</v>
      </c>
      <c r="AB3737" s="1" t="s">
        <v>5434</v>
      </c>
      <c r="AC3737" s="1" t="s">
        <v>5434</v>
      </c>
      <c r="AD3737" s="1" t="s">
        <v>5434</v>
      </c>
      <c r="AE3737" s="1" t="s">
        <v>5434</v>
      </c>
    </row>
    <row r="3738" spans="3:31" ht="12.75" hidden="1">
      <c r="C3738" s="1" t="s">
        <v>4901</v>
      </c>
      <c r="D3738" s="1" t="s">
        <v>4901</v>
      </c>
      <c r="E3738" s="1" t="s">
        <v>4901</v>
      </c>
      <c r="F3738" s="1" t="s">
        <v>4901</v>
      </c>
      <c r="G3738" s="1" t="s">
        <v>4901</v>
      </c>
      <c r="H3738" s="1" t="s">
        <v>4901</v>
      </c>
      <c r="I3738" s="1" t="s">
        <v>4901</v>
      </c>
      <c r="J3738" s="1" t="s">
        <v>4901</v>
      </c>
      <c r="K3738" s="1" t="s">
        <v>4901</v>
      </c>
      <c r="M3738" s="3">
        <v>0</v>
      </c>
      <c r="O3738" s="1" t="s">
        <v>5434</v>
      </c>
      <c r="P3738" s="1" t="s">
        <v>5434</v>
      </c>
      <c r="Q3738" s="1" t="s">
        <v>5434</v>
      </c>
      <c r="R3738" s="1" t="s">
        <v>5434</v>
      </c>
      <c r="S3738" s="1" t="s">
        <v>5434</v>
      </c>
      <c r="T3738" s="1" t="s">
        <v>5434</v>
      </c>
      <c r="U3738" s="1" t="s">
        <v>5434</v>
      </c>
      <c r="W3738" s="3">
        <v>0</v>
      </c>
      <c r="Y3738" s="1" t="s">
        <v>5434</v>
      </c>
      <c r="Z3738" s="1" t="s">
        <v>5434</v>
      </c>
      <c r="AA3738" s="1" t="s">
        <v>5434</v>
      </c>
      <c r="AB3738" s="1" t="s">
        <v>5434</v>
      </c>
      <c r="AC3738" s="1" t="s">
        <v>5434</v>
      </c>
      <c r="AD3738" s="1" t="s">
        <v>5434</v>
      </c>
      <c r="AE3738" s="1" t="s">
        <v>5434</v>
      </c>
    </row>
    <row r="3739" spans="3:31" ht="12.75" hidden="1">
      <c r="C3739" s="1" t="s">
        <v>4901</v>
      </c>
      <c r="D3739" s="1" t="s">
        <v>4901</v>
      </c>
      <c r="E3739" s="1" t="s">
        <v>4901</v>
      </c>
      <c r="F3739" s="1" t="s">
        <v>4901</v>
      </c>
      <c r="G3739" s="1" t="s">
        <v>4901</v>
      </c>
      <c r="H3739" s="1" t="s">
        <v>4901</v>
      </c>
      <c r="I3739" s="1" t="s">
        <v>4901</v>
      </c>
      <c r="J3739" s="1" t="s">
        <v>4901</v>
      </c>
      <c r="K3739" s="1" t="s">
        <v>4901</v>
      </c>
      <c r="M3739" s="3">
        <v>0</v>
      </c>
      <c r="O3739" s="1" t="s">
        <v>5434</v>
      </c>
      <c r="P3739" s="1" t="s">
        <v>5434</v>
      </c>
      <c r="Q3739" s="1" t="s">
        <v>5434</v>
      </c>
      <c r="R3739" s="1" t="s">
        <v>5434</v>
      </c>
      <c r="S3739" s="1" t="s">
        <v>5434</v>
      </c>
      <c r="T3739" s="1" t="s">
        <v>5434</v>
      </c>
      <c r="U3739" s="1" t="s">
        <v>5434</v>
      </c>
      <c r="W3739" s="3">
        <v>0</v>
      </c>
      <c r="Y3739" s="1" t="s">
        <v>5434</v>
      </c>
      <c r="Z3739" s="1" t="s">
        <v>5434</v>
      </c>
      <c r="AA3739" s="1" t="s">
        <v>5434</v>
      </c>
      <c r="AB3739" s="1" t="s">
        <v>5434</v>
      </c>
      <c r="AC3739" s="1" t="s">
        <v>5434</v>
      </c>
      <c r="AD3739" s="1" t="s">
        <v>5434</v>
      </c>
      <c r="AE3739" s="1" t="s">
        <v>5434</v>
      </c>
    </row>
    <row r="3740" spans="3:31" ht="12.75" hidden="1">
      <c r="C3740" s="1" t="s">
        <v>4901</v>
      </c>
      <c r="D3740" s="1" t="s">
        <v>4901</v>
      </c>
      <c r="E3740" s="1" t="s">
        <v>4901</v>
      </c>
      <c r="F3740" s="1" t="s">
        <v>4901</v>
      </c>
      <c r="G3740" s="1" t="s">
        <v>4901</v>
      </c>
      <c r="H3740" s="1" t="s">
        <v>4901</v>
      </c>
      <c r="I3740" s="1" t="s">
        <v>4901</v>
      </c>
      <c r="J3740" s="1" t="s">
        <v>4901</v>
      </c>
      <c r="K3740" s="1" t="s">
        <v>4901</v>
      </c>
      <c r="M3740" s="3">
        <v>0</v>
      </c>
      <c r="O3740" s="1" t="s">
        <v>5434</v>
      </c>
      <c r="P3740" s="1" t="s">
        <v>5434</v>
      </c>
      <c r="Q3740" s="1" t="s">
        <v>5434</v>
      </c>
      <c r="R3740" s="1" t="s">
        <v>5434</v>
      </c>
      <c r="S3740" s="1" t="s">
        <v>5434</v>
      </c>
      <c r="T3740" s="1" t="s">
        <v>5434</v>
      </c>
      <c r="U3740" s="1" t="s">
        <v>5434</v>
      </c>
      <c r="W3740" s="3">
        <v>0</v>
      </c>
      <c r="Y3740" s="1" t="s">
        <v>5434</v>
      </c>
      <c r="Z3740" s="1" t="s">
        <v>5434</v>
      </c>
      <c r="AA3740" s="1" t="s">
        <v>5434</v>
      </c>
      <c r="AB3740" s="1" t="s">
        <v>5434</v>
      </c>
      <c r="AC3740" s="1" t="s">
        <v>5434</v>
      </c>
      <c r="AD3740" s="1" t="s">
        <v>5434</v>
      </c>
      <c r="AE3740" s="1" t="s">
        <v>5434</v>
      </c>
    </row>
    <row r="3741" spans="3:31" ht="12.75" hidden="1">
      <c r="C3741" s="1" t="s">
        <v>4901</v>
      </c>
      <c r="D3741" s="1" t="s">
        <v>4901</v>
      </c>
      <c r="E3741" s="1" t="s">
        <v>4901</v>
      </c>
      <c r="F3741" s="1" t="s">
        <v>4901</v>
      </c>
      <c r="G3741" s="1" t="s">
        <v>4901</v>
      </c>
      <c r="H3741" s="1" t="s">
        <v>4901</v>
      </c>
      <c r="I3741" s="1" t="s">
        <v>4901</v>
      </c>
      <c r="J3741" s="1" t="s">
        <v>4901</v>
      </c>
      <c r="K3741" s="1" t="s">
        <v>4901</v>
      </c>
      <c r="M3741" s="3">
        <v>0</v>
      </c>
      <c r="O3741" s="1" t="s">
        <v>5434</v>
      </c>
      <c r="P3741" s="1" t="s">
        <v>5434</v>
      </c>
      <c r="Q3741" s="1" t="s">
        <v>5434</v>
      </c>
      <c r="R3741" s="1" t="s">
        <v>5434</v>
      </c>
      <c r="S3741" s="1" t="s">
        <v>5434</v>
      </c>
      <c r="T3741" s="1" t="s">
        <v>5434</v>
      </c>
      <c r="U3741" s="1" t="s">
        <v>5434</v>
      </c>
      <c r="W3741" s="3">
        <v>0</v>
      </c>
      <c r="Y3741" s="1" t="s">
        <v>5434</v>
      </c>
      <c r="Z3741" s="1" t="s">
        <v>5434</v>
      </c>
      <c r="AA3741" s="1" t="s">
        <v>5434</v>
      </c>
      <c r="AB3741" s="1" t="s">
        <v>5434</v>
      </c>
      <c r="AC3741" s="1" t="s">
        <v>5434</v>
      </c>
      <c r="AD3741" s="1" t="s">
        <v>5434</v>
      </c>
      <c r="AE3741" s="1" t="s">
        <v>5434</v>
      </c>
    </row>
    <row r="3742" spans="3:31" ht="12.75" hidden="1">
      <c r="C3742" s="1" t="s">
        <v>4901</v>
      </c>
      <c r="D3742" s="1" t="s">
        <v>4901</v>
      </c>
      <c r="E3742" s="1" t="s">
        <v>4901</v>
      </c>
      <c r="F3742" s="1" t="s">
        <v>4901</v>
      </c>
      <c r="G3742" s="1" t="s">
        <v>4901</v>
      </c>
      <c r="H3742" s="1" t="s">
        <v>4901</v>
      </c>
      <c r="I3742" s="1" t="s">
        <v>4901</v>
      </c>
      <c r="J3742" s="1" t="s">
        <v>4901</v>
      </c>
      <c r="K3742" s="1" t="s">
        <v>4901</v>
      </c>
      <c r="M3742" s="3">
        <v>0</v>
      </c>
      <c r="O3742" s="1" t="s">
        <v>5434</v>
      </c>
      <c r="P3742" s="1" t="s">
        <v>5434</v>
      </c>
      <c r="Q3742" s="1" t="s">
        <v>5434</v>
      </c>
      <c r="R3742" s="1" t="s">
        <v>5434</v>
      </c>
      <c r="S3742" s="1" t="s">
        <v>5434</v>
      </c>
      <c r="T3742" s="1" t="s">
        <v>5434</v>
      </c>
      <c r="U3742" s="1" t="s">
        <v>5434</v>
      </c>
      <c r="W3742" s="3">
        <v>0</v>
      </c>
      <c r="Y3742" s="1" t="s">
        <v>5434</v>
      </c>
      <c r="Z3742" s="1" t="s">
        <v>5434</v>
      </c>
      <c r="AA3742" s="1" t="s">
        <v>5434</v>
      </c>
      <c r="AB3742" s="1" t="s">
        <v>5434</v>
      </c>
      <c r="AC3742" s="1" t="s">
        <v>5434</v>
      </c>
      <c r="AD3742" s="1" t="s">
        <v>5434</v>
      </c>
      <c r="AE3742" s="1" t="s">
        <v>5434</v>
      </c>
    </row>
    <row r="3743" spans="3:31" ht="12.75" hidden="1">
      <c r="C3743" s="1" t="s">
        <v>4901</v>
      </c>
      <c r="D3743" s="1" t="s">
        <v>4901</v>
      </c>
      <c r="E3743" s="1" t="s">
        <v>4901</v>
      </c>
      <c r="F3743" s="1" t="s">
        <v>4901</v>
      </c>
      <c r="G3743" s="1" t="s">
        <v>4901</v>
      </c>
      <c r="H3743" s="1" t="s">
        <v>4901</v>
      </c>
      <c r="I3743" s="1" t="s">
        <v>4901</v>
      </c>
      <c r="J3743" s="1" t="s">
        <v>4901</v>
      </c>
      <c r="K3743" s="1" t="s">
        <v>4901</v>
      </c>
      <c r="M3743" s="3">
        <v>0</v>
      </c>
      <c r="O3743" s="1" t="s">
        <v>5434</v>
      </c>
      <c r="P3743" s="1" t="s">
        <v>5434</v>
      </c>
      <c r="Q3743" s="1" t="s">
        <v>5434</v>
      </c>
      <c r="R3743" s="1" t="s">
        <v>5434</v>
      </c>
      <c r="S3743" s="1" t="s">
        <v>5434</v>
      </c>
      <c r="T3743" s="1" t="s">
        <v>5434</v>
      </c>
      <c r="U3743" s="1" t="s">
        <v>5434</v>
      </c>
      <c r="W3743" s="3">
        <v>0</v>
      </c>
      <c r="Y3743" s="1" t="s">
        <v>5434</v>
      </c>
      <c r="Z3743" s="1" t="s">
        <v>5434</v>
      </c>
      <c r="AA3743" s="1" t="s">
        <v>5434</v>
      </c>
      <c r="AB3743" s="1" t="s">
        <v>5434</v>
      </c>
      <c r="AC3743" s="1" t="s">
        <v>5434</v>
      </c>
      <c r="AD3743" s="1" t="s">
        <v>5434</v>
      </c>
      <c r="AE3743" s="1" t="s">
        <v>5434</v>
      </c>
    </row>
    <row r="3744" spans="3:31" ht="12.75" hidden="1">
      <c r="C3744" s="1" t="s">
        <v>4901</v>
      </c>
      <c r="D3744" s="1" t="s">
        <v>4901</v>
      </c>
      <c r="E3744" s="1" t="s">
        <v>4901</v>
      </c>
      <c r="F3744" s="1" t="s">
        <v>4901</v>
      </c>
      <c r="G3744" s="1" t="s">
        <v>4901</v>
      </c>
      <c r="H3744" s="1" t="s">
        <v>4901</v>
      </c>
      <c r="I3744" s="1" t="s">
        <v>4901</v>
      </c>
      <c r="J3744" s="1" t="s">
        <v>4901</v>
      </c>
      <c r="K3744" s="1" t="s">
        <v>4901</v>
      </c>
      <c r="M3744" s="3">
        <v>0</v>
      </c>
      <c r="O3744" s="1" t="s">
        <v>5434</v>
      </c>
      <c r="P3744" s="1" t="s">
        <v>5434</v>
      </c>
      <c r="Q3744" s="1" t="s">
        <v>5434</v>
      </c>
      <c r="R3744" s="1" t="s">
        <v>5434</v>
      </c>
      <c r="S3744" s="1" t="s">
        <v>5434</v>
      </c>
      <c r="T3744" s="1" t="s">
        <v>5434</v>
      </c>
      <c r="U3744" s="1" t="s">
        <v>5434</v>
      </c>
      <c r="W3744" s="3">
        <v>0</v>
      </c>
      <c r="Y3744" s="1" t="s">
        <v>5434</v>
      </c>
      <c r="Z3744" s="1" t="s">
        <v>5434</v>
      </c>
      <c r="AA3744" s="1" t="s">
        <v>5434</v>
      </c>
      <c r="AB3744" s="1" t="s">
        <v>5434</v>
      </c>
      <c r="AC3744" s="1" t="s">
        <v>5434</v>
      </c>
      <c r="AD3744" s="1" t="s">
        <v>5434</v>
      </c>
      <c r="AE3744" s="1" t="s">
        <v>5434</v>
      </c>
    </row>
    <row r="3745" spans="3:31" ht="12.75" hidden="1">
      <c r="C3745" s="1" t="s">
        <v>4901</v>
      </c>
      <c r="D3745" s="1" t="s">
        <v>4901</v>
      </c>
      <c r="E3745" s="1" t="s">
        <v>4901</v>
      </c>
      <c r="F3745" s="1" t="s">
        <v>4901</v>
      </c>
      <c r="G3745" s="1" t="s">
        <v>4901</v>
      </c>
      <c r="H3745" s="1" t="s">
        <v>4901</v>
      </c>
      <c r="I3745" s="1" t="s">
        <v>4901</v>
      </c>
      <c r="J3745" s="1" t="s">
        <v>4901</v>
      </c>
      <c r="K3745" s="1" t="s">
        <v>4901</v>
      </c>
      <c r="M3745" s="3">
        <v>0</v>
      </c>
      <c r="O3745" s="1" t="s">
        <v>5434</v>
      </c>
      <c r="P3745" s="1" t="s">
        <v>5434</v>
      </c>
      <c r="Q3745" s="1" t="s">
        <v>5434</v>
      </c>
      <c r="R3745" s="1" t="s">
        <v>5434</v>
      </c>
      <c r="S3745" s="1" t="s">
        <v>5434</v>
      </c>
      <c r="T3745" s="1" t="s">
        <v>5434</v>
      </c>
      <c r="U3745" s="1" t="s">
        <v>5434</v>
      </c>
      <c r="W3745" s="3">
        <v>0</v>
      </c>
      <c r="Y3745" s="1" t="s">
        <v>5434</v>
      </c>
      <c r="Z3745" s="1" t="s">
        <v>5434</v>
      </c>
      <c r="AA3745" s="1" t="s">
        <v>5434</v>
      </c>
      <c r="AB3745" s="1" t="s">
        <v>5434</v>
      </c>
      <c r="AC3745" s="1" t="s">
        <v>5434</v>
      </c>
      <c r="AD3745" s="1" t="s">
        <v>5434</v>
      </c>
      <c r="AE3745" s="1" t="s">
        <v>5434</v>
      </c>
    </row>
    <row r="3746" spans="3:31" ht="12.75" hidden="1">
      <c r="C3746" s="1" t="s">
        <v>4901</v>
      </c>
      <c r="D3746" s="1" t="s">
        <v>4901</v>
      </c>
      <c r="E3746" s="1" t="s">
        <v>4901</v>
      </c>
      <c r="F3746" s="1" t="s">
        <v>4901</v>
      </c>
      <c r="G3746" s="1" t="s">
        <v>4901</v>
      </c>
      <c r="H3746" s="1" t="s">
        <v>4901</v>
      </c>
      <c r="I3746" s="1" t="s">
        <v>4901</v>
      </c>
      <c r="J3746" s="1" t="s">
        <v>4901</v>
      </c>
      <c r="K3746" s="1" t="s">
        <v>4901</v>
      </c>
      <c r="M3746" s="3">
        <v>0</v>
      </c>
      <c r="O3746" s="1" t="s">
        <v>5434</v>
      </c>
      <c r="P3746" s="1" t="s">
        <v>5434</v>
      </c>
      <c r="Q3746" s="1" t="s">
        <v>5434</v>
      </c>
      <c r="R3746" s="1" t="s">
        <v>5434</v>
      </c>
      <c r="S3746" s="1" t="s">
        <v>5434</v>
      </c>
      <c r="T3746" s="1" t="s">
        <v>5434</v>
      </c>
      <c r="U3746" s="1" t="s">
        <v>5434</v>
      </c>
      <c r="W3746" s="3">
        <v>0</v>
      </c>
      <c r="Y3746" s="1" t="s">
        <v>5434</v>
      </c>
      <c r="Z3746" s="1" t="s">
        <v>5434</v>
      </c>
      <c r="AA3746" s="1" t="s">
        <v>5434</v>
      </c>
      <c r="AB3746" s="1" t="s">
        <v>5434</v>
      </c>
      <c r="AC3746" s="1" t="s">
        <v>5434</v>
      </c>
      <c r="AD3746" s="1" t="s">
        <v>5434</v>
      </c>
      <c r="AE3746" s="1" t="s">
        <v>5434</v>
      </c>
    </row>
    <row r="3747" spans="3:31" ht="12.75" hidden="1">
      <c r="C3747" s="1" t="s">
        <v>4901</v>
      </c>
      <c r="D3747" s="1" t="s">
        <v>4901</v>
      </c>
      <c r="E3747" s="1" t="s">
        <v>4901</v>
      </c>
      <c r="F3747" s="1" t="s">
        <v>4901</v>
      </c>
      <c r="G3747" s="1" t="s">
        <v>4901</v>
      </c>
      <c r="H3747" s="1" t="s">
        <v>4901</v>
      </c>
      <c r="I3747" s="1" t="s">
        <v>4901</v>
      </c>
      <c r="J3747" s="1" t="s">
        <v>4901</v>
      </c>
      <c r="K3747" s="1" t="s">
        <v>4901</v>
      </c>
      <c r="M3747" s="3">
        <v>0</v>
      </c>
      <c r="O3747" s="1" t="s">
        <v>5434</v>
      </c>
      <c r="P3747" s="1" t="s">
        <v>5434</v>
      </c>
      <c r="Q3747" s="1" t="s">
        <v>5434</v>
      </c>
      <c r="R3747" s="1" t="s">
        <v>5434</v>
      </c>
      <c r="S3747" s="1" t="s">
        <v>5434</v>
      </c>
      <c r="T3747" s="1" t="s">
        <v>5434</v>
      </c>
      <c r="U3747" s="1" t="s">
        <v>5434</v>
      </c>
      <c r="W3747" s="3">
        <v>0</v>
      </c>
      <c r="Y3747" s="1" t="s">
        <v>5434</v>
      </c>
      <c r="Z3747" s="1" t="s">
        <v>5434</v>
      </c>
      <c r="AA3747" s="1" t="s">
        <v>5434</v>
      </c>
      <c r="AB3747" s="1" t="s">
        <v>5434</v>
      </c>
      <c r="AC3747" s="1" t="s">
        <v>5434</v>
      </c>
      <c r="AD3747" s="1" t="s">
        <v>5434</v>
      </c>
      <c r="AE3747" s="1" t="s">
        <v>5434</v>
      </c>
    </row>
    <row r="3748" spans="3:31" ht="12.75" hidden="1">
      <c r="C3748" s="1" t="s">
        <v>4901</v>
      </c>
      <c r="D3748" s="1" t="s">
        <v>4901</v>
      </c>
      <c r="E3748" s="1" t="s">
        <v>4901</v>
      </c>
      <c r="F3748" s="1" t="s">
        <v>4901</v>
      </c>
      <c r="G3748" s="1" t="s">
        <v>4901</v>
      </c>
      <c r="H3748" s="1" t="s">
        <v>4901</v>
      </c>
      <c r="I3748" s="1" t="s">
        <v>4901</v>
      </c>
      <c r="J3748" s="1" t="s">
        <v>4901</v>
      </c>
      <c r="K3748" s="1" t="s">
        <v>4901</v>
      </c>
      <c r="M3748" s="3">
        <v>0</v>
      </c>
      <c r="O3748" s="1" t="s">
        <v>5434</v>
      </c>
      <c r="P3748" s="1" t="s">
        <v>5434</v>
      </c>
      <c r="Q3748" s="1" t="s">
        <v>5434</v>
      </c>
      <c r="R3748" s="1" t="s">
        <v>5434</v>
      </c>
      <c r="S3748" s="1" t="s">
        <v>5434</v>
      </c>
      <c r="T3748" s="1" t="s">
        <v>5434</v>
      </c>
      <c r="U3748" s="1" t="s">
        <v>5434</v>
      </c>
      <c r="W3748" s="3">
        <v>0</v>
      </c>
      <c r="Y3748" s="1" t="s">
        <v>5434</v>
      </c>
      <c r="Z3748" s="1" t="s">
        <v>5434</v>
      </c>
      <c r="AA3748" s="1" t="s">
        <v>5434</v>
      </c>
      <c r="AB3748" s="1" t="s">
        <v>5434</v>
      </c>
      <c r="AC3748" s="1" t="s">
        <v>5434</v>
      </c>
      <c r="AD3748" s="1" t="s">
        <v>5434</v>
      </c>
      <c r="AE3748" s="1" t="s">
        <v>5434</v>
      </c>
    </row>
    <row r="3749" spans="3:31" ht="12.75" hidden="1">
      <c r="C3749" s="1" t="s">
        <v>4901</v>
      </c>
      <c r="D3749" s="1" t="s">
        <v>4901</v>
      </c>
      <c r="E3749" s="1" t="s">
        <v>4901</v>
      </c>
      <c r="F3749" s="1" t="s">
        <v>4901</v>
      </c>
      <c r="G3749" s="1" t="s">
        <v>4901</v>
      </c>
      <c r="H3749" s="1" t="s">
        <v>4901</v>
      </c>
      <c r="I3749" s="1" t="s">
        <v>4901</v>
      </c>
      <c r="J3749" s="1" t="s">
        <v>4901</v>
      </c>
      <c r="K3749" s="1" t="s">
        <v>4901</v>
      </c>
      <c r="M3749" s="3">
        <v>0</v>
      </c>
      <c r="O3749" s="1" t="s">
        <v>5434</v>
      </c>
      <c r="P3749" s="1" t="s">
        <v>5434</v>
      </c>
      <c r="Q3749" s="1" t="s">
        <v>5434</v>
      </c>
      <c r="R3749" s="1" t="s">
        <v>5434</v>
      </c>
      <c r="S3749" s="1" t="s">
        <v>5434</v>
      </c>
      <c r="T3749" s="1" t="s">
        <v>5434</v>
      </c>
      <c r="U3749" s="1" t="s">
        <v>5434</v>
      </c>
      <c r="W3749" s="3">
        <v>0</v>
      </c>
      <c r="Y3749" s="1" t="s">
        <v>5434</v>
      </c>
      <c r="Z3749" s="1" t="s">
        <v>5434</v>
      </c>
      <c r="AA3749" s="1" t="s">
        <v>5434</v>
      </c>
      <c r="AB3749" s="1" t="s">
        <v>5434</v>
      </c>
      <c r="AC3749" s="1" t="s">
        <v>5434</v>
      </c>
      <c r="AD3749" s="1" t="s">
        <v>5434</v>
      </c>
      <c r="AE3749" s="1" t="s">
        <v>5434</v>
      </c>
    </row>
    <row r="3750" spans="3:31" ht="12.75" hidden="1">
      <c r="C3750" s="1" t="s">
        <v>4901</v>
      </c>
      <c r="D3750" s="1" t="s">
        <v>4901</v>
      </c>
      <c r="E3750" s="1" t="s">
        <v>4901</v>
      </c>
      <c r="F3750" s="1" t="s">
        <v>4901</v>
      </c>
      <c r="G3750" s="1" t="s">
        <v>4901</v>
      </c>
      <c r="H3750" s="1" t="s">
        <v>4901</v>
      </c>
      <c r="I3750" s="1" t="s">
        <v>4901</v>
      </c>
      <c r="J3750" s="1" t="s">
        <v>4901</v>
      </c>
      <c r="K3750" s="1" t="s">
        <v>4901</v>
      </c>
      <c r="M3750" s="3">
        <v>0</v>
      </c>
      <c r="O3750" s="1" t="s">
        <v>5434</v>
      </c>
      <c r="P3750" s="1" t="s">
        <v>5434</v>
      </c>
      <c r="Q3750" s="1" t="s">
        <v>5434</v>
      </c>
      <c r="R3750" s="1" t="s">
        <v>5434</v>
      </c>
      <c r="S3750" s="1" t="s">
        <v>5434</v>
      </c>
      <c r="T3750" s="1" t="s">
        <v>5434</v>
      </c>
      <c r="U3750" s="1" t="s">
        <v>5434</v>
      </c>
      <c r="W3750" s="3">
        <v>0</v>
      </c>
      <c r="Y3750" s="1" t="s">
        <v>5434</v>
      </c>
      <c r="Z3750" s="1" t="s">
        <v>5434</v>
      </c>
      <c r="AA3750" s="1" t="s">
        <v>5434</v>
      </c>
      <c r="AB3750" s="1" t="s">
        <v>5434</v>
      </c>
      <c r="AC3750" s="1" t="s">
        <v>5434</v>
      </c>
      <c r="AD3750" s="1" t="s">
        <v>5434</v>
      </c>
      <c r="AE3750" s="1" t="s">
        <v>5434</v>
      </c>
    </row>
    <row r="3751" spans="3:31" ht="12.75" hidden="1">
      <c r="C3751" s="1" t="s">
        <v>4901</v>
      </c>
      <c r="D3751" s="1" t="s">
        <v>4901</v>
      </c>
      <c r="E3751" s="1" t="s">
        <v>4901</v>
      </c>
      <c r="F3751" s="1" t="s">
        <v>4901</v>
      </c>
      <c r="G3751" s="1" t="s">
        <v>4901</v>
      </c>
      <c r="H3751" s="1" t="s">
        <v>4901</v>
      </c>
      <c r="I3751" s="1" t="s">
        <v>4901</v>
      </c>
      <c r="J3751" s="1" t="s">
        <v>4901</v>
      </c>
      <c r="K3751" s="1" t="s">
        <v>4901</v>
      </c>
      <c r="M3751" s="3">
        <v>0</v>
      </c>
      <c r="O3751" s="1" t="s">
        <v>5434</v>
      </c>
      <c r="P3751" s="1" t="s">
        <v>5434</v>
      </c>
      <c r="Q3751" s="1" t="s">
        <v>5434</v>
      </c>
      <c r="R3751" s="1" t="s">
        <v>5434</v>
      </c>
      <c r="S3751" s="1" t="s">
        <v>5434</v>
      </c>
      <c r="T3751" s="1" t="s">
        <v>5434</v>
      </c>
      <c r="U3751" s="1" t="s">
        <v>5434</v>
      </c>
      <c r="W3751" s="3">
        <v>0</v>
      </c>
      <c r="Y3751" s="1" t="s">
        <v>5434</v>
      </c>
      <c r="Z3751" s="1" t="s">
        <v>5434</v>
      </c>
      <c r="AA3751" s="1" t="s">
        <v>5434</v>
      </c>
      <c r="AB3751" s="1" t="s">
        <v>5434</v>
      </c>
      <c r="AC3751" s="1" t="s">
        <v>5434</v>
      </c>
      <c r="AD3751" s="1" t="s">
        <v>5434</v>
      </c>
      <c r="AE3751" s="1" t="s">
        <v>5434</v>
      </c>
    </row>
    <row r="3752" spans="3:31" ht="12.75" hidden="1">
      <c r="C3752" s="1" t="s">
        <v>4901</v>
      </c>
      <c r="D3752" s="1" t="s">
        <v>4901</v>
      </c>
      <c r="E3752" s="1" t="s">
        <v>4901</v>
      </c>
      <c r="F3752" s="1" t="s">
        <v>4901</v>
      </c>
      <c r="G3752" s="1" t="s">
        <v>4901</v>
      </c>
      <c r="H3752" s="1" t="s">
        <v>4901</v>
      </c>
      <c r="I3752" s="1" t="s">
        <v>4901</v>
      </c>
      <c r="J3752" s="1" t="s">
        <v>4901</v>
      </c>
      <c r="K3752" s="1" t="s">
        <v>4901</v>
      </c>
      <c r="M3752" s="3">
        <v>0</v>
      </c>
      <c r="O3752" s="1" t="s">
        <v>5434</v>
      </c>
      <c r="P3752" s="1" t="s">
        <v>5434</v>
      </c>
      <c r="Q3752" s="1" t="s">
        <v>5434</v>
      </c>
      <c r="R3752" s="1" t="s">
        <v>5434</v>
      </c>
      <c r="S3752" s="1" t="s">
        <v>5434</v>
      </c>
      <c r="T3752" s="1" t="s">
        <v>5434</v>
      </c>
      <c r="U3752" s="1" t="s">
        <v>5434</v>
      </c>
      <c r="W3752" s="3">
        <v>0</v>
      </c>
      <c r="Y3752" s="1" t="s">
        <v>5434</v>
      </c>
      <c r="Z3752" s="1" t="s">
        <v>5434</v>
      </c>
      <c r="AA3752" s="1" t="s">
        <v>5434</v>
      </c>
      <c r="AB3752" s="1" t="s">
        <v>5434</v>
      </c>
      <c r="AC3752" s="1" t="s">
        <v>5434</v>
      </c>
      <c r="AD3752" s="1" t="s">
        <v>5434</v>
      </c>
      <c r="AE3752" s="1" t="s">
        <v>5434</v>
      </c>
    </row>
    <row r="3753" spans="3:31" ht="12.75" hidden="1">
      <c r="C3753" s="1" t="s">
        <v>4901</v>
      </c>
      <c r="D3753" s="1" t="s">
        <v>4901</v>
      </c>
      <c r="E3753" s="1" t="s">
        <v>4901</v>
      </c>
      <c r="F3753" s="1" t="s">
        <v>4901</v>
      </c>
      <c r="G3753" s="1" t="s">
        <v>4901</v>
      </c>
      <c r="H3753" s="1" t="s">
        <v>4901</v>
      </c>
      <c r="I3753" s="1" t="s">
        <v>4901</v>
      </c>
      <c r="J3753" s="1" t="s">
        <v>4901</v>
      </c>
      <c r="K3753" s="1" t="s">
        <v>4901</v>
      </c>
      <c r="M3753" s="3">
        <v>0</v>
      </c>
      <c r="O3753" s="1" t="s">
        <v>5434</v>
      </c>
      <c r="P3753" s="1" t="s">
        <v>5434</v>
      </c>
      <c r="Q3753" s="1" t="s">
        <v>5434</v>
      </c>
      <c r="R3753" s="1" t="s">
        <v>5434</v>
      </c>
      <c r="S3753" s="1" t="s">
        <v>5434</v>
      </c>
      <c r="T3753" s="1" t="s">
        <v>5434</v>
      </c>
      <c r="U3753" s="1" t="s">
        <v>5434</v>
      </c>
      <c r="W3753" s="3">
        <v>0</v>
      </c>
      <c r="Y3753" s="1" t="s">
        <v>5434</v>
      </c>
      <c r="Z3753" s="1" t="s">
        <v>5434</v>
      </c>
      <c r="AA3753" s="1" t="s">
        <v>5434</v>
      </c>
      <c r="AB3753" s="1" t="s">
        <v>5434</v>
      </c>
      <c r="AC3753" s="1" t="s">
        <v>5434</v>
      </c>
      <c r="AD3753" s="1" t="s">
        <v>5434</v>
      </c>
      <c r="AE3753" s="1" t="s">
        <v>5434</v>
      </c>
    </row>
    <row r="3754" spans="3:31" ht="12.75" hidden="1">
      <c r="C3754" s="1" t="s">
        <v>4901</v>
      </c>
      <c r="D3754" s="1" t="s">
        <v>4901</v>
      </c>
      <c r="E3754" s="1" t="s">
        <v>4901</v>
      </c>
      <c r="F3754" s="1" t="s">
        <v>4901</v>
      </c>
      <c r="G3754" s="1" t="s">
        <v>4901</v>
      </c>
      <c r="H3754" s="1" t="s">
        <v>4901</v>
      </c>
      <c r="I3754" s="1" t="s">
        <v>4901</v>
      </c>
      <c r="J3754" s="1" t="s">
        <v>4901</v>
      </c>
      <c r="K3754" s="1" t="s">
        <v>4901</v>
      </c>
      <c r="M3754" s="3">
        <v>0</v>
      </c>
      <c r="O3754" s="1" t="s">
        <v>5434</v>
      </c>
      <c r="P3754" s="1" t="s">
        <v>5434</v>
      </c>
      <c r="Q3754" s="1" t="s">
        <v>5434</v>
      </c>
      <c r="R3754" s="1" t="s">
        <v>5434</v>
      </c>
      <c r="S3754" s="1" t="s">
        <v>5434</v>
      </c>
      <c r="T3754" s="1" t="s">
        <v>5434</v>
      </c>
      <c r="U3754" s="1" t="s">
        <v>5434</v>
      </c>
      <c r="W3754" s="3">
        <v>0</v>
      </c>
      <c r="Y3754" s="1" t="s">
        <v>5434</v>
      </c>
      <c r="Z3754" s="1" t="s">
        <v>5434</v>
      </c>
      <c r="AA3754" s="1" t="s">
        <v>5434</v>
      </c>
      <c r="AB3754" s="1" t="s">
        <v>5434</v>
      </c>
      <c r="AC3754" s="1" t="s">
        <v>5434</v>
      </c>
      <c r="AD3754" s="1" t="s">
        <v>5434</v>
      </c>
      <c r="AE3754" s="1" t="s">
        <v>5434</v>
      </c>
    </row>
    <row r="3755" spans="3:31" ht="12.75" hidden="1">
      <c r="C3755" s="1" t="s">
        <v>4901</v>
      </c>
      <c r="D3755" s="1" t="s">
        <v>4901</v>
      </c>
      <c r="E3755" s="1" t="s">
        <v>4901</v>
      </c>
      <c r="F3755" s="1" t="s">
        <v>4901</v>
      </c>
      <c r="G3755" s="1" t="s">
        <v>4901</v>
      </c>
      <c r="H3755" s="1" t="s">
        <v>4901</v>
      </c>
      <c r="I3755" s="1" t="s">
        <v>4901</v>
      </c>
      <c r="J3755" s="1" t="s">
        <v>4901</v>
      </c>
      <c r="K3755" s="1" t="s">
        <v>4901</v>
      </c>
      <c r="M3755" s="3">
        <v>0</v>
      </c>
      <c r="O3755" s="1" t="s">
        <v>5434</v>
      </c>
      <c r="P3755" s="1" t="s">
        <v>5434</v>
      </c>
      <c r="Q3755" s="1" t="s">
        <v>5434</v>
      </c>
      <c r="R3755" s="1" t="s">
        <v>5434</v>
      </c>
      <c r="S3755" s="1" t="s">
        <v>5434</v>
      </c>
      <c r="T3755" s="1" t="s">
        <v>5434</v>
      </c>
      <c r="U3755" s="1" t="s">
        <v>5434</v>
      </c>
      <c r="W3755" s="3">
        <v>0</v>
      </c>
      <c r="Y3755" s="1" t="s">
        <v>5434</v>
      </c>
      <c r="Z3755" s="1" t="s">
        <v>5434</v>
      </c>
      <c r="AA3755" s="1" t="s">
        <v>5434</v>
      </c>
      <c r="AB3755" s="1" t="s">
        <v>5434</v>
      </c>
      <c r="AC3755" s="1" t="s">
        <v>5434</v>
      </c>
      <c r="AD3755" s="1" t="s">
        <v>5434</v>
      </c>
      <c r="AE3755" s="1" t="s">
        <v>5434</v>
      </c>
    </row>
    <row r="3756" spans="3:31" ht="12.75" hidden="1">
      <c r="C3756" s="1" t="s">
        <v>4901</v>
      </c>
      <c r="D3756" s="1" t="s">
        <v>4901</v>
      </c>
      <c r="E3756" s="1" t="s">
        <v>4901</v>
      </c>
      <c r="F3756" s="1" t="s">
        <v>4901</v>
      </c>
      <c r="G3756" s="1" t="s">
        <v>4901</v>
      </c>
      <c r="H3756" s="1" t="s">
        <v>4901</v>
      </c>
      <c r="I3756" s="1" t="s">
        <v>4901</v>
      </c>
      <c r="J3756" s="1" t="s">
        <v>4901</v>
      </c>
      <c r="K3756" s="1" t="s">
        <v>4901</v>
      </c>
      <c r="M3756" s="3">
        <v>0</v>
      </c>
      <c r="O3756" s="1" t="s">
        <v>5434</v>
      </c>
      <c r="P3756" s="1" t="s">
        <v>5434</v>
      </c>
      <c r="Q3756" s="1" t="s">
        <v>5434</v>
      </c>
      <c r="R3756" s="1" t="s">
        <v>5434</v>
      </c>
      <c r="S3756" s="1" t="s">
        <v>5434</v>
      </c>
      <c r="T3756" s="1" t="s">
        <v>5434</v>
      </c>
      <c r="U3756" s="1" t="s">
        <v>5434</v>
      </c>
      <c r="W3756" s="3">
        <v>0</v>
      </c>
      <c r="Y3756" s="1" t="s">
        <v>5434</v>
      </c>
      <c r="Z3756" s="1" t="s">
        <v>5434</v>
      </c>
      <c r="AA3756" s="1" t="s">
        <v>5434</v>
      </c>
      <c r="AB3756" s="1" t="s">
        <v>5434</v>
      </c>
      <c r="AC3756" s="1" t="s">
        <v>5434</v>
      </c>
      <c r="AD3756" s="1" t="s">
        <v>5434</v>
      </c>
      <c r="AE3756" s="1" t="s">
        <v>5434</v>
      </c>
    </row>
    <row r="3757" spans="3:31" ht="12.75" hidden="1">
      <c r="C3757" s="1" t="s">
        <v>4901</v>
      </c>
      <c r="D3757" s="1" t="s">
        <v>4901</v>
      </c>
      <c r="E3757" s="1" t="s">
        <v>4901</v>
      </c>
      <c r="F3757" s="1" t="s">
        <v>4901</v>
      </c>
      <c r="G3757" s="1" t="s">
        <v>4901</v>
      </c>
      <c r="H3757" s="1" t="s">
        <v>4901</v>
      </c>
      <c r="I3757" s="1" t="s">
        <v>4901</v>
      </c>
      <c r="J3757" s="1" t="s">
        <v>4901</v>
      </c>
      <c r="K3757" s="1" t="s">
        <v>4901</v>
      </c>
      <c r="M3757" s="3">
        <v>0</v>
      </c>
      <c r="O3757" s="1" t="s">
        <v>5434</v>
      </c>
      <c r="P3757" s="1" t="s">
        <v>5434</v>
      </c>
      <c r="Q3757" s="1" t="s">
        <v>5434</v>
      </c>
      <c r="R3757" s="1" t="s">
        <v>5434</v>
      </c>
      <c r="S3757" s="1" t="s">
        <v>5434</v>
      </c>
      <c r="T3757" s="1" t="s">
        <v>5434</v>
      </c>
      <c r="U3757" s="1" t="s">
        <v>5434</v>
      </c>
      <c r="W3757" s="3">
        <v>0</v>
      </c>
      <c r="Y3757" s="1" t="s">
        <v>5434</v>
      </c>
      <c r="Z3757" s="1" t="s">
        <v>5434</v>
      </c>
      <c r="AA3757" s="1" t="s">
        <v>5434</v>
      </c>
      <c r="AB3757" s="1" t="s">
        <v>5434</v>
      </c>
      <c r="AC3757" s="1" t="s">
        <v>5434</v>
      </c>
      <c r="AD3757" s="1" t="s">
        <v>5434</v>
      </c>
      <c r="AE3757" s="1" t="s">
        <v>5434</v>
      </c>
    </row>
    <row r="3758" spans="3:31" ht="12.75" hidden="1">
      <c r="C3758" s="1" t="s">
        <v>4901</v>
      </c>
      <c r="D3758" s="1" t="s">
        <v>4901</v>
      </c>
      <c r="E3758" s="1" t="s">
        <v>4901</v>
      </c>
      <c r="F3758" s="1" t="s">
        <v>4901</v>
      </c>
      <c r="G3758" s="1" t="s">
        <v>4901</v>
      </c>
      <c r="H3758" s="1" t="s">
        <v>4901</v>
      </c>
      <c r="I3758" s="1" t="s">
        <v>4901</v>
      </c>
      <c r="J3758" s="1" t="s">
        <v>4901</v>
      </c>
      <c r="K3758" s="1" t="s">
        <v>4901</v>
      </c>
      <c r="M3758" s="3">
        <v>0</v>
      </c>
      <c r="O3758" s="1" t="s">
        <v>5434</v>
      </c>
      <c r="P3758" s="1" t="s">
        <v>5434</v>
      </c>
      <c r="Q3758" s="1" t="s">
        <v>5434</v>
      </c>
      <c r="R3758" s="1" t="s">
        <v>5434</v>
      </c>
      <c r="S3758" s="1" t="s">
        <v>5434</v>
      </c>
      <c r="T3758" s="1" t="s">
        <v>5434</v>
      </c>
      <c r="U3758" s="1" t="s">
        <v>5434</v>
      </c>
      <c r="W3758" s="3">
        <v>0</v>
      </c>
      <c r="Y3758" s="1" t="s">
        <v>5434</v>
      </c>
      <c r="Z3758" s="1" t="s">
        <v>5434</v>
      </c>
      <c r="AA3758" s="1" t="s">
        <v>5434</v>
      </c>
      <c r="AB3758" s="1" t="s">
        <v>5434</v>
      </c>
      <c r="AC3758" s="1" t="s">
        <v>5434</v>
      </c>
      <c r="AD3758" s="1" t="s">
        <v>5434</v>
      </c>
      <c r="AE3758" s="1" t="s">
        <v>5434</v>
      </c>
    </row>
    <row r="3759" spans="3:31" ht="12.75" hidden="1">
      <c r="C3759" s="1" t="s">
        <v>4901</v>
      </c>
      <c r="D3759" s="1" t="s">
        <v>4901</v>
      </c>
      <c r="E3759" s="1" t="s">
        <v>4901</v>
      </c>
      <c r="F3759" s="1" t="s">
        <v>4901</v>
      </c>
      <c r="G3759" s="1" t="s">
        <v>4901</v>
      </c>
      <c r="H3759" s="1" t="s">
        <v>4901</v>
      </c>
      <c r="I3759" s="1" t="s">
        <v>4901</v>
      </c>
      <c r="J3759" s="1" t="s">
        <v>4901</v>
      </c>
      <c r="K3759" s="1" t="s">
        <v>4901</v>
      </c>
      <c r="M3759" s="3">
        <v>0</v>
      </c>
      <c r="O3759" s="1" t="s">
        <v>5434</v>
      </c>
      <c r="P3759" s="1" t="s">
        <v>5434</v>
      </c>
      <c r="Q3759" s="1" t="s">
        <v>5434</v>
      </c>
      <c r="R3759" s="1" t="s">
        <v>5434</v>
      </c>
      <c r="S3759" s="1" t="s">
        <v>5434</v>
      </c>
      <c r="T3759" s="1" t="s">
        <v>5434</v>
      </c>
      <c r="U3759" s="1" t="s">
        <v>5434</v>
      </c>
      <c r="W3759" s="3">
        <v>0</v>
      </c>
      <c r="Y3759" s="1" t="s">
        <v>5434</v>
      </c>
      <c r="Z3759" s="1" t="s">
        <v>5434</v>
      </c>
      <c r="AA3759" s="1" t="s">
        <v>5434</v>
      </c>
      <c r="AB3759" s="1" t="s">
        <v>5434</v>
      </c>
      <c r="AC3759" s="1" t="s">
        <v>5434</v>
      </c>
      <c r="AD3759" s="1" t="s">
        <v>5434</v>
      </c>
      <c r="AE3759" s="1" t="s">
        <v>5434</v>
      </c>
    </row>
    <row r="3760" spans="3:31" ht="12.75" hidden="1">
      <c r="C3760" s="1" t="s">
        <v>4901</v>
      </c>
      <c r="D3760" s="1" t="s">
        <v>4901</v>
      </c>
      <c r="E3760" s="1" t="s">
        <v>4901</v>
      </c>
      <c r="F3760" s="1" t="s">
        <v>4901</v>
      </c>
      <c r="G3760" s="1" t="s">
        <v>4901</v>
      </c>
      <c r="H3760" s="1" t="s">
        <v>4901</v>
      </c>
      <c r="I3760" s="1" t="s">
        <v>4901</v>
      </c>
      <c r="J3760" s="1" t="s">
        <v>4901</v>
      </c>
      <c r="K3760" s="1" t="s">
        <v>4901</v>
      </c>
      <c r="M3760" s="3">
        <v>0</v>
      </c>
      <c r="O3760" s="1" t="s">
        <v>5434</v>
      </c>
      <c r="P3760" s="1" t="s">
        <v>5434</v>
      </c>
      <c r="Q3760" s="1" t="s">
        <v>5434</v>
      </c>
      <c r="R3760" s="1" t="s">
        <v>5434</v>
      </c>
      <c r="S3760" s="1" t="s">
        <v>5434</v>
      </c>
      <c r="T3760" s="1" t="s">
        <v>5434</v>
      </c>
      <c r="U3760" s="1" t="s">
        <v>5434</v>
      </c>
      <c r="W3760" s="3">
        <v>0</v>
      </c>
      <c r="Y3760" s="1" t="s">
        <v>5434</v>
      </c>
      <c r="Z3760" s="1" t="s">
        <v>5434</v>
      </c>
      <c r="AA3760" s="1" t="s">
        <v>5434</v>
      </c>
      <c r="AB3760" s="1" t="s">
        <v>5434</v>
      </c>
      <c r="AC3760" s="1" t="s">
        <v>5434</v>
      </c>
      <c r="AD3760" s="1" t="s">
        <v>5434</v>
      </c>
      <c r="AE3760" s="1" t="s">
        <v>5434</v>
      </c>
    </row>
    <row r="3761" spans="3:31" ht="12.75" hidden="1">
      <c r="C3761" s="1" t="s">
        <v>4901</v>
      </c>
      <c r="D3761" s="1" t="s">
        <v>4901</v>
      </c>
      <c r="E3761" s="1" t="s">
        <v>4901</v>
      </c>
      <c r="F3761" s="1" t="s">
        <v>4901</v>
      </c>
      <c r="G3761" s="1" t="s">
        <v>4901</v>
      </c>
      <c r="H3761" s="1" t="s">
        <v>4901</v>
      </c>
      <c r="I3761" s="1" t="s">
        <v>4901</v>
      </c>
      <c r="J3761" s="1" t="s">
        <v>4901</v>
      </c>
      <c r="K3761" s="1" t="s">
        <v>4901</v>
      </c>
      <c r="M3761" s="3">
        <v>0</v>
      </c>
      <c r="O3761" s="1" t="s">
        <v>5434</v>
      </c>
      <c r="P3761" s="1" t="s">
        <v>5434</v>
      </c>
      <c r="Q3761" s="1" t="s">
        <v>5434</v>
      </c>
      <c r="R3761" s="1" t="s">
        <v>5434</v>
      </c>
      <c r="S3761" s="1" t="s">
        <v>5434</v>
      </c>
      <c r="T3761" s="1" t="s">
        <v>5434</v>
      </c>
      <c r="U3761" s="1" t="s">
        <v>5434</v>
      </c>
      <c r="W3761" s="3">
        <v>0</v>
      </c>
      <c r="Y3761" s="1" t="s">
        <v>5434</v>
      </c>
      <c r="Z3761" s="1" t="s">
        <v>5434</v>
      </c>
      <c r="AA3761" s="1" t="s">
        <v>5434</v>
      </c>
      <c r="AB3761" s="1" t="s">
        <v>5434</v>
      </c>
      <c r="AC3761" s="1" t="s">
        <v>5434</v>
      </c>
      <c r="AD3761" s="1" t="s">
        <v>5434</v>
      </c>
      <c r="AE3761" s="1" t="s">
        <v>5434</v>
      </c>
    </row>
    <row r="3762" spans="3:31" ht="12.75" hidden="1">
      <c r="C3762" s="1" t="s">
        <v>4901</v>
      </c>
      <c r="D3762" s="1" t="s">
        <v>4901</v>
      </c>
      <c r="E3762" s="1" t="s">
        <v>4901</v>
      </c>
      <c r="F3762" s="1" t="s">
        <v>4901</v>
      </c>
      <c r="G3762" s="1" t="s">
        <v>4901</v>
      </c>
      <c r="H3762" s="1" t="s">
        <v>4901</v>
      </c>
      <c r="I3762" s="1" t="s">
        <v>4901</v>
      </c>
      <c r="J3762" s="1" t="s">
        <v>4901</v>
      </c>
      <c r="K3762" s="1" t="s">
        <v>4901</v>
      </c>
      <c r="M3762" s="3">
        <v>0</v>
      </c>
      <c r="O3762" s="1" t="s">
        <v>5434</v>
      </c>
      <c r="P3762" s="1" t="s">
        <v>5434</v>
      </c>
      <c r="Q3762" s="1" t="s">
        <v>5434</v>
      </c>
      <c r="R3762" s="1" t="s">
        <v>5434</v>
      </c>
      <c r="S3762" s="1" t="s">
        <v>5434</v>
      </c>
      <c r="T3762" s="1" t="s">
        <v>5434</v>
      </c>
      <c r="U3762" s="1" t="s">
        <v>5434</v>
      </c>
      <c r="W3762" s="3">
        <v>0</v>
      </c>
      <c r="Y3762" s="1" t="s">
        <v>5434</v>
      </c>
      <c r="Z3762" s="1" t="s">
        <v>5434</v>
      </c>
      <c r="AA3762" s="1" t="s">
        <v>5434</v>
      </c>
      <c r="AB3762" s="1" t="s">
        <v>5434</v>
      </c>
      <c r="AC3762" s="1" t="s">
        <v>5434</v>
      </c>
      <c r="AD3762" s="1" t="s">
        <v>5434</v>
      </c>
      <c r="AE3762" s="1" t="s">
        <v>5434</v>
      </c>
    </row>
    <row r="3763" spans="3:31" ht="12.75" hidden="1">
      <c r="C3763" s="1" t="s">
        <v>4901</v>
      </c>
      <c r="D3763" s="1" t="s">
        <v>4901</v>
      </c>
      <c r="E3763" s="1" t="s">
        <v>4901</v>
      </c>
      <c r="F3763" s="1" t="s">
        <v>4901</v>
      </c>
      <c r="G3763" s="1" t="s">
        <v>4901</v>
      </c>
      <c r="H3763" s="1" t="s">
        <v>4901</v>
      </c>
      <c r="I3763" s="1" t="s">
        <v>4901</v>
      </c>
      <c r="J3763" s="1" t="s">
        <v>4901</v>
      </c>
      <c r="K3763" s="1" t="s">
        <v>4901</v>
      </c>
      <c r="M3763" s="3">
        <v>0</v>
      </c>
      <c r="O3763" s="1" t="s">
        <v>5434</v>
      </c>
      <c r="P3763" s="1" t="s">
        <v>5434</v>
      </c>
      <c r="Q3763" s="1" t="s">
        <v>5434</v>
      </c>
      <c r="R3763" s="1" t="s">
        <v>5434</v>
      </c>
      <c r="S3763" s="1" t="s">
        <v>5434</v>
      </c>
      <c r="T3763" s="1" t="s">
        <v>5434</v>
      </c>
      <c r="U3763" s="1" t="s">
        <v>5434</v>
      </c>
      <c r="W3763" s="3">
        <v>0</v>
      </c>
      <c r="Y3763" s="1" t="s">
        <v>5434</v>
      </c>
      <c r="Z3763" s="1" t="s">
        <v>5434</v>
      </c>
      <c r="AA3763" s="1" t="s">
        <v>5434</v>
      </c>
      <c r="AB3763" s="1" t="s">
        <v>5434</v>
      </c>
      <c r="AC3763" s="1" t="s">
        <v>5434</v>
      </c>
      <c r="AD3763" s="1" t="s">
        <v>5434</v>
      </c>
      <c r="AE3763" s="1" t="s">
        <v>5434</v>
      </c>
    </row>
    <row r="3764" spans="3:31" ht="12.75" hidden="1">
      <c r="C3764" s="1" t="s">
        <v>4901</v>
      </c>
      <c r="D3764" s="1" t="s">
        <v>4901</v>
      </c>
      <c r="E3764" s="1" t="s">
        <v>4901</v>
      </c>
      <c r="F3764" s="1" t="s">
        <v>4901</v>
      </c>
      <c r="G3764" s="1" t="s">
        <v>4901</v>
      </c>
      <c r="H3764" s="1" t="s">
        <v>4901</v>
      </c>
      <c r="I3764" s="1" t="s">
        <v>4901</v>
      </c>
      <c r="J3764" s="1" t="s">
        <v>4901</v>
      </c>
      <c r="K3764" s="1" t="s">
        <v>4901</v>
      </c>
      <c r="M3764" s="3">
        <v>0</v>
      </c>
      <c r="O3764" s="1" t="s">
        <v>5434</v>
      </c>
      <c r="P3764" s="1" t="s">
        <v>5434</v>
      </c>
      <c r="Q3764" s="1" t="s">
        <v>5434</v>
      </c>
      <c r="R3764" s="1" t="s">
        <v>5434</v>
      </c>
      <c r="S3764" s="1" t="s">
        <v>5434</v>
      </c>
      <c r="T3764" s="1" t="s">
        <v>5434</v>
      </c>
      <c r="U3764" s="1" t="s">
        <v>5434</v>
      </c>
      <c r="W3764" s="3">
        <v>0</v>
      </c>
      <c r="Y3764" s="1" t="s">
        <v>5434</v>
      </c>
      <c r="Z3764" s="1" t="s">
        <v>5434</v>
      </c>
      <c r="AA3764" s="1" t="s">
        <v>5434</v>
      </c>
      <c r="AB3764" s="1" t="s">
        <v>5434</v>
      </c>
      <c r="AC3764" s="1" t="s">
        <v>5434</v>
      </c>
      <c r="AD3764" s="1" t="s">
        <v>5434</v>
      </c>
      <c r="AE3764" s="1" t="s">
        <v>5434</v>
      </c>
    </row>
    <row r="3765" spans="3:31" ht="12.75" hidden="1">
      <c r="C3765" s="1" t="s">
        <v>4901</v>
      </c>
      <c r="D3765" s="1" t="s">
        <v>4901</v>
      </c>
      <c r="E3765" s="1" t="s">
        <v>4901</v>
      </c>
      <c r="F3765" s="1" t="s">
        <v>4901</v>
      </c>
      <c r="G3765" s="1" t="s">
        <v>4901</v>
      </c>
      <c r="H3765" s="1" t="s">
        <v>4901</v>
      </c>
      <c r="I3765" s="1" t="s">
        <v>4901</v>
      </c>
      <c r="J3765" s="1" t="s">
        <v>4901</v>
      </c>
      <c r="K3765" s="1" t="s">
        <v>4901</v>
      </c>
      <c r="M3765" s="3">
        <v>0</v>
      </c>
      <c r="O3765" s="1" t="s">
        <v>5434</v>
      </c>
      <c r="P3765" s="1" t="s">
        <v>5434</v>
      </c>
      <c r="Q3765" s="1" t="s">
        <v>5434</v>
      </c>
      <c r="R3765" s="1" t="s">
        <v>5434</v>
      </c>
      <c r="S3765" s="1" t="s">
        <v>5434</v>
      </c>
      <c r="T3765" s="1" t="s">
        <v>5434</v>
      </c>
      <c r="U3765" s="1" t="s">
        <v>5434</v>
      </c>
      <c r="W3765" s="3">
        <v>0</v>
      </c>
      <c r="Y3765" s="1" t="s">
        <v>5434</v>
      </c>
      <c r="Z3765" s="1" t="s">
        <v>5434</v>
      </c>
      <c r="AA3765" s="1" t="s">
        <v>5434</v>
      </c>
      <c r="AB3765" s="1" t="s">
        <v>5434</v>
      </c>
      <c r="AC3765" s="1" t="s">
        <v>5434</v>
      </c>
      <c r="AD3765" s="1" t="s">
        <v>5434</v>
      </c>
      <c r="AE3765" s="1" t="s">
        <v>5434</v>
      </c>
    </row>
    <row r="3766" spans="3:31" ht="12.75" hidden="1">
      <c r="C3766" s="1" t="s">
        <v>4901</v>
      </c>
      <c r="D3766" s="1" t="s">
        <v>4901</v>
      </c>
      <c r="E3766" s="1" t="s">
        <v>4901</v>
      </c>
      <c r="F3766" s="1" t="s">
        <v>4901</v>
      </c>
      <c r="G3766" s="1" t="s">
        <v>4901</v>
      </c>
      <c r="H3766" s="1" t="s">
        <v>4901</v>
      </c>
      <c r="I3766" s="1" t="s">
        <v>4901</v>
      </c>
      <c r="J3766" s="1" t="s">
        <v>4901</v>
      </c>
      <c r="K3766" s="1" t="s">
        <v>4901</v>
      </c>
      <c r="M3766" s="3">
        <v>0</v>
      </c>
      <c r="O3766" s="1" t="s">
        <v>5434</v>
      </c>
      <c r="P3766" s="1" t="s">
        <v>5434</v>
      </c>
      <c r="Q3766" s="1" t="s">
        <v>5434</v>
      </c>
      <c r="R3766" s="1" t="s">
        <v>5434</v>
      </c>
      <c r="S3766" s="1" t="s">
        <v>5434</v>
      </c>
      <c r="T3766" s="1" t="s">
        <v>5434</v>
      </c>
      <c r="U3766" s="1" t="s">
        <v>5434</v>
      </c>
      <c r="W3766" s="3">
        <v>0</v>
      </c>
      <c r="Y3766" s="1" t="s">
        <v>5434</v>
      </c>
      <c r="Z3766" s="1" t="s">
        <v>5434</v>
      </c>
      <c r="AA3766" s="1" t="s">
        <v>5434</v>
      </c>
      <c r="AB3766" s="1" t="s">
        <v>5434</v>
      </c>
      <c r="AC3766" s="1" t="s">
        <v>5434</v>
      </c>
      <c r="AD3766" s="1" t="s">
        <v>5434</v>
      </c>
      <c r="AE3766" s="1" t="s">
        <v>5434</v>
      </c>
    </row>
    <row r="3767" spans="3:31" ht="12.75" hidden="1">
      <c r="C3767" s="1" t="s">
        <v>4901</v>
      </c>
      <c r="D3767" s="1" t="s">
        <v>4901</v>
      </c>
      <c r="E3767" s="1" t="s">
        <v>4901</v>
      </c>
      <c r="F3767" s="1" t="s">
        <v>4901</v>
      </c>
      <c r="G3767" s="1" t="s">
        <v>4901</v>
      </c>
      <c r="H3767" s="1" t="s">
        <v>4901</v>
      </c>
      <c r="I3767" s="1" t="s">
        <v>4901</v>
      </c>
      <c r="J3767" s="1" t="s">
        <v>4901</v>
      </c>
      <c r="K3767" s="1" t="s">
        <v>4901</v>
      </c>
      <c r="M3767" s="3">
        <v>0</v>
      </c>
      <c r="O3767" s="1" t="s">
        <v>5434</v>
      </c>
      <c r="P3767" s="1" t="s">
        <v>5434</v>
      </c>
      <c r="Q3767" s="1" t="s">
        <v>5434</v>
      </c>
      <c r="R3767" s="1" t="s">
        <v>5434</v>
      </c>
      <c r="S3767" s="1" t="s">
        <v>5434</v>
      </c>
      <c r="T3767" s="1" t="s">
        <v>5434</v>
      </c>
      <c r="U3767" s="1" t="s">
        <v>5434</v>
      </c>
      <c r="W3767" s="3">
        <v>0</v>
      </c>
      <c r="Y3767" s="1" t="s">
        <v>5434</v>
      </c>
      <c r="Z3767" s="1" t="s">
        <v>5434</v>
      </c>
      <c r="AA3767" s="1" t="s">
        <v>5434</v>
      </c>
      <c r="AB3767" s="1" t="s">
        <v>5434</v>
      </c>
      <c r="AC3767" s="1" t="s">
        <v>5434</v>
      </c>
      <c r="AD3767" s="1" t="s">
        <v>5434</v>
      </c>
      <c r="AE3767" s="1" t="s">
        <v>5434</v>
      </c>
    </row>
    <row r="3768" spans="3:31" ht="12.75" hidden="1">
      <c r="C3768" s="1" t="s">
        <v>4901</v>
      </c>
      <c r="D3768" s="1" t="s">
        <v>4901</v>
      </c>
      <c r="E3768" s="1" t="s">
        <v>4901</v>
      </c>
      <c r="F3768" s="1" t="s">
        <v>4901</v>
      </c>
      <c r="G3768" s="1" t="s">
        <v>4901</v>
      </c>
      <c r="H3768" s="1" t="s">
        <v>4901</v>
      </c>
      <c r="I3768" s="1" t="s">
        <v>4901</v>
      </c>
      <c r="J3768" s="1" t="s">
        <v>4901</v>
      </c>
      <c r="K3768" s="1" t="s">
        <v>4901</v>
      </c>
      <c r="M3768" s="3">
        <v>0</v>
      </c>
      <c r="O3768" s="1" t="s">
        <v>5434</v>
      </c>
      <c r="P3768" s="1" t="s">
        <v>5434</v>
      </c>
      <c r="Q3768" s="1" t="s">
        <v>5434</v>
      </c>
      <c r="R3768" s="1" t="s">
        <v>5434</v>
      </c>
      <c r="S3768" s="1" t="s">
        <v>5434</v>
      </c>
      <c r="T3768" s="1" t="s">
        <v>5434</v>
      </c>
      <c r="U3768" s="1" t="s">
        <v>5434</v>
      </c>
      <c r="W3768" s="3">
        <v>0</v>
      </c>
      <c r="Y3768" s="1" t="s">
        <v>5434</v>
      </c>
      <c r="Z3768" s="1" t="s">
        <v>5434</v>
      </c>
      <c r="AA3768" s="1" t="s">
        <v>5434</v>
      </c>
      <c r="AB3768" s="1" t="s">
        <v>5434</v>
      </c>
      <c r="AC3768" s="1" t="s">
        <v>5434</v>
      </c>
      <c r="AD3768" s="1" t="s">
        <v>5434</v>
      </c>
      <c r="AE3768" s="1" t="s">
        <v>5434</v>
      </c>
    </row>
    <row r="3769" spans="3:31" ht="12.75" hidden="1">
      <c r="C3769" s="1" t="s">
        <v>4901</v>
      </c>
      <c r="D3769" s="1" t="s">
        <v>4901</v>
      </c>
      <c r="E3769" s="1" t="s">
        <v>4901</v>
      </c>
      <c r="F3769" s="1" t="s">
        <v>4901</v>
      </c>
      <c r="G3769" s="1" t="s">
        <v>4901</v>
      </c>
      <c r="H3769" s="1" t="s">
        <v>4901</v>
      </c>
      <c r="I3769" s="1" t="s">
        <v>4901</v>
      </c>
      <c r="J3769" s="1" t="s">
        <v>4901</v>
      </c>
      <c r="K3769" s="1" t="s">
        <v>4901</v>
      </c>
      <c r="M3769" s="3">
        <v>0</v>
      </c>
      <c r="O3769" s="1" t="s">
        <v>5434</v>
      </c>
      <c r="P3769" s="1" t="s">
        <v>5434</v>
      </c>
      <c r="Q3769" s="1" t="s">
        <v>5434</v>
      </c>
      <c r="R3769" s="1" t="s">
        <v>5434</v>
      </c>
      <c r="S3769" s="1" t="s">
        <v>5434</v>
      </c>
      <c r="T3769" s="1" t="s">
        <v>5434</v>
      </c>
      <c r="U3769" s="1" t="s">
        <v>5434</v>
      </c>
      <c r="W3769" s="3">
        <v>0</v>
      </c>
      <c r="Y3769" s="1" t="s">
        <v>5434</v>
      </c>
      <c r="Z3769" s="1" t="s">
        <v>5434</v>
      </c>
      <c r="AA3769" s="1" t="s">
        <v>5434</v>
      </c>
      <c r="AB3769" s="1" t="s">
        <v>5434</v>
      </c>
      <c r="AC3769" s="1" t="s">
        <v>5434</v>
      </c>
      <c r="AD3769" s="1" t="s">
        <v>5434</v>
      </c>
      <c r="AE3769" s="1" t="s">
        <v>5434</v>
      </c>
    </row>
    <row r="3770" spans="3:31" ht="12.75" hidden="1">
      <c r="C3770" s="1" t="s">
        <v>4901</v>
      </c>
      <c r="D3770" s="1" t="s">
        <v>4901</v>
      </c>
      <c r="E3770" s="1" t="s">
        <v>4901</v>
      </c>
      <c r="F3770" s="1" t="s">
        <v>4901</v>
      </c>
      <c r="G3770" s="1" t="s">
        <v>4901</v>
      </c>
      <c r="H3770" s="1" t="s">
        <v>4901</v>
      </c>
      <c r="I3770" s="1" t="s">
        <v>4901</v>
      </c>
      <c r="J3770" s="1" t="s">
        <v>4901</v>
      </c>
      <c r="K3770" s="1" t="s">
        <v>4901</v>
      </c>
      <c r="M3770" s="3">
        <v>0</v>
      </c>
      <c r="O3770" s="1" t="s">
        <v>5434</v>
      </c>
      <c r="P3770" s="1" t="s">
        <v>5434</v>
      </c>
      <c r="Q3770" s="1" t="s">
        <v>5434</v>
      </c>
      <c r="R3770" s="1" t="s">
        <v>5434</v>
      </c>
      <c r="S3770" s="1" t="s">
        <v>5434</v>
      </c>
      <c r="T3770" s="1" t="s">
        <v>5434</v>
      </c>
      <c r="U3770" s="1" t="s">
        <v>5434</v>
      </c>
      <c r="W3770" s="3">
        <v>0</v>
      </c>
      <c r="Y3770" s="1" t="s">
        <v>5434</v>
      </c>
      <c r="Z3770" s="1" t="s">
        <v>5434</v>
      </c>
      <c r="AA3770" s="1" t="s">
        <v>5434</v>
      </c>
      <c r="AB3770" s="1" t="s">
        <v>5434</v>
      </c>
      <c r="AC3770" s="1" t="s">
        <v>5434</v>
      </c>
      <c r="AD3770" s="1" t="s">
        <v>5434</v>
      </c>
      <c r="AE3770" s="1" t="s">
        <v>5434</v>
      </c>
    </row>
    <row r="3771" spans="3:31" ht="12.75" hidden="1">
      <c r="C3771" s="1" t="s">
        <v>4901</v>
      </c>
      <c r="D3771" s="1" t="s">
        <v>4901</v>
      </c>
      <c r="E3771" s="1" t="s">
        <v>4901</v>
      </c>
      <c r="F3771" s="1" t="s">
        <v>4901</v>
      </c>
      <c r="G3771" s="1" t="s">
        <v>4901</v>
      </c>
      <c r="H3771" s="1" t="s">
        <v>4901</v>
      </c>
      <c r="I3771" s="1" t="s">
        <v>4901</v>
      </c>
      <c r="J3771" s="1" t="s">
        <v>4901</v>
      </c>
      <c r="K3771" s="1" t="s">
        <v>4901</v>
      </c>
      <c r="M3771" s="3">
        <v>0</v>
      </c>
      <c r="O3771" s="1" t="s">
        <v>5434</v>
      </c>
      <c r="P3771" s="1" t="s">
        <v>5434</v>
      </c>
      <c r="Q3771" s="1" t="s">
        <v>5434</v>
      </c>
      <c r="R3771" s="1" t="s">
        <v>5434</v>
      </c>
      <c r="S3771" s="1" t="s">
        <v>5434</v>
      </c>
      <c r="T3771" s="1" t="s">
        <v>5434</v>
      </c>
      <c r="U3771" s="1" t="s">
        <v>5434</v>
      </c>
      <c r="W3771" s="3">
        <v>0</v>
      </c>
      <c r="Y3771" s="1" t="s">
        <v>5434</v>
      </c>
      <c r="Z3771" s="1" t="s">
        <v>5434</v>
      </c>
      <c r="AA3771" s="1" t="s">
        <v>5434</v>
      </c>
      <c r="AB3771" s="1" t="s">
        <v>5434</v>
      </c>
      <c r="AC3771" s="1" t="s">
        <v>5434</v>
      </c>
      <c r="AD3771" s="1" t="s">
        <v>5434</v>
      </c>
      <c r="AE3771" s="1" t="s">
        <v>5434</v>
      </c>
    </row>
    <row r="3772" spans="3:31" ht="12.75" hidden="1">
      <c r="C3772" s="1" t="s">
        <v>4901</v>
      </c>
      <c r="D3772" s="1" t="s">
        <v>4901</v>
      </c>
      <c r="E3772" s="1" t="s">
        <v>4901</v>
      </c>
      <c r="F3772" s="1" t="s">
        <v>4901</v>
      </c>
      <c r="G3772" s="1" t="s">
        <v>4901</v>
      </c>
      <c r="H3772" s="1" t="s">
        <v>4901</v>
      </c>
      <c r="I3772" s="1" t="s">
        <v>4901</v>
      </c>
      <c r="J3772" s="1" t="s">
        <v>4901</v>
      </c>
      <c r="K3772" s="1" t="s">
        <v>4901</v>
      </c>
      <c r="M3772" s="3">
        <v>0</v>
      </c>
      <c r="O3772" s="1" t="s">
        <v>5434</v>
      </c>
      <c r="P3772" s="1" t="s">
        <v>5434</v>
      </c>
      <c r="Q3772" s="1" t="s">
        <v>5434</v>
      </c>
      <c r="R3772" s="1" t="s">
        <v>5434</v>
      </c>
      <c r="S3772" s="1" t="s">
        <v>5434</v>
      </c>
      <c r="T3772" s="1" t="s">
        <v>5434</v>
      </c>
      <c r="U3772" s="1" t="s">
        <v>5434</v>
      </c>
      <c r="W3772" s="3">
        <v>0</v>
      </c>
      <c r="Y3772" s="1" t="s">
        <v>5434</v>
      </c>
      <c r="Z3772" s="1" t="s">
        <v>5434</v>
      </c>
      <c r="AA3772" s="1" t="s">
        <v>5434</v>
      </c>
      <c r="AB3772" s="1" t="s">
        <v>5434</v>
      </c>
      <c r="AC3772" s="1" t="s">
        <v>5434</v>
      </c>
      <c r="AD3772" s="1" t="s">
        <v>5434</v>
      </c>
      <c r="AE3772" s="1" t="s">
        <v>5434</v>
      </c>
    </row>
    <row r="3773" spans="3:31" ht="12.75" hidden="1">
      <c r="C3773" s="1" t="s">
        <v>4901</v>
      </c>
      <c r="D3773" s="1" t="s">
        <v>4901</v>
      </c>
      <c r="E3773" s="1" t="s">
        <v>4901</v>
      </c>
      <c r="F3773" s="1" t="s">
        <v>4901</v>
      </c>
      <c r="G3773" s="1" t="s">
        <v>4901</v>
      </c>
      <c r="H3773" s="1" t="s">
        <v>4901</v>
      </c>
      <c r="I3773" s="1" t="s">
        <v>4901</v>
      </c>
      <c r="J3773" s="1" t="s">
        <v>4901</v>
      </c>
      <c r="K3773" s="1" t="s">
        <v>4901</v>
      </c>
      <c r="M3773" s="3">
        <v>0</v>
      </c>
      <c r="O3773" s="1" t="s">
        <v>5434</v>
      </c>
      <c r="P3773" s="1" t="s">
        <v>5434</v>
      </c>
      <c r="Q3773" s="1" t="s">
        <v>5434</v>
      </c>
      <c r="R3773" s="1" t="s">
        <v>5434</v>
      </c>
      <c r="S3773" s="1" t="s">
        <v>5434</v>
      </c>
      <c r="T3773" s="1" t="s">
        <v>5434</v>
      </c>
      <c r="U3773" s="1" t="s">
        <v>5434</v>
      </c>
      <c r="W3773" s="3">
        <v>0</v>
      </c>
      <c r="Y3773" s="1" t="s">
        <v>5434</v>
      </c>
      <c r="Z3773" s="1" t="s">
        <v>5434</v>
      </c>
      <c r="AA3773" s="1" t="s">
        <v>5434</v>
      </c>
      <c r="AB3773" s="1" t="s">
        <v>5434</v>
      </c>
      <c r="AC3773" s="1" t="s">
        <v>5434</v>
      </c>
      <c r="AD3773" s="1" t="s">
        <v>5434</v>
      </c>
      <c r="AE3773" s="1" t="s">
        <v>5434</v>
      </c>
    </row>
    <row r="3774" spans="3:31" ht="12.75" hidden="1">
      <c r="C3774" s="1" t="s">
        <v>4901</v>
      </c>
      <c r="D3774" s="1" t="s">
        <v>4901</v>
      </c>
      <c r="E3774" s="1" t="s">
        <v>4901</v>
      </c>
      <c r="F3774" s="1" t="s">
        <v>4901</v>
      </c>
      <c r="G3774" s="1" t="s">
        <v>4901</v>
      </c>
      <c r="H3774" s="1" t="s">
        <v>4901</v>
      </c>
      <c r="I3774" s="1" t="s">
        <v>4901</v>
      </c>
      <c r="J3774" s="1" t="s">
        <v>4901</v>
      </c>
      <c r="K3774" s="1" t="s">
        <v>4901</v>
      </c>
      <c r="M3774" s="3">
        <v>0</v>
      </c>
      <c r="O3774" s="1" t="s">
        <v>5434</v>
      </c>
      <c r="P3774" s="1" t="s">
        <v>5434</v>
      </c>
      <c r="Q3774" s="1" t="s">
        <v>5434</v>
      </c>
      <c r="R3774" s="1" t="s">
        <v>5434</v>
      </c>
      <c r="S3774" s="1" t="s">
        <v>5434</v>
      </c>
      <c r="T3774" s="1" t="s">
        <v>5434</v>
      </c>
      <c r="U3774" s="1" t="s">
        <v>5434</v>
      </c>
      <c r="W3774" s="3">
        <v>0</v>
      </c>
      <c r="Y3774" s="1" t="s">
        <v>5434</v>
      </c>
      <c r="Z3774" s="1" t="s">
        <v>5434</v>
      </c>
      <c r="AA3774" s="1" t="s">
        <v>5434</v>
      </c>
      <c r="AB3774" s="1" t="s">
        <v>5434</v>
      </c>
      <c r="AC3774" s="1" t="s">
        <v>5434</v>
      </c>
      <c r="AD3774" s="1" t="s">
        <v>5434</v>
      </c>
      <c r="AE3774" s="1" t="s">
        <v>5434</v>
      </c>
    </row>
    <row r="3775" spans="3:31" ht="12.75" hidden="1">
      <c r="C3775" s="1" t="s">
        <v>4901</v>
      </c>
      <c r="D3775" s="1" t="s">
        <v>4901</v>
      </c>
      <c r="E3775" s="1" t="s">
        <v>4901</v>
      </c>
      <c r="F3775" s="1" t="s">
        <v>4901</v>
      </c>
      <c r="G3775" s="1" t="s">
        <v>4901</v>
      </c>
      <c r="H3775" s="1" t="s">
        <v>4901</v>
      </c>
      <c r="I3775" s="1" t="s">
        <v>4901</v>
      </c>
      <c r="J3775" s="1" t="s">
        <v>4901</v>
      </c>
      <c r="K3775" s="1" t="s">
        <v>4901</v>
      </c>
      <c r="M3775" s="3">
        <v>0</v>
      </c>
      <c r="O3775" s="1" t="s">
        <v>5434</v>
      </c>
      <c r="P3775" s="1" t="s">
        <v>5434</v>
      </c>
      <c r="Q3775" s="1" t="s">
        <v>5434</v>
      </c>
      <c r="R3775" s="1" t="s">
        <v>5434</v>
      </c>
      <c r="S3775" s="1" t="s">
        <v>5434</v>
      </c>
      <c r="T3775" s="1" t="s">
        <v>5434</v>
      </c>
      <c r="U3775" s="1" t="s">
        <v>5434</v>
      </c>
      <c r="W3775" s="3">
        <v>0</v>
      </c>
      <c r="Y3775" s="1" t="s">
        <v>5434</v>
      </c>
      <c r="Z3775" s="1" t="s">
        <v>5434</v>
      </c>
      <c r="AA3775" s="1" t="s">
        <v>5434</v>
      </c>
      <c r="AB3775" s="1" t="s">
        <v>5434</v>
      </c>
      <c r="AC3775" s="1" t="s">
        <v>5434</v>
      </c>
      <c r="AD3775" s="1" t="s">
        <v>5434</v>
      </c>
      <c r="AE3775" s="1" t="s">
        <v>5434</v>
      </c>
    </row>
    <row r="3776" spans="3:31" ht="12.75" hidden="1">
      <c r="C3776" s="1" t="s">
        <v>4901</v>
      </c>
      <c r="D3776" s="1" t="s">
        <v>4901</v>
      </c>
      <c r="E3776" s="1" t="s">
        <v>4901</v>
      </c>
      <c r="F3776" s="1" t="s">
        <v>4901</v>
      </c>
      <c r="G3776" s="1" t="s">
        <v>4901</v>
      </c>
      <c r="H3776" s="1" t="s">
        <v>4901</v>
      </c>
      <c r="I3776" s="1" t="s">
        <v>4901</v>
      </c>
      <c r="J3776" s="1" t="s">
        <v>4901</v>
      </c>
      <c r="K3776" s="1" t="s">
        <v>4901</v>
      </c>
      <c r="M3776" s="3">
        <v>0</v>
      </c>
      <c r="O3776" s="1" t="s">
        <v>5434</v>
      </c>
      <c r="P3776" s="1" t="s">
        <v>5434</v>
      </c>
      <c r="Q3776" s="1" t="s">
        <v>5434</v>
      </c>
      <c r="R3776" s="1" t="s">
        <v>5434</v>
      </c>
      <c r="S3776" s="1" t="s">
        <v>5434</v>
      </c>
      <c r="T3776" s="1" t="s">
        <v>5434</v>
      </c>
      <c r="U3776" s="1" t="s">
        <v>5434</v>
      </c>
      <c r="W3776" s="3">
        <v>0</v>
      </c>
      <c r="Y3776" s="1" t="s">
        <v>5434</v>
      </c>
      <c r="Z3776" s="1" t="s">
        <v>5434</v>
      </c>
      <c r="AA3776" s="1" t="s">
        <v>5434</v>
      </c>
      <c r="AB3776" s="1" t="s">
        <v>5434</v>
      </c>
      <c r="AC3776" s="1" t="s">
        <v>5434</v>
      </c>
      <c r="AD3776" s="1" t="s">
        <v>5434</v>
      </c>
      <c r="AE3776" s="1" t="s">
        <v>5434</v>
      </c>
    </row>
    <row r="3777" spans="3:31" ht="12.75" hidden="1">
      <c r="C3777" s="1" t="s">
        <v>4901</v>
      </c>
      <c r="D3777" s="1" t="s">
        <v>4901</v>
      </c>
      <c r="E3777" s="1" t="s">
        <v>4901</v>
      </c>
      <c r="F3777" s="1" t="s">
        <v>4901</v>
      </c>
      <c r="G3777" s="1" t="s">
        <v>4901</v>
      </c>
      <c r="H3777" s="1" t="s">
        <v>4901</v>
      </c>
      <c r="I3777" s="1" t="s">
        <v>4901</v>
      </c>
      <c r="J3777" s="1" t="s">
        <v>4901</v>
      </c>
      <c r="K3777" s="1" t="s">
        <v>4901</v>
      </c>
      <c r="M3777" s="3">
        <v>0</v>
      </c>
      <c r="O3777" s="1" t="s">
        <v>5434</v>
      </c>
      <c r="P3777" s="1" t="s">
        <v>5434</v>
      </c>
      <c r="Q3777" s="1" t="s">
        <v>5434</v>
      </c>
      <c r="R3777" s="1" t="s">
        <v>5434</v>
      </c>
      <c r="S3777" s="1" t="s">
        <v>5434</v>
      </c>
      <c r="T3777" s="1" t="s">
        <v>5434</v>
      </c>
      <c r="U3777" s="1" t="s">
        <v>5434</v>
      </c>
      <c r="W3777" s="3">
        <v>0</v>
      </c>
      <c r="Y3777" s="1" t="s">
        <v>5434</v>
      </c>
      <c r="Z3777" s="1" t="s">
        <v>5434</v>
      </c>
      <c r="AA3777" s="1" t="s">
        <v>5434</v>
      </c>
      <c r="AB3777" s="1" t="s">
        <v>5434</v>
      </c>
      <c r="AC3777" s="1" t="s">
        <v>5434</v>
      </c>
      <c r="AD3777" s="1" t="s">
        <v>5434</v>
      </c>
      <c r="AE3777" s="1" t="s">
        <v>5434</v>
      </c>
    </row>
    <row r="3778" spans="3:31" ht="12.75" hidden="1">
      <c r="C3778" s="1" t="s">
        <v>4901</v>
      </c>
      <c r="D3778" s="1" t="s">
        <v>4901</v>
      </c>
      <c r="E3778" s="1" t="s">
        <v>4901</v>
      </c>
      <c r="F3778" s="1" t="s">
        <v>4901</v>
      </c>
      <c r="G3778" s="1" t="s">
        <v>4901</v>
      </c>
      <c r="H3778" s="1" t="s">
        <v>4901</v>
      </c>
      <c r="I3778" s="1" t="s">
        <v>4901</v>
      </c>
      <c r="J3778" s="1" t="s">
        <v>4901</v>
      </c>
      <c r="K3778" s="1" t="s">
        <v>4901</v>
      </c>
      <c r="M3778" s="3">
        <v>0</v>
      </c>
      <c r="O3778" s="1" t="s">
        <v>5434</v>
      </c>
      <c r="P3778" s="1" t="s">
        <v>5434</v>
      </c>
      <c r="Q3778" s="1" t="s">
        <v>5434</v>
      </c>
      <c r="R3778" s="1" t="s">
        <v>5434</v>
      </c>
      <c r="S3778" s="1" t="s">
        <v>5434</v>
      </c>
      <c r="T3778" s="1" t="s">
        <v>5434</v>
      </c>
      <c r="U3778" s="1" t="s">
        <v>5434</v>
      </c>
      <c r="W3778" s="3">
        <v>0</v>
      </c>
      <c r="Y3778" s="1" t="s">
        <v>5434</v>
      </c>
      <c r="Z3778" s="1" t="s">
        <v>5434</v>
      </c>
      <c r="AA3778" s="1" t="s">
        <v>5434</v>
      </c>
      <c r="AB3778" s="1" t="s">
        <v>5434</v>
      </c>
      <c r="AC3778" s="1" t="s">
        <v>5434</v>
      </c>
      <c r="AD3778" s="1" t="s">
        <v>5434</v>
      </c>
      <c r="AE3778" s="1" t="s">
        <v>5434</v>
      </c>
    </row>
    <row r="3779" spans="3:31" ht="12.75" hidden="1">
      <c r="C3779" s="1" t="s">
        <v>4901</v>
      </c>
      <c r="D3779" s="1" t="s">
        <v>4901</v>
      </c>
      <c r="E3779" s="1" t="s">
        <v>4901</v>
      </c>
      <c r="F3779" s="1" t="s">
        <v>4901</v>
      </c>
      <c r="G3779" s="1" t="s">
        <v>4901</v>
      </c>
      <c r="H3779" s="1" t="s">
        <v>4901</v>
      </c>
      <c r="I3779" s="1" t="s">
        <v>4901</v>
      </c>
      <c r="J3779" s="1" t="s">
        <v>4901</v>
      </c>
      <c r="K3779" s="1" t="s">
        <v>4901</v>
      </c>
      <c r="M3779" s="3">
        <v>0</v>
      </c>
      <c r="O3779" s="1" t="s">
        <v>5434</v>
      </c>
      <c r="P3779" s="1" t="s">
        <v>5434</v>
      </c>
      <c r="Q3779" s="1" t="s">
        <v>5434</v>
      </c>
      <c r="R3779" s="1" t="s">
        <v>5434</v>
      </c>
      <c r="S3779" s="1" t="s">
        <v>5434</v>
      </c>
      <c r="T3779" s="1" t="s">
        <v>5434</v>
      </c>
      <c r="U3779" s="1" t="s">
        <v>5434</v>
      </c>
      <c r="W3779" s="3">
        <v>0</v>
      </c>
      <c r="Y3779" s="1" t="s">
        <v>5434</v>
      </c>
      <c r="Z3779" s="1" t="s">
        <v>5434</v>
      </c>
      <c r="AA3779" s="1" t="s">
        <v>5434</v>
      </c>
      <c r="AB3779" s="1" t="s">
        <v>5434</v>
      </c>
      <c r="AC3779" s="1" t="s">
        <v>5434</v>
      </c>
      <c r="AD3779" s="1" t="s">
        <v>5434</v>
      </c>
      <c r="AE3779" s="1" t="s">
        <v>5434</v>
      </c>
    </row>
    <row r="3780" spans="3:31" ht="12.75" hidden="1">
      <c r="C3780" s="1" t="s">
        <v>4901</v>
      </c>
      <c r="D3780" s="1" t="s">
        <v>4901</v>
      </c>
      <c r="E3780" s="1" t="s">
        <v>4901</v>
      </c>
      <c r="F3780" s="1" t="s">
        <v>4901</v>
      </c>
      <c r="G3780" s="1" t="s">
        <v>4901</v>
      </c>
      <c r="H3780" s="1" t="s">
        <v>4901</v>
      </c>
      <c r="I3780" s="1" t="s">
        <v>4901</v>
      </c>
      <c r="J3780" s="1" t="s">
        <v>4901</v>
      </c>
      <c r="K3780" s="1" t="s">
        <v>4901</v>
      </c>
      <c r="M3780" s="3">
        <v>0</v>
      </c>
      <c r="O3780" s="1" t="s">
        <v>5434</v>
      </c>
      <c r="P3780" s="1" t="s">
        <v>5434</v>
      </c>
      <c r="Q3780" s="1" t="s">
        <v>5434</v>
      </c>
      <c r="R3780" s="1" t="s">
        <v>5434</v>
      </c>
      <c r="S3780" s="1" t="s">
        <v>5434</v>
      </c>
      <c r="T3780" s="1" t="s">
        <v>5434</v>
      </c>
      <c r="U3780" s="1" t="s">
        <v>5434</v>
      </c>
      <c r="W3780" s="3">
        <v>0</v>
      </c>
      <c r="Y3780" s="1" t="s">
        <v>5434</v>
      </c>
      <c r="Z3780" s="1" t="s">
        <v>5434</v>
      </c>
      <c r="AA3780" s="1" t="s">
        <v>5434</v>
      </c>
      <c r="AB3780" s="1" t="s">
        <v>5434</v>
      </c>
      <c r="AC3780" s="1" t="s">
        <v>5434</v>
      </c>
      <c r="AD3780" s="1" t="s">
        <v>5434</v>
      </c>
      <c r="AE3780" s="1" t="s">
        <v>5434</v>
      </c>
    </row>
    <row r="3781" spans="3:31" ht="12.75" hidden="1">
      <c r="C3781" s="1" t="s">
        <v>4901</v>
      </c>
      <c r="D3781" s="1" t="s">
        <v>4901</v>
      </c>
      <c r="E3781" s="1" t="s">
        <v>4901</v>
      </c>
      <c r="F3781" s="1" t="s">
        <v>4901</v>
      </c>
      <c r="G3781" s="1" t="s">
        <v>4901</v>
      </c>
      <c r="H3781" s="1" t="s">
        <v>4901</v>
      </c>
      <c r="I3781" s="1" t="s">
        <v>4901</v>
      </c>
      <c r="J3781" s="1" t="s">
        <v>4901</v>
      </c>
      <c r="K3781" s="1" t="s">
        <v>4901</v>
      </c>
      <c r="M3781" s="3">
        <v>0</v>
      </c>
      <c r="O3781" s="1" t="s">
        <v>5434</v>
      </c>
      <c r="P3781" s="1" t="s">
        <v>5434</v>
      </c>
      <c r="Q3781" s="1" t="s">
        <v>5434</v>
      </c>
      <c r="R3781" s="1" t="s">
        <v>5434</v>
      </c>
      <c r="S3781" s="1" t="s">
        <v>5434</v>
      </c>
      <c r="T3781" s="1" t="s">
        <v>5434</v>
      </c>
      <c r="U3781" s="1" t="s">
        <v>5434</v>
      </c>
      <c r="W3781" s="3">
        <v>0</v>
      </c>
      <c r="Y3781" s="1" t="s">
        <v>5434</v>
      </c>
      <c r="Z3781" s="1" t="s">
        <v>5434</v>
      </c>
      <c r="AA3781" s="1" t="s">
        <v>5434</v>
      </c>
      <c r="AB3781" s="1" t="s">
        <v>5434</v>
      </c>
      <c r="AC3781" s="1" t="s">
        <v>5434</v>
      </c>
      <c r="AD3781" s="1" t="s">
        <v>5434</v>
      </c>
      <c r="AE3781" s="1" t="s">
        <v>5434</v>
      </c>
    </row>
    <row r="3782" spans="3:31" ht="12.75" hidden="1">
      <c r="C3782" s="1" t="s">
        <v>4901</v>
      </c>
      <c r="D3782" s="1" t="s">
        <v>4901</v>
      </c>
      <c r="E3782" s="1" t="s">
        <v>4901</v>
      </c>
      <c r="F3782" s="1" t="s">
        <v>4901</v>
      </c>
      <c r="G3782" s="1" t="s">
        <v>4901</v>
      </c>
      <c r="H3782" s="1" t="s">
        <v>4901</v>
      </c>
      <c r="I3782" s="1" t="s">
        <v>4901</v>
      </c>
      <c r="J3782" s="1" t="s">
        <v>4901</v>
      </c>
      <c r="K3782" s="1" t="s">
        <v>4901</v>
      </c>
      <c r="M3782" s="3">
        <v>0</v>
      </c>
      <c r="O3782" s="1" t="s">
        <v>5434</v>
      </c>
      <c r="P3782" s="1" t="s">
        <v>5434</v>
      </c>
      <c r="Q3782" s="1" t="s">
        <v>5434</v>
      </c>
      <c r="R3782" s="1" t="s">
        <v>5434</v>
      </c>
      <c r="S3782" s="1" t="s">
        <v>5434</v>
      </c>
      <c r="T3782" s="1" t="s">
        <v>5434</v>
      </c>
      <c r="U3782" s="1" t="s">
        <v>5434</v>
      </c>
      <c r="W3782" s="3">
        <v>0</v>
      </c>
      <c r="Y3782" s="1" t="s">
        <v>5434</v>
      </c>
      <c r="Z3782" s="1" t="s">
        <v>5434</v>
      </c>
      <c r="AA3782" s="1" t="s">
        <v>5434</v>
      </c>
      <c r="AB3782" s="1" t="s">
        <v>5434</v>
      </c>
      <c r="AC3782" s="1" t="s">
        <v>5434</v>
      </c>
      <c r="AD3782" s="1" t="s">
        <v>5434</v>
      </c>
      <c r="AE3782" s="1" t="s">
        <v>5434</v>
      </c>
    </row>
    <row r="3783" spans="3:31" ht="12.75" hidden="1">
      <c r="C3783" s="1" t="s">
        <v>4901</v>
      </c>
      <c r="D3783" s="1" t="s">
        <v>4901</v>
      </c>
      <c r="E3783" s="1" t="s">
        <v>4901</v>
      </c>
      <c r="F3783" s="1" t="s">
        <v>4901</v>
      </c>
      <c r="G3783" s="1" t="s">
        <v>4901</v>
      </c>
      <c r="H3783" s="1" t="s">
        <v>4901</v>
      </c>
      <c r="I3783" s="1" t="s">
        <v>4901</v>
      </c>
      <c r="J3783" s="1" t="s">
        <v>4901</v>
      </c>
      <c r="K3783" s="1" t="s">
        <v>4901</v>
      </c>
      <c r="M3783" s="3">
        <v>0</v>
      </c>
      <c r="O3783" s="1" t="s">
        <v>5434</v>
      </c>
      <c r="P3783" s="1" t="s">
        <v>5434</v>
      </c>
      <c r="Q3783" s="1" t="s">
        <v>5434</v>
      </c>
      <c r="R3783" s="1" t="s">
        <v>5434</v>
      </c>
      <c r="S3783" s="1" t="s">
        <v>5434</v>
      </c>
      <c r="T3783" s="1" t="s">
        <v>5434</v>
      </c>
      <c r="U3783" s="1" t="s">
        <v>5434</v>
      </c>
      <c r="W3783" s="3">
        <v>0</v>
      </c>
      <c r="Y3783" s="1" t="s">
        <v>5434</v>
      </c>
      <c r="Z3783" s="1" t="s">
        <v>5434</v>
      </c>
      <c r="AA3783" s="1" t="s">
        <v>5434</v>
      </c>
      <c r="AB3783" s="1" t="s">
        <v>5434</v>
      </c>
      <c r="AC3783" s="1" t="s">
        <v>5434</v>
      </c>
      <c r="AD3783" s="1" t="s">
        <v>5434</v>
      </c>
      <c r="AE3783" s="1" t="s">
        <v>5434</v>
      </c>
    </row>
    <row r="3784" spans="3:31" ht="12.75" hidden="1">
      <c r="C3784" s="1" t="s">
        <v>4901</v>
      </c>
      <c r="D3784" s="1" t="s">
        <v>4901</v>
      </c>
      <c r="E3784" s="1" t="s">
        <v>4901</v>
      </c>
      <c r="F3784" s="1" t="s">
        <v>4901</v>
      </c>
      <c r="G3784" s="1" t="s">
        <v>4901</v>
      </c>
      <c r="H3784" s="1" t="s">
        <v>4901</v>
      </c>
      <c r="I3784" s="1" t="s">
        <v>4901</v>
      </c>
      <c r="J3784" s="1" t="s">
        <v>4901</v>
      </c>
      <c r="K3784" s="1" t="s">
        <v>4901</v>
      </c>
      <c r="M3784" s="3">
        <v>0</v>
      </c>
      <c r="O3784" s="1" t="s">
        <v>5434</v>
      </c>
      <c r="P3784" s="1" t="s">
        <v>5434</v>
      </c>
      <c r="Q3784" s="1" t="s">
        <v>5434</v>
      </c>
      <c r="R3784" s="1" t="s">
        <v>5434</v>
      </c>
      <c r="S3784" s="1" t="s">
        <v>5434</v>
      </c>
      <c r="T3784" s="1" t="s">
        <v>5434</v>
      </c>
      <c r="U3784" s="1" t="s">
        <v>5434</v>
      </c>
      <c r="W3784" s="3">
        <v>0</v>
      </c>
      <c r="Y3784" s="1" t="s">
        <v>5434</v>
      </c>
      <c r="Z3784" s="1" t="s">
        <v>5434</v>
      </c>
      <c r="AA3784" s="1" t="s">
        <v>5434</v>
      </c>
      <c r="AB3784" s="1" t="s">
        <v>5434</v>
      </c>
      <c r="AC3784" s="1" t="s">
        <v>5434</v>
      </c>
      <c r="AD3784" s="1" t="s">
        <v>5434</v>
      </c>
      <c r="AE3784" s="1" t="s">
        <v>5434</v>
      </c>
    </row>
    <row r="3785" spans="3:31" ht="12.75" hidden="1">
      <c r="C3785" s="1" t="s">
        <v>4901</v>
      </c>
      <c r="D3785" s="1" t="s">
        <v>4901</v>
      </c>
      <c r="E3785" s="1" t="s">
        <v>4901</v>
      </c>
      <c r="F3785" s="1" t="s">
        <v>4901</v>
      </c>
      <c r="G3785" s="1" t="s">
        <v>4901</v>
      </c>
      <c r="H3785" s="1" t="s">
        <v>4901</v>
      </c>
      <c r="I3785" s="1" t="s">
        <v>4901</v>
      </c>
      <c r="J3785" s="1" t="s">
        <v>4901</v>
      </c>
      <c r="K3785" s="1" t="s">
        <v>4901</v>
      </c>
      <c r="M3785" s="3">
        <v>0</v>
      </c>
      <c r="O3785" s="1" t="s">
        <v>5434</v>
      </c>
      <c r="P3785" s="1" t="s">
        <v>5434</v>
      </c>
      <c r="Q3785" s="1" t="s">
        <v>5434</v>
      </c>
      <c r="R3785" s="1" t="s">
        <v>5434</v>
      </c>
      <c r="S3785" s="1" t="s">
        <v>5434</v>
      </c>
      <c r="T3785" s="1" t="s">
        <v>5434</v>
      </c>
      <c r="U3785" s="1" t="s">
        <v>5434</v>
      </c>
      <c r="W3785" s="3">
        <v>0</v>
      </c>
      <c r="Y3785" s="1" t="s">
        <v>5434</v>
      </c>
      <c r="Z3785" s="1" t="s">
        <v>5434</v>
      </c>
      <c r="AA3785" s="1" t="s">
        <v>5434</v>
      </c>
      <c r="AB3785" s="1" t="s">
        <v>5434</v>
      </c>
      <c r="AC3785" s="1" t="s">
        <v>5434</v>
      </c>
      <c r="AD3785" s="1" t="s">
        <v>5434</v>
      </c>
      <c r="AE3785" s="1" t="s">
        <v>5434</v>
      </c>
    </row>
    <row r="3786" spans="3:31" ht="12.75" hidden="1">
      <c r="C3786" s="1" t="s">
        <v>4901</v>
      </c>
      <c r="D3786" s="1" t="s">
        <v>4901</v>
      </c>
      <c r="E3786" s="1" t="s">
        <v>4901</v>
      </c>
      <c r="F3786" s="1" t="s">
        <v>4901</v>
      </c>
      <c r="G3786" s="1" t="s">
        <v>4901</v>
      </c>
      <c r="H3786" s="1" t="s">
        <v>4901</v>
      </c>
      <c r="I3786" s="1" t="s">
        <v>4901</v>
      </c>
      <c r="J3786" s="1" t="s">
        <v>4901</v>
      </c>
      <c r="K3786" s="1" t="s">
        <v>4901</v>
      </c>
      <c r="M3786" s="3">
        <v>0</v>
      </c>
      <c r="O3786" s="1" t="s">
        <v>5434</v>
      </c>
      <c r="P3786" s="1" t="s">
        <v>5434</v>
      </c>
      <c r="Q3786" s="1" t="s">
        <v>5434</v>
      </c>
      <c r="R3786" s="1" t="s">
        <v>5434</v>
      </c>
      <c r="S3786" s="1" t="s">
        <v>5434</v>
      </c>
      <c r="T3786" s="1" t="s">
        <v>5434</v>
      </c>
      <c r="U3786" s="1" t="s">
        <v>5434</v>
      </c>
      <c r="W3786" s="3">
        <v>0</v>
      </c>
      <c r="Y3786" s="1" t="s">
        <v>5434</v>
      </c>
      <c r="Z3786" s="1" t="s">
        <v>5434</v>
      </c>
      <c r="AA3786" s="1" t="s">
        <v>5434</v>
      </c>
      <c r="AB3786" s="1" t="s">
        <v>5434</v>
      </c>
      <c r="AC3786" s="1" t="s">
        <v>5434</v>
      </c>
      <c r="AD3786" s="1" t="s">
        <v>5434</v>
      </c>
      <c r="AE3786" s="1" t="s">
        <v>5434</v>
      </c>
    </row>
    <row r="3787" spans="3:31" ht="12.75" hidden="1">
      <c r="C3787" s="1" t="s">
        <v>4901</v>
      </c>
      <c r="D3787" s="1" t="s">
        <v>4901</v>
      </c>
      <c r="E3787" s="1" t="s">
        <v>4901</v>
      </c>
      <c r="F3787" s="1" t="s">
        <v>4901</v>
      </c>
      <c r="G3787" s="1" t="s">
        <v>4901</v>
      </c>
      <c r="H3787" s="1" t="s">
        <v>4901</v>
      </c>
      <c r="I3787" s="1" t="s">
        <v>4901</v>
      </c>
      <c r="J3787" s="1" t="s">
        <v>4901</v>
      </c>
      <c r="K3787" s="1" t="s">
        <v>4901</v>
      </c>
      <c r="M3787" s="3">
        <v>0</v>
      </c>
      <c r="O3787" s="1" t="s">
        <v>5434</v>
      </c>
      <c r="P3787" s="1" t="s">
        <v>5434</v>
      </c>
      <c r="Q3787" s="1" t="s">
        <v>5434</v>
      </c>
      <c r="R3787" s="1" t="s">
        <v>5434</v>
      </c>
      <c r="S3787" s="1" t="s">
        <v>5434</v>
      </c>
      <c r="T3787" s="1" t="s">
        <v>5434</v>
      </c>
      <c r="U3787" s="1" t="s">
        <v>5434</v>
      </c>
      <c r="W3787" s="3">
        <v>0</v>
      </c>
      <c r="Y3787" s="1" t="s">
        <v>5434</v>
      </c>
      <c r="Z3787" s="1" t="s">
        <v>5434</v>
      </c>
      <c r="AA3787" s="1" t="s">
        <v>5434</v>
      </c>
      <c r="AB3787" s="1" t="s">
        <v>5434</v>
      </c>
      <c r="AC3787" s="1" t="s">
        <v>5434</v>
      </c>
      <c r="AD3787" s="1" t="s">
        <v>5434</v>
      </c>
      <c r="AE3787" s="1" t="s">
        <v>5434</v>
      </c>
    </row>
    <row r="3788" spans="3:31" ht="12.75" hidden="1">
      <c r="C3788" s="1" t="s">
        <v>4901</v>
      </c>
      <c r="D3788" s="1" t="s">
        <v>4901</v>
      </c>
      <c r="E3788" s="1" t="s">
        <v>4901</v>
      </c>
      <c r="F3788" s="1" t="s">
        <v>4901</v>
      </c>
      <c r="G3788" s="1" t="s">
        <v>4901</v>
      </c>
      <c r="H3788" s="1" t="s">
        <v>4901</v>
      </c>
      <c r="I3788" s="1" t="s">
        <v>4901</v>
      </c>
      <c r="J3788" s="1" t="s">
        <v>4901</v>
      </c>
      <c r="K3788" s="1" t="s">
        <v>4901</v>
      </c>
      <c r="M3788" s="3">
        <v>0</v>
      </c>
      <c r="O3788" s="1" t="s">
        <v>5434</v>
      </c>
      <c r="P3788" s="1" t="s">
        <v>5434</v>
      </c>
      <c r="Q3788" s="1" t="s">
        <v>5434</v>
      </c>
      <c r="R3788" s="1" t="s">
        <v>5434</v>
      </c>
      <c r="S3788" s="1" t="s">
        <v>5434</v>
      </c>
      <c r="T3788" s="1" t="s">
        <v>5434</v>
      </c>
      <c r="U3788" s="1" t="s">
        <v>5434</v>
      </c>
      <c r="W3788" s="3">
        <v>0</v>
      </c>
      <c r="Y3788" s="1" t="s">
        <v>5434</v>
      </c>
      <c r="Z3788" s="1" t="s">
        <v>5434</v>
      </c>
      <c r="AA3788" s="1" t="s">
        <v>5434</v>
      </c>
      <c r="AB3788" s="1" t="s">
        <v>5434</v>
      </c>
      <c r="AC3788" s="1" t="s">
        <v>5434</v>
      </c>
      <c r="AD3788" s="1" t="s">
        <v>5434</v>
      </c>
      <c r="AE3788" s="1" t="s">
        <v>5434</v>
      </c>
    </row>
    <row r="3789" spans="3:31" ht="12.75" hidden="1">
      <c r="C3789" s="1" t="s">
        <v>4901</v>
      </c>
      <c r="D3789" s="1" t="s">
        <v>4901</v>
      </c>
      <c r="E3789" s="1" t="s">
        <v>4901</v>
      </c>
      <c r="F3789" s="1" t="s">
        <v>4901</v>
      </c>
      <c r="G3789" s="1" t="s">
        <v>4901</v>
      </c>
      <c r="H3789" s="1" t="s">
        <v>4901</v>
      </c>
      <c r="I3789" s="1" t="s">
        <v>4901</v>
      </c>
      <c r="J3789" s="1" t="s">
        <v>4901</v>
      </c>
      <c r="K3789" s="1" t="s">
        <v>4901</v>
      </c>
      <c r="M3789" s="3">
        <v>0</v>
      </c>
      <c r="O3789" s="1" t="s">
        <v>5434</v>
      </c>
      <c r="P3789" s="1" t="s">
        <v>5434</v>
      </c>
      <c r="Q3789" s="1" t="s">
        <v>5434</v>
      </c>
      <c r="R3789" s="1" t="s">
        <v>5434</v>
      </c>
      <c r="S3789" s="1" t="s">
        <v>5434</v>
      </c>
      <c r="T3789" s="1" t="s">
        <v>5434</v>
      </c>
      <c r="U3789" s="1" t="s">
        <v>5434</v>
      </c>
      <c r="W3789" s="3">
        <v>0</v>
      </c>
      <c r="Y3789" s="1" t="s">
        <v>5434</v>
      </c>
      <c r="Z3789" s="1" t="s">
        <v>5434</v>
      </c>
      <c r="AA3789" s="1" t="s">
        <v>5434</v>
      </c>
      <c r="AB3789" s="1" t="s">
        <v>5434</v>
      </c>
      <c r="AC3789" s="1" t="s">
        <v>5434</v>
      </c>
      <c r="AD3789" s="1" t="s">
        <v>5434</v>
      </c>
      <c r="AE3789" s="1" t="s">
        <v>5434</v>
      </c>
    </row>
    <row r="3790" spans="3:31" ht="12.75" hidden="1">
      <c r="C3790" s="1" t="s">
        <v>4901</v>
      </c>
      <c r="D3790" s="1" t="s">
        <v>4901</v>
      </c>
      <c r="E3790" s="1" t="s">
        <v>4901</v>
      </c>
      <c r="F3790" s="1" t="s">
        <v>4901</v>
      </c>
      <c r="G3790" s="1" t="s">
        <v>4901</v>
      </c>
      <c r="H3790" s="1" t="s">
        <v>4901</v>
      </c>
      <c r="I3790" s="1" t="s">
        <v>4901</v>
      </c>
      <c r="J3790" s="1" t="s">
        <v>4901</v>
      </c>
      <c r="K3790" s="1" t="s">
        <v>4901</v>
      </c>
      <c r="M3790" s="3">
        <v>0</v>
      </c>
      <c r="O3790" s="1" t="s">
        <v>5434</v>
      </c>
      <c r="P3790" s="1" t="s">
        <v>5434</v>
      </c>
      <c r="Q3790" s="1" t="s">
        <v>5434</v>
      </c>
      <c r="R3790" s="1" t="s">
        <v>5434</v>
      </c>
      <c r="S3790" s="1" t="s">
        <v>5434</v>
      </c>
      <c r="T3790" s="1" t="s">
        <v>5434</v>
      </c>
      <c r="U3790" s="1" t="s">
        <v>5434</v>
      </c>
      <c r="W3790" s="3">
        <v>0</v>
      </c>
      <c r="Y3790" s="1" t="s">
        <v>5434</v>
      </c>
      <c r="Z3790" s="1" t="s">
        <v>5434</v>
      </c>
      <c r="AA3790" s="1" t="s">
        <v>5434</v>
      </c>
      <c r="AB3790" s="1" t="s">
        <v>5434</v>
      </c>
      <c r="AC3790" s="1" t="s">
        <v>5434</v>
      </c>
      <c r="AD3790" s="1" t="s">
        <v>5434</v>
      </c>
      <c r="AE3790" s="1" t="s">
        <v>5434</v>
      </c>
    </row>
    <row r="3791" spans="3:31" ht="12.75" hidden="1">
      <c r="C3791" s="1" t="s">
        <v>4901</v>
      </c>
      <c r="D3791" s="1" t="s">
        <v>4901</v>
      </c>
      <c r="E3791" s="1" t="s">
        <v>4901</v>
      </c>
      <c r="F3791" s="1" t="s">
        <v>4901</v>
      </c>
      <c r="G3791" s="1" t="s">
        <v>4901</v>
      </c>
      <c r="H3791" s="1" t="s">
        <v>4901</v>
      </c>
      <c r="I3791" s="1" t="s">
        <v>4901</v>
      </c>
      <c r="J3791" s="1" t="s">
        <v>4901</v>
      </c>
      <c r="K3791" s="1" t="s">
        <v>4901</v>
      </c>
      <c r="M3791" s="3">
        <v>0</v>
      </c>
      <c r="O3791" s="1" t="s">
        <v>5434</v>
      </c>
      <c r="P3791" s="1" t="s">
        <v>5434</v>
      </c>
      <c r="Q3791" s="1" t="s">
        <v>5434</v>
      </c>
      <c r="R3791" s="1" t="s">
        <v>5434</v>
      </c>
      <c r="S3791" s="1" t="s">
        <v>5434</v>
      </c>
      <c r="T3791" s="1" t="s">
        <v>5434</v>
      </c>
      <c r="U3791" s="1" t="s">
        <v>5434</v>
      </c>
      <c r="W3791" s="3">
        <v>0</v>
      </c>
      <c r="Y3791" s="1" t="s">
        <v>5434</v>
      </c>
      <c r="Z3791" s="1" t="s">
        <v>5434</v>
      </c>
      <c r="AA3791" s="1" t="s">
        <v>5434</v>
      </c>
      <c r="AB3791" s="1" t="s">
        <v>5434</v>
      </c>
      <c r="AC3791" s="1" t="s">
        <v>5434</v>
      </c>
      <c r="AD3791" s="1" t="s">
        <v>5434</v>
      </c>
      <c r="AE3791" s="1" t="s">
        <v>5434</v>
      </c>
    </row>
    <row r="3792" spans="3:31" ht="12.75" hidden="1">
      <c r="C3792" s="1" t="s">
        <v>4901</v>
      </c>
      <c r="D3792" s="1" t="s">
        <v>4901</v>
      </c>
      <c r="E3792" s="1" t="s">
        <v>4901</v>
      </c>
      <c r="F3792" s="1" t="s">
        <v>4901</v>
      </c>
      <c r="G3792" s="1" t="s">
        <v>4901</v>
      </c>
      <c r="H3792" s="1" t="s">
        <v>4901</v>
      </c>
      <c r="I3792" s="1" t="s">
        <v>4901</v>
      </c>
      <c r="J3792" s="1" t="s">
        <v>4901</v>
      </c>
      <c r="K3792" s="1" t="s">
        <v>4901</v>
      </c>
      <c r="M3792" s="3">
        <v>0</v>
      </c>
      <c r="O3792" s="1" t="s">
        <v>5434</v>
      </c>
      <c r="P3792" s="1" t="s">
        <v>5434</v>
      </c>
      <c r="Q3792" s="1" t="s">
        <v>5434</v>
      </c>
      <c r="R3792" s="1" t="s">
        <v>5434</v>
      </c>
      <c r="S3792" s="1" t="s">
        <v>5434</v>
      </c>
      <c r="T3792" s="1" t="s">
        <v>5434</v>
      </c>
      <c r="U3792" s="1" t="s">
        <v>5434</v>
      </c>
      <c r="W3792" s="3">
        <v>0</v>
      </c>
      <c r="Y3792" s="1" t="s">
        <v>5434</v>
      </c>
      <c r="Z3792" s="1" t="s">
        <v>5434</v>
      </c>
      <c r="AA3792" s="1" t="s">
        <v>5434</v>
      </c>
      <c r="AB3792" s="1" t="s">
        <v>5434</v>
      </c>
      <c r="AC3792" s="1" t="s">
        <v>5434</v>
      </c>
      <c r="AD3792" s="1" t="s">
        <v>5434</v>
      </c>
      <c r="AE3792" s="1" t="s">
        <v>5434</v>
      </c>
    </row>
    <row r="3793" spans="3:31" ht="12.75" hidden="1">
      <c r="C3793" s="1" t="s">
        <v>4901</v>
      </c>
      <c r="D3793" s="1" t="s">
        <v>4901</v>
      </c>
      <c r="E3793" s="1" t="s">
        <v>4901</v>
      </c>
      <c r="F3793" s="1" t="s">
        <v>4901</v>
      </c>
      <c r="G3793" s="1" t="s">
        <v>4901</v>
      </c>
      <c r="H3793" s="1" t="s">
        <v>4901</v>
      </c>
      <c r="I3793" s="1" t="s">
        <v>4901</v>
      </c>
      <c r="J3793" s="1" t="s">
        <v>4901</v>
      </c>
      <c r="K3793" s="1" t="s">
        <v>4901</v>
      </c>
      <c r="M3793" s="3">
        <v>0</v>
      </c>
      <c r="O3793" s="1" t="s">
        <v>5434</v>
      </c>
      <c r="P3793" s="1" t="s">
        <v>5434</v>
      </c>
      <c r="Q3793" s="1" t="s">
        <v>5434</v>
      </c>
      <c r="R3793" s="1" t="s">
        <v>5434</v>
      </c>
      <c r="S3793" s="1" t="s">
        <v>5434</v>
      </c>
      <c r="T3793" s="1" t="s">
        <v>5434</v>
      </c>
      <c r="U3793" s="1" t="s">
        <v>5434</v>
      </c>
      <c r="W3793" s="3">
        <v>0</v>
      </c>
      <c r="Y3793" s="1" t="s">
        <v>5434</v>
      </c>
      <c r="Z3793" s="1" t="s">
        <v>5434</v>
      </c>
      <c r="AA3793" s="1" t="s">
        <v>5434</v>
      </c>
      <c r="AB3793" s="1" t="s">
        <v>5434</v>
      </c>
      <c r="AC3793" s="1" t="s">
        <v>5434</v>
      </c>
      <c r="AD3793" s="1" t="s">
        <v>5434</v>
      </c>
      <c r="AE3793" s="1" t="s">
        <v>5434</v>
      </c>
    </row>
    <row r="3794" spans="3:31" ht="12.75" hidden="1">
      <c r="C3794" s="1" t="s">
        <v>4901</v>
      </c>
      <c r="D3794" s="1" t="s">
        <v>4901</v>
      </c>
      <c r="E3794" s="1" t="s">
        <v>4901</v>
      </c>
      <c r="F3794" s="1" t="s">
        <v>4901</v>
      </c>
      <c r="G3794" s="1" t="s">
        <v>4901</v>
      </c>
      <c r="H3794" s="1" t="s">
        <v>4901</v>
      </c>
      <c r="I3794" s="1" t="s">
        <v>4901</v>
      </c>
      <c r="J3794" s="1" t="s">
        <v>4901</v>
      </c>
      <c r="K3794" s="1" t="s">
        <v>4901</v>
      </c>
      <c r="M3794" s="3">
        <v>0</v>
      </c>
      <c r="O3794" s="1" t="s">
        <v>5434</v>
      </c>
      <c r="P3794" s="1" t="s">
        <v>5434</v>
      </c>
      <c r="Q3794" s="1" t="s">
        <v>5434</v>
      </c>
      <c r="R3794" s="1" t="s">
        <v>5434</v>
      </c>
      <c r="S3794" s="1" t="s">
        <v>5434</v>
      </c>
      <c r="T3794" s="1" t="s">
        <v>5434</v>
      </c>
      <c r="U3794" s="1" t="s">
        <v>5434</v>
      </c>
      <c r="W3794" s="3">
        <v>0</v>
      </c>
      <c r="Y3794" s="1" t="s">
        <v>5434</v>
      </c>
      <c r="Z3794" s="1" t="s">
        <v>5434</v>
      </c>
      <c r="AA3794" s="1" t="s">
        <v>5434</v>
      </c>
      <c r="AB3794" s="1" t="s">
        <v>5434</v>
      </c>
      <c r="AC3794" s="1" t="s">
        <v>5434</v>
      </c>
      <c r="AD3794" s="1" t="s">
        <v>5434</v>
      </c>
      <c r="AE3794" s="1" t="s">
        <v>5434</v>
      </c>
    </row>
    <row r="3795" spans="3:31" ht="12.75" hidden="1">
      <c r="C3795" s="1" t="s">
        <v>4901</v>
      </c>
      <c r="D3795" s="1" t="s">
        <v>4901</v>
      </c>
      <c r="E3795" s="1" t="s">
        <v>4901</v>
      </c>
      <c r="F3795" s="1" t="s">
        <v>4901</v>
      </c>
      <c r="G3795" s="1" t="s">
        <v>4901</v>
      </c>
      <c r="H3795" s="1" t="s">
        <v>4901</v>
      </c>
      <c r="I3795" s="1" t="s">
        <v>4901</v>
      </c>
      <c r="J3795" s="1" t="s">
        <v>4901</v>
      </c>
      <c r="K3795" s="1" t="s">
        <v>4901</v>
      </c>
      <c r="M3795" s="3">
        <v>0</v>
      </c>
      <c r="O3795" s="1" t="s">
        <v>5434</v>
      </c>
      <c r="P3795" s="1" t="s">
        <v>5434</v>
      </c>
      <c r="Q3795" s="1" t="s">
        <v>5434</v>
      </c>
      <c r="R3795" s="1" t="s">
        <v>5434</v>
      </c>
      <c r="S3795" s="1" t="s">
        <v>5434</v>
      </c>
      <c r="T3795" s="1" t="s">
        <v>5434</v>
      </c>
      <c r="U3795" s="1" t="s">
        <v>5434</v>
      </c>
      <c r="W3795" s="3">
        <v>0</v>
      </c>
      <c r="Y3795" s="1" t="s">
        <v>5434</v>
      </c>
      <c r="Z3795" s="1" t="s">
        <v>5434</v>
      </c>
      <c r="AA3795" s="1" t="s">
        <v>5434</v>
      </c>
      <c r="AB3795" s="1" t="s">
        <v>5434</v>
      </c>
      <c r="AC3795" s="1" t="s">
        <v>5434</v>
      </c>
      <c r="AD3795" s="1" t="s">
        <v>5434</v>
      </c>
      <c r="AE3795" s="1" t="s">
        <v>5434</v>
      </c>
    </row>
    <row r="3796" spans="3:31" ht="12.75" hidden="1">
      <c r="C3796" s="1" t="s">
        <v>4901</v>
      </c>
      <c r="D3796" s="1" t="s">
        <v>4901</v>
      </c>
      <c r="E3796" s="1" t="s">
        <v>4901</v>
      </c>
      <c r="F3796" s="1" t="s">
        <v>4901</v>
      </c>
      <c r="G3796" s="1" t="s">
        <v>4901</v>
      </c>
      <c r="H3796" s="1" t="s">
        <v>4901</v>
      </c>
      <c r="I3796" s="1" t="s">
        <v>4901</v>
      </c>
      <c r="J3796" s="1" t="s">
        <v>4901</v>
      </c>
      <c r="K3796" s="1" t="s">
        <v>4901</v>
      </c>
      <c r="M3796" s="3">
        <v>0</v>
      </c>
      <c r="O3796" s="1" t="s">
        <v>5434</v>
      </c>
      <c r="P3796" s="1" t="s">
        <v>5434</v>
      </c>
      <c r="Q3796" s="1" t="s">
        <v>5434</v>
      </c>
      <c r="R3796" s="1" t="s">
        <v>5434</v>
      </c>
      <c r="S3796" s="1" t="s">
        <v>5434</v>
      </c>
      <c r="T3796" s="1" t="s">
        <v>5434</v>
      </c>
      <c r="U3796" s="1" t="s">
        <v>5434</v>
      </c>
      <c r="W3796" s="3">
        <v>0</v>
      </c>
      <c r="Y3796" s="1" t="s">
        <v>5434</v>
      </c>
      <c r="Z3796" s="1" t="s">
        <v>5434</v>
      </c>
      <c r="AA3796" s="1" t="s">
        <v>5434</v>
      </c>
      <c r="AB3796" s="1" t="s">
        <v>5434</v>
      </c>
      <c r="AC3796" s="1" t="s">
        <v>5434</v>
      </c>
      <c r="AD3796" s="1" t="s">
        <v>5434</v>
      </c>
      <c r="AE3796" s="1" t="s">
        <v>5434</v>
      </c>
    </row>
    <row r="3797" spans="3:31" ht="12.75" hidden="1">
      <c r="C3797" s="1" t="s">
        <v>4901</v>
      </c>
      <c r="D3797" s="1" t="s">
        <v>4901</v>
      </c>
      <c r="E3797" s="1" t="s">
        <v>4901</v>
      </c>
      <c r="F3797" s="1" t="s">
        <v>4901</v>
      </c>
      <c r="G3797" s="1" t="s">
        <v>4901</v>
      </c>
      <c r="H3797" s="1" t="s">
        <v>4901</v>
      </c>
      <c r="I3797" s="1" t="s">
        <v>4901</v>
      </c>
      <c r="J3797" s="1" t="s">
        <v>4901</v>
      </c>
      <c r="K3797" s="1" t="s">
        <v>4901</v>
      </c>
      <c r="M3797" s="3">
        <v>0</v>
      </c>
      <c r="O3797" s="1" t="s">
        <v>5434</v>
      </c>
      <c r="P3797" s="1" t="s">
        <v>5434</v>
      </c>
      <c r="Q3797" s="1" t="s">
        <v>5434</v>
      </c>
      <c r="R3797" s="1" t="s">
        <v>5434</v>
      </c>
      <c r="S3797" s="1" t="s">
        <v>5434</v>
      </c>
      <c r="T3797" s="1" t="s">
        <v>5434</v>
      </c>
      <c r="U3797" s="1" t="s">
        <v>5434</v>
      </c>
      <c r="W3797" s="3">
        <v>0</v>
      </c>
      <c r="Y3797" s="1" t="s">
        <v>5434</v>
      </c>
      <c r="Z3797" s="1" t="s">
        <v>5434</v>
      </c>
      <c r="AA3797" s="1" t="s">
        <v>5434</v>
      </c>
      <c r="AB3797" s="1" t="s">
        <v>5434</v>
      </c>
      <c r="AC3797" s="1" t="s">
        <v>5434</v>
      </c>
      <c r="AD3797" s="1" t="s">
        <v>5434</v>
      </c>
      <c r="AE3797" s="1" t="s">
        <v>5434</v>
      </c>
    </row>
    <row r="3798" spans="3:31" ht="12.75" hidden="1">
      <c r="C3798" s="1" t="s">
        <v>4901</v>
      </c>
      <c r="D3798" s="1" t="s">
        <v>4901</v>
      </c>
      <c r="E3798" s="1" t="s">
        <v>4901</v>
      </c>
      <c r="F3798" s="1" t="s">
        <v>4901</v>
      </c>
      <c r="G3798" s="1" t="s">
        <v>4901</v>
      </c>
      <c r="H3798" s="1" t="s">
        <v>4901</v>
      </c>
      <c r="I3798" s="1" t="s">
        <v>4901</v>
      </c>
      <c r="J3798" s="1" t="s">
        <v>4901</v>
      </c>
      <c r="K3798" s="1" t="s">
        <v>4901</v>
      </c>
      <c r="M3798" s="3">
        <v>0</v>
      </c>
      <c r="O3798" s="1" t="s">
        <v>5434</v>
      </c>
      <c r="P3798" s="1" t="s">
        <v>5434</v>
      </c>
      <c r="Q3798" s="1" t="s">
        <v>5434</v>
      </c>
      <c r="R3798" s="1" t="s">
        <v>5434</v>
      </c>
      <c r="S3798" s="1" t="s">
        <v>5434</v>
      </c>
      <c r="T3798" s="1" t="s">
        <v>5434</v>
      </c>
      <c r="U3798" s="1" t="s">
        <v>5434</v>
      </c>
      <c r="W3798" s="3">
        <v>0</v>
      </c>
      <c r="Y3798" s="1" t="s">
        <v>5434</v>
      </c>
      <c r="Z3798" s="1" t="s">
        <v>5434</v>
      </c>
      <c r="AA3798" s="1" t="s">
        <v>5434</v>
      </c>
      <c r="AB3798" s="1" t="s">
        <v>5434</v>
      </c>
      <c r="AC3798" s="1" t="s">
        <v>5434</v>
      </c>
      <c r="AD3798" s="1" t="s">
        <v>5434</v>
      </c>
      <c r="AE3798" s="1" t="s">
        <v>5434</v>
      </c>
    </row>
    <row r="3799" spans="3:31" ht="12.75" hidden="1">
      <c r="C3799" s="1" t="s">
        <v>4901</v>
      </c>
      <c r="D3799" s="1" t="s">
        <v>4901</v>
      </c>
      <c r="E3799" s="1" t="s">
        <v>4901</v>
      </c>
      <c r="F3799" s="1" t="s">
        <v>4901</v>
      </c>
      <c r="G3799" s="1" t="s">
        <v>4901</v>
      </c>
      <c r="H3799" s="1" t="s">
        <v>4901</v>
      </c>
      <c r="I3799" s="1" t="s">
        <v>4901</v>
      </c>
      <c r="J3799" s="1" t="s">
        <v>4901</v>
      </c>
      <c r="K3799" s="1" t="s">
        <v>4901</v>
      </c>
      <c r="M3799" s="3">
        <v>0</v>
      </c>
      <c r="O3799" s="1" t="s">
        <v>5434</v>
      </c>
      <c r="P3799" s="1" t="s">
        <v>5434</v>
      </c>
      <c r="Q3799" s="1" t="s">
        <v>5434</v>
      </c>
      <c r="R3799" s="1" t="s">
        <v>5434</v>
      </c>
      <c r="S3799" s="1" t="s">
        <v>5434</v>
      </c>
      <c r="T3799" s="1" t="s">
        <v>5434</v>
      </c>
      <c r="U3799" s="1" t="s">
        <v>5434</v>
      </c>
      <c r="W3799" s="3">
        <v>0</v>
      </c>
      <c r="Y3799" s="1" t="s">
        <v>5434</v>
      </c>
      <c r="Z3799" s="1" t="s">
        <v>5434</v>
      </c>
      <c r="AA3799" s="1" t="s">
        <v>5434</v>
      </c>
      <c r="AB3799" s="1" t="s">
        <v>5434</v>
      </c>
      <c r="AC3799" s="1" t="s">
        <v>5434</v>
      </c>
      <c r="AD3799" s="1" t="s">
        <v>5434</v>
      </c>
      <c r="AE3799" s="1" t="s">
        <v>5434</v>
      </c>
    </row>
    <row r="3800" spans="3:31" ht="12.75" hidden="1">
      <c r="C3800" s="1" t="s">
        <v>4901</v>
      </c>
      <c r="D3800" s="1" t="s">
        <v>4901</v>
      </c>
      <c r="E3800" s="1" t="s">
        <v>4901</v>
      </c>
      <c r="F3800" s="1" t="s">
        <v>4901</v>
      </c>
      <c r="G3800" s="1" t="s">
        <v>4901</v>
      </c>
      <c r="H3800" s="1" t="s">
        <v>4901</v>
      </c>
      <c r="I3800" s="1" t="s">
        <v>4901</v>
      </c>
      <c r="J3800" s="1" t="s">
        <v>4901</v>
      </c>
      <c r="K3800" s="1" t="s">
        <v>4901</v>
      </c>
      <c r="M3800" s="3">
        <v>0</v>
      </c>
      <c r="O3800" s="1" t="s">
        <v>5434</v>
      </c>
      <c r="P3800" s="1" t="s">
        <v>5434</v>
      </c>
      <c r="Q3800" s="1" t="s">
        <v>5434</v>
      </c>
      <c r="R3800" s="1" t="s">
        <v>5434</v>
      </c>
      <c r="S3800" s="1" t="s">
        <v>5434</v>
      </c>
      <c r="T3800" s="1" t="s">
        <v>5434</v>
      </c>
      <c r="U3800" s="1" t="s">
        <v>5434</v>
      </c>
      <c r="W3800" s="3">
        <v>0</v>
      </c>
      <c r="Y3800" s="1" t="s">
        <v>5434</v>
      </c>
      <c r="Z3800" s="1" t="s">
        <v>5434</v>
      </c>
      <c r="AA3800" s="1" t="s">
        <v>5434</v>
      </c>
      <c r="AB3800" s="1" t="s">
        <v>5434</v>
      </c>
      <c r="AC3800" s="1" t="s">
        <v>5434</v>
      </c>
      <c r="AD3800" s="1" t="s">
        <v>5434</v>
      </c>
      <c r="AE3800" s="1" t="s">
        <v>5434</v>
      </c>
    </row>
    <row r="3801" spans="3:31" ht="12.75" hidden="1">
      <c r="C3801" s="1" t="s">
        <v>4901</v>
      </c>
      <c r="D3801" s="1" t="s">
        <v>4901</v>
      </c>
      <c r="E3801" s="1" t="s">
        <v>4901</v>
      </c>
      <c r="F3801" s="1" t="s">
        <v>4901</v>
      </c>
      <c r="G3801" s="1" t="s">
        <v>4901</v>
      </c>
      <c r="H3801" s="1" t="s">
        <v>4901</v>
      </c>
      <c r="I3801" s="1" t="s">
        <v>4901</v>
      </c>
      <c r="J3801" s="1" t="s">
        <v>4901</v>
      </c>
      <c r="K3801" s="1" t="s">
        <v>4901</v>
      </c>
      <c r="M3801" s="3">
        <v>0</v>
      </c>
      <c r="O3801" s="1" t="s">
        <v>5434</v>
      </c>
      <c r="P3801" s="1" t="s">
        <v>5434</v>
      </c>
      <c r="Q3801" s="1" t="s">
        <v>5434</v>
      </c>
      <c r="R3801" s="1" t="s">
        <v>5434</v>
      </c>
      <c r="S3801" s="1" t="s">
        <v>5434</v>
      </c>
      <c r="T3801" s="1" t="s">
        <v>5434</v>
      </c>
      <c r="U3801" s="1" t="s">
        <v>5434</v>
      </c>
      <c r="W3801" s="3">
        <v>0</v>
      </c>
      <c r="Y3801" s="1" t="s">
        <v>5434</v>
      </c>
      <c r="Z3801" s="1" t="s">
        <v>5434</v>
      </c>
      <c r="AA3801" s="1" t="s">
        <v>5434</v>
      </c>
      <c r="AB3801" s="1" t="s">
        <v>5434</v>
      </c>
      <c r="AC3801" s="1" t="s">
        <v>5434</v>
      </c>
      <c r="AD3801" s="1" t="s">
        <v>5434</v>
      </c>
      <c r="AE3801" s="1" t="s">
        <v>5434</v>
      </c>
    </row>
    <row r="3802" spans="3:31" ht="12.75" hidden="1">
      <c r="C3802" s="1" t="s">
        <v>4901</v>
      </c>
      <c r="D3802" s="1" t="s">
        <v>4901</v>
      </c>
      <c r="E3802" s="1" t="s">
        <v>4901</v>
      </c>
      <c r="F3802" s="1" t="s">
        <v>4901</v>
      </c>
      <c r="G3802" s="1" t="s">
        <v>4901</v>
      </c>
      <c r="H3802" s="1" t="s">
        <v>4901</v>
      </c>
      <c r="I3802" s="1" t="s">
        <v>4901</v>
      </c>
      <c r="J3802" s="1" t="s">
        <v>4901</v>
      </c>
      <c r="K3802" s="1" t="s">
        <v>4901</v>
      </c>
      <c r="M3802" s="3">
        <v>0</v>
      </c>
      <c r="O3802" s="1" t="s">
        <v>5434</v>
      </c>
      <c r="P3802" s="1" t="s">
        <v>5434</v>
      </c>
      <c r="Q3802" s="1" t="s">
        <v>5434</v>
      </c>
      <c r="R3802" s="1" t="s">
        <v>5434</v>
      </c>
      <c r="S3802" s="1" t="s">
        <v>5434</v>
      </c>
      <c r="T3802" s="1" t="s">
        <v>5434</v>
      </c>
      <c r="U3802" s="1" t="s">
        <v>5434</v>
      </c>
      <c r="W3802" s="3">
        <v>0</v>
      </c>
      <c r="Y3802" s="1" t="s">
        <v>5434</v>
      </c>
      <c r="Z3802" s="1" t="s">
        <v>5434</v>
      </c>
      <c r="AA3802" s="1" t="s">
        <v>5434</v>
      </c>
      <c r="AB3802" s="1" t="s">
        <v>5434</v>
      </c>
      <c r="AC3802" s="1" t="s">
        <v>5434</v>
      </c>
      <c r="AD3802" s="1" t="s">
        <v>5434</v>
      </c>
      <c r="AE3802" s="1" t="s">
        <v>5434</v>
      </c>
    </row>
    <row r="3803" spans="3:31" ht="12.75" hidden="1">
      <c r="C3803" s="1" t="s">
        <v>4901</v>
      </c>
      <c r="D3803" s="1" t="s">
        <v>4901</v>
      </c>
      <c r="E3803" s="1" t="s">
        <v>4901</v>
      </c>
      <c r="F3803" s="1" t="s">
        <v>4901</v>
      </c>
      <c r="G3803" s="1" t="s">
        <v>4901</v>
      </c>
      <c r="H3803" s="1" t="s">
        <v>4901</v>
      </c>
      <c r="I3803" s="1" t="s">
        <v>4901</v>
      </c>
      <c r="J3803" s="1" t="s">
        <v>4901</v>
      </c>
      <c r="K3803" s="1" t="s">
        <v>4901</v>
      </c>
      <c r="M3803" s="3">
        <v>0</v>
      </c>
      <c r="O3803" s="1" t="s">
        <v>5434</v>
      </c>
      <c r="P3803" s="1" t="s">
        <v>5434</v>
      </c>
      <c r="Q3803" s="1" t="s">
        <v>5434</v>
      </c>
      <c r="R3803" s="1" t="s">
        <v>5434</v>
      </c>
      <c r="S3803" s="1" t="s">
        <v>5434</v>
      </c>
      <c r="T3803" s="1" t="s">
        <v>5434</v>
      </c>
      <c r="U3803" s="1" t="s">
        <v>5434</v>
      </c>
      <c r="W3803" s="3">
        <v>0</v>
      </c>
      <c r="Y3803" s="1" t="s">
        <v>5434</v>
      </c>
      <c r="Z3803" s="1" t="s">
        <v>5434</v>
      </c>
      <c r="AA3803" s="1" t="s">
        <v>5434</v>
      </c>
      <c r="AB3803" s="1" t="s">
        <v>5434</v>
      </c>
      <c r="AC3803" s="1" t="s">
        <v>5434</v>
      </c>
      <c r="AD3803" s="1" t="s">
        <v>5434</v>
      </c>
      <c r="AE3803" s="1" t="s">
        <v>5434</v>
      </c>
    </row>
    <row r="3804" spans="3:31" ht="12.75" hidden="1">
      <c r="C3804" s="1" t="s">
        <v>4901</v>
      </c>
      <c r="D3804" s="1" t="s">
        <v>4901</v>
      </c>
      <c r="E3804" s="1" t="s">
        <v>4901</v>
      </c>
      <c r="F3804" s="1" t="s">
        <v>4901</v>
      </c>
      <c r="G3804" s="1" t="s">
        <v>4901</v>
      </c>
      <c r="H3804" s="1" t="s">
        <v>4901</v>
      </c>
      <c r="I3804" s="1" t="s">
        <v>4901</v>
      </c>
      <c r="J3804" s="1" t="s">
        <v>4901</v>
      </c>
      <c r="K3804" s="1" t="s">
        <v>4901</v>
      </c>
      <c r="M3804" s="3">
        <v>0</v>
      </c>
      <c r="O3804" s="1" t="s">
        <v>5434</v>
      </c>
      <c r="P3804" s="1" t="s">
        <v>5434</v>
      </c>
      <c r="Q3804" s="1" t="s">
        <v>5434</v>
      </c>
      <c r="R3804" s="1" t="s">
        <v>5434</v>
      </c>
      <c r="S3804" s="1" t="s">
        <v>5434</v>
      </c>
      <c r="T3804" s="1" t="s">
        <v>5434</v>
      </c>
      <c r="U3804" s="1" t="s">
        <v>5434</v>
      </c>
      <c r="W3804" s="3">
        <v>0</v>
      </c>
      <c r="Y3804" s="1" t="s">
        <v>5434</v>
      </c>
      <c r="Z3804" s="1" t="s">
        <v>5434</v>
      </c>
      <c r="AA3804" s="1" t="s">
        <v>5434</v>
      </c>
      <c r="AB3804" s="1" t="s">
        <v>5434</v>
      </c>
      <c r="AC3804" s="1" t="s">
        <v>5434</v>
      </c>
      <c r="AD3804" s="1" t="s">
        <v>5434</v>
      </c>
      <c r="AE3804" s="1" t="s">
        <v>5434</v>
      </c>
    </row>
    <row r="3805" spans="3:31" ht="12.75" hidden="1">
      <c r="C3805" s="1" t="s">
        <v>4901</v>
      </c>
      <c r="D3805" s="1" t="s">
        <v>4901</v>
      </c>
      <c r="E3805" s="1" t="s">
        <v>4901</v>
      </c>
      <c r="F3805" s="1" t="s">
        <v>4901</v>
      </c>
      <c r="G3805" s="1" t="s">
        <v>4901</v>
      </c>
      <c r="H3805" s="1" t="s">
        <v>4901</v>
      </c>
      <c r="I3805" s="1" t="s">
        <v>4901</v>
      </c>
      <c r="J3805" s="1" t="s">
        <v>4901</v>
      </c>
      <c r="K3805" s="1" t="s">
        <v>4901</v>
      </c>
      <c r="M3805" s="3">
        <v>0</v>
      </c>
      <c r="O3805" s="1" t="s">
        <v>5434</v>
      </c>
      <c r="P3805" s="1" t="s">
        <v>5434</v>
      </c>
      <c r="Q3805" s="1" t="s">
        <v>5434</v>
      </c>
      <c r="R3805" s="1" t="s">
        <v>5434</v>
      </c>
      <c r="S3805" s="1" t="s">
        <v>5434</v>
      </c>
      <c r="T3805" s="1" t="s">
        <v>5434</v>
      </c>
      <c r="U3805" s="1" t="s">
        <v>5434</v>
      </c>
      <c r="W3805" s="3">
        <v>0</v>
      </c>
      <c r="Y3805" s="1" t="s">
        <v>5434</v>
      </c>
      <c r="Z3805" s="1" t="s">
        <v>5434</v>
      </c>
      <c r="AA3805" s="1" t="s">
        <v>5434</v>
      </c>
      <c r="AB3805" s="1" t="s">
        <v>5434</v>
      </c>
      <c r="AC3805" s="1" t="s">
        <v>5434</v>
      </c>
      <c r="AD3805" s="1" t="s">
        <v>5434</v>
      </c>
      <c r="AE3805" s="1" t="s">
        <v>5434</v>
      </c>
    </row>
    <row r="3806" spans="3:31" ht="12.75" hidden="1">
      <c r="C3806" s="1" t="s">
        <v>4901</v>
      </c>
      <c r="D3806" s="1" t="s">
        <v>4901</v>
      </c>
      <c r="E3806" s="1" t="s">
        <v>4901</v>
      </c>
      <c r="F3806" s="1" t="s">
        <v>4901</v>
      </c>
      <c r="G3806" s="1" t="s">
        <v>4901</v>
      </c>
      <c r="H3806" s="1" t="s">
        <v>4901</v>
      </c>
      <c r="I3806" s="1" t="s">
        <v>4901</v>
      </c>
      <c r="J3806" s="1" t="s">
        <v>4901</v>
      </c>
      <c r="K3806" s="1" t="s">
        <v>4901</v>
      </c>
      <c r="M3806" s="3">
        <v>0</v>
      </c>
      <c r="O3806" s="1" t="s">
        <v>5434</v>
      </c>
      <c r="P3806" s="1" t="s">
        <v>5434</v>
      </c>
      <c r="Q3806" s="1" t="s">
        <v>5434</v>
      </c>
      <c r="R3806" s="1" t="s">
        <v>5434</v>
      </c>
      <c r="S3806" s="1" t="s">
        <v>5434</v>
      </c>
      <c r="T3806" s="1" t="s">
        <v>5434</v>
      </c>
      <c r="U3806" s="1" t="s">
        <v>5434</v>
      </c>
      <c r="W3806" s="3">
        <v>0</v>
      </c>
      <c r="Y3806" s="1" t="s">
        <v>5434</v>
      </c>
      <c r="Z3806" s="1" t="s">
        <v>5434</v>
      </c>
      <c r="AA3806" s="1" t="s">
        <v>5434</v>
      </c>
      <c r="AB3806" s="1" t="s">
        <v>5434</v>
      </c>
      <c r="AC3806" s="1" t="s">
        <v>5434</v>
      </c>
      <c r="AD3806" s="1" t="s">
        <v>5434</v>
      </c>
      <c r="AE3806" s="1" t="s">
        <v>5434</v>
      </c>
    </row>
    <row r="3807" spans="3:31" ht="12.75" hidden="1">
      <c r="C3807" s="1" t="s">
        <v>4901</v>
      </c>
      <c r="D3807" s="1" t="s">
        <v>4901</v>
      </c>
      <c r="E3807" s="1" t="s">
        <v>4901</v>
      </c>
      <c r="F3807" s="1" t="s">
        <v>4901</v>
      </c>
      <c r="G3807" s="1" t="s">
        <v>4901</v>
      </c>
      <c r="H3807" s="1" t="s">
        <v>4901</v>
      </c>
      <c r="I3807" s="1" t="s">
        <v>4901</v>
      </c>
      <c r="J3807" s="1" t="s">
        <v>4901</v>
      </c>
      <c r="K3807" s="1" t="s">
        <v>4901</v>
      </c>
      <c r="M3807" s="3">
        <v>0</v>
      </c>
      <c r="O3807" s="1" t="s">
        <v>5434</v>
      </c>
      <c r="P3807" s="1" t="s">
        <v>5434</v>
      </c>
      <c r="Q3807" s="1" t="s">
        <v>5434</v>
      </c>
      <c r="R3807" s="1" t="s">
        <v>5434</v>
      </c>
      <c r="S3807" s="1" t="s">
        <v>5434</v>
      </c>
      <c r="T3807" s="1" t="s">
        <v>5434</v>
      </c>
      <c r="U3807" s="1" t="s">
        <v>5434</v>
      </c>
      <c r="W3807" s="3">
        <v>0</v>
      </c>
      <c r="Y3807" s="1" t="s">
        <v>5434</v>
      </c>
      <c r="Z3807" s="1" t="s">
        <v>5434</v>
      </c>
      <c r="AA3807" s="1" t="s">
        <v>5434</v>
      </c>
      <c r="AB3807" s="1" t="s">
        <v>5434</v>
      </c>
      <c r="AC3807" s="1" t="s">
        <v>5434</v>
      </c>
      <c r="AD3807" s="1" t="s">
        <v>5434</v>
      </c>
      <c r="AE3807" s="1" t="s">
        <v>5434</v>
      </c>
    </row>
    <row r="3808" spans="3:31" ht="12.75" hidden="1">
      <c r="C3808" s="1" t="s">
        <v>4901</v>
      </c>
      <c r="D3808" s="1" t="s">
        <v>4901</v>
      </c>
      <c r="E3808" s="1" t="s">
        <v>4901</v>
      </c>
      <c r="F3808" s="1" t="s">
        <v>4901</v>
      </c>
      <c r="G3808" s="1" t="s">
        <v>4901</v>
      </c>
      <c r="H3808" s="1" t="s">
        <v>4901</v>
      </c>
      <c r="I3808" s="1" t="s">
        <v>4901</v>
      </c>
      <c r="J3808" s="1" t="s">
        <v>4901</v>
      </c>
      <c r="K3808" s="1" t="s">
        <v>4901</v>
      </c>
      <c r="M3808" s="3">
        <v>0</v>
      </c>
      <c r="O3808" s="1" t="s">
        <v>5434</v>
      </c>
      <c r="P3808" s="1" t="s">
        <v>5434</v>
      </c>
      <c r="Q3808" s="1" t="s">
        <v>5434</v>
      </c>
      <c r="R3808" s="1" t="s">
        <v>5434</v>
      </c>
      <c r="S3808" s="1" t="s">
        <v>5434</v>
      </c>
      <c r="T3808" s="1" t="s">
        <v>5434</v>
      </c>
      <c r="U3808" s="1" t="s">
        <v>5434</v>
      </c>
      <c r="W3808" s="3">
        <v>0</v>
      </c>
      <c r="Y3808" s="1" t="s">
        <v>5434</v>
      </c>
      <c r="Z3808" s="1" t="s">
        <v>5434</v>
      </c>
      <c r="AA3808" s="1" t="s">
        <v>5434</v>
      </c>
      <c r="AB3808" s="1" t="s">
        <v>5434</v>
      </c>
      <c r="AC3808" s="1" t="s">
        <v>5434</v>
      </c>
      <c r="AD3808" s="1" t="s">
        <v>5434</v>
      </c>
      <c r="AE3808" s="1" t="s">
        <v>5434</v>
      </c>
    </row>
    <row r="3809" spans="3:31" ht="12.75" hidden="1">
      <c r="C3809" s="1" t="s">
        <v>4901</v>
      </c>
      <c r="D3809" s="1" t="s">
        <v>4901</v>
      </c>
      <c r="E3809" s="1" t="s">
        <v>4901</v>
      </c>
      <c r="F3809" s="1" t="s">
        <v>4901</v>
      </c>
      <c r="G3809" s="1" t="s">
        <v>4901</v>
      </c>
      <c r="H3809" s="1" t="s">
        <v>4901</v>
      </c>
      <c r="I3809" s="1" t="s">
        <v>4901</v>
      </c>
      <c r="J3809" s="1" t="s">
        <v>4901</v>
      </c>
      <c r="K3809" s="1" t="s">
        <v>4901</v>
      </c>
      <c r="M3809" s="3">
        <v>0</v>
      </c>
      <c r="O3809" s="1" t="s">
        <v>5434</v>
      </c>
      <c r="P3809" s="1" t="s">
        <v>5434</v>
      </c>
      <c r="Q3809" s="1" t="s">
        <v>5434</v>
      </c>
      <c r="R3809" s="1" t="s">
        <v>5434</v>
      </c>
      <c r="S3809" s="1" t="s">
        <v>5434</v>
      </c>
      <c r="T3809" s="1" t="s">
        <v>5434</v>
      </c>
      <c r="U3809" s="1" t="s">
        <v>5434</v>
      </c>
      <c r="W3809" s="3">
        <v>0</v>
      </c>
      <c r="Y3809" s="1" t="s">
        <v>5434</v>
      </c>
      <c r="Z3809" s="1" t="s">
        <v>5434</v>
      </c>
      <c r="AA3809" s="1" t="s">
        <v>5434</v>
      </c>
      <c r="AB3809" s="1" t="s">
        <v>5434</v>
      </c>
      <c r="AC3809" s="1" t="s">
        <v>5434</v>
      </c>
      <c r="AD3809" s="1" t="s">
        <v>5434</v>
      </c>
      <c r="AE3809" s="1" t="s">
        <v>5434</v>
      </c>
    </row>
    <row r="3810" spans="3:31" ht="12.75" hidden="1">
      <c r="C3810" s="1" t="s">
        <v>4901</v>
      </c>
      <c r="D3810" s="1" t="s">
        <v>4901</v>
      </c>
      <c r="E3810" s="1" t="s">
        <v>4901</v>
      </c>
      <c r="F3810" s="1" t="s">
        <v>4901</v>
      </c>
      <c r="G3810" s="1" t="s">
        <v>4901</v>
      </c>
      <c r="H3810" s="1" t="s">
        <v>4901</v>
      </c>
      <c r="I3810" s="1" t="s">
        <v>4901</v>
      </c>
      <c r="J3810" s="1" t="s">
        <v>4901</v>
      </c>
      <c r="K3810" s="1" t="s">
        <v>4901</v>
      </c>
      <c r="M3810" s="3">
        <v>0</v>
      </c>
      <c r="O3810" s="1" t="s">
        <v>5434</v>
      </c>
      <c r="P3810" s="1" t="s">
        <v>5434</v>
      </c>
      <c r="Q3810" s="1" t="s">
        <v>5434</v>
      </c>
      <c r="R3810" s="1" t="s">
        <v>5434</v>
      </c>
      <c r="S3810" s="1" t="s">
        <v>5434</v>
      </c>
      <c r="T3810" s="1" t="s">
        <v>5434</v>
      </c>
      <c r="U3810" s="1" t="s">
        <v>5434</v>
      </c>
      <c r="W3810" s="3">
        <v>0</v>
      </c>
      <c r="Y3810" s="1" t="s">
        <v>5434</v>
      </c>
      <c r="Z3810" s="1" t="s">
        <v>5434</v>
      </c>
      <c r="AA3810" s="1" t="s">
        <v>5434</v>
      </c>
      <c r="AB3810" s="1" t="s">
        <v>5434</v>
      </c>
      <c r="AC3810" s="1" t="s">
        <v>5434</v>
      </c>
      <c r="AD3810" s="1" t="s">
        <v>5434</v>
      </c>
      <c r="AE3810" s="1" t="s">
        <v>5434</v>
      </c>
    </row>
    <row r="3811" spans="3:31" ht="12.75" hidden="1">
      <c r="C3811" s="1" t="s">
        <v>4901</v>
      </c>
      <c r="D3811" s="1" t="s">
        <v>4901</v>
      </c>
      <c r="E3811" s="1" t="s">
        <v>4901</v>
      </c>
      <c r="F3811" s="1" t="s">
        <v>4901</v>
      </c>
      <c r="G3811" s="1" t="s">
        <v>4901</v>
      </c>
      <c r="H3811" s="1" t="s">
        <v>4901</v>
      </c>
      <c r="I3811" s="1" t="s">
        <v>4901</v>
      </c>
      <c r="J3811" s="1" t="s">
        <v>4901</v>
      </c>
      <c r="K3811" s="1" t="s">
        <v>4901</v>
      </c>
      <c r="M3811" s="3">
        <v>0</v>
      </c>
      <c r="O3811" s="1" t="s">
        <v>5434</v>
      </c>
      <c r="P3811" s="1" t="s">
        <v>5434</v>
      </c>
      <c r="Q3811" s="1" t="s">
        <v>5434</v>
      </c>
      <c r="R3811" s="1" t="s">
        <v>5434</v>
      </c>
      <c r="S3811" s="1" t="s">
        <v>5434</v>
      </c>
      <c r="T3811" s="1" t="s">
        <v>5434</v>
      </c>
      <c r="U3811" s="1" t="s">
        <v>5434</v>
      </c>
      <c r="W3811" s="3">
        <v>0</v>
      </c>
      <c r="Y3811" s="1" t="s">
        <v>5434</v>
      </c>
      <c r="Z3811" s="1" t="s">
        <v>5434</v>
      </c>
      <c r="AA3811" s="1" t="s">
        <v>5434</v>
      </c>
      <c r="AB3811" s="1" t="s">
        <v>5434</v>
      </c>
      <c r="AC3811" s="1" t="s">
        <v>5434</v>
      </c>
      <c r="AD3811" s="1" t="s">
        <v>5434</v>
      </c>
      <c r="AE3811" s="1" t="s">
        <v>5434</v>
      </c>
    </row>
    <row r="3812" spans="3:31" ht="12.75" hidden="1">
      <c r="C3812" s="1" t="s">
        <v>4901</v>
      </c>
      <c r="D3812" s="1" t="s">
        <v>4901</v>
      </c>
      <c r="E3812" s="1" t="s">
        <v>4901</v>
      </c>
      <c r="F3812" s="1" t="s">
        <v>4901</v>
      </c>
      <c r="G3812" s="1" t="s">
        <v>4901</v>
      </c>
      <c r="H3812" s="1" t="s">
        <v>4901</v>
      </c>
      <c r="I3812" s="1" t="s">
        <v>4901</v>
      </c>
      <c r="J3812" s="1" t="s">
        <v>4901</v>
      </c>
      <c r="K3812" s="1" t="s">
        <v>4901</v>
      </c>
      <c r="M3812" s="3">
        <v>0</v>
      </c>
      <c r="O3812" s="1" t="s">
        <v>5434</v>
      </c>
      <c r="P3812" s="1" t="s">
        <v>5434</v>
      </c>
      <c r="Q3812" s="1" t="s">
        <v>5434</v>
      </c>
      <c r="R3812" s="1" t="s">
        <v>5434</v>
      </c>
      <c r="S3812" s="1" t="s">
        <v>5434</v>
      </c>
      <c r="T3812" s="1" t="s">
        <v>5434</v>
      </c>
      <c r="U3812" s="1" t="s">
        <v>5434</v>
      </c>
      <c r="W3812" s="3">
        <v>0</v>
      </c>
      <c r="Y3812" s="1" t="s">
        <v>5434</v>
      </c>
      <c r="Z3812" s="1" t="s">
        <v>5434</v>
      </c>
      <c r="AA3812" s="1" t="s">
        <v>5434</v>
      </c>
      <c r="AB3812" s="1" t="s">
        <v>5434</v>
      </c>
      <c r="AC3812" s="1" t="s">
        <v>5434</v>
      </c>
      <c r="AD3812" s="1" t="s">
        <v>5434</v>
      </c>
      <c r="AE3812" s="1" t="s">
        <v>5434</v>
      </c>
    </row>
    <row r="3813" spans="3:31" ht="12.75" hidden="1">
      <c r="C3813" s="1" t="s">
        <v>4901</v>
      </c>
      <c r="D3813" s="1" t="s">
        <v>4901</v>
      </c>
      <c r="E3813" s="1" t="s">
        <v>4901</v>
      </c>
      <c r="F3813" s="1" t="s">
        <v>4901</v>
      </c>
      <c r="G3813" s="1" t="s">
        <v>4901</v>
      </c>
      <c r="H3813" s="1" t="s">
        <v>4901</v>
      </c>
      <c r="I3813" s="1" t="s">
        <v>4901</v>
      </c>
      <c r="J3813" s="1" t="s">
        <v>4901</v>
      </c>
      <c r="K3813" s="1" t="s">
        <v>4901</v>
      </c>
      <c r="M3813" s="3">
        <v>0</v>
      </c>
      <c r="O3813" s="1" t="s">
        <v>5434</v>
      </c>
      <c r="P3813" s="1" t="s">
        <v>5434</v>
      </c>
      <c r="Q3813" s="1" t="s">
        <v>5434</v>
      </c>
      <c r="R3813" s="1" t="s">
        <v>5434</v>
      </c>
      <c r="S3813" s="1" t="s">
        <v>5434</v>
      </c>
      <c r="T3813" s="1" t="s">
        <v>5434</v>
      </c>
      <c r="U3813" s="1" t="s">
        <v>5434</v>
      </c>
      <c r="W3813" s="3">
        <v>0</v>
      </c>
      <c r="Y3813" s="1" t="s">
        <v>5434</v>
      </c>
      <c r="Z3813" s="1" t="s">
        <v>5434</v>
      </c>
      <c r="AA3813" s="1" t="s">
        <v>5434</v>
      </c>
      <c r="AB3813" s="1" t="s">
        <v>5434</v>
      </c>
      <c r="AC3813" s="1" t="s">
        <v>5434</v>
      </c>
      <c r="AD3813" s="1" t="s">
        <v>5434</v>
      </c>
      <c r="AE3813" s="1" t="s">
        <v>5434</v>
      </c>
    </row>
    <row r="3814" spans="3:31" ht="12.75" hidden="1">
      <c r="C3814" s="1" t="s">
        <v>4901</v>
      </c>
      <c r="D3814" s="1" t="s">
        <v>4901</v>
      </c>
      <c r="E3814" s="1" t="s">
        <v>4901</v>
      </c>
      <c r="F3814" s="1" t="s">
        <v>4901</v>
      </c>
      <c r="G3814" s="1" t="s">
        <v>4901</v>
      </c>
      <c r="H3814" s="1" t="s">
        <v>4901</v>
      </c>
      <c r="I3814" s="1" t="s">
        <v>4901</v>
      </c>
      <c r="J3814" s="1" t="s">
        <v>4901</v>
      </c>
      <c r="K3814" s="1" t="s">
        <v>4901</v>
      </c>
      <c r="M3814" s="3">
        <v>0</v>
      </c>
      <c r="O3814" s="1" t="s">
        <v>5434</v>
      </c>
      <c r="P3814" s="1" t="s">
        <v>5434</v>
      </c>
      <c r="Q3814" s="1" t="s">
        <v>5434</v>
      </c>
      <c r="R3814" s="1" t="s">
        <v>5434</v>
      </c>
      <c r="S3814" s="1" t="s">
        <v>5434</v>
      </c>
      <c r="T3814" s="1" t="s">
        <v>5434</v>
      </c>
      <c r="U3814" s="1" t="s">
        <v>5434</v>
      </c>
      <c r="W3814" s="3">
        <v>0</v>
      </c>
      <c r="Y3814" s="1" t="s">
        <v>5434</v>
      </c>
      <c r="Z3814" s="1" t="s">
        <v>5434</v>
      </c>
      <c r="AA3814" s="1" t="s">
        <v>5434</v>
      </c>
      <c r="AB3814" s="1" t="s">
        <v>5434</v>
      </c>
      <c r="AC3814" s="1" t="s">
        <v>5434</v>
      </c>
      <c r="AD3814" s="1" t="s">
        <v>5434</v>
      </c>
      <c r="AE3814" s="1" t="s">
        <v>5434</v>
      </c>
    </row>
    <row r="3815" spans="3:31" ht="12.75" hidden="1">
      <c r="C3815" s="1" t="s">
        <v>4901</v>
      </c>
      <c r="D3815" s="1" t="s">
        <v>4901</v>
      </c>
      <c r="E3815" s="1" t="s">
        <v>4901</v>
      </c>
      <c r="F3815" s="1" t="s">
        <v>4901</v>
      </c>
      <c r="G3815" s="1" t="s">
        <v>4901</v>
      </c>
      <c r="H3815" s="1" t="s">
        <v>4901</v>
      </c>
      <c r="I3815" s="1" t="s">
        <v>4901</v>
      </c>
      <c r="J3815" s="1" t="s">
        <v>4901</v>
      </c>
      <c r="K3815" s="1" t="s">
        <v>4901</v>
      </c>
      <c r="M3815" s="3">
        <v>0</v>
      </c>
      <c r="O3815" s="1" t="s">
        <v>5434</v>
      </c>
      <c r="P3815" s="1" t="s">
        <v>5434</v>
      </c>
      <c r="Q3815" s="1" t="s">
        <v>5434</v>
      </c>
      <c r="R3815" s="1" t="s">
        <v>5434</v>
      </c>
      <c r="S3815" s="1" t="s">
        <v>5434</v>
      </c>
      <c r="T3815" s="1" t="s">
        <v>5434</v>
      </c>
      <c r="U3815" s="1" t="s">
        <v>5434</v>
      </c>
      <c r="W3815" s="3">
        <v>0</v>
      </c>
      <c r="Y3815" s="1" t="s">
        <v>5434</v>
      </c>
      <c r="Z3815" s="1" t="s">
        <v>5434</v>
      </c>
      <c r="AA3815" s="1" t="s">
        <v>5434</v>
      </c>
      <c r="AB3815" s="1" t="s">
        <v>5434</v>
      </c>
      <c r="AC3815" s="1" t="s">
        <v>5434</v>
      </c>
      <c r="AD3815" s="1" t="s">
        <v>5434</v>
      </c>
      <c r="AE3815" s="1" t="s">
        <v>5434</v>
      </c>
    </row>
    <row r="3816" spans="3:31" ht="12.75" hidden="1">
      <c r="C3816" s="1" t="s">
        <v>4901</v>
      </c>
      <c r="D3816" s="1" t="s">
        <v>4901</v>
      </c>
      <c r="E3816" s="1" t="s">
        <v>4901</v>
      </c>
      <c r="F3816" s="1" t="s">
        <v>4901</v>
      </c>
      <c r="G3816" s="1" t="s">
        <v>4901</v>
      </c>
      <c r="H3816" s="1" t="s">
        <v>4901</v>
      </c>
      <c r="I3816" s="1" t="s">
        <v>4901</v>
      </c>
      <c r="J3816" s="1" t="s">
        <v>4901</v>
      </c>
      <c r="K3816" s="1" t="s">
        <v>4901</v>
      </c>
      <c r="M3816" s="3">
        <v>0</v>
      </c>
      <c r="O3816" s="1" t="s">
        <v>5434</v>
      </c>
      <c r="P3816" s="1" t="s">
        <v>5434</v>
      </c>
      <c r="Q3816" s="1" t="s">
        <v>5434</v>
      </c>
      <c r="R3816" s="1" t="s">
        <v>5434</v>
      </c>
      <c r="S3816" s="1" t="s">
        <v>5434</v>
      </c>
      <c r="T3816" s="1" t="s">
        <v>5434</v>
      </c>
      <c r="U3816" s="1" t="s">
        <v>5434</v>
      </c>
      <c r="W3816" s="3">
        <v>0</v>
      </c>
      <c r="Y3816" s="1" t="s">
        <v>5434</v>
      </c>
      <c r="Z3816" s="1" t="s">
        <v>5434</v>
      </c>
      <c r="AA3816" s="1" t="s">
        <v>5434</v>
      </c>
      <c r="AB3816" s="1" t="s">
        <v>5434</v>
      </c>
      <c r="AC3816" s="1" t="s">
        <v>5434</v>
      </c>
      <c r="AD3816" s="1" t="s">
        <v>5434</v>
      </c>
      <c r="AE3816" s="1" t="s">
        <v>5434</v>
      </c>
    </row>
    <row r="3817" spans="3:31" ht="12.75" hidden="1">
      <c r="C3817" s="1" t="s">
        <v>4901</v>
      </c>
      <c r="D3817" s="1" t="s">
        <v>4901</v>
      </c>
      <c r="E3817" s="1" t="s">
        <v>4901</v>
      </c>
      <c r="F3817" s="1" t="s">
        <v>4901</v>
      </c>
      <c r="G3817" s="1" t="s">
        <v>4901</v>
      </c>
      <c r="H3817" s="1" t="s">
        <v>4901</v>
      </c>
      <c r="I3817" s="1" t="s">
        <v>4901</v>
      </c>
      <c r="J3817" s="1" t="s">
        <v>4901</v>
      </c>
      <c r="K3817" s="1" t="s">
        <v>4901</v>
      </c>
      <c r="M3817" s="3">
        <v>0</v>
      </c>
      <c r="O3817" s="1" t="s">
        <v>5434</v>
      </c>
      <c r="P3817" s="1" t="s">
        <v>5434</v>
      </c>
      <c r="Q3817" s="1" t="s">
        <v>5434</v>
      </c>
      <c r="R3817" s="1" t="s">
        <v>5434</v>
      </c>
      <c r="S3817" s="1" t="s">
        <v>5434</v>
      </c>
      <c r="T3817" s="1" t="s">
        <v>5434</v>
      </c>
      <c r="U3817" s="1" t="s">
        <v>5434</v>
      </c>
      <c r="W3817" s="3">
        <v>0</v>
      </c>
      <c r="Y3817" s="1" t="s">
        <v>5434</v>
      </c>
      <c r="Z3817" s="1" t="s">
        <v>5434</v>
      </c>
      <c r="AA3817" s="1" t="s">
        <v>5434</v>
      </c>
      <c r="AB3817" s="1" t="s">
        <v>5434</v>
      </c>
      <c r="AC3817" s="1" t="s">
        <v>5434</v>
      </c>
      <c r="AD3817" s="1" t="s">
        <v>5434</v>
      </c>
      <c r="AE3817" s="1" t="s">
        <v>5434</v>
      </c>
    </row>
    <row r="3818" spans="3:31" ht="12.75" hidden="1">
      <c r="C3818" s="1" t="s">
        <v>4901</v>
      </c>
      <c r="D3818" s="1" t="s">
        <v>4901</v>
      </c>
      <c r="E3818" s="1" t="s">
        <v>4901</v>
      </c>
      <c r="F3818" s="1" t="s">
        <v>4901</v>
      </c>
      <c r="G3818" s="1" t="s">
        <v>4901</v>
      </c>
      <c r="H3818" s="1" t="s">
        <v>4901</v>
      </c>
      <c r="I3818" s="1" t="s">
        <v>4901</v>
      </c>
      <c r="J3818" s="1" t="s">
        <v>4901</v>
      </c>
      <c r="K3818" s="1" t="s">
        <v>4901</v>
      </c>
      <c r="M3818" s="3">
        <v>0</v>
      </c>
      <c r="O3818" s="1" t="s">
        <v>5434</v>
      </c>
      <c r="P3818" s="1" t="s">
        <v>5434</v>
      </c>
      <c r="Q3818" s="1" t="s">
        <v>5434</v>
      </c>
      <c r="R3818" s="1" t="s">
        <v>5434</v>
      </c>
      <c r="S3818" s="1" t="s">
        <v>5434</v>
      </c>
      <c r="T3818" s="1" t="s">
        <v>5434</v>
      </c>
      <c r="U3818" s="1" t="s">
        <v>5434</v>
      </c>
      <c r="W3818" s="3">
        <v>0</v>
      </c>
      <c r="Y3818" s="1" t="s">
        <v>5434</v>
      </c>
      <c r="Z3818" s="1" t="s">
        <v>5434</v>
      </c>
      <c r="AA3818" s="1" t="s">
        <v>5434</v>
      </c>
      <c r="AB3818" s="1" t="s">
        <v>5434</v>
      </c>
      <c r="AC3818" s="1" t="s">
        <v>5434</v>
      </c>
      <c r="AD3818" s="1" t="s">
        <v>5434</v>
      </c>
      <c r="AE3818" s="1" t="s">
        <v>5434</v>
      </c>
    </row>
    <row r="3819" spans="3:31" ht="12.75" hidden="1">
      <c r="C3819" s="1" t="s">
        <v>4901</v>
      </c>
      <c r="D3819" s="1" t="s">
        <v>4901</v>
      </c>
      <c r="E3819" s="1" t="s">
        <v>4901</v>
      </c>
      <c r="F3819" s="1" t="s">
        <v>4901</v>
      </c>
      <c r="G3819" s="1" t="s">
        <v>4901</v>
      </c>
      <c r="H3819" s="1" t="s">
        <v>4901</v>
      </c>
      <c r="I3819" s="1" t="s">
        <v>4901</v>
      </c>
      <c r="J3819" s="1" t="s">
        <v>4901</v>
      </c>
      <c r="K3819" s="1" t="s">
        <v>4901</v>
      </c>
      <c r="M3819" s="3">
        <v>0</v>
      </c>
      <c r="O3819" s="1" t="s">
        <v>5434</v>
      </c>
      <c r="P3819" s="1" t="s">
        <v>5434</v>
      </c>
      <c r="Q3819" s="1" t="s">
        <v>5434</v>
      </c>
      <c r="R3819" s="1" t="s">
        <v>5434</v>
      </c>
      <c r="S3819" s="1" t="s">
        <v>5434</v>
      </c>
      <c r="T3819" s="1" t="s">
        <v>5434</v>
      </c>
      <c r="U3819" s="1" t="s">
        <v>5434</v>
      </c>
      <c r="W3819" s="3">
        <v>0</v>
      </c>
      <c r="Y3819" s="1" t="s">
        <v>5434</v>
      </c>
      <c r="Z3819" s="1" t="s">
        <v>5434</v>
      </c>
      <c r="AA3819" s="1" t="s">
        <v>5434</v>
      </c>
      <c r="AB3819" s="1" t="s">
        <v>5434</v>
      </c>
      <c r="AC3819" s="1" t="s">
        <v>5434</v>
      </c>
      <c r="AD3819" s="1" t="s">
        <v>5434</v>
      </c>
      <c r="AE3819" s="1" t="s">
        <v>5434</v>
      </c>
    </row>
    <row r="3820" spans="3:31" ht="12.75" hidden="1">
      <c r="C3820" s="1" t="s">
        <v>4901</v>
      </c>
      <c r="D3820" s="1" t="s">
        <v>4901</v>
      </c>
      <c r="E3820" s="1" t="s">
        <v>4901</v>
      </c>
      <c r="F3820" s="1" t="s">
        <v>4901</v>
      </c>
      <c r="G3820" s="1" t="s">
        <v>4901</v>
      </c>
      <c r="H3820" s="1" t="s">
        <v>4901</v>
      </c>
      <c r="I3820" s="1" t="s">
        <v>4901</v>
      </c>
      <c r="J3820" s="1" t="s">
        <v>4901</v>
      </c>
      <c r="K3820" s="1" t="s">
        <v>4901</v>
      </c>
      <c r="M3820" s="3">
        <v>0</v>
      </c>
      <c r="O3820" s="1" t="s">
        <v>5434</v>
      </c>
      <c r="P3820" s="1" t="s">
        <v>5434</v>
      </c>
      <c r="Q3820" s="1" t="s">
        <v>5434</v>
      </c>
      <c r="R3820" s="1" t="s">
        <v>5434</v>
      </c>
      <c r="S3820" s="1" t="s">
        <v>5434</v>
      </c>
      <c r="T3820" s="1" t="s">
        <v>5434</v>
      </c>
      <c r="U3820" s="1" t="s">
        <v>5434</v>
      </c>
      <c r="W3820" s="3">
        <v>0</v>
      </c>
      <c r="Y3820" s="1" t="s">
        <v>5434</v>
      </c>
      <c r="Z3820" s="1" t="s">
        <v>5434</v>
      </c>
      <c r="AA3820" s="1" t="s">
        <v>5434</v>
      </c>
      <c r="AB3820" s="1" t="s">
        <v>5434</v>
      </c>
      <c r="AC3820" s="1" t="s">
        <v>5434</v>
      </c>
      <c r="AD3820" s="1" t="s">
        <v>5434</v>
      </c>
      <c r="AE3820" s="1" t="s">
        <v>5434</v>
      </c>
    </row>
    <row r="3821" spans="3:31" ht="12.75" hidden="1">
      <c r="C3821" s="1" t="s">
        <v>4901</v>
      </c>
      <c r="D3821" s="1" t="s">
        <v>4901</v>
      </c>
      <c r="E3821" s="1" t="s">
        <v>4901</v>
      </c>
      <c r="F3821" s="1" t="s">
        <v>4901</v>
      </c>
      <c r="G3821" s="1" t="s">
        <v>4901</v>
      </c>
      <c r="H3821" s="1" t="s">
        <v>4901</v>
      </c>
      <c r="I3821" s="1" t="s">
        <v>4901</v>
      </c>
      <c r="J3821" s="1" t="s">
        <v>4901</v>
      </c>
      <c r="K3821" s="1" t="s">
        <v>4901</v>
      </c>
      <c r="M3821" s="3">
        <v>0</v>
      </c>
      <c r="O3821" s="1" t="s">
        <v>5434</v>
      </c>
      <c r="P3821" s="1" t="s">
        <v>5434</v>
      </c>
      <c r="Q3821" s="1" t="s">
        <v>5434</v>
      </c>
      <c r="R3821" s="1" t="s">
        <v>5434</v>
      </c>
      <c r="S3821" s="1" t="s">
        <v>5434</v>
      </c>
      <c r="T3821" s="1" t="s">
        <v>5434</v>
      </c>
      <c r="U3821" s="1" t="s">
        <v>5434</v>
      </c>
      <c r="W3821" s="3">
        <v>0</v>
      </c>
      <c r="Y3821" s="1" t="s">
        <v>5434</v>
      </c>
      <c r="Z3821" s="1" t="s">
        <v>5434</v>
      </c>
      <c r="AA3821" s="1" t="s">
        <v>5434</v>
      </c>
      <c r="AB3821" s="1" t="s">
        <v>5434</v>
      </c>
      <c r="AC3821" s="1" t="s">
        <v>5434</v>
      </c>
      <c r="AD3821" s="1" t="s">
        <v>5434</v>
      </c>
      <c r="AE3821" s="1" t="s">
        <v>5434</v>
      </c>
    </row>
    <row r="3822" spans="3:31" ht="12.75" hidden="1">
      <c r="C3822" s="1" t="s">
        <v>4901</v>
      </c>
      <c r="D3822" s="1" t="s">
        <v>4901</v>
      </c>
      <c r="E3822" s="1" t="s">
        <v>4901</v>
      </c>
      <c r="F3822" s="1" t="s">
        <v>4901</v>
      </c>
      <c r="G3822" s="1" t="s">
        <v>4901</v>
      </c>
      <c r="H3822" s="1" t="s">
        <v>4901</v>
      </c>
      <c r="I3822" s="1" t="s">
        <v>4901</v>
      </c>
      <c r="J3822" s="1" t="s">
        <v>4901</v>
      </c>
      <c r="K3822" s="1" t="s">
        <v>4901</v>
      </c>
      <c r="M3822" s="3">
        <v>0</v>
      </c>
      <c r="O3822" s="1" t="s">
        <v>5434</v>
      </c>
      <c r="P3822" s="1" t="s">
        <v>5434</v>
      </c>
      <c r="Q3822" s="1" t="s">
        <v>5434</v>
      </c>
      <c r="R3822" s="1" t="s">
        <v>5434</v>
      </c>
      <c r="S3822" s="1" t="s">
        <v>5434</v>
      </c>
      <c r="T3822" s="1" t="s">
        <v>5434</v>
      </c>
      <c r="U3822" s="1" t="s">
        <v>5434</v>
      </c>
      <c r="W3822" s="3">
        <v>0</v>
      </c>
      <c r="Y3822" s="1" t="s">
        <v>5434</v>
      </c>
      <c r="Z3822" s="1" t="s">
        <v>5434</v>
      </c>
      <c r="AA3822" s="1" t="s">
        <v>5434</v>
      </c>
      <c r="AB3822" s="1" t="s">
        <v>5434</v>
      </c>
      <c r="AC3822" s="1" t="s">
        <v>5434</v>
      </c>
      <c r="AD3822" s="1" t="s">
        <v>5434</v>
      </c>
      <c r="AE3822" s="1" t="s">
        <v>5434</v>
      </c>
    </row>
    <row r="3823" spans="3:31" ht="12.75" hidden="1">
      <c r="C3823" s="1" t="s">
        <v>4901</v>
      </c>
      <c r="D3823" s="1" t="s">
        <v>4901</v>
      </c>
      <c r="E3823" s="1" t="s">
        <v>4901</v>
      </c>
      <c r="F3823" s="1" t="s">
        <v>4901</v>
      </c>
      <c r="G3823" s="1" t="s">
        <v>4901</v>
      </c>
      <c r="H3823" s="1" t="s">
        <v>4901</v>
      </c>
      <c r="I3823" s="1" t="s">
        <v>4901</v>
      </c>
      <c r="J3823" s="1" t="s">
        <v>4901</v>
      </c>
      <c r="K3823" s="1" t="s">
        <v>4901</v>
      </c>
      <c r="M3823" s="3">
        <v>0</v>
      </c>
      <c r="O3823" s="1" t="s">
        <v>5434</v>
      </c>
      <c r="P3823" s="1" t="s">
        <v>5434</v>
      </c>
      <c r="Q3823" s="1" t="s">
        <v>5434</v>
      </c>
      <c r="R3823" s="1" t="s">
        <v>5434</v>
      </c>
      <c r="S3823" s="1" t="s">
        <v>5434</v>
      </c>
      <c r="T3823" s="1" t="s">
        <v>5434</v>
      </c>
      <c r="U3823" s="1" t="s">
        <v>5434</v>
      </c>
      <c r="W3823" s="3">
        <v>0</v>
      </c>
      <c r="Y3823" s="1" t="s">
        <v>5434</v>
      </c>
      <c r="Z3823" s="1" t="s">
        <v>5434</v>
      </c>
      <c r="AA3823" s="1" t="s">
        <v>5434</v>
      </c>
      <c r="AB3823" s="1" t="s">
        <v>5434</v>
      </c>
      <c r="AC3823" s="1" t="s">
        <v>5434</v>
      </c>
      <c r="AD3823" s="1" t="s">
        <v>5434</v>
      </c>
      <c r="AE3823" s="1" t="s">
        <v>5434</v>
      </c>
    </row>
    <row r="3824" spans="3:31" ht="12.75" hidden="1">
      <c r="C3824" s="1" t="s">
        <v>4901</v>
      </c>
      <c r="D3824" s="1" t="s">
        <v>4901</v>
      </c>
      <c r="E3824" s="1" t="s">
        <v>4901</v>
      </c>
      <c r="F3824" s="1" t="s">
        <v>4901</v>
      </c>
      <c r="G3824" s="1" t="s">
        <v>4901</v>
      </c>
      <c r="H3824" s="1" t="s">
        <v>4901</v>
      </c>
      <c r="I3824" s="1" t="s">
        <v>4901</v>
      </c>
      <c r="J3824" s="1" t="s">
        <v>4901</v>
      </c>
      <c r="K3824" s="1" t="s">
        <v>4901</v>
      </c>
      <c r="M3824" s="3">
        <v>0</v>
      </c>
      <c r="O3824" s="1" t="s">
        <v>5434</v>
      </c>
      <c r="P3824" s="1" t="s">
        <v>5434</v>
      </c>
      <c r="Q3824" s="1" t="s">
        <v>5434</v>
      </c>
      <c r="R3824" s="1" t="s">
        <v>5434</v>
      </c>
      <c r="S3824" s="1" t="s">
        <v>5434</v>
      </c>
      <c r="T3824" s="1" t="s">
        <v>5434</v>
      </c>
      <c r="U3824" s="1" t="s">
        <v>5434</v>
      </c>
      <c r="W3824" s="3">
        <v>0</v>
      </c>
      <c r="Y3824" s="1" t="s">
        <v>5434</v>
      </c>
      <c r="Z3824" s="1" t="s">
        <v>5434</v>
      </c>
      <c r="AA3824" s="1" t="s">
        <v>5434</v>
      </c>
      <c r="AB3824" s="1" t="s">
        <v>5434</v>
      </c>
      <c r="AC3824" s="1" t="s">
        <v>5434</v>
      </c>
      <c r="AD3824" s="1" t="s">
        <v>5434</v>
      </c>
      <c r="AE3824" s="1" t="s">
        <v>5434</v>
      </c>
    </row>
    <row r="3825" spans="3:31" ht="12.75" hidden="1">
      <c r="C3825" s="1" t="s">
        <v>4901</v>
      </c>
      <c r="D3825" s="1" t="s">
        <v>4901</v>
      </c>
      <c r="E3825" s="1" t="s">
        <v>4901</v>
      </c>
      <c r="F3825" s="1" t="s">
        <v>4901</v>
      </c>
      <c r="G3825" s="1" t="s">
        <v>4901</v>
      </c>
      <c r="H3825" s="1" t="s">
        <v>4901</v>
      </c>
      <c r="I3825" s="1" t="s">
        <v>4901</v>
      </c>
      <c r="J3825" s="1" t="s">
        <v>4901</v>
      </c>
      <c r="K3825" s="1" t="s">
        <v>4901</v>
      </c>
      <c r="M3825" s="3">
        <v>0</v>
      </c>
      <c r="O3825" s="1" t="s">
        <v>5434</v>
      </c>
      <c r="P3825" s="1" t="s">
        <v>5434</v>
      </c>
      <c r="Q3825" s="1" t="s">
        <v>5434</v>
      </c>
      <c r="R3825" s="1" t="s">
        <v>5434</v>
      </c>
      <c r="S3825" s="1" t="s">
        <v>5434</v>
      </c>
      <c r="T3825" s="1" t="s">
        <v>5434</v>
      </c>
      <c r="U3825" s="1" t="s">
        <v>5434</v>
      </c>
      <c r="W3825" s="3">
        <v>0</v>
      </c>
      <c r="Y3825" s="1" t="s">
        <v>5434</v>
      </c>
      <c r="Z3825" s="1" t="s">
        <v>5434</v>
      </c>
      <c r="AA3825" s="1" t="s">
        <v>5434</v>
      </c>
      <c r="AB3825" s="1" t="s">
        <v>5434</v>
      </c>
      <c r="AC3825" s="1" t="s">
        <v>5434</v>
      </c>
      <c r="AD3825" s="1" t="s">
        <v>5434</v>
      </c>
      <c r="AE3825" s="1" t="s">
        <v>5434</v>
      </c>
    </row>
    <row r="3826" spans="3:31" ht="12.75" hidden="1">
      <c r="C3826" s="1" t="s">
        <v>4901</v>
      </c>
      <c r="D3826" s="1" t="s">
        <v>4901</v>
      </c>
      <c r="E3826" s="1" t="s">
        <v>4901</v>
      </c>
      <c r="F3826" s="1" t="s">
        <v>4901</v>
      </c>
      <c r="G3826" s="1" t="s">
        <v>4901</v>
      </c>
      <c r="H3826" s="1" t="s">
        <v>4901</v>
      </c>
      <c r="I3826" s="1" t="s">
        <v>4901</v>
      </c>
      <c r="J3826" s="1" t="s">
        <v>4901</v>
      </c>
      <c r="K3826" s="1" t="s">
        <v>4901</v>
      </c>
      <c r="M3826" s="3">
        <v>0</v>
      </c>
      <c r="O3826" s="1" t="s">
        <v>5434</v>
      </c>
      <c r="P3826" s="1" t="s">
        <v>5434</v>
      </c>
      <c r="Q3826" s="1" t="s">
        <v>5434</v>
      </c>
      <c r="R3826" s="1" t="s">
        <v>5434</v>
      </c>
      <c r="S3826" s="1" t="s">
        <v>5434</v>
      </c>
      <c r="T3826" s="1" t="s">
        <v>5434</v>
      </c>
      <c r="U3826" s="1" t="s">
        <v>5434</v>
      </c>
      <c r="W3826" s="3">
        <v>0</v>
      </c>
      <c r="Y3826" s="1" t="s">
        <v>5434</v>
      </c>
      <c r="Z3826" s="1" t="s">
        <v>5434</v>
      </c>
      <c r="AA3826" s="1" t="s">
        <v>5434</v>
      </c>
      <c r="AB3826" s="1" t="s">
        <v>5434</v>
      </c>
      <c r="AC3826" s="1" t="s">
        <v>5434</v>
      </c>
      <c r="AD3826" s="1" t="s">
        <v>5434</v>
      </c>
      <c r="AE3826" s="1" t="s">
        <v>5434</v>
      </c>
    </row>
    <row r="3827" spans="3:31" ht="12.75" hidden="1">
      <c r="C3827" s="1" t="s">
        <v>4901</v>
      </c>
      <c r="D3827" s="1" t="s">
        <v>4901</v>
      </c>
      <c r="E3827" s="1" t="s">
        <v>4901</v>
      </c>
      <c r="F3827" s="1" t="s">
        <v>4901</v>
      </c>
      <c r="G3827" s="1" t="s">
        <v>4901</v>
      </c>
      <c r="H3827" s="1" t="s">
        <v>4901</v>
      </c>
      <c r="I3827" s="1" t="s">
        <v>4901</v>
      </c>
      <c r="J3827" s="1" t="s">
        <v>4901</v>
      </c>
      <c r="K3827" s="1" t="s">
        <v>4901</v>
      </c>
      <c r="M3827" s="3">
        <v>0</v>
      </c>
      <c r="O3827" s="1" t="s">
        <v>5434</v>
      </c>
      <c r="P3827" s="1" t="s">
        <v>5434</v>
      </c>
      <c r="Q3827" s="1" t="s">
        <v>5434</v>
      </c>
      <c r="R3827" s="1" t="s">
        <v>5434</v>
      </c>
      <c r="S3827" s="1" t="s">
        <v>5434</v>
      </c>
      <c r="T3827" s="1" t="s">
        <v>5434</v>
      </c>
      <c r="U3827" s="1" t="s">
        <v>5434</v>
      </c>
      <c r="W3827" s="3">
        <v>0</v>
      </c>
      <c r="Y3827" s="1" t="s">
        <v>5434</v>
      </c>
      <c r="Z3827" s="1" t="s">
        <v>5434</v>
      </c>
      <c r="AA3827" s="1" t="s">
        <v>5434</v>
      </c>
      <c r="AB3827" s="1" t="s">
        <v>5434</v>
      </c>
      <c r="AC3827" s="1" t="s">
        <v>5434</v>
      </c>
      <c r="AD3827" s="1" t="s">
        <v>5434</v>
      </c>
      <c r="AE3827" s="1" t="s">
        <v>5434</v>
      </c>
    </row>
    <row r="3828" spans="3:31" ht="12.75" hidden="1">
      <c r="C3828" s="1" t="s">
        <v>4901</v>
      </c>
      <c r="D3828" s="1" t="s">
        <v>4901</v>
      </c>
      <c r="E3828" s="1" t="s">
        <v>4901</v>
      </c>
      <c r="F3828" s="1" t="s">
        <v>4901</v>
      </c>
      <c r="G3828" s="1" t="s">
        <v>4901</v>
      </c>
      <c r="H3828" s="1" t="s">
        <v>4901</v>
      </c>
      <c r="I3828" s="1" t="s">
        <v>4901</v>
      </c>
      <c r="J3828" s="1" t="s">
        <v>4901</v>
      </c>
      <c r="K3828" s="1" t="s">
        <v>4901</v>
      </c>
      <c r="M3828" s="3">
        <v>0</v>
      </c>
      <c r="O3828" s="1" t="s">
        <v>5434</v>
      </c>
      <c r="P3828" s="1" t="s">
        <v>5434</v>
      </c>
      <c r="Q3828" s="1" t="s">
        <v>5434</v>
      </c>
      <c r="R3828" s="1" t="s">
        <v>5434</v>
      </c>
      <c r="S3828" s="1" t="s">
        <v>5434</v>
      </c>
      <c r="T3828" s="1" t="s">
        <v>5434</v>
      </c>
      <c r="U3828" s="1" t="s">
        <v>5434</v>
      </c>
      <c r="W3828" s="3">
        <v>0</v>
      </c>
      <c r="Y3828" s="1" t="s">
        <v>5434</v>
      </c>
      <c r="Z3828" s="1" t="s">
        <v>5434</v>
      </c>
      <c r="AA3828" s="1" t="s">
        <v>5434</v>
      </c>
      <c r="AB3828" s="1" t="s">
        <v>5434</v>
      </c>
      <c r="AC3828" s="1" t="s">
        <v>5434</v>
      </c>
      <c r="AD3828" s="1" t="s">
        <v>5434</v>
      </c>
      <c r="AE3828" s="1" t="s">
        <v>5434</v>
      </c>
    </row>
    <row r="3829" spans="3:31" ht="12.75" hidden="1">
      <c r="C3829" s="1" t="s">
        <v>4901</v>
      </c>
      <c r="D3829" s="1" t="s">
        <v>4901</v>
      </c>
      <c r="E3829" s="1" t="s">
        <v>4901</v>
      </c>
      <c r="F3829" s="1" t="s">
        <v>4901</v>
      </c>
      <c r="G3829" s="1" t="s">
        <v>4901</v>
      </c>
      <c r="H3829" s="1" t="s">
        <v>4901</v>
      </c>
      <c r="I3829" s="1" t="s">
        <v>4901</v>
      </c>
      <c r="J3829" s="1" t="s">
        <v>4901</v>
      </c>
      <c r="K3829" s="1" t="s">
        <v>4901</v>
      </c>
      <c r="M3829" s="3">
        <v>0</v>
      </c>
      <c r="O3829" s="1" t="s">
        <v>5434</v>
      </c>
      <c r="P3829" s="1" t="s">
        <v>5434</v>
      </c>
      <c r="Q3829" s="1" t="s">
        <v>5434</v>
      </c>
      <c r="R3829" s="1" t="s">
        <v>5434</v>
      </c>
      <c r="S3829" s="1" t="s">
        <v>5434</v>
      </c>
      <c r="T3829" s="1" t="s">
        <v>5434</v>
      </c>
      <c r="U3829" s="1" t="s">
        <v>5434</v>
      </c>
      <c r="W3829" s="3">
        <v>0</v>
      </c>
      <c r="Y3829" s="1" t="s">
        <v>5434</v>
      </c>
      <c r="Z3829" s="1" t="s">
        <v>5434</v>
      </c>
      <c r="AA3829" s="1" t="s">
        <v>5434</v>
      </c>
      <c r="AB3829" s="1" t="s">
        <v>5434</v>
      </c>
      <c r="AC3829" s="1" t="s">
        <v>5434</v>
      </c>
      <c r="AD3829" s="1" t="s">
        <v>5434</v>
      </c>
      <c r="AE3829" s="1" t="s">
        <v>5434</v>
      </c>
    </row>
    <row r="3830" spans="3:31" ht="12.75" hidden="1">
      <c r="C3830" s="1" t="s">
        <v>4901</v>
      </c>
      <c r="D3830" s="1" t="s">
        <v>4901</v>
      </c>
      <c r="E3830" s="1" t="s">
        <v>4901</v>
      </c>
      <c r="F3830" s="1" t="s">
        <v>4901</v>
      </c>
      <c r="G3830" s="1" t="s">
        <v>4901</v>
      </c>
      <c r="H3830" s="1" t="s">
        <v>4901</v>
      </c>
      <c r="I3830" s="1" t="s">
        <v>4901</v>
      </c>
      <c r="J3830" s="1" t="s">
        <v>4901</v>
      </c>
      <c r="K3830" s="1" t="s">
        <v>4901</v>
      </c>
      <c r="M3830" s="3">
        <v>0</v>
      </c>
      <c r="O3830" s="1" t="s">
        <v>5434</v>
      </c>
      <c r="P3830" s="1" t="s">
        <v>5434</v>
      </c>
      <c r="Q3830" s="1" t="s">
        <v>5434</v>
      </c>
      <c r="R3830" s="1" t="s">
        <v>5434</v>
      </c>
      <c r="S3830" s="1" t="s">
        <v>5434</v>
      </c>
      <c r="T3830" s="1" t="s">
        <v>5434</v>
      </c>
      <c r="U3830" s="1" t="s">
        <v>5434</v>
      </c>
      <c r="W3830" s="3">
        <v>0</v>
      </c>
      <c r="Y3830" s="1" t="s">
        <v>5434</v>
      </c>
      <c r="Z3830" s="1" t="s">
        <v>5434</v>
      </c>
      <c r="AA3830" s="1" t="s">
        <v>5434</v>
      </c>
      <c r="AB3830" s="1" t="s">
        <v>5434</v>
      </c>
      <c r="AC3830" s="1" t="s">
        <v>5434</v>
      </c>
      <c r="AD3830" s="1" t="s">
        <v>5434</v>
      </c>
      <c r="AE3830" s="1" t="s">
        <v>5434</v>
      </c>
    </row>
    <row r="3831" spans="3:31" ht="12.75" hidden="1">
      <c r="C3831" s="1" t="s">
        <v>4901</v>
      </c>
      <c r="D3831" s="1" t="s">
        <v>4901</v>
      </c>
      <c r="E3831" s="1" t="s">
        <v>4901</v>
      </c>
      <c r="F3831" s="1" t="s">
        <v>4901</v>
      </c>
      <c r="G3831" s="1" t="s">
        <v>4901</v>
      </c>
      <c r="H3831" s="1" t="s">
        <v>4901</v>
      </c>
      <c r="I3831" s="1" t="s">
        <v>4901</v>
      </c>
      <c r="J3831" s="1" t="s">
        <v>4901</v>
      </c>
      <c r="K3831" s="1" t="s">
        <v>4901</v>
      </c>
      <c r="M3831" s="3">
        <v>0</v>
      </c>
      <c r="O3831" s="1" t="s">
        <v>5434</v>
      </c>
      <c r="P3831" s="1" t="s">
        <v>5434</v>
      </c>
      <c r="Q3831" s="1" t="s">
        <v>5434</v>
      </c>
      <c r="R3831" s="1" t="s">
        <v>5434</v>
      </c>
      <c r="S3831" s="1" t="s">
        <v>5434</v>
      </c>
      <c r="T3831" s="1" t="s">
        <v>5434</v>
      </c>
      <c r="U3831" s="1" t="s">
        <v>5434</v>
      </c>
      <c r="W3831" s="3">
        <v>0</v>
      </c>
      <c r="Y3831" s="1" t="s">
        <v>5434</v>
      </c>
      <c r="Z3831" s="1" t="s">
        <v>5434</v>
      </c>
      <c r="AA3831" s="1" t="s">
        <v>5434</v>
      </c>
      <c r="AB3831" s="1" t="s">
        <v>5434</v>
      </c>
      <c r="AC3831" s="1" t="s">
        <v>5434</v>
      </c>
      <c r="AD3831" s="1" t="s">
        <v>5434</v>
      </c>
      <c r="AE3831" s="1" t="s">
        <v>5434</v>
      </c>
    </row>
    <row r="3832" spans="3:31" ht="12.75" hidden="1">
      <c r="C3832" s="1" t="s">
        <v>4901</v>
      </c>
      <c r="D3832" s="1" t="s">
        <v>4901</v>
      </c>
      <c r="E3832" s="1" t="s">
        <v>4901</v>
      </c>
      <c r="F3832" s="1" t="s">
        <v>4901</v>
      </c>
      <c r="G3832" s="1" t="s">
        <v>4901</v>
      </c>
      <c r="H3832" s="1" t="s">
        <v>4901</v>
      </c>
      <c r="I3832" s="1" t="s">
        <v>4901</v>
      </c>
      <c r="J3832" s="1" t="s">
        <v>4901</v>
      </c>
      <c r="K3832" s="1" t="s">
        <v>4901</v>
      </c>
      <c r="M3832" s="3">
        <v>0</v>
      </c>
      <c r="O3832" s="1" t="s">
        <v>5434</v>
      </c>
      <c r="P3832" s="1" t="s">
        <v>5434</v>
      </c>
      <c r="Q3832" s="1" t="s">
        <v>5434</v>
      </c>
      <c r="R3832" s="1" t="s">
        <v>5434</v>
      </c>
      <c r="S3832" s="1" t="s">
        <v>5434</v>
      </c>
      <c r="T3832" s="1" t="s">
        <v>5434</v>
      </c>
      <c r="U3832" s="1" t="s">
        <v>5434</v>
      </c>
      <c r="W3832" s="3">
        <v>0</v>
      </c>
      <c r="Y3832" s="1" t="s">
        <v>5434</v>
      </c>
      <c r="Z3832" s="1" t="s">
        <v>5434</v>
      </c>
      <c r="AA3832" s="1" t="s">
        <v>5434</v>
      </c>
      <c r="AB3832" s="1" t="s">
        <v>5434</v>
      </c>
      <c r="AC3832" s="1" t="s">
        <v>5434</v>
      </c>
      <c r="AD3832" s="1" t="s">
        <v>5434</v>
      </c>
      <c r="AE3832" s="1" t="s">
        <v>5434</v>
      </c>
    </row>
    <row r="3833" spans="3:31" ht="12.75" hidden="1">
      <c r="C3833" s="1" t="s">
        <v>4901</v>
      </c>
      <c r="D3833" s="1" t="s">
        <v>4901</v>
      </c>
      <c r="E3833" s="1" t="s">
        <v>4901</v>
      </c>
      <c r="F3833" s="1" t="s">
        <v>4901</v>
      </c>
      <c r="G3833" s="1" t="s">
        <v>4901</v>
      </c>
      <c r="H3833" s="1" t="s">
        <v>4901</v>
      </c>
      <c r="I3833" s="1" t="s">
        <v>4901</v>
      </c>
      <c r="J3833" s="1" t="s">
        <v>4901</v>
      </c>
      <c r="K3833" s="1" t="s">
        <v>4901</v>
      </c>
      <c r="M3833" s="3">
        <v>0</v>
      </c>
      <c r="O3833" s="1" t="s">
        <v>5434</v>
      </c>
      <c r="P3833" s="1" t="s">
        <v>5434</v>
      </c>
      <c r="Q3833" s="1" t="s">
        <v>5434</v>
      </c>
      <c r="R3833" s="1" t="s">
        <v>5434</v>
      </c>
      <c r="S3833" s="1" t="s">
        <v>5434</v>
      </c>
      <c r="T3833" s="1" t="s">
        <v>5434</v>
      </c>
      <c r="U3833" s="1" t="s">
        <v>5434</v>
      </c>
      <c r="W3833" s="3">
        <v>0</v>
      </c>
      <c r="Y3833" s="1" t="s">
        <v>5434</v>
      </c>
      <c r="Z3833" s="1" t="s">
        <v>5434</v>
      </c>
      <c r="AA3833" s="1" t="s">
        <v>5434</v>
      </c>
      <c r="AB3833" s="1" t="s">
        <v>5434</v>
      </c>
      <c r="AC3833" s="1" t="s">
        <v>5434</v>
      </c>
      <c r="AD3833" s="1" t="s">
        <v>5434</v>
      </c>
      <c r="AE3833" s="1" t="s">
        <v>5434</v>
      </c>
    </row>
    <row r="3834" spans="3:31" ht="12.75" hidden="1">
      <c r="C3834" s="1" t="s">
        <v>4901</v>
      </c>
      <c r="D3834" s="1" t="s">
        <v>4901</v>
      </c>
      <c r="E3834" s="1" t="s">
        <v>4901</v>
      </c>
      <c r="F3834" s="1" t="s">
        <v>4901</v>
      </c>
      <c r="G3834" s="1" t="s">
        <v>4901</v>
      </c>
      <c r="H3834" s="1" t="s">
        <v>4901</v>
      </c>
      <c r="I3834" s="1" t="s">
        <v>4901</v>
      </c>
      <c r="J3834" s="1" t="s">
        <v>4901</v>
      </c>
      <c r="K3834" s="1" t="s">
        <v>4901</v>
      </c>
      <c r="M3834" s="3">
        <v>0</v>
      </c>
      <c r="O3834" s="1" t="s">
        <v>5434</v>
      </c>
      <c r="P3834" s="1" t="s">
        <v>5434</v>
      </c>
      <c r="Q3834" s="1" t="s">
        <v>5434</v>
      </c>
      <c r="R3834" s="1" t="s">
        <v>5434</v>
      </c>
      <c r="S3834" s="1" t="s">
        <v>5434</v>
      </c>
      <c r="T3834" s="1" t="s">
        <v>5434</v>
      </c>
      <c r="U3834" s="1" t="s">
        <v>5434</v>
      </c>
      <c r="W3834" s="3">
        <v>0</v>
      </c>
      <c r="Y3834" s="1" t="s">
        <v>5434</v>
      </c>
      <c r="Z3834" s="1" t="s">
        <v>5434</v>
      </c>
      <c r="AA3834" s="1" t="s">
        <v>5434</v>
      </c>
      <c r="AB3834" s="1" t="s">
        <v>5434</v>
      </c>
      <c r="AC3834" s="1" t="s">
        <v>5434</v>
      </c>
      <c r="AD3834" s="1" t="s">
        <v>5434</v>
      </c>
      <c r="AE3834" s="1" t="s">
        <v>5434</v>
      </c>
    </row>
    <row r="3835" spans="3:31" ht="12.75" hidden="1">
      <c r="C3835" s="1" t="s">
        <v>4901</v>
      </c>
      <c r="D3835" s="1" t="s">
        <v>4901</v>
      </c>
      <c r="E3835" s="1" t="s">
        <v>4901</v>
      </c>
      <c r="F3835" s="1" t="s">
        <v>4901</v>
      </c>
      <c r="G3835" s="1" t="s">
        <v>4901</v>
      </c>
      <c r="H3835" s="1" t="s">
        <v>4901</v>
      </c>
      <c r="I3835" s="1" t="s">
        <v>4901</v>
      </c>
      <c r="J3835" s="1" t="s">
        <v>4901</v>
      </c>
      <c r="K3835" s="1" t="s">
        <v>4901</v>
      </c>
      <c r="M3835" s="3">
        <v>0</v>
      </c>
      <c r="O3835" s="1" t="s">
        <v>5434</v>
      </c>
      <c r="P3835" s="1" t="s">
        <v>5434</v>
      </c>
      <c r="Q3835" s="1" t="s">
        <v>5434</v>
      </c>
      <c r="R3835" s="1" t="s">
        <v>5434</v>
      </c>
      <c r="S3835" s="1" t="s">
        <v>5434</v>
      </c>
      <c r="T3835" s="1" t="s">
        <v>5434</v>
      </c>
      <c r="U3835" s="1" t="s">
        <v>5434</v>
      </c>
      <c r="W3835" s="3">
        <v>0</v>
      </c>
      <c r="Y3835" s="1" t="s">
        <v>5434</v>
      </c>
      <c r="Z3835" s="1" t="s">
        <v>5434</v>
      </c>
      <c r="AA3835" s="1" t="s">
        <v>5434</v>
      </c>
      <c r="AB3835" s="1" t="s">
        <v>5434</v>
      </c>
      <c r="AC3835" s="1" t="s">
        <v>5434</v>
      </c>
      <c r="AD3835" s="1" t="s">
        <v>5434</v>
      </c>
      <c r="AE3835" s="1" t="s">
        <v>5434</v>
      </c>
    </row>
    <row r="3836" spans="3:31" ht="12.75" hidden="1">
      <c r="C3836" s="1" t="s">
        <v>4901</v>
      </c>
      <c r="D3836" s="1" t="s">
        <v>4901</v>
      </c>
      <c r="E3836" s="1" t="s">
        <v>4901</v>
      </c>
      <c r="F3836" s="1" t="s">
        <v>4901</v>
      </c>
      <c r="G3836" s="1" t="s">
        <v>4901</v>
      </c>
      <c r="H3836" s="1" t="s">
        <v>4901</v>
      </c>
      <c r="I3836" s="1" t="s">
        <v>4901</v>
      </c>
      <c r="J3836" s="1" t="s">
        <v>4901</v>
      </c>
      <c r="K3836" s="1" t="s">
        <v>4901</v>
      </c>
      <c r="M3836" s="3">
        <v>0</v>
      </c>
      <c r="O3836" s="1" t="s">
        <v>5434</v>
      </c>
      <c r="P3836" s="1" t="s">
        <v>5434</v>
      </c>
      <c r="Q3836" s="1" t="s">
        <v>5434</v>
      </c>
      <c r="R3836" s="1" t="s">
        <v>5434</v>
      </c>
      <c r="S3836" s="1" t="s">
        <v>5434</v>
      </c>
      <c r="T3836" s="1" t="s">
        <v>5434</v>
      </c>
      <c r="U3836" s="1" t="s">
        <v>5434</v>
      </c>
      <c r="W3836" s="3">
        <v>0</v>
      </c>
      <c r="Y3836" s="1" t="s">
        <v>5434</v>
      </c>
      <c r="Z3836" s="1" t="s">
        <v>5434</v>
      </c>
      <c r="AA3836" s="1" t="s">
        <v>5434</v>
      </c>
      <c r="AB3836" s="1" t="s">
        <v>5434</v>
      </c>
      <c r="AC3836" s="1" t="s">
        <v>5434</v>
      </c>
      <c r="AD3836" s="1" t="s">
        <v>5434</v>
      </c>
      <c r="AE3836" s="1" t="s">
        <v>5434</v>
      </c>
    </row>
    <row r="3837" spans="3:31" ht="12.75" hidden="1">
      <c r="C3837" s="1" t="s">
        <v>4901</v>
      </c>
      <c r="D3837" s="1" t="s">
        <v>4901</v>
      </c>
      <c r="E3837" s="1" t="s">
        <v>4901</v>
      </c>
      <c r="F3837" s="1" t="s">
        <v>4901</v>
      </c>
      <c r="G3837" s="1" t="s">
        <v>4901</v>
      </c>
      <c r="H3837" s="1" t="s">
        <v>4901</v>
      </c>
      <c r="I3837" s="1" t="s">
        <v>4901</v>
      </c>
      <c r="J3837" s="1" t="s">
        <v>4901</v>
      </c>
      <c r="K3837" s="1" t="s">
        <v>4901</v>
      </c>
      <c r="M3837" s="3">
        <v>0</v>
      </c>
      <c r="O3837" s="1" t="s">
        <v>5434</v>
      </c>
      <c r="P3837" s="1" t="s">
        <v>5434</v>
      </c>
      <c r="Q3837" s="1" t="s">
        <v>5434</v>
      </c>
      <c r="R3837" s="1" t="s">
        <v>5434</v>
      </c>
      <c r="S3837" s="1" t="s">
        <v>5434</v>
      </c>
      <c r="T3837" s="1" t="s">
        <v>5434</v>
      </c>
      <c r="U3837" s="1" t="s">
        <v>5434</v>
      </c>
      <c r="W3837" s="3">
        <v>0</v>
      </c>
      <c r="Y3837" s="1" t="s">
        <v>5434</v>
      </c>
      <c r="Z3837" s="1" t="s">
        <v>5434</v>
      </c>
      <c r="AA3837" s="1" t="s">
        <v>5434</v>
      </c>
      <c r="AB3837" s="1" t="s">
        <v>5434</v>
      </c>
      <c r="AC3837" s="1" t="s">
        <v>5434</v>
      </c>
      <c r="AD3837" s="1" t="s">
        <v>5434</v>
      </c>
      <c r="AE3837" s="1" t="s">
        <v>5434</v>
      </c>
    </row>
    <row r="3838" spans="3:31" ht="12.75" hidden="1">
      <c r="C3838" s="1" t="s">
        <v>4901</v>
      </c>
      <c r="D3838" s="1" t="s">
        <v>4901</v>
      </c>
      <c r="E3838" s="1" t="s">
        <v>4901</v>
      </c>
      <c r="F3838" s="1" t="s">
        <v>4901</v>
      </c>
      <c r="G3838" s="1" t="s">
        <v>4901</v>
      </c>
      <c r="H3838" s="1" t="s">
        <v>4901</v>
      </c>
      <c r="I3838" s="1" t="s">
        <v>4901</v>
      </c>
      <c r="J3838" s="1" t="s">
        <v>4901</v>
      </c>
      <c r="K3838" s="1" t="s">
        <v>4901</v>
      </c>
      <c r="M3838" s="3">
        <v>0</v>
      </c>
      <c r="O3838" s="1" t="s">
        <v>5434</v>
      </c>
      <c r="P3838" s="1" t="s">
        <v>5434</v>
      </c>
      <c r="Q3838" s="1" t="s">
        <v>5434</v>
      </c>
      <c r="R3838" s="1" t="s">
        <v>5434</v>
      </c>
      <c r="S3838" s="1" t="s">
        <v>5434</v>
      </c>
      <c r="T3838" s="1" t="s">
        <v>5434</v>
      </c>
      <c r="U3838" s="1" t="s">
        <v>5434</v>
      </c>
      <c r="W3838" s="3">
        <v>0</v>
      </c>
      <c r="Y3838" s="1" t="s">
        <v>5434</v>
      </c>
      <c r="Z3838" s="1" t="s">
        <v>5434</v>
      </c>
      <c r="AA3838" s="1" t="s">
        <v>5434</v>
      </c>
      <c r="AB3838" s="1" t="s">
        <v>5434</v>
      </c>
      <c r="AC3838" s="1" t="s">
        <v>5434</v>
      </c>
      <c r="AD3838" s="1" t="s">
        <v>5434</v>
      </c>
      <c r="AE3838" s="1" t="s">
        <v>5434</v>
      </c>
    </row>
    <row r="3839" spans="3:31" ht="12.75" hidden="1">
      <c r="C3839" s="1" t="s">
        <v>4901</v>
      </c>
      <c r="D3839" s="1" t="s">
        <v>4901</v>
      </c>
      <c r="E3839" s="1" t="s">
        <v>4901</v>
      </c>
      <c r="F3839" s="1" t="s">
        <v>4901</v>
      </c>
      <c r="G3839" s="1" t="s">
        <v>4901</v>
      </c>
      <c r="H3839" s="1" t="s">
        <v>4901</v>
      </c>
      <c r="I3839" s="1" t="s">
        <v>4901</v>
      </c>
      <c r="J3839" s="1" t="s">
        <v>4901</v>
      </c>
      <c r="K3839" s="1" t="s">
        <v>4901</v>
      </c>
      <c r="M3839" s="3">
        <v>0</v>
      </c>
      <c r="O3839" s="1" t="s">
        <v>5434</v>
      </c>
      <c r="P3839" s="1" t="s">
        <v>5434</v>
      </c>
      <c r="Q3839" s="1" t="s">
        <v>5434</v>
      </c>
      <c r="R3839" s="1" t="s">
        <v>5434</v>
      </c>
      <c r="S3839" s="1" t="s">
        <v>5434</v>
      </c>
      <c r="T3839" s="1" t="s">
        <v>5434</v>
      </c>
      <c r="U3839" s="1" t="s">
        <v>5434</v>
      </c>
      <c r="W3839" s="3">
        <v>0</v>
      </c>
      <c r="Y3839" s="1" t="s">
        <v>5434</v>
      </c>
      <c r="Z3839" s="1" t="s">
        <v>5434</v>
      </c>
      <c r="AA3839" s="1" t="s">
        <v>5434</v>
      </c>
      <c r="AB3839" s="1" t="s">
        <v>5434</v>
      </c>
      <c r="AC3839" s="1" t="s">
        <v>5434</v>
      </c>
      <c r="AD3839" s="1" t="s">
        <v>5434</v>
      </c>
      <c r="AE3839" s="1" t="s">
        <v>5434</v>
      </c>
    </row>
    <row r="3840" spans="3:31" ht="12.75" hidden="1">
      <c r="C3840" s="1" t="s">
        <v>4901</v>
      </c>
      <c r="D3840" s="1" t="s">
        <v>4901</v>
      </c>
      <c r="E3840" s="1" t="s">
        <v>4901</v>
      </c>
      <c r="F3840" s="1" t="s">
        <v>4901</v>
      </c>
      <c r="G3840" s="1" t="s">
        <v>4901</v>
      </c>
      <c r="H3840" s="1" t="s">
        <v>4901</v>
      </c>
      <c r="I3840" s="1" t="s">
        <v>4901</v>
      </c>
      <c r="J3840" s="1" t="s">
        <v>4901</v>
      </c>
      <c r="K3840" s="1" t="s">
        <v>4901</v>
      </c>
      <c r="M3840" s="3">
        <v>0</v>
      </c>
      <c r="O3840" s="1" t="s">
        <v>5434</v>
      </c>
      <c r="P3840" s="1" t="s">
        <v>5434</v>
      </c>
      <c r="Q3840" s="1" t="s">
        <v>5434</v>
      </c>
      <c r="R3840" s="1" t="s">
        <v>5434</v>
      </c>
      <c r="S3840" s="1" t="s">
        <v>5434</v>
      </c>
      <c r="T3840" s="1" t="s">
        <v>5434</v>
      </c>
      <c r="U3840" s="1" t="s">
        <v>5434</v>
      </c>
      <c r="W3840" s="3">
        <v>0</v>
      </c>
      <c r="Y3840" s="1" t="s">
        <v>5434</v>
      </c>
      <c r="Z3840" s="1" t="s">
        <v>5434</v>
      </c>
      <c r="AA3840" s="1" t="s">
        <v>5434</v>
      </c>
      <c r="AB3840" s="1" t="s">
        <v>5434</v>
      </c>
      <c r="AC3840" s="1" t="s">
        <v>5434</v>
      </c>
      <c r="AD3840" s="1" t="s">
        <v>5434</v>
      </c>
      <c r="AE3840" s="1" t="s">
        <v>5434</v>
      </c>
    </row>
    <row r="3841" spans="3:31" ht="12.75" hidden="1">
      <c r="C3841" s="1" t="s">
        <v>4901</v>
      </c>
      <c r="D3841" s="1" t="s">
        <v>4901</v>
      </c>
      <c r="E3841" s="1" t="s">
        <v>4901</v>
      </c>
      <c r="F3841" s="1" t="s">
        <v>4901</v>
      </c>
      <c r="G3841" s="1" t="s">
        <v>4901</v>
      </c>
      <c r="H3841" s="1" t="s">
        <v>4901</v>
      </c>
      <c r="I3841" s="1" t="s">
        <v>4901</v>
      </c>
      <c r="J3841" s="1" t="s">
        <v>4901</v>
      </c>
      <c r="K3841" s="1" t="s">
        <v>4901</v>
      </c>
      <c r="M3841" s="3">
        <v>0</v>
      </c>
      <c r="O3841" s="1" t="s">
        <v>5434</v>
      </c>
      <c r="P3841" s="1" t="s">
        <v>5434</v>
      </c>
      <c r="Q3841" s="1" t="s">
        <v>5434</v>
      </c>
      <c r="R3841" s="1" t="s">
        <v>5434</v>
      </c>
      <c r="S3841" s="1" t="s">
        <v>5434</v>
      </c>
      <c r="T3841" s="1" t="s">
        <v>5434</v>
      </c>
      <c r="U3841" s="1" t="s">
        <v>5434</v>
      </c>
      <c r="W3841" s="3">
        <v>0</v>
      </c>
      <c r="Y3841" s="1" t="s">
        <v>5434</v>
      </c>
      <c r="Z3841" s="1" t="s">
        <v>5434</v>
      </c>
      <c r="AA3841" s="1" t="s">
        <v>5434</v>
      </c>
      <c r="AB3841" s="1" t="s">
        <v>5434</v>
      </c>
      <c r="AC3841" s="1" t="s">
        <v>5434</v>
      </c>
      <c r="AD3841" s="1" t="s">
        <v>5434</v>
      </c>
      <c r="AE3841" s="1" t="s">
        <v>5434</v>
      </c>
    </row>
    <row r="3842" spans="3:31" ht="12.75" hidden="1">
      <c r="C3842" s="1" t="s">
        <v>4901</v>
      </c>
      <c r="D3842" s="1" t="s">
        <v>4901</v>
      </c>
      <c r="E3842" s="1" t="s">
        <v>4901</v>
      </c>
      <c r="F3842" s="1" t="s">
        <v>4901</v>
      </c>
      <c r="G3842" s="1" t="s">
        <v>4901</v>
      </c>
      <c r="H3842" s="1" t="s">
        <v>4901</v>
      </c>
      <c r="I3842" s="1" t="s">
        <v>4901</v>
      </c>
      <c r="J3842" s="1" t="s">
        <v>4901</v>
      </c>
      <c r="K3842" s="1" t="s">
        <v>4901</v>
      </c>
      <c r="M3842" s="3">
        <v>0</v>
      </c>
      <c r="O3842" s="1" t="s">
        <v>5434</v>
      </c>
      <c r="P3842" s="1" t="s">
        <v>5434</v>
      </c>
      <c r="Q3842" s="1" t="s">
        <v>5434</v>
      </c>
      <c r="R3842" s="1" t="s">
        <v>5434</v>
      </c>
      <c r="S3842" s="1" t="s">
        <v>5434</v>
      </c>
      <c r="T3842" s="1" t="s">
        <v>5434</v>
      </c>
      <c r="U3842" s="1" t="s">
        <v>5434</v>
      </c>
      <c r="W3842" s="3">
        <v>0</v>
      </c>
      <c r="Y3842" s="1" t="s">
        <v>5434</v>
      </c>
      <c r="Z3842" s="1" t="s">
        <v>5434</v>
      </c>
      <c r="AA3842" s="1" t="s">
        <v>5434</v>
      </c>
      <c r="AB3842" s="1" t="s">
        <v>5434</v>
      </c>
      <c r="AC3842" s="1" t="s">
        <v>5434</v>
      </c>
      <c r="AD3842" s="1" t="s">
        <v>5434</v>
      </c>
      <c r="AE3842" s="1" t="s">
        <v>5434</v>
      </c>
    </row>
    <row r="3843" spans="3:31" ht="12.75" hidden="1">
      <c r="C3843" s="1" t="s">
        <v>4901</v>
      </c>
      <c r="D3843" s="1" t="s">
        <v>4901</v>
      </c>
      <c r="E3843" s="1" t="s">
        <v>4901</v>
      </c>
      <c r="F3843" s="1" t="s">
        <v>4901</v>
      </c>
      <c r="G3843" s="1" t="s">
        <v>4901</v>
      </c>
      <c r="H3843" s="1" t="s">
        <v>4901</v>
      </c>
      <c r="I3843" s="1" t="s">
        <v>4901</v>
      </c>
      <c r="J3843" s="1" t="s">
        <v>4901</v>
      </c>
      <c r="K3843" s="1" t="s">
        <v>4901</v>
      </c>
      <c r="M3843" s="3">
        <v>0</v>
      </c>
      <c r="O3843" s="1" t="s">
        <v>5434</v>
      </c>
      <c r="P3843" s="1" t="s">
        <v>5434</v>
      </c>
      <c r="Q3843" s="1" t="s">
        <v>5434</v>
      </c>
      <c r="R3843" s="1" t="s">
        <v>5434</v>
      </c>
      <c r="S3843" s="1" t="s">
        <v>5434</v>
      </c>
      <c r="T3843" s="1" t="s">
        <v>5434</v>
      </c>
      <c r="U3843" s="1" t="s">
        <v>5434</v>
      </c>
      <c r="W3843" s="3">
        <v>0</v>
      </c>
      <c r="Y3843" s="1" t="s">
        <v>5434</v>
      </c>
      <c r="Z3843" s="1" t="s">
        <v>5434</v>
      </c>
      <c r="AA3843" s="1" t="s">
        <v>5434</v>
      </c>
      <c r="AB3843" s="1" t="s">
        <v>5434</v>
      </c>
      <c r="AC3843" s="1" t="s">
        <v>5434</v>
      </c>
      <c r="AD3843" s="1" t="s">
        <v>5434</v>
      </c>
      <c r="AE3843" s="1" t="s">
        <v>5434</v>
      </c>
    </row>
    <row r="3844" spans="3:31" ht="12.75" hidden="1">
      <c r="C3844" s="1" t="s">
        <v>4901</v>
      </c>
      <c r="D3844" s="1" t="s">
        <v>4901</v>
      </c>
      <c r="E3844" s="1" t="s">
        <v>4901</v>
      </c>
      <c r="F3844" s="1" t="s">
        <v>4901</v>
      </c>
      <c r="G3844" s="1" t="s">
        <v>4901</v>
      </c>
      <c r="H3844" s="1" t="s">
        <v>4901</v>
      </c>
      <c r="I3844" s="1" t="s">
        <v>4901</v>
      </c>
      <c r="J3844" s="1" t="s">
        <v>4901</v>
      </c>
      <c r="K3844" s="1" t="s">
        <v>4901</v>
      </c>
      <c r="M3844" s="3">
        <v>0</v>
      </c>
      <c r="O3844" s="1" t="s">
        <v>5434</v>
      </c>
      <c r="P3844" s="1" t="s">
        <v>5434</v>
      </c>
      <c r="Q3844" s="1" t="s">
        <v>5434</v>
      </c>
      <c r="R3844" s="1" t="s">
        <v>5434</v>
      </c>
      <c r="S3844" s="1" t="s">
        <v>5434</v>
      </c>
      <c r="T3844" s="1" t="s">
        <v>5434</v>
      </c>
      <c r="U3844" s="1" t="s">
        <v>5434</v>
      </c>
      <c r="W3844" s="3">
        <v>0</v>
      </c>
      <c r="Y3844" s="1" t="s">
        <v>5434</v>
      </c>
      <c r="Z3844" s="1" t="s">
        <v>5434</v>
      </c>
      <c r="AA3844" s="1" t="s">
        <v>5434</v>
      </c>
      <c r="AB3844" s="1" t="s">
        <v>5434</v>
      </c>
      <c r="AC3844" s="1" t="s">
        <v>5434</v>
      </c>
      <c r="AD3844" s="1" t="s">
        <v>5434</v>
      </c>
      <c r="AE3844" s="1" t="s">
        <v>5434</v>
      </c>
    </row>
    <row r="3845" spans="3:31" ht="12.75" hidden="1">
      <c r="C3845" s="1" t="s">
        <v>4901</v>
      </c>
      <c r="D3845" s="1" t="s">
        <v>4901</v>
      </c>
      <c r="E3845" s="1" t="s">
        <v>4901</v>
      </c>
      <c r="F3845" s="1" t="s">
        <v>4901</v>
      </c>
      <c r="G3845" s="1" t="s">
        <v>4901</v>
      </c>
      <c r="H3845" s="1" t="s">
        <v>4901</v>
      </c>
      <c r="I3845" s="1" t="s">
        <v>4901</v>
      </c>
      <c r="J3845" s="1" t="s">
        <v>4901</v>
      </c>
      <c r="K3845" s="1" t="s">
        <v>4901</v>
      </c>
      <c r="M3845" s="3">
        <v>0</v>
      </c>
      <c r="O3845" s="1" t="s">
        <v>5434</v>
      </c>
      <c r="P3845" s="1" t="s">
        <v>5434</v>
      </c>
      <c r="Q3845" s="1" t="s">
        <v>5434</v>
      </c>
      <c r="R3845" s="1" t="s">
        <v>5434</v>
      </c>
      <c r="S3845" s="1" t="s">
        <v>5434</v>
      </c>
      <c r="T3845" s="1" t="s">
        <v>5434</v>
      </c>
      <c r="U3845" s="1" t="s">
        <v>5434</v>
      </c>
      <c r="W3845" s="3">
        <v>0</v>
      </c>
      <c r="Y3845" s="1" t="s">
        <v>5434</v>
      </c>
      <c r="Z3845" s="1" t="s">
        <v>5434</v>
      </c>
      <c r="AA3845" s="1" t="s">
        <v>5434</v>
      </c>
      <c r="AB3845" s="1" t="s">
        <v>5434</v>
      </c>
      <c r="AC3845" s="1" t="s">
        <v>5434</v>
      </c>
      <c r="AD3845" s="1" t="s">
        <v>5434</v>
      </c>
      <c r="AE3845" s="1" t="s">
        <v>5434</v>
      </c>
    </row>
    <row r="3846" spans="3:31" ht="12.75" hidden="1">
      <c r="C3846" s="1" t="s">
        <v>4901</v>
      </c>
      <c r="D3846" s="1" t="s">
        <v>4901</v>
      </c>
      <c r="E3846" s="1" t="s">
        <v>4901</v>
      </c>
      <c r="F3846" s="1" t="s">
        <v>4901</v>
      </c>
      <c r="G3846" s="1" t="s">
        <v>4901</v>
      </c>
      <c r="H3846" s="1" t="s">
        <v>4901</v>
      </c>
      <c r="I3846" s="1" t="s">
        <v>4901</v>
      </c>
      <c r="J3846" s="1" t="s">
        <v>4901</v>
      </c>
      <c r="K3846" s="1" t="s">
        <v>4901</v>
      </c>
      <c r="M3846" s="3">
        <v>0</v>
      </c>
      <c r="O3846" s="1" t="s">
        <v>5434</v>
      </c>
      <c r="P3846" s="1" t="s">
        <v>5434</v>
      </c>
      <c r="Q3846" s="1" t="s">
        <v>5434</v>
      </c>
      <c r="R3846" s="1" t="s">
        <v>5434</v>
      </c>
      <c r="S3846" s="1" t="s">
        <v>5434</v>
      </c>
      <c r="T3846" s="1" t="s">
        <v>5434</v>
      </c>
      <c r="U3846" s="1" t="s">
        <v>5434</v>
      </c>
      <c r="W3846" s="3">
        <v>0</v>
      </c>
      <c r="Y3846" s="1" t="s">
        <v>5434</v>
      </c>
      <c r="Z3846" s="1" t="s">
        <v>5434</v>
      </c>
      <c r="AA3846" s="1" t="s">
        <v>5434</v>
      </c>
      <c r="AB3846" s="1" t="s">
        <v>5434</v>
      </c>
      <c r="AC3846" s="1" t="s">
        <v>5434</v>
      </c>
      <c r="AD3846" s="1" t="s">
        <v>5434</v>
      </c>
      <c r="AE3846" s="1" t="s">
        <v>5434</v>
      </c>
    </row>
    <row r="3847" spans="3:31" ht="12.75" hidden="1">
      <c r="C3847" s="1" t="s">
        <v>4901</v>
      </c>
      <c r="D3847" s="1" t="s">
        <v>4901</v>
      </c>
      <c r="E3847" s="1" t="s">
        <v>4901</v>
      </c>
      <c r="F3847" s="1" t="s">
        <v>4901</v>
      </c>
      <c r="G3847" s="1" t="s">
        <v>4901</v>
      </c>
      <c r="H3847" s="1" t="s">
        <v>4901</v>
      </c>
      <c r="I3847" s="1" t="s">
        <v>4901</v>
      </c>
      <c r="J3847" s="1" t="s">
        <v>4901</v>
      </c>
      <c r="K3847" s="1" t="s">
        <v>4901</v>
      </c>
      <c r="M3847" s="3">
        <v>0</v>
      </c>
      <c r="O3847" s="1" t="s">
        <v>5434</v>
      </c>
      <c r="P3847" s="1" t="s">
        <v>5434</v>
      </c>
      <c r="Q3847" s="1" t="s">
        <v>5434</v>
      </c>
      <c r="R3847" s="1" t="s">
        <v>5434</v>
      </c>
      <c r="S3847" s="1" t="s">
        <v>5434</v>
      </c>
      <c r="T3847" s="1" t="s">
        <v>5434</v>
      </c>
      <c r="U3847" s="1" t="s">
        <v>5434</v>
      </c>
      <c r="W3847" s="3">
        <v>0</v>
      </c>
      <c r="Y3847" s="1" t="s">
        <v>5434</v>
      </c>
      <c r="Z3847" s="1" t="s">
        <v>5434</v>
      </c>
      <c r="AA3847" s="1" t="s">
        <v>5434</v>
      </c>
      <c r="AB3847" s="1" t="s">
        <v>5434</v>
      </c>
      <c r="AC3847" s="1" t="s">
        <v>5434</v>
      </c>
      <c r="AD3847" s="1" t="s">
        <v>5434</v>
      </c>
      <c r="AE3847" s="1" t="s">
        <v>5434</v>
      </c>
    </row>
    <row r="3848" spans="3:31" ht="12.75" hidden="1">
      <c r="C3848" s="1" t="s">
        <v>4901</v>
      </c>
      <c r="D3848" s="1" t="s">
        <v>4901</v>
      </c>
      <c r="E3848" s="1" t="s">
        <v>4901</v>
      </c>
      <c r="F3848" s="1" t="s">
        <v>4901</v>
      </c>
      <c r="G3848" s="1" t="s">
        <v>4901</v>
      </c>
      <c r="H3848" s="1" t="s">
        <v>4901</v>
      </c>
      <c r="I3848" s="1" t="s">
        <v>4901</v>
      </c>
      <c r="J3848" s="1" t="s">
        <v>4901</v>
      </c>
      <c r="K3848" s="1" t="s">
        <v>4901</v>
      </c>
      <c r="M3848" s="3">
        <v>0</v>
      </c>
      <c r="O3848" s="1" t="s">
        <v>5434</v>
      </c>
      <c r="P3848" s="1" t="s">
        <v>5434</v>
      </c>
      <c r="Q3848" s="1" t="s">
        <v>5434</v>
      </c>
      <c r="R3848" s="1" t="s">
        <v>5434</v>
      </c>
      <c r="S3848" s="1" t="s">
        <v>5434</v>
      </c>
      <c r="T3848" s="1" t="s">
        <v>5434</v>
      </c>
      <c r="U3848" s="1" t="s">
        <v>5434</v>
      </c>
      <c r="W3848" s="3">
        <v>0</v>
      </c>
      <c r="Y3848" s="1" t="s">
        <v>5434</v>
      </c>
      <c r="Z3848" s="1" t="s">
        <v>5434</v>
      </c>
      <c r="AA3848" s="1" t="s">
        <v>5434</v>
      </c>
      <c r="AB3848" s="1" t="s">
        <v>5434</v>
      </c>
      <c r="AC3848" s="1" t="s">
        <v>5434</v>
      </c>
      <c r="AD3848" s="1" t="s">
        <v>5434</v>
      </c>
      <c r="AE3848" s="1" t="s">
        <v>5434</v>
      </c>
    </row>
    <row r="3849" spans="3:31" ht="12.75" hidden="1">
      <c r="C3849" s="1" t="s">
        <v>4901</v>
      </c>
      <c r="D3849" s="1" t="s">
        <v>4901</v>
      </c>
      <c r="E3849" s="1" t="s">
        <v>4901</v>
      </c>
      <c r="F3849" s="1" t="s">
        <v>4901</v>
      </c>
      <c r="G3849" s="1" t="s">
        <v>4901</v>
      </c>
      <c r="H3849" s="1" t="s">
        <v>4901</v>
      </c>
      <c r="I3849" s="1" t="s">
        <v>4901</v>
      </c>
      <c r="J3849" s="1" t="s">
        <v>4901</v>
      </c>
      <c r="K3849" s="1" t="s">
        <v>4901</v>
      </c>
      <c r="M3849" s="3">
        <v>0</v>
      </c>
      <c r="O3849" s="1" t="s">
        <v>5434</v>
      </c>
      <c r="P3849" s="1" t="s">
        <v>5434</v>
      </c>
      <c r="Q3849" s="1" t="s">
        <v>5434</v>
      </c>
      <c r="R3849" s="1" t="s">
        <v>5434</v>
      </c>
      <c r="S3849" s="1" t="s">
        <v>5434</v>
      </c>
      <c r="T3849" s="1" t="s">
        <v>5434</v>
      </c>
      <c r="U3849" s="1" t="s">
        <v>5434</v>
      </c>
      <c r="W3849" s="3">
        <v>0</v>
      </c>
      <c r="Y3849" s="1" t="s">
        <v>5434</v>
      </c>
      <c r="Z3849" s="1" t="s">
        <v>5434</v>
      </c>
      <c r="AA3849" s="1" t="s">
        <v>5434</v>
      </c>
      <c r="AB3849" s="1" t="s">
        <v>5434</v>
      </c>
      <c r="AC3849" s="1" t="s">
        <v>5434</v>
      </c>
      <c r="AD3849" s="1" t="s">
        <v>5434</v>
      </c>
      <c r="AE3849" s="1" t="s">
        <v>5434</v>
      </c>
    </row>
    <row r="3850" spans="3:31" ht="12.75" hidden="1">
      <c r="C3850" s="1" t="s">
        <v>4901</v>
      </c>
      <c r="D3850" s="1" t="s">
        <v>4901</v>
      </c>
      <c r="E3850" s="1" t="s">
        <v>4901</v>
      </c>
      <c r="F3850" s="1" t="s">
        <v>4901</v>
      </c>
      <c r="G3850" s="1" t="s">
        <v>4901</v>
      </c>
      <c r="H3850" s="1" t="s">
        <v>4901</v>
      </c>
      <c r="I3850" s="1" t="s">
        <v>4901</v>
      </c>
      <c r="J3850" s="1" t="s">
        <v>4901</v>
      </c>
      <c r="K3850" s="1" t="s">
        <v>4901</v>
      </c>
      <c r="M3850" s="3">
        <v>0</v>
      </c>
      <c r="O3850" s="1" t="s">
        <v>5434</v>
      </c>
      <c r="P3850" s="1" t="s">
        <v>5434</v>
      </c>
      <c r="Q3850" s="1" t="s">
        <v>5434</v>
      </c>
      <c r="R3850" s="1" t="s">
        <v>5434</v>
      </c>
      <c r="S3850" s="1" t="s">
        <v>5434</v>
      </c>
      <c r="T3850" s="1" t="s">
        <v>5434</v>
      </c>
      <c r="U3850" s="1" t="s">
        <v>5434</v>
      </c>
      <c r="W3850" s="3">
        <v>0</v>
      </c>
      <c r="Y3850" s="1" t="s">
        <v>5434</v>
      </c>
      <c r="Z3850" s="1" t="s">
        <v>5434</v>
      </c>
      <c r="AA3850" s="1" t="s">
        <v>5434</v>
      </c>
      <c r="AB3850" s="1" t="s">
        <v>5434</v>
      </c>
      <c r="AC3850" s="1" t="s">
        <v>5434</v>
      </c>
      <c r="AD3850" s="1" t="s">
        <v>5434</v>
      </c>
      <c r="AE3850" s="1" t="s">
        <v>5434</v>
      </c>
    </row>
    <row r="3851" spans="3:31" ht="12.75" hidden="1">
      <c r="C3851" s="1" t="s">
        <v>4901</v>
      </c>
      <c r="D3851" s="1" t="s">
        <v>4901</v>
      </c>
      <c r="E3851" s="1" t="s">
        <v>4901</v>
      </c>
      <c r="F3851" s="1" t="s">
        <v>4901</v>
      </c>
      <c r="G3851" s="1" t="s">
        <v>4901</v>
      </c>
      <c r="H3851" s="1" t="s">
        <v>4901</v>
      </c>
      <c r="I3851" s="1" t="s">
        <v>4901</v>
      </c>
      <c r="J3851" s="1" t="s">
        <v>4901</v>
      </c>
      <c r="K3851" s="1" t="s">
        <v>4901</v>
      </c>
      <c r="M3851" s="3">
        <v>0</v>
      </c>
      <c r="O3851" s="1" t="s">
        <v>5434</v>
      </c>
      <c r="P3851" s="1" t="s">
        <v>5434</v>
      </c>
      <c r="Q3851" s="1" t="s">
        <v>5434</v>
      </c>
      <c r="R3851" s="1" t="s">
        <v>5434</v>
      </c>
      <c r="S3851" s="1" t="s">
        <v>5434</v>
      </c>
      <c r="T3851" s="1" t="s">
        <v>5434</v>
      </c>
      <c r="U3851" s="1" t="s">
        <v>5434</v>
      </c>
      <c r="W3851" s="3">
        <v>0</v>
      </c>
      <c r="Y3851" s="1" t="s">
        <v>5434</v>
      </c>
      <c r="Z3851" s="1" t="s">
        <v>5434</v>
      </c>
      <c r="AA3851" s="1" t="s">
        <v>5434</v>
      </c>
      <c r="AB3851" s="1" t="s">
        <v>5434</v>
      </c>
      <c r="AC3851" s="1" t="s">
        <v>5434</v>
      </c>
      <c r="AD3851" s="1" t="s">
        <v>5434</v>
      </c>
      <c r="AE3851" s="1" t="s">
        <v>5434</v>
      </c>
    </row>
    <row r="3852" spans="3:31" ht="12.75" hidden="1">
      <c r="C3852" s="1" t="s">
        <v>4901</v>
      </c>
      <c r="D3852" s="1" t="s">
        <v>4901</v>
      </c>
      <c r="E3852" s="1" t="s">
        <v>4901</v>
      </c>
      <c r="F3852" s="1" t="s">
        <v>4901</v>
      </c>
      <c r="G3852" s="1" t="s">
        <v>4901</v>
      </c>
      <c r="H3852" s="1" t="s">
        <v>4901</v>
      </c>
      <c r="I3852" s="1" t="s">
        <v>4901</v>
      </c>
      <c r="J3852" s="1" t="s">
        <v>4901</v>
      </c>
      <c r="K3852" s="1" t="s">
        <v>4901</v>
      </c>
      <c r="M3852" s="3">
        <v>0</v>
      </c>
      <c r="O3852" s="1" t="s">
        <v>5434</v>
      </c>
      <c r="P3852" s="1" t="s">
        <v>5434</v>
      </c>
      <c r="Q3852" s="1" t="s">
        <v>5434</v>
      </c>
      <c r="R3852" s="1" t="s">
        <v>5434</v>
      </c>
      <c r="S3852" s="1" t="s">
        <v>5434</v>
      </c>
      <c r="T3852" s="1" t="s">
        <v>5434</v>
      </c>
      <c r="U3852" s="1" t="s">
        <v>5434</v>
      </c>
      <c r="W3852" s="3">
        <v>0</v>
      </c>
      <c r="Y3852" s="1" t="s">
        <v>5434</v>
      </c>
      <c r="Z3852" s="1" t="s">
        <v>5434</v>
      </c>
      <c r="AA3852" s="1" t="s">
        <v>5434</v>
      </c>
      <c r="AB3852" s="1" t="s">
        <v>5434</v>
      </c>
      <c r="AC3852" s="1" t="s">
        <v>5434</v>
      </c>
      <c r="AD3852" s="1" t="s">
        <v>5434</v>
      </c>
      <c r="AE3852" s="1" t="s">
        <v>5434</v>
      </c>
    </row>
    <row r="3853" spans="3:31" ht="12.75" hidden="1">
      <c r="C3853" s="1" t="s">
        <v>4901</v>
      </c>
      <c r="D3853" s="1" t="s">
        <v>4901</v>
      </c>
      <c r="E3853" s="1" t="s">
        <v>4901</v>
      </c>
      <c r="F3853" s="1" t="s">
        <v>4901</v>
      </c>
      <c r="G3853" s="1" t="s">
        <v>4901</v>
      </c>
      <c r="H3853" s="1" t="s">
        <v>4901</v>
      </c>
      <c r="I3853" s="1" t="s">
        <v>4901</v>
      </c>
      <c r="J3853" s="1" t="s">
        <v>4901</v>
      </c>
      <c r="K3853" s="1" t="s">
        <v>4901</v>
      </c>
      <c r="M3853" s="3">
        <v>0</v>
      </c>
      <c r="O3853" s="1" t="s">
        <v>5434</v>
      </c>
      <c r="P3853" s="1" t="s">
        <v>5434</v>
      </c>
      <c r="Q3853" s="1" t="s">
        <v>5434</v>
      </c>
      <c r="R3853" s="1" t="s">
        <v>5434</v>
      </c>
      <c r="S3853" s="1" t="s">
        <v>5434</v>
      </c>
      <c r="T3853" s="1" t="s">
        <v>5434</v>
      </c>
      <c r="U3853" s="1" t="s">
        <v>5434</v>
      </c>
      <c r="W3853" s="3">
        <v>0</v>
      </c>
      <c r="Y3853" s="1" t="s">
        <v>5434</v>
      </c>
      <c r="Z3853" s="1" t="s">
        <v>5434</v>
      </c>
      <c r="AA3853" s="1" t="s">
        <v>5434</v>
      </c>
      <c r="AB3853" s="1" t="s">
        <v>5434</v>
      </c>
      <c r="AC3853" s="1" t="s">
        <v>5434</v>
      </c>
      <c r="AD3853" s="1" t="s">
        <v>5434</v>
      </c>
      <c r="AE3853" s="1" t="s">
        <v>5434</v>
      </c>
    </row>
    <row r="3854" spans="3:31" ht="12.75" hidden="1">
      <c r="C3854" s="1" t="s">
        <v>4901</v>
      </c>
      <c r="D3854" s="1" t="s">
        <v>4901</v>
      </c>
      <c r="E3854" s="1" t="s">
        <v>4901</v>
      </c>
      <c r="F3854" s="1" t="s">
        <v>4901</v>
      </c>
      <c r="G3854" s="1" t="s">
        <v>4901</v>
      </c>
      <c r="H3854" s="1" t="s">
        <v>4901</v>
      </c>
      <c r="I3854" s="1" t="s">
        <v>4901</v>
      </c>
      <c r="J3854" s="1" t="s">
        <v>4901</v>
      </c>
      <c r="K3854" s="1" t="s">
        <v>4901</v>
      </c>
      <c r="M3854" s="3">
        <v>0</v>
      </c>
      <c r="O3854" s="1" t="s">
        <v>5434</v>
      </c>
      <c r="P3854" s="1" t="s">
        <v>5434</v>
      </c>
      <c r="Q3854" s="1" t="s">
        <v>5434</v>
      </c>
      <c r="R3854" s="1" t="s">
        <v>5434</v>
      </c>
      <c r="S3854" s="1" t="s">
        <v>5434</v>
      </c>
      <c r="T3854" s="1" t="s">
        <v>5434</v>
      </c>
      <c r="U3854" s="1" t="s">
        <v>5434</v>
      </c>
      <c r="W3854" s="3">
        <v>0</v>
      </c>
      <c r="Y3854" s="1" t="s">
        <v>5434</v>
      </c>
      <c r="Z3854" s="1" t="s">
        <v>5434</v>
      </c>
      <c r="AA3854" s="1" t="s">
        <v>5434</v>
      </c>
      <c r="AB3854" s="1" t="s">
        <v>5434</v>
      </c>
      <c r="AC3854" s="1" t="s">
        <v>5434</v>
      </c>
      <c r="AD3854" s="1" t="s">
        <v>5434</v>
      </c>
      <c r="AE3854" s="1" t="s">
        <v>5434</v>
      </c>
    </row>
    <row r="3855" spans="3:31" ht="12.75" hidden="1">
      <c r="C3855" s="1" t="s">
        <v>4901</v>
      </c>
      <c r="D3855" s="1" t="s">
        <v>4901</v>
      </c>
      <c r="E3855" s="1" t="s">
        <v>4901</v>
      </c>
      <c r="F3855" s="1" t="s">
        <v>4901</v>
      </c>
      <c r="G3855" s="1" t="s">
        <v>4901</v>
      </c>
      <c r="H3855" s="1" t="s">
        <v>4901</v>
      </c>
      <c r="I3855" s="1" t="s">
        <v>4901</v>
      </c>
      <c r="J3855" s="1" t="s">
        <v>4901</v>
      </c>
      <c r="K3855" s="1" t="s">
        <v>4901</v>
      </c>
      <c r="M3855" s="3">
        <v>0</v>
      </c>
      <c r="O3855" s="1" t="s">
        <v>5434</v>
      </c>
      <c r="P3855" s="1" t="s">
        <v>5434</v>
      </c>
      <c r="Q3855" s="1" t="s">
        <v>5434</v>
      </c>
      <c r="R3855" s="1" t="s">
        <v>5434</v>
      </c>
      <c r="S3855" s="1" t="s">
        <v>5434</v>
      </c>
      <c r="T3855" s="1" t="s">
        <v>5434</v>
      </c>
      <c r="U3855" s="1" t="s">
        <v>5434</v>
      </c>
      <c r="W3855" s="3">
        <v>0</v>
      </c>
      <c r="Y3855" s="1" t="s">
        <v>5434</v>
      </c>
      <c r="Z3855" s="1" t="s">
        <v>5434</v>
      </c>
      <c r="AA3855" s="1" t="s">
        <v>5434</v>
      </c>
      <c r="AB3855" s="1" t="s">
        <v>5434</v>
      </c>
      <c r="AC3855" s="1" t="s">
        <v>5434</v>
      </c>
      <c r="AD3855" s="1" t="s">
        <v>5434</v>
      </c>
      <c r="AE3855" s="1" t="s">
        <v>5434</v>
      </c>
    </row>
    <row r="3856" spans="3:31" ht="12.75" hidden="1">
      <c r="C3856" s="1" t="s">
        <v>4901</v>
      </c>
      <c r="D3856" s="1" t="s">
        <v>4901</v>
      </c>
      <c r="E3856" s="1" t="s">
        <v>4901</v>
      </c>
      <c r="F3856" s="1" t="s">
        <v>4901</v>
      </c>
      <c r="G3856" s="1" t="s">
        <v>4901</v>
      </c>
      <c r="H3856" s="1" t="s">
        <v>4901</v>
      </c>
      <c r="I3856" s="1" t="s">
        <v>4901</v>
      </c>
      <c r="J3856" s="1" t="s">
        <v>4901</v>
      </c>
      <c r="K3856" s="1" t="s">
        <v>4901</v>
      </c>
      <c r="M3856" s="3">
        <v>0</v>
      </c>
      <c r="O3856" s="1" t="s">
        <v>5434</v>
      </c>
      <c r="P3856" s="1" t="s">
        <v>5434</v>
      </c>
      <c r="Q3856" s="1" t="s">
        <v>5434</v>
      </c>
      <c r="R3856" s="1" t="s">
        <v>5434</v>
      </c>
      <c r="S3856" s="1" t="s">
        <v>5434</v>
      </c>
      <c r="T3856" s="1" t="s">
        <v>5434</v>
      </c>
      <c r="U3856" s="1" t="s">
        <v>5434</v>
      </c>
      <c r="W3856" s="3">
        <v>0</v>
      </c>
      <c r="Y3856" s="1" t="s">
        <v>5434</v>
      </c>
      <c r="Z3856" s="1" t="s">
        <v>5434</v>
      </c>
      <c r="AA3856" s="1" t="s">
        <v>5434</v>
      </c>
      <c r="AB3856" s="1" t="s">
        <v>5434</v>
      </c>
      <c r="AC3856" s="1" t="s">
        <v>5434</v>
      </c>
      <c r="AD3856" s="1" t="s">
        <v>5434</v>
      </c>
      <c r="AE3856" s="1" t="s">
        <v>5434</v>
      </c>
    </row>
    <row r="3857" spans="3:31" ht="12.75" hidden="1">
      <c r="C3857" s="1" t="s">
        <v>4901</v>
      </c>
      <c r="D3857" s="1" t="s">
        <v>4901</v>
      </c>
      <c r="E3857" s="1" t="s">
        <v>4901</v>
      </c>
      <c r="F3857" s="1" t="s">
        <v>4901</v>
      </c>
      <c r="G3857" s="1" t="s">
        <v>4901</v>
      </c>
      <c r="H3857" s="1" t="s">
        <v>4901</v>
      </c>
      <c r="I3857" s="1" t="s">
        <v>4901</v>
      </c>
      <c r="J3857" s="1" t="s">
        <v>4901</v>
      </c>
      <c r="K3857" s="1" t="s">
        <v>4901</v>
      </c>
      <c r="M3857" s="3">
        <v>0</v>
      </c>
      <c r="O3857" s="1" t="s">
        <v>5434</v>
      </c>
      <c r="P3857" s="1" t="s">
        <v>5434</v>
      </c>
      <c r="Q3857" s="1" t="s">
        <v>5434</v>
      </c>
      <c r="R3857" s="1" t="s">
        <v>5434</v>
      </c>
      <c r="S3857" s="1" t="s">
        <v>5434</v>
      </c>
      <c r="T3857" s="1" t="s">
        <v>5434</v>
      </c>
      <c r="U3857" s="1" t="s">
        <v>5434</v>
      </c>
      <c r="W3857" s="3">
        <v>0</v>
      </c>
      <c r="Y3857" s="1" t="s">
        <v>5434</v>
      </c>
      <c r="Z3857" s="1" t="s">
        <v>5434</v>
      </c>
      <c r="AA3857" s="1" t="s">
        <v>5434</v>
      </c>
      <c r="AB3857" s="1" t="s">
        <v>5434</v>
      </c>
      <c r="AC3857" s="1" t="s">
        <v>5434</v>
      </c>
      <c r="AD3857" s="1" t="s">
        <v>5434</v>
      </c>
      <c r="AE3857" s="1" t="s">
        <v>5434</v>
      </c>
    </row>
    <row r="3858" spans="3:31" ht="12.75" hidden="1">
      <c r="C3858" s="1" t="s">
        <v>4901</v>
      </c>
      <c r="D3858" s="1" t="s">
        <v>4901</v>
      </c>
      <c r="E3858" s="1" t="s">
        <v>4901</v>
      </c>
      <c r="F3858" s="1" t="s">
        <v>4901</v>
      </c>
      <c r="G3858" s="1" t="s">
        <v>4901</v>
      </c>
      <c r="H3858" s="1" t="s">
        <v>4901</v>
      </c>
      <c r="I3858" s="1" t="s">
        <v>4901</v>
      </c>
      <c r="J3858" s="1" t="s">
        <v>4901</v>
      </c>
      <c r="K3858" s="1" t="s">
        <v>4901</v>
      </c>
      <c r="M3858" s="3">
        <v>0</v>
      </c>
      <c r="O3858" s="1" t="s">
        <v>5434</v>
      </c>
      <c r="P3858" s="1" t="s">
        <v>5434</v>
      </c>
      <c r="Q3858" s="1" t="s">
        <v>5434</v>
      </c>
      <c r="R3858" s="1" t="s">
        <v>5434</v>
      </c>
      <c r="S3858" s="1" t="s">
        <v>5434</v>
      </c>
      <c r="T3858" s="1" t="s">
        <v>5434</v>
      </c>
      <c r="U3858" s="1" t="s">
        <v>5434</v>
      </c>
      <c r="W3858" s="3">
        <v>0</v>
      </c>
      <c r="Y3858" s="1" t="s">
        <v>5434</v>
      </c>
      <c r="Z3858" s="1" t="s">
        <v>5434</v>
      </c>
      <c r="AA3858" s="1" t="s">
        <v>5434</v>
      </c>
      <c r="AB3858" s="1" t="s">
        <v>5434</v>
      </c>
      <c r="AC3858" s="1" t="s">
        <v>5434</v>
      </c>
      <c r="AD3858" s="1" t="s">
        <v>5434</v>
      </c>
      <c r="AE3858" s="1" t="s">
        <v>5434</v>
      </c>
    </row>
    <row r="3859" spans="3:31" ht="12.75" hidden="1">
      <c r="C3859" s="1" t="s">
        <v>4901</v>
      </c>
      <c r="D3859" s="1" t="s">
        <v>4901</v>
      </c>
      <c r="E3859" s="1" t="s">
        <v>4901</v>
      </c>
      <c r="F3859" s="1" t="s">
        <v>4901</v>
      </c>
      <c r="G3859" s="1" t="s">
        <v>4901</v>
      </c>
      <c r="H3859" s="1" t="s">
        <v>4901</v>
      </c>
      <c r="I3859" s="1" t="s">
        <v>4901</v>
      </c>
      <c r="J3859" s="1" t="s">
        <v>4901</v>
      </c>
      <c r="K3859" s="1" t="s">
        <v>4901</v>
      </c>
      <c r="M3859" s="3">
        <v>0</v>
      </c>
      <c r="O3859" s="1" t="s">
        <v>5434</v>
      </c>
      <c r="P3859" s="1" t="s">
        <v>5434</v>
      </c>
      <c r="Q3859" s="1" t="s">
        <v>5434</v>
      </c>
      <c r="R3859" s="1" t="s">
        <v>5434</v>
      </c>
      <c r="S3859" s="1" t="s">
        <v>5434</v>
      </c>
      <c r="T3859" s="1" t="s">
        <v>5434</v>
      </c>
      <c r="U3859" s="1" t="s">
        <v>5434</v>
      </c>
      <c r="W3859" s="3">
        <v>0</v>
      </c>
      <c r="Y3859" s="1" t="s">
        <v>5434</v>
      </c>
      <c r="Z3859" s="1" t="s">
        <v>5434</v>
      </c>
      <c r="AA3859" s="1" t="s">
        <v>5434</v>
      </c>
      <c r="AB3859" s="1" t="s">
        <v>5434</v>
      </c>
      <c r="AC3859" s="1" t="s">
        <v>5434</v>
      </c>
      <c r="AD3859" s="1" t="s">
        <v>5434</v>
      </c>
      <c r="AE3859" s="1" t="s">
        <v>5434</v>
      </c>
    </row>
    <row r="3860" spans="3:31" ht="12.75" hidden="1">
      <c r="C3860" s="1" t="s">
        <v>4901</v>
      </c>
      <c r="D3860" s="1" t="s">
        <v>4901</v>
      </c>
      <c r="E3860" s="1" t="s">
        <v>4901</v>
      </c>
      <c r="F3860" s="1" t="s">
        <v>4901</v>
      </c>
      <c r="G3860" s="1" t="s">
        <v>4901</v>
      </c>
      <c r="H3860" s="1" t="s">
        <v>4901</v>
      </c>
      <c r="I3860" s="1" t="s">
        <v>4901</v>
      </c>
      <c r="J3860" s="1" t="s">
        <v>4901</v>
      </c>
      <c r="K3860" s="1" t="s">
        <v>4901</v>
      </c>
      <c r="M3860" s="3">
        <v>0</v>
      </c>
      <c r="O3860" s="1" t="s">
        <v>5434</v>
      </c>
      <c r="P3860" s="1" t="s">
        <v>5434</v>
      </c>
      <c r="Q3860" s="1" t="s">
        <v>5434</v>
      </c>
      <c r="R3860" s="1" t="s">
        <v>5434</v>
      </c>
      <c r="S3860" s="1" t="s">
        <v>5434</v>
      </c>
      <c r="T3860" s="1" t="s">
        <v>5434</v>
      </c>
      <c r="U3860" s="1" t="s">
        <v>5434</v>
      </c>
      <c r="W3860" s="3">
        <v>0</v>
      </c>
      <c r="Y3860" s="1" t="s">
        <v>5434</v>
      </c>
      <c r="Z3860" s="1" t="s">
        <v>5434</v>
      </c>
      <c r="AA3860" s="1" t="s">
        <v>5434</v>
      </c>
      <c r="AB3860" s="1" t="s">
        <v>5434</v>
      </c>
      <c r="AC3860" s="1" t="s">
        <v>5434</v>
      </c>
      <c r="AD3860" s="1" t="s">
        <v>5434</v>
      </c>
      <c r="AE3860" s="1" t="s">
        <v>5434</v>
      </c>
    </row>
    <row r="3861" spans="3:31" ht="12.75" hidden="1">
      <c r="C3861" s="1" t="s">
        <v>4901</v>
      </c>
      <c r="D3861" s="1" t="s">
        <v>4901</v>
      </c>
      <c r="E3861" s="1" t="s">
        <v>4901</v>
      </c>
      <c r="F3861" s="1" t="s">
        <v>4901</v>
      </c>
      <c r="G3861" s="1" t="s">
        <v>4901</v>
      </c>
      <c r="H3861" s="1" t="s">
        <v>4901</v>
      </c>
      <c r="I3861" s="1" t="s">
        <v>4901</v>
      </c>
      <c r="J3861" s="1" t="s">
        <v>4901</v>
      </c>
      <c r="K3861" s="1" t="s">
        <v>4901</v>
      </c>
      <c r="M3861" s="3">
        <v>0</v>
      </c>
      <c r="O3861" s="1" t="s">
        <v>5434</v>
      </c>
      <c r="P3861" s="1" t="s">
        <v>5434</v>
      </c>
      <c r="Q3861" s="1" t="s">
        <v>5434</v>
      </c>
      <c r="R3861" s="1" t="s">
        <v>5434</v>
      </c>
      <c r="S3861" s="1" t="s">
        <v>5434</v>
      </c>
      <c r="T3861" s="1" t="s">
        <v>5434</v>
      </c>
      <c r="U3861" s="1" t="s">
        <v>5434</v>
      </c>
      <c r="W3861" s="3">
        <v>0</v>
      </c>
      <c r="Y3861" s="1" t="s">
        <v>5434</v>
      </c>
      <c r="Z3861" s="1" t="s">
        <v>5434</v>
      </c>
      <c r="AA3861" s="1" t="s">
        <v>5434</v>
      </c>
      <c r="AB3861" s="1" t="s">
        <v>5434</v>
      </c>
      <c r="AC3861" s="1" t="s">
        <v>5434</v>
      </c>
      <c r="AD3861" s="1" t="s">
        <v>5434</v>
      </c>
      <c r="AE3861" s="1" t="s">
        <v>5434</v>
      </c>
    </row>
    <row r="3862" spans="3:31" ht="12.75" hidden="1">
      <c r="C3862" s="1" t="s">
        <v>4901</v>
      </c>
      <c r="D3862" s="1" t="s">
        <v>4901</v>
      </c>
      <c r="E3862" s="1" t="s">
        <v>4901</v>
      </c>
      <c r="F3862" s="1" t="s">
        <v>4901</v>
      </c>
      <c r="G3862" s="1" t="s">
        <v>4901</v>
      </c>
      <c r="H3862" s="1" t="s">
        <v>4901</v>
      </c>
      <c r="I3862" s="1" t="s">
        <v>4901</v>
      </c>
      <c r="J3862" s="1" t="s">
        <v>4901</v>
      </c>
      <c r="K3862" s="1" t="s">
        <v>4901</v>
      </c>
      <c r="M3862" s="3">
        <v>0</v>
      </c>
      <c r="O3862" s="1" t="s">
        <v>5434</v>
      </c>
      <c r="P3862" s="1" t="s">
        <v>5434</v>
      </c>
      <c r="Q3862" s="1" t="s">
        <v>5434</v>
      </c>
      <c r="R3862" s="1" t="s">
        <v>5434</v>
      </c>
      <c r="S3862" s="1" t="s">
        <v>5434</v>
      </c>
      <c r="T3862" s="1" t="s">
        <v>5434</v>
      </c>
      <c r="U3862" s="1" t="s">
        <v>5434</v>
      </c>
      <c r="W3862" s="3">
        <v>0</v>
      </c>
      <c r="Y3862" s="1" t="s">
        <v>5434</v>
      </c>
      <c r="Z3862" s="1" t="s">
        <v>5434</v>
      </c>
      <c r="AA3862" s="1" t="s">
        <v>5434</v>
      </c>
      <c r="AB3862" s="1" t="s">
        <v>5434</v>
      </c>
      <c r="AC3862" s="1" t="s">
        <v>5434</v>
      </c>
      <c r="AD3862" s="1" t="s">
        <v>5434</v>
      </c>
      <c r="AE3862" s="1" t="s">
        <v>5434</v>
      </c>
    </row>
    <row r="3863" spans="3:31" ht="12.75" hidden="1">
      <c r="C3863" s="1" t="s">
        <v>4901</v>
      </c>
      <c r="D3863" s="1" t="s">
        <v>4901</v>
      </c>
      <c r="E3863" s="1" t="s">
        <v>4901</v>
      </c>
      <c r="F3863" s="1" t="s">
        <v>4901</v>
      </c>
      <c r="G3863" s="1" t="s">
        <v>4901</v>
      </c>
      <c r="H3863" s="1" t="s">
        <v>4901</v>
      </c>
      <c r="I3863" s="1" t="s">
        <v>4901</v>
      </c>
      <c r="J3863" s="1" t="s">
        <v>4901</v>
      </c>
      <c r="K3863" s="1" t="s">
        <v>4901</v>
      </c>
      <c r="M3863" s="3">
        <v>0</v>
      </c>
      <c r="O3863" s="1" t="s">
        <v>5434</v>
      </c>
      <c r="P3863" s="1" t="s">
        <v>5434</v>
      </c>
      <c r="Q3863" s="1" t="s">
        <v>5434</v>
      </c>
      <c r="R3863" s="1" t="s">
        <v>5434</v>
      </c>
      <c r="S3863" s="1" t="s">
        <v>5434</v>
      </c>
      <c r="T3863" s="1" t="s">
        <v>5434</v>
      </c>
      <c r="U3863" s="1" t="s">
        <v>5434</v>
      </c>
      <c r="W3863" s="3">
        <v>0</v>
      </c>
      <c r="Y3863" s="1" t="s">
        <v>5434</v>
      </c>
      <c r="Z3863" s="1" t="s">
        <v>5434</v>
      </c>
      <c r="AA3863" s="1" t="s">
        <v>5434</v>
      </c>
      <c r="AB3863" s="1" t="s">
        <v>5434</v>
      </c>
      <c r="AC3863" s="1" t="s">
        <v>5434</v>
      </c>
      <c r="AD3863" s="1" t="s">
        <v>5434</v>
      </c>
      <c r="AE3863" s="1" t="s">
        <v>5434</v>
      </c>
    </row>
    <row r="3864" spans="3:31" ht="12.75" hidden="1">
      <c r="C3864" s="1" t="s">
        <v>4901</v>
      </c>
      <c r="D3864" s="1" t="s">
        <v>4901</v>
      </c>
      <c r="E3864" s="1" t="s">
        <v>4901</v>
      </c>
      <c r="F3864" s="1" t="s">
        <v>4901</v>
      </c>
      <c r="G3864" s="1" t="s">
        <v>4901</v>
      </c>
      <c r="H3864" s="1" t="s">
        <v>4901</v>
      </c>
      <c r="I3864" s="1" t="s">
        <v>4901</v>
      </c>
      <c r="J3864" s="1" t="s">
        <v>4901</v>
      </c>
      <c r="K3864" s="1" t="s">
        <v>4901</v>
      </c>
      <c r="M3864" s="3">
        <v>0</v>
      </c>
      <c r="O3864" s="1" t="s">
        <v>5434</v>
      </c>
      <c r="P3864" s="1" t="s">
        <v>5434</v>
      </c>
      <c r="Q3864" s="1" t="s">
        <v>5434</v>
      </c>
      <c r="R3864" s="1" t="s">
        <v>5434</v>
      </c>
      <c r="S3864" s="1" t="s">
        <v>5434</v>
      </c>
      <c r="T3864" s="1" t="s">
        <v>5434</v>
      </c>
      <c r="U3864" s="1" t="s">
        <v>5434</v>
      </c>
      <c r="W3864" s="3">
        <v>0</v>
      </c>
      <c r="Y3864" s="1" t="s">
        <v>5434</v>
      </c>
      <c r="Z3864" s="1" t="s">
        <v>5434</v>
      </c>
      <c r="AA3864" s="1" t="s">
        <v>5434</v>
      </c>
      <c r="AB3864" s="1" t="s">
        <v>5434</v>
      </c>
      <c r="AC3864" s="1" t="s">
        <v>5434</v>
      </c>
      <c r="AD3864" s="1" t="s">
        <v>5434</v>
      </c>
      <c r="AE3864" s="1" t="s">
        <v>5434</v>
      </c>
    </row>
    <row r="3865" spans="3:31" ht="12.75" hidden="1">
      <c r="C3865" s="1" t="s">
        <v>4901</v>
      </c>
      <c r="D3865" s="1" t="s">
        <v>4901</v>
      </c>
      <c r="E3865" s="1" t="s">
        <v>4901</v>
      </c>
      <c r="F3865" s="1" t="s">
        <v>4901</v>
      </c>
      <c r="G3865" s="1" t="s">
        <v>4901</v>
      </c>
      <c r="H3865" s="1" t="s">
        <v>4901</v>
      </c>
      <c r="I3865" s="1" t="s">
        <v>4901</v>
      </c>
      <c r="J3865" s="1" t="s">
        <v>4901</v>
      </c>
      <c r="K3865" s="1" t="s">
        <v>4901</v>
      </c>
      <c r="M3865" s="3">
        <v>0</v>
      </c>
      <c r="O3865" s="1" t="s">
        <v>5434</v>
      </c>
      <c r="P3865" s="1" t="s">
        <v>5434</v>
      </c>
      <c r="Q3865" s="1" t="s">
        <v>5434</v>
      </c>
      <c r="R3865" s="1" t="s">
        <v>5434</v>
      </c>
      <c r="S3865" s="1" t="s">
        <v>5434</v>
      </c>
      <c r="T3865" s="1" t="s">
        <v>5434</v>
      </c>
      <c r="U3865" s="1" t="s">
        <v>5434</v>
      </c>
      <c r="W3865" s="3">
        <v>0</v>
      </c>
      <c r="Y3865" s="1" t="s">
        <v>5434</v>
      </c>
      <c r="Z3865" s="1" t="s">
        <v>5434</v>
      </c>
      <c r="AA3865" s="1" t="s">
        <v>5434</v>
      </c>
      <c r="AB3865" s="1" t="s">
        <v>5434</v>
      </c>
      <c r="AC3865" s="1" t="s">
        <v>5434</v>
      </c>
      <c r="AD3865" s="1" t="s">
        <v>5434</v>
      </c>
      <c r="AE3865" s="1" t="s">
        <v>5434</v>
      </c>
    </row>
    <row r="3866" spans="3:31" ht="12.75" hidden="1">
      <c r="C3866" s="1" t="s">
        <v>4901</v>
      </c>
      <c r="D3866" s="1" t="s">
        <v>4901</v>
      </c>
      <c r="E3866" s="1" t="s">
        <v>4901</v>
      </c>
      <c r="F3866" s="1" t="s">
        <v>4901</v>
      </c>
      <c r="G3866" s="1" t="s">
        <v>4901</v>
      </c>
      <c r="H3866" s="1" t="s">
        <v>4901</v>
      </c>
      <c r="I3866" s="1" t="s">
        <v>4901</v>
      </c>
      <c r="J3866" s="1" t="s">
        <v>4901</v>
      </c>
      <c r="K3866" s="1" t="s">
        <v>4901</v>
      </c>
      <c r="M3866" s="3">
        <v>0</v>
      </c>
      <c r="O3866" s="1" t="s">
        <v>5434</v>
      </c>
      <c r="P3866" s="1" t="s">
        <v>5434</v>
      </c>
      <c r="Q3866" s="1" t="s">
        <v>5434</v>
      </c>
      <c r="R3866" s="1" t="s">
        <v>5434</v>
      </c>
      <c r="S3866" s="1" t="s">
        <v>5434</v>
      </c>
      <c r="T3866" s="1" t="s">
        <v>5434</v>
      </c>
      <c r="U3866" s="1" t="s">
        <v>5434</v>
      </c>
      <c r="W3866" s="3">
        <v>0</v>
      </c>
      <c r="Y3866" s="1" t="s">
        <v>5434</v>
      </c>
      <c r="Z3866" s="1" t="s">
        <v>5434</v>
      </c>
      <c r="AA3866" s="1" t="s">
        <v>5434</v>
      </c>
      <c r="AB3866" s="1" t="s">
        <v>5434</v>
      </c>
      <c r="AC3866" s="1" t="s">
        <v>5434</v>
      </c>
      <c r="AD3866" s="1" t="s">
        <v>5434</v>
      </c>
      <c r="AE3866" s="1" t="s">
        <v>5434</v>
      </c>
    </row>
    <row r="3867" spans="3:31" ht="12.75" hidden="1">
      <c r="C3867" s="1" t="s">
        <v>4901</v>
      </c>
      <c r="D3867" s="1" t="s">
        <v>4901</v>
      </c>
      <c r="E3867" s="1" t="s">
        <v>4901</v>
      </c>
      <c r="F3867" s="1" t="s">
        <v>4901</v>
      </c>
      <c r="G3867" s="1" t="s">
        <v>4901</v>
      </c>
      <c r="H3867" s="1" t="s">
        <v>4901</v>
      </c>
      <c r="I3867" s="1" t="s">
        <v>4901</v>
      </c>
      <c r="J3867" s="1" t="s">
        <v>4901</v>
      </c>
      <c r="K3867" s="1" t="s">
        <v>4901</v>
      </c>
      <c r="M3867" s="3">
        <v>0</v>
      </c>
      <c r="O3867" s="1" t="s">
        <v>5434</v>
      </c>
      <c r="P3867" s="1" t="s">
        <v>5434</v>
      </c>
      <c r="Q3867" s="1" t="s">
        <v>5434</v>
      </c>
      <c r="R3867" s="1" t="s">
        <v>5434</v>
      </c>
      <c r="S3867" s="1" t="s">
        <v>5434</v>
      </c>
      <c r="T3867" s="1" t="s">
        <v>5434</v>
      </c>
      <c r="U3867" s="1" t="s">
        <v>5434</v>
      </c>
      <c r="W3867" s="3">
        <v>0</v>
      </c>
      <c r="Y3867" s="1" t="s">
        <v>5434</v>
      </c>
      <c r="Z3867" s="1" t="s">
        <v>5434</v>
      </c>
      <c r="AA3867" s="1" t="s">
        <v>5434</v>
      </c>
      <c r="AB3867" s="1" t="s">
        <v>5434</v>
      </c>
      <c r="AC3867" s="1" t="s">
        <v>5434</v>
      </c>
      <c r="AD3867" s="1" t="s">
        <v>5434</v>
      </c>
      <c r="AE3867" s="1" t="s">
        <v>5434</v>
      </c>
    </row>
    <row r="3868" spans="3:31" ht="12.75" hidden="1">
      <c r="C3868" s="1" t="s">
        <v>4901</v>
      </c>
      <c r="D3868" s="1" t="s">
        <v>4901</v>
      </c>
      <c r="E3868" s="1" t="s">
        <v>4901</v>
      </c>
      <c r="F3868" s="1" t="s">
        <v>4901</v>
      </c>
      <c r="G3868" s="1" t="s">
        <v>4901</v>
      </c>
      <c r="H3868" s="1" t="s">
        <v>4901</v>
      </c>
      <c r="I3868" s="1" t="s">
        <v>4901</v>
      </c>
      <c r="J3868" s="1" t="s">
        <v>4901</v>
      </c>
      <c r="K3868" s="1" t="s">
        <v>4901</v>
      </c>
      <c r="M3868" s="3">
        <v>0</v>
      </c>
      <c r="O3868" s="1" t="s">
        <v>5434</v>
      </c>
      <c r="P3868" s="1" t="s">
        <v>5434</v>
      </c>
      <c r="Q3868" s="1" t="s">
        <v>5434</v>
      </c>
      <c r="R3868" s="1" t="s">
        <v>5434</v>
      </c>
      <c r="S3868" s="1" t="s">
        <v>5434</v>
      </c>
      <c r="T3868" s="1" t="s">
        <v>5434</v>
      </c>
      <c r="U3868" s="1" t="s">
        <v>5434</v>
      </c>
      <c r="W3868" s="3">
        <v>0</v>
      </c>
      <c r="Y3868" s="1" t="s">
        <v>5434</v>
      </c>
      <c r="Z3868" s="1" t="s">
        <v>5434</v>
      </c>
      <c r="AA3868" s="1" t="s">
        <v>5434</v>
      </c>
      <c r="AB3868" s="1" t="s">
        <v>5434</v>
      </c>
      <c r="AC3868" s="1" t="s">
        <v>5434</v>
      </c>
      <c r="AD3868" s="1" t="s">
        <v>5434</v>
      </c>
      <c r="AE3868" s="1" t="s">
        <v>5434</v>
      </c>
    </row>
    <row r="3869" spans="3:31" ht="12.75" hidden="1">
      <c r="C3869" s="1" t="s">
        <v>4901</v>
      </c>
      <c r="D3869" s="1" t="s">
        <v>4901</v>
      </c>
      <c r="E3869" s="1" t="s">
        <v>4901</v>
      </c>
      <c r="F3869" s="1" t="s">
        <v>4901</v>
      </c>
      <c r="G3869" s="1" t="s">
        <v>4901</v>
      </c>
      <c r="H3869" s="1" t="s">
        <v>4901</v>
      </c>
      <c r="I3869" s="1" t="s">
        <v>4901</v>
      </c>
      <c r="J3869" s="1" t="s">
        <v>4901</v>
      </c>
      <c r="K3869" s="1" t="s">
        <v>4901</v>
      </c>
      <c r="M3869" s="3">
        <v>0</v>
      </c>
      <c r="O3869" s="1" t="s">
        <v>5434</v>
      </c>
      <c r="P3869" s="1" t="s">
        <v>5434</v>
      </c>
      <c r="Q3869" s="1" t="s">
        <v>5434</v>
      </c>
      <c r="R3869" s="1" t="s">
        <v>5434</v>
      </c>
      <c r="S3869" s="1" t="s">
        <v>5434</v>
      </c>
      <c r="T3869" s="1" t="s">
        <v>5434</v>
      </c>
      <c r="U3869" s="1" t="s">
        <v>5434</v>
      </c>
      <c r="W3869" s="3">
        <v>0</v>
      </c>
      <c r="Y3869" s="1" t="s">
        <v>5434</v>
      </c>
      <c r="Z3869" s="1" t="s">
        <v>5434</v>
      </c>
      <c r="AA3869" s="1" t="s">
        <v>5434</v>
      </c>
      <c r="AB3869" s="1" t="s">
        <v>5434</v>
      </c>
      <c r="AC3869" s="1" t="s">
        <v>5434</v>
      </c>
      <c r="AD3869" s="1" t="s">
        <v>5434</v>
      </c>
      <c r="AE3869" s="1" t="s">
        <v>5434</v>
      </c>
    </row>
    <row r="3870" spans="3:31" ht="12.75" hidden="1">
      <c r="C3870" s="1" t="s">
        <v>4901</v>
      </c>
      <c r="D3870" s="1" t="s">
        <v>4901</v>
      </c>
      <c r="E3870" s="1" t="s">
        <v>4901</v>
      </c>
      <c r="F3870" s="1" t="s">
        <v>4901</v>
      </c>
      <c r="G3870" s="1" t="s">
        <v>4901</v>
      </c>
      <c r="H3870" s="1" t="s">
        <v>4901</v>
      </c>
      <c r="I3870" s="1" t="s">
        <v>4901</v>
      </c>
      <c r="J3870" s="1" t="s">
        <v>4901</v>
      </c>
      <c r="K3870" s="1" t="s">
        <v>4901</v>
      </c>
      <c r="M3870" s="3">
        <v>0</v>
      </c>
      <c r="O3870" s="1" t="s">
        <v>5434</v>
      </c>
      <c r="P3870" s="1" t="s">
        <v>5434</v>
      </c>
      <c r="Q3870" s="1" t="s">
        <v>5434</v>
      </c>
      <c r="R3870" s="1" t="s">
        <v>5434</v>
      </c>
      <c r="S3870" s="1" t="s">
        <v>5434</v>
      </c>
      <c r="T3870" s="1" t="s">
        <v>5434</v>
      </c>
      <c r="U3870" s="1" t="s">
        <v>5434</v>
      </c>
      <c r="W3870" s="3">
        <v>0</v>
      </c>
      <c r="Y3870" s="1" t="s">
        <v>5434</v>
      </c>
      <c r="Z3870" s="1" t="s">
        <v>5434</v>
      </c>
      <c r="AA3870" s="1" t="s">
        <v>5434</v>
      </c>
      <c r="AB3870" s="1" t="s">
        <v>5434</v>
      </c>
      <c r="AC3870" s="1" t="s">
        <v>5434</v>
      </c>
      <c r="AD3870" s="1" t="s">
        <v>5434</v>
      </c>
      <c r="AE3870" s="1" t="s">
        <v>5434</v>
      </c>
    </row>
    <row r="3871" spans="3:31" ht="12.75" hidden="1">
      <c r="C3871" s="1" t="s">
        <v>4901</v>
      </c>
      <c r="D3871" s="1" t="s">
        <v>4901</v>
      </c>
      <c r="E3871" s="1" t="s">
        <v>4901</v>
      </c>
      <c r="F3871" s="1" t="s">
        <v>4901</v>
      </c>
      <c r="G3871" s="1" t="s">
        <v>4901</v>
      </c>
      <c r="H3871" s="1" t="s">
        <v>4901</v>
      </c>
      <c r="I3871" s="1" t="s">
        <v>4901</v>
      </c>
      <c r="J3871" s="1" t="s">
        <v>4901</v>
      </c>
      <c r="K3871" s="1" t="s">
        <v>4901</v>
      </c>
      <c r="M3871" s="3">
        <v>0</v>
      </c>
      <c r="O3871" s="1" t="s">
        <v>5434</v>
      </c>
      <c r="P3871" s="1" t="s">
        <v>5434</v>
      </c>
      <c r="Q3871" s="1" t="s">
        <v>5434</v>
      </c>
      <c r="R3871" s="1" t="s">
        <v>5434</v>
      </c>
      <c r="S3871" s="1" t="s">
        <v>5434</v>
      </c>
      <c r="T3871" s="1" t="s">
        <v>5434</v>
      </c>
      <c r="U3871" s="1" t="s">
        <v>5434</v>
      </c>
      <c r="W3871" s="3">
        <v>0</v>
      </c>
      <c r="Y3871" s="1" t="s">
        <v>5434</v>
      </c>
      <c r="Z3871" s="1" t="s">
        <v>5434</v>
      </c>
      <c r="AA3871" s="1" t="s">
        <v>5434</v>
      </c>
      <c r="AB3871" s="1" t="s">
        <v>5434</v>
      </c>
      <c r="AC3871" s="1" t="s">
        <v>5434</v>
      </c>
      <c r="AD3871" s="1" t="s">
        <v>5434</v>
      </c>
      <c r="AE3871" s="1" t="s">
        <v>5434</v>
      </c>
    </row>
    <row r="3872" spans="3:31" ht="12.75" hidden="1">
      <c r="C3872" s="1" t="s">
        <v>4901</v>
      </c>
      <c r="D3872" s="1" t="s">
        <v>4901</v>
      </c>
      <c r="E3872" s="1" t="s">
        <v>4901</v>
      </c>
      <c r="F3872" s="1" t="s">
        <v>4901</v>
      </c>
      <c r="G3872" s="1" t="s">
        <v>4901</v>
      </c>
      <c r="H3872" s="1" t="s">
        <v>4901</v>
      </c>
      <c r="I3872" s="1" t="s">
        <v>4901</v>
      </c>
      <c r="J3872" s="1" t="s">
        <v>4901</v>
      </c>
      <c r="K3872" s="1" t="s">
        <v>4901</v>
      </c>
      <c r="M3872" s="3">
        <v>0</v>
      </c>
      <c r="O3872" s="1" t="s">
        <v>5434</v>
      </c>
      <c r="P3872" s="1" t="s">
        <v>5434</v>
      </c>
      <c r="Q3872" s="1" t="s">
        <v>5434</v>
      </c>
      <c r="R3872" s="1" t="s">
        <v>5434</v>
      </c>
      <c r="S3872" s="1" t="s">
        <v>5434</v>
      </c>
      <c r="T3872" s="1" t="s">
        <v>5434</v>
      </c>
      <c r="U3872" s="1" t="s">
        <v>5434</v>
      </c>
      <c r="W3872" s="3">
        <v>0</v>
      </c>
      <c r="Y3872" s="1" t="s">
        <v>5434</v>
      </c>
      <c r="Z3872" s="1" t="s">
        <v>5434</v>
      </c>
      <c r="AA3872" s="1" t="s">
        <v>5434</v>
      </c>
      <c r="AB3872" s="1" t="s">
        <v>5434</v>
      </c>
      <c r="AC3872" s="1" t="s">
        <v>5434</v>
      </c>
      <c r="AD3872" s="1" t="s">
        <v>5434</v>
      </c>
      <c r="AE3872" s="1" t="s">
        <v>5434</v>
      </c>
    </row>
    <row r="3873" spans="3:31" ht="12.75" hidden="1">
      <c r="C3873" s="1" t="s">
        <v>4901</v>
      </c>
      <c r="D3873" s="1" t="s">
        <v>4901</v>
      </c>
      <c r="E3873" s="1" t="s">
        <v>4901</v>
      </c>
      <c r="F3873" s="1" t="s">
        <v>4901</v>
      </c>
      <c r="G3873" s="1" t="s">
        <v>4901</v>
      </c>
      <c r="H3873" s="1" t="s">
        <v>4901</v>
      </c>
      <c r="I3873" s="1" t="s">
        <v>4901</v>
      </c>
      <c r="J3873" s="1" t="s">
        <v>4901</v>
      </c>
      <c r="K3873" s="1" t="s">
        <v>4901</v>
      </c>
      <c r="M3873" s="3">
        <v>0</v>
      </c>
      <c r="O3873" s="1" t="s">
        <v>5434</v>
      </c>
      <c r="P3873" s="1" t="s">
        <v>5434</v>
      </c>
      <c r="Q3873" s="1" t="s">
        <v>5434</v>
      </c>
      <c r="R3873" s="1" t="s">
        <v>5434</v>
      </c>
      <c r="S3873" s="1" t="s">
        <v>5434</v>
      </c>
      <c r="T3873" s="1" t="s">
        <v>5434</v>
      </c>
      <c r="U3873" s="1" t="s">
        <v>5434</v>
      </c>
      <c r="W3873" s="3">
        <v>0</v>
      </c>
      <c r="Y3873" s="1" t="s">
        <v>5434</v>
      </c>
      <c r="Z3873" s="1" t="s">
        <v>5434</v>
      </c>
      <c r="AA3873" s="1" t="s">
        <v>5434</v>
      </c>
      <c r="AB3873" s="1" t="s">
        <v>5434</v>
      </c>
      <c r="AC3873" s="1" t="s">
        <v>5434</v>
      </c>
      <c r="AD3873" s="1" t="s">
        <v>5434</v>
      </c>
      <c r="AE3873" s="1" t="s">
        <v>5434</v>
      </c>
    </row>
    <row r="3874" spans="3:31" ht="12.75" hidden="1">
      <c r="C3874" s="1" t="s">
        <v>4901</v>
      </c>
      <c r="D3874" s="1" t="s">
        <v>4901</v>
      </c>
      <c r="E3874" s="1" t="s">
        <v>4901</v>
      </c>
      <c r="F3874" s="1" t="s">
        <v>4901</v>
      </c>
      <c r="G3874" s="1" t="s">
        <v>4901</v>
      </c>
      <c r="H3874" s="1" t="s">
        <v>4901</v>
      </c>
      <c r="I3874" s="1" t="s">
        <v>4901</v>
      </c>
      <c r="J3874" s="1" t="s">
        <v>4901</v>
      </c>
      <c r="K3874" s="1" t="s">
        <v>4901</v>
      </c>
      <c r="M3874" s="3">
        <v>0</v>
      </c>
      <c r="O3874" s="1" t="s">
        <v>5434</v>
      </c>
      <c r="P3874" s="1" t="s">
        <v>5434</v>
      </c>
      <c r="Q3874" s="1" t="s">
        <v>5434</v>
      </c>
      <c r="R3874" s="1" t="s">
        <v>5434</v>
      </c>
      <c r="S3874" s="1" t="s">
        <v>5434</v>
      </c>
      <c r="T3874" s="1" t="s">
        <v>5434</v>
      </c>
      <c r="U3874" s="1" t="s">
        <v>5434</v>
      </c>
      <c r="W3874" s="3">
        <v>0</v>
      </c>
      <c r="Y3874" s="1" t="s">
        <v>5434</v>
      </c>
      <c r="Z3874" s="1" t="s">
        <v>5434</v>
      </c>
      <c r="AA3874" s="1" t="s">
        <v>5434</v>
      </c>
      <c r="AB3874" s="1" t="s">
        <v>5434</v>
      </c>
      <c r="AC3874" s="1" t="s">
        <v>5434</v>
      </c>
      <c r="AD3874" s="1" t="s">
        <v>5434</v>
      </c>
      <c r="AE3874" s="1" t="s">
        <v>5434</v>
      </c>
    </row>
    <row r="3875" spans="3:31" ht="12.75" hidden="1">
      <c r="C3875" s="1" t="s">
        <v>4901</v>
      </c>
      <c r="D3875" s="1" t="s">
        <v>4901</v>
      </c>
      <c r="E3875" s="1" t="s">
        <v>4901</v>
      </c>
      <c r="F3875" s="1" t="s">
        <v>4901</v>
      </c>
      <c r="G3875" s="1" t="s">
        <v>4901</v>
      </c>
      <c r="H3875" s="1" t="s">
        <v>4901</v>
      </c>
      <c r="I3875" s="1" t="s">
        <v>4901</v>
      </c>
      <c r="J3875" s="1" t="s">
        <v>4901</v>
      </c>
      <c r="K3875" s="1" t="s">
        <v>4901</v>
      </c>
      <c r="M3875" s="3">
        <v>0</v>
      </c>
      <c r="O3875" s="1" t="s">
        <v>5434</v>
      </c>
      <c r="P3875" s="1" t="s">
        <v>5434</v>
      </c>
      <c r="Q3875" s="1" t="s">
        <v>5434</v>
      </c>
      <c r="R3875" s="1" t="s">
        <v>5434</v>
      </c>
      <c r="S3875" s="1" t="s">
        <v>5434</v>
      </c>
      <c r="T3875" s="1" t="s">
        <v>5434</v>
      </c>
      <c r="U3875" s="1" t="s">
        <v>5434</v>
      </c>
      <c r="W3875" s="3">
        <v>0</v>
      </c>
      <c r="Y3875" s="1" t="s">
        <v>5434</v>
      </c>
      <c r="Z3875" s="1" t="s">
        <v>5434</v>
      </c>
      <c r="AA3875" s="1" t="s">
        <v>5434</v>
      </c>
      <c r="AB3875" s="1" t="s">
        <v>5434</v>
      </c>
      <c r="AC3875" s="1" t="s">
        <v>5434</v>
      </c>
      <c r="AD3875" s="1" t="s">
        <v>5434</v>
      </c>
      <c r="AE3875" s="1" t="s">
        <v>5434</v>
      </c>
    </row>
    <row r="3876" spans="3:31" ht="12.75" hidden="1">
      <c r="C3876" s="1" t="s">
        <v>4901</v>
      </c>
      <c r="D3876" s="1" t="s">
        <v>4901</v>
      </c>
      <c r="E3876" s="1" t="s">
        <v>4901</v>
      </c>
      <c r="F3876" s="1" t="s">
        <v>4901</v>
      </c>
      <c r="G3876" s="1" t="s">
        <v>4901</v>
      </c>
      <c r="H3876" s="1" t="s">
        <v>4901</v>
      </c>
      <c r="I3876" s="1" t="s">
        <v>4901</v>
      </c>
      <c r="J3876" s="1" t="s">
        <v>4901</v>
      </c>
      <c r="K3876" s="1" t="s">
        <v>4901</v>
      </c>
      <c r="M3876" s="3">
        <v>0</v>
      </c>
      <c r="O3876" s="1" t="s">
        <v>5434</v>
      </c>
      <c r="P3876" s="1" t="s">
        <v>5434</v>
      </c>
      <c r="Q3876" s="1" t="s">
        <v>5434</v>
      </c>
      <c r="R3876" s="1" t="s">
        <v>5434</v>
      </c>
      <c r="S3876" s="1" t="s">
        <v>5434</v>
      </c>
      <c r="T3876" s="1" t="s">
        <v>5434</v>
      </c>
      <c r="U3876" s="1" t="s">
        <v>5434</v>
      </c>
      <c r="W3876" s="3">
        <v>0</v>
      </c>
      <c r="Y3876" s="1" t="s">
        <v>5434</v>
      </c>
      <c r="Z3876" s="1" t="s">
        <v>5434</v>
      </c>
      <c r="AA3876" s="1" t="s">
        <v>5434</v>
      </c>
      <c r="AB3876" s="1" t="s">
        <v>5434</v>
      </c>
      <c r="AC3876" s="1" t="s">
        <v>5434</v>
      </c>
      <c r="AD3876" s="1" t="s">
        <v>5434</v>
      </c>
      <c r="AE3876" s="1" t="s">
        <v>5434</v>
      </c>
    </row>
    <row r="3877" spans="3:31" ht="12.75" hidden="1">
      <c r="C3877" s="1" t="s">
        <v>4901</v>
      </c>
      <c r="D3877" s="1" t="s">
        <v>4901</v>
      </c>
      <c r="E3877" s="1" t="s">
        <v>4901</v>
      </c>
      <c r="F3877" s="1" t="s">
        <v>4901</v>
      </c>
      <c r="G3877" s="1" t="s">
        <v>4901</v>
      </c>
      <c r="H3877" s="1" t="s">
        <v>4901</v>
      </c>
      <c r="I3877" s="1" t="s">
        <v>4901</v>
      </c>
      <c r="J3877" s="1" t="s">
        <v>4901</v>
      </c>
      <c r="K3877" s="1" t="s">
        <v>4901</v>
      </c>
      <c r="M3877" s="3">
        <v>0</v>
      </c>
      <c r="O3877" s="1" t="s">
        <v>5434</v>
      </c>
      <c r="P3877" s="1" t="s">
        <v>5434</v>
      </c>
      <c r="Q3877" s="1" t="s">
        <v>5434</v>
      </c>
      <c r="R3877" s="1" t="s">
        <v>5434</v>
      </c>
      <c r="S3877" s="1" t="s">
        <v>5434</v>
      </c>
      <c r="T3877" s="1" t="s">
        <v>5434</v>
      </c>
      <c r="U3877" s="1" t="s">
        <v>5434</v>
      </c>
      <c r="W3877" s="3">
        <v>0</v>
      </c>
      <c r="Y3877" s="1" t="s">
        <v>5434</v>
      </c>
      <c r="Z3877" s="1" t="s">
        <v>5434</v>
      </c>
      <c r="AA3877" s="1" t="s">
        <v>5434</v>
      </c>
      <c r="AB3877" s="1" t="s">
        <v>5434</v>
      </c>
      <c r="AC3877" s="1" t="s">
        <v>5434</v>
      </c>
      <c r="AD3877" s="1" t="s">
        <v>5434</v>
      </c>
      <c r="AE3877" s="1" t="s">
        <v>5434</v>
      </c>
    </row>
    <row r="3878" spans="3:31" ht="12.75" hidden="1">
      <c r="C3878" s="1" t="s">
        <v>4901</v>
      </c>
      <c r="D3878" s="1" t="s">
        <v>4901</v>
      </c>
      <c r="E3878" s="1" t="s">
        <v>4901</v>
      </c>
      <c r="F3878" s="1" t="s">
        <v>4901</v>
      </c>
      <c r="G3878" s="1" t="s">
        <v>4901</v>
      </c>
      <c r="H3878" s="1" t="s">
        <v>4901</v>
      </c>
      <c r="I3878" s="1" t="s">
        <v>4901</v>
      </c>
      <c r="J3878" s="1" t="s">
        <v>4901</v>
      </c>
      <c r="K3878" s="1" t="s">
        <v>4901</v>
      </c>
      <c r="M3878" s="3">
        <v>0</v>
      </c>
      <c r="O3878" s="1" t="s">
        <v>5434</v>
      </c>
      <c r="P3878" s="1" t="s">
        <v>5434</v>
      </c>
      <c r="Q3878" s="1" t="s">
        <v>5434</v>
      </c>
      <c r="R3878" s="1" t="s">
        <v>5434</v>
      </c>
      <c r="S3878" s="1" t="s">
        <v>5434</v>
      </c>
      <c r="T3878" s="1" t="s">
        <v>5434</v>
      </c>
      <c r="U3878" s="1" t="s">
        <v>5434</v>
      </c>
      <c r="W3878" s="3">
        <v>0</v>
      </c>
      <c r="Y3878" s="1" t="s">
        <v>5434</v>
      </c>
      <c r="Z3878" s="1" t="s">
        <v>5434</v>
      </c>
      <c r="AA3878" s="1" t="s">
        <v>5434</v>
      </c>
      <c r="AB3878" s="1" t="s">
        <v>5434</v>
      </c>
      <c r="AC3878" s="1" t="s">
        <v>5434</v>
      </c>
      <c r="AD3878" s="1" t="s">
        <v>5434</v>
      </c>
      <c r="AE3878" s="1" t="s">
        <v>5434</v>
      </c>
    </row>
    <row r="3879" spans="3:31" ht="12.75" hidden="1">
      <c r="C3879" s="1" t="s">
        <v>4901</v>
      </c>
      <c r="D3879" s="1" t="s">
        <v>4901</v>
      </c>
      <c r="E3879" s="1" t="s">
        <v>4901</v>
      </c>
      <c r="F3879" s="1" t="s">
        <v>4901</v>
      </c>
      <c r="G3879" s="1" t="s">
        <v>4901</v>
      </c>
      <c r="H3879" s="1" t="s">
        <v>4901</v>
      </c>
      <c r="I3879" s="1" t="s">
        <v>4901</v>
      </c>
      <c r="J3879" s="1" t="s">
        <v>4901</v>
      </c>
      <c r="K3879" s="1" t="s">
        <v>4901</v>
      </c>
      <c r="M3879" s="3">
        <v>0</v>
      </c>
      <c r="O3879" s="1" t="s">
        <v>5434</v>
      </c>
      <c r="P3879" s="1" t="s">
        <v>5434</v>
      </c>
      <c r="Q3879" s="1" t="s">
        <v>5434</v>
      </c>
      <c r="R3879" s="1" t="s">
        <v>5434</v>
      </c>
      <c r="S3879" s="1" t="s">
        <v>5434</v>
      </c>
      <c r="T3879" s="1" t="s">
        <v>5434</v>
      </c>
      <c r="U3879" s="1" t="s">
        <v>5434</v>
      </c>
      <c r="W3879" s="3">
        <v>0</v>
      </c>
      <c r="Y3879" s="1" t="s">
        <v>5434</v>
      </c>
      <c r="Z3879" s="1" t="s">
        <v>5434</v>
      </c>
      <c r="AA3879" s="1" t="s">
        <v>5434</v>
      </c>
      <c r="AB3879" s="1" t="s">
        <v>5434</v>
      </c>
      <c r="AC3879" s="1" t="s">
        <v>5434</v>
      </c>
      <c r="AD3879" s="1" t="s">
        <v>5434</v>
      </c>
      <c r="AE3879" s="1" t="s">
        <v>5434</v>
      </c>
    </row>
    <row r="3880" spans="3:31" ht="12.75" hidden="1">
      <c r="C3880" s="1" t="s">
        <v>4901</v>
      </c>
      <c r="D3880" s="1" t="s">
        <v>4901</v>
      </c>
      <c r="E3880" s="1" t="s">
        <v>4901</v>
      </c>
      <c r="F3880" s="1" t="s">
        <v>4901</v>
      </c>
      <c r="G3880" s="1" t="s">
        <v>4901</v>
      </c>
      <c r="H3880" s="1" t="s">
        <v>4901</v>
      </c>
      <c r="I3880" s="1" t="s">
        <v>4901</v>
      </c>
      <c r="J3880" s="1" t="s">
        <v>4901</v>
      </c>
      <c r="K3880" s="1" t="s">
        <v>4901</v>
      </c>
      <c r="M3880" s="3">
        <v>0</v>
      </c>
      <c r="O3880" s="1" t="s">
        <v>5434</v>
      </c>
      <c r="P3880" s="1" t="s">
        <v>5434</v>
      </c>
      <c r="Q3880" s="1" t="s">
        <v>5434</v>
      </c>
      <c r="R3880" s="1" t="s">
        <v>5434</v>
      </c>
      <c r="S3880" s="1" t="s">
        <v>5434</v>
      </c>
      <c r="T3880" s="1" t="s">
        <v>5434</v>
      </c>
      <c r="U3880" s="1" t="s">
        <v>5434</v>
      </c>
      <c r="W3880" s="3">
        <v>0</v>
      </c>
      <c r="Y3880" s="1" t="s">
        <v>5434</v>
      </c>
      <c r="Z3880" s="1" t="s">
        <v>5434</v>
      </c>
      <c r="AA3880" s="1" t="s">
        <v>5434</v>
      </c>
      <c r="AB3880" s="1" t="s">
        <v>5434</v>
      </c>
      <c r="AC3880" s="1" t="s">
        <v>5434</v>
      </c>
      <c r="AD3880" s="1" t="s">
        <v>5434</v>
      </c>
      <c r="AE3880" s="1" t="s">
        <v>5434</v>
      </c>
    </row>
    <row r="3881" spans="3:31" ht="12.75" hidden="1">
      <c r="C3881" s="1" t="s">
        <v>4901</v>
      </c>
      <c r="D3881" s="1" t="s">
        <v>4901</v>
      </c>
      <c r="E3881" s="1" t="s">
        <v>4901</v>
      </c>
      <c r="F3881" s="1" t="s">
        <v>4901</v>
      </c>
      <c r="G3881" s="1" t="s">
        <v>4901</v>
      </c>
      <c r="H3881" s="1" t="s">
        <v>4901</v>
      </c>
      <c r="I3881" s="1" t="s">
        <v>4901</v>
      </c>
      <c r="J3881" s="1" t="s">
        <v>4901</v>
      </c>
      <c r="K3881" s="1" t="s">
        <v>4901</v>
      </c>
      <c r="M3881" s="3">
        <v>0</v>
      </c>
      <c r="O3881" s="1" t="s">
        <v>5434</v>
      </c>
      <c r="P3881" s="1" t="s">
        <v>5434</v>
      </c>
      <c r="Q3881" s="1" t="s">
        <v>5434</v>
      </c>
      <c r="R3881" s="1" t="s">
        <v>5434</v>
      </c>
      <c r="S3881" s="1" t="s">
        <v>5434</v>
      </c>
      <c r="T3881" s="1" t="s">
        <v>5434</v>
      </c>
      <c r="U3881" s="1" t="s">
        <v>5434</v>
      </c>
      <c r="W3881" s="3">
        <v>0</v>
      </c>
      <c r="Y3881" s="1" t="s">
        <v>5434</v>
      </c>
      <c r="Z3881" s="1" t="s">
        <v>5434</v>
      </c>
      <c r="AA3881" s="1" t="s">
        <v>5434</v>
      </c>
      <c r="AB3881" s="1" t="s">
        <v>5434</v>
      </c>
      <c r="AC3881" s="1" t="s">
        <v>5434</v>
      </c>
      <c r="AD3881" s="1" t="s">
        <v>5434</v>
      </c>
      <c r="AE3881" s="1" t="s">
        <v>5434</v>
      </c>
    </row>
    <row r="3882" spans="3:31" ht="12.75" hidden="1">
      <c r="C3882" s="1" t="s">
        <v>4901</v>
      </c>
      <c r="D3882" s="1" t="s">
        <v>4901</v>
      </c>
      <c r="E3882" s="1" t="s">
        <v>4901</v>
      </c>
      <c r="F3882" s="1" t="s">
        <v>4901</v>
      </c>
      <c r="G3882" s="1" t="s">
        <v>4901</v>
      </c>
      <c r="H3882" s="1" t="s">
        <v>4901</v>
      </c>
      <c r="I3882" s="1" t="s">
        <v>4901</v>
      </c>
      <c r="J3882" s="1" t="s">
        <v>4901</v>
      </c>
      <c r="K3882" s="1" t="s">
        <v>4901</v>
      </c>
      <c r="M3882" s="3">
        <v>0</v>
      </c>
      <c r="O3882" s="1" t="s">
        <v>5434</v>
      </c>
      <c r="P3882" s="1" t="s">
        <v>5434</v>
      </c>
      <c r="Q3882" s="1" t="s">
        <v>5434</v>
      </c>
      <c r="R3882" s="1" t="s">
        <v>5434</v>
      </c>
      <c r="S3882" s="1" t="s">
        <v>5434</v>
      </c>
      <c r="T3882" s="1" t="s">
        <v>5434</v>
      </c>
      <c r="U3882" s="1" t="s">
        <v>5434</v>
      </c>
      <c r="W3882" s="3">
        <v>0</v>
      </c>
      <c r="Y3882" s="1" t="s">
        <v>5434</v>
      </c>
      <c r="Z3882" s="1" t="s">
        <v>5434</v>
      </c>
      <c r="AA3882" s="1" t="s">
        <v>5434</v>
      </c>
      <c r="AB3882" s="1" t="s">
        <v>5434</v>
      </c>
      <c r="AC3882" s="1" t="s">
        <v>5434</v>
      </c>
      <c r="AD3882" s="1" t="s">
        <v>5434</v>
      </c>
      <c r="AE3882" s="1" t="s">
        <v>5434</v>
      </c>
    </row>
    <row r="3883" spans="3:31" ht="12.75" hidden="1">
      <c r="C3883" s="1" t="s">
        <v>4901</v>
      </c>
      <c r="D3883" s="1" t="s">
        <v>4901</v>
      </c>
      <c r="E3883" s="1" t="s">
        <v>4901</v>
      </c>
      <c r="F3883" s="1" t="s">
        <v>4901</v>
      </c>
      <c r="G3883" s="1" t="s">
        <v>4901</v>
      </c>
      <c r="H3883" s="1" t="s">
        <v>4901</v>
      </c>
      <c r="I3883" s="1" t="s">
        <v>4901</v>
      </c>
      <c r="J3883" s="1" t="s">
        <v>4901</v>
      </c>
      <c r="K3883" s="1" t="s">
        <v>4901</v>
      </c>
      <c r="M3883" s="3">
        <v>0</v>
      </c>
      <c r="O3883" s="1" t="s">
        <v>5434</v>
      </c>
      <c r="P3883" s="1" t="s">
        <v>5434</v>
      </c>
      <c r="Q3883" s="1" t="s">
        <v>5434</v>
      </c>
      <c r="R3883" s="1" t="s">
        <v>5434</v>
      </c>
      <c r="S3883" s="1" t="s">
        <v>5434</v>
      </c>
      <c r="T3883" s="1" t="s">
        <v>5434</v>
      </c>
      <c r="U3883" s="1" t="s">
        <v>5434</v>
      </c>
      <c r="W3883" s="3">
        <v>0</v>
      </c>
      <c r="Y3883" s="1" t="s">
        <v>5434</v>
      </c>
      <c r="Z3883" s="1" t="s">
        <v>5434</v>
      </c>
      <c r="AA3883" s="1" t="s">
        <v>5434</v>
      </c>
      <c r="AB3883" s="1" t="s">
        <v>5434</v>
      </c>
      <c r="AC3883" s="1" t="s">
        <v>5434</v>
      </c>
      <c r="AD3883" s="1" t="s">
        <v>5434</v>
      </c>
      <c r="AE3883" s="1" t="s">
        <v>5434</v>
      </c>
    </row>
    <row r="3884" spans="3:31" ht="12.75" hidden="1">
      <c r="C3884" s="1" t="s">
        <v>4901</v>
      </c>
      <c r="D3884" s="1" t="s">
        <v>4901</v>
      </c>
      <c r="E3884" s="1" t="s">
        <v>4901</v>
      </c>
      <c r="F3884" s="1" t="s">
        <v>4901</v>
      </c>
      <c r="G3884" s="1" t="s">
        <v>4901</v>
      </c>
      <c r="H3884" s="1" t="s">
        <v>4901</v>
      </c>
      <c r="I3884" s="1" t="s">
        <v>4901</v>
      </c>
      <c r="J3884" s="1" t="s">
        <v>4901</v>
      </c>
      <c r="K3884" s="1" t="s">
        <v>4901</v>
      </c>
      <c r="M3884" s="3">
        <v>0</v>
      </c>
      <c r="O3884" s="1" t="s">
        <v>5434</v>
      </c>
      <c r="P3884" s="1" t="s">
        <v>5434</v>
      </c>
      <c r="Q3884" s="1" t="s">
        <v>5434</v>
      </c>
      <c r="R3884" s="1" t="s">
        <v>5434</v>
      </c>
      <c r="S3884" s="1" t="s">
        <v>5434</v>
      </c>
      <c r="T3884" s="1" t="s">
        <v>5434</v>
      </c>
      <c r="U3884" s="1" t="s">
        <v>5434</v>
      </c>
      <c r="W3884" s="3">
        <v>0</v>
      </c>
      <c r="Y3884" s="1" t="s">
        <v>5434</v>
      </c>
      <c r="Z3884" s="1" t="s">
        <v>5434</v>
      </c>
      <c r="AA3884" s="1" t="s">
        <v>5434</v>
      </c>
      <c r="AB3884" s="1" t="s">
        <v>5434</v>
      </c>
      <c r="AC3884" s="1" t="s">
        <v>5434</v>
      </c>
      <c r="AD3884" s="1" t="s">
        <v>5434</v>
      </c>
      <c r="AE3884" s="1" t="s">
        <v>5434</v>
      </c>
    </row>
    <row r="3885" spans="3:31" ht="12.75" hidden="1">
      <c r="C3885" s="1" t="s">
        <v>4901</v>
      </c>
      <c r="D3885" s="1" t="s">
        <v>4901</v>
      </c>
      <c r="E3885" s="1" t="s">
        <v>4901</v>
      </c>
      <c r="F3885" s="1" t="s">
        <v>4901</v>
      </c>
      <c r="G3885" s="1" t="s">
        <v>4901</v>
      </c>
      <c r="H3885" s="1" t="s">
        <v>4901</v>
      </c>
      <c r="I3885" s="1" t="s">
        <v>4901</v>
      </c>
      <c r="J3885" s="1" t="s">
        <v>4901</v>
      </c>
      <c r="K3885" s="1" t="s">
        <v>4901</v>
      </c>
      <c r="M3885" s="3">
        <v>0</v>
      </c>
      <c r="O3885" s="1" t="s">
        <v>5434</v>
      </c>
      <c r="P3885" s="1" t="s">
        <v>5434</v>
      </c>
      <c r="Q3885" s="1" t="s">
        <v>5434</v>
      </c>
      <c r="R3885" s="1" t="s">
        <v>5434</v>
      </c>
      <c r="S3885" s="1" t="s">
        <v>5434</v>
      </c>
      <c r="T3885" s="1" t="s">
        <v>5434</v>
      </c>
      <c r="U3885" s="1" t="s">
        <v>5434</v>
      </c>
      <c r="W3885" s="3">
        <v>0</v>
      </c>
      <c r="Y3885" s="1" t="s">
        <v>5434</v>
      </c>
      <c r="Z3885" s="1" t="s">
        <v>5434</v>
      </c>
      <c r="AA3885" s="1" t="s">
        <v>5434</v>
      </c>
      <c r="AB3885" s="1" t="s">
        <v>5434</v>
      </c>
      <c r="AC3885" s="1" t="s">
        <v>5434</v>
      </c>
      <c r="AD3885" s="1" t="s">
        <v>5434</v>
      </c>
      <c r="AE3885" s="1" t="s">
        <v>5434</v>
      </c>
    </row>
    <row r="3886" spans="3:31" ht="12.75" hidden="1">
      <c r="C3886" s="1" t="s">
        <v>4901</v>
      </c>
      <c r="D3886" s="1" t="s">
        <v>4901</v>
      </c>
      <c r="E3886" s="1" t="s">
        <v>4901</v>
      </c>
      <c r="F3886" s="1" t="s">
        <v>4901</v>
      </c>
      <c r="G3886" s="1" t="s">
        <v>4901</v>
      </c>
      <c r="H3886" s="1" t="s">
        <v>4901</v>
      </c>
      <c r="I3886" s="1" t="s">
        <v>4901</v>
      </c>
      <c r="J3886" s="1" t="s">
        <v>4901</v>
      </c>
      <c r="K3886" s="1" t="s">
        <v>4901</v>
      </c>
      <c r="M3886" s="3">
        <v>0</v>
      </c>
      <c r="O3886" s="1" t="s">
        <v>5434</v>
      </c>
      <c r="P3886" s="1" t="s">
        <v>5434</v>
      </c>
      <c r="Q3886" s="1" t="s">
        <v>5434</v>
      </c>
      <c r="R3886" s="1" t="s">
        <v>5434</v>
      </c>
      <c r="S3886" s="1" t="s">
        <v>5434</v>
      </c>
      <c r="T3886" s="1" t="s">
        <v>5434</v>
      </c>
      <c r="U3886" s="1" t="s">
        <v>5434</v>
      </c>
      <c r="W3886" s="3">
        <v>0</v>
      </c>
      <c r="Y3886" s="1" t="s">
        <v>5434</v>
      </c>
      <c r="Z3886" s="1" t="s">
        <v>5434</v>
      </c>
      <c r="AA3886" s="1" t="s">
        <v>5434</v>
      </c>
      <c r="AB3886" s="1" t="s">
        <v>5434</v>
      </c>
      <c r="AC3886" s="1" t="s">
        <v>5434</v>
      </c>
      <c r="AD3886" s="1" t="s">
        <v>5434</v>
      </c>
      <c r="AE3886" s="1" t="s">
        <v>5434</v>
      </c>
    </row>
    <row r="3887" spans="3:31" ht="12.75" hidden="1">
      <c r="C3887" s="1" t="s">
        <v>4901</v>
      </c>
      <c r="D3887" s="1" t="s">
        <v>4901</v>
      </c>
      <c r="E3887" s="1" t="s">
        <v>4901</v>
      </c>
      <c r="F3887" s="1" t="s">
        <v>4901</v>
      </c>
      <c r="G3887" s="1" t="s">
        <v>4901</v>
      </c>
      <c r="H3887" s="1" t="s">
        <v>4901</v>
      </c>
      <c r="I3887" s="1" t="s">
        <v>4901</v>
      </c>
      <c r="J3887" s="1" t="s">
        <v>4901</v>
      </c>
      <c r="K3887" s="1" t="s">
        <v>4901</v>
      </c>
      <c r="M3887" s="3">
        <v>0</v>
      </c>
      <c r="O3887" s="1" t="s">
        <v>5434</v>
      </c>
      <c r="P3887" s="1" t="s">
        <v>5434</v>
      </c>
      <c r="Q3887" s="1" t="s">
        <v>5434</v>
      </c>
      <c r="R3887" s="1" t="s">
        <v>5434</v>
      </c>
      <c r="S3887" s="1" t="s">
        <v>5434</v>
      </c>
      <c r="T3887" s="1" t="s">
        <v>5434</v>
      </c>
      <c r="U3887" s="1" t="s">
        <v>5434</v>
      </c>
      <c r="W3887" s="3">
        <v>0</v>
      </c>
      <c r="Y3887" s="1" t="s">
        <v>5434</v>
      </c>
      <c r="Z3887" s="1" t="s">
        <v>5434</v>
      </c>
      <c r="AA3887" s="1" t="s">
        <v>5434</v>
      </c>
      <c r="AB3887" s="1" t="s">
        <v>5434</v>
      </c>
      <c r="AC3887" s="1" t="s">
        <v>5434</v>
      </c>
      <c r="AD3887" s="1" t="s">
        <v>5434</v>
      </c>
      <c r="AE3887" s="1" t="s">
        <v>5434</v>
      </c>
    </row>
    <row r="3888" spans="3:31" ht="12.75" hidden="1">
      <c r="C3888" s="1" t="s">
        <v>4901</v>
      </c>
      <c r="D3888" s="1" t="s">
        <v>4901</v>
      </c>
      <c r="E3888" s="1" t="s">
        <v>4901</v>
      </c>
      <c r="F3888" s="1" t="s">
        <v>4901</v>
      </c>
      <c r="G3888" s="1" t="s">
        <v>4901</v>
      </c>
      <c r="H3888" s="1" t="s">
        <v>4901</v>
      </c>
      <c r="I3888" s="1" t="s">
        <v>4901</v>
      </c>
      <c r="J3888" s="1" t="s">
        <v>4901</v>
      </c>
      <c r="K3888" s="1" t="s">
        <v>4901</v>
      </c>
      <c r="M3888" s="3">
        <v>0</v>
      </c>
      <c r="O3888" s="1" t="s">
        <v>5434</v>
      </c>
      <c r="P3888" s="1" t="s">
        <v>5434</v>
      </c>
      <c r="Q3888" s="1" t="s">
        <v>5434</v>
      </c>
      <c r="R3888" s="1" t="s">
        <v>5434</v>
      </c>
      <c r="S3888" s="1" t="s">
        <v>5434</v>
      </c>
      <c r="T3888" s="1" t="s">
        <v>5434</v>
      </c>
      <c r="U3888" s="1" t="s">
        <v>5434</v>
      </c>
      <c r="W3888" s="3">
        <v>0</v>
      </c>
      <c r="Y3888" s="1" t="s">
        <v>5434</v>
      </c>
      <c r="Z3888" s="1" t="s">
        <v>5434</v>
      </c>
      <c r="AA3888" s="1" t="s">
        <v>5434</v>
      </c>
      <c r="AB3888" s="1" t="s">
        <v>5434</v>
      </c>
      <c r="AC3888" s="1" t="s">
        <v>5434</v>
      </c>
      <c r="AD3888" s="1" t="s">
        <v>5434</v>
      </c>
      <c r="AE3888" s="1" t="s">
        <v>5434</v>
      </c>
    </row>
    <row r="3889" spans="3:31" ht="12.75" hidden="1">
      <c r="C3889" s="1" t="s">
        <v>4901</v>
      </c>
      <c r="D3889" s="1" t="s">
        <v>4901</v>
      </c>
      <c r="E3889" s="1" t="s">
        <v>4901</v>
      </c>
      <c r="F3889" s="1" t="s">
        <v>4901</v>
      </c>
      <c r="G3889" s="1" t="s">
        <v>4901</v>
      </c>
      <c r="H3889" s="1" t="s">
        <v>4901</v>
      </c>
      <c r="I3889" s="1" t="s">
        <v>4901</v>
      </c>
      <c r="J3889" s="1" t="s">
        <v>4901</v>
      </c>
      <c r="K3889" s="1" t="s">
        <v>4901</v>
      </c>
      <c r="M3889" s="3">
        <v>0</v>
      </c>
      <c r="O3889" s="1" t="s">
        <v>5434</v>
      </c>
      <c r="P3889" s="1" t="s">
        <v>5434</v>
      </c>
      <c r="Q3889" s="1" t="s">
        <v>5434</v>
      </c>
      <c r="R3889" s="1" t="s">
        <v>5434</v>
      </c>
      <c r="S3889" s="1" t="s">
        <v>5434</v>
      </c>
      <c r="T3889" s="1" t="s">
        <v>5434</v>
      </c>
      <c r="U3889" s="1" t="s">
        <v>5434</v>
      </c>
      <c r="W3889" s="3">
        <v>0</v>
      </c>
      <c r="Y3889" s="1" t="s">
        <v>5434</v>
      </c>
      <c r="Z3889" s="1" t="s">
        <v>5434</v>
      </c>
      <c r="AA3889" s="1" t="s">
        <v>5434</v>
      </c>
      <c r="AB3889" s="1" t="s">
        <v>5434</v>
      </c>
      <c r="AC3889" s="1" t="s">
        <v>5434</v>
      </c>
      <c r="AD3889" s="1" t="s">
        <v>5434</v>
      </c>
      <c r="AE3889" s="1" t="s">
        <v>5434</v>
      </c>
    </row>
    <row r="3890" spans="3:31" ht="12.75" hidden="1">
      <c r="C3890" s="1" t="s">
        <v>4901</v>
      </c>
      <c r="D3890" s="1" t="s">
        <v>4901</v>
      </c>
      <c r="E3890" s="1" t="s">
        <v>4901</v>
      </c>
      <c r="F3890" s="1" t="s">
        <v>4901</v>
      </c>
      <c r="G3890" s="1" t="s">
        <v>4901</v>
      </c>
      <c r="H3890" s="1" t="s">
        <v>4901</v>
      </c>
      <c r="I3890" s="1" t="s">
        <v>4901</v>
      </c>
      <c r="J3890" s="1" t="s">
        <v>4901</v>
      </c>
      <c r="K3890" s="1" t="s">
        <v>4901</v>
      </c>
      <c r="M3890" s="3">
        <v>0</v>
      </c>
      <c r="O3890" s="1" t="s">
        <v>5434</v>
      </c>
      <c r="P3890" s="1" t="s">
        <v>5434</v>
      </c>
      <c r="Q3890" s="1" t="s">
        <v>5434</v>
      </c>
      <c r="R3890" s="1" t="s">
        <v>5434</v>
      </c>
      <c r="S3890" s="1" t="s">
        <v>5434</v>
      </c>
      <c r="T3890" s="1" t="s">
        <v>5434</v>
      </c>
      <c r="U3890" s="1" t="s">
        <v>5434</v>
      </c>
      <c r="W3890" s="3">
        <v>0</v>
      </c>
      <c r="Y3890" s="1" t="s">
        <v>5434</v>
      </c>
      <c r="Z3890" s="1" t="s">
        <v>5434</v>
      </c>
      <c r="AA3890" s="1" t="s">
        <v>5434</v>
      </c>
      <c r="AB3890" s="1" t="s">
        <v>5434</v>
      </c>
      <c r="AC3890" s="1" t="s">
        <v>5434</v>
      </c>
      <c r="AD3890" s="1" t="s">
        <v>5434</v>
      </c>
      <c r="AE3890" s="1" t="s">
        <v>5434</v>
      </c>
    </row>
    <row r="3891" spans="3:31" ht="12.75" hidden="1">
      <c r="C3891" s="1" t="s">
        <v>4901</v>
      </c>
      <c r="D3891" s="1" t="s">
        <v>4901</v>
      </c>
      <c r="E3891" s="1" t="s">
        <v>4901</v>
      </c>
      <c r="F3891" s="1" t="s">
        <v>4901</v>
      </c>
      <c r="G3891" s="1" t="s">
        <v>4901</v>
      </c>
      <c r="H3891" s="1" t="s">
        <v>4901</v>
      </c>
      <c r="I3891" s="1" t="s">
        <v>4901</v>
      </c>
      <c r="J3891" s="1" t="s">
        <v>4901</v>
      </c>
      <c r="K3891" s="1" t="s">
        <v>4901</v>
      </c>
      <c r="M3891" s="3">
        <v>0</v>
      </c>
      <c r="O3891" s="1" t="s">
        <v>5434</v>
      </c>
      <c r="P3891" s="1" t="s">
        <v>5434</v>
      </c>
      <c r="Q3891" s="1" t="s">
        <v>5434</v>
      </c>
      <c r="R3891" s="1" t="s">
        <v>5434</v>
      </c>
      <c r="S3891" s="1" t="s">
        <v>5434</v>
      </c>
      <c r="T3891" s="1" t="s">
        <v>5434</v>
      </c>
      <c r="U3891" s="1" t="s">
        <v>5434</v>
      </c>
      <c r="W3891" s="3">
        <v>0</v>
      </c>
      <c r="Y3891" s="1" t="s">
        <v>5434</v>
      </c>
      <c r="Z3891" s="1" t="s">
        <v>5434</v>
      </c>
      <c r="AA3891" s="1" t="s">
        <v>5434</v>
      </c>
      <c r="AB3891" s="1" t="s">
        <v>5434</v>
      </c>
      <c r="AC3891" s="1" t="s">
        <v>5434</v>
      </c>
      <c r="AD3891" s="1" t="s">
        <v>5434</v>
      </c>
      <c r="AE3891" s="1" t="s">
        <v>5434</v>
      </c>
    </row>
    <row r="3892" spans="3:31" ht="12.75" hidden="1">
      <c r="C3892" s="1" t="s">
        <v>4901</v>
      </c>
      <c r="D3892" s="1" t="s">
        <v>4901</v>
      </c>
      <c r="E3892" s="1" t="s">
        <v>4901</v>
      </c>
      <c r="F3892" s="1" t="s">
        <v>4901</v>
      </c>
      <c r="G3892" s="1" t="s">
        <v>4901</v>
      </c>
      <c r="H3892" s="1" t="s">
        <v>4901</v>
      </c>
      <c r="I3892" s="1" t="s">
        <v>4901</v>
      </c>
      <c r="J3892" s="1" t="s">
        <v>4901</v>
      </c>
      <c r="K3892" s="1" t="s">
        <v>4901</v>
      </c>
      <c r="M3892" s="3">
        <v>0</v>
      </c>
      <c r="O3892" s="1" t="s">
        <v>5434</v>
      </c>
      <c r="P3892" s="1" t="s">
        <v>5434</v>
      </c>
      <c r="Q3892" s="1" t="s">
        <v>5434</v>
      </c>
      <c r="R3892" s="1" t="s">
        <v>5434</v>
      </c>
      <c r="S3892" s="1" t="s">
        <v>5434</v>
      </c>
      <c r="T3892" s="1" t="s">
        <v>5434</v>
      </c>
      <c r="U3892" s="1" t="s">
        <v>5434</v>
      </c>
      <c r="W3892" s="3">
        <v>0</v>
      </c>
      <c r="Y3892" s="1" t="s">
        <v>5434</v>
      </c>
      <c r="Z3892" s="1" t="s">
        <v>5434</v>
      </c>
      <c r="AA3892" s="1" t="s">
        <v>5434</v>
      </c>
      <c r="AB3892" s="1" t="s">
        <v>5434</v>
      </c>
      <c r="AC3892" s="1" t="s">
        <v>5434</v>
      </c>
      <c r="AD3892" s="1" t="s">
        <v>5434</v>
      </c>
      <c r="AE3892" s="1" t="s">
        <v>5434</v>
      </c>
    </row>
    <row r="3893" spans="3:31" ht="12.75" hidden="1">
      <c r="C3893" s="1" t="s">
        <v>4901</v>
      </c>
      <c r="D3893" s="1" t="s">
        <v>4901</v>
      </c>
      <c r="E3893" s="1" t="s">
        <v>4901</v>
      </c>
      <c r="F3893" s="1" t="s">
        <v>4901</v>
      </c>
      <c r="G3893" s="1" t="s">
        <v>4901</v>
      </c>
      <c r="H3893" s="1" t="s">
        <v>4901</v>
      </c>
      <c r="I3893" s="1" t="s">
        <v>4901</v>
      </c>
      <c r="J3893" s="1" t="s">
        <v>4901</v>
      </c>
      <c r="K3893" s="1" t="s">
        <v>4901</v>
      </c>
      <c r="M3893" s="3">
        <v>0</v>
      </c>
      <c r="O3893" s="1" t="s">
        <v>5434</v>
      </c>
      <c r="P3893" s="1" t="s">
        <v>5434</v>
      </c>
      <c r="Q3893" s="1" t="s">
        <v>5434</v>
      </c>
      <c r="R3893" s="1" t="s">
        <v>5434</v>
      </c>
      <c r="S3893" s="1" t="s">
        <v>5434</v>
      </c>
      <c r="T3893" s="1" t="s">
        <v>5434</v>
      </c>
      <c r="U3893" s="1" t="s">
        <v>5434</v>
      </c>
      <c r="W3893" s="3">
        <v>0</v>
      </c>
      <c r="Y3893" s="1" t="s">
        <v>5434</v>
      </c>
      <c r="Z3893" s="1" t="s">
        <v>5434</v>
      </c>
      <c r="AA3893" s="1" t="s">
        <v>5434</v>
      </c>
      <c r="AB3893" s="1" t="s">
        <v>5434</v>
      </c>
      <c r="AC3893" s="1" t="s">
        <v>5434</v>
      </c>
      <c r="AD3893" s="1" t="s">
        <v>5434</v>
      </c>
      <c r="AE3893" s="1" t="s">
        <v>5434</v>
      </c>
    </row>
    <row r="3894" spans="3:31" ht="12.75" hidden="1">
      <c r="C3894" s="1" t="s">
        <v>4901</v>
      </c>
      <c r="D3894" s="1" t="s">
        <v>4901</v>
      </c>
      <c r="E3894" s="1" t="s">
        <v>4901</v>
      </c>
      <c r="F3894" s="1" t="s">
        <v>4901</v>
      </c>
      <c r="G3894" s="1" t="s">
        <v>4901</v>
      </c>
      <c r="H3894" s="1" t="s">
        <v>4901</v>
      </c>
      <c r="I3894" s="1" t="s">
        <v>4901</v>
      </c>
      <c r="J3894" s="1" t="s">
        <v>4901</v>
      </c>
      <c r="K3894" s="1" t="s">
        <v>4901</v>
      </c>
      <c r="M3894" s="3">
        <v>0</v>
      </c>
      <c r="O3894" s="1" t="s">
        <v>5434</v>
      </c>
      <c r="P3894" s="1" t="s">
        <v>5434</v>
      </c>
      <c r="Q3894" s="1" t="s">
        <v>5434</v>
      </c>
      <c r="R3894" s="1" t="s">
        <v>5434</v>
      </c>
      <c r="S3894" s="1" t="s">
        <v>5434</v>
      </c>
      <c r="T3894" s="1" t="s">
        <v>5434</v>
      </c>
      <c r="U3894" s="1" t="s">
        <v>5434</v>
      </c>
      <c r="W3894" s="3">
        <v>0</v>
      </c>
      <c r="Y3894" s="1" t="s">
        <v>5434</v>
      </c>
      <c r="Z3894" s="1" t="s">
        <v>5434</v>
      </c>
      <c r="AA3894" s="1" t="s">
        <v>5434</v>
      </c>
      <c r="AB3894" s="1" t="s">
        <v>5434</v>
      </c>
      <c r="AC3894" s="1" t="s">
        <v>5434</v>
      </c>
      <c r="AD3894" s="1" t="s">
        <v>5434</v>
      </c>
      <c r="AE3894" s="1" t="s">
        <v>5434</v>
      </c>
    </row>
    <row r="3895" spans="3:31" ht="12.75" hidden="1">
      <c r="C3895" s="1" t="s">
        <v>4901</v>
      </c>
      <c r="D3895" s="1" t="s">
        <v>4901</v>
      </c>
      <c r="E3895" s="1" t="s">
        <v>4901</v>
      </c>
      <c r="F3895" s="1" t="s">
        <v>4901</v>
      </c>
      <c r="G3895" s="1" t="s">
        <v>4901</v>
      </c>
      <c r="H3895" s="1" t="s">
        <v>4901</v>
      </c>
      <c r="I3895" s="1" t="s">
        <v>4901</v>
      </c>
      <c r="J3895" s="1" t="s">
        <v>4901</v>
      </c>
      <c r="K3895" s="1" t="s">
        <v>4901</v>
      </c>
      <c r="M3895" s="3">
        <v>0</v>
      </c>
      <c r="O3895" s="1" t="s">
        <v>5434</v>
      </c>
      <c r="P3895" s="1" t="s">
        <v>5434</v>
      </c>
      <c r="Q3895" s="1" t="s">
        <v>5434</v>
      </c>
      <c r="R3895" s="1" t="s">
        <v>5434</v>
      </c>
      <c r="S3895" s="1" t="s">
        <v>5434</v>
      </c>
      <c r="T3895" s="1" t="s">
        <v>5434</v>
      </c>
      <c r="U3895" s="1" t="s">
        <v>5434</v>
      </c>
      <c r="W3895" s="3">
        <v>0</v>
      </c>
      <c r="Y3895" s="1" t="s">
        <v>5434</v>
      </c>
      <c r="Z3895" s="1" t="s">
        <v>5434</v>
      </c>
      <c r="AA3895" s="1" t="s">
        <v>5434</v>
      </c>
      <c r="AB3895" s="1" t="s">
        <v>5434</v>
      </c>
      <c r="AC3895" s="1" t="s">
        <v>5434</v>
      </c>
      <c r="AD3895" s="1" t="s">
        <v>5434</v>
      </c>
      <c r="AE3895" s="1" t="s">
        <v>5434</v>
      </c>
    </row>
    <row r="3896" spans="3:31" ht="12.75" hidden="1">
      <c r="C3896" s="1" t="s">
        <v>4901</v>
      </c>
      <c r="D3896" s="1" t="s">
        <v>4901</v>
      </c>
      <c r="E3896" s="1" t="s">
        <v>4901</v>
      </c>
      <c r="F3896" s="1" t="s">
        <v>4901</v>
      </c>
      <c r="G3896" s="1" t="s">
        <v>4901</v>
      </c>
      <c r="H3896" s="1" t="s">
        <v>4901</v>
      </c>
      <c r="I3896" s="1" t="s">
        <v>4901</v>
      </c>
      <c r="J3896" s="1" t="s">
        <v>4901</v>
      </c>
      <c r="K3896" s="1" t="s">
        <v>4901</v>
      </c>
      <c r="M3896" s="3">
        <v>0</v>
      </c>
      <c r="O3896" s="1" t="s">
        <v>5434</v>
      </c>
      <c r="P3896" s="1" t="s">
        <v>5434</v>
      </c>
      <c r="Q3896" s="1" t="s">
        <v>5434</v>
      </c>
      <c r="R3896" s="1" t="s">
        <v>5434</v>
      </c>
      <c r="S3896" s="1" t="s">
        <v>5434</v>
      </c>
      <c r="T3896" s="1" t="s">
        <v>5434</v>
      </c>
      <c r="U3896" s="1" t="s">
        <v>5434</v>
      </c>
      <c r="W3896" s="3">
        <v>0</v>
      </c>
      <c r="Y3896" s="1" t="s">
        <v>5434</v>
      </c>
      <c r="Z3896" s="1" t="s">
        <v>5434</v>
      </c>
      <c r="AA3896" s="1" t="s">
        <v>5434</v>
      </c>
      <c r="AB3896" s="1" t="s">
        <v>5434</v>
      </c>
      <c r="AC3896" s="1" t="s">
        <v>5434</v>
      </c>
      <c r="AD3896" s="1" t="s">
        <v>5434</v>
      </c>
      <c r="AE3896" s="1" t="s">
        <v>5434</v>
      </c>
    </row>
    <row r="3897" spans="3:31" ht="12.75" hidden="1">
      <c r="C3897" s="1" t="s">
        <v>4901</v>
      </c>
      <c r="D3897" s="1" t="s">
        <v>4901</v>
      </c>
      <c r="E3897" s="1" t="s">
        <v>4901</v>
      </c>
      <c r="F3897" s="1" t="s">
        <v>4901</v>
      </c>
      <c r="G3897" s="1" t="s">
        <v>4901</v>
      </c>
      <c r="H3897" s="1" t="s">
        <v>4901</v>
      </c>
      <c r="I3897" s="1" t="s">
        <v>4901</v>
      </c>
      <c r="J3897" s="1" t="s">
        <v>4901</v>
      </c>
      <c r="K3897" s="1" t="s">
        <v>4901</v>
      </c>
      <c r="M3897" s="3">
        <v>0</v>
      </c>
      <c r="O3897" s="1" t="s">
        <v>5434</v>
      </c>
      <c r="P3897" s="1" t="s">
        <v>5434</v>
      </c>
      <c r="Q3897" s="1" t="s">
        <v>5434</v>
      </c>
      <c r="R3897" s="1" t="s">
        <v>5434</v>
      </c>
      <c r="S3897" s="1" t="s">
        <v>5434</v>
      </c>
      <c r="T3897" s="1" t="s">
        <v>5434</v>
      </c>
      <c r="U3897" s="1" t="s">
        <v>5434</v>
      </c>
      <c r="W3897" s="3">
        <v>0</v>
      </c>
      <c r="Y3897" s="1" t="s">
        <v>5434</v>
      </c>
      <c r="Z3897" s="1" t="s">
        <v>5434</v>
      </c>
      <c r="AA3897" s="1" t="s">
        <v>5434</v>
      </c>
      <c r="AB3897" s="1" t="s">
        <v>5434</v>
      </c>
      <c r="AC3897" s="1" t="s">
        <v>5434</v>
      </c>
      <c r="AD3897" s="1" t="s">
        <v>5434</v>
      </c>
      <c r="AE3897" s="1" t="s">
        <v>5434</v>
      </c>
    </row>
    <row r="3898" spans="3:31" ht="12.75" hidden="1">
      <c r="C3898" s="1" t="s">
        <v>4901</v>
      </c>
      <c r="D3898" s="1" t="s">
        <v>4901</v>
      </c>
      <c r="E3898" s="1" t="s">
        <v>4901</v>
      </c>
      <c r="F3898" s="1" t="s">
        <v>4901</v>
      </c>
      <c r="G3898" s="1" t="s">
        <v>4901</v>
      </c>
      <c r="H3898" s="1" t="s">
        <v>4901</v>
      </c>
      <c r="I3898" s="1" t="s">
        <v>4901</v>
      </c>
      <c r="J3898" s="1" t="s">
        <v>4901</v>
      </c>
      <c r="K3898" s="1" t="s">
        <v>4901</v>
      </c>
      <c r="M3898" s="3">
        <v>0</v>
      </c>
      <c r="O3898" s="1" t="s">
        <v>5434</v>
      </c>
      <c r="P3898" s="1" t="s">
        <v>5434</v>
      </c>
      <c r="Q3898" s="1" t="s">
        <v>5434</v>
      </c>
      <c r="R3898" s="1" t="s">
        <v>5434</v>
      </c>
      <c r="S3898" s="1" t="s">
        <v>5434</v>
      </c>
      <c r="T3898" s="1" t="s">
        <v>5434</v>
      </c>
      <c r="U3898" s="1" t="s">
        <v>5434</v>
      </c>
      <c r="W3898" s="3">
        <v>0</v>
      </c>
      <c r="Y3898" s="1" t="s">
        <v>5434</v>
      </c>
      <c r="Z3898" s="1" t="s">
        <v>5434</v>
      </c>
      <c r="AA3898" s="1" t="s">
        <v>5434</v>
      </c>
      <c r="AB3898" s="1" t="s">
        <v>5434</v>
      </c>
      <c r="AC3898" s="1" t="s">
        <v>5434</v>
      </c>
      <c r="AD3898" s="1" t="s">
        <v>5434</v>
      </c>
      <c r="AE3898" s="1" t="s">
        <v>5434</v>
      </c>
    </row>
    <row r="3899" spans="3:31" ht="12.75" hidden="1">
      <c r="C3899" s="1" t="s">
        <v>4901</v>
      </c>
      <c r="D3899" s="1" t="s">
        <v>4901</v>
      </c>
      <c r="E3899" s="1" t="s">
        <v>4901</v>
      </c>
      <c r="F3899" s="1" t="s">
        <v>4901</v>
      </c>
      <c r="G3899" s="1" t="s">
        <v>4901</v>
      </c>
      <c r="H3899" s="1" t="s">
        <v>4901</v>
      </c>
      <c r="I3899" s="1" t="s">
        <v>4901</v>
      </c>
      <c r="J3899" s="1" t="s">
        <v>4901</v>
      </c>
      <c r="K3899" s="1" t="s">
        <v>4901</v>
      </c>
      <c r="M3899" s="3">
        <v>0</v>
      </c>
      <c r="O3899" s="1" t="s">
        <v>5434</v>
      </c>
      <c r="P3899" s="1" t="s">
        <v>5434</v>
      </c>
      <c r="Q3899" s="1" t="s">
        <v>5434</v>
      </c>
      <c r="R3899" s="1" t="s">
        <v>5434</v>
      </c>
      <c r="S3899" s="1" t="s">
        <v>5434</v>
      </c>
      <c r="T3899" s="1" t="s">
        <v>5434</v>
      </c>
      <c r="U3899" s="1" t="s">
        <v>5434</v>
      </c>
      <c r="W3899" s="3">
        <v>0</v>
      </c>
      <c r="Y3899" s="1" t="s">
        <v>5434</v>
      </c>
      <c r="Z3899" s="1" t="s">
        <v>5434</v>
      </c>
      <c r="AA3899" s="1" t="s">
        <v>5434</v>
      </c>
      <c r="AB3899" s="1" t="s">
        <v>5434</v>
      </c>
      <c r="AC3899" s="1" t="s">
        <v>5434</v>
      </c>
      <c r="AD3899" s="1" t="s">
        <v>5434</v>
      </c>
      <c r="AE3899" s="1" t="s">
        <v>5434</v>
      </c>
    </row>
    <row r="3900" spans="3:31" ht="12.75" hidden="1">
      <c r="C3900" s="1" t="s">
        <v>4901</v>
      </c>
      <c r="D3900" s="1" t="s">
        <v>4901</v>
      </c>
      <c r="E3900" s="1" t="s">
        <v>4901</v>
      </c>
      <c r="F3900" s="1" t="s">
        <v>4901</v>
      </c>
      <c r="G3900" s="1" t="s">
        <v>4901</v>
      </c>
      <c r="H3900" s="1" t="s">
        <v>4901</v>
      </c>
      <c r="I3900" s="1" t="s">
        <v>4901</v>
      </c>
      <c r="J3900" s="1" t="s">
        <v>4901</v>
      </c>
      <c r="K3900" s="1" t="s">
        <v>4901</v>
      </c>
      <c r="M3900" s="3">
        <v>0</v>
      </c>
      <c r="O3900" s="1" t="s">
        <v>5434</v>
      </c>
      <c r="P3900" s="1" t="s">
        <v>5434</v>
      </c>
      <c r="Q3900" s="1" t="s">
        <v>5434</v>
      </c>
      <c r="R3900" s="1" t="s">
        <v>5434</v>
      </c>
      <c r="S3900" s="1" t="s">
        <v>5434</v>
      </c>
      <c r="T3900" s="1" t="s">
        <v>5434</v>
      </c>
      <c r="U3900" s="1" t="s">
        <v>5434</v>
      </c>
      <c r="W3900" s="3">
        <v>0</v>
      </c>
      <c r="Y3900" s="1" t="s">
        <v>5434</v>
      </c>
      <c r="Z3900" s="1" t="s">
        <v>5434</v>
      </c>
      <c r="AA3900" s="1" t="s">
        <v>5434</v>
      </c>
      <c r="AB3900" s="1" t="s">
        <v>5434</v>
      </c>
      <c r="AC3900" s="1" t="s">
        <v>5434</v>
      </c>
      <c r="AD3900" s="1" t="s">
        <v>5434</v>
      </c>
      <c r="AE3900" s="1" t="s">
        <v>5434</v>
      </c>
    </row>
    <row r="3901" spans="3:31" ht="12.75" hidden="1">
      <c r="C3901" s="1" t="s">
        <v>4901</v>
      </c>
      <c r="D3901" s="1" t="s">
        <v>4901</v>
      </c>
      <c r="E3901" s="1" t="s">
        <v>4901</v>
      </c>
      <c r="F3901" s="1" t="s">
        <v>4901</v>
      </c>
      <c r="G3901" s="1" t="s">
        <v>4901</v>
      </c>
      <c r="H3901" s="1" t="s">
        <v>4901</v>
      </c>
      <c r="I3901" s="1" t="s">
        <v>4901</v>
      </c>
      <c r="J3901" s="1" t="s">
        <v>4901</v>
      </c>
      <c r="K3901" s="1" t="s">
        <v>4901</v>
      </c>
      <c r="M3901" s="3">
        <v>0</v>
      </c>
      <c r="O3901" s="1" t="s">
        <v>5434</v>
      </c>
      <c r="P3901" s="1" t="s">
        <v>5434</v>
      </c>
      <c r="Q3901" s="1" t="s">
        <v>5434</v>
      </c>
      <c r="R3901" s="1" t="s">
        <v>5434</v>
      </c>
      <c r="S3901" s="1" t="s">
        <v>5434</v>
      </c>
      <c r="T3901" s="1" t="s">
        <v>5434</v>
      </c>
      <c r="U3901" s="1" t="s">
        <v>5434</v>
      </c>
      <c r="W3901" s="3">
        <v>0</v>
      </c>
      <c r="Y3901" s="1" t="s">
        <v>5434</v>
      </c>
      <c r="Z3901" s="1" t="s">
        <v>5434</v>
      </c>
      <c r="AA3901" s="1" t="s">
        <v>5434</v>
      </c>
      <c r="AB3901" s="1" t="s">
        <v>5434</v>
      </c>
      <c r="AC3901" s="1" t="s">
        <v>5434</v>
      </c>
      <c r="AD3901" s="1" t="s">
        <v>5434</v>
      </c>
      <c r="AE3901" s="1" t="s">
        <v>5434</v>
      </c>
    </row>
    <row r="3902" spans="3:31" ht="12.75" hidden="1">
      <c r="C3902" s="1" t="s">
        <v>4901</v>
      </c>
      <c r="D3902" s="1" t="s">
        <v>4901</v>
      </c>
      <c r="E3902" s="1" t="s">
        <v>4901</v>
      </c>
      <c r="F3902" s="1" t="s">
        <v>4901</v>
      </c>
      <c r="G3902" s="1" t="s">
        <v>4901</v>
      </c>
      <c r="H3902" s="1" t="s">
        <v>4901</v>
      </c>
      <c r="I3902" s="1" t="s">
        <v>4901</v>
      </c>
      <c r="J3902" s="1" t="s">
        <v>4901</v>
      </c>
      <c r="K3902" s="1" t="s">
        <v>4901</v>
      </c>
      <c r="M3902" s="3">
        <v>0</v>
      </c>
      <c r="O3902" s="1" t="s">
        <v>5434</v>
      </c>
      <c r="P3902" s="1" t="s">
        <v>5434</v>
      </c>
      <c r="Q3902" s="1" t="s">
        <v>5434</v>
      </c>
      <c r="R3902" s="1" t="s">
        <v>5434</v>
      </c>
      <c r="S3902" s="1" t="s">
        <v>5434</v>
      </c>
      <c r="T3902" s="1" t="s">
        <v>5434</v>
      </c>
      <c r="U3902" s="1" t="s">
        <v>5434</v>
      </c>
      <c r="W3902" s="3">
        <v>0</v>
      </c>
      <c r="Y3902" s="1" t="s">
        <v>5434</v>
      </c>
      <c r="Z3902" s="1" t="s">
        <v>5434</v>
      </c>
      <c r="AA3902" s="1" t="s">
        <v>5434</v>
      </c>
      <c r="AB3902" s="1" t="s">
        <v>5434</v>
      </c>
      <c r="AC3902" s="1" t="s">
        <v>5434</v>
      </c>
      <c r="AD3902" s="1" t="s">
        <v>5434</v>
      </c>
      <c r="AE3902" s="1" t="s">
        <v>5434</v>
      </c>
    </row>
    <row r="3903" spans="3:31" ht="12.75" hidden="1">
      <c r="C3903" s="1" t="s">
        <v>4901</v>
      </c>
      <c r="D3903" s="1" t="s">
        <v>4901</v>
      </c>
      <c r="E3903" s="1" t="s">
        <v>4901</v>
      </c>
      <c r="F3903" s="1" t="s">
        <v>4901</v>
      </c>
      <c r="G3903" s="1" t="s">
        <v>4901</v>
      </c>
      <c r="H3903" s="1" t="s">
        <v>4901</v>
      </c>
      <c r="I3903" s="1" t="s">
        <v>4901</v>
      </c>
      <c r="J3903" s="1" t="s">
        <v>4901</v>
      </c>
      <c r="K3903" s="1" t="s">
        <v>4901</v>
      </c>
      <c r="M3903" s="3">
        <v>0</v>
      </c>
      <c r="O3903" s="1" t="s">
        <v>5434</v>
      </c>
      <c r="P3903" s="1" t="s">
        <v>5434</v>
      </c>
      <c r="Q3903" s="1" t="s">
        <v>5434</v>
      </c>
      <c r="R3903" s="1" t="s">
        <v>5434</v>
      </c>
      <c r="S3903" s="1" t="s">
        <v>5434</v>
      </c>
      <c r="T3903" s="1" t="s">
        <v>5434</v>
      </c>
      <c r="U3903" s="1" t="s">
        <v>5434</v>
      </c>
      <c r="W3903" s="3">
        <v>0</v>
      </c>
      <c r="Y3903" s="1" t="s">
        <v>5434</v>
      </c>
      <c r="Z3903" s="1" t="s">
        <v>5434</v>
      </c>
      <c r="AA3903" s="1" t="s">
        <v>5434</v>
      </c>
      <c r="AB3903" s="1" t="s">
        <v>5434</v>
      </c>
      <c r="AC3903" s="1" t="s">
        <v>5434</v>
      </c>
      <c r="AD3903" s="1" t="s">
        <v>5434</v>
      </c>
      <c r="AE3903" s="1" t="s">
        <v>5434</v>
      </c>
    </row>
    <row r="3904" spans="3:31" ht="12.75" hidden="1">
      <c r="C3904" s="1" t="s">
        <v>4901</v>
      </c>
      <c r="D3904" s="1" t="s">
        <v>4901</v>
      </c>
      <c r="E3904" s="1" t="s">
        <v>4901</v>
      </c>
      <c r="F3904" s="1" t="s">
        <v>4901</v>
      </c>
      <c r="G3904" s="1" t="s">
        <v>4901</v>
      </c>
      <c r="H3904" s="1" t="s">
        <v>4901</v>
      </c>
      <c r="I3904" s="1" t="s">
        <v>4901</v>
      </c>
      <c r="J3904" s="1" t="s">
        <v>4901</v>
      </c>
      <c r="K3904" s="1" t="s">
        <v>4901</v>
      </c>
      <c r="M3904" s="3">
        <v>0</v>
      </c>
      <c r="O3904" s="1" t="s">
        <v>5434</v>
      </c>
      <c r="P3904" s="1" t="s">
        <v>5434</v>
      </c>
      <c r="Q3904" s="1" t="s">
        <v>5434</v>
      </c>
      <c r="R3904" s="1" t="s">
        <v>5434</v>
      </c>
      <c r="S3904" s="1" t="s">
        <v>5434</v>
      </c>
      <c r="T3904" s="1" t="s">
        <v>5434</v>
      </c>
      <c r="U3904" s="1" t="s">
        <v>5434</v>
      </c>
      <c r="W3904" s="3">
        <v>0</v>
      </c>
      <c r="Y3904" s="1" t="s">
        <v>5434</v>
      </c>
      <c r="Z3904" s="1" t="s">
        <v>5434</v>
      </c>
      <c r="AA3904" s="1" t="s">
        <v>5434</v>
      </c>
      <c r="AB3904" s="1" t="s">
        <v>5434</v>
      </c>
      <c r="AC3904" s="1" t="s">
        <v>5434</v>
      </c>
      <c r="AD3904" s="1" t="s">
        <v>5434</v>
      </c>
      <c r="AE3904" s="1" t="s">
        <v>5434</v>
      </c>
    </row>
    <row r="3905" spans="3:31" ht="12.75" hidden="1">
      <c r="C3905" s="1" t="s">
        <v>4901</v>
      </c>
      <c r="D3905" s="1" t="s">
        <v>4901</v>
      </c>
      <c r="E3905" s="1" t="s">
        <v>4901</v>
      </c>
      <c r="F3905" s="1" t="s">
        <v>4901</v>
      </c>
      <c r="G3905" s="1" t="s">
        <v>4901</v>
      </c>
      <c r="H3905" s="1" t="s">
        <v>4901</v>
      </c>
      <c r="I3905" s="1" t="s">
        <v>4901</v>
      </c>
      <c r="J3905" s="1" t="s">
        <v>4901</v>
      </c>
      <c r="K3905" s="1" t="s">
        <v>4901</v>
      </c>
      <c r="M3905" s="3">
        <v>0</v>
      </c>
      <c r="O3905" s="1" t="s">
        <v>5434</v>
      </c>
      <c r="P3905" s="1" t="s">
        <v>5434</v>
      </c>
      <c r="Q3905" s="1" t="s">
        <v>5434</v>
      </c>
      <c r="R3905" s="1" t="s">
        <v>5434</v>
      </c>
      <c r="S3905" s="1" t="s">
        <v>5434</v>
      </c>
      <c r="T3905" s="1" t="s">
        <v>5434</v>
      </c>
      <c r="U3905" s="1" t="s">
        <v>5434</v>
      </c>
      <c r="W3905" s="3">
        <v>0</v>
      </c>
      <c r="Y3905" s="1" t="s">
        <v>5434</v>
      </c>
      <c r="Z3905" s="1" t="s">
        <v>5434</v>
      </c>
      <c r="AA3905" s="1" t="s">
        <v>5434</v>
      </c>
      <c r="AB3905" s="1" t="s">
        <v>5434</v>
      </c>
      <c r="AC3905" s="1" t="s">
        <v>5434</v>
      </c>
      <c r="AD3905" s="1" t="s">
        <v>5434</v>
      </c>
      <c r="AE3905" s="1" t="s">
        <v>5434</v>
      </c>
    </row>
    <row r="3906" spans="3:31" ht="12.75" hidden="1">
      <c r="C3906" s="1" t="s">
        <v>4901</v>
      </c>
      <c r="D3906" s="1" t="s">
        <v>4901</v>
      </c>
      <c r="E3906" s="1" t="s">
        <v>4901</v>
      </c>
      <c r="F3906" s="1" t="s">
        <v>4901</v>
      </c>
      <c r="G3906" s="1" t="s">
        <v>4901</v>
      </c>
      <c r="H3906" s="1" t="s">
        <v>4901</v>
      </c>
      <c r="I3906" s="1" t="s">
        <v>4901</v>
      </c>
      <c r="J3906" s="1" t="s">
        <v>4901</v>
      </c>
      <c r="K3906" s="1" t="s">
        <v>4901</v>
      </c>
      <c r="M3906" s="3">
        <v>0</v>
      </c>
      <c r="O3906" s="1" t="s">
        <v>5434</v>
      </c>
      <c r="P3906" s="1" t="s">
        <v>5434</v>
      </c>
      <c r="Q3906" s="1" t="s">
        <v>5434</v>
      </c>
      <c r="R3906" s="1" t="s">
        <v>5434</v>
      </c>
      <c r="S3906" s="1" t="s">
        <v>5434</v>
      </c>
      <c r="T3906" s="1" t="s">
        <v>5434</v>
      </c>
      <c r="U3906" s="1" t="s">
        <v>5434</v>
      </c>
      <c r="W3906" s="3">
        <v>0</v>
      </c>
      <c r="Y3906" s="1" t="s">
        <v>5434</v>
      </c>
      <c r="Z3906" s="1" t="s">
        <v>5434</v>
      </c>
      <c r="AA3906" s="1" t="s">
        <v>5434</v>
      </c>
      <c r="AB3906" s="1" t="s">
        <v>5434</v>
      </c>
      <c r="AC3906" s="1" t="s">
        <v>5434</v>
      </c>
      <c r="AD3906" s="1" t="s">
        <v>5434</v>
      </c>
      <c r="AE3906" s="1" t="s">
        <v>5434</v>
      </c>
    </row>
    <row r="3907" spans="3:31" ht="12.75" hidden="1">
      <c r="C3907" s="1" t="s">
        <v>4901</v>
      </c>
      <c r="D3907" s="1" t="s">
        <v>4901</v>
      </c>
      <c r="E3907" s="1" t="s">
        <v>4901</v>
      </c>
      <c r="F3907" s="1" t="s">
        <v>4901</v>
      </c>
      <c r="G3907" s="1" t="s">
        <v>4901</v>
      </c>
      <c r="H3907" s="1" t="s">
        <v>4901</v>
      </c>
      <c r="I3907" s="1" t="s">
        <v>4901</v>
      </c>
      <c r="J3907" s="1" t="s">
        <v>4901</v>
      </c>
      <c r="K3907" s="1" t="s">
        <v>4901</v>
      </c>
      <c r="M3907" s="3">
        <v>0</v>
      </c>
      <c r="O3907" s="1" t="s">
        <v>5434</v>
      </c>
      <c r="P3907" s="1" t="s">
        <v>5434</v>
      </c>
      <c r="Q3907" s="1" t="s">
        <v>5434</v>
      </c>
      <c r="R3907" s="1" t="s">
        <v>5434</v>
      </c>
      <c r="S3907" s="1" t="s">
        <v>5434</v>
      </c>
      <c r="T3907" s="1" t="s">
        <v>5434</v>
      </c>
      <c r="U3907" s="1" t="s">
        <v>5434</v>
      </c>
      <c r="W3907" s="3">
        <v>0</v>
      </c>
      <c r="Y3907" s="1" t="s">
        <v>5434</v>
      </c>
      <c r="Z3907" s="1" t="s">
        <v>5434</v>
      </c>
      <c r="AA3907" s="1" t="s">
        <v>5434</v>
      </c>
      <c r="AB3907" s="1" t="s">
        <v>5434</v>
      </c>
      <c r="AC3907" s="1" t="s">
        <v>5434</v>
      </c>
      <c r="AD3907" s="1" t="s">
        <v>5434</v>
      </c>
      <c r="AE3907" s="1" t="s">
        <v>5434</v>
      </c>
    </row>
    <row r="3908" spans="3:31" ht="12.75" hidden="1">
      <c r="C3908" s="1" t="s">
        <v>4901</v>
      </c>
      <c r="D3908" s="1" t="s">
        <v>4901</v>
      </c>
      <c r="E3908" s="1" t="s">
        <v>4901</v>
      </c>
      <c r="F3908" s="1" t="s">
        <v>4901</v>
      </c>
      <c r="G3908" s="1" t="s">
        <v>4901</v>
      </c>
      <c r="H3908" s="1" t="s">
        <v>4901</v>
      </c>
      <c r="I3908" s="1" t="s">
        <v>4901</v>
      </c>
      <c r="J3908" s="1" t="s">
        <v>4901</v>
      </c>
      <c r="K3908" s="1" t="s">
        <v>4901</v>
      </c>
      <c r="M3908" s="3">
        <v>0</v>
      </c>
      <c r="O3908" s="1" t="s">
        <v>5434</v>
      </c>
      <c r="P3908" s="1" t="s">
        <v>5434</v>
      </c>
      <c r="Q3908" s="1" t="s">
        <v>5434</v>
      </c>
      <c r="R3908" s="1" t="s">
        <v>5434</v>
      </c>
      <c r="S3908" s="1" t="s">
        <v>5434</v>
      </c>
      <c r="T3908" s="1" t="s">
        <v>5434</v>
      </c>
      <c r="U3908" s="1" t="s">
        <v>5434</v>
      </c>
      <c r="W3908" s="3">
        <v>0</v>
      </c>
      <c r="Y3908" s="1" t="s">
        <v>5434</v>
      </c>
      <c r="Z3908" s="1" t="s">
        <v>5434</v>
      </c>
      <c r="AA3908" s="1" t="s">
        <v>5434</v>
      </c>
      <c r="AB3908" s="1" t="s">
        <v>5434</v>
      </c>
      <c r="AC3908" s="1" t="s">
        <v>5434</v>
      </c>
      <c r="AD3908" s="1" t="s">
        <v>5434</v>
      </c>
      <c r="AE3908" s="1" t="s">
        <v>5434</v>
      </c>
    </row>
    <row r="3909" spans="3:31" ht="12.75" hidden="1">
      <c r="C3909" s="1" t="s">
        <v>4901</v>
      </c>
      <c r="D3909" s="1" t="s">
        <v>4901</v>
      </c>
      <c r="E3909" s="1" t="s">
        <v>4901</v>
      </c>
      <c r="F3909" s="1" t="s">
        <v>4901</v>
      </c>
      <c r="G3909" s="1" t="s">
        <v>4901</v>
      </c>
      <c r="H3909" s="1" t="s">
        <v>4901</v>
      </c>
      <c r="I3909" s="1" t="s">
        <v>4901</v>
      </c>
      <c r="J3909" s="1" t="s">
        <v>4901</v>
      </c>
      <c r="K3909" s="1" t="s">
        <v>4901</v>
      </c>
      <c r="M3909" s="3">
        <v>0</v>
      </c>
      <c r="O3909" s="1" t="s">
        <v>5434</v>
      </c>
      <c r="P3909" s="1" t="s">
        <v>5434</v>
      </c>
      <c r="Q3909" s="1" t="s">
        <v>5434</v>
      </c>
      <c r="R3909" s="1" t="s">
        <v>5434</v>
      </c>
      <c r="S3909" s="1" t="s">
        <v>5434</v>
      </c>
      <c r="T3909" s="1" t="s">
        <v>5434</v>
      </c>
      <c r="U3909" s="1" t="s">
        <v>5434</v>
      </c>
      <c r="W3909" s="3">
        <v>0</v>
      </c>
      <c r="Y3909" s="1" t="s">
        <v>5434</v>
      </c>
      <c r="Z3909" s="1" t="s">
        <v>5434</v>
      </c>
      <c r="AA3909" s="1" t="s">
        <v>5434</v>
      </c>
      <c r="AB3909" s="1" t="s">
        <v>5434</v>
      </c>
      <c r="AC3909" s="1" t="s">
        <v>5434</v>
      </c>
      <c r="AD3909" s="1" t="s">
        <v>5434</v>
      </c>
      <c r="AE3909" s="1" t="s">
        <v>5434</v>
      </c>
    </row>
    <row r="3910" spans="3:31" ht="12.75" hidden="1">
      <c r="C3910" s="1" t="s">
        <v>4901</v>
      </c>
      <c r="D3910" s="1" t="s">
        <v>4901</v>
      </c>
      <c r="E3910" s="1" t="s">
        <v>4901</v>
      </c>
      <c r="F3910" s="1" t="s">
        <v>4901</v>
      </c>
      <c r="G3910" s="1" t="s">
        <v>4901</v>
      </c>
      <c r="H3910" s="1" t="s">
        <v>4901</v>
      </c>
      <c r="I3910" s="1" t="s">
        <v>4901</v>
      </c>
      <c r="J3910" s="1" t="s">
        <v>4901</v>
      </c>
      <c r="K3910" s="1" t="s">
        <v>4901</v>
      </c>
      <c r="M3910" s="3">
        <v>0</v>
      </c>
      <c r="O3910" s="1" t="s">
        <v>5434</v>
      </c>
      <c r="P3910" s="1" t="s">
        <v>5434</v>
      </c>
      <c r="Q3910" s="1" t="s">
        <v>5434</v>
      </c>
      <c r="R3910" s="1" t="s">
        <v>5434</v>
      </c>
      <c r="S3910" s="1" t="s">
        <v>5434</v>
      </c>
      <c r="T3910" s="1" t="s">
        <v>5434</v>
      </c>
      <c r="U3910" s="1" t="s">
        <v>5434</v>
      </c>
      <c r="W3910" s="3">
        <v>0</v>
      </c>
      <c r="Y3910" s="1" t="s">
        <v>5434</v>
      </c>
      <c r="Z3910" s="1" t="s">
        <v>5434</v>
      </c>
      <c r="AA3910" s="1" t="s">
        <v>5434</v>
      </c>
      <c r="AB3910" s="1" t="s">
        <v>5434</v>
      </c>
      <c r="AC3910" s="1" t="s">
        <v>5434</v>
      </c>
      <c r="AD3910" s="1" t="s">
        <v>5434</v>
      </c>
      <c r="AE3910" s="1" t="s">
        <v>5434</v>
      </c>
    </row>
    <row r="3911" spans="3:31" ht="12.75" hidden="1">
      <c r="C3911" s="1" t="s">
        <v>4901</v>
      </c>
      <c r="D3911" s="1" t="s">
        <v>4901</v>
      </c>
      <c r="E3911" s="1" t="s">
        <v>4901</v>
      </c>
      <c r="F3911" s="1" t="s">
        <v>4901</v>
      </c>
      <c r="G3911" s="1" t="s">
        <v>4901</v>
      </c>
      <c r="H3911" s="1" t="s">
        <v>4901</v>
      </c>
      <c r="I3911" s="1" t="s">
        <v>4901</v>
      </c>
      <c r="J3911" s="1" t="s">
        <v>4901</v>
      </c>
      <c r="K3911" s="1" t="s">
        <v>4901</v>
      </c>
      <c r="M3911" s="3">
        <v>0</v>
      </c>
      <c r="O3911" s="1" t="s">
        <v>5434</v>
      </c>
      <c r="P3911" s="1" t="s">
        <v>5434</v>
      </c>
      <c r="Q3911" s="1" t="s">
        <v>5434</v>
      </c>
      <c r="R3911" s="1" t="s">
        <v>5434</v>
      </c>
      <c r="S3911" s="1" t="s">
        <v>5434</v>
      </c>
      <c r="T3911" s="1" t="s">
        <v>5434</v>
      </c>
      <c r="U3911" s="1" t="s">
        <v>5434</v>
      </c>
      <c r="W3911" s="3">
        <v>0</v>
      </c>
      <c r="Y3911" s="1" t="s">
        <v>5434</v>
      </c>
      <c r="Z3911" s="1" t="s">
        <v>5434</v>
      </c>
      <c r="AA3911" s="1" t="s">
        <v>5434</v>
      </c>
      <c r="AB3911" s="1" t="s">
        <v>5434</v>
      </c>
      <c r="AC3911" s="1" t="s">
        <v>5434</v>
      </c>
      <c r="AD3911" s="1" t="s">
        <v>5434</v>
      </c>
      <c r="AE3911" s="1" t="s">
        <v>5434</v>
      </c>
    </row>
    <row r="3912" spans="3:31" ht="12.75" hidden="1">
      <c r="C3912" s="1" t="s">
        <v>4901</v>
      </c>
      <c r="D3912" s="1" t="s">
        <v>4901</v>
      </c>
      <c r="E3912" s="1" t="s">
        <v>4901</v>
      </c>
      <c r="F3912" s="1" t="s">
        <v>4901</v>
      </c>
      <c r="G3912" s="1" t="s">
        <v>4901</v>
      </c>
      <c r="H3912" s="1" t="s">
        <v>4901</v>
      </c>
      <c r="I3912" s="1" t="s">
        <v>4901</v>
      </c>
      <c r="J3912" s="1" t="s">
        <v>4901</v>
      </c>
      <c r="K3912" s="1" t="s">
        <v>4901</v>
      </c>
      <c r="M3912" s="3">
        <v>0</v>
      </c>
      <c r="O3912" s="1" t="s">
        <v>5434</v>
      </c>
      <c r="P3912" s="1" t="s">
        <v>5434</v>
      </c>
      <c r="Q3912" s="1" t="s">
        <v>5434</v>
      </c>
      <c r="R3912" s="1" t="s">
        <v>5434</v>
      </c>
      <c r="S3912" s="1" t="s">
        <v>5434</v>
      </c>
      <c r="T3912" s="1" t="s">
        <v>5434</v>
      </c>
      <c r="U3912" s="1" t="s">
        <v>5434</v>
      </c>
      <c r="W3912" s="3">
        <v>0</v>
      </c>
      <c r="Y3912" s="1" t="s">
        <v>5434</v>
      </c>
      <c r="Z3912" s="1" t="s">
        <v>5434</v>
      </c>
      <c r="AA3912" s="1" t="s">
        <v>5434</v>
      </c>
      <c r="AB3912" s="1" t="s">
        <v>5434</v>
      </c>
      <c r="AC3912" s="1" t="s">
        <v>5434</v>
      </c>
      <c r="AD3912" s="1" t="s">
        <v>5434</v>
      </c>
      <c r="AE3912" s="1" t="s">
        <v>5434</v>
      </c>
    </row>
    <row r="3913" spans="3:31" ht="12.75" hidden="1">
      <c r="C3913" s="1" t="s">
        <v>4901</v>
      </c>
      <c r="D3913" s="1" t="s">
        <v>4901</v>
      </c>
      <c r="E3913" s="1" t="s">
        <v>4901</v>
      </c>
      <c r="F3913" s="1" t="s">
        <v>4901</v>
      </c>
      <c r="G3913" s="1" t="s">
        <v>4901</v>
      </c>
      <c r="H3913" s="1" t="s">
        <v>4901</v>
      </c>
      <c r="I3913" s="1" t="s">
        <v>4901</v>
      </c>
      <c r="J3913" s="1" t="s">
        <v>4901</v>
      </c>
      <c r="K3913" s="1" t="s">
        <v>4901</v>
      </c>
      <c r="M3913" s="3">
        <v>0</v>
      </c>
      <c r="O3913" s="1" t="s">
        <v>5434</v>
      </c>
      <c r="P3913" s="1" t="s">
        <v>5434</v>
      </c>
      <c r="Q3913" s="1" t="s">
        <v>5434</v>
      </c>
      <c r="R3913" s="1" t="s">
        <v>5434</v>
      </c>
      <c r="S3913" s="1" t="s">
        <v>5434</v>
      </c>
      <c r="T3913" s="1" t="s">
        <v>5434</v>
      </c>
      <c r="U3913" s="1" t="s">
        <v>5434</v>
      </c>
      <c r="W3913" s="3">
        <v>0</v>
      </c>
      <c r="Y3913" s="1" t="s">
        <v>5434</v>
      </c>
      <c r="Z3913" s="1" t="s">
        <v>5434</v>
      </c>
      <c r="AA3913" s="1" t="s">
        <v>5434</v>
      </c>
      <c r="AB3913" s="1" t="s">
        <v>5434</v>
      </c>
      <c r="AC3913" s="1" t="s">
        <v>5434</v>
      </c>
      <c r="AD3913" s="1" t="s">
        <v>5434</v>
      </c>
      <c r="AE3913" s="1" t="s">
        <v>5434</v>
      </c>
    </row>
    <row r="3914" spans="3:31" ht="12.75" hidden="1">
      <c r="C3914" s="1" t="s">
        <v>4901</v>
      </c>
      <c r="D3914" s="1" t="s">
        <v>4901</v>
      </c>
      <c r="E3914" s="1" t="s">
        <v>4901</v>
      </c>
      <c r="F3914" s="1" t="s">
        <v>4901</v>
      </c>
      <c r="G3914" s="1" t="s">
        <v>4901</v>
      </c>
      <c r="H3914" s="1" t="s">
        <v>4901</v>
      </c>
      <c r="I3914" s="1" t="s">
        <v>4901</v>
      </c>
      <c r="J3914" s="1" t="s">
        <v>4901</v>
      </c>
      <c r="K3914" s="1" t="s">
        <v>4901</v>
      </c>
      <c r="M3914" s="3">
        <v>0</v>
      </c>
      <c r="O3914" s="1" t="s">
        <v>5434</v>
      </c>
      <c r="P3914" s="1" t="s">
        <v>5434</v>
      </c>
      <c r="Q3914" s="1" t="s">
        <v>5434</v>
      </c>
      <c r="R3914" s="1" t="s">
        <v>5434</v>
      </c>
      <c r="S3914" s="1" t="s">
        <v>5434</v>
      </c>
      <c r="T3914" s="1" t="s">
        <v>5434</v>
      </c>
      <c r="U3914" s="1" t="s">
        <v>5434</v>
      </c>
      <c r="W3914" s="3">
        <v>0</v>
      </c>
      <c r="Y3914" s="1" t="s">
        <v>5434</v>
      </c>
      <c r="Z3914" s="1" t="s">
        <v>5434</v>
      </c>
      <c r="AA3914" s="1" t="s">
        <v>5434</v>
      </c>
      <c r="AB3914" s="1" t="s">
        <v>5434</v>
      </c>
      <c r="AC3914" s="1" t="s">
        <v>5434</v>
      </c>
      <c r="AD3914" s="1" t="s">
        <v>5434</v>
      </c>
      <c r="AE3914" s="1" t="s">
        <v>5434</v>
      </c>
    </row>
    <row r="3915" spans="3:31" ht="12.75" hidden="1">
      <c r="C3915" s="1" t="s">
        <v>4901</v>
      </c>
      <c r="D3915" s="1" t="s">
        <v>4901</v>
      </c>
      <c r="E3915" s="1" t="s">
        <v>4901</v>
      </c>
      <c r="F3915" s="1" t="s">
        <v>4901</v>
      </c>
      <c r="G3915" s="1" t="s">
        <v>4901</v>
      </c>
      <c r="H3915" s="1" t="s">
        <v>4901</v>
      </c>
      <c r="I3915" s="1" t="s">
        <v>4901</v>
      </c>
      <c r="J3915" s="1" t="s">
        <v>4901</v>
      </c>
      <c r="K3915" s="1" t="s">
        <v>4901</v>
      </c>
      <c r="M3915" s="3">
        <v>0</v>
      </c>
      <c r="O3915" s="1" t="s">
        <v>5434</v>
      </c>
      <c r="P3915" s="1" t="s">
        <v>5434</v>
      </c>
      <c r="Q3915" s="1" t="s">
        <v>5434</v>
      </c>
      <c r="R3915" s="1" t="s">
        <v>5434</v>
      </c>
      <c r="S3915" s="1" t="s">
        <v>5434</v>
      </c>
      <c r="T3915" s="1" t="s">
        <v>5434</v>
      </c>
      <c r="U3915" s="1" t="s">
        <v>5434</v>
      </c>
      <c r="W3915" s="3">
        <v>0</v>
      </c>
      <c r="Y3915" s="1" t="s">
        <v>5434</v>
      </c>
      <c r="Z3915" s="1" t="s">
        <v>5434</v>
      </c>
      <c r="AA3915" s="1" t="s">
        <v>5434</v>
      </c>
      <c r="AB3915" s="1" t="s">
        <v>5434</v>
      </c>
      <c r="AC3915" s="1" t="s">
        <v>5434</v>
      </c>
      <c r="AD3915" s="1" t="s">
        <v>5434</v>
      </c>
      <c r="AE3915" s="1" t="s">
        <v>5434</v>
      </c>
    </row>
    <row r="3916" spans="3:31" ht="12.75" hidden="1">
      <c r="C3916" s="1" t="s">
        <v>4901</v>
      </c>
      <c r="D3916" s="1" t="s">
        <v>4901</v>
      </c>
      <c r="E3916" s="1" t="s">
        <v>4901</v>
      </c>
      <c r="F3916" s="1" t="s">
        <v>4901</v>
      </c>
      <c r="G3916" s="1" t="s">
        <v>4901</v>
      </c>
      <c r="H3916" s="1" t="s">
        <v>4901</v>
      </c>
      <c r="I3916" s="1" t="s">
        <v>4901</v>
      </c>
      <c r="J3916" s="1" t="s">
        <v>4901</v>
      </c>
      <c r="K3916" s="1" t="s">
        <v>4901</v>
      </c>
      <c r="M3916" s="3">
        <v>0</v>
      </c>
      <c r="O3916" s="1" t="s">
        <v>5434</v>
      </c>
      <c r="P3916" s="1" t="s">
        <v>5434</v>
      </c>
      <c r="Q3916" s="1" t="s">
        <v>5434</v>
      </c>
      <c r="R3916" s="1" t="s">
        <v>5434</v>
      </c>
      <c r="S3916" s="1" t="s">
        <v>5434</v>
      </c>
      <c r="T3916" s="1" t="s">
        <v>5434</v>
      </c>
      <c r="U3916" s="1" t="s">
        <v>5434</v>
      </c>
      <c r="W3916" s="3">
        <v>0</v>
      </c>
      <c r="Y3916" s="1" t="s">
        <v>5434</v>
      </c>
      <c r="Z3916" s="1" t="s">
        <v>5434</v>
      </c>
      <c r="AA3916" s="1" t="s">
        <v>5434</v>
      </c>
      <c r="AB3916" s="1" t="s">
        <v>5434</v>
      </c>
      <c r="AC3916" s="1" t="s">
        <v>5434</v>
      </c>
      <c r="AD3916" s="1" t="s">
        <v>5434</v>
      </c>
      <c r="AE3916" s="1" t="s">
        <v>5434</v>
      </c>
    </row>
    <row r="3917" spans="3:31" ht="12.75" hidden="1">
      <c r="C3917" s="1" t="s">
        <v>4901</v>
      </c>
      <c r="D3917" s="1" t="s">
        <v>4901</v>
      </c>
      <c r="E3917" s="1" t="s">
        <v>4901</v>
      </c>
      <c r="F3917" s="1" t="s">
        <v>4901</v>
      </c>
      <c r="G3917" s="1" t="s">
        <v>4901</v>
      </c>
      <c r="H3917" s="1" t="s">
        <v>4901</v>
      </c>
      <c r="I3917" s="1" t="s">
        <v>4901</v>
      </c>
      <c r="J3917" s="1" t="s">
        <v>4901</v>
      </c>
      <c r="K3917" s="1" t="s">
        <v>4901</v>
      </c>
      <c r="M3917" s="3">
        <v>0</v>
      </c>
      <c r="O3917" s="1" t="s">
        <v>5434</v>
      </c>
      <c r="P3917" s="1" t="s">
        <v>5434</v>
      </c>
      <c r="Q3917" s="1" t="s">
        <v>5434</v>
      </c>
      <c r="R3917" s="1" t="s">
        <v>5434</v>
      </c>
      <c r="S3917" s="1" t="s">
        <v>5434</v>
      </c>
      <c r="T3917" s="1" t="s">
        <v>5434</v>
      </c>
      <c r="U3917" s="1" t="s">
        <v>5434</v>
      </c>
      <c r="W3917" s="3">
        <v>0</v>
      </c>
      <c r="Y3917" s="1" t="s">
        <v>5434</v>
      </c>
      <c r="Z3917" s="1" t="s">
        <v>5434</v>
      </c>
      <c r="AA3917" s="1" t="s">
        <v>5434</v>
      </c>
      <c r="AB3917" s="1" t="s">
        <v>5434</v>
      </c>
      <c r="AC3917" s="1" t="s">
        <v>5434</v>
      </c>
      <c r="AD3917" s="1" t="s">
        <v>5434</v>
      </c>
      <c r="AE3917" s="1" t="s">
        <v>5434</v>
      </c>
    </row>
    <row r="3918" spans="3:31" ht="12.75" hidden="1">
      <c r="C3918" s="1" t="s">
        <v>4901</v>
      </c>
      <c r="D3918" s="1" t="s">
        <v>4901</v>
      </c>
      <c r="E3918" s="1" t="s">
        <v>4901</v>
      </c>
      <c r="F3918" s="1" t="s">
        <v>4901</v>
      </c>
      <c r="G3918" s="1" t="s">
        <v>4901</v>
      </c>
      <c r="H3918" s="1" t="s">
        <v>4901</v>
      </c>
      <c r="I3918" s="1" t="s">
        <v>4901</v>
      </c>
      <c r="J3918" s="1" t="s">
        <v>4901</v>
      </c>
      <c r="K3918" s="1" t="s">
        <v>4901</v>
      </c>
      <c r="M3918" s="3">
        <v>0</v>
      </c>
      <c r="O3918" s="1" t="s">
        <v>5434</v>
      </c>
      <c r="P3918" s="1" t="s">
        <v>5434</v>
      </c>
      <c r="Q3918" s="1" t="s">
        <v>5434</v>
      </c>
      <c r="R3918" s="1" t="s">
        <v>5434</v>
      </c>
      <c r="S3918" s="1" t="s">
        <v>5434</v>
      </c>
      <c r="T3918" s="1" t="s">
        <v>5434</v>
      </c>
      <c r="U3918" s="1" t="s">
        <v>5434</v>
      </c>
      <c r="W3918" s="3">
        <v>0</v>
      </c>
      <c r="Y3918" s="1" t="s">
        <v>5434</v>
      </c>
      <c r="Z3918" s="1" t="s">
        <v>5434</v>
      </c>
      <c r="AA3918" s="1" t="s">
        <v>5434</v>
      </c>
      <c r="AB3918" s="1" t="s">
        <v>5434</v>
      </c>
      <c r="AC3918" s="1" t="s">
        <v>5434</v>
      </c>
      <c r="AD3918" s="1" t="s">
        <v>5434</v>
      </c>
      <c r="AE3918" s="1" t="s">
        <v>5434</v>
      </c>
    </row>
    <row r="3919" spans="3:31" ht="12.75" hidden="1">
      <c r="C3919" s="1" t="s">
        <v>4901</v>
      </c>
      <c r="D3919" s="1" t="s">
        <v>4901</v>
      </c>
      <c r="E3919" s="1" t="s">
        <v>4901</v>
      </c>
      <c r="F3919" s="1" t="s">
        <v>4901</v>
      </c>
      <c r="G3919" s="1" t="s">
        <v>4901</v>
      </c>
      <c r="H3919" s="1" t="s">
        <v>4901</v>
      </c>
      <c r="I3919" s="1" t="s">
        <v>4901</v>
      </c>
      <c r="J3919" s="1" t="s">
        <v>4901</v>
      </c>
      <c r="K3919" s="1" t="s">
        <v>4901</v>
      </c>
      <c r="M3919" s="3">
        <v>0</v>
      </c>
      <c r="O3919" s="1" t="s">
        <v>5434</v>
      </c>
      <c r="P3919" s="1" t="s">
        <v>5434</v>
      </c>
      <c r="Q3919" s="1" t="s">
        <v>5434</v>
      </c>
      <c r="R3919" s="1" t="s">
        <v>5434</v>
      </c>
      <c r="S3919" s="1" t="s">
        <v>5434</v>
      </c>
      <c r="T3919" s="1" t="s">
        <v>5434</v>
      </c>
      <c r="U3919" s="1" t="s">
        <v>5434</v>
      </c>
      <c r="W3919" s="3">
        <v>0</v>
      </c>
      <c r="Y3919" s="1" t="s">
        <v>5434</v>
      </c>
      <c r="Z3919" s="1" t="s">
        <v>5434</v>
      </c>
      <c r="AA3919" s="1" t="s">
        <v>5434</v>
      </c>
      <c r="AB3919" s="1" t="s">
        <v>5434</v>
      </c>
      <c r="AC3919" s="1" t="s">
        <v>5434</v>
      </c>
      <c r="AD3919" s="1" t="s">
        <v>5434</v>
      </c>
      <c r="AE3919" s="1" t="s">
        <v>5434</v>
      </c>
    </row>
    <row r="3920" spans="3:31" ht="12.75" hidden="1">
      <c r="C3920" s="1" t="s">
        <v>4901</v>
      </c>
      <c r="D3920" s="1" t="s">
        <v>4901</v>
      </c>
      <c r="E3920" s="1" t="s">
        <v>4901</v>
      </c>
      <c r="F3920" s="1" t="s">
        <v>4901</v>
      </c>
      <c r="G3920" s="1" t="s">
        <v>4901</v>
      </c>
      <c r="H3920" s="1" t="s">
        <v>4901</v>
      </c>
      <c r="I3920" s="1" t="s">
        <v>4901</v>
      </c>
      <c r="J3920" s="1" t="s">
        <v>4901</v>
      </c>
      <c r="K3920" s="1" t="s">
        <v>4901</v>
      </c>
      <c r="M3920" s="3">
        <v>0</v>
      </c>
      <c r="O3920" s="1" t="s">
        <v>5434</v>
      </c>
      <c r="P3920" s="1" t="s">
        <v>5434</v>
      </c>
      <c r="Q3920" s="1" t="s">
        <v>5434</v>
      </c>
      <c r="R3920" s="1" t="s">
        <v>5434</v>
      </c>
      <c r="S3920" s="1" t="s">
        <v>5434</v>
      </c>
      <c r="T3920" s="1" t="s">
        <v>5434</v>
      </c>
      <c r="U3920" s="1" t="s">
        <v>5434</v>
      </c>
      <c r="W3920" s="3">
        <v>0</v>
      </c>
      <c r="Y3920" s="1" t="s">
        <v>5434</v>
      </c>
      <c r="Z3920" s="1" t="s">
        <v>5434</v>
      </c>
      <c r="AA3920" s="1" t="s">
        <v>5434</v>
      </c>
      <c r="AB3920" s="1" t="s">
        <v>5434</v>
      </c>
      <c r="AC3920" s="1" t="s">
        <v>5434</v>
      </c>
      <c r="AD3920" s="1" t="s">
        <v>5434</v>
      </c>
      <c r="AE3920" s="1" t="s">
        <v>5434</v>
      </c>
    </row>
    <row r="3921" spans="3:31" ht="12.75" hidden="1">
      <c r="C3921" s="1" t="s">
        <v>4901</v>
      </c>
      <c r="D3921" s="1" t="s">
        <v>4901</v>
      </c>
      <c r="E3921" s="1" t="s">
        <v>4901</v>
      </c>
      <c r="F3921" s="1" t="s">
        <v>4901</v>
      </c>
      <c r="G3921" s="1" t="s">
        <v>4901</v>
      </c>
      <c r="H3921" s="1" t="s">
        <v>4901</v>
      </c>
      <c r="I3921" s="1" t="s">
        <v>4901</v>
      </c>
      <c r="J3921" s="1" t="s">
        <v>4901</v>
      </c>
      <c r="K3921" s="1" t="s">
        <v>4901</v>
      </c>
      <c r="M3921" s="3">
        <v>0</v>
      </c>
      <c r="O3921" s="1" t="s">
        <v>5434</v>
      </c>
      <c r="P3921" s="1" t="s">
        <v>5434</v>
      </c>
      <c r="Q3921" s="1" t="s">
        <v>5434</v>
      </c>
      <c r="R3921" s="1" t="s">
        <v>5434</v>
      </c>
      <c r="S3921" s="1" t="s">
        <v>5434</v>
      </c>
      <c r="T3921" s="1" t="s">
        <v>5434</v>
      </c>
      <c r="U3921" s="1" t="s">
        <v>5434</v>
      </c>
      <c r="W3921" s="3">
        <v>0</v>
      </c>
      <c r="Y3921" s="1" t="s">
        <v>5434</v>
      </c>
      <c r="Z3921" s="1" t="s">
        <v>5434</v>
      </c>
      <c r="AA3921" s="1" t="s">
        <v>5434</v>
      </c>
      <c r="AB3921" s="1" t="s">
        <v>5434</v>
      </c>
      <c r="AC3921" s="1" t="s">
        <v>5434</v>
      </c>
      <c r="AD3921" s="1" t="s">
        <v>5434</v>
      </c>
      <c r="AE3921" s="1" t="s">
        <v>5434</v>
      </c>
    </row>
    <row r="3922" spans="3:31" ht="12.75" hidden="1">
      <c r="C3922" s="1" t="s">
        <v>4901</v>
      </c>
      <c r="D3922" s="1" t="s">
        <v>4901</v>
      </c>
      <c r="E3922" s="1" t="s">
        <v>4901</v>
      </c>
      <c r="F3922" s="1" t="s">
        <v>4901</v>
      </c>
      <c r="G3922" s="1" t="s">
        <v>4901</v>
      </c>
      <c r="H3922" s="1" t="s">
        <v>4901</v>
      </c>
      <c r="I3922" s="1" t="s">
        <v>4901</v>
      </c>
      <c r="J3922" s="1" t="s">
        <v>4901</v>
      </c>
      <c r="K3922" s="1" t="s">
        <v>4901</v>
      </c>
      <c r="M3922" s="3">
        <v>0</v>
      </c>
      <c r="O3922" s="1" t="s">
        <v>5434</v>
      </c>
      <c r="P3922" s="1" t="s">
        <v>5434</v>
      </c>
      <c r="Q3922" s="1" t="s">
        <v>5434</v>
      </c>
      <c r="R3922" s="1" t="s">
        <v>5434</v>
      </c>
      <c r="S3922" s="1" t="s">
        <v>5434</v>
      </c>
      <c r="T3922" s="1" t="s">
        <v>5434</v>
      </c>
      <c r="U3922" s="1" t="s">
        <v>5434</v>
      </c>
      <c r="W3922" s="3">
        <v>0</v>
      </c>
      <c r="Y3922" s="1" t="s">
        <v>5434</v>
      </c>
      <c r="Z3922" s="1" t="s">
        <v>5434</v>
      </c>
      <c r="AA3922" s="1" t="s">
        <v>5434</v>
      </c>
      <c r="AB3922" s="1" t="s">
        <v>5434</v>
      </c>
      <c r="AC3922" s="1" t="s">
        <v>5434</v>
      </c>
      <c r="AD3922" s="1" t="s">
        <v>5434</v>
      </c>
      <c r="AE3922" s="1" t="s">
        <v>5434</v>
      </c>
    </row>
    <row r="3923" spans="3:31" ht="12.75" hidden="1">
      <c r="C3923" s="1" t="s">
        <v>4901</v>
      </c>
      <c r="D3923" s="1" t="s">
        <v>4901</v>
      </c>
      <c r="E3923" s="1" t="s">
        <v>4901</v>
      </c>
      <c r="F3923" s="1" t="s">
        <v>4901</v>
      </c>
      <c r="G3923" s="1" t="s">
        <v>4901</v>
      </c>
      <c r="H3923" s="1" t="s">
        <v>4901</v>
      </c>
      <c r="I3923" s="1" t="s">
        <v>4901</v>
      </c>
      <c r="J3923" s="1" t="s">
        <v>4901</v>
      </c>
      <c r="K3923" s="1" t="s">
        <v>4901</v>
      </c>
      <c r="M3923" s="3">
        <v>0</v>
      </c>
      <c r="O3923" s="1" t="s">
        <v>5434</v>
      </c>
      <c r="P3923" s="1" t="s">
        <v>5434</v>
      </c>
      <c r="Q3923" s="1" t="s">
        <v>5434</v>
      </c>
      <c r="R3923" s="1" t="s">
        <v>5434</v>
      </c>
      <c r="S3923" s="1" t="s">
        <v>5434</v>
      </c>
      <c r="T3923" s="1" t="s">
        <v>5434</v>
      </c>
      <c r="U3923" s="1" t="s">
        <v>5434</v>
      </c>
      <c r="W3923" s="3">
        <v>0</v>
      </c>
      <c r="Y3923" s="1" t="s">
        <v>5434</v>
      </c>
      <c r="Z3923" s="1" t="s">
        <v>5434</v>
      </c>
      <c r="AA3923" s="1" t="s">
        <v>5434</v>
      </c>
      <c r="AB3923" s="1" t="s">
        <v>5434</v>
      </c>
      <c r="AC3923" s="1" t="s">
        <v>5434</v>
      </c>
      <c r="AD3923" s="1" t="s">
        <v>5434</v>
      </c>
      <c r="AE3923" s="1" t="s">
        <v>5434</v>
      </c>
    </row>
    <row r="3924" spans="3:31" ht="12.75" hidden="1">
      <c r="C3924" s="1" t="s">
        <v>4901</v>
      </c>
      <c r="D3924" s="1" t="s">
        <v>4901</v>
      </c>
      <c r="E3924" s="1" t="s">
        <v>4901</v>
      </c>
      <c r="F3924" s="1" t="s">
        <v>4901</v>
      </c>
      <c r="G3924" s="1" t="s">
        <v>4901</v>
      </c>
      <c r="H3924" s="1" t="s">
        <v>4901</v>
      </c>
      <c r="I3924" s="1" t="s">
        <v>4901</v>
      </c>
      <c r="J3924" s="1" t="s">
        <v>4901</v>
      </c>
      <c r="K3924" s="1" t="s">
        <v>4901</v>
      </c>
      <c r="M3924" s="3">
        <v>0</v>
      </c>
      <c r="O3924" s="1" t="s">
        <v>5434</v>
      </c>
      <c r="P3924" s="1" t="s">
        <v>5434</v>
      </c>
      <c r="Q3924" s="1" t="s">
        <v>5434</v>
      </c>
      <c r="R3924" s="1" t="s">
        <v>5434</v>
      </c>
      <c r="S3924" s="1" t="s">
        <v>5434</v>
      </c>
      <c r="T3924" s="1" t="s">
        <v>5434</v>
      </c>
      <c r="U3924" s="1" t="s">
        <v>5434</v>
      </c>
      <c r="W3924" s="3">
        <v>0</v>
      </c>
      <c r="Y3924" s="1" t="s">
        <v>5434</v>
      </c>
      <c r="Z3924" s="1" t="s">
        <v>5434</v>
      </c>
      <c r="AA3924" s="1" t="s">
        <v>5434</v>
      </c>
      <c r="AB3924" s="1" t="s">
        <v>5434</v>
      </c>
      <c r="AC3924" s="1" t="s">
        <v>5434</v>
      </c>
      <c r="AD3924" s="1" t="s">
        <v>5434</v>
      </c>
      <c r="AE3924" s="1" t="s">
        <v>5434</v>
      </c>
    </row>
    <row r="3925" spans="3:31" ht="12.75" hidden="1">
      <c r="C3925" s="1" t="s">
        <v>4901</v>
      </c>
      <c r="D3925" s="1" t="s">
        <v>4901</v>
      </c>
      <c r="E3925" s="1" t="s">
        <v>4901</v>
      </c>
      <c r="F3925" s="1" t="s">
        <v>4901</v>
      </c>
      <c r="G3925" s="1" t="s">
        <v>4901</v>
      </c>
      <c r="H3925" s="1" t="s">
        <v>4901</v>
      </c>
      <c r="I3925" s="1" t="s">
        <v>4901</v>
      </c>
      <c r="J3925" s="1" t="s">
        <v>4901</v>
      </c>
      <c r="K3925" s="1" t="s">
        <v>4901</v>
      </c>
      <c r="M3925" s="3">
        <v>0</v>
      </c>
      <c r="O3925" s="1" t="s">
        <v>5434</v>
      </c>
      <c r="P3925" s="1" t="s">
        <v>5434</v>
      </c>
      <c r="Q3925" s="1" t="s">
        <v>5434</v>
      </c>
      <c r="R3925" s="1" t="s">
        <v>5434</v>
      </c>
      <c r="S3925" s="1" t="s">
        <v>5434</v>
      </c>
      <c r="T3925" s="1" t="s">
        <v>5434</v>
      </c>
      <c r="U3925" s="1" t="s">
        <v>5434</v>
      </c>
      <c r="W3925" s="3">
        <v>0</v>
      </c>
      <c r="Y3925" s="1" t="s">
        <v>5434</v>
      </c>
      <c r="Z3925" s="1" t="s">
        <v>5434</v>
      </c>
      <c r="AA3925" s="1" t="s">
        <v>5434</v>
      </c>
      <c r="AB3925" s="1" t="s">
        <v>5434</v>
      </c>
      <c r="AC3925" s="1" t="s">
        <v>5434</v>
      </c>
      <c r="AD3925" s="1" t="s">
        <v>5434</v>
      </c>
      <c r="AE3925" s="1" t="s">
        <v>5434</v>
      </c>
    </row>
    <row r="3926" spans="3:31" ht="12.75" hidden="1">
      <c r="C3926" s="1" t="s">
        <v>4901</v>
      </c>
      <c r="D3926" s="1" t="s">
        <v>4901</v>
      </c>
      <c r="E3926" s="1" t="s">
        <v>4901</v>
      </c>
      <c r="F3926" s="1" t="s">
        <v>4901</v>
      </c>
      <c r="G3926" s="1" t="s">
        <v>4901</v>
      </c>
      <c r="H3926" s="1" t="s">
        <v>4901</v>
      </c>
      <c r="I3926" s="1" t="s">
        <v>4901</v>
      </c>
      <c r="J3926" s="1" t="s">
        <v>4901</v>
      </c>
      <c r="K3926" s="1" t="s">
        <v>4901</v>
      </c>
      <c r="M3926" s="3">
        <v>0</v>
      </c>
      <c r="O3926" s="1" t="s">
        <v>5434</v>
      </c>
      <c r="P3926" s="1" t="s">
        <v>5434</v>
      </c>
      <c r="Q3926" s="1" t="s">
        <v>5434</v>
      </c>
      <c r="R3926" s="1" t="s">
        <v>5434</v>
      </c>
      <c r="S3926" s="1" t="s">
        <v>5434</v>
      </c>
      <c r="T3926" s="1" t="s">
        <v>5434</v>
      </c>
      <c r="U3926" s="1" t="s">
        <v>5434</v>
      </c>
      <c r="W3926" s="3">
        <v>0</v>
      </c>
      <c r="Y3926" s="1" t="s">
        <v>5434</v>
      </c>
      <c r="Z3926" s="1" t="s">
        <v>5434</v>
      </c>
      <c r="AA3926" s="1" t="s">
        <v>5434</v>
      </c>
      <c r="AB3926" s="1" t="s">
        <v>5434</v>
      </c>
      <c r="AC3926" s="1" t="s">
        <v>5434</v>
      </c>
      <c r="AD3926" s="1" t="s">
        <v>5434</v>
      </c>
      <c r="AE3926" s="1" t="s">
        <v>5434</v>
      </c>
    </row>
    <row r="3927" spans="3:31" ht="12.75" hidden="1">
      <c r="C3927" s="1" t="s">
        <v>4901</v>
      </c>
      <c r="D3927" s="1" t="s">
        <v>4901</v>
      </c>
      <c r="E3927" s="1" t="s">
        <v>4901</v>
      </c>
      <c r="F3927" s="1" t="s">
        <v>4901</v>
      </c>
      <c r="G3927" s="1" t="s">
        <v>4901</v>
      </c>
      <c r="H3927" s="1" t="s">
        <v>4901</v>
      </c>
      <c r="I3927" s="1" t="s">
        <v>4901</v>
      </c>
      <c r="J3927" s="1" t="s">
        <v>4901</v>
      </c>
      <c r="K3927" s="1" t="s">
        <v>4901</v>
      </c>
      <c r="M3927" s="3">
        <v>0</v>
      </c>
      <c r="O3927" s="1" t="s">
        <v>5434</v>
      </c>
      <c r="P3927" s="1" t="s">
        <v>5434</v>
      </c>
      <c r="Q3927" s="1" t="s">
        <v>5434</v>
      </c>
      <c r="R3927" s="1" t="s">
        <v>5434</v>
      </c>
      <c r="S3927" s="1" t="s">
        <v>5434</v>
      </c>
      <c r="T3927" s="1" t="s">
        <v>5434</v>
      </c>
      <c r="U3927" s="1" t="s">
        <v>5434</v>
      </c>
      <c r="W3927" s="3">
        <v>0</v>
      </c>
      <c r="Y3927" s="1" t="s">
        <v>5434</v>
      </c>
      <c r="Z3927" s="1" t="s">
        <v>5434</v>
      </c>
      <c r="AA3927" s="1" t="s">
        <v>5434</v>
      </c>
      <c r="AB3927" s="1" t="s">
        <v>5434</v>
      </c>
      <c r="AC3927" s="1" t="s">
        <v>5434</v>
      </c>
      <c r="AD3927" s="1" t="s">
        <v>5434</v>
      </c>
      <c r="AE3927" s="1" t="s">
        <v>5434</v>
      </c>
    </row>
    <row r="3928" spans="3:31" ht="12.75" hidden="1">
      <c r="C3928" s="1" t="s">
        <v>4901</v>
      </c>
      <c r="D3928" s="1" t="s">
        <v>4901</v>
      </c>
      <c r="E3928" s="1" t="s">
        <v>4901</v>
      </c>
      <c r="F3928" s="1" t="s">
        <v>4901</v>
      </c>
      <c r="G3928" s="1" t="s">
        <v>4901</v>
      </c>
      <c r="H3928" s="1" t="s">
        <v>4901</v>
      </c>
      <c r="I3928" s="1" t="s">
        <v>4901</v>
      </c>
      <c r="J3928" s="1" t="s">
        <v>4901</v>
      </c>
      <c r="K3928" s="1" t="s">
        <v>4901</v>
      </c>
      <c r="M3928" s="3">
        <v>0</v>
      </c>
      <c r="O3928" s="1" t="s">
        <v>5434</v>
      </c>
      <c r="P3928" s="1" t="s">
        <v>5434</v>
      </c>
      <c r="Q3928" s="1" t="s">
        <v>5434</v>
      </c>
      <c r="R3928" s="1" t="s">
        <v>5434</v>
      </c>
      <c r="S3928" s="1" t="s">
        <v>5434</v>
      </c>
      <c r="T3928" s="1" t="s">
        <v>5434</v>
      </c>
      <c r="U3928" s="1" t="s">
        <v>5434</v>
      </c>
      <c r="W3928" s="3">
        <v>0</v>
      </c>
      <c r="Y3928" s="1" t="s">
        <v>5434</v>
      </c>
      <c r="Z3928" s="1" t="s">
        <v>5434</v>
      </c>
      <c r="AA3928" s="1" t="s">
        <v>5434</v>
      </c>
      <c r="AB3928" s="1" t="s">
        <v>5434</v>
      </c>
      <c r="AC3928" s="1" t="s">
        <v>5434</v>
      </c>
      <c r="AD3928" s="1" t="s">
        <v>5434</v>
      </c>
      <c r="AE3928" s="1" t="s">
        <v>5434</v>
      </c>
    </row>
    <row r="3929" spans="3:31" ht="12.75" hidden="1">
      <c r="C3929" s="1" t="s">
        <v>4901</v>
      </c>
      <c r="D3929" s="1" t="s">
        <v>4901</v>
      </c>
      <c r="E3929" s="1" t="s">
        <v>4901</v>
      </c>
      <c r="F3929" s="1" t="s">
        <v>4901</v>
      </c>
      <c r="G3929" s="1" t="s">
        <v>4901</v>
      </c>
      <c r="H3929" s="1" t="s">
        <v>4901</v>
      </c>
      <c r="I3929" s="1" t="s">
        <v>4901</v>
      </c>
      <c r="J3929" s="1" t="s">
        <v>4901</v>
      </c>
      <c r="K3929" s="1" t="s">
        <v>4901</v>
      </c>
      <c r="M3929" s="3">
        <v>0</v>
      </c>
      <c r="O3929" s="1" t="s">
        <v>5434</v>
      </c>
      <c r="P3929" s="1" t="s">
        <v>5434</v>
      </c>
      <c r="Q3929" s="1" t="s">
        <v>5434</v>
      </c>
      <c r="R3929" s="1" t="s">
        <v>5434</v>
      </c>
      <c r="S3929" s="1" t="s">
        <v>5434</v>
      </c>
      <c r="T3929" s="1" t="s">
        <v>5434</v>
      </c>
      <c r="U3929" s="1" t="s">
        <v>5434</v>
      </c>
      <c r="W3929" s="3">
        <v>0</v>
      </c>
      <c r="Y3929" s="1" t="s">
        <v>5434</v>
      </c>
      <c r="Z3929" s="1" t="s">
        <v>5434</v>
      </c>
      <c r="AA3929" s="1" t="s">
        <v>5434</v>
      </c>
      <c r="AB3929" s="1" t="s">
        <v>5434</v>
      </c>
      <c r="AC3929" s="1" t="s">
        <v>5434</v>
      </c>
      <c r="AD3929" s="1" t="s">
        <v>5434</v>
      </c>
      <c r="AE3929" s="1" t="s">
        <v>5434</v>
      </c>
    </row>
    <row r="3930" spans="3:31" ht="12.75" hidden="1">
      <c r="C3930" s="1" t="s">
        <v>4901</v>
      </c>
      <c r="D3930" s="1" t="s">
        <v>4901</v>
      </c>
      <c r="E3930" s="1" t="s">
        <v>4901</v>
      </c>
      <c r="F3930" s="1" t="s">
        <v>4901</v>
      </c>
      <c r="G3930" s="1" t="s">
        <v>4901</v>
      </c>
      <c r="H3930" s="1" t="s">
        <v>4901</v>
      </c>
      <c r="I3930" s="1" t="s">
        <v>4901</v>
      </c>
      <c r="J3930" s="1" t="s">
        <v>4901</v>
      </c>
      <c r="K3930" s="1" t="s">
        <v>4901</v>
      </c>
      <c r="M3930" s="3">
        <v>0</v>
      </c>
      <c r="O3930" s="1" t="s">
        <v>5434</v>
      </c>
      <c r="P3930" s="1" t="s">
        <v>5434</v>
      </c>
      <c r="Q3930" s="1" t="s">
        <v>5434</v>
      </c>
      <c r="R3930" s="1" t="s">
        <v>5434</v>
      </c>
      <c r="S3930" s="1" t="s">
        <v>5434</v>
      </c>
      <c r="T3930" s="1" t="s">
        <v>5434</v>
      </c>
      <c r="U3930" s="1" t="s">
        <v>5434</v>
      </c>
      <c r="W3930" s="3">
        <v>0</v>
      </c>
      <c r="Y3930" s="1" t="s">
        <v>5434</v>
      </c>
      <c r="Z3930" s="1" t="s">
        <v>5434</v>
      </c>
      <c r="AA3930" s="1" t="s">
        <v>5434</v>
      </c>
      <c r="AB3930" s="1" t="s">
        <v>5434</v>
      </c>
      <c r="AC3930" s="1" t="s">
        <v>5434</v>
      </c>
      <c r="AD3930" s="1" t="s">
        <v>5434</v>
      </c>
      <c r="AE3930" s="1" t="s">
        <v>5434</v>
      </c>
    </row>
    <row r="3931" spans="3:31" ht="12.75" hidden="1">
      <c r="C3931" s="1" t="s">
        <v>4901</v>
      </c>
      <c r="D3931" s="1" t="s">
        <v>4901</v>
      </c>
      <c r="E3931" s="1" t="s">
        <v>4901</v>
      </c>
      <c r="F3931" s="1" t="s">
        <v>4901</v>
      </c>
      <c r="G3931" s="1" t="s">
        <v>4901</v>
      </c>
      <c r="H3931" s="1" t="s">
        <v>4901</v>
      </c>
      <c r="I3931" s="1" t="s">
        <v>4901</v>
      </c>
      <c r="J3931" s="1" t="s">
        <v>4901</v>
      </c>
      <c r="K3931" s="1" t="s">
        <v>4901</v>
      </c>
      <c r="M3931" s="3">
        <v>0</v>
      </c>
      <c r="O3931" s="1" t="s">
        <v>5434</v>
      </c>
      <c r="P3931" s="1" t="s">
        <v>5434</v>
      </c>
      <c r="Q3931" s="1" t="s">
        <v>5434</v>
      </c>
      <c r="R3931" s="1" t="s">
        <v>5434</v>
      </c>
      <c r="S3931" s="1" t="s">
        <v>5434</v>
      </c>
      <c r="T3931" s="1" t="s">
        <v>5434</v>
      </c>
      <c r="U3931" s="1" t="s">
        <v>5434</v>
      </c>
      <c r="W3931" s="3">
        <v>0</v>
      </c>
      <c r="Y3931" s="1" t="s">
        <v>5434</v>
      </c>
      <c r="Z3931" s="1" t="s">
        <v>5434</v>
      </c>
      <c r="AA3931" s="1" t="s">
        <v>5434</v>
      </c>
      <c r="AB3931" s="1" t="s">
        <v>5434</v>
      </c>
      <c r="AC3931" s="1" t="s">
        <v>5434</v>
      </c>
      <c r="AD3931" s="1" t="s">
        <v>5434</v>
      </c>
      <c r="AE3931" s="1" t="s">
        <v>5434</v>
      </c>
    </row>
    <row r="3932" spans="3:31" ht="12.75" hidden="1">
      <c r="C3932" s="1" t="s">
        <v>4901</v>
      </c>
      <c r="D3932" s="1" t="s">
        <v>4901</v>
      </c>
      <c r="E3932" s="1" t="s">
        <v>4901</v>
      </c>
      <c r="F3932" s="1" t="s">
        <v>4901</v>
      </c>
      <c r="G3932" s="1" t="s">
        <v>4901</v>
      </c>
      <c r="H3932" s="1" t="s">
        <v>4901</v>
      </c>
      <c r="I3932" s="1" t="s">
        <v>4901</v>
      </c>
      <c r="J3932" s="1" t="s">
        <v>4901</v>
      </c>
      <c r="K3932" s="1" t="s">
        <v>4901</v>
      </c>
      <c r="M3932" s="3">
        <v>0</v>
      </c>
      <c r="O3932" s="1" t="s">
        <v>5434</v>
      </c>
      <c r="P3932" s="1" t="s">
        <v>5434</v>
      </c>
      <c r="Q3932" s="1" t="s">
        <v>5434</v>
      </c>
      <c r="R3932" s="1" t="s">
        <v>5434</v>
      </c>
      <c r="S3932" s="1" t="s">
        <v>5434</v>
      </c>
      <c r="T3932" s="1" t="s">
        <v>5434</v>
      </c>
      <c r="U3932" s="1" t="s">
        <v>5434</v>
      </c>
      <c r="W3932" s="3">
        <v>0</v>
      </c>
      <c r="Y3932" s="1" t="s">
        <v>5434</v>
      </c>
      <c r="Z3932" s="1" t="s">
        <v>5434</v>
      </c>
      <c r="AA3932" s="1" t="s">
        <v>5434</v>
      </c>
      <c r="AB3932" s="1" t="s">
        <v>5434</v>
      </c>
      <c r="AC3932" s="1" t="s">
        <v>5434</v>
      </c>
      <c r="AD3932" s="1" t="s">
        <v>5434</v>
      </c>
      <c r="AE3932" s="1" t="s">
        <v>5434</v>
      </c>
    </row>
    <row r="3933" spans="3:31" ht="12.75" hidden="1">
      <c r="C3933" s="1" t="s">
        <v>4901</v>
      </c>
      <c r="D3933" s="1" t="s">
        <v>4901</v>
      </c>
      <c r="E3933" s="1" t="s">
        <v>4901</v>
      </c>
      <c r="F3933" s="1" t="s">
        <v>4901</v>
      </c>
      <c r="G3933" s="1" t="s">
        <v>4901</v>
      </c>
      <c r="H3933" s="1" t="s">
        <v>4901</v>
      </c>
      <c r="I3933" s="1" t="s">
        <v>4901</v>
      </c>
      <c r="J3933" s="1" t="s">
        <v>4901</v>
      </c>
      <c r="K3933" s="1" t="s">
        <v>4901</v>
      </c>
      <c r="M3933" s="3">
        <v>0</v>
      </c>
      <c r="O3933" s="1" t="s">
        <v>5434</v>
      </c>
      <c r="P3933" s="1" t="s">
        <v>5434</v>
      </c>
      <c r="Q3933" s="1" t="s">
        <v>5434</v>
      </c>
      <c r="R3933" s="1" t="s">
        <v>5434</v>
      </c>
      <c r="S3933" s="1" t="s">
        <v>5434</v>
      </c>
      <c r="T3933" s="1" t="s">
        <v>5434</v>
      </c>
      <c r="U3933" s="1" t="s">
        <v>5434</v>
      </c>
      <c r="W3933" s="3">
        <v>0</v>
      </c>
      <c r="Y3933" s="1" t="s">
        <v>5434</v>
      </c>
      <c r="Z3933" s="1" t="s">
        <v>5434</v>
      </c>
      <c r="AA3933" s="1" t="s">
        <v>5434</v>
      </c>
      <c r="AB3933" s="1" t="s">
        <v>5434</v>
      </c>
      <c r="AC3933" s="1" t="s">
        <v>5434</v>
      </c>
      <c r="AD3933" s="1" t="s">
        <v>5434</v>
      </c>
      <c r="AE3933" s="1" t="s">
        <v>5434</v>
      </c>
    </row>
    <row r="3934" spans="3:31" ht="12.75" hidden="1">
      <c r="C3934" s="1" t="s">
        <v>4901</v>
      </c>
      <c r="D3934" s="1" t="s">
        <v>4901</v>
      </c>
      <c r="E3934" s="1" t="s">
        <v>4901</v>
      </c>
      <c r="F3934" s="1" t="s">
        <v>4901</v>
      </c>
      <c r="G3934" s="1" t="s">
        <v>4901</v>
      </c>
      <c r="H3934" s="1" t="s">
        <v>4901</v>
      </c>
      <c r="I3934" s="1" t="s">
        <v>4901</v>
      </c>
      <c r="J3934" s="1" t="s">
        <v>4901</v>
      </c>
      <c r="K3934" s="1" t="s">
        <v>4901</v>
      </c>
      <c r="M3934" s="3">
        <v>0</v>
      </c>
      <c r="O3934" s="1" t="s">
        <v>5434</v>
      </c>
      <c r="P3934" s="1" t="s">
        <v>5434</v>
      </c>
      <c r="Q3934" s="1" t="s">
        <v>5434</v>
      </c>
      <c r="R3934" s="1" t="s">
        <v>5434</v>
      </c>
      <c r="S3934" s="1" t="s">
        <v>5434</v>
      </c>
      <c r="T3934" s="1" t="s">
        <v>5434</v>
      </c>
      <c r="U3934" s="1" t="s">
        <v>5434</v>
      </c>
      <c r="W3934" s="3">
        <v>0</v>
      </c>
      <c r="Y3934" s="1" t="s">
        <v>5434</v>
      </c>
      <c r="Z3934" s="1" t="s">
        <v>5434</v>
      </c>
      <c r="AA3934" s="1" t="s">
        <v>5434</v>
      </c>
      <c r="AB3934" s="1" t="s">
        <v>5434</v>
      </c>
      <c r="AC3934" s="1" t="s">
        <v>5434</v>
      </c>
      <c r="AD3934" s="1" t="s">
        <v>5434</v>
      </c>
      <c r="AE3934" s="1" t="s">
        <v>5434</v>
      </c>
    </row>
    <row r="3935" spans="3:31" ht="12.75" hidden="1">
      <c r="C3935" s="1" t="s">
        <v>4901</v>
      </c>
      <c r="D3935" s="1" t="s">
        <v>4901</v>
      </c>
      <c r="E3935" s="1" t="s">
        <v>4901</v>
      </c>
      <c r="F3935" s="1" t="s">
        <v>4901</v>
      </c>
      <c r="G3935" s="1" t="s">
        <v>4901</v>
      </c>
      <c r="H3935" s="1" t="s">
        <v>4901</v>
      </c>
      <c r="I3935" s="1" t="s">
        <v>4901</v>
      </c>
      <c r="J3935" s="1" t="s">
        <v>4901</v>
      </c>
      <c r="K3935" s="1" t="s">
        <v>4901</v>
      </c>
      <c r="M3935" s="3">
        <v>0</v>
      </c>
      <c r="O3935" s="1" t="s">
        <v>5434</v>
      </c>
      <c r="P3935" s="1" t="s">
        <v>5434</v>
      </c>
      <c r="Q3935" s="1" t="s">
        <v>5434</v>
      </c>
      <c r="R3935" s="1" t="s">
        <v>5434</v>
      </c>
      <c r="S3935" s="1" t="s">
        <v>5434</v>
      </c>
      <c r="T3935" s="1" t="s">
        <v>5434</v>
      </c>
      <c r="U3935" s="1" t="s">
        <v>5434</v>
      </c>
      <c r="W3935" s="3">
        <v>0</v>
      </c>
      <c r="Y3935" s="1" t="s">
        <v>5434</v>
      </c>
      <c r="Z3935" s="1" t="s">
        <v>5434</v>
      </c>
      <c r="AA3935" s="1" t="s">
        <v>5434</v>
      </c>
      <c r="AB3935" s="1" t="s">
        <v>5434</v>
      </c>
      <c r="AC3935" s="1" t="s">
        <v>5434</v>
      </c>
      <c r="AD3935" s="1" t="s">
        <v>5434</v>
      </c>
      <c r="AE3935" s="1" t="s">
        <v>5434</v>
      </c>
    </row>
    <row r="3936" spans="3:31" ht="12.75" hidden="1">
      <c r="C3936" s="1" t="s">
        <v>4901</v>
      </c>
      <c r="D3936" s="1" t="s">
        <v>4901</v>
      </c>
      <c r="E3936" s="1" t="s">
        <v>4901</v>
      </c>
      <c r="F3936" s="1" t="s">
        <v>4901</v>
      </c>
      <c r="G3936" s="1" t="s">
        <v>4901</v>
      </c>
      <c r="H3936" s="1" t="s">
        <v>4901</v>
      </c>
      <c r="I3936" s="1" t="s">
        <v>4901</v>
      </c>
      <c r="J3936" s="1" t="s">
        <v>4901</v>
      </c>
      <c r="K3936" s="1" t="s">
        <v>4901</v>
      </c>
      <c r="M3936" s="3">
        <v>0</v>
      </c>
      <c r="O3936" s="1" t="s">
        <v>5434</v>
      </c>
      <c r="P3936" s="1" t="s">
        <v>5434</v>
      </c>
      <c r="Q3936" s="1" t="s">
        <v>5434</v>
      </c>
      <c r="R3936" s="1" t="s">
        <v>5434</v>
      </c>
      <c r="S3936" s="1" t="s">
        <v>5434</v>
      </c>
      <c r="T3936" s="1" t="s">
        <v>5434</v>
      </c>
      <c r="U3936" s="1" t="s">
        <v>5434</v>
      </c>
      <c r="W3936" s="3">
        <v>0</v>
      </c>
      <c r="Y3936" s="1" t="s">
        <v>5434</v>
      </c>
      <c r="Z3936" s="1" t="s">
        <v>5434</v>
      </c>
      <c r="AA3936" s="1" t="s">
        <v>5434</v>
      </c>
      <c r="AB3936" s="1" t="s">
        <v>5434</v>
      </c>
      <c r="AC3936" s="1" t="s">
        <v>5434</v>
      </c>
      <c r="AD3936" s="1" t="s">
        <v>5434</v>
      </c>
      <c r="AE3936" s="1" t="s">
        <v>5434</v>
      </c>
    </row>
    <row r="3937" spans="3:31" ht="12.75" hidden="1">
      <c r="C3937" s="1" t="s">
        <v>4901</v>
      </c>
      <c r="D3937" s="1" t="s">
        <v>4901</v>
      </c>
      <c r="E3937" s="1" t="s">
        <v>4901</v>
      </c>
      <c r="F3937" s="1" t="s">
        <v>4901</v>
      </c>
      <c r="G3937" s="1" t="s">
        <v>4901</v>
      </c>
      <c r="H3937" s="1" t="s">
        <v>4901</v>
      </c>
      <c r="I3937" s="1" t="s">
        <v>4901</v>
      </c>
      <c r="J3937" s="1" t="s">
        <v>4901</v>
      </c>
      <c r="K3937" s="1" t="s">
        <v>4901</v>
      </c>
      <c r="M3937" s="3">
        <v>0</v>
      </c>
      <c r="O3937" s="1" t="s">
        <v>5434</v>
      </c>
      <c r="P3937" s="1" t="s">
        <v>5434</v>
      </c>
      <c r="Q3937" s="1" t="s">
        <v>5434</v>
      </c>
      <c r="R3937" s="1" t="s">
        <v>5434</v>
      </c>
      <c r="S3937" s="1" t="s">
        <v>5434</v>
      </c>
      <c r="T3937" s="1" t="s">
        <v>5434</v>
      </c>
      <c r="U3937" s="1" t="s">
        <v>5434</v>
      </c>
      <c r="W3937" s="3">
        <v>0</v>
      </c>
      <c r="Y3937" s="1" t="s">
        <v>5434</v>
      </c>
      <c r="Z3937" s="1" t="s">
        <v>5434</v>
      </c>
      <c r="AA3937" s="1" t="s">
        <v>5434</v>
      </c>
      <c r="AB3937" s="1" t="s">
        <v>5434</v>
      </c>
      <c r="AC3937" s="1" t="s">
        <v>5434</v>
      </c>
      <c r="AD3937" s="1" t="s">
        <v>5434</v>
      </c>
      <c r="AE3937" s="1" t="s">
        <v>5434</v>
      </c>
    </row>
    <row r="3938" spans="3:31" ht="12.75" hidden="1">
      <c r="C3938" s="1" t="s">
        <v>4901</v>
      </c>
      <c r="D3938" s="1" t="s">
        <v>4901</v>
      </c>
      <c r="E3938" s="1" t="s">
        <v>4901</v>
      </c>
      <c r="F3938" s="1" t="s">
        <v>4901</v>
      </c>
      <c r="G3938" s="1" t="s">
        <v>4901</v>
      </c>
      <c r="H3938" s="1" t="s">
        <v>4901</v>
      </c>
      <c r="I3938" s="1" t="s">
        <v>4901</v>
      </c>
      <c r="J3938" s="1" t="s">
        <v>4901</v>
      </c>
      <c r="K3938" s="1" t="s">
        <v>4901</v>
      </c>
      <c r="M3938" s="3">
        <v>0</v>
      </c>
      <c r="O3938" s="1" t="s">
        <v>5434</v>
      </c>
      <c r="P3938" s="1" t="s">
        <v>5434</v>
      </c>
      <c r="Q3938" s="1" t="s">
        <v>5434</v>
      </c>
      <c r="R3938" s="1" t="s">
        <v>5434</v>
      </c>
      <c r="S3938" s="1" t="s">
        <v>5434</v>
      </c>
      <c r="T3938" s="1" t="s">
        <v>5434</v>
      </c>
      <c r="U3938" s="1" t="s">
        <v>5434</v>
      </c>
      <c r="W3938" s="3">
        <v>0</v>
      </c>
      <c r="Y3938" s="1" t="s">
        <v>5434</v>
      </c>
      <c r="Z3938" s="1" t="s">
        <v>5434</v>
      </c>
      <c r="AA3938" s="1" t="s">
        <v>5434</v>
      </c>
      <c r="AB3938" s="1" t="s">
        <v>5434</v>
      </c>
      <c r="AC3938" s="1" t="s">
        <v>5434</v>
      </c>
      <c r="AD3938" s="1" t="s">
        <v>5434</v>
      </c>
      <c r="AE3938" s="1" t="s">
        <v>5434</v>
      </c>
    </row>
    <row r="3939" spans="3:31" ht="12.75" hidden="1">
      <c r="C3939" s="1" t="s">
        <v>4901</v>
      </c>
      <c r="D3939" s="1" t="s">
        <v>4901</v>
      </c>
      <c r="E3939" s="1" t="s">
        <v>4901</v>
      </c>
      <c r="F3939" s="1" t="s">
        <v>4901</v>
      </c>
      <c r="G3939" s="1" t="s">
        <v>4901</v>
      </c>
      <c r="H3939" s="1" t="s">
        <v>4901</v>
      </c>
      <c r="I3939" s="1" t="s">
        <v>4901</v>
      </c>
      <c r="J3939" s="1" t="s">
        <v>4901</v>
      </c>
      <c r="K3939" s="1" t="s">
        <v>4901</v>
      </c>
      <c r="M3939" s="3">
        <v>0</v>
      </c>
      <c r="O3939" s="1" t="s">
        <v>5434</v>
      </c>
      <c r="P3939" s="1" t="s">
        <v>5434</v>
      </c>
      <c r="Q3939" s="1" t="s">
        <v>5434</v>
      </c>
      <c r="R3939" s="1" t="s">
        <v>5434</v>
      </c>
      <c r="S3939" s="1" t="s">
        <v>5434</v>
      </c>
      <c r="T3939" s="1" t="s">
        <v>5434</v>
      </c>
      <c r="U3939" s="1" t="s">
        <v>5434</v>
      </c>
      <c r="W3939" s="3">
        <v>0</v>
      </c>
      <c r="Y3939" s="1" t="s">
        <v>5434</v>
      </c>
      <c r="Z3939" s="1" t="s">
        <v>5434</v>
      </c>
      <c r="AA3939" s="1" t="s">
        <v>5434</v>
      </c>
      <c r="AB3939" s="1" t="s">
        <v>5434</v>
      </c>
      <c r="AC3939" s="1" t="s">
        <v>5434</v>
      </c>
      <c r="AD3939" s="1" t="s">
        <v>5434</v>
      </c>
      <c r="AE3939" s="1" t="s">
        <v>5434</v>
      </c>
    </row>
    <row r="3940" spans="3:31" ht="12.75" hidden="1">
      <c r="C3940" s="1" t="s">
        <v>4901</v>
      </c>
      <c r="D3940" s="1" t="s">
        <v>4901</v>
      </c>
      <c r="E3940" s="1" t="s">
        <v>4901</v>
      </c>
      <c r="F3940" s="1" t="s">
        <v>4901</v>
      </c>
      <c r="G3940" s="1" t="s">
        <v>4901</v>
      </c>
      <c r="H3940" s="1" t="s">
        <v>4901</v>
      </c>
      <c r="I3940" s="1" t="s">
        <v>4901</v>
      </c>
      <c r="J3940" s="1" t="s">
        <v>4901</v>
      </c>
      <c r="K3940" s="1" t="s">
        <v>4901</v>
      </c>
      <c r="M3940" s="3">
        <v>0</v>
      </c>
      <c r="O3940" s="1" t="s">
        <v>5434</v>
      </c>
      <c r="P3940" s="1" t="s">
        <v>5434</v>
      </c>
      <c r="Q3940" s="1" t="s">
        <v>5434</v>
      </c>
      <c r="R3940" s="1" t="s">
        <v>5434</v>
      </c>
      <c r="S3940" s="1" t="s">
        <v>5434</v>
      </c>
      <c r="T3940" s="1" t="s">
        <v>5434</v>
      </c>
      <c r="U3940" s="1" t="s">
        <v>5434</v>
      </c>
      <c r="W3940" s="3">
        <v>0</v>
      </c>
      <c r="Y3940" s="1" t="s">
        <v>5434</v>
      </c>
      <c r="Z3940" s="1" t="s">
        <v>5434</v>
      </c>
      <c r="AA3940" s="1" t="s">
        <v>5434</v>
      </c>
      <c r="AB3940" s="1" t="s">
        <v>5434</v>
      </c>
      <c r="AC3940" s="1" t="s">
        <v>5434</v>
      </c>
      <c r="AD3940" s="1" t="s">
        <v>5434</v>
      </c>
      <c r="AE3940" s="1" t="s">
        <v>5434</v>
      </c>
    </row>
    <row r="3941" spans="3:31" ht="12.75" hidden="1">
      <c r="C3941" s="1" t="s">
        <v>4901</v>
      </c>
      <c r="D3941" s="1" t="s">
        <v>4901</v>
      </c>
      <c r="E3941" s="1" t="s">
        <v>4901</v>
      </c>
      <c r="F3941" s="1" t="s">
        <v>4901</v>
      </c>
      <c r="G3941" s="1" t="s">
        <v>4901</v>
      </c>
      <c r="H3941" s="1" t="s">
        <v>4901</v>
      </c>
      <c r="I3941" s="1" t="s">
        <v>4901</v>
      </c>
      <c r="J3941" s="1" t="s">
        <v>4901</v>
      </c>
      <c r="K3941" s="1" t="s">
        <v>4901</v>
      </c>
      <c r="M3941" s="3">
        <v>0</v>
      </c>
      <c r="O3941" s="1" t="s">
        <v>5434</v>
      </c>
      <c r="P3941" s="1" t="s">
        <v>5434</v>
      </c>
      <c r="Q3941" s="1" t="s">
        <v>5434</v>
      </c>
      <c r="R3941" s="1" t="s">
        <v>5434</v>
      </c>
      <c r="S3941" s="1" t="s">
        <v>5434</v>
      </c>
      <c r="T3941" s="1" t="s">
        <v>5434</v>
      </c>
      <c r="U3941" s="1" t="s">
        <v>5434</v>
      </c>
      <c r="W3941" s="3">
        <v>0</v>
      </c>
      <c r="Y3941" s="1" t="s">
        <v>5434</v>
      </c>
      <c r="Z3941" s="1" t="s">
        <v>5434</v>
      </c>
      <c r="AA3941" s="1" t="s">
        <v>5434</v>
      </c>
      <c r="AB3941" s="1" t="s">
        <v>5434</v>
      </c>
      <c r="AC3941" s="1" t="s">
        <v>5434</v>
      </c>
      <c r="AD3941" s="1" t="s">
        <v>5434</v>
      </c>
      <c r="AE3941" s="1" t="s">
        <v>5434</v>
      </c>
    </row>
    <row r="3942" spans="3:31" ht="12.75" hidden="1">
      <c r="C3942" s="1" t="s">
        <v>4901</v>
      </c>
      <c r="D3942" s="1" t="s">
        <v>4901</v>
      </c>
      <c r="E3942" s="1" t="s">
        <v>4901</v>
      </c>
      <c r="F3942" s="1" t="s">
        <v>4901</v>
      </c>
      <c r="G3942" s="1" t="s">
        <v>4901</v>
      </c>
      <c r="H3942" s="1" t="s">
        <v>4901</v>
      </c>
      <c r="I3942" s="1" t="s">
        <v>4901</v>
      </c>
      <c r="J3942" s="1" t="s">
        <v>4901</v>
      </c>
      <c r="K3942" s="1" t="s">
        <v>4901</v>
      </c>
      <c r="M3942" s="3">
        <v>0</v>
      </c>
      <c r="O3942" s="1" t="s">
        <v>5434</v>
      </c>
      <c r="P3942" s="1" t="s">
        <v>5434</v>
      </c>
      <c r="Q3942" s="1" t="s">
        <v>5434</v>
      </c>
      <c r="R3942" s="1" t="s">
        <v>5434</v>
      </c>
      <c r="S3942" s="1" t="s">
        <v>5434</v>
      </c>
      <c r="T3942" s="1" t="s">
        <v>5434</v>
      </c>
      <c r="U3942" s="1" t="s">
        <v>5434</v>
      </c>
      <c r="W3942" s="3">
        <v>0</v>
      </c>
      <c r="Y3942" s="1" t="s">
        <v>5434</v>
      </c>
      <c r="Z3942" s="1" t="s">
        <v>5434</v>
      </c>
      <c r="AA3942" s="1" t="s">
        <v>5434</v>
      </c>
      <c r="AB3942" s="1" t="s">
        <v>5434</v>
      </c>
      <c r="AC3942" s="1" t="s">
        <v>5434</v>
      </c>
      <c r="AD3942" s="1" t="s">
        <v>5434</v>
      </c>
      <c r="AE3942" s="1" t="s">
        <v>5434</v>
      </c>
    </row>
    <row r="3943" spans="3:31" ht="12.75" hidden="1">
      <c r="C3943" s="1" t="s">
        <v>4901</v>
      </c>
      <c r="D3943" s="1" t="s">
        <v>4901</v>
      </c>
      <c r="E3943" s="1" t="s">
        <v>4901</v>
      </c>
      <c r="F3943" s="1" t="s">
        <v>4901</v>
      </c>
      <c r="G3943" s="1" t="s">
        <v>4901</v>
      </c>
      <c r="H3943" s="1" t="s">
        <v>4901</v>
      </c>
      <c r="I3943" s="1" t="s">
        <v>4901</v>
      </c>
      <c r="J3943" s="1" t="s">
        <v>4901</v>
      </c>
      <c r="K3943" s="1" t="s">
        <v>4901</v>
      </c>
      <c r="M3943" s="3">
        <v>0</v>
      </c>
      <c r="O3943" s="1" t="s">
        <v>5434</v>
      </c>
      <c r="P3943" s="1" t="s">
        <v>5434</v>
      </c>
      <c r="Q3943" s="1" t="s">
        <v>5434</v>
      </c>
      <c r="R3943" s="1" t="s">
        <v>5434</v>
      </c>
      <c r="S3943" s="1" t="s">
        <v>5434</v>
      </c>
      <c r="T3943" s="1" t="s">
        <v>5434</v>
      </c>
      <c r="U3943" s="1" t="s">
        <v>5434</v>
      </c>
      <c r="W3943" s="3">
        <v>0</v>
      </c>
      <c r="Y3943" s="1" t="s">
        <v>5434</v>
      </c>
      <c r="Z3943" s="1" t="s">
        <v>5434</v>
      </c>
      <c r="AA3943" s="1" t="s">
        <v>5434</v>
      </c>
      <c r="AB3943" s="1" t="s">
        <v>5434</v>
      </c>
      <c r="AC3943" s="1" t="s">
        <v>5434</v>
      </c>
      <c r="AD3943" s="1" t="s">
        <v>5434</v>
      </c>
      <c r="AE3943" s="1" t="s">
        <v>5434</v>
      </c>
    </row>
    <row r="3944" spans="3:31" ht="12.75" hidden="1">
      <c r="C3944" s="1" t="s">
        <v>4901</v>
      </c>
      <c r="D3944" s="1" t="s">
        <v>4901</v>
      </c>
      <c r="E3944" s="1" t="s">
        <v>4901</v>
      </c>
      <c r="F3944" s="1" t="s">
        <v>4901</v>
      </c>
      <c r="G3944" s="1" t="s">
        <v>4901</v>
      </c>
      <c r="H3944" s="1" t="s">
        <v>4901</v>
      </c>
      <c r="I3944" s="1" t="s">
        <v>4901</v>
      </c>
      <c r="J3944" s="1" t="s">
        <v>4901</v>
      </c>
      <c r="K3944" s="1" t="s">
        <v>4901</v>
      </c>
      <c r="M3944" s="3">
        <v>0</v>
      </c>
      <c r="O3944" s="1" t="s">
        <v>5434</v>
      </c>
      <c r="P3944" s="1" t="s">
        <v>5434</v>
      </c>
      <c r="Q3944" s="1" t="s">
        <v>5434</v>
      </c>
      <c r="R3944" s="1" t="s">
        <v>5434</v>
      </c>
      <c r="S3944" s="1" t="s">
        <v>5434</v>
      </c>
      <c r="T3944" s="1" t="s">
        <v>5434</v>
      </c>
      <c r="U3944" s="1" t="s">
        <v>5434</v>
      </c>
      <c r="W3944" s="3">
        <v>0</v>
      </c>
      <c r="Y3944" s="1" t="s">
        <v>5434</v>
      </c>
      <c r="Z3944" s="1" t="s">
        <v>5434</v>
      </c>
      <c r="AA3944" s="1" t="s">
        <v>5434</v>
      </c>
      <c r="AB3944" s="1" t="s">
        <v>5434</v>
      </c>
      <c r="AC3944" s="1" t="s">
        <v>5434</v>
      </c>
      <c r="AD3944" s="1" t="s">
        <v>5434</v>
      </c>
      <c r="AE3944" s="1" t="s">
        <v>5434</v>
      </c>
    </row>
    <row r="3945" spans="3:31" ht="12.75" hidden="1">
      <c r="C3945" s="1" t="s">
        <v>4901</v>
      </c>
      <c r="D3945" s="1" t="s">
        <v>4901</v>
      </c>
      <c r="E3945" s="1" t="s">
        <v>4901</v>
      </c>
      <c r="F3945" s="1" t="s">
        <v>4901</v>
      </c>
      <c r="G3945" s="1" t="s">
        <v>4901</v>
      </c>
      <c r="H3945" s="1" t="s">
        <v>4901</v>
      </c>
      <c r="I3945" s="1" t="s">
        <v>4901</v>
      </c>
      <c r="J3945" s="1" t="s">
        <v>4901</v>
      </c>
      <c r="K3945" s="1" t="s">
        <v>4901</v>
      </c>
      <c r="M3945" s="3">
        <v>0</v>
      </c>
      <c r="O3945" s="1" t="s">
        <v>5434</v>
      </c>
      <c r="P3945" s="1" t="s">
        <v>5434</v>
      </c>
      <c r="Q3945" s="1" t="s">
        <v>5434</v>
      </c>
      <c r="R3945" s="1" t="s">
        <v>5434</v>
      </c>
      <c r="S3945" s="1" t="s">
        <v>5434</v>
      </c>
      <c r="T3945" s="1" t="s">
        <v>5434</v>
      </c>
      <c r="U3945" s="1" t="s">
        <v>5434</v>
      </c>
      <c r="W3945" s="3">
        <v>0</v>
      </c>
      <c r="Y3945" s="1" t="s">
        <v>5434</v>
      </c>
      <c r="Z3945" s="1" t="s">
        <v>5434</v>
      </c>
      <c r="AA3945" s="1" t="s">
        <v>5434</v>
      </c>
      <c r="AB3945" s="1" t="s">
        <v>5434</v>
      </c>
      <c r="AC3945" s="1" t="s">
        <v>5434</v>
      </c>
      <c r="AD3945" s="1" t="s">
        <v>5434</v>
      </c>
      <c r="AE3945" s="1" t="s">
        <v>5434</v>
      </c>
    </row>
    <row r="3946" spans="3:31" ht="12.75" hidden="1">
      <c r="C3946" s="1" t="s">
        <v>4901</v>
      </c>
      <c r="D3946" s="1" t="s">
        <v>4901</v>
      </c>
      <c r="E3946" s="1" t="s">
        <v>4901</v>
      </c>
      <c r="F3946" s="1" t="s">
        <v>4901</v>
      </c>
      <c r="G3946" s="1" t="s">
        <v>4901</v>
      </c>
      <c r="H3946" s="1" t="s">
        <v>4901</v>
      </c>
      <c r="I3946" s="1" t="s">
        <v>4901</v>
      </c>
      <c r="J3946" s="1" t="s">
        <v>4901</v>
      </c>
      <c r="K3946" s="1" t="s">
        <v>4901</v>
      </c>
      <c r="M3946" s="3">
        <v>0</v>
      </c>
      <c r="O3946" s="1" t="s">
        <v>5434</v>
      </c>
      <c r="P3946" s="1" t="s">
        <v>5434</v>
      </c>
      <c r="Q3946" s="1" t="s">
        <v>5434</v>
      </c>
      <c r="R3946" s="1" t="s">
        <v>5434</v>
      </c>
      <c r="S3946" s="1" t="s">
        <v>5434</v>
      </c>
      <c r="T3946" s="1" t="s">
        <v>5434</v>
      </c>
      <c r="U3946" s="1" t="s">
        <v>5434</v>
      </c>
      <c r="W3946" s="3">
        <v>0</v>
      </c>
      <c r="Y3946" s="1" t="s">
        <v>5434</v>
      </c>
      <c r="Z3946" s="1" t="s">
        <v>5434</v>
      </c>
      <c r="AA3946" s="1" t="s">
        <v>5434</v>
      </c>
      <c r="AB3946" s="1" t="s">
        <v>5434</v>
      </c>
      <c r="AC3946" s="1" t="s">
        <v>5434</v>
      </c>
      <c r="AD3946" s="1" t="s">
        <v>5434</v>
      </c>
      <c r="AE3946" s="1" t="s">
        <v>5434</v>
      </c>
    </row>
    <row r="3947" spans="3:31" ht="12.75" hidden="1">
      <c r="C3947" s="1" t="s">
        <v>4901</v>
      </c>
      <c r="D3947" s="1" t="s">
        <v>4901</v>
      </c>
      <c r="E3947" s="1" t="s">
        <v>4901</v>
      </c>
      <c r="F3947" s="1" t="s">
        <v>4901</v>
      </c>
      <c r="G3947" s="1" t="s">
        <v>4901</v>
      </c>
      <c r="H3947" s="1" t="s">
        <v>4901</v>
      </c>
      <c r="I3947" s="1" t="s">
        <v>4901</v>
      </c>
      <c r="J3947" s="1" t="s">
        <v>4901</v>
      </c>
      <c r="K3947" s="1" t="s">
        <v>4901</v>
      </c>
      <c r="M3947" s="3">
        <v>0</v>
      </c>
      <c r="O3947" s="1" t="s">
        <v>5434</v>
      </c>
      <c r="P3947" s="1" t="s">
        <v>5434</v>
      </c>
      <c r="Q3947" s="1" t="s">
        <v>5434</v>
      </c>
      <c r="R3947" s="1" t="s">
        <v>5434</v>
      </c>
      <c r="S3947" s="1" t="s">
        <v>5434</v>
      </c>
      <c r="T3947" s="1" t="s">
        <v>5434</v>
      </c>
      <c r="U3947" s="1" t="s">
        <v>5434</v>
      </c>
      <c r="W3947" s="3">
        <v>0</v>
      </c>
      <c r="Y3947" s="1" t="s">
        <v>5434</v>
      </c>
      <c r="Z3947" s="1" t="s">
        <v>5434</v>
      </c>
      <c r="AA3947" s="1" t="s">
        <v>5434</v>
      </c>
      <c r="AB3947" s="1" t="s">
        <v>5434</v>
      </c>
      <c r="AC3947" s="1" t="s">
        <v>5434</v>
      </c>
      <c r="AD3947" s="1" t="s">
        <v>5434</v>
      </c>
      <c r="AE3947" s="1" t="s">
        <v>5434</v>
      </c>
    </row>
    <row r="3948" spans="3:31" ht="12.75" hidden="1">
      <c r="C3948" s="1" t="s">
        <v>4901</v>
      </c>
      <c r="D3948" s="1" t="s">
        <v>4901</v>
      </c>
      <c r="E3948" s="1" t="s">
        <v>4901</v>
      </c>
      <c r="F3948" s="1" t="s">
        <v>4901</v>
      </c>
      <c r="G3948" s="1" t="s">
        <v>4901</v>
      </c>
      <c r="H3948" s="1" t="s">
        <v>4901</v>
      </c>
      <c r="I3948" s="1" t="s">
        <v>4901</v>
      </c>
      <c r="J3948" s="1" t="s">
        <v>4901</v>
      </c>
      <c r="K3948" s="1" t="s">
        <v>4901</v>
      </c>
      <c r="M3948" s="3">
        <v>0</v>
      </c>
      <c r="O3948" s="1" t="s">
        <v>5434</v>
      </c>
      <c r="P3948" s="1" t="s">
        <v>5434</v>
      </c>
      <c r="Q3948" s="1" t="s">
        <v>5434</v>
      </c>
      <c r="R3948" s="1" t="s">
        <v>5434</v>
      </c>
      <c r="S3948" s="1" t="s">
        <v>5434</v>
      </c>
      <c r="T3948" s="1" t="s">
        <v>5434</v>
      </c>
      <c r="U3948" s="1" t="s">
        <v>5434</v>
      </c>
      <c r="W3948" s="3">
        <v>0</v>
      </c>
      <c r="Y3948" s="1" t="s">
        <v>5434</v>
      </c>
      <c r="Z3948" s="1" t="s">
        <v>5434</v>
      </c>
      <c r="AA3948" s="1" t="s">
        <v>5434</v>
      </c>
      <c r="AB3948" s="1" t="s">
        <v>5434</v>
      </c>
      <c r="AC3948" s="1" t="s">
        <v>5434</v>
      </c>
      <c r="AD3948" s="1" t="s">
        <v>5434</v>
      </c>
      <c r="AE3948" s="1" t="s">
        <v>5434</v>
      </c>
    </row>
    <row r="3949" spans="3:31" ht="12.75" hidden="1">
      <c r="C3949" s="1" t="s">
        <v>4901</v>
      </c>
      <c r="D3949" s="1" t="s">
        <v>4901</v>
      </c>
      <c r="E3949" s="1" t="s">
        <v>4901</v>
      </c>
      <c r="F3949" s="1" t="s">
        <v>4901</v>
      </c>
      <c r="G3949" s="1" t="s">
        <v>4901</v>
      </c>
      <c r="H3949" s="1" t="s">
        <v>4901</v>
      </c>
      <c r="I3949" s="1" t="s">
        <v>4901</v>
      </c>
      <c r="J3949" s="1" t="s">
        <v>4901</v>
      </c>
      <c r="K3949" s="1" t="s">
        <v>4901</v>
      </c>
      <c r="M3949" s="3">
        <v>0</v>
      </c>
      <c r="O3949" s="1" t="s">
        <v>5434</v>
      </c>
      <c r="P3949" s="1" t="s">
        <v>5434</v>
      </c>
      <c r="Q3949" s="1" t="s">
        <v>5434</v>
      </c>
      <c r="R3949" s="1" t="s">
        <v>5434</v>
      </c>
      <c r="S3949" s="1" t="s">
        <v>5434</v>
      </c>
      <c r="T3949" s="1" t="s">
        <v>5434</v>
      </c>
      <c r="U3949" s="1" t="s">
        <v>5434</v>
      </c>
      <c r="W3949" s="3">
        <v>0</v>
      </c>
      <c r="Y3949" s="1" t="s">
        <v>5434</v>
      </c>
      <c r="Z3949" s="1" t="s">
        <v>5434</v>
      </c>
      <c r="AA3949" s="1" t="s">
        <v>5434</v>
      </c>
      <c r="AB3949" s="1" t="s">
        <v>5434</v>
      </c>
      <c r="AC3949" s="1" t="s">
        <v>5434</v>
      </c>
      <c r="AD3949" s="1" t="s">
        <v>5434</v>
      </c>
      <c r="AE3949" s="1" t="s">
        <v>5434</v>
      </c>
    </row>
    <row r="3950" spans="3:31" ht="12.75" hidden="1">
      <c r="C3950" s="1" t="s">
        <v>4901</v>
      </c>
      <c r="D3950" s="1" t="s">
        <v>4901</v>
      </c>
      <c r="E3950" s="1" t="s">
        <v>4901</v>
      </c>
      <c r="F3950" s="1" t="s">
        <v>4901</v>
      </c>
      <c r="G3950" s="1" t="s">
        <v>4901</v>
      </c>
      <c r="H3950" s="1" t="s">
        <v>4901</v>
      </c>
      <c r="I3950" s="1" t="s">
        <v>4901</v>
      </c>
      <c r="J3950" s="1" t="s">
        <v>4901</v>
      </c>
      <c r="K3950" s="1" t="s">
        <v>4901</v>
      </c>
      <c r="M3950" s="3">
        <v>0</v>
      </c>
      <c r="O3950" s="1" t="s">
        <v>5434</v>
      </c>
      <c r="P3950" s="1" t="s">
        <v>5434</v>
      </c>
      <c r="Q3950" s="1" t="s">
        <v>5434</v>
      </c>
      <c r="R3950" s="1" t="s">
        <v>5434</v>
      </c>
      <c r="S3950" s="1" t="s">
        <v>5434</v>
      </c>
      <c r="T3950" s="1" t="s">
        <v>5434</v>
      </c>
      <c r="U3950" s="1" t="s">
        <v>5434</v>
      </c>
      <c r="W3950" s="3">
        <v>0</v>
      </c>
      <c r="Y3950" s="1" t="s">
        <v>5434</v>
      </c>
      <c r="Z3950" s="1" t="s">
        <v>5434</v>
      </c>
      <c r="AA3950" s="1" t="s">
        <v>5434</v>
      </c>
      <c r="AB3950" s="1" t="s">
        <v>5434</v>
      </c>
      <c r="AC3950" s="1" t="s">
        <v>5434</v>
      </c>
      <c r="AD3950" s="1" t="s">
        <v>5434</v>
      </c>
      <c r="AE3950" s="1" t="s">
        <v>5434</v>
      </c>
    </row>
    <row r="3951" spans="3:31" ht="12.75" hidden="1">
      <c r="C3951" s="1" t="s">
        <v>4901</v>
      </c>
      <c r="D3951" s="1" t="s">
        <v>4901</v>
      </c>
      <c r="E3951" s="1" t="s">
        <v>4901</v>
      </c>
      <c r="F3951" s="1" t="s">
        <v>4901</v>
      </c>
      <c r="G3951" s="1" t="s">
        <v>4901</v>
      </c>
      <c r="H3951" s="1" t="s">
        <v>4901</v>
      </c>
      <c r="I3951" s="1" t="s">
        <v>4901</v>
      </c>
      <c r="J3951" s="1" t="s">
        <v>4901</v>
      </c>
      <c r="K3951" s="1" t="s">
        <v>4901</v>
      </c>
      <c r="M3951" s="3">
        <v>0</v>
      </c>
      <c r="O3951" s="1" t="s">
        <v>5434</v>
      </c>
      <c r="P3951" s="1" t="s">
        <v>5434</v>
      </c>
      <c r="Q3951" s="1" t="s">
        <v>5434</v>
      </c>
      <c r="R3951" s="1" t="s">
        <v>5434</v>
      </c>
      <c r="S3951" s="1" t="s">
        <v>5434</v>
      </c>
      <c r="T3951" s="1" t="s">
        <v>5434</v>
      </c>
      <c r="U3951" s="1" t="s">
        <v>5434</v>
      </c>
      <c r="W3951" s="3">
        <v>0</v>
      </c>
      <c r="Y3951" s="1" t="s">
        <v>5434</v>
      </c>
      <c r="Z3951" s="1" t="s">
        <v>5434</v>
      </c>
      <c r="AA3951" s="1" t="s">
        <v>5434</v>
      </c>
      <c r="AB3951" s="1" t="s">
        <v>5434</v>
      </c>
      <c r="AC3951" s="1" t="s">
        <v>5434</v>
      </c>
      <c r="AD3951" s="1" t="s">
        <v>5434</v>
      </c>
      <c r="AE3951" s="1" t="s">
        <v>5434</v>
      </c>
    </row>
    <row r="3952" spans="3:31" ht="12.75" hidden="1">
      <c r="C3952" s="1" t="s">
        <v>4901</v>
      </c>
      <c r="D3952" s="1" t="s">
        <v>4901</v>
      </c>
      <c r="E3952" s="1" t="s">
        <v>4901</v>
      </c>
      <c r="F3952" s="1" t="s">
        <v>4901</v>
      </c>
      <c r="G3952" s="1" t="s">
        <v>4901</v>
      </c>
      <c r="H3952" s="1" t="s">
        <v>4901</v>
      </c>
      <c r="I3952" s="1" t="s">
        <v>4901</v>
      </c>
      <c r="J3952" s="1" t="s">
        <v>4901</v>
      </c>
      <c r="K3952" s="1" t="s">
        <v>4901</v>
      </c>
      <c r="M3952" s="3">
        <v>0</v>
      </c>
      <c r="O3952" s="1" t="s">
        <v>5434</v>
      </c>
      <c r="P3952" s="1" t="s">
        <v>5434</v>
      </c>
      <c r="Q3952" s="1" t="s">
        <v>5434</v>
      </c>
      <c r="R3952" s="1" t="s">
        <v>5434</v>
      </c>
      <c r="S3952" s="1" t="s">
        <v>5434</v>
      </c>
      <c r="T3952" s="1" t="s">
        <v>5434</v>
      </c>
      <c r="U3952" s="1" t="s">
        <v>5434</v>
      </c>
      <c r="W3952" s="3">
        <v>0</v>
      </c>
      <c r="Y3952" s="1" t="s">
        <v>5434</v>
      </c>
      <c r="Z3952" s="1" t="s">
        <v>5434</v>
      </c>
      <c r="AA3952" s="1" t="s">
        <v>5434</v>
      </c>
      <c r="AB3952" s="1" t="s">
        <v>5434</v>
      </c>
      <c r="AC3952" s="1" t="s">
        <v>5434</v>
      </c>
      <c r="AD3952" s="1" t="s">
        <v>5434</v>
      </c>
      <c r="AE3952" s="1" t="s">
        <v>5434</v>
      </c>
    </row>
    <row r="3953" spans="3:31" ht="12.75" hidden="1">
      <c r="C3953" s="1" t="s">
        <v>4901</v>
      </c>
      <c r="D3953" s="1" t="s">
        <v>4901</v>
      </c>
      <c r="E3953" s="1" t="s">
        <v>4901</v>
      </c>
      <c r="F3953" s="1" t="s">
        <v>4901</v>
      </c>
      <c r="G3953" s="1" t="s">
        <v>4901</v>
      </c>
      <c r="H3953" s="1" t="s">
        <v>4901</v>
      </c>
      <c r="I3953" s="1" t="s">
        <v>4901</v>
      </c>
      <c r="J3953" s="1" t="s">
        <v>4901</v>
      </c>
      <c r="K3953" s="1" t="s">
        <v>4901</v>
      </c>
      <c r="M3953" s="3">
        <v>0</v>
      </c>
      <c r="O3953" s="1" t="s">
        <v>5434</v>
      </c>
      <c r="P3953" s="1" t="s">
        <v>5434</v>
      </c>
      <c r="Q3953" s="1" t="s">
        <v>5434</v>
      </c>
      <c r="R3953" s="1" t="s">
        <v>5434</v>
      </c>
      <c r="S3953" s="1" t="s">
        <v>5434</v>
      </c>
      <c r="T3953" s="1" t="s">
        <v>5434</v>
      </c>
      <c r="U3953" s="1" t="s">
        <v>5434</v>
      </c>
      <c r="W3953" s="3">
        <v>0</v>
      </c>
      <c r="Y3953" s="1" t="s">
        <v>5434</v>
      </c>
      <c r="Z3953" s="1" t="s">
        <v>5434</v>
      </c>
      <c r="AA3953" s="1" t="s">
        <v>5434</v>
      </c>
      <c r="AB3953" s="1" t="s">
        <v>5434</v>
      </c>
      <c r="AC3953" s="1" t="s">
        <v>5434</v>
      </c>
      <c r="AD3953" s="1" t="s">
        <v>5434</v>
      </c>
      <c r="AE3953" s="1" t="s">
        <v>5434</v>
      </c>
    </row>
    <row r="3954" spans="3:31" ht="12.75" hidden="1">
      <c r="C3954" s="1" t="s">
        <v>4901</v>
      </c>
      <c r="D3954" s="1" t="s">
        <v>4901</v>
      </c>
      <c r="E3954" s="1" t="s">
        <v>4901</v>
      </c>
      <c r="F3954" s="1" t="s">
        <v>4901</v>
      </c>
      <c r="G3954" s="1" t="s">
        <v>4901</v>
      </c>
      <c r="H3954" s="1" t="s">
        <v>4901</v>
      </c>
      <c r="I3954" s="1" t="s">
        <v>4901</v>
      </c>
      <c r="J3954" s="1" t="s">
        <v>4901</v>
      </c>
      <c r="K3954" s="1" t="s">
        <v>4901</v>
      </c>
      <c r="M3954" s="3">
        <v>0</v>
      </c>
      <c r="O3954" s="1" t="s">
        <v>5434</v>
      </c>
      <c r="P3954" s="1" t="s">
        <v>5434</v>
      </c>
      <c r="Q3954" s="1" t="s">
        <v>5434</v>
      </c>
      <c r="R3954" s="1" t="s">
        <v>5434</v>
      </c>
      <c r="S3954" s="1" t="s">
        <v>5434</v>
      </c>
      <c r="T3954" s="1" t="s">
        <v>5434</v>
      </c>
      <c r="U3954" s="1" t="s">
        <v>5434</v>
      </c>
      <c r="W3954" s="3">
        <v>0</v>
      </c>
      <c r="Y3954" s="1" t="s">
        <v>5434</v>
      </c>
      <c r="Z3954" s="1" t="s">
        <v>5434</v>
      </c>
      <c r="AA3954" s="1" t="s">
        <v>5434</v>
      </c>
      <c r="AB3954" s="1" t="s">
        <v>5434</v>
      </c>
      <c r="AC3954" s="1" t="s">
        <v>5434</v>
      </c>
      <c r="AD3954" s="1" t="s">
        <v>5434</v>
      </c>
      <c r="AE3954" s="1" t="s">
        <v>5434</v>
      </c>
    </row>
    <row r="3955" spans="3:31" ht="12.75" hidden="1">
      <c r="C3955" s="1" t="s">
        <v>4901</v>
      </c>
      <c r="D3955" s="1" t="s">
        <v>4901</v>
      </c>
      <c r="E3955" s="1" t="s">
        <v>4901</v>
      </c>
      <c r="F3955" s="1" t="s">
        <v>4901</v>
      </c>
      <c r="G3955" s="1" t="s">
        <v>4901</v>
      </c>
      <c r="H3955" s="1" t="s">
        <v>4901</v>
      </c>
      <c r="I3955" s="1" t="s">
        <v>4901</v>
      </c>
      <c r="J3955" s="1" t="s">
        <v>4901</v>
      </c>
      <c r="K3955" s="1" t="s">
        <v>4901</v>
      </c>
      <c r="M3955" s="3">
        <v>0</v>
      </c>
      <c r="O3955" s="1" t="s">
        <v>5434</v>
      </c>
      <c r="P3955" s="1" t="s">
        <v>5434</v>
      </c>
      <c r="Q3955" s="1" t="s">
        <v>5434</v>
      </c>
      <c r="R3955" s="1" t="s">
        <v>5434</v>
      </c>
      <c r="S3955" s="1" t="s">
        <v>5434</v>
      </c>
      <c r="T3955" s="1" t="s">
        <v>5434</v>
      </c>
      <c r="U3955" s="1" t="s">
        <v>5434</v>
      </c>
      <c r="W3955" s="3">
        <v>0</v>
      </c>
      <c r="Y3955" s="1" t="s">
        <v>5434</v>
      </c>
      <c r="Z3955" s="1" t="s">
        <v>5434</v>
      </c>
      <c r="AA3955" s="1" t="s">
        <v>5434</v>
      </c>
      <c r="AB3955" s="1" t="s">
        <v>5434</v>
      </c>
      <c r="AC3955" s="1" t="s">
        <v>5434</v>
      </c>
      <c r="AD3955" s="1" t="s">
        <v>5434</v>
      </c>
      <c r="AE3955" s="1" t="s">
        <v>5434</v>
      </c>
    </row>
    <row r="3956" spans="3:31" ht="12.75" hidden="1">
      <c r="C3956" s="1" t="s">
        <v>4901</v>
      </c>
      <c r="D3956" s="1" t="s">
        <v>4901</v>
      </c>
      <c r="E3956" s="1" t="s">
        <v>4901</v>
      </c>
      <c r="F3956" s="1" t="s">
        <v>4901</v>
      </c>
      <c r="G3956" s="1" t="s">
        <v>4901</v>
      </c>
      <c r="H3956" s="1" t="s">
        <v>4901</v>
      </c>
      <c r="I3956" s="1" t="s">
        <v>4901</v>
      </c>
      <c r="J3956" s="1" t="s">
        <v>4901</v>
      </c>
      <c r="K3956" s="1" t="s">
        <v>4901</v>
      </c>
      <c r="M3956" s="3">
        <v>0</v>
      </c>
      <c r="O3956" s="1" t="s">
        <v>5434</v>
      </c>
      <c r="P3956" s="1" t="s">
        <v>5434</v>
      </c>
      <c r="Q3956" s="1" t="s">
        <v>5434</v>
      </c>
      <c r="R3956" s="1" t="s">
        <v>5434</v>
      </c>
      <c r="S3956" s="1" t="s">
        <v>5434</v>
      </c>
      <c r="T3956" s="1" t="s">
        <v>5434</v>
      </c>
      <c r="U3956" s="1" t="s">
        <v>5434</v>
      </c>
      <c r="W3956" s="3">
        <v>0</v>
      </c>
      <c r="Y3956" s="1" t="s">
        <v>5434</v>
      </c>
      <c r="Z3956" s="1" t="s">
        <v>5434</v>
      </c>
      <c r="AA3956" s="1" t="s">
        <v>5434</v>
      </c>
      <c r="AB3956" s="1" t="s">
        <v>5434</v>
      </c>
      <c r="AC3956" s="1" t="s">
        <v>5434</v>
      </c>
      <c r="AD3956" s="1" t="s">
        <v>5434</v>
      </c>
      <c r="AE3956" s="1" t="s">
        <v>5434</v>
      </c>
    </row>
    <row r="3957" spans="3:31" ht="12.75" hidden="1">
      <c r="C3957" s="1" t="s">
        <v>4901</v>
      </c>
      <c r="D3957" s="1" t="s">
        <v>4901</v>
      </c>
      <c r="E3957" s="1" t="s">
        <v>4901</v>
      </c>
      <c r="F3957" s="1" t="s">
        <v>4901</v>
      </c>
      <c r="G3957" s="1" t="s">
        <v>4901</v>
      </c>
      <c r="H3957" s="1" t="s">
        <v>4901</v>
      </c>
      <c r="I3957" s="1" t="s">
        <v>4901</v>
      </c>
      <c r="J3957" s="1" t="s">
        <v>4901</v>
      </c>
      <c r="K3957" s="1" t="s">
        <v>4901</v>
      </c>
      <c r="M3957" s="3">
        <v>0</v>
      </c>
      <c r="O3957" s="1" t="s">
        <v>5434</v>
      </c>
      <c r="P3957" s="1" t="s">
        <v>5434</v>
      </c>
      <c r="Q3957" s="1" t="s">
        <v>5434</v>
      </c>
      <c r="R3957" s="1" t="s">
        <v>5434</v>
      </c>
      <c r="S3957" s="1" t="s">
        <v>5434</v>
      </c>
      <c r="T3957" s="1" t="s">
        <v>5434</v>
      </c>
      <c r="U3957" s="1" t="s">
        <v>5434</v>
      </c>
      <c r="W3957" s="3">
        <v>0</v>
      </c>
      <c r="Y3957" s="1" t="s">
        <v>5434</v>
      </c>
      <c r="Z3957" s="1" t="s">
        <v>5434</v>
      </c>
      <c r="AA3957" s="1" t="s">
        <v>5434</v>
      </c>
      <c r="AB3957" s="1" t="s">
        <v>5434</v>
      </c>
      <c r="AC3957" s="1" t="s">
        <v>5434</v>
      </c>
      <c r="AD3957" s="1" t="s">
        <v>5434</v>
      </c>
      <c r="AE3957" s="1" t="s">
        <v>5434</v>
      </c>
    </row>
    <row r="3958" spans="3:31" ht="12.75" hidden="1">
      <c r="C3958" s="1" t="s">
        <v>4901</v>
      </c>
      <c r="D3958" s="1" t="s">
        <v>4901</v>
      </c>
      <c r="E3958" s="1" t="s">
        <v>4901</v>
      </c>
      <c r="F3958" s="1" t="s">
        <v>4901</v>
      </c>
      <c r="G3958" s="1" t="s">
        <v>4901</v>
      </c>
      <c r="H3958" s="1" t="s">
        <v>4901</v>
      </c>
      <c r="I3958" s="1" t="s">
        <v>4901</v>
      </c>
      <c r="J3958" s="1" t="s">
        <v>4901</v>
      </c>
      <c r="K3958" s="1" t="s">
        <v>4901</v>
      </c>
      <c r="M3958" s="3">
        <v>0</v>
      </c>
      <c r="O3958" s="1" t="s">
        <v>5434</v>
      </c>
      <c r="P3958" s="1" t="s">
        <v>5434</v>
      </c>
      <c r="Q3958" s="1" t="s">
        <v>5434</v>
      </c>
      <c r="R3958" s="1" t="s">
        <v>5434</v>
      </c>
      <c r="S3958" s="1" t="s">
        <v>5434</v>
      </c>
      <c r="T3958" s="1" t="s">
        <v>5434</v>
      </c>
      <c r="U3958" s="1" t="s">
        <v>5434</v>
      </c>
      <c r="W3958" s="3">
        <v>0</v>
      </c>
      <c r="Y3958" s="1" t="s">
        <v>5434</v>
      </c>
      <c r="Z3958" s="1" t="s">
        <v>5434</v>
      </c>
      <c r="AA3958" s="1" t="s">
        <v>5434</v>
      </c>
      <c r="AB3958" s="1" t="s">
        <v>5434</v>
      </c>
      <c r="AC3958" s="1" t="s">
        <v>5434</v>
      </c>
      <c r="AD3958" s="1" t="s">
        <v>5434</v>
      </c>
      <c r="AE3958" s="1" t="s">
        <v>5434</v>
      </c>
    </row>
    <row r="3959" spans="3:31" ht="12.75" hidden="1">
      <c r="C3959" s="1" t="s">
        <v>4901</v>
      </c>
      <c r="D3959" s="1" t="s">
        <v>4901</v>
      </c>
      <c r="E3959" s="1" t="s">
        <v>4901</v>
      </c>
      <c r="F3959" s="1" t="s">
        <v>4901</v>
      </c>
      <c r="G3959" s="1" t="s">
        <v>4901</v>
      </c>
      <c r="H3959" s="1" t="s">
        <v>4901</v>
      </c>
      <c r="I3959" s="1" t="s">
        <v>4901</v>
      </c>
      <c r="J3959" s="1" t="s">
        <v>4901</v>
      </c>
      <c r="K3959" s="1" t="s">
        <v>4901</v>
      </c>
      <c r="M3959" s="3">
        <v>0</v>
      </c>
      <c r="O3959" s="1" t="s">
        <v>5434</v>
      </c>
      <c r="P3959" s="1" t="s">
        <v>5434</v>
      </c>
      <c r="Q3959" s="1" t="s">
        <v>5434</v>
      </c>
      <c r="R3959" s="1" t="s">
        <v>5434</v>
      </c>
      <c r="S3959" s="1" t="s">
        <v>5434</v>
      </c>
      <c r="T3959" s="1" t="s">
        <v>5434</v>
      </c>
      <c r="U3959" s="1" t="s">
        <v>5434</v>
      </c>
      <c r="W3959" s="3">
        <v>0</v>
      </c>
      <c r="Y3959" s="1" t="s">
        <v>5434</v>
      </c>
      <c r="Z3959" s="1" t="s">
        <v>5434</v>
      </c>
      <c r="AA3959" s="1" t="s">
        <v>5434</v>
      </c>
      <c r="AB3959" s="1" t="s">
        <v>5434</v>
      </c>
      <c r="AC3959" s="1" t="s">
        <v>5434</v>
      </c>
      <c r="AD3959" s="1" t="s">
        <v>5434</v>
      </c>
      <c r="AE3959" s="1" t="s">
        <v>5434</v>
      </c>
    </row>
    <row r="3960" spans="3:31" ht="12.75" hidden="1">
      <c r="C3960" s="1" t="s">
        <v>4901</v>
      </c>
      <c r="D3960" s="1" t="s">
        <v>4901</v>
      </c>
      <c r="E3960" s="1" t="s">
        <v>4901</v>
      </c>
      <c r="F3960" s="1" t="s">
        <v>4901</v>
      </c>
      <c r="G3960" s="1" t="s">
        <v>4901</v>
      </c>
      <c r="H3960" s="1" t="s">
        <v>4901</v>
      </c>
      <c r="I3960" s="1" t="s">
        <v>4901</v>
      </c>
      <c r="J3960" s="1" t="s">
        <v>4901</v>
      </c>
      <c r="K3960" s="1" t="s">
        <v>4901</v>
      </c>
      <c r="M3960" s="3">
        <v>0</v>
      </c>
      <c r="O3960" s="1" t="s">
        <v>5434</v>
      </c>
      <c r="P3960" s="1" t="s">
        <v>5434</v>
      </c>
      <c r="Q3960" s="1" t="s">
        <v>5434</v>
      </c>
      <c r="R3960" s="1" t="s">
        <v>5434</v>
      </c>
      <c r="S3960" s="1" t="s">
        <v>5434</v>
      </c>
      <c r="T3960" s="1" t="s">
        <v>5434</v>
      </c>
      <c r="U3960" s="1" t="s">
        <v>5434</v>
      </c>
      <c r="W3960" s="3">
        <v>0</v>
      </c>
      <c r="Y3960" s="1" t="s">
        <v>5434</v>
      </c>
      <c r="Z3960" s="1" t="s">
        <v>5434</v>
      </c>
      <c r="AA3960" s="1" t="s">
        <v>5434</v>
      </c>
      <c r="AB3960" s="1" t="s">
        <v>5434</v>
      </c>
      <c r="AC3960" s="1" t="s">
        <v>5434</v>
      </c>
      <c r="AD3960" s="1" t="s">
        <v>5434</v>
      </c>
      <c r="AE3960" s="1" t="s">
        <v>5434</v>
      </c>
    </row>
    <row r="3961" spans="3:31" ht="12.75" hidden="1">
      <c r="C3961" s="1" t="s">
        <v>4901</v>
      </c>
      <c r="D3961" s="1" t="s">
        <v>4901</v>
      </c>
      <c r="E3961" s="1" t="s">
        <v>4901</v>
      </c>
      <c r="F3961" s="1" t="s">
        <v>4901</v>
      </c>
      <c r="G3961" s="1" t="s">
        <v>4901</v>
      </c>
      <c r="H3961" s="1" t="s">
        <v>4901</v>
      </c>
      <c r="I3961" s="1" t="s">
        <v>4901</v>
      </c>
      <c r="J3961" s="1" t="s">
        <v>4901</v>
      </c>
      <c r="K3961" s="1" t="s">
        <v>4901</v>
      </c>
      <c r="M3961" s="3">
        <v>0</v>
      </c>
      <c r="O3961" s="1" t="s">
        <v>5434</v>
      </c>
      <c r="P3961" s="1" t="s">
        <v>5434</v>
      </c>
      <c r="Q3961" s="1" t="s">
        <v>5434</v>
      </c>
      <c r="R3961" s="1" t="s">
        <v>5434</v>
      </c>
      <c r="S3961" s="1" t="s">
        <v>5434</v>
      </c>
      <c r="T3961" s="1" t="s">
        <v>5434</v>
      </c>
      <c r="U3961" s="1" t="s">
        <v>5434</v>
      </c>
      <c r="W3961" s="3">
        <v>0</v>
      </c>
      <c r="Y3961" s="1" t="s">
        <v>5434</v>
      </c>
      <c r="Z3961" s="1" t="s">
        <v>5434</v>
      </c>
      <c r="AA3961" s="1" t="s">
        <v>5434</v>
      </c>
      <c r="AB3961" s="1" t="s">
        <v>5434</v>
      </c>
      <c r="AC3961" s="1" t="s">
        <v>5434</v>
      </c>
      <c r="AD3961" s="1" t="s">
        <v>5434</v>
      </c>
      <c r="AE3961" s="1" t="s">
        <v>5434</v>
      </c>
    </row>
    <row r="3962" spans="3:31" ht="12.75" hidden="1">
      <c r="C3962" s="1" t="s">
        <v>4901</v>
      </c>
      <c r="D3962" s="1" t="s">
        <v>4901</v>
      </c>
      <c r="E3962" s="1" t="s">
        <v>4901</v>
      </c>
      <c r="F3962" s="1" t="s">
        <v>4901</v>
      </c>
      <c r="G3962" s="1" t="s">
        <v>4901</v>
      </c>
      <c r="H3962" s="1" t="s">
        <v>4901</v>
      </c>
      <c r="I3962" s="1" t="s">
        <v>4901</v>
      </c>
      <c r="J3962" s="1" t="s">
        <v>4901</v>
      </c>
      <c r="K3962" s="1" t="s">
        <v>4901</v>
      </c>
      <c r="M3962" s="3">
        <v>0</v>
      </c>
      <c r="O3962" s="1" t="s">
        <v>5434</v>
      </c>
      <c r="P3962" s="1" t="s">
        <v>5434</v>
      </c>
      <c r="Q3962" s="1" t="s">
        <v>5434</v>
      </c>
      <c r="R3962" s="1" t="s">
        <v>5434</v>
      </c>
      <c r="S3962" s="1" t="s">
        <v>5434</v>
      </c>
      <c r="T3962" s="1" t="s">
        <v>5434</v>
      </c>
      <c r="U3962" s="1" t="s">
        <v>5434</v>
      </c>
      <c r="W3962" s="3">
        <v>0</v>
      </c>
      <c r="Y3962" s="1" t="s">
        <v>5434</v>
      </c>
      <c r="Z3962" s="1" t="s">
        <v>5434</v>
      </c>
      <c r="AA3962" s="1" t="s">
        <v>5434</v>
      </c>
      <c r="AB3962" s="1" t="s">
        <v>5434</v>
      </c>
      <c r="AC3962" s="1" t="s">
        <v>5434</v>
      </c>
      <c r="AD3962" s="1" t="s">
        <v>5434</v>
      </c>
      <c r="AE3962" s="1" t="s">
        <v>5434</v>
      </c>
    </row>
    <row r="3963" spans="3:31" ht="12.75" hidden="1">
      <c r="C3963" s="1" t="s">
        <v>4901</v>
      </c>
      <c r="D3963" s="1" t="s">
        <v>4901</v>
      </c>
      <c r="E3963" s="1" t="s">
        <v>4901</v>
      </c>
      <c r="F3963" s="1" t="s">
        <v>4901</v>
      </c>
      <c r="G3963" s="1" t="s">
        <v>4901</v>
      </c>
      <c r="H3963" s="1" t="s">
        <v>4901</v>
      </c>
      <c r="I3963" s="1" t="s">
        <v>4901</v>
      </c>
      <c r="J3963" s="1" t="s">
        <v>4901</v>
      </c>
      <c r="K3963" s="1" t="s">
        <v>4901</v>
      </c>
      <c r="M3963" s="3">
        <v>0</v>
      </c>
      <c r="O3963" s="1" t="s">
        <v>5434</v>
      </c>
      <c r="P3963" s="1" t="s">
        <v>5434</v>
      </c>
      <c r="Q3963" s="1" t="s">
        <v>5434</v>
      </c>
      <c r="R3963" s="1" t="s">
        <v>5434</v>
      </c>
      <c r="S3963" s="1" t="s">
        <v>5434</v>
      </c>
      <c r="T3963" s="1" t="s">
        <v>5434</v>
      </c>
      <c r="U3963" s="1" t="s">
        <v>5434</v>
      </c>
      <c r="W3963" s="3">
        <v>0</v>
      </c>
      <c r="Y3963" s="1" t="s">
        <v>5434</v>
      </c>
      <c r="Z3963" s="1" t="s">
        <v>5434</v>
      </c>
      <c r="AA3963" s="1" t="s">
        <v>5434</v>
      </c>
      <c r="AB3963" s="1" t="s">
        <v>5434</v>
      </c>
      <c r="AC3963" s="1" t="s">
        <v>5434</v>
      </c>
      <c r="AD3963" s="1" t="s">
        <v>5434</v>
      </c>
      <c r="AE3963" s="1" t="s">
        <v>5434</v>
      </c>
    </row>
    <row r="3964" spans="3:31" ht="12.75" hidden="1">
      <c r="C3964" s="1" t="s">
        <v>4901</v>
      </c>
      <c r="D3964" s="1" t="s">
        <v>4901</v>
      </c>
      <c r="E3964" s="1" t="s">
        <v>4901</v>
      </c>
      <c r="F3964" s="1" t="s">
        <v>4901</v>
      </c>
      <c r="G3964" s="1" t="s">
        <v>4901</v>
      </c>
      <c r="H3964" s="1" t="s">
        <v>4901</v>
      </c>
      <c r="I3964" s="1" t="s">
        <v>4901</v>
      </c>
      <c r="J3964" s="1" t="s">
        <v>4901</v>
      </c>
      <c r="K3964" s="1" t="s">
        <v>4901</v>
      </c>
      <c r="M3964" s="3">
        <v>0</v>
      </c>
      <c r="O3964" s="1" t="s">
        <v>5434</v>
      </c>
      <c r="P3964" s="1" t="s">
        <v>5434</v>
      </c>
      <c r="Q3964" s="1" t="s">
        <v>5434</v>
      </c>
      <c r="R3964" s="1" t="s">
        <v>5434</v>
      </c>
      <c r="S3964" s="1" t="s">
        <v>5434</v>
      </c>
      <c r="T3964" s="1" t="s">
        <v>5434</v>
      </c>
      <c r="U3964" s="1" t="s">
        <v>5434</v>
      </c>
      <c r="W3964" s="3">
        <v>0</v>
      </c>
      <c r="Y3964" s="1" t="s">
        <v>5434</v>
      </c>
      <c r="Z3964" s="1" t="s">
        <v>5434</v>
      </c>
      <c r="AA3964" s="1" t="s">
        <v>5434</v>
      </c>
      <c r="AB3964" s="1" t="s">
        <v>5434</v>
      </c>
      <c r="AC3964" s="1" t="s">
        <v>5434</v>
      </c>
      <c r="AD3964" s="1" t="s">
        <v>5434</v>
      </c>
      <c r="AE3964" s="1" t="s">
        <v>5434</v>
      </c>
    </row>
    <row r="3965" spans="3:31" ht="12.75" hidden="1">
      <c r="C3965" s="1" t="s">
        <v>4901</v>
      </c>
      <c r="D3965" s="1" t="s">
        <v>4901</v>
      </c>
      <c r="E3965" s="1" t="s">
        <v>4901</v>
      </c>
      <c r="F3965" s="1" t="s">
        <v>4901</v>
      </c>
      <c r="G3965" s="1" t="s">
        <v>4901</v>
      </c>
      <c r="H3965" s="1" t="s">
        <v>4901</v>
      </c>
      <c r="I3965" s="1" t="s">
        <v>4901</v>
      </c>
      <c r="J3965" s="1" t="s">
        <v>4901</v>
      </c>
      <c r="K3965" s="1" t="s">
        <v>4901</v>
      </c>
      <c r="M3965" s="3">
        <v>0</v>
      </c>
      <c r="O3965" s="1" t="s">
        <v>5434</v>
      </c>
      <c r="P3965" s="1" t="s">
        <v>5434</v>
      </c>
      <c r="Q3965" s="1" t="s">
        <v>5434</v>
      </c>
      <c r="R3965" s="1" t="s">
        <v>5434</v>
      </c>
      <c r="S3965" s="1" t="s">
        <v>5434</v>
      </c>
      <c r="T3965" s="1" t="s">
        <v>5434</v>
      </c>
      <c r="U3965" s="1" t="s">
        <v>5434</v>
      </c>
      <c r="W3965" s="3">
        <v>0</v>
      </c>
      <c r="Y3965" s="1" t="s">
        <v>5434</v>
      </c>
      <c r="Z3965" s="1" t="s">
        <v>5434</v>
      </c>
      <c r="AA3965" s="1" t="s">
        <v>5434</v>
      </c>
      <c r="AB3965" s="1" t="s">
        <v>5434</v>
      </c>
      <c r="AC3965" s="1" t="s">
        <v>5434</v>
      </c>
      <c r="AD3965" s="1" t="s">
        <v>5434</v>
      </c>
      <c r="AE3965" s="1" t="s">
        <v>5434</v>
      </c>
    </row>
    <row r="3966" spans="3:31" ht="12.75" hidden="1">
      <c r="C3966" s="1" t="s">
        <v>4901</v>
      </c>
      <c r="D3966" s="1" t="s">
        <v>4901</v>
      </c>
      <c r="E3966" s="1" t="s">
        <v>4901</v>
      </c>
      <c r="F3966" s="1" t="s">
        <v>4901</v>
      </c>
      <c r="G3966" s="1" t="s">
        <v>4901</v>
      </c>
      <c r="H3966" s="1" t="s">
        <v>4901</v>
      </c>
      <c r="I3966" s="1" t="s">
        <v>4901</v>
      </c>
      <c r="J3966" s="1" t="s">
        <v>4901</v>
      </c>
      <c r="K3966" s="1" t="s">
        <v>4901</v>
      </c>
      <c r="M3966" s="3">
        <v>0</v>
      </c>
      <c r="O3966" s="1" t="s">
        <v>5434</v>
      </c>
      <c r="P3966" s="1" t="s">
        <v>5434</v>
      </c>
      <c r="Q3966" s="1" t="s">
        <v>5434</v>
      </c>
      <c r="R3966" s="1" t="s">
        <v>5434</v>
      </c>
      <c r="S3966" s="1" t="s">
        <v>5434</v>
      </c>
      <c r="T3966" s="1" t="s">
        <v>5434</v>
      </c>
      <c r="U3966" s="1" t="s">
        <v>5434</v>
      </c>
      <c r="W3966" s="3">
        <v>0</v>
      </c>
      <c r="Y3966" s="1" t="s">
        <v>5434</v>
      </c>
      <c r="Z3966" s="1" t="s">
        <v>5434</v>
      </c>
      <c r="AA3966" s="1" t="s">
        <v>5434</v>
      </c>
      <c r="AB3966" s="1" t="s">
        <v>5434</v>
      </c>
      <c r="AC3966" s="1" t="s">
        <v>5434</v>
      </c>
      <c r="AD3966" s="1" t="s">
        <v>5434</v>
      </c>
      <c r="AE3966" s="1" t="s">
        <v>5434</v>
      </c>
    </row>
    <row r="3967" spans="3:31" ht="12.75" hidden="1">
      <c r="C3967" s="1" t="s">
        <v>4901</v>
      </c>
      <c r="D3967" s="1" t="s">
        <v>4901</v>
      </c>
      <c r="E3967" s="1" t="s">
        <v>4901</v>
      </c>
      <c r="F3967" s="1" t="s">
        <v>4901</v>
      </c>
      <c r="G3967" s="1" t="s">
        <v>4901</v>
      </c>
      <c r="H3967" s="1" t="s">
        <v>4901</v>
      </c>
      <c r="I3967" s="1" t="s">
        <v>4901</v>
      </c>
      <c r="J3967" s="1" t="s">
        <v>4901</v>
      </c>
      <c r="K3967" s="1" t="s">
        <v>4901</v>
      </c>
      <c r="M3967" s="3">
        <v>0</v>
      </c>
      <c r="O3967" s="1" t="s">
        <v>5434</v>
      </c>
      <c r="P3967" s="1" t="s">
        <v>5434</v>
      </c>
      <c r="Q3967" s="1" t="s">
        <v>5434</v>
      </c>
      <c r="R3967" s="1" t="s">
        <v>5434</v>
      </c>
      <c r="S3967" s="1" t="s">
        <v>5434</v>
      </c>
      <c r="T3967" s="1" t="s">
        <v>5434</v>
      </c>
      <c r="U3967" s="1" t="s">
        <v>5434</v>
      </c>
      <c r="W3967" s="3">
        <v>0</v>
      </c>
      <c r="Y3967" s="1" t="s">
        <v>5434</v>
      </c>
      <c r="Z3967" s="1" t="s">
        <v>5434</v>
      </c>
      <c r="AA3967" s="1" t="s">
        <v>5434</v>
      </c>
      <c r="AB3967" s="1" t="s">
        <v>5434</v>
      </c>
      <c r="AC3967" s="1" t="s">
        <v>5434</v>
      </c>
      <c r="AD3967" s="1" t="s">
        <v>5434</v>
      </c>
      <c r="AE3967" s="1" t="s">
        <v>5434</v>
      </c>
    </row>
    <row r="3968" spans="3:31" ht="12.75" hidden="1">
      <c r="C3968" s="1" t="s">
        <v>4901</v>
      </c>
      <c r="D3968" s="1" t="s">
        <v>4901</v>
      </c>
      <c r="E3968" s="1" t="s">
        <v>4901</v>
      </c>
      <c r="F3968" s="1" t="s">
        <v>4901</v>
      </c>
      <c r="G3968" s="1" t="s">
        <v>4901</v>
      </c>
      <c r="H3968" s="1" t="s">
        <v>4901</v>
      </c>
      <c r="I3968" s="1" t="s">
        <v>4901</v>
      </c>
      <c r="J3968" s="1" t="s">
        <v>4901</v>
      </c>
      <c r="K3968" s="1" t="s">
        <v>4901</v>
      </c>
      <c r="M3968" s="3">
        <v>0</v>
      </c>
      <c r="O3968" s="1" t="s">
        <v>5434</v>
      </c>
      <c r="P3968" s="1" t="s">
        <v>5434</v>
      </c>
      <c r="Q3968" s="1" t="s">
        <v>5434</v>
      </c>
      <c r="R3968" s="1" t="s">
        <v>5434</v>
      </c>
      <c r="S3968" s="1" t="s">
        <v>5434</v>
      </c>
      <c r="T3968" s="1" t="s">
        <v>5434</v>
      </c>
      <c r="U3968" s="1" t="s">
        <v>5434</v>
      </c>
      <c r="W3968" s="3">
        <v>0</v>
      </c>
      <c r="Y3968" s="1" t="s">
        <v>5434</v>
      </c>
      <c r="Z3968" s="1" t="s">
        <v>5434</v>
      </c>
      <c r="AA3968" s="1" t="s">
        <v>5434</v>
      </c>
      <c r="AB3968" s="1" t="s">
        <v>5434</v>
      </c>
      <c r="AC3968" s="1" t="s">
        <v>5434</v>
      </c>
      <c r="AD3968" s="1" t="s">
        <v>5434</v>
      </c>
      <c r="AE3968" s="1" t="s">
        <v>5434</v>
      </c>
    </row>
    <row r="3969" spans="3:31" ht="12.75" hidden="1">
      <c r="C3969" s="1" t="s">
        <v>4901</v>
      </c>
      <c r="D3969" s="1" t="s">
        <v>4901</v>
      </c>
      <c r="E3969" s="1" t="s">
        <v>4901</v>
      </c>
      <c r="F3969" s="1" t="s">
        <v>4901</v>
      </c>
      <c r="G3969" s="1" t="s">
        <v>4901</v>
      </c>
      <c r="H3969" s="1" t="s">
        <v>4901</v>
      </c>
      <c r="I3969" s="1" t="s">
        <v>4901</v>
      </c>
      <c r="J3969" s="1" t="s">
        <v>4901</v>
      </c>
      <c r="K3969" s="1" t="s">
        <v>4901</v>
      </c>
      <c r="M3969" s="3">
        <v>0</v>
      </c>
      <c r="O3969" s="1" t="s">
        <v>5434</v>
      </c>
      <c r="P3969" s="1" t="s">
        <v>5434</v>
      </c>
      <c r="Q3969" s="1" t="s">
        <v>5434</v>
      </c>
      <c r="R3969" s="1" t="s">
        <v>5434</v>
      </c>
      <c r="S3969" s="1" t="s">
        <v>5434</v>
      </c>
      <c r="T3969" s="1" t="s">
        <v>5434</v>
      </c>
      <c r="U3969" s="1" t="s">
        <v>5434</v>
      </c>
      <c r="W3969" s="3">
        <v>0</v>
      </c>
      <c r="Y3969" s="1" t="s">
        <v>5434</v>
      </c>
      <c r="Z3969" s="1" t="s">
        <v>5434</v>
      </c>
      <c r="AA3969" s="1" t="s">
        <v>5434</v>
      </c>
      <c r="AB3969" s="1" t="s">
        <v>5434</v>
      </c>
      <c r="AC3969" s="1" t="s">
        <v>5434</v>
      </c>
      <c r="AD3969" s="1" t="s">
        <v>5434</v>
      </c>
      <c r="AE3969" s="1" t="s">
        <v>5434</v>
      </c>
    </row>
    <row r="3970" spans="3:31" ht="12.75" hidden="1">
      <c r="C3970" s="1" t="s">
        <v>4901</v>
      </c>
      <c r="D3970" s="1" t="s">
        <v>4901</v>
      </c>
      <c r="E3970" s="1" t="s">
        <v>4901</v>
      </c>
      <c r="F3970" s="1" t="s">
        <v>4901</v>
      </c>
      <c r="G3970" s="1" t="s">
        <v>4901</v>
      </c>
      <c r="H3970" s="1" t="s">
        <v>4901</v>
      </c>
      <c r="I3970" s="1" t="s">
        <v>4901</v>
      </c>
      <c r="J3970" s="1" t="s">
        <v>4901</v>
      </c>
      <c r="K3970" s="1" t="s">
        <v>4901</v>
      </c>
      <c r="M3970" s="3">
        <v>0</v>
      </c>
      <c r="O3970" s="1" t="s">
        <v>5434</v>
      </c>
      <c r="P3970" s="1" t="s">
        <v>5434</v>
      </c>
      <c r="Q3970" s="1" t="s">
        <v>5434</v>
      </c>
      <c r="R3970" s="1" t="s">
        <v>5434</v>
      </c>
      <c r="S3970" s="1" t="s">
        <v>5434</v>
      </c>
      <c r="T3970" s="1" t="s">
        <v>5434</v>
      </c>
      <c r="U3970" s="1" t="s">
        <v>5434</v>
      </c>
      <c r="W3970" s="3">
        <v>0</v>
      </c>
      <c r="Y3970" s="1" t="s">
        <v>5434</v>
      </c>
      <c r="Z3970" s="1" t="s">
        <v>5434</v>
      </c>
      <c r="AA3970" s="1" t="s">
        <v>5434</v>
      </c>
      <c r="AB3970" s="1" t="s">
        <v>5434</v>
      </c>
      <c r="AC3970" s="1" t="s">
        <v>5434</v>
      </c>
      <c r="AD3970" s="1" t="s">
        <v>5434</v>
      </c>
      <c r="AE3970" s="1" t="s">
        <v>5434</v>
      </c>
    </row>
    <row r="3971" spans="3:31" ht="12.75" hidden="1">
      <c r="C3971" s="1" t="s">
        <v>4901</v>
      </c>
      <c r="D3971" s="1" t="s">
        <v>4901</v>
      </c>
      <c r="E3971" s="1" t="s">
        <v>4901</v>
      </c>
      <c r="F3971" s="1" t="s">
        <v>4901</v>
      </c>
      <c r="G3971" s="1" t="s">
        <v>4901</v>
      </c>
      <c r="H3971" s="1" t="s">
        <v>4901</v>
      </c>
      <c r="I3971" s="1" t="s">
        <v>4901</v>
      </c>
      <c r="J3971" s="1" t="s">
        <v>4901</v>
      </c>
      <c r="K3971" s="1" t="s">
        <v>4901</v>
      </c>
      <c r="M3971" s="3">
        <v>0</v>
      </c>
      <c r="O3971" s="1" t="s">
        <v>5434</v>
      </c>
      <c r="P3971" s="1" t="s">
        <v>5434</v>
      </c>
      <c r="Q3971" s="1" t="s">
        <v>5434</v>
      </c>
      <c r="R3971" s="1" t="s">
        <v>5434</v>
      </c>
      <c r="S3971" s="1" t="s">
        <v>5434</v>
      </c>
      <c r="T3971" s="1" t="s">
        <v>5434</v>
      </c>
      <c r="U3971" s="1" t="s">
        <v>5434</v>
      </c>
      <c r="W3971" s="3">
        <v>0</v>
      </c>
      <c r="Y3971" s="1" t="s">
        <v>5434</v>
      </c>
      <c r="Z3971" s="1" t="s">
        <v>5434</v>
      </c>
      <c r="AA3971" s="1" t="s">
        <v>5434</v>
      </c>
      <c r="AB3971" s="1" t="s">
        <v>5434</v>
      </c>
      <c r="AC3971" s="1" t="s">
        <v>5434</v>
      </c>
      <c r="AD3971" s="1" t="s">
        <v>5434</v>
      </c>
      <c r="AE3971" s="1" t="s">
        <v>5434</v>
      </c>
    </row>
    <row r="3972" spans="3:31" ht="12.75" hidden="1">
      <c r="C3972" s="1" t="s">
        <v>4901</v>
      </c>
      <c r="D3972" s="1" t="s">
        <v>4901</v>
      </c>
      <c r="E3972" s="1" t="s">
        <v>4901</v>
      </c>
      <c r="F3972" s="1" t="s">
        <v>4901</v>
      </c>
      <c r="G3972" s="1" t="s">
        <v>4901</v>
      </c>
      <c r="H3972" s="1" t="s">
        <v>4901</v>
      </c>
      <c r="I3972" s="1" t="s">
        <v>4901</v>
      </c>
      <c r="J3972" s="1" t="s">
        <v>4901</v>
      </c>
      <c r="K3972" s="1" t="s">
        <v>4901</v>
      </c>
      <c r="M3972" s="3">
        <v>0</v>
      </c>
      <c r="O3972" s="1" t="s">
        <v>5434</v>
      </c>
      <c r="P3972" s="1" t="s">
        <v>5434</v>
      </c>
      <c r="Q3972" s="1" t="s">
        <v>5434</v>
      </c>
      <c r="R3972" s="1" t="s">
        <v>5434</v>
      </c>
      <c r="S3972" s="1" t="s">
        <v>5434</v>
      </c>
      <c r="T3972" s="1" t="s">
        <v>5434</v>
      </c>
      <c r="U3972" s="1" t="s">
        <v>5434</v>
      </c>
      <c r="W3972" s="3">
        <v>0</v>
      </c>
      <c r="Y3972" s="1" t="s">
        <v>5434</v>
      </c>
      <c r="Z3972" s="1" t="s">
        <v>5434</v>
      </c>
      <c r="AA3972" s="1" t="s">
        <v>5434</v>
      </c>
      <c r="AB3972" s="1" t="s">
        <v>5434</v>
      </c>
      <c r="AC3972" s="1" t="s">
        <v>5434</v>
      </c>
      <c r="AD3972" s="1" t="s">
        <v>5434</v>
      </c>
      <c r="AE3972" s="1" t="s">
        <v>5434</v>
      </c>
    </row>
    <row r="3973" spans="3:31" ht="12.75" hidden="1">
      <c r="C3973" s="1" t="s">
        <v>4901</v>
      </c>
      <c r="D3973" s="1" t="s">
        <v>4901</v>
      </c>
      <c r="E3973" s="1" t="s">
        <v>4901</v>
      </c>
      <c r="F3973" s="1" t="s">
        <v>4901</v>
      </c>
      <c r="G3973" s="1" t="s">
        <v>4901</v>
      </c>
      <c r="H3973" s="1" t="s">
        <v>4901</v>
      </c>
      <c r="I3973" s="1" t="s">
        <v>4901</v>
      </c>
      <c r="J3973" s="1" t="s">
        <v>4901</v>
      </c>
      <c r="K3973" s="1" t="s">
        <v>4901</v>
      </c>
      <c r="M3973" s="3">
        <v>0</v>
      </c>
      <c r="O3973" s="1" t="s">
        <v>5434</v>
      </c>
      <c r="P3973" s="1" t="s">
        <v>5434</v>
      </c>
      <c r="Q3973" s="1" t="s">
        <v>5434</v>
      </c>
      <c r="R3973" s="1" t="s">
        <v>5434</v>
      </c>
      <c r="S3973" s="1" t="s">
        <v>5434</v>
      </c>
      <c r="T3973" s="1" t="s">
        <v>5434</v>
      </c>
      <c r="U3973" s="1" t="s">
        <v>5434</v>
      </c>
      <c r="W3973" s="3">
        <v>0</v>
      </c>
      <c r="Y3973" s="1" t="s">
        <v>5434</v>
      </c>
      <c r="Z3973" s="1" t="s">
        <v>5434</v>
      </c>
      <c r="AA3973" s="1" t="s">
        <v>5434</v>
      </c>
      <c r="AB3973" s="1" t="s">
        <v>5434</v>
      </c>
      <c r="AC3973" s="1" t="s">
        <v>5434</v>
      </c>
      <c r="AD3973" s="1" t="s">
        <v>5434</v>
      </c>
      <c r="AE3973" s="1" t="s">
        <v>5434</v>
      </c>
    </row>
    <row r="3974" spans="3:31" ht="12.75" hidden="1">
      <c r="C3974" s="1" t="s">
        <v>4901</v>
      </c>
      <c r="D3974" s="1" t="s">
        <v>4901</v>
      </c>
      <c r="E3974" s="1" t="s">
        <v>4901</v>
      </c>
      <c r="F3974" s="1" t="s">
        <v>4901</v>
      </c>
      <c r="G3974" s="1" t="s">
        <v>4901</v>
      </c>
      <c r="H3974" s="1" t="s">
        <v>4901</v>
      </c>
      <c r="I3974" s="1" t="s">
        <v>4901</v>
      </c>
      <c r="J3974" s="1" t="s">
        <v>4901</v>
      </c>
      <c r="K3974" s="1" t="s">
        <v>4901</v>
      </c>
      <c r="M3974" s="3">
        <v>0</v>
      </c>
      <c r="O3974" s="1" t="s">
        <v>5434</v>
      </c>
      <c r="P3974" s="1" t="s">
        <v>5434</v>
      </c>
      <c r="Q3974" s="1" t="s">
        <v>5434</v>
      </c>
      <c r="R3974" s="1" t="s">
        <v>5434</v>
      </c>
      <c r="S3974" s="1" t="s">
        <v>5434</v>
      </c>
      <c r="T3974" s="1" t="s">
        <v>5434</v>
      </c>
      <c r="U3974" s="1" t="s">
        <v>5434</v>
      </c>
      <c r="W3974" s="3">
        <v>0</v>
      </c>
      <c r="Y3974" s="1" t="s">
        <v>5434</v>
      </c>
      <c r="Z3974" s="1" t="s">
        <v>5434</v>
      </c>
      <c r="AA3974" s="1" t="s">
        <v>5434</v>
      </c>
      <c r="AB3974" s="1" t="s">
        <v>5434</v>
      </c>
      <c r="AC3974" s="1" t="s">
        <v>5434</v>
      </c>
      <c r="AD3974" s="1" t="s">
        <v>5434</v>
      </c>
      <c r="AE3974" s="1" t="s">
        <v>5434</v>
      </c>
    </row>
    <row r="3975" spans="3:31" ht="12.75" hidden="1">
      <c r="C3975" s="1" t="s">
        <v>4901</v>
      </c>
      <c r="D3975" s="1" t="s">
        <v>4901</v>
      </c>
      <c r="E3975" s="1" t="s">
        <v>4901</v>
      </c>
      <c r="F3975" s="1" t="s">
        <v>4901</v>
      </c>
      <c r="G3975" s="1" t="s">
        <v>4901</v>
      </c>
      <c r="H3975" s="1" t="s">
        <v>4901</v>
      </c>
      <c r="I3975" s="1" t="s">
        <v>4901</v>
      </c>
      <c r="J3975" s="1" t="s">
        <v>4901</v>
      </c>
      <c r="K3975" s="1" t="s">
        <v>4901</v>
      </c>
      <c r="M3975" s="3">
        <v>0</v>
      </c>
      <c r="O3975" s="1" t="s">
        <v>5434</v>
      </c>
      <c r="P3975" s="1" t="s">
        <v>5434</v>
      </c>
      <c r="Q3975" s="1" t="s">
        <v>5434</v>
      </c>
      <c r="R3975" s="1" t="s">
        <v>5434</v>
      </c>
      <c r="S3975" s="1" t="s">
        <v>5434</v>
      </c>
      <c r="T3975" s="1" t="s">
        <v>5434</v>
      </c>
      <c r="U3975" s="1" t="s">
        <v>5434</v>
      </c>
      <c r="W3975" s="3">
        <v>0</v>
      </c>
      <c r="Y3975" s="1" t="s">
        <v>5434</v>
      </c>
      <c r="Z3975" s="1" t="s">
        <v>5434</v>
      </c>
      <c r="AA3975" s="1" t="s">
        <v>5434</v>
      </c>
      <c r="AB3975" s="1" t="s">
        <v>5434</v>
      </c>
      <c r="AC3975" s="1" t="s">
        <v>5434</v>
      </c>
      <c r="AD3975" s="1" t="s">
        <v>5434</v>
      </c>
      <c r="AE3975" s="1" t="s">
        <v>5434</v>
      </c>
    </row>
    <row r="3976" spans="3:31" ht="12.75" hidden="1">
      <c r="C3976" s="1" t="s">
        <v>4901</v>
      </c>
      <c r="D3976" s="1" t="s">
        <v>4901</v>
      </c>
      <c r="E3976" s="1" t="s">
        <v>4901</v>
      </c>
      <c r="F3976" s="1" t="s">
        <v>4901</v>
      </c>
      <c r="G3976" s="1" t="s">
        <v>4901</v>
      </c>
      <c r="H3976" s="1" t="s">
        <v>4901</v>
      </c>
      <c r="I3976" s="1" t="s">
        <v>4901</v>
      </c>
      <c r="J3976" s="1" t="s">
        <v>4901</v>
      </c>
      <c r="K3976" s="1" t="s">
        <v>4901</v>
      </c>
      <c r="M3976" s="3">
        <v>0</v>
      </c>
      <c r="O3976" s="1" t="s">
        <v>5434</v>
      </c>
      <c r="P3976" s="1" t="s">
        <v>5434</v>
      </c>
      <c r="Q3976" s="1" t="s">
        <v>5434</v>
      </c>
      <c r="R3976" s="1" t="s">
        <v>5434</v>
      </c>
      <c r="S3976" s="1" t="s">
        <v>5434</v>
      </c>
      <c r="T3976" s="1" t="s">
        <v>5434</v>
      </c>
      <c r="U3976" s="1" t="s">
        <v>5434</v>
      </c>
      <c r="W3976" s="3">
        <v>0</v>
      </c>
      <c r="Y3976" s="1" t="s">
        <v>5434</v>
      </c>
      <c r="Z3976" s="1" t="s">
        <v>5434</v>
      </c>
      <c r="AA3976" s="1" t="s">
        <v>5434</v>
      </c>
      <c r="AB3976" s="1" t="s">
        <v>5434</v>
      </c>
      <c r="AC3976" s="1" t="s">
        <v>5434</v>
      </c>
      <c r="AD3976" s="1" t="s">
        <v>5434</v>
      </c>
      <c r="AE3976" s="1" t="s">
        <v>5434</v>
      </c>
    </row>
    <row r="3977" spans="3:31" ht="12.75" hidden="1">
      <c r="C3977" s="1" t="s">
        <v>4901</v>
      </c>
      <c r="D3977" s="1" t="s">
        <v>4901</v>
      </c>
      <c r="E3977" s="1" t="s">
        <v>4901</v>
      </c>
      <c r="F3977" s="1" t="s">
        <v>4901</v>
      </c>
      <c r="G3977" s="1" t="s">
        <v>4901</v>
      </c>
      <c r="H3977" s="1" t="s">
        <v>4901</v>
      </c>
      <c r="I3977" s="1" t="s">
        <v>4901</v>
      </c>
      <c r="J3977" s="1" t="s">
        <v>4901</v>
      </c>
      <c r="K3977" s="1" t="s">
        <v>4901</v>
      </c>
      <c r="M3977" s="3">
        <v>0</v>
      </c>
      <c r="O3977" s="1" t="s">
        <v>5434</v>
      </c>
      <c r="P3977" s="1" t="s">
        <v>5434</v>
      </c>
      <c r="Q3977" s="1" t="s">
        <v>5434</v>
      </c>
      <c r="R3977" s="1" t="s">
        <v>5434</v>
      </c>
      <c r="S3977" s="1" t="s">
        <v>5434</v>
      </c>
      <c r="T3977" s="1" t="s">
        <v>5434</v>
      </c>
      <c r="U3977" s="1" t="s">
        <v>5434</v>
      </c>
      <c r="W3977" s="3">
        <v>0</v>
      </c>
      <c r="Y3977" s="1" t="s">
        <v>5434</v>
      </c>
      <c r="Z3977" s="1" t="s">
        <v>5434</v>
      </c>
      <c r="AA3977" s="1" t="s">
        <v>5434</v>
      </c>
      <c r="AB3977" s="1" t="s">
        <v>5434</v>
      </c>
      <c r="AC3977" s="1" t="s">
        <v>5434</v>
      </c>
      <c r="AD3977" s="1" t="s">
        <v>5434</v>
      </c>
      <c r="AE3977" s="1" t="s">
        <v>5434</v>
      </c>
    </row>
    <row r="3978" spans="3:31" ht="12.75" hidden="1">
      <c r="C3978" s="1" t="s">
        <v>4901</v>
      </c>
      <c r="D3978" s="1" t="s">
        <v>4901</v>
      </c>
      <c r="E3978" s="1" t="s">
        <v>4901</v>
      </c>
      <c r="F3978" s="1" t="s">
        <v>4901</v>
      </c>
      <c r="G3978" s="1" t="s">
        <v>4901</v>
      </c>
      <c r="H3978" s="1" t="s">
        <v>4901</v>
      </c>
      <c r="I3978" s="1" t="s">
        <v>4901</v>
      </c>
      <c r="J3978" s="1" t="s">
        <v>4901</v>
      </c>
      <c r="K3978" s="1" t="s">
        <v>4901</v>
      </c>
      <c r="M3978" s="3">
        <v>0</v>
      </c>
      <c r="O3978" s="1" t="s">
        <v>5434</v>
      </c>
      <c r="P3978" s="1" t="s">
        <v>5434</v>
      </c>
      <c r="Q3978" s="1" t="s">
        <v>5434</v>
      </c>
      <c r="R3978" s="1" t="s">
        <v>5434</v>
      </c>
      <c r="S3978" s="1" t="s">
        <v>5434</v>
      </c>
      <c r="T3978" s="1" t="s">
        <v>5434</v>
      </c>
      <c r="U3978" s="1" t="s">
        <v>5434</v>
      </c>
      <c r="W3978" s="3">
        <v>0</v>
      </c>
      <c r="Y3978" s="1" t="s">
        <v>5434</v>
      </c>
      <c r="Z3978" s="1" t="s">
        <v>5434</v>
      </c>
      <c r="AA3978" s="1" t="s">
        <v>5434</v>
      </c>
      <c r="AB3978" s="1" t="s">
        <v>5434</v>
      </c>
      <c r="AC3978" s="1" t="s">
        <v>5434</v>
      </c>
      <c r="AD3978" s="1" t="s">
        <v>5434</v>
      </c>
      <c r="AE3978" s="1" t="s">
        <v>5434</v>
      </c>
    </row>
    <row r="3979" spans="3:31" ht="12.75" hidden="1">
      <c r="C3979" s="1" t="s">
        <v>4901</v>
      </c>
      <c r="D3979" s="1" t="s">
        <v>4901</v>
      </c>
      <c r="E3979" s="1" t="s">
        <v>4901</v>
      </c>
      <c r="F3979" s="1" t="s">
        <v>4901</v>
      </c>
      <c r="G3979" s="1" t="s">
        <v>4901</v>
      </c>
      <c r="H3979" s="1" t="s">
        <v>4901</v>
      </c>
      <c r="I3979" s="1" t="s">
        <v>4901</v>
      </c>
      <c r="J3979" s="1" t="s">
        <v>4901</v>
      </c>
      <c r="K3979" s="1" t="s">
        <v>4901</v>
      </c>
      <c r="M3979" s="3">
        <v>0</v>
      </c>
      <c r="O3979" s="1" t="s">
        <v>5434</v>
      </c>
      <c r="P3979" s="1" t="s">
        <v>5434</v>
      </c>
      <c r="Q3979" s="1" t="s">
        <v>5434</v>
      </c>
      <c r="R3979" s="1" t="s">
        <v>5434</v>
      </c>
      <c r="S3979" s="1" t="s">
        <v>5434</v>
      </c>
      <c r="T3979" s="1" t="s">
        <v>5434</v>
      </c>
      <c r="U3979" s="1" t="s">
        <v>5434</v>
      </c>
      <c r="W3979" s="3">
        <v>0</v>
      </c>
      <c r="Y3979" s="1" t="s">
        <v>5434</v>
      </c>
      <c r="Z3979" s="1" t="s">
        <v>5434</v>
      </c>
      <c r="AA3979" s="1" t="s">
        <v>5434</v>
      </c>
      <c r="AB3979" s="1" t="s">
        <v>5434</v>
      </c>
      <c r="AC3979" s="1" t="s">
        <v>5434</v>
      </c>
      <c r="AD3979" s="1" t="s">
        <v>5434</v>
      </c>
      <c r="AE3979" s="1" t="s">
        <v>5434</v>
      </c>
    </row>
    <row r="3980" spans="3:31" ht="12.75" hidden="1">
      <c r="C3980" s="1" t="s">
        <v>4901</v>
      </c>
      <c r="D3980" s="1" t="s">
        <v>4901</v>
      </c>
      <c r="E3980" s="1" t="s">
        <v>4901</v>
      </c>
      <c r="F3980" s="1" t="s">
        <v>4901</v>
      </c>
      <c r="G3980" s="1" t="s">
        <v>4901</v>
      </c>
      <c r="H3980" s="1" t="s">
        <v>4901</v>
      </c>
      <c r="I3980" s="1" t="s">
        <v>4901</v>
      </c>
      <c r="J3980" s="1" t="s">
        <v>4901</v>
      </c>
      <c r="K3980" s="1" t="s">
        <v>4901</v>
      </c>
      <c r="M3980" s="3">
        <v>0</v>
      </c>
      <c r="O3980" s="1" t="s">
        <v>5434</v>
      </c>
      <c r="P3980" s="1" t="s">
        <v>5434</v>
      </c>
      <c r="Q3980" s="1" t="s">
        <v>5434</v>
      </c>
      <c r="R3980" s="1" t="s">
        <v>5434</v>
      </c>
      <c r="S3980" s="1" t="s">
        <v>5434</v>
      </c>
      <c r="T3980" s="1" t="s">
        <v>5434</v>
      </c>
      <c r="U3980" s="1" t="s">
        <v>5434</v>
      </c>
      <c r="W3980" s="3">
        <v>0</v>
      </c>
      <c r="Y3980" s="1" t="s">
        <v>5434</v>
      </c>
      <c r="Z3980" s="1" t="s">
        <v>5434</v>
      </c>
      <c r="AA3980" s="1" t="s">
        <v>5434</v>
      </c>
      <c r="AB3980" s="1" t="s">
        <v>5434</v>
      </c>
      <c r="AC3980" s="1" t="s">
        <v>5434</v>
      </c>
      <c r="AD3980" s="1" t="s">
        <v>5434</v>
      </c>
      <c r="AE3980" s="1" t="s">
        <v>5434</v>
      </c>
    </row>
    <row r="3981" spans="3:31" ht="12.75" hidden="1">
      <c r="C3981" s="1" t="s">
        <v>4901</v>
      </c>
      <c r="D3981" s="1" t="s">
        <v>4901</v>
      </c>
      <c r="E3981" s="1" t="s">
        <v>4901</v>
      </c>
      <c r="F3981" s="1" t="s">
        <v>4901</v>
      </c>
      <c r="G3981" s="1" t="s">
        <v>4901</v>
      </c>
      <c r="H3981" s="1" t="s">
        <v>4901</v>
      </c>
      <c r="I3981" s="1" t="s">
        <v>4901</v>
      </c>
      <c r="J3981" s="1" t="s">
        <v>4901</v>
      </c>
      <c r="K3981" s="1" t="s">
        <v>4901</v>
      </c>
      <c r="M3981" s="3">
        <v>0</v>
      </c>
      <c r="O3981" s="1" t="s">
        <v>5434</v>
      </c>
      <c r="P3981" s="1" t="s">
        <v>5434</v>
      </c>
      <c r="Q3981" s="1" t="s">
        <v>5434</v>
      </c>
      <c r="R3981" s="1" t="s">
        <v>5434</v>
      </c>
      <c r="S3981" s="1" t="s">
        <v>5434</v>
      </c>
      <c r="T3981" s="1" t="s">
        <v>5434</v>
      </c>
      <c r="U3981" s="1" t="s">
        <v>5434</v>
      </c>
      <c r="W3981" s="3">
        <v>0</v>
      </c>
      <c r="Y3981" s="1" t="s">
        <v>5434</v>
      </c>
      <c r="Z3981" s="1" t="s">
        <v>5434</v>
      </c>
      <c r="AA3981" s="1" t="s">
        <v>5434</v>
      </c>
      <c r="AB3981" s="1" t="s">
        <v>5434</v>
      </c>
      <c r="AC3981" s="1" t="s">
        <v>5434</v>
      </c>
      <c r="AD3981" s="1" t="s">
        <v>5434</v>
      </c>
      <c r="AE3981" s="1" t="s">
        <v>5434</v>
      </c>
    </row>
    <row r="3982" spans="3:31" ht="12.75" hidden="1">
      <c r="C3982" s="1" t="s">
        <v>4901</v>
      </c>
      <c r="D3982" s="1" t="s">
        <v>4901</v>
      </c>
      <c r="E3982" s="1" t="s">
        <v>4901</v>
      </c>
      <c r="F3982" s="1" t="s">
        <v>4901</v>
      </c>
      <c r="G3982" s="1" t="s">
        <v>4901</v>
      </c>
      <c r="H3982" s="1" t="s">
        <v>4901</v>
      </c>
      <c r="I3982" s="1" t="s">
        <v>4901</v>
      </c>
      <c r="J3982" s="1" t="s">
        <v>4901</v>
      </c>
      <c r="K3982" s="1" t="s">
        <v>4901</v>
      </c>
      <c r="M3982" s="3">
        <v>0</v>
      </c>
      <c r="O3982" s="1" t="s">
        <v>5434</v>
      </c>
      <c r="P3982" s="1" t="s">
        <v>5434</v>
      </c>
      <c r="Q3982" s="1" t="s">
        <v>5434</v>
      </c>
      <c r="R3982" s="1" t="s">
        <v>5434</v>
      </c>
      <c r="S3982" s="1" t="s">
        <v>5434</v>
      </c>
      <c r="T3982" s="1" t="s">
        <v>5434</v>
      </c>
      <c r="U3982" s="1" t="s">
        <v>5434</v>
      </c>
      <c r="W3982" s="3">
        <v>0</v>
      </c>
      <c r="Y3982" s="1" t="s">
        <v>5434</v>
      </c>
      <c r="Z3982" s="1" t="s">
        <v>5434</v>
      </c>
      <c r="AA3982" s="1" t="s">
        <v>5434</v>
      </c>
      <c r="AB3982" s="1" t="s">
        <v>5434</v>
      </c>
      <c r="AC3982" s="1" t="s">
        <v>5434</v>
      </c>
      <c r="AD3982" s="1" t="s">
        <v>5434</v>
      </c>
      <c r="AE3982" s="1" t="s">
        <v>5434</v>
      </c>
    </row>
    <row r="3983" spans="3:31" ht="12.75" hidden="1">
      <c r="C3983" s="1" t="s">
        <v>4901</v>
      </c>
      <c r="D3983" s="1" t="s">
        <v>4901</v>
      </c>
      <c r="E3983" s="1" t="s">
        <v>4901</v>
      </c>
      <c r="F3983" s="1" t="s">
        <v>4901</v>
      </c>
      <c r="G3983" s="1" t="s">
        <v>4901</v>
      </c>
      <c r="H3983" s="1" t="s">
        <v>4901</v>
      </c>
      <c r="I3983" s="1" t="s">
        <v>4901</v>
      </c>
      <c r="J3983" s="1" t="s">
        <v>4901</v>
      </c>
      <c r="K3983" s="1" t="s">
        <v>4901</v>
      </c>
      <c r="M3983" s="3">
        <v>0</v>
      </c>
      <c r="O3983" s="1" t="s">
        <v>5434</v>
      </c>
      <c r="P3983" s="1" t="s">
        <v>5434</v>
      </c>
      <c r="Q3983" s="1" t="s">
        <v>5434</v>
      </c>
      <c r="R3983" s="1" t="s">
        <v>5434</v>
      </c>
      <c r="S3983" s="1" t="s">
        <v>5434</v>
      </c>
      <c r="T3983" s="1" t="s">
        <v>5434</v>
      </c>
      <c r="U3983" s="1" t="s">
        <v>5434</v>
      </c>
      <c r="W3983" s="3">
        <v>0</v>
      </c>
      <c r="Y3983" s="1" t="s">
        <v>5434</v>
      </c>
      <c r="Z3983" s="1" t="s">
        <v>5434</v>
      </c>
      <c r="AA3983" s="1" t="s">
        <v>5434</v>
      </c>
      <c r="AB3983" s="1" t="s">
        <v>5434</v>
      </c>
      <c r="AC3983" s="1" t="s">
        <v>5434</v>
      </c>
      <c r="AD3983" s="1" t="s">
        <v>5434</v>
      </c>
      <c r="AE3983" s="1" t="s">
        <v>5434</v>
      </c>
    </row>
    <row r="3984" spans="3:31" ht="12.75" hidden="1">
      <c r="C3984" s="1" t="s">
        <v>4901</v>
      </c>
      <c r="D3984" s="1" t="s">
        <v>4901</v>
      </c>
      <c r="E3984" s="1" t="s">
        <v>4901</v>
      </c>
      <c r="F3984" s="1" t="s">
        <v>4901</v>
      </c>
      <c r="G3984" s="1" t="s">
        <v>4901</v>
      </c>
      <c r="H3984" s="1" t="s">
        <v>4901</v>
      </c>
      <c r="I3984" s="1" t="s">
        <v>4901</v>
      </c>
      <c r="J3984" s="1" t="s">
        <v>4901</v>
      </c>
      <c r="K3984" s="1" t="s">
        <v>4901</v>
      </c>
      <c r="M3984" s="3">
        <v>0</v>
      </c>
      <c r="O3984" s="1" t="s">
        <v>5434</v>
      </c>
      <c r="P3984" s="1" t="s">
        <v>5434</v>
      </c>
      <c r="Q3984" s="1" t="s">
        <v>5434</v>
      </c>
      <c r="R3984" s="1" t="s">
        <v>5434</v>
      </c>
      <c r="S3984" s="1" t="s">
        <v>5434</v>
      </c>
      <c r="T3984" s="1" t="s">
        <v>5434</v>
      </c>
      <c r="U3984" s="1" t="s">
        <v>5434</v>
      </c>
      <c r="W3984" s="3">
        <v>0</v>
      </c>
      <c r="Y3984" s="1" t="s">
        <v>5434</v>
      </c>
      <c r="Z3984" s="1" t="s">
        <v>5434</v>
      </c>
      <c r="AA3984" s="1" t="s">
        <v>5434</v>
      </c>
      <c r="AB3984" s="1" t="s">
        <v>5434</v>
      </c>
      <c r="AC3984" s="1" t="s">
        <v>5434</v>
      </c>
      <c r="AD3984" s="1" t="s">
        <v>5434</v>
      </c>
      <c r="AE3984" s="1" t="s">
        <v>5434</v>
      </c>
    </row>
    <row r="3985" spans="3:31" ht="12.75" hidden="1">
      <c r="C3985" s="1" t="s">
        <v>4901</v>
      </c>
      <c r="D3985" s="1" t="s">
        <v>4901</v>
      </c>
      <c r="E3985" s="1" t="s">
        <v>4901</v>
      </c>
      <c r="F3985" s="1" t="s">
        <v>4901</v>
      </c>
      <c r="G3985" s="1" t="s">
        <v>4901</v>
      </c>
      <c r="H3985" s="1" t="s">
        <v>4901</v>
      </c>
      <c r="I3985" s="1" t="s">
        <v>4901</v>
      </c>
      <c r="J3985" s="1" t="s">
        <v>4901</v>
      </c>
      <c r="K3985" s="1" t="s">
        <v>4901</v>
      </c>
      <c r="M3985" s="3">
        <v>0</v>
      </c>
      <c r="O3985" s="1" t="s">
        <v>5434</v>
      </c>
      <c r="P3985" s="1" t="s">
        <v>5434</v>
      </c>
      <c r="Q3985" s="1" t="s">
        <v>5434</v>
      </c>
      <c r="R3985" s="1" t="s">
        <v>5434</v>
      </c>
      <c r="S3985" s="1" t="s">
        <v>5434</v>
      </c>
      <c r="T3985" s="1" t="s">
        <v>5434</v>
      </c>
      <c r="U3985" s="1" t="s">
        <v>5434</v>
      </c>
      <c r="W3985" s="3">
        <v>0</v>
      </c>
      <c r="Y3985" s="1" t="s">
        <v>5434</v>
      </c>
      <c r="Z3985" s="1" t="s">
        <v>5434</v>
      </c>
      <c r="AA3985" s="1" t="s">
        <v>5434</v>
      </c>
      <c r="AB3985" s="1" t="s">
        <v>5434</v>
      </c>
      <c r="AC3985" s="1" t="s">
        <v>5434</v>
      </c>
      <c r="AD3985" s="1" t="s">
        <v>5434</v>
      </c>
      <c r="AE3985" s="1" t="s">
        <v>5434</v>
      </c>
    </row>
    <row r="3986" spans="3:31" ht="12.75" hidden="1">
      <c r="C3986" s="1" t="s">
        <v>4901</v>
      </c>
      <c r="D3986" s="1" t="s">
        <v>4901</v>
      </c>
      <c r="E3986" s="1" t="s">
        <v>4901</v>
      </c>
      <c r="F3986" s="1" t="s">
        <v>4901</v>
      </c>
      <c r="G3986" s="1" t="s">
        <v>4901</v>
      </c>
      <c r="H3986" s="1" t="s">
        <v>4901</v>
      </c>
      <c r="I3986" s="1" t="s">
        <v>4901</v>
      </c>
      <c r="J3986" s="1" t="s">
        <v>4901</v>
      </c>
      <c r="K3986" s="1" t="s">
        <v>4901</v>
      </c>
      <c r="M3986" s="3">
        <v>0</v>
      </c>
      <c r="O3986" s="1" t="s">
        <v>5434</v>
      </c>
      <c r="P3986" s="1" t="s">
        <v>5434</v>
      </c>
      <c r="Q3986" s="1" t="s">
        <v>5434</v>
      </c>
      <c r="R3986" s="1" t="s">
        <v>5434</v>
      </c>
      <c r="S3986" s="1" t="s">
        <v>5434</v>
      </c>
      <c r="T3986" s="1" t="s">
        <v>5434</v>
      </c>
      <c r="U3986" s="1" t="s">
        <v>5434</v>
      </c>
      <c r="W3986" s="3">
        <v>0</v>
      </c>
      <c r="Y3986" s="1" t="s">
        <v>5434</v>
      </c>
      <c r="Z3986" s="1" t="s">
        <v>5434</v>
      </c>
      <c r="AA3986" s="1" t="s">
        <v>5434</v>
      </c>
      <c r="AB3986" s="1" t="s">
        <v>5434</v>
      </c>
      <c r="AC3986" s="1" t="s">
        <v>5434</v>
      </c>
      <c r="AD3986" s="1" t="s">
        <v>5434</v>
      </c>
      <c r="AE3986" s="1" t="s">
        <v>5434</v>
      </c>
    </row>
    <row r="3987" spans="3:31" ht="12.75" hidden="1">
      <c r="C3987" s="1" t="s">
        <v>4901</v>
      </c>
      <c r="D3987" s="1" t="s">
        <v>4901</v>
      </c>
      <c r="E3987" s="1" t="s">
        <v>4901</v>
      </c>
      <c r="F3987" s="1" t="s">
        <v>4901</v>
      </c>
      <c r="G3987" s="1" t="s">
        <v>4901</v>
      </c>
      <c r="H3987" s="1" t="s">
        <v>4901</v>
      </c>
      <c r="I3987" s="1" t="s">
        <v>4901</v>
      </c>
      <c r="J3987" s="1" t="s">
        <v>4901</v>
      </c>
      <c r="K3987" s="1" t="s">
        <v>4901</v>
      </c>
      <c r="M3987" s="3">
        <v>0</v>
      </c>
      <c r="O3987" s="1" t="s">
        <v>5434</v>
      </c>
      <c r="P3987" s="1" t="s">
        <v>5434</v>
      </c>
      <c r="Q3987" s="1" t="s">
        <v>5434</v>
      </c>
      <c r="R3987" s="1" t="s">
        <v>5434</v>
      </c>
      <c r="S3987" s="1" t="s">
        <v>5434</v>
      </c>
      <c r="T3987" s="1" t="s">
        <v>5434</v>
      </c>
      <c r="U3987" s="1" t="s">
        <v>5434</v>
      </c>
      <c r="W3987" s="3">
        <v>0</v>
      </c>
      <c r="Y3987" s="1" t="s">
        <v>5434</v>
      </c>
      <c r="Z3987" s="1" t="s">
        <v>5434</v>
      </c>
      <c r="AA3987" s="1" t="s">
        <v>5434</v>
      </c>
      <c r="AB3987" s="1" t="s">
        <v>5434</v>
      </c>
      <c r="AC3987" s="1" t="s">
        <v>5434</v>
      </c>
      <c r="AD3987" s="1" t="s">
        <v>5434</v>
      </c>
      <c r="AE3987" s="1" t="s">
        <v>5434</v>
      </c>
    </row>
    <row r="3988" spans="3:31" ht="12.75" hidden="1">
      <c r="C3988" s="1" t="s">
        <v>4901</v>
      </c>
      <c r="D3988" s="1" t="s">
        <v>4901</v>
      </c>
      <c r="E3988" s="1" t="s">
        <v>4901</v>
      </c>
      <c r="F3988" s="1" t="s">
        <v>4901</v>
      </c>
      <c r="G3988" s="1" t="s">
        <v>4901</v>
      </c>
      <c r="H3988" s="1" t="s">
        <v>4901</v>
      </c>
      <c r="I3988" s="1" t="s">
        <v>4901</v>
      </c>
      <c r="J3988" s="1" t="s">
        <v>4901</v>
      </c>
      <c r="K3988" s="1" t="s">
        <v>4901</v>
      </c>
      <c r="M3988" s="3">
        <v>0</v>
      </c>
      <c r="O3988" s="1" t="s">
        <v>5434</v>
      </c>
      <c r="P3988" s="1" t="s">
        <v>5434</v>
      </c>
      <c r="Q3988" s="1" t="s">
        <v>5434</v>
      </c>
      <c r="R3988" s="1" t="s">
        <v>5434</v>
      </c>
      <c r="S3988" s="1" t="s">
        <v>5434</v>
      </c>
      <c r="T3988" s="1" t="s">
        <v>5434</v>
      </c>
      <c r="U3988" s="1" t="s">
        <v>5434</v>
      </c>
      <c r="W3988" s="3">
        <v>0</v>
      </c>
      <c r="Y3988" s="1" t="s">
        <v>5434</v>
      </c>
      <c r="Z3988" s="1" t="s">
        <v>5434</v>
      </c>
      <c r="AA3988" s="1" t="s">
        <v>5434</v>
      </c>
      <c r="AB3988" s="1" t="s">
        <v>5434</v>
      </c>
      <c r="AC3988" s="1" t="s">
        <v>5434</v>
      </c>
      <c r="AD3988" s="1" t="s">
        <v>5434</v>
      </c>
      <c r="AE3988" s="1" t="s">
        <v>5434</v>
      </c>
    </row>
    <row r="3989" spans="3:31" ht="12.75" hidden="1">
      <c r="C3989" s="1" t="s">
        <v>4901</v>
      </c>
      <c r="D3989" s="1" t="s">
        <v>4901</v>
      </c>
      <c r="E3989" s="1" t="s">
        <v>4901</v>
      </c>
      <c r="F3989" s="1" t="s">
        <v>4901</v>
      </c>
      <c r="G3989" s="1" t="s">
        <v>4901</v>
      </c>
      <c r="H3989" s="1" t="s">
        <v>4901</v>
      </c>
      <c r="I3989" s="1" t="s">
        <v>4901</v>
      </c>
      <c r="J3989" s="1" t="s">
        <v>4901</v>
      </c>
      <c r="K3989" s="1" t="s">
        <v>4901</v>
      </c>
      <c r="M3989" s="3">
        <v>0</v>
      </c>
      <c r="O3989" s="1" t="s">
        <v>5434</v>
      </c>
      <c r="P3989" s="1" t="s">
        <v>5434</v>
      </c>
      <c r="Q3989" s="1" t="s">
        <v>5434</v>
      </c>
      <c r="R3989" s="1" t="s">
        <v>5434</v>
      </c>
      <c r="S3989" s="1" t="s">
        <v>5434</v>
      </c>
      <c r="T3989" s="1" t="s">
        <v>5434</v>
      </c>
      <c r="U3989" s="1" t="s">
        <v>5434</v>
      </c>
      <c r="W3989" s="3">
        <v>0</v>
      </c>
      <c r="Y3989" s="1" t="s">
        <v>5434</v>
      </c>
      <c r="Z3989" s="1" t="s">
        <v>5434</v>
      </c>
      <c r="AA3989" s="1" t="s">
        <v>5434</v>
      </c>
      <c r="AB3989" s="1" t="s">
        <v>5434</v>
      </c>
      <c r="AC3989" s="1" t="s">
        <v>5434</v>
      </c>
      <c r="AD3989" s="1" t="s">
        <v>5434</v>
      </c>
      <c r="AE3989" s="1" t="s">
        <v>5434</v>
      </c>
    </row>
    <row r="3990" spans="3:31" ht="12.75" hidden="1">
      <c r="C3990" s="1" t="s">
        <v>4901</v>
      </c>
      <c r="D3990" s="1" t="s">
        <v>4901</v>
      </c>
      <c r="E3990" s="1" t="s">
        <v>4901</v>
      </c>
      <c r="F3990" s="1" t="s">
        <v>4901</v>
      </c>
      <c r="G3990" s="1" t="s">
        <v>4901</v>
      </c>
      <c r="H3990" s="1" t="s">
        <v>4901</v>
      </c>
      <c r="I3990" s="1" t="s">
        <v>4901</v>
      </c>
      <c r="J3990" s="1" t="s">
        <v>4901</v>
      </c>
      <c r="K3990" s="1" t="s">
        <v>4901</v>
      </c>
      <c r="M3990" s="3">
        <v>0</v>
      </c>
      <c r="O3990" s="1" t="s">
        <v>5434</v>
      </c>
      <c r="P3990" s="1" t="s">
        <v>5434</v>
      </c>
      <c r="Q3990" s="1" t="s">
        <v>5434</v>
      </c>
      <c r="R3990" s="1" t="s">
        <v>5434</v>
      </c>
      <c r="S3990" s="1" t="s">
        <v>5434</v>
      </c>
      <c r="T3990" s="1" t="s">
        <v>5434</v>
      </c>
      <c r="U3990" s="1" t="s">
        <v>5434</v>
      </c>
      <c r="W3990" s="3">
        <v>0</v>
      </c>
      <c r="Y3990" s="1" t="s">
        <v>5434</v>
      </c>
      <c r="Z3990" s="1" t="s">
        <v>5434</v>
      </c>
      <c r="AA3990" s="1" t="s">
        <v>5434</v>
      </c>
      <c r="AB3990" s="1" t="s">
        <v>5434</v>
      </c>
      <c r="AC3990" s="1" t="s">
        <v>5434</v>
      </c>
      <c r="AD3990" s="1" t="s">
        <v>5434</v>
      </c>
      <c r="AE3990" s="1" t="s">
        <v>5434</v>
      </c>
    </row>
    <row r="3991" spans="3:31" ht="12.75" hidden="1">
      <c r="C3991" s="1" t="s">
        <v>4901</v>
      </c>
      <c r="D3991" s="1" t="s">
        <v>4901</v>
      </c>
      <c r="E3991" s="1" t="s">
        <v>4901</v>
      </c>
      <c r="F3991" s="1" t="s">
        <v>4901</v>
      </c>
      <c r="G3991" s="1" t="s">
        <v>4901</v>
      </c>
      <c r="H3991" s="1" t="s">
        <v>4901</v>
      </c>
      <c r="I3991" s="1" t="s">
        <v>4901</v>
      </c>
      <c r="J3991" s="1" t="s">
        <v>4901</v>
      </c>
      <c r="K3991" s="1" t="s">
        <v>4901</v>
      </c>
      <c r="M3991" s="3">
        <v>0</v>
      </c>
      <c r="O3991" s="1" t="s">
        <v>5434</v>
      </c>
      <c r="P3991" s="1" t="s">
        <v>5434</v>
      </c>
      <c r="Q3991" s="1" t="s">
        <v>5434</v>
      </c>
      <c r="R3991" s="1" t="s">
        <v>5434</v>
      </c>
      <c r="S3991" s="1" t="s">
        <v>5434</v>
      </c>
      <c r="T3991" s="1" t="s">
        <v>5434</v>
      </c>
      <c r="U3991" s="1" t="s">
        <v>5434</v>
      </c>
      <c r="W3991" s="3">
        <v>0</v>
      </c>
      <c r="Y3991" s="1" t="s">
        <v>5434</v>
      </c>
      <c r="Z3991" s="1" t="s">
        <v>5434</v>
      </c>
      <c r="AA3991" s="1" t="s">
        <v>5434</v>
      </c>
      <c r="AB3991" s="1" t="s">
        <v>5434</v>
      </c>
      <c r="AC3991" s="1" t="s">
        <v>5434</v>
      </c>
      <c r="AD3991" s="1" t="s">
        <v>5434</v>
      </c>
      <c r="AE3991" s="1" t="s">
        <v>5434</v>
      </c>
    </row>
    <row r="3992" spans="3:31" ht="12.75" hidden="1">
      <c r="C3992" s="1" t="s">
        <v>4901</v>
      </c>
      <c r="D3992" s="1" t="s">
        <v>4901</v>
      </c>
      <c r="E3992" s="1" t="s">
        <v>4901</v>
      </c>
      <c r="F3992" s="1" t="s">
        <v>4901</v>
      </c>
      <c r="G3992" s="1" t="s">
        <v>4901</v>
      </c>
      <c r="H3992" s="1" t="s">
        <v>4901</v>
      </c>
      <c r="I3992" s="1" t="s">
        <v>4901</v>
      </c>
      <c r="J3992" s="1" t="s">
        <v>4901</v>
      </c>
      <c r="K3992" s="1" t="s">
        <v>4901</v>
      </c>
      <c r="M3992" s="3">
        <v>0</v>
      </c>
      <c r="O3992" s="1" t="s">
        <v>5434</v>
      </c>
      <c r="P3992" s="1" t="s">
        <v>5434</v>
      </c>
      <c r="Q3992" s="1" t="s">
        <v>5434</v>
      </c>
      <c r="R3992" s="1" t="s">
        <v>5434</v>
      </c>
      <c r="S3992" s="1" t="s">
        <v>5434</v>
      </c>
      <c r="T3992" s="1" t="s">
        <v>5434</v>
      </c>
      <c r="U3992" s="1" t="s">
        <v>5434</v>
      </c>
      <c r="W3992" s="3">
        <v>0</v>
      </c>
      <c r="Y3992" s="1" t="s">
        <v>5434</v>
      </c>
      <c r="Z3992" s="1" t="s">
        <v>5434</v>
      </c>
      <c r="AA3992" s="1" t="s">
        <v>5434</v>
      </c>
      <c r="AB3992" s="1" t="s">
        <v>5434</v>
      </c>
      <c r="AC3992" s="1" t="s">
        <v>5434</v>
      </c>
      <c r="AD3992" s="1" t="s">
        <v>5434</v>
      </c>
      <c r="AE3992" s="1" t="s">
        <v>5434</v>
      </c>
    </row>
    <row r="3993" spans="3:31" ht="12.75" hidden="1">
      <c r="C3993" s="1" t="s">
        <v>4901</v>
      </c>
      <c r="D3993" s="1" t="s">
        <v>4901</v>
      </c>
      <c r="E3993" s="1" t="s">
        <v>4901</v>
      </c>
      <c r="F3993" s="1" t="s">
        <v>4901</v>
      </c>
      <c r="G3993" s="1" t="s">
        <v>4901</v>
      </c>
      <c r="H3993" s="1" t="s">
        <v>4901</v>
      </c>
      <c r="I3993" s="1" t="s">
        <v>4901</v>
      </c>
      <c r="J3993" s="1" t="s">
        <v>4901</v>
      </c>
      <c r="K3993" s="1" t="s">
        <v>4901</v>
      </c>
      <c r="M3993" s="3">
        <v>0</v>
      </c>
      <c r="O3993" s="1" t="s">
        <v>5434</v>
      </c>
      <c r="P3993" s="1" t="s">
        <v>5434</v>
      </c>
      <c r="Q3993" s="1" t="s">
        <v>5434</v>
      </c>
      <c r="R3993" s="1" t="s">
        <v>5434</v>
      </c>
      <c r="S3993" s="1" t="s">
        <v>5434</v>
      </c>
      <c r="T3993" s="1" t="s">
        <v>5434</v>
      </c>
      <c r="U3993" s="1" t="s">
        <v>5434</v>
      </c>
      <c r="W3993" s="3">
        <v>0</v>
      </c>
      <c r="Y3993" s="1" t="s">
        <v>5434</v>
      </c>
      <c r="Z3993" s="1" t="s">
        <v>5434</v>
      </c>
      <c r="AA3993" s="1" t="s">
        <v>5434</v>
      </c>
      <c r="AB3993" s="1" t="s">
        <v>5434</v>
      </c>
      <c r="AC3993" s="1" t="s">
        <v>5434</v>
      </c>
      <c r="AD3993" s="1" t="s">
        <v>5434</v>
      </c>
      <c r="AE3993" s="1" t="s">
        <v>5434</v>
      </c>
    </row>
    <row r="3994" spans="3:31" ht="12.75" hidden="1">
      <c r="C3994" s="1" t="s">
        <v>4901</v>
      </c>
      <c r="D3994" s="1" t="s">
        <v>4901</v>
      </c>
      <c r="E3994" s="1" t="s">
        <v>4901</v>
      </c>
      <c r="F3994" s="1" t="s">
        <v>4901</v>
      </c>
      <c r="G3994" s="1" t="s">
        <v>4901</v>
      </c>
      <c r="H3994" s="1" t="s">
        <v>4901</v>
      </c>
      <c r="I3994" s="1" t="s">
        <v>4901</v>
      </c>
      <c r="J3994" s="1" t="s">
        <v>4901</v>
      </c>
      <c r="K3994" s="1" t="s">
        <v>4901</v>
      </c>
      <c r="M3994" s="3">
        <v>0</v>
      </c>
      <c r="O3994" s="1" t="s">
        <v>5434</v>
      </c>
      <c r="P3994" s="1" t="s">
        <v>5434</v>
      </c>
      <c r="Q3994" s="1" t="s">
        <v>5434</v>
      </c>
      <c r="R3994" s="1" t="s">
        <v>5434</v>
      </c>
      <c r="S3994" s="1" t="s">
        <v>5434</v>
      </c>
      <c r="T3994" s="1" t="s">
        <v>5434</v>
      </c>
      <c r="U3994" s="1" t="s">
        <v>5434</v>
      </c>
      <c r="W3994" s="3">
        <v>0</v>
      </c>
      <c r="Y3994" s="1" t="s">
        <v>5434</v>
      </c>
      <c r="Z3994" s="1" t="s">
        <v>5434</v>
      </c>
      <c r="AA3994" s="1" t="s">
        <v>5434</v>
      </c>
      <c r="AB3994" s="1" t="s">
        <v>5434</v>
      </c>
      <c r="AC3994" s="1" t="s">
        <v>5434</v>
      </c>
      <c r="AD3994" s="1" t="s">
        <v>5434</v>
      </c>
      <c r="AE3994" s="1" t="s">
        <v>5434</v>
      </c>
    </row>
    <row r="3995" spans="3:31" ht="12.75" hidden="1">
      <c r="C3995" s="1" t="s">
        <v>4901</v>
      </c>
      <c r="D3995" s="1" t="s">
        <v>4901</v>
      </c>
      <c r="E3995" s="1" t="s">
        <v>4901</v>
      </c>
      <c r="F3995" s="1" t="s">
        <v>4901</v>
      </c>
      <c r="G3995" s="1" t="s">
        <v>4901</v>
      </c>
      <c r="H3995" s="1" t="s">
        <v>4901</v>
      </c>
      <c r="I3995" s="1" t="s">
        <v>4901</v>
      </c>
      <c r="J3995" s="1" t="s">
        <v>4901</v>
      </c>
      <c r="K3995" s="1" t="s">
        <v>4901</v>
      </c>
      <c r="M3995" s="3">
        <v>0</v>
      </c>
      <c r="O3995" s="1" t="s">
        <v>5434</v>
      </c>
      <c r="P3995" s="1" t="s">
        <v>5434</v>
      </c>
      <c r="Q3995" s="1" t="s">
        <v>5434</v>
      </c>
      <c r="R3995" s="1" t="s">
        <v>5434</v>
      </c>
      <c r="S3995" s="1" t="s">
        <v>5434</v>
      </c>
      <c r="T3995" s="1" t="s">
        <v>5434</v>
      </c>
      <c r="U3995" s="1" t="s">
        <v>5434</v>
      </c>
      <c r="W3995" s="3">
        <v>0</v>
      </c>
      <c r="Y3995" s="1" t="s">
        <v>5434</v>
      </c>
      <c r="Z3995" s="1" t="s">
        <v>5434</v>
      </c>
      <c r="AA3995" s="1" t="s">
        <v>5434</v>
      </c>
      <c r="AB3995" s="1" t="s">
        <v>5434</v>
      </c>
      <c r="AC3995" s="1" t="s">
        <v>5434</v>
      </c>
      <c r="AD3995" s="1" t="s">
        <v>5434</v>
      </c>
      <c r="AE3995" s="1" t="s">
        <v>5434</v>
      </c>
    </row>
    <row r="3996" spans="3:31" ht="12.75" hidden="1">
      <c r="C3996" s="1" t="s">
        <v>4901</v>
      </c>
      <c r="D3996" s="1" t="s">
        <v>4901</v>
      </c>
      <c r="E3996" s="1" t="s">
        <v>4901</v>
      </c>
      <c r="F3996" s="1" t="s">
        <v>4901</v>
      </c>
      <c r="G3996" s="1" t="s">
        <v>4901</v>
      </c>
      <c r="H3996" s="1" t="s">
        <v>4901</v>
      </c>
      <c r="I3996" s="1" t="s">
        <v>4901</v>
      </c>
      <c r="J3996" s="1" t="s">
        <v>4901</v>
      </c>
      <c r="K3996" s="1" t="s">
        <v>4901</v>
      </c>
      <c r="M3996" s="3">
        <v>0</v>
      </c>
      <c r="O3996" s="1" t="s">
        <v>5434</v>
      </c>
      <c r="P3996" s="1" t="s">
        <v>5434</v>
      </c>
      <c r="Q3996" s="1" t="s">
        <v>5434</v>
      </c>
      <c r="R3996" s="1" t="s">
        <v>5434</v>
      </c>
      <c r="S3996" s="1" t="s">
        <v>5434</v>
      </c>
      <c r="T3996" s="1" t="s">
        <v>5434</v>
      </c>
      <c r="U3996" s="1" t="s">
        <v>5434</v>
      </c>
      <c r="W3996" s="3">
        <v>0</v>
      </c>
      <c r="Y3996" s="1" t="s">
        <v>5434</v>
      </c>
      <c r="Z3996" s="1" t="s">
        <v>5434</v>
      </c>
      <c r="AA3996" s="1" t="s">
        <v>5434</v>
      </c>
      <c r="AB3996" s="1" t="s">
        <v>5434</v>
      </c>
      <c r="AC3996" s="1" t="s">
        <v>5434</v>
      </c>
      <c r="AD3996" s="1" t="s">
        <v>5434</v>
      </c>
      <c r="AE3996" s="1" t="s">
        <v>5434</v>
      </c>
    </row>
    <row r="3997" spans="3:31" ht="12.75" hidden="1">
      <c r="C3997" s="1" t="s">
        <v>4901</v>
      </c>
      <c r="D3997" s="1" t="s">
        <v>4901</v>
      </c>
      <c r="E3997" s="1" t="s">
        <v>4901</v>
      </c>
      <c r="F3997" s="1" t="s">
        <v>4901</v>
      </c>
      <c r="G3997" s="1" t="s">
        <v>4901</v>
      </c>
      <c r="H3997" s="1" t="s">
        <v>4901</v>
      </c>
      <c r="I3997" s="1" t="s">
        <v>4901</v>
      </c>
      <c r="J3997" s="1" t="s">
        <v>4901</v>
      </c>
      <c r="K3997" s="1" t="s">
        <v>4901</v>
      </c>
      <c r="M3997" s="3">
        <v>0</v>
      </c>
      <c r="O3997" s="1" t="s">
        <v>5434</v>
      </c>
      <c r="P3997" s="1" t="s">
        <v>5434</v>
      </c>
      <c r="Q3997" s="1" t="s">
        <v>5434</v>
      </c>
      <c r="R3997" s="1" t="s">
        <v>5434</v>
      </c>
      <c r="S3997" s="1" t="s">
        <v>5434</v>
      </c>
      <c r="T3997" s="1" t="s">
        <v>5434</v>
      </c>
      <c r="U3997" s="1" t="s">
        <v>5434</v>
      </c>
      <c r="W3997" s="3">
        <v>0</v>
      </c>
      <c r="Y3997" s="1" t="s">
        <v>5434</v>
      </c>
      <c r="Z3997" s="1" t="s">
        <v>5434</v>
      </c>
      <c r="AA3997" s="1" t="s">
        <v>5434</v>
      </c>
      <c r="AB3997" s="1" t="s">
        <v>5434</v>
      </c>
      <c r="AC3997" s="1" t="s">
        <v>5434</v>
      </c>
      <c r="AD3997" s="1" t="s">
        <v>5434</v>
      </c>
      <c r="AE3997" s="1" t="s">
        <v>5434</v>
      </c>
    </row>
    <row r="3998" spans="3:31" ht="12.75" hidden="1">
      <c r="C3998" s="1" t="s">
        <v>4901</v>
      </c>
      <c r="D3998" s="1" t="s">
        <v>4901</v>
      </c>
      <c r="E3998" s="1" t="s">
        <v>4901</v>
      </c>
      <c r="F3998" s="1" t="s">
        <v>4901</v>
      </c>
      <c r="G3998" s="1" t="s">
        <v>4901</v>
      </c>
      <c r="H3998" s="1" t="s">
        <v>4901</v>
      </c>
      <c r="I3998" s="1" t="s">
        <v>4901</v>
      </c>
      <c r="J3998" s="1" t="s">
        <v>4901</v>
      </c>
      <c r="K3998" s="1" t="s">
        <v>4901</v>
      </c>
      <c r="M3998" s="3">
        <v>0</v>
      </c>
      <c r="O3998" s="1" t="s">
        <v>5434</v>
      </c>
      <c r="P3998" s="1" t="s">
        <v>5434</v>
      </c>
      <c r="Q3998" s="1" t="s">
        <v>5434</v>
      </c>
      <c r="R3998" s="1" t="s">
        <v>5434</v>
      </c>
      <c r="S3998" s="1" t="s">
        <v>5434</v>
      </c>
      <c r="T3998" s="1" t="s">
        <v>5434</v>
      </c>
      <c r="U3998" s="1" t="s">
        <v>5434</v>
      </c>
      <c r="W3998" s="3">
        <v>0</v>
      </c>
      <c r="Y3998" s="1" t="s">
        <v>5434</v>
      </c>
      <c r="Z3998" s="1" t="s">
        <v>5434</v>
      </c>
      <c r="AA3998" s="1" t="s">
        <v>5434</v>
      </c>
      <c r="AB3998" s="1" t="s">
        <v>5434</v>
      </c>
      <c r="AC3998" s="1" t="s">
        <v>5434</v>
      </c>
      <c r="AD3998" s="1" t="s">
        <v>5434</v>
      </c>
      <c r="AE3998" s="1" t="s">
        <v>5434</v>
      </c>
    </row>
    <row r="3999" spans="3:31" ht="12.75" hidden="1">
      <c r="C3999" s="1" t="s">
        <v>4901</v>
      </c>
      <c r="D3999" s="1" t="s">
        <v>4901</v>
      </c>
      <c r="E3999" s="1" t="s">
        <v>4901</v>
      </c>
      <c r="F3999" s="1" t="s">
        <v>4901</v>
      </c>
      <c r="G3999" s="1" t="s">
        <v>4901</v>
      </c>
      <c r="H3999" s="1" t="s">
        <v>4901</v>
      </c>
      <c r="I3999" s="1" t="s">
        <v>4901</v>
      </c>
      <c r="J3999" s="1" t="s">
        <v>4901</v>
      </c>
      <c r="K3999" s="1" t="s">
        <v>4901</v>
      </c>
      <c r="M3999" s="3">
        <v>0</v>
      </c>
      <c r="O3999" s="1" t="s">
        <v>5434</v>
      </c>
      <c r="P3999" s="1" t="s">
        <v>5434</v>
      </c>
      <c r="Q3999" s="1" t="s">
        <v>5434</v>
      </c>
      <c r="R3999" s="1" t="s">
        <v>5434</v>
      </c>
      <c r="S3999" s="1" t="s">
        <v>5434</v>
      </c>
      <c r="T3999" s="1" t="s">
        <v>5434</v>
      </c>
      <c r="U3999" s="1" t="s">
        <v>5434</v>
      </c>
      <c r="W3999" s="3">
        <v>0</v>
      </c>
      <c r="Y3999" s="1" t="s">
        <v>5434</v>
      </c>
      <c r="Z3999" s="1" t="s">
        <v>5434</v>
      </c>
      <c r="AA3999" s="1" t="s">
        <v>5434</v>
      </c>
      <c r="AB3999" s="1" t="s">
        <v>5434</v>
      </c>
      <c r="AC3999" s="1" t="s">
        <v>5434</v>
      </c>
      <c r="AD3999" s="1" t="s">
        <v>5434</v>
      </c>
      <c r="AE3999" s="1" t="s">
        <v>5434</v>
      </c>
    </row>
    <row r="4000" spans="3:31" ht="12.75" hidden="1">
      <c r="C4000" s="1" t="s">
        <v>4901</v>
      </c>
      <c r="D4000" s="1" t="s">
        <v>4901</v>
      </c>
      <c r="E4000" s="1" t="s">
        <v>4901</v>
      </c>
      <c r="F4000" s="1" t="s">
        <v>4901</v>
      </c>
      <c r="G4000" s="1" t="s">
        <v>4901</v>
      </c>
      <c r="H4000" s="1" t="s">
        <v>4901</v>
      </c>
      <c r="I4000" s="1" t="s">
        <v>4901</v>
      </c>
      <c r="J4000" s="1" t="s">
        <v>4901</v>
      </c>
      <c r="K4000" s="1" t="s">
        <v>4901</v>
      </c>
      <c r="M4000" s="3">
        <v>0</v>
      </c>
      <c r="O4000" s="1" t="s">
        <v>5434</v>
      </c>
      <c r="P4000" s="1" t="s">
        <v>5434</v>
      </c>
      <c r="Q4000" s="1" t="s">
        <v>5434</v>
      </c>
      <c r="R4000" s="1" t="s">
        <v>5434</v>
      </c>
      <c r="S4000" s="1" t="s">
        <v>5434</v>
      </c>
      <c r="T4000" s="1" t="s">
        <v>5434</v>
      </c>
      <c r="U4000" s="1" t="s">
        <v>5434</v>
      </c>
      <c r="W4000" s="3">
        <v>0</v>
      </c>
      <c r="Y4000" s="1" t="s">
        <v>5434</v>
      </c>
      <c r="Z4000" s="1" t="s">
        <v>5434</v>
      </c>
      <c r="AA4000" s="1" t="s">
        <v>5434</v>
      </c>
      <c r="AB4000" s="1" t="s">
        <v>5434</v>
      </c>
      <c r="AC4000" s="1" t="s">
        <v>5434</v>
      </c>
      <c r="AD4000" s="1" t="s">
        <v>5434</v>
      </c>
      <c r="AE4000" s="1" t="s">
        <v>5434</v>
      </c>
    </row>
    <row r="4001" spans="3:31" ht="12.75" hidden="1">
      <c r="C4001" s="1" t="s">
        <v>4901</v>
      </c>
      <c r="D4001" s="1" t="s">
        <v>4901</v>
      </c>
      <c r="E4001" s="1" t="s">
        <v>4901</v>
      </c>
      <c r="F4001" s="1" t="s">
        <v>4901</v>
      </c>
      <c r="G4001" s="1" t="s">
        <v>4901</v>
      </c>
      <c r="H4001" s="1" t="s">
        <v>4901</v>
      </c>
      <c r="I4001" s="1" t="s">
        <v>4901</v>
      </c>
      <c r="J4001" s="1" t="s">
        <v>4901</v>
      </c>
      <c r="K4001" s="1" t="s">
        <v>4901</v>
      </c>
      <c r="M4001" s="3">
        <v>0</v>
      </c>
      <c r="O4001" s="1" t="s">
        <v>5434</v>
      </c>
      <c r="P4001" s="1" t="s">
        <v>5434</v>
      </c>
      <c r="Q4001" s="1" t="s">
        <v>5434</v>
      </c>
      <c r="R4001" s="1" t="s">
        <v>5434</v>
      </c>
      <c r="S4001" s="1" t="s">
        <v>5434</v>
      </c>
      <c r="T4001" s="1" t="s">
        <v>5434</v>
      </c>
      <c r="U4001" s="1" t="s">
        <v>5434</v>
      </c>
      <c r="W4001" s="3">
        <v>0</v>
      </c>
      <c r="Y4001" s="1" t="s">
        <v>5434</v>
      </c>
      <c r="Z4001" s="1" t="s">
        <v>5434</v>
      </c>
      <c r="AA4001" s="1" t="s">
        <v>5434</v>
      </c>
      <c r="AB4001" s="1" t="s">
        <v>5434</v>
      </c>
      <c r="AC4001" s="1" t="s">
        <v>5434</v>
      </c>
      <c r="AD4001" s="1" t="s">
        <v>5434</v>
      </c>
      <c r="AE4001" s="1" t="s">
        <v>5434</v>
      </c>
    </row>
    <row r="4002" spans="3:31" ht="12.75" hidden="1">
      <c r="C4002" s="1" t="s">
        <v>4901</v>
      </c>
      <c r="D4002" s="1" t="s">
        <v>4901</v>
      </c>
      <c r="E4002" s="1" t="s">
        <v>4901</v>
      </c>
      <c r="F4002" s="1" t="s">
        <v>4901</v>
      </c>
      <c r="G4002" s="1" t="s">
        <v>4901</v>
      </c>
      <c r="H4002" s="1" t="s">
        <v>4901</v>
      </c>
      <c r="I4002" s="1" t="s">
        <v>4901</v>
      </c>
      <c r="J4002" s="1" t="s">
        <v>4901</v>
      </c>
      <c r="K4002" s="1" t="s">
        <v>4901</v>
      </c>
      <c r="M4002" s="3">
        <v>0</v>
      </c>
      <c r="O4002" s="1" t="s">
        <v>5434</v>
      </c>
      <c r="P4002" s="1" t="s">
        <v>5434</v>
      </c>
      <c r="Q4002" s="1" t="s">
        <v>5434</v>
      </c>
      <c r="R4002" s="1" t="s">
        <v>5434</v>
      </c>
      <c r="S4002" s="1" t="s">
        <v>5434</v>
      </c>
      <c r="T4002" s="1" t="s">
        <v>5434</v>
      </c>
      <c r="U4002" s="1" t="s">
        <v>5434</v>
      </c>
      <c r="W4002" s="3">
        <v>0</v>
      </c>
      <c r="Y4002" s="1" t="s">
        <v>5434</v>
      </c>
      <c r="Z4002" s="1" t="s">
        <v>5434</v>
      </c>
      <c r="AA4002" s="1" t="s">
        <v>5434</v>
      </c>
      <c r="AB4002" s="1" t="s">
        <v>5434</v>
      </c>
      <c r="AC4002" s="1" t="s">
        <v>5434</v>
      </c>
      <c r="AD4002" s="1" t="s">
        <v>5434</v>
      </c>
      <c r="AE4002" s="1" t="s">
        <v>5434</v>
      </c>
    </row>
    <row r="4003" spans="3:31" ht="12.75" hidden="1">
      <c r="C4003" s="1" t="s">
        <v>4901</v>
      </c>
      <c r="D4003" s="1" t="s">
        <v>4901</v>
      </c>
      <c r="E4003" s="1" t="s">
        <v>4901</v>
      </c>
      <c r="F4003" s="1" t="s">
        <v>4901</v>
      </c>
      <c r="G4003" s="1" t="s">
        <v>4901</v>
      </c>
      <c r="H4003" s="1" t="s">
        <v>4901</v>
      </c>
      <c r="I4003" s="1" t="s">
        <v>4901</v>
      </c>
      <c r="J4003" s="1" t="s">
        <v>4901</v>
      </c>
      <c r="K4003" s="1" t="s">
        <v>4901</v>
      </c>
      <c r="M4003" s="3">
        <v>0</v>
      </c>
      <c r="O4003" s="1" t="s">
        <v>5434</v>
      </c>
      <c r="P4003" s="1" t="s">
        <v>5434</v>
      </c>
      <c r="Q4003" s="1" t="s">
        <v>5434</v>
      </c>
      <c r="R4003" s="1" t="s">
        <v>5434</v>
      </c>
      <c r="S4003" s="1" t="s">
        <v>5434</v>
      </c>
      <c r="T4003" s="1" t="s">
        <v>5434</v>
      </c>
      <c r="U4003" s="1" t="s">
        <v>5434</v>
      </c>
      <c r="W4003" s="3">
        <v>0</v>
      </c>
      <c r="Y4003" s="1" t="s">
        <v>5434</v>
      </c>
      <c r="Z4003" s="1" t="s">
        <v>5434</v>
      </c>
      <c r="AA4003" s="1" t="s">
        <v>5434</v>
      </c>
      <c r="AB4003" s="1" t="s">
        <v>5434</v>
      </c>
      <c r="AC4003" s="1" t="s">
        <v>5434</v>
      </c>
      <c r="AD4003" s="1" t="s">
        <v>5434</v>
      </c>
      <c r="AE4003" s="1" t="s">
        <v>5434</v>
      </c>
    </row>
    <row r="4004" spans="3:31" ht="12.75" hidden="1">
      <c r="C4004" s="1" t="s">
        <v>4901</v>
      </c>
      <c r="D4004" s="1" t="s">
        <v>4901</v>
      </c>
      <c r="E4004" s="1" t="s">
        <v>4901</v>
      </c>
      <c r="F4004" s="1" t="s">
        <v>4901</v>
      </c>
      <c r="G4004" s="1" t="s">
        <v>4901</v>
      </c>
      <c r="H4004" s="1" t="s">
        <v>4901</v>
      </c>
      <c r="I4004" s="1" t="s">
        <v>4901</v>
      </c>
      <c r="J4004" s="1" t="s">
        <v>4901</v>
      </c>
      <c r="K4004" s="1" t="s">
        <v>4901</v>
      </c>
      <c r="M4004" s="3">
        <v>0</v>
      </c>
      <c r="O4004" s="1" t="s">
        <v>5434</v>
      </c>
      <c r="P4004" s="1" t="s">
        <v>5434</v>
      </c>
      <c r="Q4004" s="1" t="s">
        <v>5434</v>
      </c>
      <c r="R4004" s="1" t="s">
        <v>5434</v>
      </c>
      <c r="S4004" s="1" t="s">
        <v>5434</v>
      </c>
      <c r="T4004" s="1" t="s">
        <v>5434</v>
      </c>
      <c r="U4004" s="1" t="s">
        <v>5434</v>
      </c>
      <c r="W4004" s="3">
        <v>0</v>
      </c>
      <c r="Y4004" s="1" t="s">
        <v>5434</v>
      </c>
      <c r="Z4004" s="1" t="s">
        <v>5434</v>
      </c>
      <c r="AA4004" s="1" t="s">
        <v>5434</v>
      </c>
      <c r="AB4004" s="1" t="s">
        <v>5434</v>
      </c>
      <c r="AC4004" s="1" t="s">
        <v>5434</v>
      </c>
      <c r="AD4004" s="1" t="s">
        <v>5434</v>
      </c>
      <c r="AE4004" s="1" t="s">
        <v>5434</v>
      </c>
    </row>
    <row r="4005" spans="3:31" ht="12.75" hidden="1">
      <c r="C4005" s="1" t="s">
        <v>4901</v>
      </c>
      <c r="D4005" s="1" t="s">
        <v>4901</v>
      </c>
      <c r="E4005" s="1" t="s">
        <v>4901</v>
      </c>
      <c r="F4005" s="1" t="s">
        <v>4901</v>
      </c>
      <c r="G4005" s="1" t="s">
        <v>4901</v>
      </c>
      <c r="H4005" s="1" t="s">
        <v>4901</v>
      </c>
      <c r="I4005" s="1" t="s">
        <v>4901</v>
      </c>
      <c r="J4005" s="1" t="s">
        <v>4901</v>
      </c>
      <c r="K4005" s="1" t="s">
        <v>4901</v>
      </c>
      <c r="M4005" s="3">
        <v>0</v>
      </c>
      <c r="O4005" s="1" t="s">
        <v>5434</v>
      </c>
      <c r="P4005" s="1" t="s">
        <v>5434</v>
      </c>
      <c r="Q4005" s="1" t="s">
        <v>5434</v>
      </c>
      <c r="R4005" s="1" t="s">
        <v>5434</v>
      </c>
      <c r="S4005" s="1" t="s">
        <v>5434</v>
      </c>
      <c r="T4005" s="1" t="s">
        <v>5434</v>
      </c>
      <c r="U4005" s="1" t="s">
        <v>5434</v>
      </c>
      <c r="W4005" s="3">
        <v>0</v>
      </c>
      <c r="Y4005" s="1" t="s">
        <v>5434</v>
      </c>
      <c r="Z4005" s="1" t="s">
        <v>5434</v>
      </c>
      <c r="AA4005" s="1" t="s">
        <v>5434</v>
      </c>
      <c r="AB4005" s="1" t="s">
        <v>5434</v>
      </c>
      <c r="AC4005" s="1" t="s">
        <v>5434</v>
      </c>
      <c r="AD4005" s="1" t="s">
        <v>5434</v>
      </c>
      <c r="AE4005" s="1" t="s">
        <v>5434</v>
      </c>
    </row>
    <row r="4006" spans="3:31" ht="12.75" hidden="1">
      <c r="C4006" s="1" t="s">
        <v>4901</v>
      </c>
      <c r="D4006" s="1" t="s">
        <v>4901</v>
      </c>
      <c r="E4006" s="1" t="s">
        <v>4901</v>
      </c>
      <c r="F4006" s="1" t="s">
        <v>4901</v>
      </c>
      <c r="G4006" s="1" t="s">
        <v>4901</v>
      </c>
      <c r="H4006" s="1" t="s">
        <v>4901</v>
      </c>
      <c r="I4006" s="1" t="s">
        <v>4901</v>
      </c>
      <c r="J4006" s="1" t="s">
        <v>4901</v>
      </c>
      <c r="K4006" s="1" t="s">
        <v>4901</v>
      </c>
      <c r="M4006" s="3">
        <v>0</v>
      </c>
      <c r="O4006" s="1" t="s">
        <v>5434</v>
      </c>
      <c r="P4006" s="1" t="s">
        <v>5434</v>
      </c>
      <c r="Q4006" s="1" t="s">
        <v>5434</v>
      </c>
      <c r="R4006" s="1" t="s">
        <v>5434</v>
      </c>
      <c r="S4006" s="1" t="s">
        <v>5434</v>
      </c>
      <c r="T4006" s="1" t="s">
        <v>5434</v>
      </c>
      <c r="U4006" s="1" t="s">
        <v>5434</v>
      </c>
      <c r="W4006" s="3">
        <v>0</v>
      </c>
      <c r="Y4006" s="1" t="s">
        <v>5434</v>
      </c>
      <c r="Z4006" s="1" t="s">
        <v>5434</v>
      </c>
      <c r="AA4006" s="1" t="s">
        <v>5434</v>
      </c>
      <c r="AB4006" s="1" t="s">
        <v>5434</v>
      </c>
      <c r="AC4006" s="1" t="s">
        <v>5434</v>
      </c>
      <c r="AD4006" s="1" t="s">
        <v>5434</v>
      </c>
      <c r="AE4006" s="1" t="s">
        <v>5434</v>
      </c>
    </row>
    <row r="4007" spans="3:31" ht="12.75" hidden="1">
      <c r="C4007" s="1" t="s">
        <v>4901</v>
      </c>
      <c r="D4007" s="1" t="s">
        <v>4901</v>
      </c>
      <c r="E4007" s="1" t="s">
        <v>4901</v>
      </c>
      <c r="F4007" s="1" t="s">
        <v>4901</v>
      </c>
      <c r="G4007" s="1" t="s">
        <v>4901</v>
      </c>
      <c r="H4007" s="1" t="s">
        <v>4901</v>
      </c>
      <c r="I4007" s="1" t="s">
        <v>4901</v>
      </c>
      <c r="J4007" s="1" t="s">
        <v>4901</v>
      </c>
      <c r="K4007" s="1" t="s">
        <v>4901</v>
      </c>
      <c r="M4007" s="3">
        <v>0</v>
      </c>
      <c r="O4007" s="1" t="s">
        <v>5434</v>
      </c>
      <c r="P4007" s="1" t="s">
        <v>5434</v>
      </c>
      <c r="Q4007" s="1" t="s">
        <v>5434</v>
      </c>
      <c r="R4007" s="1" t="s">
        <v>5434</v>
      </c>
      <c r="S4007" s="1" t="s">
        <v>5434</v>
      </c>
      <c r="T4007" s="1" t="s">
        <v>5434</v>
      </c>
      <c r="U4007" s="1" t="s">
        <v>5434</v>
      </c>
      <c r="W4007" s="3">
        <v>0</v>
      </c>
      <c r="Y4007" s="1" t="s">
        <v>5434</v>
      </c>
      <c r="Z4007" s="1" t="s">
        <v>5434</v>
      </c>
      <c r="AA4007" s="1" t="s">
        <v>5434</v>
      </c>
      <c r="AB4007" s="1" t="s">
        <v>5434</v>
      </c>
      <c r="AC4007" s="1" t="s">
        <v>5434</v>
      </c>
      <c r="AD4007" s="1" t="s">
        <v>5434</v>
      </c>
      <c r="AE4007" s="1" t="s">
        <v>5434</v>
      </c>
    </row>
    <row r="4008" spans="3:31" ht="12.75" hidden="1">
      <c r="C4008" s="1" t="s">
        <v>4901</v>
      </c>
      <c r="D4008" s="1" t="s">
        <v>4901</v>
      </c>
      <c r="E4008" s="1" t="s">
        <v>4901</v>
      </c>
      <c r="F4008" s="1" t="s">
        <v>4901</v>
      </c>
      <c r="G4008" s="1" t="s">
        <v>4901</v>
      </c>
      <c r="H4008" s="1" t="s">
        <v>4901</v>
      </c>
      <c r="I4008" s="1" t="s">
        <v>4901</v>
      </c>
      <c r="J4008" s="1" t="s">
        <v>4901</v>
      </c>
      <c r="K4008" s="1" t="s">
        <v>4901</v>
      </c>
      <c r="M4008" s="3">
        <v>0</v>
      </c>
      <c r="O4008" s="1" t="s">
        <v>5434</v>
      </c>
      <c r="P4008" s="1" t="s">
        <v>5434</v>
      </c>
      <c r="Q4008" s="1" t="s">
        <v>5434</v>
      </c>
      <c r="R4008" s="1" t="s">
        <v>5434</v>
      </c>
      <c r="S4008" s="1" t="s">
        <v>5434</v>
      </c>
      <c r="T4008" s="1" t="s">
        <v>5434</v>
      </c>
      <c r="U4008" s="1" t="s">
        <v>5434</v>
      </c>
      <c r="W4008" s="3">
        <v>0</v>
      </c>
      <c r="Y4008" s="1" t="s">
        <v>5434</v>
      </c>
      <c r="Z4008" s="1" t="s">
        <v>5434</v>
      </c>
      <c r="AA4008" s="1" t="s">
        <v>5434</v>
      </c>
      <c r="AB4008" s="1" t="s">
        <v>5434</v>
      </c>
      <c r="AC4008" s="1" t="s">
        <v>5434</v>
      </c>
      <c r="AD4008" s="1" t="s">
        <v>5434</v>
      </c>
      <c r="AE4008" s="1" t="s">
        <v>5434</v>
      </c>
    </row>
    <row r="4009" spans="3:31" ht="12.75" hidden="1">
      <c r="C4009" s="1" t="s">
        <v>4901</v>
      </c>
      <c r="D4009" s="1" t="s">
        <v>4901</v>
      </c>
      <c r="E4009" s="1" t="s">
        <v>4901</v>
      </c>
      <c r="F4009" s="1" t="s">
        <v>4901</v>
      </c>
      <c r="G4009" s="1" t="s">
        <v>4901</v>
      </c>
      <c r="H4009" s="1" t="s">
        <v>4901</v>
      </c>
      <c r="I4009" s="1" t="s">
        <v>4901</v>
      </c>
      <c r="J4009" s="1" t="s">
        <v>4901</v>
      </c>
      <c r="K4009" s="1" t="s">
        <v>4901</v>
      </c>
      <c r="M4009" s="3">
        <v>0</v>
      </c>
      <c r="O4009" s="1" t="s">
        <v>5434</v>
      </c>
      <c r="P4009" s="1" t="s">
        <v>5434</v>
      </c>
      <c r="Q4009" s="1" t="s">
        <v>5434</v>
      </c>
      <c r="R4009" s="1" t="s">
        <v>5434</v>
      </c>
      <c r="S4009" s="1" t="s">
        <v>5434</v>
      </c>
      <c r="T4009" s="1" t="s">
        <v>5434</v>
      </c>
      <c r="U4009" s="1" t="s">
        <v>5434</v>
      </c>
      <c r="W4009" s="3">
        <v>0</v>
      </c>
      <c r="Y4009" s="1" t="s">
        <v>5434</v>
      </c>
      <c r="Z4009" s="1" t="s">
        <v>5434</v>
      </c>
      <c r="AA4009" s="1" t="s">
        <v>5434</v>
      </c>
      <c r="AB4009" s="1" t="s">
        <v>5434</v>
      </c>
      <c r="AC4009" s="1" t="s">
        <v>5434</v>
      </c>
      <c r="AD4009" s="1" t="s">
        <v>5434</v>
      </c>
      <c r="AE4009" s="1" t="s">
        <v>5434</v>
      </c>
    </row>
    <row r="4010" spans="3:31" ht="12.75" hidden="1">
      <c r="C4010" s="1" t="s">
        <v>4901</v>
      </c>
      <c r="D4010" s="1" t="s">
        <v>4901</v>
      </c>
      <c r="E4010" s="1" t="s">
        <v>4901</v>
      </c>
      <c r="F4010" s="1" t="s">
        <v>4901</v>
      </c>
      <c r="G4010" s="1" t="s">
        <v>4901</v>
      </c>
      <c r="H4010" s="1" t="s">
        <v>4901</v>
      </c>
      <c r="I4010" s="1" t="s">
        <v>4901</v>
      </c>
      <c r="J4010" s="1" t="s">
        <v>4901</v>
      </c>
      <c r="K4010" s="1" t="s">
        <v>4901</v>
      </c>
      <c r="M4010" s="3">
        <v>0</v>
      </c>
      <c r="O4010" s="1" t="s">
        <v>5434</v>
      </c>
      <c r="P4010" s="1" t="s">
        <v>5434</v>
      </c>
      <c r="Q4010" s="1" t="s">
        <v>5434</v>
      </c>
      <c r="R4010" s="1" t="s">
        <v>5434</v>
      </c>
      <c r="S4010" s="1" t="s">
        <v>5434</v>
      </c>
      <c r="T4010" s="1" t="s">
        <v>5434</v>
      </c>
      <c r="U4010" s="1" t="s">
        <v>5434</v>
      </c>
      <c r="W4010" s="3">
        <v>0</v>
      </c>
      <c r="Y4010" s="1" t="s">
        <v>5434</v>
      </c>
      <c r="Z4010" s="1" t="s">
        <v>5434</v>
      </c>
      <c r="AA4010" s="1" t="s">
        <v>5434</v>
      </c>
      <c r="AB4010" s="1" t="s">
        <v>5434</v>
      </c>
      <c r="AC4010" s="1" t="s">
        <v>5434</v>
      </c>
      <c r="AD4010" s="1" t="s">
        <v>5434</v>
      </c>
      <c r="AE4010" s="1" t="s">
        <v>5434</v>
      </c>
    </row>
    <row r="4011" spans="3:31" ht="12.75" hidden="1">
      <c r="C4011" s="1" t="s">
        <v>4901</v>
      </c>
      <c r="D4011" s="1" t="s">
        <v>4901</v>
      </c>
      <c r="E4011" s="1" t="s">
        <v>4901</v>
      </c>
      <c r="F4011" s="1" t="s">
        <v>4901</v>
      </c>
      <c r="G4011" s="1" t="s">
        <v>4901</v>
      </c>
      <c r="H4011" s="1" t="s">
        <v>4901</v>
      </c>
      <c r="I4011" s="1" t="s">
        <v>4901</v>
      </c>
      <c r="J4011" s="1" t="s">
        <v>4901</v>
      </c>
      <c r="K4011" s="1" t="s">
        <v>4901</v>
      </c>
      <c r="M4011" s="3">
        <v>0</v>
      </c>
      <c r="O4011" s="1" t="s">
        <v>5434</v>
      </c>
      <c r="P4011" s="1" t="s">
        <v>5434</v>
      </c>
      <c r="Q4011" s="1" t="s">
        <v>5434</v>
      </c>
      <c r="R4011" s="1" t="s">
        <v>5434</v>
      </c>
      <c r="S4011" s="1" t="s">
        <v>5434</v>
      </c>
      <c r="T4011" s="1" t="s">
        <v>5434</v>
      </c>
      <c r="U4011" s="1" t="s">
        <v>5434</v>
      </c>
      <c r="W4011" s="3">
        <v>0</v>
      </c>
      <c r="Y4011" s="1" t="s">
        <v>5434</v>
      </c>
      <c r="Z4011" s="1" t="s">
        <v>5434</v>
      </c>
      <c r="AA4011" s="1" t="s">
        <v>5434</v>
      </c>
      <c r="AB4011" s="1" t="s">
        <v>5434</v>
      </c>
      <c r="AC4011" s="1" t="s">
        <v>5434</v>
      </c>
      <c r="AD4011" s="1" t="s">
        <v>5434</v>
      </c>
      <c r="AE4011" s="1" t="s">
        <v>5434</v>
      </c>
    </row>
    <row r="4012" spans="3:31" ht="12.75" hidden="1">
      <c r="C4012" s="1" t="s">
        <v>4901</v>
      </c>
      <c r="D4012" s="1" t="s">
        <v>4901</v>
      </c>
      <c r="E4012" s="1" t="s">
        <v>4901</v>
      </c>
      <c r="F4012" s="1" t="s">
        <v>4901</v>
      </c>
      <c r="G4012" s="1" t="s">
        <v>4901</v>
      </c>
      <c r="H4012" s="1" t="s">
        <v>4901</v>
      </c>
      <c r="I4012" s="1" t="s">
        <v>4901</v>
      </c>
      <c r="J4012" s="1" t="s">
        <v>4901</v>
      </c>
      <c r="K4012" s="1" t="s">
        <v>4901</v>
      </c>
      <c r="M4012" s="3">
        <v>0</v>
      </c>
      <c r="O4012" s="1" t="s">
        <v>5434</v>
      </c>
      <c r="P4012" s="1" t="s">
        <v>5434</v>
      </c>
      <c r="Q4012" s="1" t="s">
        <v>5434</v>
      </c>
      <c r="R4012" s="1" t="s">
        <v>5434</v>
      </c>
      <c r="S4012" s="1" t="s">
        <v>5434</v>
      </c>
      <c r="T4012" s="1" t="s">
        <v>5434</v>
      </c>
      <c r="U4012" s="1" t="s">
        <v>5434</v>
      </c>
      <c r="W4012" s="3">
        <v>0</v>
      </c>
      <c r="Y4012" s="1" t="s">
        <v>5434</v>
      </c>
      <c r="Z4012" s="1" t="s">
        <v>5434</v>
      </c>
      <c r="AA4012" s="1" t="s">
        <v>5434</v>
      </c>
      <c r="AB4012" s="1" t="s">
        <v>5434</v>
      </c>
      <c r="AC4012" s="1" t="s">
        <v>5434</v>
      </c>
      <c r="AD4012" s="1" t="s">
        <v>5434</v>
      </c>
      <c r="AE4012" s="1" t="s">
        <v>5434</v>
      </c>
    </row>
    <row r="4013" spans="3:31" ht="12.75" hidden="1">
      <c r="C4013" s="1" t="s">
        <v>4901</v>
      </c>
      <c r="D4013" s="1" t="s">
        <v>4901</v>
      </c>
      <c r="E4013" s="1" t="s">
        <v>4901</v>
      </c>
      <c r="F4013" s="1" t="s">
        <v>4901</v>
      </c>
      <c r="G4013" s="1" t="s">
        <v>4901</v>
      </c>
      <c r="H4013" s="1" t="s">
        <v>4901</v>
      </c>
      <c r="I4013" s="1" t="s">
        <v>4901</v>
      </c>
      <c r="J4013" s="1" t="s">
        <v>4901</v>
      </c>
      <c r="K4013" s="1" t="s">
        <v>4901</v>
      </c>
      <c r="M4013" s="3">
        <v>0</v>
      </c>
      <c r="O4013" s="1" t="s">
        <v>5434</v>
      </c>
      <c r="P4013" s="1" t="s">
        <v>5434</v>
      </c>
      <c r="Q4013" s="1" t="s">
        <v>5434</v>
      </c>
      <c r="R4013" s="1" t="s">
        <v>5434</v>
      </c>
      <c r="S4013" s="1" t="s">
        <v>5434</v>
      </c>
      <c r="T4013" s="1" t="s">
        <v>5434</v>
      </c>
      <c r="U4013" s="1" t="s">
        <v>5434</v>
      </c>
      <c r="W4013" s="3">
        <v>0</v>
      </c>
      <c r="Y4013" s="1" t="s">
        <v>5434</v>
      </c>
      <c r="Z4013" s="1" t="s">
        <v>5434</v>
      </c>
      <c r="AA4013" s="1" t="s">
        <v>5434</v>
      </c>
      <c r="AB4013" s="1" t="s">
        <v>5434</v>
      </c>
      <c r="AC4013" s="1" t="s">
        <v>5434</v>
      </c>
      <c r="AD4013" s="1" t="s">
        <v>5434</v>
      </c>
      <c r="AE4013" s="1" t="s">
        <v>5434</v>
      </c>
    </row>
    <row r="4014" spans="3:31" ht="12.75" hidden="1">
      <c r="C4014" s="1" t="s">
        <v>4901</v>
      </c>
      <c r="D4014" s="1" t="s">
        <v>4901</v>
      </c>
      <c r="E4014" s="1" t="s">
        <v>4901</v>
      </c>
      <c r="F4014" s="1" t="s">
        <v>4901</v>
      </c>
      <c r="G4014" s="1" t="s">
        <v>4901</v>
      </c>
      <c r="H4014" s="1" t="s">
        <v>4901</v>
      </c>
      <c r="I4014" s="1" t="s">
        <v>4901</v>
      </c>
      <c r="J4014" s="1" t="s">
        <v>4901</v>
      </c>
      <c r="K4014" s="1" t="s">
        <v>4901</v>
      </c>
      <c r="M4014" s="3">
        <v>0</v>
      </c>
      <c r="O4014" s="1" t="s">
        <v>5434</v>
      </c>
      <c r="P4014" s="1" t="s">
        <v>5434</v>
      </c>
      <c r="Q4014" s="1" t="s">
        <v>5434</v>
      </c>
      <c r="R4014" s="1" t="s">
        <v>5434</v>
      </c>
      <c r="S4014" s="1" t="s">
        <v>5434</v>
      </c>
      <c r="T4014" s="1" t="s">
        <v>5434</v>
      </c>
      <c r="U4014" s="1" t="s">
        <v>5434</v>
      </c>
      <c r="W4014" s="3">
        <v>0</v>
      </c>
      <c r="Y4014" s="1" t="s">
        <v>5434</v>
      </c>
      <c r="Z4014" s="1" t="s">
        <v>5434</v>
      </c>
      <c r="AA4014" s="1" t="s">
        <v>5434</v>
      </c>
      <c r="AB4014" s="1" t="s">
        <v>5434</v>
      </c>
      <c r="AC4014" s="1" t="s">
        <v>5434</v>
      </c>
      <c r="AD4014" s="1" t="s">
        <v>5434</v>
      </c>
      <c r="AE4014" s="1" t="s">
        <v>5434</v>
      </c>
    </row>
    <row r="4015" spans="3:31" ht="12.75" hidden="1">
      <c r="C4015" s="1" t="s">
        <v>4901</v>
      </c>
      <c r="D4015" s="1" t="s">
        <v>4901</v>
      </c>
      <c r="E4015" s="1" t="s">
        <v>4901</v>
      </c>
      <c r="F4015" s="1" t="s">
        <v>4901</v>
      </c>
      <c r="G4015" s="1" t="s">
        <v>4901</v>
      </c>
      <c r="H4015" s="1" t="s">
        <v>4901</v>
      </c>
      <c r="I4015" s="1" t="s">
        <v>4901</v>
      </c>
      <c r="J4015" s="1" t="s">
        <v>4901</v>
      </c>
      <c r="K4015" s="1" t="s">
        <v>4901</v>
      </c>
      <c r="M4015" s="3">
        <v>0</v>
      </c>
      <c r="O4015" s="1" t="s">
        <v>5434</v>
      </c>
      <c r="P4015" s="1" t="s">
        <v>5434</v>
      </c>
      <c r="Q4015" s="1" t="s">
        <v>5434</v>
      </c>
      <c r="R4015" s="1" t="s">
        <v>5434</v>
      </c>
      <c r="S4015" s="1" t="s">
        <v>5434</v>
      </c>
      <c r="T4015" s="1" t="s">
        <v>5434</v>
      </c>
      <c r="U4015" s="1" t="s">
        <v>5434</v>
      </c>
      <c r="W4015" s="3">
        <v>0</v>
      </c>
      <c r="Y4015" s="1" t="s">
        <v>5434</v>
      </c>
      <c r="Z4015" s="1" t="s">
        <v>5434</v>
      </c>
      <c r="AA4015" s="1" t="s">
        <v>5434</v>
      </c>
      <c r="AB4015" s="1" t="s">
        <v>5434</v>
      </c>
      <c r="AC4015" s="1" t="s">
        <v>5434</v>
      </c>
      <c r="AD4015" s="1" t="s">
        <v>5434</v>
      </c>
      <c r="AE4015" s="1" t="s">
        <v>5434</v>
      </c>
    </row>
    <row r="4016" spans="3:31" ht="12.75" hidden="1">
      <c r="C4016" s="1" t="s">
        <v>4901</v>
      </c>
      <c r="D4016" s="1" t="s">
        <v>4901</v>
      </c>
      <c r="E4016" s="1" t="s">
        <v>4901</v>
      </c>
      <c r="F4016" s="1" t="s">
        <v>4901</v>
      </c>
      <c r="G4016" s="1" t="s">
        <v>4901</v>
      </c>
      <c r="H4016" s="1" t="s">
        <v>4901</v>
      </c>
      <c r="I4016" s="1" t="s">
        <v>4901</v>
      </c>
      <c r="J4016" s="1" t="s">
        <v>4901</v>
      </c>
      <c r="K4016" s="1" t="s">
        <v>4901</v>
      </c>
      <c r="M4016" s="3">
        <v>0</v>
      </c>
      <c r="O4016" s="1" t="s">
        <v>5434</v>
      </c>
      <c r="P4016" s="1" t="s">
        <v>5434</v>
      </c>
      <c r="Q4016" s="1" t="s">
        <v>5434</v>
      </c>
      <c r="R4016" s="1" t="s">
        <v>5434</v>
      </c>
      <c r="S4016" s="1" t="s">
        <v>5434</v>
      </c>
      <c r="T4016" s="1" t="s">
        <v>5434</v>
      </c>
      <c r="U4016" s="1" t="s">
        <v>5434</v>
      </c>
      <c r="W4016" s="3">
        <v>0</v>
      </c>
      <c r="Y4016" s="1" t="s">
        <v>5434</v>
      </c>
      <c r="Z4016" s="1" t="s">
        <v>5434</v>
      </c>
      <c r="AA4016" s="1" t="s">
        <v>5434</v>
      </c>
      <c r="AB4016" s="1" t="s">
        <v>5434</v>
      </c>
      <c r="AC4016" s="1" t="s">
        <v>5434</v>
      </c>
      <c r="AD4016" s="1" t="s">
        <v>5434</v>
      </c>
      <c r="AE4016" s="1" t="s">
        <v>5434</v>
      </c>
    </row>
    <row r="4017" spans="3:31" ht="12.75" hidden="1">
      <c r="C4017" s="1" t="s">
        <v>4901</v>
      </c>
      <c r="D4017" s="1" t="s">
        <v>4901</v>
      </c>
      <c r="E4017" s="1" t="s">
        <v>4901</v>
      </c>
      <c r="F4017" s="1" t="s">
        <v>4901</v>
      </c>
      <c r="G4017" s="1" t="s">
        <v>4901</v>
      </c>
      <c r="H4017" s="1" t="s">
        <v>4901</v>
      </c>
      <c r="I4017" s="1" t="s">
        <v>4901</v>
      </c>
      <c r="J4017" s="1" t="s">
        <v>4901</v>
      </c>
      <c r="K4017" s="1" t="s">
        <v>4901</v>
      </c>
      <c r="M4017" s="3">
        <v>0</v>
      </c>
      <c r="O4017" s="1" t="s">
        <v>5434</v>
      </c>
      <c r="P4017" s="1" t="s">
        <v>5434</v>
      </c>
      <c r="Q4017" s="1" t="s">
        <v>5434</v>
      </c>
      <c r="R4017" s="1" t="s">
        <v>5434</v>
      </c>
      <c r="S4017" s="1" t="s">
        <v>5434</v>
      </c>
      <c r="T4017" s="1" t="s">
        <v>5434</v>
      </c>
      <c r="U4017" s="1" t="s">
        <v>5434</v>
      </c>
      <c r="W4017" s="3">
        <v>0</v>
      </c>
      <c r="Y4017" s="1" t="s">
        <v>5434</v>
      </c>
      <c r="Z4017" s="1" t="s">
        <v>5434</v>
      </c>
      <c r="AA4017" s="1" t="s">
        <v>5434</v>
      </c>
      <c r="AB4017" s="1" t="s">
        <v>5434</v>
      </c>
      <c r="AC4017" s="1" t="s">
        <v>5434</v>
      </c>
      <c r="AD4017" s="1" t="s">
        <v>5434</v>
      </c>
      <c r="AE4017" s="1" t="s">
        <v>5434</v>
      </c>
    </row>
    <row r="4018" spans="3:31" ht="12.75" hidden="1">
      <c r="C4018" s="1" t="s">
        <v>4901</v>
      </c>
      <c r="D4018" s="1" t="s">
        <v>4901</v>
      </c>
      <c r="E4018" s="1" t="s">
        <v>4901</v>
      </c>
      <c r="F4018" s="1" t="s">
        <v>4901</v>
      </c>
      <c r="G4018" s="1" t="s">
        <v>4901</v>
      </c>
      <c r="H4018" s="1" t="s">
        <v>4901</v>
      </c>
      <c r="I4018" s="1" t="s">
        <v>4901</v>
      </c>
      <c r="J4018" s="1" t="s">
        <v>4901</v>
      </c>
      <c r="K4018" s="1" t="s">
        <v>4901</v>
      </c>
      <c r="M4018" s="3">
        <v>0</v>
      </c>
      <c r="O4018" s="1" t="s">
        <v>5434</v>
      </c>
      <c r="P4018" s="1" t="s">
        <v>5434</v>
      </c>
      <c r="Q4018" s="1" t="s">
        <v>5434</v>
      </c>
      <c r="R4018" s="1" t="s">
        <v>5434</v>
      </c>
      <c r="S4018" s="1" t="s">
        <v>5434</v>
      </c>
      <c r="T4018" s="1" t="s">
        <v>5434</v>
      </c>
      <c r="U4018" s="1" t="s">
        <v>5434</v>
      </c>
      <c r="W4018" s="3">
        <v>0</v>
      </c>
      <c r="Y4018" s="1" t="s">
        <v>5434</v>
      </c>
      <c r="Z4018" s="1" t="s">
        <v>5434</v>
      </c>
      <c r="AA4018" s="1" t="s">
        <v>5434</v>
      </c>
      <c r="AB4018" s="1" t="s">
        <v>5434</v>
      </c>
      <c r="AC4018" s="1" t="s">
        <v>5434</v>
      </c>
      <c r="AD4018" s="1" t="s">
        <v>5434</v>
      </c>
      <c r="AE4018" s="1" t="s">
        <v>5434</v>
      </c>
    </row>
    <row r="4019" spans="3:31" ht="12.75" hidden="1">
      <c r="C4019" s="1" t="s">
        <v>4901</v>
      </c>
      <c r="D4019" s="1" t="s">
        <v>4901</v>
      </c>
      <c r="E4019" s="1" t="s">
        <v>4901</v>
      </c>
      <c r="F4019" s="1" t="s">
        <v>4901</v>
      </c>
      <c r="G4019" s="1" t="s">
        <v>4901</v>
      </c>
      <c r="H4019" s="1" t="s">
        <v>4901</v>
      </c>
      <c r="I4019" s="1" t="s">
        <v>4901</v>
      </c>
      <c r="J4019" s="1" t="s">
        <v>4901</v>
      </c>
      <c r="K4019" s="1" t="s">
        <v>4901</v>
      </c>
      <c r="M4019" s="3">
        <v>0</v>
      </c>
      <c r="O4019" s="1" t="s">
        <v>5434</v>
      </c>
      <c r="P4019" s="1" t="s">
        <v>5434</v>
      </c>
      <c r="Q4019" s="1" t="s">
        <v>5434</v>
      </c>
      <c r="R4019" s="1" t="s">
        <v>5434</v>
      </c>
      <c r="S4019" s="1" t="s">
        <v>5434</v>
      </c>
      <c r="T4019" s="1" t="s">
        <v>5434</v>
      </c>
      <c r="U4019" s="1" t="s">
        <v>5434</v>
      </c>
      <c r="W4019" s="3">
        <v>0</v>
      </c>
      <c r="Y4019" s="1" t="s">
        <v>5434</v>
      </c>
      <c r="Z4019" s="1" t="s">
        <v>5434</v>
      </c>
      <c r="AA4019" s="1" t="s">
        <v>5434</v>
      </c>
      <c r="AB4019" s="1" t="s">
        <v>5434</v>
      </c>
      <c r="AC4019" s="1" t="s">
        <v>5434</v>
      </c>
      <c r="AD4019" s="1" t="s">
        <v>5434</v>
      </c>
      <c r="AE4019" s="1" t="s">
        <v>5434</v>
      </c>
    </row>
    <row r="4020" spans="3:31" ht="12.75" hidden="1">
      <c r="C4020" s="1" t="s">
        <v>4901</v>
      </c>
      <c r="D4020" s="1" t="s">
        <v>4901</v>
      </c>
      <c r="E4020" s="1" t="s">
        <v>4901</v>
      </c>
      <c r="F4020" s="1" t="s">
        <v>4901</v>
      </c>
      <c r="G4020" s="1" t="s">
        <v>4901</v>
      </c>
      <c r="H4020" s="1" t="s">
        <v>4901</v>
      </c>
      <c r="I4020" s="1" t="s">
        <v>4901</v>
      </c>
      <c r="J4020" s="1" t="s">
        <v>4901</v>
      </c>
      <c r="K4020" s="1" t="s">
        <v>4901</v>
      </c>
      <c r="M4020" s="3">
        <v>0</v>
      </c>
      <c r="O4020" s="1" t="s">
        <v>5434</v>
      </c>
      <c r="P4020" s="1" t="s">
        <v>5434</v>
      </c>
      <c r="Q4020" s="1" t="s">
        <v>5434</v>
      </c>
      <c r="R4020" s="1" t="s">
        <v>5434</v>
      </c>
      <c r="S4020" s="1" t="s">
        <v>5434</v>
      </c>
      <c r="T4020" s="1" t="s">
        <v>5434</v>
      </c>
      <c r="U4020" s="1" t="s">
        <v>5434</v>
      </c>
      <c r="W4020" s="3">
        <v>0</v>
      </c>
      <c r="Y4020" s="1" t="s">
        <v>5434</v>
      </c>
      <c r="Z4020" s="1" t="s">
        <v>5434</v>
      </c>
      <c r="AA4020" s="1" t="s">
        <v>5434</v>
      </c>
      <c r="AB4020" s="1" t="s">
        <v>5434</v>
      </c>
      <c r="AC4020" s="1" t="s">
        <v>5434</v>
      </c>
      <c r="AD4020" s="1" t="s">
        <v>5434</v>
      </c>
      <c r="AE4020" s="1" t="s">
        <v>5434</v>
      </c>
    </row>
    <row r="4021" spans="3:31" ht="12.75" hidden="1">
      <c r="C4021" s="1" t="s">
        <v>4901</v>
      </c>
      <c r="D4021" s="1" t="s">
        <v>4901</v>
      </c>
      <c r="E4021" s="1" t="s">
        <v>4901</v>
      </c>
      <c r="F4021" s="1" t="s">
        <v>4901</v>
      </c>
      <c r="G4021" s="1" t="s">
        <v>4901</v>
      </c>
      <c r="H4021" s="1" t="s">
        <v>4901</v>
      </c>
      <c r="I4021" s="1" t="s">
        <v>4901</v>
      </c>
      <c r="J4021" s="1" t="s">
        <v>4901</v>
      </c>
      <c r="K4021" s="1" t="s">
        <v>4901</v>
      </c>
      <c r="M4021" s="3">
        <v>0</v>
      </c>
      <c r="O4021" s="1" t="s">
        <v>5434</v>
      </c>
      <c r="P4021" s="1" t="s">
        <v>5434</v>
      </c>
      <c r="Q4021" s="1" t="s">
        <v>5434</v>
      </c>
      <c r="R4021" s="1" t="s">
        <v>5434</v>
      </c>
      <c r="S4021" s="1" t="s">
        <v>5434</v>
      </c>
      <c r="T4021" s="1" t="s">
        <v>5434</v>
      </c>
      <c r="U4021" s="1" t="s">
        <v>5434</v>
      </c>
      <c r="W4021" s="3">
        <v>0</v>
      </c>
      <c r="Y4021" s="1" t="s">
        <v>5434</v>
      </c>
      <c r="Z4021" s="1" t="s">
        <v>5434</v>
      </c>
      <c r="AA4021" s="1" t="s">
        <v>5434</v>
      </c>
      <c r="AB4021" s="1" t="s">
        <v>5434</v>
      </c>
      <c r="AC4021" s="1" t="s">
        <v>5434</v>
      </c>
      <c r="AD4021" s="1" t="s">
        <v>5434</v>
      </c>
      <c r="AE4021" s="1" t="s">
        <v>5434</v>
      </c>
    </row>
    <row r="4022" spans="3:31" ht="12.75" hidden="1">
      <c r="C4022" s="1" t="s">
        <v>4901</v>
      </c>
      <c r="D4022" s="1" t="s">
        <v>4901</v>
      </c>
      <c r="E4022" s="1" t="s">
        <v>4901</v>
      </c>
      <c r="F4022" s="1" t="s">
        <v>4901</v>
      </c>
      <c r="G4022" s="1" t="s">
        <v>4901</v>
      </c>
      <c r="H4022" s="1" t="s">
        <v>4901</v>
      </c>
      <c r="I4022" s="1" t="s">
        <v>4901</v>
      </c>
      <c r="J4022" s="1" t="s">
        <v>4901</v>
      </c>
      <c r="K4022" s="1" t="s">
        <v>4901</v>
      </c>
      <c r="M4022" s="3">
        <v>0</v>
      </c>
      <c r="O4022" s="1" t="s">
        <v>5434</v>
      </c>
      <c r="P4022" s="1" t="s">
        <v>5434</v>
      </c>
      <c r="Q4022" s="1" t="s">
        <v>5434</v>
      </c>
      <c r="R4022" s="1" t="s">
        <v>5434</v>
      </c>
      <c r="S4022" s="1" t="s">
        <v>5434</v>
      </c>
      <c r="T4022" s="1" t="s">
        <v>5434</v>
      </c>
      <c r="U4022" s="1" t="s">
        <v>5434</v>
      </c>
      <c r="W4022" s="3">
        <v>0</v>
      </c>
      <c r="Y4022" s="1" t="s">
        <v>5434</v>
      </c>
      <c r="Z4022" s="1" t="s">
        <v>5434</v>
      </c>
      <c r="AA4022" s="1" t="s">
        <v>5434</v>
      </c>
      <c r="AB4022" s="1" t="s">
        <v>5434</v>
      </c>
      <c r="AC4022" s="1" t="s">
        <v>5434</v>
      </c>
      <c r="AD4022" s="1" t="s">
        <v>5434</v>
      </c>
      <c r="AE4022" s="1" t="s">
        <v>5434</v>
      </c>
    </row>
    <row r="4023" spans="3:31" ht="12.75" hidden="1">
      <c r="C4023" s="1" t="s">
        <v>4901</v>
      </c>
      <c r="D4023" s="1" t="s">
        <v>4901</v>
      </c>
      <c r="E4023" s="1" t="s">
        <v>4901</v>
      </c>
      <c r="F4023" s="1" t="s">
        <v>4901</v>
      </c>
      <c r="G4023" s="1" t="s">
        <v>4901</v>
      </c>
      <c r="H4023" s="1" t="s">
        <v>4901</v>
      </c>
      <c r="I4023" s="1" t="s">
        <v>4901</v>
      </c>
      <c r="J4023" s="1" t="s">
        <v>4901</v>
      </c>
      <c r="K4023" s="1" t="s">
        <v>4901</v>
      </c>
      <c r="M4023" s="3">
        <v>0</v>
      </c>
      <c r="O4023" s="1" t="s">
        <v>5434</v>
      </c>
      <c r="P4023" s="1" t="s">
        <v>5434</v>
      </c>
      <c r="Q4023" s="1" t="s">
        <v>5434</v>
      </c>
      <c r="R4023" s="1" t="s">
        <v>5434</v>
      </c>
      <c r="S4023" s="1" t="s">
        <v>5434</v>
      </c>
      <c r="T4023" s="1" t="s">
        <v>5434</v>
      </c>
      <c r="U4023" s="1" t="s">
        <v>5434</v>
      </c>
      <c r="W4023" s="3">
        <v>0</v>
      </c>
      <c r="Y4023" s="1" t="s">
        <v>5434</v>
      </c>
      <c r="Z4023" s="1" t="s">
        <v>5434</v>
      </c>
      <c r="AA4023" s="1" t="s">
        <v>5434</v>
      </c>
      <c r="AB4023" s="1" t="s">
        <v>5434</v>
      </c>
      <c r="AC4023" s="1" t="s">
        <v>5434</v>
      </c>
      <c r="AD4023" s="1" t="s">
        <v>5434</v>
      </c>
      <c r="AE4023" s="1" t="s">
        <v>5434</v>
      </c>
    </row>
    <row r="4024" spans="3:31" ht="12.75" hidden="1">
      <c r="C4024" s="1" t="s">
        <v>4901</v>
      </c>
      <c r="D4024" s="1" t="s">
        <v>4901</v>
      </c>
      <c r="E4024" s="1" t="s">
        <v>4901</v>
      </c>
      <c r="F4024" s="1" t="s">
        <v>4901</v>
      </c>
      <c r="G4024" s="1" t="s">
        <v>4901</v>
      </c>
      <c r="H4024" s="1" t="s">
        <v>4901</v>
      </c>
      <c r="I4024" s="1" t="s">
        <v>4901</v>
      </c>
      <c r="J4024" s="1" t="s">
        <v>4901</v>
      </c>
      <c r="K4024" s="1" t="s">
        <v>4901</v>
      </c>
      <c r="M4024" s="3">
        <v>0</v>
      </c>
      <c r="O4024" s="1" t="s">
        <v>5434</v>
      </c>
      <c r="P4024" s="1" t="s">
        <v>5434</v>
      </c>
      <c r="Q4024" s="1" t="s">
        <v>5434</v>
      </c>
      <c r="R4024" s="1" t="s">
        <v>5434</v>
      </c>
      <c r="S4024" s="1" t="s">
        <v>5434</v>
      </c>
      <c r="T4024" s="1" t="s">
        <v>5434</v>
      </c>
      <c r="U4024" s="1" t="s">
        <v>5434</v>
      </c>
      <c r="W4024" s="3">
        <v>0</v>
      </c>
      <c r="Y4024" s="1" t="s">
        <v>5434</v>
      </c>
      <c r="Z4024" s="1" t="s">
        <v>5434</v>
      </c>
      <c r="AA4024" s="1" t="s">
        <v>5434</v>
      </c>
      <c r="AB4024" s="1" t="s">
        <v>5434</v>
      </c>
      <c r="AC4024" s="1" t="s">
        <v>5434</v>
      </c>
      <c r="AD4024" s="1" t="s">
        <v>5434</v>
      </c>
      <c r="AE4024" s="1" t="s">
        <v>5434</v>
      </c>
    </row>
    <row r="4025" spans="3:31" ht="12.75" hidden="1">
      <c r="C4025" s="1" t="s">
        <v>4901</v>
      </c>
      <c r="D4025" s="1" t="s">
        <v>4901</v>
      </c>
      <c r="E4025" s="1" t="s">
        <v>4901</v>
      </c>
      <c r="F4025" s="1" t="s">
        <v>4901</v>
      </c>
      <c r="G4025" s="1" t="s">
        <v>4901</v>
      </c>
      <c r="H4025" s="1" t="s">
        <v>4901</v>
      </c>
      <c r="I4025" s="1" t="s">
        <v>4901</v>
      </c>
      <c r="J4025" s="1" t="s">
        <v>4901</v>
      </c>
      <c r="K4025" s="1" t="s">
        <v>4901</v>
      </c>
      <c r="M4025" s="3">
        <v>0</v>
      </c>
      <c r="O4025" s="1" t="s">
        <v>5434</v>
      </c>
      <c r="P4025" s="1" t="s">
        <v>5434</v>
      </c>
      <c r="Q4025" s="1" t="s">
        <v>5434</v>
      </c>
      <c r="R4025" s="1" t="s">
        <v>5434</v>
      </c>
      <c r="S4025" s="1" t="s">
        <v>5434</v>
      </c>
      <c r="T4025" s="1" t="s">
        <v>5434</v>
      </c>
      <c r="U4025" s="1" t="s">
        <v>5434</v>
      </c>
      <c r="W4025" s="3">
        <v>0</v>
      </c>
      <c r="Y4025" s="1" t="s">
        <v>5434</v>
      </c>
      <c r="Z4025" s="1" t="s">
        <v>5434</v>
      </c>
      <c r="AA4025" s="1" t="s">
        <v>5434</v>
      </c>
      <c r="AB4025" s="1" t="s">
        <v>5434</v>
      </c>
      <c r="AC4025" s="1" t="s">
        <v>5434</v>
      </c>
      <c r="AD4025" s="1" t="s">
        <v>5434</v>
      </c>
      <c r="AE4025" s="1" t="s">
        <v>5434</v>
      </c>
    </row>
    <row r="4026" spans="3:31" ht="12.75" hidden="1">
      <c r="C4026" s="1" t="s">
        <v>4901</v>
      </c>
      <c r="D4026" s="1" t="s">
        <v>4901</v>
      </c>
      <c r="E4026" s="1" t="s">
        <v>4901</v>
      </c>
      <c r="F4026" s="1" t="s">
        <v>4901</v>
      </c>
      <c r="G4026" s="1" t="s">
        <v>4901</v>
      </c>
      <c r="H4026" s="1" t="s">
        <v>4901</v>
      </c>
      <c r="I4026" s="1" t="s">
        <v>4901</v>
      </c>
      <c r="J4026" s="1" t="s">
        <v>4901</v>
      </c>
      <c r="K4026" s="1" t="s">
        <v>4901</v>
      </c>
      <c r="M4026" s="3">
        <v>0</v>
      </c>
      <c r="O4026" s="1" t="s">
        <v>5434</v>
      </c>
      <c r="P4026" s="1" t="s">
        <v>5434</v>
      </c>
      <c r="Q4026" s="1" t="s">
        <v>5434</v>
      </c>
      <c r="R4026" s="1" t="s">
        <v>5434</v>
      </c>
      <c r="S4026" s="1" t="s">
        <v>5434</v>
      </c>
      <c r="T4026" s="1" t="s">
        <v>5434</v>
      </c>
      <c r="U4026" s="1" t="s">
        <v>5434</v>
      </c>
      <c r="W4026" s="3">
        <v>0</v>
      </c>
      <c r="Y4026" s="1" t="s">
        <v>5434</v>
      </c>
      <c r="Z4026" s="1" t="s">
        <v>5434</v>
      </c>
      <c r="AA4026" s="1" t="s">
        <v>5434</v>
      </c>
      <c r="AB4026" s="1" t="s">
        <v>5434</v>
      </c>
      <c r="AC4026" s="1" t="s">
        <v>5434</v>
      </c>
      <c r="AD4026" s="1" t="s">
        <v>5434</v>
      </c>
      <c r="AE4026" s="1" t="s">
        <v>5434</v>
      </c>
    </row>
    <row r="4027" spans="3:31" ht="12.75" hidden="1">
      <c r="C4027" s="1" t="s">
        <v>4901</v>
      </c>
      <c r="D4027" s="1" t="s">
        <v>4901</v>
      </c>
      <c r="E4027" s="1" t="s">
        <v>4901</v>
      </c>
      <c r="F4027" s="1" t="s">
        <v>4901</v>
      </c>
      <c r="G4027" s="1" t="s">
        <v>4901</v>
      </c>
      <c r="H4027" s="1" t="s">
        <v>4901</v>
      </c>
      <c r="I4027" s="1" t="s">
        <v>4901</v>
      </c>
      <c r="J4027" s="1" t="s">
        <v>4901</v>
      </c>
      <c r="K4027" s="1" t="s">
        <v>4901</v>
      </c>
      <c r="M4027" s="3">
        <v>0</v>
      </c>
      <c r="O4027" s="1" t="s">
        <v>5434</v>
      </c>
      <c r="P4027" s="1" t="s">
        <v>5434</v>
      </c>
      <c r="Q4027" s="1" t="s">
        <v>5434</v>
      </c>
      <c r="R4027" s="1" t="s">
        <v>5434</v>
      </c>
      <c r="S4027" s="1" t="s">
        <v>5434</v>
      </c>
      <c r="T4027" s="1" t="s">
        <v>5434</v>
      </c>
      <c r="U4027" s="1" t="s">
        <v>5434</v>
      </c>
      <c r="W4027" s="3">
        <v>0</v>
      </c>
      <c r="Y4027" s="1" t="s">
        <v>5434</v>
      </c>
      <c r="Z4027" s="1" t="s">
        <v>5434</v>
      </c>
      <c r="AA4027" s="1" t="s">
        <v>5434</v>
      </c>
      <c r="AB4027" s="1" t="s">
        <v>5434</v>
      </c>
      <c r="AC4027" s="1" t="s">
        <v>5434</v>
      </c>
      <c r="AD4027" s="1" t="s">
        <v>5434</v>
      </c>
      <c r="AE4027" s="1" t="s">
        <v>5434</v>
      </c>
    </row>
    <row r="4028" spans="3:31" ht="12.75" hidden="1">
      <c r="C4028" s="1" t="s">
        <v>4901</v>
      </c>
      <c r="D4028" s="1" t="s">
        <v>4901</v>
      </c>
      <c r="E4028" s="1" t="s">
        <v>4901</v>
      </c>
      <c r="F4028" s="1" t="s">
        <v>4901</v>
      </c>
      <c r="G4028" s="1" t="s">
        <v>4901</v>
      </c>
      <c r="H4028" s="1" t="s">
        <v>4901</v>
      </c>
      <c r="I4028" s="1" t="s">
        <v>4901</v>
      </c>
      <c r="J4028" s="1" t="s">
        <v>4901</v>
      </c>
      <c r="K4028" s="1" t="s">
        <v>4901</v>
      </c>
      <c r="M4028" s="3">
        <v>0</v>
      </c>
      <c r="O4028" s="1" t="s">
        <v>5434</v>
      </c>
      <c r="P4028" s="1" t="s">
        <v>5434</v>
      </c>
      <c r="Q4028" s="1" t="s">
        <v>5434</v>
      </c>
      <c r="R4028" s="1" t="s">
        <v>5434</v>
      </c>
      <c r="S4028" s="1" t="s">
        <v>5434</v>
      </c>
      <c r="T4028" s="1" t="s">
        <v>5434</v>
      </c>
      <c r="U4028" s="1" t="s">
        <v>5434</v>
      </c>
      <c r="W4028" s="3">
        <v>0</v>
      </c>
      <c r="Y4028" s="1" t="s">
        <v>5434</v>
      </c>
      <c r="Z4028" s="1" t="s">
        <v>5434</v>
      </c>
      <c r="AA4028" s="1" t="s">
        <v>5434</v>
      </c>
      <c r="AB4028" s="1" t="s">
        <v>5434</v>
      </c>
      <c r="AC4028" s="1" t="s">
        <v>5434</v>
      </c>
      <c r="AD4028" s="1" t="s">
        <v>5434</v>
      </c>
      <c r="AE4028" s="1" t="s">
        <v>5434</v>
      </c>
    </row>
    <row r="4029" spans="3:31" ht="12.75" hidden="1">
      <c r="C4029" s="1" t="s">
        <v>4901</v>
      </c>
      <c r="D4029" s="1" t="s">
        <v>4901</v>
      </c>
      <c r="E4029" s="1" t="s">
        <v>4901</v>
      </c>
      <c r="F4029" s="1" t="s">
        <v>4901</v>
      </c>
      <c r="G4029" s="1" t="s">
        <v>4901</v>
      </c>
      <c r="H4029" s="1" t="s">
        <v>4901</v>
      </c>
      <c r="I4029" s="1" t="s">
        <v>4901</v>
      </c>
      <c r="J4029" s="1" t="s">
        <v>4901</v>
      </c>
      <c r="K4029" s="1" t="s">
        <v>4901</v>
      </c>
      <c r="M4029" s="3">
        <v>0</v>
      </c>
      <c r="O4029" s="1" t="s">
        <v>5434</v>
      </c>
      <c r="P4029" s="1" t="s">
        <v>5434</v>
      </c>
      <c r="Q4029" s="1" t="s">
        <v>5434</v>
      </c>
      <c r="R4029" s="1" t="s">
        <v>5434</v>
      </c>
      <c r="S4029" s="1" t="s">
        <v>5434</v>
      </c>
      <c r="T4029" s="1" t="s">
        <v>5434</v>
      </c>
      <c r="U4029" s="1" t="s">
        <v>5434</v>
      </c>
      <c r="W4029" s="3">
        <v>0</v>
      </c>
      <c r="Y4029" s="1" t="s">
        <v>5434</v>
      </c>
      <c r="Z4029" s="1" t="s">
        <v>5434</v>
      </c>
      <c r="AA4029" s="1" t="s">
        <v>5434</v>
      </c>
      <c r="AB4029" s="1" t="s">
        <v>5434</v>
      </c>
      <c r="AC4029" s="1" t="s">
        <v>5434</v>
      </c>
      <c r="AD4029" s="1" t="s">
        <v>5434</v>
      </c>
      <c r="AE4029" s="1" t="s">
        <v>5434</v>
      </c>
    </row>
    <row r="4030" spans="3:31" ht="12.75" hidden="1">
      <c r="C4030" s="1" t="s">
        <v>4901</v>
      </c>
      <c r="D4030" s="1" t="s">
        <v>4901</v>
      </c>
      <c r="E4030" s="1" t="s">
        <v>4901</v>
      </c>
      <c r="F4030" s="1" t="s">
        <v>4901</v>
      </c>
      <c r="G4030" s="1" t="s">
        <v>4901</v>
      </c>
      <c r="H4030" s="1" t="s">
        <v>4901</v>
      </c>
      <c r="I4030" s="1" t="s">
        <v>4901</v>
      </c>
      <c r="J4030" s="1" t="s">
        <v>4901</v>
      </c>
      <c r="K4030" s="1" t="s">
        <v>4901</v>
      </c>
      <c r="M4030" s="3">
        <v>0</v>
      </c>
      <c r="O4030" s="1" t="s">
        <v>5434</v>
      </c>
      <c r="P4030" s="1" t="s">
        <v>5434</v>
      </c>
      <c r="Q4030" s="1" t="s">
        <v>5434</v>
      </c>
      <c r="R4030" s="1" t="s">
        <v>5434</v>
      </c>
      <c r="S4030" s="1" t="s">
        <v>5434</v>
      </c>
      <c r="T4030" s="1" t="s">
        <v>5434</v>
      </c>
      <c r="U4030" s="1" t="s">
        <v>5434</v>
      </c>
      <c r="W4030" s="3">
        <v>0</v>
      </c>
      <c r="Y4030" s="1" t="s">
        <v>5434</v>
      </c>
      <c r="Z4030" s="1" t="s">
        <v>5434</v>
      </c>
      <c r="AA4030" s="1" t="s">
        <v>5434</v>
      </c>
      <c r="AB4030" s="1" t="s">
        <v>5434</v>
      </c>
      <c r="AC4030" s="1" t="s">
        <v>5434</v>
      </c>
      <c r="AD4030" s="1" t="s">
        <v>5434</v>
      </c>
      <c r="AE4030" s="1" t="s">
        <v>5434</v>
      </c>
    </row>
    <row r="4031" spans="3:31" ht="12.75" hidden="1">
      <c r="C4031" s="1" t="s">
        <v>4901</v>
      </c>
      <c r="D4031" s="1" t="s">
        <v>4901</v>
      </c>
      <c r="E4031" s="1" t="s">
        <v>4901</v>
      </c>
      <c r="F4031" s="1" t="s">
        <v>4901</v>
      </c>
      <c r="G4031" s="1" t="s">
        <v>4901</v>
      </c>
      <c r="H4031" s="1" t="s">
        <v>4901</v>
      </c>
      <c r="I4031" s="1" t="s">
        <v>4901</v>
      </c>
      <c r="J4031" s="1" t="s">
        <v>4901</v>
      </c>
      <c r="K4031" s="1" t="s">
        <v>4901</v>
      </c>
      <c r="M4031" s="3">
        <v>0</v>
      </c>
      <c r="O4031" s="1" t="s">
        <v>5434</v>
      </c>
      <c r="P4031" s="1" t="s">
        <v>5434</v>
      </c>
      <c r="Q4031" s="1" t="s">
        <v>5434</v>
      </c>
      <c r="R4031" s="1" t="s">
        <v>5434</v>
      </c>
      <c r="S4031" s="1" t="s">
        <v>5434</v>
      </c>
      <c r="T4031" s="1" t="s">
        <v>5434</v>
      </c>
      <c r="U4031" s="1" t="s">
        <v>5434</v>
      </c>
      <c r="W4031" s="3">
        <v>0</v>
      </c>
      <c r="Y4031" s="1" t="s">
        <v>5434</v>
      </c>
      <c r="Z4031" s="1" t="s">
        <v>5434</v>
      </c>
      <c r="AA4031" s="1" t="s">
        <v>5434</v>
      </c>
      <c r="AB4031" s="1" t="s">
        <v>5434</v>
      </c>
      <c r="AC4031" s="1" t="s">
        <v>5434</v>
      </c>
      <c r="AD4031" s="1" t="s">
        <v>5434</v>
      </c>
      <c r="AE4031" s="1" t="s">
        <v>5434</v>
      </c>
    </row>
    <row r="4032" spans="3:31" ht="12.75" hidden="1">
      <c r="C4032" s="1" t="s">
        <v>4901</v>
      </c>
      <c r="D4032" s="1" t="s">
        <v>4901</v>
      </c>
      <c r="E4032" s="1" t="s">
        <v>4901</v>
      </c>
      <c r="F4032" s="1" t="s">
        <v>4901</v>
      </c>
      <c r="G4032" s="1" t="s">
        <v>4901</v>
      </c>
      <c r="H4032" s="1" t="s">
        <v>4901</v>
      </c>
      <c r="I4032" s="1" t="s">
        <v>4901</v>
      </c>
      <c r="J4032" s="1" t="s">
        <v>4901</v>
      </c>
      <c r="K4032" s="1" t="s">
        <v>4901</v>
      </c>
      <c r="M4032" s="3">
        <v>0</v>
      </c>
      <c r="O4032" s="1" t="s">
        <v>5434</v>
      </c>
      <c r="P4032" s="1" t="s">
        <v>5434</v>
      </c>
      <c r="Q4032" s="1" t="s">
        <v>5434</v>
      </c>
      <c r="R4032" s="1" t="s">
        <v>5434</v>
      </c>
      <c r="S4032" s="1" t="s">
        <v>5434</v>
      </c>
      <c r="T4032" s="1" t="s">
        <v>5434</v>
      </c>
      <c r="U4032" s="1" t="s">
        <v>5434</v>
      </c>
      <c r="W4032" s="3">
        <v>0</v>
      </c>
      <c r="Y4032" s="1" t="s">
        <v>5434</v>
      </c>
      <c r="Z4032" s="1" t="s">
        <v>5434</v>
      </c>
      <c r="AA4032" s="1" t="s">
        <v>5434</v>
      </c>
      <c r="AB4032" s="1" t="s">
        <v>5434</v>
      </c>
      <c r="AC4032" s="1" t="s">
        <v>5434</v>
      </c>
      <c r="AD4032" s="1" t="s">
        <v>5434</v>
      </c>
      <c r="AE4032" s="1" t="s">
        <v>5434</v>
      </c>
    </row>
    <row r="4033" spans="3:31" ht="12.75" hidden="1">
      <c r="C4033" s="1" t="s">
        <v>4901</v>
      </c>
      <c r="D4033" s="1" t="s">
        <v>4901</v>
      </c>
      <c r="E4033" s="1" t="s">
        <v>4901</v>
      </c>
      <c r="F4033" s="1" t="s">
        <v>4901</v>
      </c>
      <c r="G4033" s="1" t="s">
        <v>4901</v>
      </c>
      <c r="H4033" s="1" t="s">
        <v>4901</v>
      </c>
      <c r="I4033" s="1" t="s">
        <v>4901</v>
      </c>
      <c r="J4033" s="1" t="s">
        <v>4901</v>
      </c>
      <c r="K4033" s="1" t="s">
        <v>4901</v>
      </c>
      <c r="M4033" s="3">
        <v>0</v>
      </c>
      <c r="O4033" s="1" t="s">
        <v>5434</v>
      </c>
      <c r="P4033" s="1" t="s">
        <v>5434</v>
      </c>
      <c r="Q4033" s="1" t="s">
        <v>5434</v>
      </c>
      <c r="R4033" s="1" t="s">
        <v>5434</v>
      </c>
      <c r="S4033" s="1" t="s">
        <v>5434</v>
      </c>
      <c r="T4033" s="1" t="s">
        <v>5434</v>
      </c>
      <c r="U4033" s="1" t="s">
        <v>5434</v>
      </c>
      <c r="W4033" s="3">
        <v>0</v>
      </c>
      <c r="Y4033" s="1" t="s">
        <v>5434</v>
      </c>
      <c r="Z4033" s="1" t="s">
        <v>5434</v>
      </c>
      <c r="AA4033" s="1" t="s">
        <v>5434</v>
      </c>
      <c r="AB4033" s="1" t="s">
        <v>5434</v>
      </c>
      <c r="AC4033" s="1" t="s">
        <v>5434</v>
      </c>
      <c r="AD4033" s="1" t="s">
        <v>5434</v>
      </c>
      <c r="AE4033" s="1" t="s">
        <v>5434</v>
      </c>
    </row>
    <row r="4034" spans="3:31" ht="12.75" hidden="1">
      <c r="C4034" s="1" t="s">
        <v>4901</v>
      </c>
      <c r="D4034" s="1" t="s">
        <v>4901</v>
      </c>
      <c r="E4034" s="1" t="s">
        <v>4901</v>
      </c>
      <c r="F4034" s="1" t="s">
        <v>4901</v>
      </c>
      <c r="G4034" s="1" t="s">
        <v>4901</v>
      </c>
      <c r="H4034" s="1" t="s">
        <v>4901</v>
      </c>
      <c r="I4034" s="1" t="s">
        <v>4901</v>
      </c>
      <c r="J4034" s="1" t="s">
        <v>4901</v>
      </c>
      <c r="K4034" s="1" t="s">
        <v>4901</v>
      </c>
      <c r="M4034" s="3">
        <v>0</v>
      </c>
      <c r="O4034" s="1" t="s">
        <v>5434</v>
      </c>
      <c r="P4034" s="1" t="s">
        <v>5434</v>
      </c>
      <c r="Q4034" s="1" t="s">
        <v>5434</v>
      </c>
      <c r="R4034" s="1" t="s">
        <v>5434</v>
      </c>
      <c r="S4034" s="1" t="s">
        <v>5434</v>
      </c>
      <c r="T4034" s="1" t="s">
        <v>5434</v>
      </c>
      <c r="U4034" s="1" t="s">
        <v>5434</v>
      </c>
      <c r="W4034" s="3">
        <v>0</v>
      </c>
      <c r="Y4034" s="1" t="s">
        <v>5434</v>
      </c>
      <c r="Z4034" s="1" t="s">
        <v>5434</v>
      </c>
      <c r="AA4034" s="1" t="s">
        <v>5434</v>
      </c>
      <c r="AB4034" s="1" t="s">
        <v>5434</v>
      </c>
      <c r="AC4034" s="1" t="s">
        <v>5434</v>
      </c>
      <c r="AD4034" s="1" t="s">
        <v>5434</v>
      </c>
      <c r="AE4034" s="1" t="s">
        <v>5434</v>
      </c>
    </row>
    <row r="4035" spans="3:31" ht="12.75" hidden="1">
      <c r="C4035" s="1" t="s">
        <v>4901</v>
      </c>
      <c r="D4035" s="1" t="s">
        <v>4901</v>
      </c>
      <c r="E4035" s="1" t="s">
        <v>4901</v>
      </c>
      <c r="F4035" s="1" t="s">
        <v>4901</v>
      </c>
      <c r="G4035" s="1" t="s">
        <v>4901</v>
      </c>
      <c r="H4035" s="1" t="s">
        <v>4901</v>
      </c>
      <c r="I4035" s="1" t="s">
        <v>4901</v>
      </c>
      <c r="J4035" s="1" t="s">
        <v>4901</v>
      </c>
      <c r="K4035" s="1" t="s">
        <v>4901</v>
      </c>
      <c r="M4035" s="3">
        <v>0</v>
      </c>
      <c r="O4035" s="1" t="s">
        <v>5434</v>
      </c>
      <c r="P4035" s="1" t="s">
        <v>5434</v>
      </c>
      <c r="Q4035" s="1" t="s">
        <v>5434</v>
      </c>
      <c r="R4035" s="1" t="s">
        <v>5434</v>
      </c>
      <c r="S4035" s="1" t="s">
        <v>5434</v>
      </c>
      <c r="T4035" s="1" t="s">
        <v>5434</v>
      </c>
      <c r="U4035" s="1" t="s">
        <v>5434</v>
      </c>
      <c r="W4035" s="3">
        <v>0</v>
      </c>
      <c r="Y4035" s="1" t="s">
        <v>5434</v>
      </c>
      <c r="Z4035" s="1" t="s">
        <v>5434</v>
      </c>
      <c r="AA4035" s="1" t="s">
        <v>5434</v>
      </c>
      <c r="AB4035" s="1" t="s">
        <v>5434</v>
      </c>
      <c r="AC4035" s="1" t="s">
        <v>5434</v>
      </c>
      <c r="AD4035" s="1" t="s">
        <v>5434</v>
      </c>
      <c r="AE4035" s="1" t="s">
        <v>5434</v>
      </c>
    </row>
    <row r="4036" spans="3:31" ht="12.75" hidden="1">
      <c r="C4036" s="1" t="s">
        <v>4901</v>
      </c>
      <c r="D4036" s="1" t="s">
        <v>4901</v>
      </c>
      <c r="E4036" s="1" t="s">
        <v>4901</v>
      </c>
      <c r="F4036" s="1" t="s">
        <v>4901</v>
      </c>
      <c r="G4036" s="1" t="s">
        <v>4901</v>
      </c>
      <c r="H4036" s="1" t="s">
        <v>4901</v>
      </c>
      <c r="I4036" s="1" t="s">
        <v>4901</v>
      </c>
      <c r="J4036" s="1" t="s">
        <v>4901</v>
      </c>
      <c r="K4036" s="1" t="s">
        <v>4901</v>
      </c>
      <c r="M4036" s="3">
        <v>0</v>
      </c>
      <c r="O4036" s="1" t="s">
        <v>5434</v>
      </c>
      <c r="P4036" s="1" t="s">
        <v>5434</v>
      </c>
      <c r="Q4036" s="1" t="s">
        <v>5434</v>
      </c>
      <c r="R4036" s="1" t="s">
        <v>5434</v>
      </c>
      <c r="S4036" s="1" t="s">
        <v>5434</v>
      </c>
      <c r="T4036" s="1" t="s">
        <v>5434</v>
      </c>
      <c r="U4036" s="1" t="s">
        <v>5434</v>
      </c>
      <c r="W4036" s="3">
        <v>0</v>
      </c>
      <c r="Y4036" s="1" t="s">
        <v>5434</v>
      </c>
      <c r="Z4036" s="1" t="s">
        <v>5434</v>
      </c>
      <c r="AA4036" s="1" t="s">
        <v>5434</v>
      </c>
      <c r="AB4036" s="1" t="s">
        <v>5434</v>
      </c>
      <c r="AC4036" s="1" t="s">
        <v>5434</v>
      </c>
      <c r="AD4036" s="1" t="s">
        <v>5434</v>
      </c>
      <c r="AE4036" s="1" t="s">
        <v>5434</v>
      </c>
    </row>
    <row r="4037" spans="3:31" ht="12.75" hidden="1">
      <c r="C4037" s="1" t="s">
        <v>4901</v>
      </c>
      <c r="D4037" s="1" t="s">
        <v>4901</v>
      </c>
      <c r="E4037" s="1" t="s">
        <v>4901</v>
      </c>
      <c r="F4037" s="1" t="s">
        <v>4901</v>
      </c>
      <c r="G4037" s="1" t="s">
        <v>4901</v>
      </c>
      <c r="H4037" s="1" t="s">
        <v>4901</v>
      </c>
      <c r="I4037" s="1" t="s">
        <v>4901</v>
      </c>
      <c r="J4037" s="1" t="s">
        <v>4901</v>
      </c>
      <c r="K4037" s="1" t="s">
        <v>4901</v>
      </c>
      <c r="M4037" s="3">
        <v>0</v>
      </c>
      <c r="O4037" s="1" t="s">
        <v>5434</v>
      </c>
      <c r="P4037" s="1" t="s">
        <v>5434</v>
      </c>
      <c r="Q4037" s="1" t="s">
        <v>5434</v>
      </c>
      <c r="R4037" s="1" t="s">
        <v>5434</v>
      </c>
      <c r="S4037" s="1" t="s">
        <v>5434</v>
      </c>
      <c r="T4037" s="1" t="s">
        <v>5434</v>
      </c>
      <c r="U4037" s="1" t="s">
        <v>5434</v>
      </c>
      <c r="W4037" s="3">
        <v>0</v>
      </c>
      <c r="Y4037" s="1" t="s">
        <v>5434</v>
      </c>
      <c r="Z4037" s="1" t="s">
        <v>5434</v>
      </c>
      <c r="AA4037" s="1" t="s">
        <v>5434</v>
      </c>
      <c r="AB4037" s="1" t="s">
        <v>5434</v>
      </c>
      <c r="AC4037" s="1" t="s">
        <v>5434</v>
      </c>
      <c r="AD4037" s="1" t="s">
        <v>5434</v>
      </c>
      <c r="AE4037" s="1" t="s">
        <v>5434</v>
      </c>
    </row>
    <row r="4038" spans="3:31" ht="12.75" hidden="1">
      <c r="C4038" s="1" t="s">
        <v>4901</v>
      </c>
      <c r="D4038" s="1" t="s">
        <v>4901</v>
      </c>
      <c r="E4038" s="1" t="s">
        <v>4901</v>
      </c>
      <c r="F4038" s="1" t="s">
        <v>4901</v>
      </c>
      <c r="G4038" s="1" t="s">
        <v>4901</v>
      </c>
      <c r="H4038" s="1" t="s">
        <v>4901</v>
      </c>
      <c r="I4038" s="1" t="s">
        <v>4901</v>
      </c>
      <c r="J4038" s="1" t="s">
        <v>4901</v>
      </c>
      <c r="K4038" s="1" t="s">
        <v>4901</v>
      </c>
      <c r="M4038" s="3">
        <v>0</v>
      </c>
      <c r="O4038" s="1" t="s">
        <v>5434</v>
      </c>
      <c r="P4038" s="1" t="s">
        <v>5434</v>
      </c>
      <c r="Q4038" s="1" t="s">
        <v>5434</v>
      </c>
      <c r="R4038" s="1" t="s">
        <v>5434</v>
      </c>
      <c r="S4038" s="1" t="s">
        <v>5434</v>
      </c>
      <c r="T4038" s="1" t="s">
        <v>5434</v>
      </c>
      <c r="U4038" s="1" t="s">
        <v>5434</v>
      </c>
      <c r="W4038" s="3">
        <v>0</v>
      </c>
      <c r="Y4038" s="1" t="s">
        <v>5434</v>
      </c>
      <c r="Z4038" s="1" t="s">
        <v>5434</v>
      </c>
      <c r="AA4038" s="1" t="s">
        <v>5434</v>
      </c>
      <c r="AB4038" s="1" t="s">
        <v>5434</v>
      </c>
      <c r="AC4038" s="1" t="s">
        <v>5434</v>
      </c>
      <c r="AD4038" s="1" t="s">
        <v>5434</v>
      </c>
      <c r="AE4038" s="1" t="s">
        <v>5434</v>
      </c>
    </row>
    <row r="4039" spans="3:31" ht="12.75" hidden="1">
      <c r="C4039" s="1" t="s">
        <v>4901</v>
      </c>
      <c r="D4039" s="1" t="s">
        <v>4901</v>
      </c>
      <c r="E4039" s="1" t="s">
        <v>4901</v>
      </c>
      <c r="F4039" s="1" t="s">
        <v>4901</v>
      </c>
      <c r="G4039" s="1" t="s">
        <v>4901</v>
      </c>
      <c r="H4039" s="1" t="s">
        <v>4901</v>
      </c>
      <c r="I4039" s="1" t="s">
        <v>4901</v>
      </c>
      <c r="J4039" s="1" t="s">
        <v>4901</v>
      </c>
      <c r="K4039" s="1" t="s">
        <v>4901</v>
      </c>
      <c r="M4039" s="3">
        <v>0</v>
      </c>
      <c r="O4039" s="1" t="s">
        <v>5434</v>
      </c>
      <c r="P4039" s="1" t="s">
        <v>5434</v>
      </c>
      <c r="Q4039" s="1" t="s">
        <v>5434</v>
      </c>
      <c r="R4039" s="1" t="s">
        <v>5434</v>
      </c>
      <c r="S4039" s="1" t="s">
        <v>5434</v>
      </c>
      <c r="T4039" s="1" t="s">
        <v>5434</v>
      </c>
      <c r="U4039" s="1" t="s">
        <v>5434</v>
      </c>
      <c r="W4039" s="3">
        <v>0</v>
      </c>
      <c r="Y4039" s="1" t="s">
        <v>5434</v>
      </c>
      <c r="Z4039" s="1" t="s">
        <v>5434</v>
      </c>
      <c r="AA4039" s="1" t="s">
        <v>5434</v>
      </c>
      <c r="AB4039" s="1" t="s">
        <v>5434</v>
      </c>
      <c r="AC4039" s="1" t="s">
        <v>5434</v>
      </c>
      <c r="AD4039" s="1" t="s">
        <v>5434</v>
      </c>
      <c r="AE4039" s="1" t="s">
        <v>5434</v>
      </c>
    </row>
    <row r="4040" spans="3:31" ht="12.75" hidden="1">
      <c r="C4040" s="1" t="s">
        <v>4901</v>
      </c>
      <c r="D4040" s="1" t="s">
        <v>4901</v>
      </c>
      <c r="E4040" s="1" t="s">
        <v>4901</v>
      </c>
      <c r="F4040" s="1" t="s">
        <v>4901</v>
      </c>
      <c r="G4040" s="1" t="s">
        <v>4901</v>
      </c>
      <c r="H4040" s="1" t="s">
        <v>4901</v>
      </c>
      <c r="I4040" s="1" t="s">
        <v>4901</v>
      </c>
      <c r="J4040" s="1" t="s">
        <v>4901</v>
      </c>
      <c r="K4040" s="1" t="s">
        <v>4901</v>
      </c>
      <c r="M4040" s="3">
        <v>0</v>
      </c>
      <c r="O4040" s="1" t="s">
        <v>5434</v>
      </c>
      <c r="P4040" s="1" t="s">
        <v>5434</v>
      </c>
      <c r="Q4040" s="1" t="s">
        <v>5434</v>
      </c>
      <c r="R4040" s="1" t="s">
        <v>5434</v>
      </c>
      <c r="S4040" s="1" t="s">
        <v>5434</v>
      </c>
      <c r="T4040" s="1" t="s">
        <v>5434</v>
      </c>
      <c r="U4040" s="1" t="s">
        <v>5434</v>
      </c>
      <c r="W4040" s="3">
        <v>0</v>
      </c>
      <c r="Y4040" s="1" t="s">
        <v>5434</v>
      </c>
      <c r="Z4040" s="1" t="s">
        <v>5434</v>
      </c>
      <c r="AA4040" s="1" t="s">
        <v>5434</v>
      </c>
      <c r="AB4040" s="1" t="s">
        <v>5434</v>
      </c>
      <c r="AC4040" s="1" t="s">
        <v>5434</v>
      </c>
      <c r="AD4040" s="1" t="s">
        <v>5434</v>
      </c>
      <c r="AE4040" s="1" t="s">
        <v>5434</v>
      </c>
    </row>
    <row r="4041" spans="3:31" ht="12.75" hidden="1">
      <c r="C4041" s="1" t="s">
        <v>4901</v>
      </c>
      <c r="D4041" s="1" t="s">
        <v>4901</v>
      </c>
      <c r="E4041" s="1" t="s">
        <v>4901</v>
      </c>
      <c r="F4041" s="1" t="s">
        <v>4901</v>
      </c>
      <c r="G4041" s="1" t="s">
        <v>4901</v>
      </c>
      <c r="H4041" s="1" t="s">
        <v>4901</v>
      </c>
      <c r="I4041" s="1" t="s">
        <v>4901</v>
      </c>
      <c r="J4041" s="1" t="s">
        <v>4901</v>
      </c>
      <c r="K4041" s="1" t="s">
        <v>4901</v>
      </c>
      <c r="M4041" s="3">
        <v>0</v>
      </c>
      <c r="O4041" s="1" t="s">
        <v>5434</v>
      </c>
      <c r="P4041" s="1" t="s">
        <v>5434</v>
      </c>
      <c r="Q4041" s="1" t="s">
        <v>5434</v>
      </c>
      <c r="R4041" s="1" t="s">
        <v>5434</v>
      </c>
      <c r="S4041" s="1" t="s">
        <v>5434</v>
      </c>
      <c r="T4041" s="1" t="s">
        <v>5434</v>
      </c>
      <c r="U4041" s="1" t="s">
        <v>5434</v>
      </c>
      <c r="W4041" s="3">
        <v>0</v>
      </c>
      <c r="Y4041" s="1" t="s">
        <v>5434</v>
      </c>
      <c r="Z4041" s="1" t="s">
        <v>5434</v>
      </c>
      <c r="AA4041" s="1" t="s">
        <v>5434</v>
      </c>
      <c r="AB4041" s="1" t="s">
        <v>5434</v>
      </c>
      <c r="AC4041" s="1" t="s">
        <v>5434</v>
      </c>
      <c r="AD4041" s="1" t="s">
        <v>5434</v>
      </c>
      <c r="AE4041" s="1" t="s">
        <v>5434</v>
      </c>
    </row>
    <row r="4042" spans="3:31" ht="12.75" hidden="1">
      <c r="C4042" s="1" t="s">
        <v>4901</v>
      </c>
      <c r="D4042" s="1" t="s">
        <v>4901</v>
      </c>
      <c r="E4042" s="1" t="s">
        <v>4901</v>
      </c>
      <c r="F4042" s="1" t="s">
        <v>4901</v>
      </c>
      <c r="G4042" s="1" t="s">
        <v>4901</v>
      </c>
      <c r="H4042" s="1" t="s">
        <v>4901</v>
      </c>
      <c r="I4042" s="1" t="s">
        <v>4901</v>
      </c>
      <c r="J4042" s="1" t="s">
        <v>4901</v>
      </c>
      <c r="K4042" s="1" t="s">
        <v>4901</v>
      </c>
      <c r="M4042" s="3">
        <v>0</v>
      </c>
      <c r="O4042" s="1" t="s">
        <v>5434</v>
      </c>
      <c r="P4042" s="1" t="s">
        <v>5434</v>
      </c>
      <c r="Q4042" s="1" t="s">
        <v>5434</v>
      </c>
      <c r="R4042" s="1" t="s">
        <v>5434</v>
      </c>
      <c r="S4042" s="1" t="s">
        <v>5434</v>
      </c>
      <c r="T4042" s="1" t="s">
        <v>5434</v>
      </c>
      <c r="U4042" s="1" t="s">
        <v>5434</v>
      </c>
      <c r="W4042" s="3">
        <v>0</v>
      </c>
      <c r="Y4042" s="1" t="s">
        <v>5434</v>
      </c>
      <c r="Z4042" s="1" t="s">
        <v>5434</v>
      </c>
      <c r="AA4042" s="1" t="s">
        <v>5434</v>
      </c>
      <c r="AB4042" s="1" t="s">
        <v>5434</v>
      </c>
      <c r="AC4042" s="1" t="s">
        <v>5434</v>
      </c>
      <c r="AD4042" s="1" t="s">
        <v>5434</v>
      </c>
      <c r="AE4042" s="1" t="s">
        <v>5434</v>
      </c>
    </row>
    <row r="4043" spans="3:31" ht="12.75" hidden="1">
      <c r="C4043" s="1" t="s">
        <v>4901</v>
      </c>
      <c r="D4043" s="1" t="s">
        <v>4901</v>
      </c>
      <c r="E4043" s="1" t="s">
        <v>4901</v>
      </c>
      <c r="F4043" s="1" t="s">
        <v>4901</v>
      </c>
      <c r="G4043" s="1" t="s">
        <v>4901</v>
      </c>
      <c r="H4043" s="1" t="s">
        <v>4901</v>
      </c>
      <c r="I4043" s="1" t="s">
        <v>4901</v>
      </c>
      <c r="J4043" s="1" t="s">
        <v>4901</v>
      </c>
      <c r="K4043" s="1" t="s">
        <v>4901</v>
      </c>
      <c r="M4043" s="3">
        <v>0</v>
      </c>
      <c r="O4043" s="1" t="s">
        <v>5434</v>
      </c>
      <c r="P4043" s="1" t="s">
        <v>5434</v>
      </c>
      <c r="Q4043" s="1" t="s">
        <v>5434</v>
      </c>
      <c r="R4043" s="1" t="s">
        <v>5434</v>
      </c>
      <c r="S4043" s="1" t="s">
        <v>5434</v>
      </c>
      <c r="T4043" s="1" t="s">
        <v>5434</v>
      </c>
      <c r="U4043" s="1" t="s">
        <v>5434</v>
      </c>
      <c r="W4043" s="3">
        <v>0</v>
      </c>
      <c r="Y4043" s="1" t="s">
        <v>5434</v>
      </c>
      <c r="Z4043" s="1" t="s">
        <v>5434</v>
      </c>
      <c r="AA4043" s="1" t="s">
        <v>5434</v>
      </c>
      <c r="AB4043" s="1" t="s">
        <v>5434</v>
      </c>
      <c r="AC4043" s="1" t="s">
        <v>5434</v>
      </c>
      <c r="AD4043" s="1" t="s">
        <v>5434</v>
      </c>
      <c r="AE4043" s="1" t="s">
        <v>5434</v>
      </c>
    </row>
    <row r="4044" spans="3:31" ht="12.75" hidden="1">
      <c r="C4044" s="1" t="s">
        <v>4901</v>
      </c>
      <c r="D4044" s="1" t="s">
        <v>4901</v>
      </c>
      <c r="E4044" s="1" t="s">
        <v>4901</v>
      </c>
      <c r="F4044" s="1" t="s">
        <v>4901</v>
      </c>
      <c r="G4044" s="1" t="s">
        <v>4901</v>
      </c>
      <c r="H4044" s="1" t="s">
        <v>4901</v>
      </c>
      <c r="I4044" s="1" t="s">
        <v>4901</v>
      </c>
      <c r="J4044" s="1" t="s">
        <v>4901</v>
      </c>
      <c r="K4044" s="1" t="s">
        <v>4901</v>
      </c>
      <c r="M4044" s="3">
        <v>0</v>
      </c>
      <c r="O4044" s="1" t="s">
        <v>5434</v>
      </c>
      <c r="P4044" s="1" t="s">
        <v>5434</v>
      </c>
      <c r="Q4044" s="1" t="s">
        <v>5434</v>
      </c>
      <c r="R4044" s="1" t="s">
        <v>5434</v>
      </c>
      <c r="S4044" s="1" t="s">
        <v>5434</v>
      </c>
      <c r="T4044" s="1" t="s">
        <v>5434</v>
      </c>
      <c r="U4044" s="1" t="s">
        <v>5434</v>
      </c>
      <c r="W4044" s="3">
        <v>0</v>
      </c>
      <c r="Y4044" s="1" t="s">
        <v>5434</v>
      </c>
      <c r="Z4044" s="1" t="s">
        <v>5434</v>
      </c>
      <c r="AA4044" s="1" t="s">
        <v>5434</v>
      </c>
      <c r="AB4044" s="1" t="s">
        <v>5434</v>
      </c>
      <c r="AC4044" s="1" t="s">
        <v>5434</v>
      </c>
      <c r="AD4044" s="1" t="s">
        <v>5434</v>
      </c>
      <c r="AE4044" s="1" t="s">
        <v>5434</v>
      </c>
    </row>
    <row r="4045" spans="3:31" ht="12.75" hidden="1">
      <c r="C4045" s="1" t="s">
        <v>4901</v>
      </c>
      <c r="D4045" s="1" t="s">
        <v>4901</v>
      </c>
      <c r="E4045" s="1" t="s">
        <v>4901</v>
      </c>
      <c r="F4045" s="1" t="s">
        <v>4901</v>
      </c>
      <c r="G4045" s="1" t="s">
        <v>4901</v>
      </c>
      <c r="H4045" s="1" t="s">
        <v>4901</v>
      </c>
      <c r="I4045" s="1" t="s">
        <v>4901</v>
      </c>
      <c r="J4045" s="1" t="s">
        <v>4901</v>
      </c>
      <c r="K4045" s="1" t="s">
        <v>4901</v>
      </c>
      <c r="M4045" s="3">
        <v>0</v>
      </c>
      <c r="O4045" s="1" t="s">
        <v>5434</v>
      </c>
      <c r="P4045" s="1" t="s">
        <v>5434</v>
      </c>
      <c r="Q4045" s="1" t="s">
        <v>5434</v>
      </c>
      <c r="R4045" s="1" t="s">
        <v>5434</v>
      </c>
      <c r="S4045" s="1" t="s">
        <v>5434</v>
      </c>
      <c r="T4045" s="1" t="s">
        <v>5434</v>
      </c>
      <c r="U4045" s="1" t="s">
        <v>5434</v>
      </c>
      <c r="W4045" s="3">
        <v>0</v>
      </c>
      <c r="Y4045" s="1" t="s">
        <v>5434</v>
      </c>
      <c r="Z4045" s="1" t="s">
        <v>5434</v>
      </c>
      <c r="AA4045" s="1" t="s">
        <v>5434</v>
      </c>
      <c r="AB4045" s="1" t="s">
        <v>5434</v>
      </c>
      <c r="AC4045" s="1" t="s">
        <v>5434</v>
      </c>
      <c r="AD4045" s="1" t="s">
        <v>5434</v>
      </c>
      <c r="AE4045" s="1" t="s">
        <v>5434</v>
      </c>
    </row>
    <row r="4046" spans="3:31" ht="12.75" hidden="1">
      <c r="C4046" s="1" t="s">
        <v>4901</v>
      </c>
      <c r="D4046" s="1" t="s">
        <v>4901</v>
      </c>
      <c r="E4046" s="1" t="s">
        <v>4901</v>
      </c>
      <c r="F4046" s="1" t="s">
        <v>4901</v>
      </c>
      <c r="G4046" s="1" t="s">
        <v>4901</v>
      </c>
      <c r="H4046" s="1" t="s">
        <v>4901</v>
      </c>
      <c r="I4046" s="1" t="s">
        <v>4901</v>
      </c>
      <c r="J4046" s="1" t="s">
        <v>4901</v>
      </c>
      <c r="K4046" s="1" t="s">
        <v>4901</v>
      </c>
      <c r="M4046" s="3">
        <v>0</v>
      </c>
      <c r="O4046" s="1" t="s">
        <v>5434</v>
      </c>
      <c r="P4046" s="1" t="s">
        <v>5434</v>
      </c>
      <c r="Q4046" s="1" t="s">
        <v>5434</v>
      </c>
      <c r="R4046" s="1" t="s">
        <v>5434</v>
      </c>
      <c r="S4046" s="1" t="s">
        <v>5434</v>
      </c>
      <c r="T4046" s="1" t="s">
        <v>5434</v>
      </c>
      <c r="U4046" s="1" t="s">
        <v>5434</v>
      </c>
      <c r="W4046" s="3">
        <v>0</v>
      </c>
      <c r="Y4046" s="1" t="s">
        <v>5434</v>
      </c>
      <c r="Z4046" s="1" t="s">
        <v>5434</v>
      </c>
      <c r="AA4046" s="1" t="s">
        <v>5434</v>
      </c>
      <c r="AB4046" s="1" t="s">
        <v>5434</v>
      </c>
      <c r="AC4046" s="1" t="s">
        <v>5434</v>
      </c>
      <c r="AD4046" s="1" t="s">
        <v>5434</v>
      </c>
      <c r="AE4046" s="1" t="s">
        <v>5434</v>
      </c>
    </row>
    <row r="4047" spans="3:31" ht="12.75" hidden="1">
      <c r="C4047" s="1" t="s">
        <v>4901</v>
      </c>
      <c r="D4047" s="1" t="s">
        <v>4901</v>
      </c>
      <c r="E4047" s="1" t="s">
        <v>4901</v>
      </c>
      <c r="F4047" s="1" t="s">
        <v>4901</v>
      </c>
      <c r="G4047" s="1" t="s">
        <v>4901</v>
      </c>
      <c r="H4047" s="1" t="s">
        <v>4901</v>
      </c>
      <c r="I4047" s="1" t="s">
        <v>4901</v>
      </c>
      <c r="J4047" s="1" t="s">
        <v>4901</v>
      </c>
      <c r="K4047" s="1" t="s">
        <v>4901</v>
      </c>
      <c r="M4047" s="3">
        <v>0</v>
      </c>
      <c r="O4047" s="1" t="s">
        <v>5434</v>
      </c>
      <c r="P4047" s="1" t="s">
        <v>5434</v>
      </c>
      <c r="Q4047" s="1" t="s">
        <v>5434</v>
      </c>
      <c r="R4047" s="1" t="s">
        <v>5434</v>
      </c>
      <c r="S4047" s="1" t="s">
        <v>5434</v>
      </c>
      <c r="T4047" s="1" t="s">
        <v>5434</v>
      </c>
      <c r="U4047" s="1" t="s">
        <v>5434</v>
      </c>
      <c r="W4047" s="3">
        <v>0</v>
      </c>
      <c r="Y4047" s="1" t="s">
        <v>5434</v>
      </c>
      <c r="Z4047" s="1" t="s">
        <v>5434</v>
      </c>
      <c r="AA4047" s="1" t="s">
        <v>5434</v>
      </c>
      <c r="AB4047" s="1" t="s">
        <v>5434</v>
      </c>
      <c r="AC4047" s="1" t="s">
        <v>5434</v>
      </c>
      <c r="AD4047" s="1" t="s">
        <v>5434</v>
      </c>
      <c r="AE4047" s="1" t="s">
        <v>5434</v>
      </c>
    </row>
    <row r="4048" spans="3:31" ht="12.75" hidden="1">
      <c r="C4048" s="1" t="s">
        <v>4901</v>
      </c>
      <c r="D4048" s="1" t="s">
        <v>4901</v>
      </c>
      <c r="E4048" s="1" t="s">
        <v>4901</v>
      </c>
      <c r="F4048" s="1" t="s">
        <v>4901</v>
      </c>
      <c r="G4048" s="1" t="s">
        <v>4901</v>
      </c>
      <c r="H4048" s="1" t="s">
        <v>4901</v>
      </c>
      <c r="I4048" s="1" t="s">
        <v>4901</v>
      </c>
      <c r="J4048" s="1" t="s">
        <v>4901</v>
      </c>
      <c r="K4048" s="1" t="s">
        <v>4901</v>
      </c>
      <c r="M4048" s="3">
        <v>0</v>
      </c>
      <c r="O4048" s="1" t="s">
        <v>5434</v>
      </c>
      <c r="P4048" s="1" t="s">
        <v>5434</v>
      </c>
      <c r="Q4048" s="1" t="s">
        <v>5434</v>
      </c>
      <c r="R4048" s="1" t="s">
        <v>5434</v>
      </c>
      <c r="S4048" s="1" t="s">
        <v>5434</v>
      </c>
      <c r="T4048" s="1" t="s">
        <v>5434</v>
      </c>
      <c r="U4048" s="1" t="s">
        <v>5434</v>
      </c>
      <c r="W4048" s="3">
        <v>0</v>
      </c>
      <c r="Y4048" s="1" t="s">
        <v>5434</v>
      </c>
      <c r="Z4048" s="1" t="s">
        <v>5434</v>
      </c>
      <c r="AA4048" s="1" t="s">
        <v>5434</v>
      </c>
      <c r="AB4048" s="1" t="s">
        <v>5434</v>
      </c>
      <c r="AC4048" s="1" t="s">
        <v>5434</v>
      </c>
      <c r="AD4048" s="1" t="s">
        <v>5434</v>
      </c>
      <c r="AE4048" s="1" t="s">
        <v>5434</v>
      </c>
    </row>
    <row r="4049" spans="3:31" ht="12.75" hidden="1">
      <c r="C4049" s="1" t="s">
        <v>4901</v>
      </c>
      <c r="D4049" s="1" t="s">
        <v>4901</v>
      </c>
      <c r="E4049" s="1" t="s">
        <v>4901</v>
      </c>
      <c r="F4049" s="1" t="s">
        <v>4901</v>
      </c>
      <c r="G4049" s="1" t="s">
        <v>4901</v>
      </c>
      <c r="H4049" s="1" t="s">
        <v>4901</v>
      </c>
      <c r="I4049" s="1" t="s">
        <v>4901</v>
      </c>
      <c r="J4049" s="1" t="s">
        <v>4901</v>
      </c>
      <c r="K4049" s="1" t="s">
        <v>4901</v>
      </c>
      <c r="M4049" s="3">
        <v>0</v>
      </c>
      <c r="O4049" s="1" t="s">
        <v>5434</v>
      </c>
      <c r="P4049" s="1" t="s">
        <v>5434</v>
      </c>
      <c r="Q4049" s="1" t="s">
        <v>5434</v>
      </c>
      <c r="R4049" s="1" t="s">
        <v>5434</v>
      </c>
      <c r="S4049" s="1" t="s">
        <v>5434</v>
      </c>
      <c r="T4049" s="1" t="s">
        <v>5434</v>
      </c>
      <c r="U4049" s="1" t="s">
        <v>5434</v>
      </c>
      <c r="W4049" s="3">
        <v>0</v>
      </c>
      <c r="Y4049" s="1" t="s">
        <v>5434</v>
      </c>
      <c r="Z4049" s="1" t="s">
        <v>5434</v>
      </c>
      <c r="AA4049" s="1" t="s">
        <v>5434</v>
      </c>
      <c r="AB4049" s="1" t="s">
        <v>5434</v>
      </c>
      <c r="AC4049" s="1" t="s">
        <v>5434</v>
      </c>
      <c r="AD4049" s="1" t="s">
        <v>5434</v>
      </c>
      <c r="AE4049" s="1" t="s">
        <v>5434</v>
      </c>
    </row>
    <row r="4050" spans="3:31" ht="12.75" hidden="1">
      <c r="C4050" s="1" t="s">
        <v>4901</v>
      </c>
      <c r="D4050" s="1" t="s">
        <v>4901</v>
      </c>
      <c r="E4050" s="1" t="s">
        <v>4901</v>
      </c>
      <c r="F4050" s="1" t="s">
        <v>4901</v>
      </c>
      <c r="G4050" s="1" t="s">
        <v>4901</v>
      </c>
      <c r="H4050" s="1" t="s">
        <v>4901</v>
      </c>
      <c r="I4050" s="1" t="s">
        <v>4901</v>
      </c>
      <c r="J4050" s="1" t="s">
        <v>4901</v>
      </c>
      <c r="K4050" s="1" t="s">
        <v>4901</v>
      </c>
      <c r="M4050" s="3">
        <v>0</v>
      </c>
      <c r="O4050" s="1" t="s">
        <v>5434</v>
      </c>
      <c r="P4050" s="1" t="s">
        <v>5434</v>
      </c>
      <c r="Q4050" s="1" t="s">
        <v>5434</v>
      </c>
      <c r="R4050" s="1" t="s">
        <v>5434</v>
      </c>
      <c r="S4050" s="1" t="s">
        <v>5434</v>
      </c>
      <c r="T4050" s="1" t="s">
        <v>5434</v>
      </c>
      <c r="U4050" s="1" t="s">
        <v>5434</v>
      </c>
      <c r="W4050" s="3">
        <v>0</v>
      </c>
      <c r="Y4050" s="1" t="s">
        <v>5434</v>
      </c>
      <c r="Z4050" s="1" t="s">
        <v>5434</v>
      </c>
      <c r="AA4050" s="1" t="s">
        <v>5434</v>
      </c>
      <c r="AB4050" s="1" t="s">
        <v>5434</v>
      </c>
      <c r="AC4050" s="1" t="s">
        <v>5434</v>
      </c>
      <c r="AD4050" s="1" t="s">
        <v>5434</v>
      </c>
      <c r="AE4050" s="1" t="s">
        <v>5434</v>
      </c>
    </row>
    <row r="4051" spans="3:31" ht="12.75" hidden="1">
      <c r="C4051" s="1" t="s">
        <v>4901</v>
      </c>
      <c r="D4051" s="1" t="s">
        <v>4901</v>
      </c>
      <c r="E4051" s="1" t="s">
        <v>4901</v>
      </c>
      <c r="F4051" s="1" t="s">
        <v>4901</v>
      </c>
      <c r="G4051" s="1" t="s">
        <v>4901</v>
      </c>
      <c r="H4051" s="1" t="s">
        <v>4901</v>
      </c>
      <c r="I4051" s="1" t="s">
        <v>4901</v>
      </c>
      <c r="J4051" s="1" t="s">
        <v>4901</v>
      </c>
      <c r="K4051" s="1" t="s">
        <v>4901</v>
      </c>
      <c r="M4051" s="3">
        <v>0</v>
      </c>
      <c r="O4051" s="1" t="s">
        <v>5434</v>
      </c>
      <c r="P4051" s="1" t="s">
        <v>5434</v>
      </c>
      <c r="Q4051" s="1" t="s">
        <v>5434</v>
      </c>
      <c r="R4051" s="1" t="s">
        <v>5434</v>
      </c>
      <c r="S4051" s="1" t="s">
        <v>5434</v>
      </c>
      <c r="T4051" s="1" t="s">
        <v>5434</v>
      </c>
      <c r="U4051" s="1" t="s">
        <v>5434</v>
      </c>
      <c r="W4051" s="3">
        <v>0</v>
      </c>
      <c r="Y4051" s="1" t="s">
        <v>5434</v>
      </c>
      <c r="Z4051" s="1" t="s">
        <v>5434</v>
      </c>
      <c r="AA4051" s="1" t="s">
        <v>5434</v>
      </c>
      <c r="AB4051" s="1" t="s">
        <v>5434</v>
      </c>
      <c r="AC4051" s="1" t="s">
        <v>5434</v>
      </c>
      <c r="AD4051" s="1" t="s">
        <v>5434</v>
      </c>
      <c r="AE4051" s="1" t="s">
        <v>5434</v>
      </c>
    </row>
    <row r="4052" spans="3:31" ht="12.75" hidden="1">
      <c r="C4052" s="1" t="s">
        <v>4901</v>
      </c>
      <c r="D4052" s="1" t="s">
        <v>4901</v>
      </c>
      <c r="E4052" s="1" t="s">
        <v>4901</v>
      </c>
      <c r="F4052" s="1" t="s">
        <v>4901</v>
      </c>
      <c r="G4052" s="1" t="s">
        <v>4901</v>
      </c>
      <c r="H4052" s="1" t="s">
        <v>4901</v>
      </c>
      <c r="I4052" s="1" t="s">
        <v>4901</v>
      </c>
      <c r="J4052" s="1" t="s">
        <v>4901</v>
      </c>
      <c r="K4052" s="1" t="s">
        <v>4901</v>
      </c>
      <c r="M4052" s="3">
        <v>0</v>
      </c>
      <c r="O4052" s="1" t="s">
        <v>5434</v>
      </c>
      <c r="P4052" s="1" t="s">
        <v>5434</v>
      </c>
      <c r="Q4052" s="1" t="s">
        <v>5434</v>
      </c>
      <c r="R4052" s="1" t="s">
        <v>5434</v>
      </c>
      <c r="S4052" s="1" t="s">
        <v>5434</v>
      </c>
      <c r="T4052" s="1" t="s">
        <v>5434</v>
      </c>
      <c r="U4052" s="1" t="s">
        <v>5434</v>
      </c>
      <c r="W4052" s="3">
        <v>0</v>
      </c>
      <c r="Y4052" s="1" t="s">
        <v>5434</v>
      </c>
      <c r="Z4052" s="1" t="s">
        <v>5434</v>
      </c>
      <c r="AA4052" s="1" t="s">
        <v>5434</v>
      </c>
      <c r="AB4052" s="1" t="s">
        <v>5434</v>
      </c>
      <c r="AC4052" s="1" t="s">
        <v>5434</v>
      </c>
      <c r="AD4052" s="1" t="s">
        <v>5434</v>
      </c>
      <c r="AE4052" s="1" t="s">
        <v>5434</v>
      </c>
    </row>
    <row r="4053" spans="3:31" ht="12.75" hidden="1">
      <c r="C4053" s="1" t="s">
        <v>4901</v>
      </c>
      <c r="D4053" s="1" t="s">
        <v>4901</v>
      </c>
      <c r="E4053" s="1" t="s">
        <v>4901</v>
      </c>
      <c r="F4053" s="1" t="s">
        <v>4901</v>
      </c>
      <c r="G4053" s="1" t="s">
        <v>4901</v>
      </c>
      <c r="H4053" s="1" t="s">
        <v>4901</v>
      </c>
      <c r="I4053" s="1" t="s">
        <v>4901</v>
      </c>
      <c r="J4053" s="1" t="s">
        <v>4901</v>
      </c>
      <c r="K4053" s="1" t="s">
        <v>4901</v>
      </c>
      <c r="M4053" s="3">
        <v>0</v>
      </c>
      <c r="O4053" s="1" t="s">
        <v>5434</v>
      </c>
      <c r="P4053" s="1" t="s">
        <v>5434</v>
      </c>
      <c r="Q4053" s="1" t="s">
        <v>5434</v>
      </c>
      <c r="R4053" s="1" t="s">
        <v>5434</v>
      </c>
      <c r="S4053" s="1" t="s">
        <v>5434</v>
      </c>
      <c r="T4053" s="1" t="s">
        <v>5434</v>
      </c>
      <c r="U4053" s="1" t="s">
        <v>5434</v>
      </c>
      <c r="W4053" s="3">
        <v>0</v>
      </c>
      <c r="Y4053" s="1" t="s">
        <v>5434</v>
      </c>
      <c r="Z4053" s="1" t="s">
        <v>5434</v>
      </c>
      <c r="AA4053" s="1" t="s">
        <v>5434</v>
      </c>
      <c r="AB4053" s="1" t="s">
        <v>5434</v>
      </c>
      <c r="AC4053" s="1" t="s">
        <v>5434</v>
      </c>
      <c r="AD4053" s="1" t="s">
        <v>5434</v>
      </c>
      <c r="AE4053" s="1" t="s">
        <v>5434</v>
      </c>
    </row>
    <row r="4054" spans="3:31" ht="12.75" hidden="1">
      <c r="C4054" s="1" t="s">
        <v>4901</v>
      </c>
      <c r="D4054" s="1" t="s">
        <v>4901</v>
      </c>
      <c r="E4054" s="1" t="s">
        <v>4901</v>
      </c>
      <c r="F4054" s="1" t="s">
        <v>4901</v>
      </c>
      <c r="G4054" s="1" t="s">
        <v>4901</v>
      </c>
      <c r="H4054" s="1" t="s">
        <v>4901</v>
      </c>
      <c r="I4054" s="1" t="s">
        <v>4901</v>
      </c>
      <c r="J4054" s="1" t="s">
        <v>4901</v>
      </c>
      <c r="K4054" s="1" t="s">
        <v>4901</v>
      </c>
      <c r="M4054" s="3">
        <v>0</v>
      </c>
      <c r="O4054" s="1" t="s">
        <v>5434</v>
      </c>
      <c r="P4054" s="1" t="s">
        <v>5434</v>
      </c>
      <c r="Q4054" s="1" t="s">
        <v>5434</v>
      </c>
      <c r="R4054" s="1" t="s">
        <v>5434</v>
      </c>
      <c r="S4054" s="1" t="s">
        <v>5434</v>
      </c>
      <c r="T4054" s="1" t="s">
        <v>5434</v>
      </c>
      <c r="U4054" s="1" t="s">
        <v>5434</v>
      </c>
      <c r="W4054" s="3">
        <v>0</v>
      </c>
      <c r="Y4054" s="1" t="s">
        <v>5434</v>
      </c>
      <c r="Z4054" s="1" t="s">
        <v>5434</v>
      </c>
      <c r="AA4054" s="1" t="s">
        <v>5434</v>
      </c>
      <c r="AB4054" s="1" t="s">
        <v>5434</v>
      </c>
      <c r="AC4054" s="1" t="s">
        <v>5434</v>
      </c>
      <c r="AD4054" s="1" t="s">
        <v>5434</v>
      </c>
      <c r="AE4054" s="1" t="s">
        <v>5434</v>
      </c>
    </row>
    <row r="4055" spans="3:31" ht="12.75" hidden="1">
      <c r="C4055" s="1" t="s">
        <v>4901</v>
      </c>
      <c r="D4055" s="1" t="s">
        <v>4901</v>
      </c>
      <c r="E4055" s="1" t="s">
        <v>4901</v>
      </c>
      <c r="F4055" s="1" t="s">
        <v>4901</v>
      </c>
      <c r="G4055" s="1" t="s">
        <v>4901</v>
      </c>
      <c r="H4055" s="1" t="s">
        <v>4901</v>
      </c>
      <c r="I4055" s="1" t="s">
        <v>4901</v>
      </c>
      <c r="J4055" s="1" t="s">
        <v>4901</v>
      </c>
      <c r="K4055" s="1" t="s">
        <v>4901</v>
      </c>
      <c r="M4055" s="3">
        <v>0</v>
      </c>
      <c r="O4055" s="1" t="s">
        <v>5434</v>
      </c>
      <c r="P4055" s="1" t="s">
        <v>5434</v>
      </c>
      <c r="Q4055" s="1" t="s">
        <v>5434</v>
      </c>
      <c r="R4055" s="1" t="s">
        <v>5434</v>
      </c>
      <c r="S4055" s="1" t="s">
        <v>5434</v>
      </c>
      <c r="T4055" s="1" t="s">
        <v>5434</v>
      </c>
      <c r="U4055" s="1" t="s">
        <v>5434</v>
      </c>
      <c r="W4055" s="3">
        <v>0</v>
      </c>
      <c r="Y4055" s="1" t="s">
        <v>5434</v>
      </c>
      <c r="Z4055" s="1" t="s">
        <v>5434</v>
      </c>
      <c r="AA4055" s="1" t="s">
        <v>5434</v>
      </c>
      <c r="AB4055" s="1" t="s">
        <v>5434</v>
      </c>
      <c r="AC4055" s="1" t="s">
        <v>5434</v>
      </c>
      <c r="AD4055" s="1" t="s">
        <v>5434</v>
      </c>
      <c r="AE4055" s="1" t="s">
        <v>5434</v>
      </c>
    </row>
    <row r="4056" spans="3:31" ht="12.75" hidden="1">
      <c r="C4056" s="1" t="s">
        <v>4901</v>
      </c>
      <c r="D4056" s="1" t="s">
        <v>4901</v>
      </c>
      <c r="E4056" s="1" t="s">
        <v>4901</v>
      </c>
      <c r="F4056" s="1" t="s">
        <v>4901</v>
      </c>
      <c r="G4056" s="1" t="s">
        <v>4901</v>
      </c>
      <c r="H4056" s="1" t="s">
        <v>4901</v>
      </c>
      <c r="I4056" s="1" t="s">
        <v>4901</v>
      </c>
      <c r="J4056" s="1" t="s">
        <v>4901</v>
      </c>
      <c r="K4056" s="1" t="s">
        <v>4901</v>
      </c>
      <c r="M4056" s="3">
        <v>0</v>
      </c>
      <c r="O4056" s="1" t="s">
        <v>5434</v>
      </c>
      <c r="P4056" s="1" t="s">
        <v>5434</v>
      </c>
      <c r="Q4056" s="1" t="s">
        <v>5434</v>
      </c>
      <c r="R4056" s="1" t="s">
        <v>5434</v>
      </c>
      <c r="S4056" s="1" t="s">
        <v>5434</v>
      </c>
      <c r="T4056" s="1" t="s">
        <v>5434</v>
      </c>
      <c r="U4056" s="1" t="s">
        <v>5434</v>
      </c>
      <c r="W4056" s="3">
        <v>0</v>
      </c>
      <c r="Y4056" s="1" t="s">
        <v>5434</v>
      </c>
      <c r="Z4056" s="1" t="s">
        <v>5434</v>
      </c>
      <c r="AA4056" s="1" t="s">
        <v>5434</v>
      </c>
      <c r="AB4056" s="1" t="s">
        <v>5434</v>
      </c>
      <c r="AC4056" s="1" t="s">
        <v>5434</v>
      </c>
      <c r="AD4056" s="1" t="s">
        <v>5434</v>
      </c>
      <c r="AE4056" s="1" t="s">
        <v>5434</v>
      </c>
    </row>
    <row r="4057" spans="3:31" ht="12.75" hidden="1">
      <c r="C4057" s="1" t="s">
        <v>4901</v>
      </c>
      <c r="D4057" s="1" t="s">
        <v>4901</v>
      </c>
      <c r="E4057" s="1" t="s">
        <v>4901</v>
      </c>
      <c r="F4057" s="1" t="s">
        <v>4901</v>
      </c>
      <c r="G4057" s="1" t="s">
        <v>4901</v>
      </c>
      <c r="H4057" s="1" t="s">
        <v>4901</v>
      </c>
      <c r="I4057" s="1" t="s">
        <v>4901</v>
      </c>
      <c r="J4057" s="1" t="s">
        <v>4901</v>
      </c>
      <c r="K4057" s="1" t="s">
        <v>4901</v>
      </c>
      <c r="M4057" s="3">
        <v>0</v>
      </c>
      <c r="O4057" s="1" t="s">
        <v>5434</v>
      </c>
      <c r="P4057" s="1" t="s">
        <v>5434</v>
      </c>
      <c r="Q4057" s="1" t="s">
        <v>5434</v>
      </c>
      <c r="R4057" s="1" t="s">
        <v>5434</v>
      </c>
      <c r="S4057" s="1" t="s">
        <v>5434</v>
      </c>
      <c r="T4057" s="1" t="s">
        <v>5434</v>
      </c>
      <c r="U4057" s="1" t="s">
        <v>5434</v>
      </c>
      <c r="W4057" s="3">
        <v>0</v>
      </c>
      <c r="Y4057" s="1" t="s">
        <v>5434</v>
      </c>
      <c r="Z4057" s="1" t="s">
        <v>5434</v>
      </c>
      <c r="AA4057" s="1" t="s">
        <v>5434</v>
      </c>
      <c r="AB4057" s="1" t="s">
        <v>5434</v>
      </c>
      <c r="AC4057" s="1" t="s">
        <v>5434</v>
      </c>
      <c r="AD4057" s="1" t="s">
        <v>5434</v>
      </c>
      <c r="AE4057" s="1" t="s">
        <v>5434</v>
      </c>
    </row>
    <row r="4058" spans="3:31" ht="12.75" hidden="1">
      <c r="C4058" s="1" t="s">
        <v>4901</v>
      </c>
      <c r="D4058" s="1" t="s">
        <v>4901</v>
      </c>
      <c r="E4058" s="1" t="s">
        <v>4901</v>
      </c>
      <c r="F4058" s="1" t="s">
        <v>4901</v>
      </c>
      <c r="G4058" s="1" t="s">
        <v>4901</v>
      </c>
      <c r="H4058" s="1" t="s">
        <v>4901</v>
      </c>
      <c r="I4058" s="1" t="s">
        <v>4901</v>
      </c>
      <c r="J4058" s="1" t="s">
        <v>4901</v>
      </c>
      <c r="K4058" s="1" t="s">
        <v>4901</v>
      </c>
      <c r="M4058" s="3">
        <v>0</v>
      </c>
      <c r="O4058" s="1" t="s">
        <v>5434</v>
      </c>
      <c r="P4058" s="1" t="s">
        <v>5434</v>
      </c>
      <c r="Q4058" s="1" t="s">
        <v>5434</v>
      </c>
      <c r="R4058" s="1" t="s">
        <v>5434</v>
      </c>
      <c r="S4058" s="1" t="s">
        <v>5434</v>
      </c>
      <c r="T4058" s="1" t="s">
        <v>5434</v>
      </c>
      <c r="U4058" s="1" t="s">
        <v>5434</v>
      </c>
      <c r="W4058" s="3">
        <v>0</v>
      </c>
      <c r="Y4058" s="1" t="s">
        <v>5434</v>
      </c>
      <c r="Z4058" s="1" t="s">
        <v>5434</v>
      </c>
      <c r="AA4058" s="1" t="s">
        <v>5434</v>
      </c>
      <c r="AB4058" s="1" t="s">
        <v>5434</v>
      </c>
      <c r="AC4058" s="1" t="s">
        <v>5434</v>
      </c>
      <c r="AD4058" s="1" t="s">
        <v>5434</v>
      </c>
      <c r="AE4058" s="1" t="s">
        <v>5434</v>
      </c>
    </row>
    <row r="4059" spans="3:31" ht="12.75" hidden="1">
      <c r="C4059" s="1" t="s">
        <v>4901</v>
      </c>
      <c r="D4059" s="1" t="s">
        <v>4901</v>
      </c>
      <c r="E4059" s="1" t="s">
        <v>4901</v>
      </c>
      <c r="F4059" s="1" t="s">
        <v>4901</v>
      </c>
      <c r="G4059" s="1" t="s">
        <v>4901</v>
      </c>
      <c r="H4059" s="1" t="s">
        <v>4901</v>
      </c>
      <c r="I4059" s="1" t="s">
        <v>4901</v>
      </c>
      <c r="J4059" s="1" t="s">
        <v>4901</v>
      </c>
      <c r="K4059" s="1" t="s">
        <v>4901</v>
      </c>
      <c r="M4059" s="3">
        <v>0</v>
      </c>
      <c r="O4059" s="1" t="s">
        <v>5434</v>
      </c>
      <c r="P4059" s="1" t="s">
        <v>5434</v>
      </c>
      <c r="Q4059" s="1" t="s">
        <v>5434</v>
      </c>
      <c r="R4059" s="1" t="s">
        <v>5434</v>
      </c>
      <c r="S4059" s="1" t="s">
        <v>5434</v>
      </c>
      <c r="T4059" s="1" t="s">
        <v>5434</v>
      </c>
      <c r="U4059" s="1" t="s">
        <v>5434</v>
      </c>
      <c r="W4059" s="3">
        <v>0</v>
      </c>
      <c r="Y4059" s="1" t="s">
        <v>5434</v>
      </c>
      <c r="Z4059" s="1" t="s">
        <v>5434</v>
      </c>
      <c r="AA4059" s="1" t="s">
        <v>5434</v>
      </c>
      <c r="AB4059" s="1" t="s">
        <v>5434</v>
      </c>
      <c r="AC4059" s="1" t="s">
        <v>5434</v>
      </c>
      <c r="AD4059" s="1" t="s">
        <v>5434</v>
      </c>
      <c r="AE4059" s="1" t="s">
        <v>5434</v>
      </c>
    </row>
    <row r="4060" spans="3:31" ht="12.75" hidden="1">
      <c r="C4060" s="1" t="s">
        <v>4901</v>
      </c>
      <c r="D4060" s="1" t="s">
        <v>4901</v>
      </c>
      <c r="E4060" s="1" t="s">
        <v>4901</v>
      </c>
      <c r="F4060" s="1" t="s">
        <v>4901</v>
      </c>
      <c r="G4060" s="1" t="s">
        <v>4901</v>
      </c>
      <c r="H4060" s="1" t="s">
        <v>4901</v>
      </c>
      <c r="I4060" s="1" t="s">
        <v>4901</v>
      </c>
      <c r="J4060" s="1" t="s">
        <v>4901</v>
      </c>
      <c r="K4060" s="1" t="s">
        <v>4901</v>
      </c>
      <c r="M4060" s="3">
        <v>0</v>
      </c>
      <c r="O4060" s="1" t="s">
        <v>5434</v>
      </c>
      <c r="P4060" s="1" t="s">
        <v>5434</v>
      </c>
      <c r="Q4060" s="1" t="s">
        <v>5434</v>
      </c>
      <c r="R4060" s="1" t="s">
        <v>5434</v>
      </c>
      <c r="S4060" s="1" t="s">
        <v>5434</v>
      </c>
      <c r="T4060" s="1" t="s">
        <v>5434</v>
      </c>
      <c r="U4060" s="1" t="s">
        <v>5434</v>
      </c>
      <c r="W4060" s="3">
        <v>0</v>
      </c>
      <c r="Y4060" s="1" t="s">
        <v>5434</v>
      </c>
      <c r="Z4060" s="1" t="s">
        <v>5434</v>
      </c>
      <c r="AA4060" s="1" t="s">
        <v>5434</v>
      </c>
      <c r="AB4060" s="1" t="s">
        <v>5434</v>
      </c>
      <c r="AC4060" s="1" t="s">
        <v>5434</v>
      </c>
      <c r="AD4060" s="1" t="s">
        <v>5434</v>
      </c>
      <c r="AE4060" s="1" t="s">
        <v>5434</v>
      </c>
    </row>
    <row r="4061" spans="3:31" ht="12.75" hidden="1">
      <c r="C4061" s="1" t="s">
        <v>4901</v>
      </c>
      <c r="D4061" s="1" t="s">
        <v>4901</v>
      </c>
      <c r="E4061" s="1" t="s">
        <v>4901</v>
      </c>
      <c r="F4061" s="1" t="s">
        <v>4901</v>
      </c>
      <c r="G4061" s="1" t="s">
        <v>4901</v>
      </c>
      <c r="H4061" s="1" t="s">
        <v>4901</v>
      </c>
      <c r="I4061" s="1" t="s">
        <v>4901</v>
      </c>
      <c r="J4061" s="1" t="s">
        <v>4901</v>
      </c>
      <c r="K4061" s="1" t="s">
        <v>4901</v>
      </c>
      <c r="M4061" s="3">
        <v>0</v>
      </c>
      <c r="O4061" s="1" t="s">
        <v>5434</v>
      </c>
      <c r="P4061" s="1" t="s">
        <v>5434</v>
      </c>
      <c r="Q4061" s="1" t="s">
        <v>5434</v>
      </c>
      <c r="R4061" s="1" t="s">
        <v>5434</v>
      </c>
      <c r="S4061" s="1" t="s">
        <v>5434</v>
      </c>
      <c r="T4061" s="1" t="s">
        <v>5434</v>
      </c>
      <c r="U4061" s="1" t="s">
        <v>5434</v>
      </c>
      <c r="W4061" s="3">
        <v>0</v>
      </c>
      <c r="Y4061" s="1" t="s">
        <v>5434</v>
      </c>
      <c r="Z4061" s="1" t="s">
        <v>5434</v>
      </c>
      <c r="AA4061" s="1" t="s">
        <v>5434</v>
      </c>
      <c r="AB4061" s="1" t="s">
        <v>5434</v>
      </c>
      <c r="AC4061" s="1" t="s">
        <v>5434</v>
      </c>
      <c r="AD4061" s="1" t="s">
        <v>5434</v>
      </c>
      <c r="AE4061" s="1" t="s">
        <v>5434</v>
      </c>
    </row>
    <row r="4062" spans="3:31" ht="12.75" hidden="1">
      <c r="C4062" s="1" t="s">
        <v>4901</v>
      </c>
      <c r="D4062" s="1" t="s">
        <v>4901</v>
      </c>
      <c r="E4062" s="1" t="s">
        <v>4901</v>
      </c>
      <c r="F4062" s="1" t="s">
        <v>4901</v>
      </c>
      <c r="G4062" s="1" t="s">
        <v>4901</v>
      </c>
      <c r="H4062" s="1" t="s">
        <v>4901</v>
      </c>
      <c r="I4062" s="1" t="s">
        <v>4901</v>
      </c>
      <c r="J4062" s="1" t="s">
        <v>4901</v>
      </c>
      <c r="K4062" s="1" t="s">
        <v>4901</v>
      </c>
      <c r="M4062" s="3">
        <v>0</v>
      </c>
      <c r="O4062" s="1" t="s">
        <v>5434</v>
      </c>
      <c r="P4062" s="1" t="s">
        <v>5434</v>
      </c>
      <c r="Q4062" s="1" t="s">
        <v>5434</v>
      </c>
      <c r="R4062" s="1" t="s">
        <v>5434</v>
      </c>
      <c r="S4062" s="1" t="s">
        <v>5434</v>
      </c>
      <c r="T4062" s="1" t="s">
        <v>5434</v>
      </c>
      <c r="U4062" s="1" t="s">
        <v>5434</v>
      </c>
      <c r="W4062" s="3">
        <v>0</v>
      </c>
      <c r="Y4062" s="1" t="s">
        <v>5434</v>
      </c>
      <c r="Z4062" s="1" t="s">
        <v>5434</v>
      </c>
      <c r="AA4062" s="1" t="s">
        <v>5434</v>
      </c>
      <c r="AB4062" s="1" t="s">
        <v>5434</v>
      </c>
      <c r="AC4062" s="1" t="s">
        <v>5434</v>
      </c>
      <c r="AD4062" s="1" t="s">
        <v>5434</v>
      </c>
      <c r="AE4062" s="1" t="s">
        <v>5434</v>
      </c>
    </row>
    <row r="4063" spans="3:31" ht="12.75" hidden="1">
      <c r="C4063" s="1" t="s">
        <v>4901</v>
      </c>
      <c r="D4063" s="1" t="s">
        <v>4901</v>
      </c>
      <c r="E4063" s="1" t="s">
        <v>4901</v>
      </c>
      <c r="F4063" s="1" t="s">
        <v>4901</v>
      </c>
      <c r="G4063" s="1" t="s">
        <v>4901</v>
      </c>
      <c r="H4063" s="1" t="s">
        <v>4901</v>
      </c>
      <c r="I4063" s="1" t="s">
        <v>4901</v>
      </c>
      <c r="J4063" s="1" t="s">
        <v>4901</v>
      </c>
      <c r="K4063" s="1" t="s">
        <v>4901</v>
      </c>
      <c r="M4063" s="3">
        <v>0</v>
      </c>
      <c r="O4063" s="1" t="s">
        <v>5434</v>
      </c>
      <c r="P4063" s="1" t="s">
        <v>5434</v>
      </c>
      <c r="Q4063" s="1" t="s">
        <v>5434</v>
      </c>
      <c r="R4063" s="1" t="s">
        <v>5434</v>
      </c>
      <c r="S4063" s="1" t="s">
        <v>5434</v>
      </c>
      <c r="T4063" s="1" t="s">
        <v>5434</v>
      </c>
      <c r="U4063" s="1" t="s">
        <v>5434</v>
      </c>
      <c r="W4063" s="3">
        <v>0</v>
      </c>
      <c r="Y4063" s="1" t="s">
        <v>5434</v>
      </c>
      <c r="Z4063" s="1" t="s">
        <v>5434</v>
      </c>
      <c r="AA4063" s="1" t="s">
        <v>5434</v>
      </c>
      <c r="AB4063" s="1" t="s">
        <v>5434</v>
      </c>
      <c r="AC4063" s="1" t="s">
        <v>5434</v>
      </c>
      <c r="AD4063" s="1" t="s">
        <v>5434</v>
      </c>
      <c r="AE4063" s="1" t="s">
        <v>5434</v>
      </c>
    </row>
    <row r="4064" spans="3:31" ht="12.75" hidden="1">
      <c r="C4064" s="1" t="s">
        <v>4901</v>
      </c>
      <c r="D4064" s="1" t="s">
        <v>4901</v>
      </c>
      <c r="E4064" s="1" t="s">
        <v>4901</v>
      </c>
      <c r="F4064" s="1" t="s">
        <v>4901</v>
      </c>
      <c r="G4064" s="1" t="s">
        <v>4901</v>
      </c>
      <c r="H4064" s="1" t="s">
        <v>4901</v>
      </c>
      <c r="I4064" s="1" t="s">
        <v>4901</v>
      </c>
      <c r="J4064" s="1" t="s">
        <v>4901</v>
      </c>
      <c r="K4064" s="1" t="s">
        <v>4901</v>
      </c>
      <c r="M4064" s="3">
        <v>0</v>
      </c>
      <c r="O4064" s="1" t="s">
        <v>5434</v>
      </c>
      <c r="P4064" s="1" t="s">
        <v>5434</v>
      </c>
      <c r="Q4064" s="1" t="s">
        <v>5434</v>
      </c>
      <c r="R4064" s="1" t="s">
        <v>5434</v>
      </c>
      <c r="S4064" s="1" t="s">
        <v>5434</v>
      </c>
      <c r="T4064" s="1" t="s">
        <v>5434</v>
      </c>
      <c r="U4064" s="1" t="s">
        <v>5434</v>
      </c>
      <c r="W4064" s="3">
        <v>0</v>
      </c>
      <c r="Y4064" s="1" t="s">
        <v>5434</v>
      </c>
      <c r="Z4064" s="1" t="s">
        <v>5434</v>
      </c>
      <c r="AA4064" s="1" t="s">
        <v>5434</v>
      </c>
      <c r="AB4064" s="1" t="s">
        <v>5434</v>
      </c>
      <c r="AC4064" s="1" t="s">
        <v>5434</v>
      </c>
      <c r="AD4064" s="1" t="s">
        <v>5434</v>
      </c>
      <c r="AE4064" s="1" t="s">
        <v>5434</v>
      </c>
    </row>
    <row r="4065" spans="3:31" ht="12.75" hidden="1">
      <c r="C4065" s="1" t="s">
        <v>4901</v>
      </c>
      <c r="D4065" s="1" t="s">
        <v>4901</v>
      </c>
      <c r="E4065" s="1" t="s">
        <v>4901</v>
      </c>
      <c r="F4065" s="1" t="s">
        <v>4901</v>
      </c>
      <c r="G4065" s="1" t="s">
        <v>4901</v>
      </c>
      <c r="H4065" s="1" t="s">
        <v>4901</v>
      </c>
      <c r="I4065" s="1" t="s">
        <v>4901</v>
      </c>
      <c r="J4065" s="1" t="s">
        <v>4901</v>
      </c>
      <c r="K4065" s="1" t="s">
        <v>4901</v>
      </c>
      <c r="M4065" s="3">
        <v>0</v>
      </c>
      <c r="O4065" s="1" t="s">
        <v>5434</v>
      </c>
      <c r="P4065" s="1" t="s">
        <v>5434</v>
      </c>
      <c r="Q4065" s="1" t="s">
        <v>5434</v>
      </c>
      <c r="R4065" s="1" t="s">
        <v>5434</v>
      </c>
      <c r="S4065" s="1" t="s">
        <v>5434</v>
      </c>
      <c r="T4065" s="1" t="s">
        <v>5434</v>
      </c>
      <c r="U4065" s="1" t="s">
        <v>5434</v>
      </c>
      <c r="W4065" s="3">
        <v>0</v>
      </c>
      <c r="Y4065" s="1" t="s">
        <v>5434</v>
      </c>
      <c r="Z4065" s="1" t="s">
        <v>5434</v>
      </c>
      <c r="AA4065" s="1" t="s">
        <v>5434</v>
      </c>
      <c r="AB4065" s="1" t="s">
        <v>5434</v>
      </c>
      <c r="AC4065" s="1" t="s">
        <v>5434</v>
      </c>
      <c r="AD4065" s="1" t="s">
        <v>5434</v>
      </c>
      <c r="AE4065" s="1" t="s">
        <v>5434</v>
      </c>
    </row>
    <row r="4066" spans="3:31" ht="12.75" hidden="1">
      <c r="C4066" s="1" t="s">
        <v>4901</v>
      </c>
      <c r="D4066" s="1" t="s">
        <v>4901</v>
      </c>
      <c r="E4066" s="1" t="s">
        <v>4901</v>
      </c>
      <c r="F4066" s="1" t="s">
        <v>4901</v>
      </c>
      <c r="G4066" s="1" t="s">
        <v>4901</v>
      </c>
      <c r="H4066" s="1" t="s">
        <v>4901</v>
      </c>
      <c r="I4066" s="1" t="s">
        <v>4901</v>
      </c>
      <c r="J4066" s="1" t="s">
        <v>4901</v>
      </c>
      <c r="K4066" s="1" t="s">
        <v>4901</v>
      </c>
      <c r="M4066" s="3">
        <v>0</v>
      </c>
      <c r="O4066" s="1" t="s">
        <v>5434</v>
      </c>
      <c r="P4066" s="1" t="s">
        <v>5434</v>
      </c>
      <c r="Q4066" s="1" t="s">
        <v>5434</v>
      </c>
      <c r="R4066" s="1" t="s">
        <v>5434</v>
      </c>
      <c r="S4066" s="1" t="s">
        <v>5434</v>
      </c>
      <c r="T4066" s="1" t="s">
        <v>5434</v>
      </c>
      <c r="U4066" s="1" t="s">
        <v>5434</v>
      </c>
      <c r="W4066" s="3">
        <v>0</v>
      </c>
      <c r="Y4066" s="1" t="s">
        <v>5434</v>
      </c>
      <c r="Z4066" s="1" t="s">
        <v>5434</v>
      </c>
      <c r="AA4066" s="1" t="s">
        <v>5434</v>
      </c>
      <c r="AB4066" s="1" t="s">
        <v>5434</v>
      </c>
      <c r="AC4066" s="1" t="s">
        <v>5434</v>
      </c>
      <c r="AD4066" s="1" t="s">
        <v>5434</v>
      </c>
      <c r="AE4066" s="1" t="s">
        <v>5434</v>
      </c>
    </row>
    <row r="4067" spans="3:31" ht="12.75" hidden="1">
      <c r="C4067" s="1" t="s">
        <v>4901</v>
      </c>
      <c r="D4067" s="1" t="s">
        <v>4901</v>
      </c>
      <c r="E4067" s="1" t="s">
        <v>4901</v>
      </c>
      <c r="F4067" s="1" t="s">
        <v>4901</v>
      </c>
      <c r="G4067" s="1" t="s">
        <v>4901</v>
      </c>
      <c r="H4067" s="1" t="s">
        <v>4901</v>
      </c>
      <c r="I4067" s="1" t="s">
        <v>4901</v>
      </c>
      <c r="J4067" s="1" t="s">
        <v>4901</v>
      </c>
      <c r="K4067" s="1" t="s">
        <v>4901</v>
      </c>
      <c r="M4067" s="3">
        <v>0</v>
      </c>
      <c r="O4067" s="1" t="s">
        <v>5434</v>
      </c>
      <c r="P4067" s="1" t="s">
        <v>5434</v>
      </c>
      <c r="Q4067" s="1" t="s">
        <v>5434</v>
      </c>
      <c r="R4067" s="1" t="s">
        <v>5434</v>
      </c>
      <c r="S4067" s="1" t="s">
        <v>5434</v>
      </c>
      <c r="T4067" s="1" t="s">
        <v>5434</v>
      </c>
      <c r="U4067" s="1" t="s">
        <v>5434</v>
      </c>
      <c r="W4067" s="3">
        <v>0</v>
      </c>
      <c r="Y4067" s="1" t="s">
        <v>5434</v>
      </c>
      <c r="Z4067" s="1" t="s">
        <v>5434</v>
      </c>
      <c r="AA4067" s="1" t="s">
        <v>5434</v>
      </c>
      <c r="AB4067" s="1" t="s">
        <v>5434</v>
      </c>
      <c r="AC4067" s="1" t="s">
        <v>5434</v>
      </c>
      <c r="AD4067" s="1" t="s">
        <v>5434</v>
      </c>
      <c r="AE4067" s="1" t="s">
        <v>5434</v>
      </c>
    </row>
    <row r="4068" spans="3:31" ht="12.75" hidden="1">
      <c r="C4068" s="1" t="s">
        <v>4901</v>
      </c>
      <c r="D4068" s="1" t="s">
        <v>4901</v>
      </c>
      <c r="E4068" s="1" t="s">
        <v>4901</v>
      </c>
      <c r="F4068" s="1" t="s">
        <v>4901</v>
      </c>
      <c r="G4068" s="1" t="s">
        <v>4901</v>
      </c>
      <c r="H4068" s="1" t="s">
        <v>4901</v>
      </c>
      <c r="I4068" s="1" t="s">
        <v>4901</v>
      </c>
      <c r="J4068" s="1" t="s">
        <v>4901</v>
      </c>
      <c r="K4068" s="1" t="s">
        <v>4901</v>
      </c>
      <c r="M4068" s="3">
        <v>0</v>
      </c>
      <c r="O4068" s="1" t="s">
        <v>5434</v>
      </c>
      <c r="P4068" s="1" t="s">
        <v>5434</v>
      </c>
      <c r="Q4068" s="1" t="s">
        <v>5434</v>
      </c>
      <c r="R4068" s="1" t="s">
        <v>5434</v>
      </c>
      <c r="S4068" s="1" t="s">
        <v>5434</v>
      </c>
      <c r="T4068" s="1" t="s">
        <v>5434</v>
      </c>
      <c r="U4068" s="1" t="s">
        <v>5434</v>
      </c>
      <c r="W4068" s="3">
        <v>0</v>
      </c>
      <c r="Y4068" s="1" t="s">
        <v>5434</v>
      </c>
      <c r="Z4068" s="1" t="s">
        <v>5434</v>
      </c>
      <c r="AA4068" s="1" t="s">
        <v>5434</v>
      </c>
      <c r="AB4068" s="1" t="s">
        <v>5434</v>
      </c>
      <c r="AC4068" s="1" t="s">
        <v>5434</v>
      </c>
      <c r="AD4068" s="1" t="s">
        <v>5434</v>
      </c>
      <c r="AE4068" s="1" t="s">
        <v>5434</v>
      </c>
    </row>
    <row r="4069" spans="3:31" ht="12.75" hidden="1">
      <c r="C4069" s="1" t="s">
        <v>4901</v>
      </c>
      <c r="D4069" s="1" t="s">
        <v>4901</v>
      </c>
      <c r="E4069" s="1" t="s">
        <v>4901</v>
      </c>
      <c r="F4069" s="1" t="s">
        <v>4901</v>
      </c>
      <c r="G4069" s="1" t="s">
        <v>4901</v>
      </c>
      <c r="H4069" s="1" t="s">
        <v>4901</v>
      </c>
      <c r="I4069" s="1" t="s">
        <v>4901</v>
      </c>
      <c r="J4069" s="1" t="s">
        <v>4901</v>
      </c>
      <c r="K4069" s="1" t="s">
        <v>4901</v>
      </c>
      <c r="M4069" s="3">
        <v>0</v>
      </c>
      <c r="O4069" s="1" t="s">
        <v>5434</v>
      </c>
      <c r="P4069" s="1" t="s">
        <v>5434</v>
      </c>
      <c r="Q4069" s="1" t="s">
        <v>5434</v>
      </c>
      <c r="R4069" s="1" t="s">
        <v>5434</v>
      </c>
      <c r="S4069" s="1" t="s">
        <v>5434</v>
      </c>
      <c r="T4069" s="1" t="s">
        <v>5434</v>
      </c>
      <c r="U4069" s="1" t="s">
        <v>5434</v>
      </c>
      <c r="W4069" s="3">
        <v>0</v>
      </c>
      <c r="Y4069" s="1" t="s">
        <v>5434</v>
      </c>
      <c r="Z4069" s="1" t="s">
        <v>5434</v>
      </c>
      <c r="AA4069" s="1" t="s">
        <v>5434</v>
      </c>
      <c r="AB4069" s="1" t="s">
        <v>5434</v>
      </c>
      <c r="AC4069" s="1" t="s">
        <v>5434</v>
      </c>
      <c r="AD4069" s="1" t="s">
        <v>5434</v>
      </c>
      <c r="AE4069" s="1" t="s">
        <v>5434</v>
      </c>
    </row>
    <row r="4070" spans="3:31" ht="12.75" hidden="1">
      <c r="C4070" s="1" t="s">
        <v>4901</v>
      </c>
      <c r="D4070" s="1" t="s">
        <v>4901</v>
      </c>
      <c r="E4070" s="1" t="s">
        <v>4901</v>
      </c>
      <c r="F4070" s="1" t="s">
        <v>4901</v>
      </c>
      <c r="G4070" s="1" t="s">
        <v>4901</v>
      </c>
      <c r="H4070" s="1" t="s">
        <v>4901</v>
      </c>
      <c r="I4070" s="1" t="s">
        <v>4901</v>
      </c>
      <c r="J4070" s="1" t="s">
        <v>4901</v>
      </c>
      <c r="K4070" s="1" t="s">
        <v>4901</v>
      </c>
      <c r="M4070" s="3">
        <v>0</v>
      </c>
      <c r="O4070" s="1" t="s">
        <v>5434</v>
      </c>
      <c r="P4070" s="1" t="s">
        <v>5434</v>
      </c>
      <c r="Q4070" s="1" t="s">
        <v>5434</v>
      </c>
      <c r="R4070" s="1" t="s">
        <v>5434</v>
      </c>
      <c r="S4070" s="1" t="s">
        <v>5434</v>
      </c>
      <c r="T4070" s="1" t="s">
        <v>5434</v>
      </c>
      <c r="U4070" s="1" t="s">
        <v>5434</v>
      </c>
      <c r="W4070" s="3">
        <v>0</v>
      </c>
      <c r="Y4070" s="1" t="s">
        <v>5434</v>
      </c>
      <c r="Z4070" s="1" t="s">
        <v>5434</v>
      </c>
      <c r="AA4070" s="1" t="s">
        <v>5434</v>
      </c>
      <c r="AB4070" s="1" t="s">
        <v>5434</v>
      </c>
      <c r="AC4070" s="1" t="s">
        <v>5434</v>
      </c>
      <c r="AD4070" s="1" t="s">
        <v>5434</v>
      </c>
      <c r="AE4070" s="1" t="s">
        <v>5434</v>
      </c>
    </row>
    <row r="4071" spans="3:31" ht="12.75" hidden="1">
      <c r="C4071" s="1" t="s">
        <v>4901</v>
      </c>
      <c r="D4071" s="1" t="s">
        <v>4901</v>
      </c>
      <c r="E4071" s="1" t="s">
        <v>4901</v>
      </c>
      <c r="F4071" s="1" t="s">
        <v>4901</v>
      </c>
      <c r="G4071" s="1" t="s">
        <v>4901</v>
      </c>
      <c r="H4071" s="1" t="s">
        <v>4901</v>
      </c>
      <c r="I4071" s="1" t="s">
        <v>4901</v>
      </c>
      <c r="J4071" s="1" t="s">
        <v>4901</v>
      </c>
      <c r="K4071" s="1" t="s">
        <v>4901</v>
      </c>
      <c r="M4071" s="3">
        <v>0</v>
      </c>
      <c r="O4071" s="1" t="s">
        <v>5434</v>
      </c>
      <c r="P4071" s="1" t="s">
        <v>5434</v>
      </c>
      <c r="Q4071" s="1" t="s">
        <v>5434</v>
      </c>
      <c r="R4071" s="1" t="s">
        <v>5434</v>
      </c>
      <c r="S4071" s="1" t="s">
        <v>5434</v>
      </c>
      <c r="T4071" s="1" t="s">
        <v>5434</v>
      </c>
      <c r="U4071" s="1" t="s">
        <v>5434</v>
      </c>
      <c r="W4071" s="3">
        <v>0</v>
      </c>
      <c r="Y4071" s="1" t="s">
        <v>5434</v>
      </c>
      <c r="Z4071" s="1" t="s">
        <v>5434</v>
      </c>
      <c r="AA4071" s="1" t="s">
        <v>5434</v>
      </c>
      <c r="AB4071" s="1" t="s">
        <v>5434</v>
      </c>
      <c r="AC4071" s="1" t="s">
        <v>5434</v>
      </c>
      <c r="AD4071" s="1" t="s">
        <v>5434</v>
      </c>
      <c r="AE4071" s="1" t="s">
        <v>5434</v>
      </c>
    </row>
    <row r="4072" spans="3:31" ht="12.75" hidden="1">
      <c r="C4072" s="1" t="s">
        <v>4901</v>
      </c>
      <c r="D4072" s="1" t="s">
        <v>4901</v>
      </c>
      <c r="E4072" s="1" t="s">
        <v>4901</v>
      </c>
      <c r="F4072" s="1" t="s">
        <v>4901</v>
      </c>
      <c r="G4072" s="1" t="s">
        <v>4901</v>
      </c>
      <c r="H4072" s="1" t="s">
        <v>4901</v>
      </c>
      <c r="I4072" s="1" t="s">
        <v>4901</v>
      </c>
      <c r="J4072" s="1" t="s">
        <v>4901</v>
      </c>
      <c r="K4072" s="1" t="s">
        <v>4901</v>
      </c>
      <c r="M4072" s="3">
        <v>0</v>
      </c>
      <c r="O4072" s="1" t="s">
        <v>5434</v>
      </c>
      <c r="P4072" s="1" t="s">
        <v>5434</v>
      </c>
      <c r="Q4072" s="1" t="s">
        <v>5434</v>
      </c>
      <c r="R4072" s="1" t="s">
        <v>5434</v>
      </c>
      <c r="S4072" s="1" t="s">
        <v>5434</v>
      </c>
      <c r="T4072" s="1" t="s">
        <v>5434</v>
      </c>
      <c r="U4072" s="1" t="s">
        <v>5434</v>
      </c>
      <c r="W4072" s="3">
        <v>0</v>
      </c>
      <c r="Y4072" s="1" t="s">
        <v>5434</v>
      </c>
      <c r="Z4072" s="1" t="s">
        <v>5434</v>
      </c>
      <c r="AA4072" s="1" t="s">
        <v>5434</v>
      </c>
      <c r="AB4072" s="1" t="s">
        <v>5434</v>
      </c>
      <c r="AC4072" s="1" t="s">
        <v>5434</v>
      </c>
      <c r="AD4072" s="1" t="s">
        <v>5434</v>
      </c>
      <c r="AE4072" s="1" t="s">
        <v>5434</v>
      </c>
    </row>
    <row r="4073" spans="3:31" ht="12.75" hidden="1">
      <c r="C4073" s="1" t="s">
        <v>4901</v>
      </c>
      <c r="D4073" s="1" t="s">
        <v>4901</v>
      </c>
      <c r="E4073" s="1" t="s">
        <v>4901</v>
      </c>
      <c r="F4073" s="1" t="s">
        <v>4901</v>
      </c>
      <c r="G4073" s="1" t="s">
        <v>4901</v>
      </c>
      <c r="H4073" s="1" t="s">
        <v>4901</v>
      </c>
      <c r="I4073" s="1" t="s">
        <v>4901</v>
      </c>
      <c r="J4073" s="1" t="s">
        <v>4901</v>
      </c>
      <c r="K4073" s="1" t="s">
        <v>4901</v>
      </c>
      <c r="M4073" s="3">
        <v>0</v>
      </c>
      <c r="O4073" s="1" t="s">
        <v>5434</v>
      </c>
      <c r="P4073" s="1" t="s">
        <v>5434</v>
      </c>
      <c r="Q4073" s="1" t="s">
        <v>5434</v>
      </c>
      <c r="R4073" s="1" t="s">
        <v>5434</v>
      </c>
      <c r="S4073" s="1" t="s">
        <v>5434</v>
      </c>
      <c r="T4073" s="1" t="s">
        <v>5434</v>
      </c>
      <c r="U4073" s="1" t="s">
        <v>5434</v>
      </c>
      <c r="W4073" s="3">
        <v>0</v>
      </c>
      <c r="Y4073" s="1" t="s">
        <v>5434</v>
      </c>
      <c r="Z4073" s="1" t="s">
        <v>5434</v>
      </c>
      <c r="AA4073" s="1" t="s">
        <v>5434</v>
      </c>
      <c r="AB4073" s="1" t="s">
        <v>5434</v>
      </c>
      <c r="AC4073" s="1" t="s">
        <v>5434</v>
      </c>
      <c r="AD4073" s="1" t="s">
        <v>5434</v>
      </c>
      <c r="AE4073" s="1" t="s">
        <v>5434</v>
      </c>
    </row>
    <row r="4074" spans="3:31" ht="12.75" hidden="1">
      <c r="C4074" s="1" t="s">
        <v>4901</v>
      </c>
      <c r="D4074" s="1" t="s">
        <v>4901</v>
      </c>
      <c r="E4074" s="1" t="s">
        <v>4901</v>
      </c>
      <c r="F4074" s="1" t="s">
        <v>4901</v>
      </c>
      <c r="G4074" s="1" t="s">
        <v>4901</v>
      </c>
      <c r="H4074" s="1" t="s">
        <v>4901</v>
      </c>
      <c r="I4074" s="1" t="s">
        <v>4901</v>
      </c>
      <c r="J4074" s="1" t="s">
        <v>4901</v>
      </c>
      <c r="K4074" s="1" t="s">
        <v>4901</v>
      </c>
      <c r="M4074" s="3">
        <v>0</v>
      </c>
      <c r="O4074" s="1" t="s">
        <v>5434</v>
      </c>
      <c r="P4074" s="1" t="s">
        <v>5434</v>
      </c>
      <c r="Q4074" s="1" t="s">
        <v>5434</v>
      </c>
      <c r="R4074" s="1" t="s">
        <v>5434</v>
      </c>
      <c r="S4074" s="1" t="s">
        <v>5434</v>
      </c>
      <c r="T4074" s="1" t="s">
        <v>5434</v>
      </c>
      <c r="U4074" s="1" t="s">
        <v>5434</v>
      </c>
      <c r="W4074" s="3">
        <v>0</v>
      </c>
      <c r="Y4074" s="1" t="s">
        <v>5434</v>
      </c>
      <c r="Z4074" s="1" t="s">
        <v>5434</v>
      </c>
      <c r="AA4074" s="1" t="s">
        <v>5434</v>
      </c>
      <c r="AB4074" s="1" t="s">
        <v>5434</v>
      </c>
      <c r="AC4074" s="1" t="s">
        <v>5434</v>
      </c>
      <c r="AD4074" s="1" t="s">
        <v>5434</v>
      </c>
      <c r="AE4074" s="1" t="s">
        <v>5434</v>
      </c>
    </row>
    <row r="4075" spans="3:31" ht="12.75" hidden="1">
      <c r="C4075" s="1" t="s">
        <v>4901</v>
      </c>
      <c r="D4075" s="1" t="s">
        <v>4901</v>
      </c>
      <c r="E4075" s="1" t="s">
        <v>4901</v>
      </c>
      <c r="F4075" s="1" t="s">
        <v>4901</v>
      </c>
      <c r="G4075" s="1" t="s">
        <v>4901</v>
      </c>
      <c r="H4075" s="1" t="s">
        <v>4901</v>
      </c>
      <c r="I4075" s="1" t="s">
        <v>4901</v>
      </c>
      <c r="J4075" s="1" t="s">
        <v>4901</v>
      </c>
      <c r="K4075" s="1" t="s">
        <v>4901</v>
      </c>
      <c r="M4075" s="3">
        <v>0</v>
      </c>
      <c r="O4075" s="1" t="s">
        <v>5434</v>
      </c>
      <c r="P4075" s="1" t="s">
        <v>5434</v>
      </c>
      <c r="Q4075" s="1" t="s">
        <v>5434</v>
      </c>
      <c r="R4075" s="1" t="s">
        <v>5434</v>
      </c>
      <c r="S4075" s="1" t="s">
        <v>5434</v>
      </c>
      <c r="T4075" s="1" t="s">
        <v>5434</v>
      </c>
      <c r="U4075" s="1" t="s">
        <v>5434</v>
      </c>
      <c r="W4075" s="3">
        <v>0</v>
      </c>
      <c r="Y4075" s="1" t="s">
        <v>5434</v>
      </c>
      <c r="Z4075" s="1" t="s">
        <v>5434</v>
      </c>
      <c r="AA4075" s="1" t="s">
        <v>5434</v>
      </c>
      <c r="AB4075" s="1" t="s">
        <v>5434</v>
      </c>
      <c r="AC4075" s="1" t="s">
        <v>5434</v>
      </c>
      <c r="AD4075" s="1" t="s">
        <v>5434</v>
      </c>
      <c r="AE4075" s="1" t="s">
        <v>5434</v>
      </c>
    </row>
    <row r="4076" spans="3:31" ht="12.75" hidden="1">
      <c r="C4076" s="1" t="s">
        <v>4901</v>
      </c>
      <c r="D4076" s="1" t="s">
        <v>4901</v>
      </c>
      <c r="E4076" s="1" t="s">
        <v>4901</v>
      </c>
      <c r="F4076" s="1" t="s">
        <v>4901</v>
      </c>
      <c r="G4076" s="1" t="s">
        <v>4901</v>
      </c>
      <c r="H4076" s="1" t="s">
        <v>4901</v>
      </c>
      <c r="I4076" s="1" t="s">
        <v>4901</v>
      </c>
      <c r="J4076" s="1" t="s">
        <v>4901</v>
      </c>
      <c r="K4076" s="1" t="s">
        <v>4901</v>
      </c>
      <c r="M4076" s="3">
        <v>0</v>
      </c>
      <c r="O4076" s="1" t="s">
        <v>5434</v>
      </c>
      <c r="P4076" s="1" t="s">
        <v>5434</v>
      </c>
      <c r="Q4076" s="1" t="s">
        <v>5434</v>
      </c>
      <c r="R4076" s="1" t="s">
        <v>5434</v>
      </c>
      <c r="S4076" s="1" t="s">
        <v>5434</v>
      </c>
      <c r="T4076" s="1" t="s">
        <v>5434</v>
      </c>
      <c r="U4076" s="1" t="s">
        <v>5434</v>
      </c>
      <c r="W4076" s="3">
        <v>0</v>
      </c>
      <c r="Y4076" s="1" t="s">
        <v>5434</v>
      </c>
      <c r="Z4076" s="1" t="s">
        <v>5434</v>
      </c>
      <c r="AA4076" s="1" t="s">
        <v>5434</v>
      </c>
      <c r="AB4076" s="1" t="s">
        <v>5434</v>
      </c>
      <c r="AC4076" s="1" t="s">
        <v>5434</v>
      </c>
      <c r="AD4076" s="1" t="s">
        <v>5434</v>
      </c>
      <c r="AE4076" s="1" t="s">
        <v>5434</v>
      </c>
    </row>
    <row r="4077" spans="3:31" ht="12.75" hidden="1">
      <c r="C4077" s="1" t="s">
        <v>4901</v>
      </c>
      <c r="D4077" s="1" t="s">
        <v>4901</v>
      </c>
      <c r="E4077" s="1" t="s">
        <v>4901</v>
      </c>
      <c r="F4077" s="1" t="s">
        <v>4901</v>
      </c>
      <c r="G4077" s="1" t="s">
        <v>4901</v>
      </c>
      <c r="H4077" s="1" t="s">
        <v>4901</v>
      </c>
      <c r="I4077" s="1" t="s">
        <v>4901</v>
      </c>
      <c r="J4077" s="1" t="s">
        <v>4901</v>
      </c>
      <c r="K4077" s="1" t="s">
        <v>4901</v>
      </c>
      <c r="M4077" s="3">
        <v>0</v>
      </c>
      <c r="O4077" s="1" t="s">
        <v>5434</v>
      </c>
      <c r="P4077" s="1" t="s">
        <v>5434</v>
      </c>
      <c r="Q4077" s="1" t="s">
        <v>5434</v>
      </c>
      <c r="R4077" s="1" t="s">
        <v>5434</v>
      </c>
      <c r="S4077" s="1" t="s">
        <v>5434</v>
      </c>
      <c r="T4077" s="1" t="s">
        <v>5434</v>
      </c>
      <c r="U4077" s="1" t="s">
        <v>5434</v>
      </c>
      <c r="W4077" s="3">
        <v>0</v>
      </c>
      <c r="Y4077" s="1" t="s">
        <v>5434</v>
      </c>
      <c r="Z4077" s="1" t="s">
        <v>5434</v>
      </c>
      <c r="AA4077" s="1" t="s">
        <v>5434</v>
      </c>
      <c r="AB4077" s="1" t="s">
        <v>5434</v>
      </c>
      <c r="AC4077" s="1" t="s">
        <v>5434</v>
      </c>
      <c r="AD4077" s="1" t="s">
        <v>5434</v>
      </c>
      <c r="AE4077" s="1" t="s">
        <v>5434</v>
      </c>
    </row>
    <row r="4078" spans="3:31" ht="12.75" hidden="1">
      <c r="C4078" s="1" t="s">
        <v>4901</v>
      </c>
      <c r="D4078" s="1" t="s">
        <v>4901</v>
      </c>
      <c r="E4078" s="1" t="s">
        <v>4901</v>
      </c>
      <c r="F4078" s="1" t="s">
        <v>4901</v>
      </c>
      <c r="G4078" s="1" t="s">
        <v>4901</v>
      </c>
      <c r="H4078" s="1" t="s">
        <v>4901</v>
      </c>
      <c r="I4078" s="1" t="s">
        <v>4901</v>
      </c>
      <c r="J4078" s="1" t="s">
        <v>4901</v>
      </c>
      <c r="K4078" s="1" t="s">
        <v>4901</v>
      </c>
      <c r="M4078" s="3">
        <v>0</v>
      </c>
      <c r="O4078" s="1" t="s">
        <v>5434</v>
      </c>
      <c r="P4078" s="1" t="s">
        <v>5434</v>
      </c>
      <c r="Q4078" s="1" t="s">
        <v>5434</v>
      </c>
      <c r="R4078" s="1" t="s">
        <v>5434</v>
      </c>
      <c r="S4078" s="1" t="s">
        <v>5434</v>
      </c>
      <c r="T4078" s="1" t="s">
        <v>5434</v>
      </c>
      <c r="U4078" s="1" t="s">
        <v>5434</v>
      </c>
      <c r="W4078" s="3">
        <v>0</v>
      </c>
      <c r="Y4078" s="1" t="s">
        <v>5434</v>
      </c>
      <c r="Z4078" s="1" t="s">
        <v>5434</v>
      </c>
      <c r="AA4078" s="1" t="s">
        <v>5434</v>
      </c>
      <c r="AB4078" s="1" t="s">
        <v>5434</v>
      </c>
      <c r="AC4078" s="1" t="s">
        <v>5434</v>
      </c>
      <c r="AD4078" s="1" t="s">
        <v>5434</v>
      </c>
      <c r="AE4078" s="1" t="s">
        <v>5434</v>
      </c>
    </row>
    <row r="4079" spans="3:31" ht="12.75" hidden="1">
      <c r="C4079" s="1" t="s">
        <v>4901</v>
      </c>
      <c r="D4079" s="1" t="s">
        <v>4901</v>
      </c>
      <c r="E4079" s="1" t="s">
        <v>4901</v>
      </c>
      <c r="F4079" s="1" t="s">
        <v>4901</v>
      </c>
      <c r="G4079" s="1" t="s">
        <v>4901</v>
      </c>
      <c r="H4079" s="1" t="s">
        <v>4901</v>
      </c>
      <c r="I4079" s="1" t="s">
        <v>4901</v>
      </c>
      <c r="J4079" s="1" t="s">
        <v>4901</v>
      </c>
      <c r="K4079" s="1" t="s">
        <v>4901</v>
      </c>
      <c r="M4079" s="3">
        <v>0</v>
      </c>
      <c r="O4079" s="1" t="s">
        <v>5434</v>
      </c>
      <c r="P4079" s="1" t="s">
        <v>5434</v>
      </c>
      <c r="Q4079" s="1" t="s">
        <v>5434</v>
      </c>
      <c r="R4079" s="1" t="s">
        <v>5434</v>
      </c>
      <c r="S4079" s="1" t="s">
        <v>5434</v>
      </c>
      <c r="T4079" s="1" t="s">
        <v>5434</v>
      </c>
      <c r="U4079" s="1" t="s">
        <v>5434</v>
      </c>
      <c r="W4079" s="3">
        <v>0</v>
      </c>
      <c r="Y4079" s="1" t="s">
        <v>5434</v>
      </c>
      <c r="Z4079" s="1" t="s">
        <v>5434</v>
      </c>
      <c r="AA4079" s="1" t="s">
        <v>5434</v>
      </c>
      <c r="AB4079" s="1" t="s">
        <v>5434</v>
      </c>
      <c r="AC4079" s="1" t="s">
        <v>5434</v>
      </c>
      <c r="AD4079" s="1" t="s">
        <v>5434</v>
      </c>
      <c r="AE4079" s="1" t="s">
        <v>5434</v>
      </c>
    </row>
    <row r="4080" spans="3:31" ht="12.75" hidden="1">
      <c r="C4080" s="1" t="s">
        <v>4901</v>
      </c>
      <c r="D4080" s="1" t="s">
        <v>4901</v>
      </c>
      <c r="E4080" s="1" t="s">
        <v>4901</v>
      </c>
      <c r="F4080" s="1" t="s">
        <v>4901</v>
      </c>
      <c r="G4080" s="1" t="s">
        <v>4901</v>
      </c>
      <c r="H4080" s="1" t="s">
        <v>4901</v>
      </c>
      <c r="I4080" s="1" t="s">
        <v>4901</v>
      </c>
      <c r="J4080" s="1" t="s">
        <v>4901</v>
      </c>
      <c r="K4080" s="1" t="s">
        <v>4901</v>
      </c>
      <c r="M4080" s="3">
        <v>0</v>
      </c>
      <c r="O4080" s="1" t="s">
        <v>5434</v>
      </c>
      <c r="P4080" s="1" t="s">
        <v>5434</v>
      </c>
      <c r="Q4080" s="1" t="s">
        <v>5434</v>
      </c>
      <c r="R4080" s="1" t="s">
        <v>5434</v>
      </c>
      <c r="S4080" s="1" t="s">
        <v>5434</v>
      </c>
      <c r="T4080" s="1" t="s">
        <v>5434</v>
      </c>
      <c r="U4080" s="1" t="s">
        <v>5434</v>
      </c>
      <c r="W4080" s="3">
        <v>0</v>
      </c>
      <c r="Y4080" s="1" t="s">
        <v>5434</v>
      </c>
      <c r="Z4080" s="1" t="s">
        <v>5434</v>
      </c>
      <c r="AA4080" s="1" t="s">
        <v>5434</v>
      </c>
      <c r="AB4080" s="1" t="s">
        <v>5434</v>
      </c>
      <c r="AC4080" s="1" t="s">
        <v>5434</v>
      </c>
      <c r="AD4080" s="1" t="s">
        <v>5434</v>
      </c>
      <c r="AE4080" s="1" t="s">
        <v>5434</v>
      </c>
    </row>
    <row r="4081" spans="3:31" ht="12.75" hidden="1">
      <c r="C4081" s="1" t="s">
        <v>4901</v>
      </c>
      <c r="D4081" s="1" t="s">
        <v>4901</v>
      </c>
      <c r="E4081" s="1" t="s">
        <v>4901</v>
      </c>
      <c r="F4081" s="1" t="s">
        <v>4901</v>
      </c>
      <c r="G4081" s="1" t="s">
        <v>4901</v>
      </c>
      <c r="H4081" s="1" t="s">
        <v>4901</v>
      </c>
      <c r="I4081" s="1" t="s">
        <v>4901</v>
      </c>
      <c r="J4081" s="1" t="s">
        <v>4901</v>
      </c>
      <c r="K4081" s="1" t="s">
        <v>4901</v>
      </c>
      <c r="M4081" s="3">
        <v>0</v>
      </c>
      <c r="O4081" s="1" t="s">
        <v>5434</v>
      </c>
      <c r="P4081" s="1" t="s">
        <v>5434</v>
      </c>
      <c r="Q4081" s="1" t="s">
        <v>5434</v>
      </c>
      <c r="R4081" s="1" t="s">
        <v>5434</v>
      </c>
      <c r="S4081" s="1" t="s">
        <v>5434</v>
      </c>
      <c r="T4081" s="1" t="s">
        <v>5434</v>
      </c>
      <c r="U4081" s="1" t="s">
        <v>5434</v>
      </c>
      <c r="W4081" s="3">
        <v>0</v>
      </c>
      <c r="Y4081" s="1" t="s">
        <v>5434</v>
      </c>
      <c r="Z4081" s="1" t="s">
        <v>5434</v>
      </c>
      <c r="AA4081" s="1" t="s">
        <v>5434</v>
      </c>
      <c r="AB4081" s="1" t="s">
        <v>5434</v>
      </c>
      <c r="AC4081" s="1" t="s">
        <v>5434</v>
      </c>
      <c r="AD4081" s="1" t="s">
        <v>5434</v>
      </c>
      <c r="AE4081" s="1" t="s">
        <v>5434</v>
      </c>
    </row>
    <row r="4082" spans="3:31" ht="12.75" hidden="1">
      <c r="C4082" s="1" t="s">
        <v>4901</v>
      </c>
      <c r="D4082" s="1" t="s">
        <v>4901</v>
      </c>
      <c r="E4082" s="1" t="s">
        <v>4901</v>
      </c>
      <c r="F4082" s="1" t="s">
        <v>4901</v>
      </c>
      <c r="G4082" s="1" t="s">
        <v>4901</v>
      </c>
      <c r="H4082" s="1" t="s">
        <v>4901</v>
      </c>
      <c r="I4082" s="1" t="s">
        <v>4901</v>
      </c>
      <c r="J4082" s="1" t="s">
        <v>4901</v>
      </c>
      <c r="K4082" s="1" t="s">
        <v>4901</v>
      </c>
      <c r="M4082" s="3">
        <v>0</v>
      </c>
      <c r="O4082" s="1" t="s">
        <v>5434</v>
      </c>
      <c r="P4082" s="1" t="s">
        <v>5434</v>
      </c>
      <c r="Q4082" s="1" t="s">
        <v>5434</v>
      </c>
      <c r="R4082" s="1" t="s">
        <v>5434</v>
      </c>
      <c r="S4082" s="1" t="s">
        <v>5434</v>
      </c>
      <c r="T4082" s="1" t="s">
        <v>5434</v>
      </c>
      <c r="U4082" s="1" t="s">
        <v>5434</v>
      </c>
      <c r="W4082" s="3">
        <v>0</v>
      </c>
      <c r="Y4082" s="1" t="s">
        <v>5434</v>
      </c>
      <c r="Z4082" s="1" t="s">
        <v>5434</v>
      </c>
      <c r="AA4082" s="1" t="s">
        <v>5434</v>
      </c>
      <c r="AB4082" s="1" t="s">
        <v>5434</v>
      </c>
      <c r="AC4082" s="1" t="s">
        <v>5434</v>
      </c>
      <c r="AD4082" s="1" t="s">
        <v>5434</v>
      </c>
      <c r="AE4082" s="1" t="s">
        <v>5434</v>
      </c>
    </row>
    <row r="4083" spans="3:31" ht="12.75" hidden="1">
      <c r="C4083" s="1" t="s">
        <v>4901</v>
      </c>
      <c r="D4083" s="1" t="s">
        <v>4901</v>
      </c>
      <c r="E4083" s="1" t="s">
        <v>4901</v>
      </c>
      <c r="F4083" s="1" t="s">
        <v>4901</v>
      </c>
      <c r="G4083" s="1" t="s">
        <v>4901</v>
      </c>
      <c r="H4083" s="1" t="s">
        <v>4901</v>
      </c>
      <c r="I4083" s="1" t="s">
        <v>4901</v>
      </c>
      <c r="J4083" s="1" t="s">
        <v>4901</v>
      </c>
      <c r="K4083" s="1" t="s">
        <v>4901</v>
      </c>
      <c r="M4083" s="3">
        <v>0</v>
      </c>
      <c r="O4083" s="1" t="s">
        <v>5434</v>
      </c>
      <c r="P4083" s="1" t="s">
        <v>5434</v>
      </c>
      <c r="Q4083" s="1" t="s">
        <v>5434</v>
      </c>
      <c r="R4083" s="1" t="s">
        <v>5434</v>
      </c>
      <c r="S4083" s="1" t="s">
        <v>5434</v>
      </c>
      <c r="T4083" s="1" t="s">
        <v>5434</v>
      </c>
      <c r="U4083" s="1" t="s">
        <v>5434</v>
      </c>
      <c r="W4083" s="3">
        <v>0</v>
      </c>
      <c r="Y4083" s="1" t="s">
        <v>5434</v>
      </c>
      <c r="Z4083" s="1" t="s">
        <v>5434</v>
      </c>
      <c r="AA4083" s="1" t="s">
        <v>5434</v>
      </c>
      <c r="AB4083" s="1" t="s">
        <v>5434</v>
      </c>
      <c r="AC4083" s="1" t="s">
        <v>5434</v>
      </c>
      <c r="AD4083" s="1" t="s">
        <v>5434</v>
      </c>
      <c r="AE4083" s="1" t="s">
        <v>5434</v>
      </c>
    </row>
    <row r="4084" spans="3:31" ht="12.75" hidden="1">
      <c r="C4084" s="1" t="s">
        <v>4901</v>
      </c>
      <c r="D4084" s="1" t="s">
        <v>4901</v>
      </c>
      <c r="E4084" s="1" t="s">
        <v>4901</v>
      </c>
      <c r="F4084" s="1" t="s">
        <v>4901</v>
      </c>
      <c r="G4084" s="1" t="s">
        <v>4901</v>
      </c>
      <c r="H4084" s="1" t="s">
        <v>4901</v>
      </c>
      <c r="I4084" s="1" t="s">
        <v>4901</v>
      </c>
      <c r="J4084" s="1" t="s">
        <v>4901</v>
      </c>
      <c r="K4084" s="1" t="s">
        <v>4901</v>
      </c>
      <c r="M4084" s="3">
        <v>0</v>
      </c>
      <c r="O4084" s="1" t="s">
        <v>5434</v>
      </c>
      <c r="P4084" s="1" t="s">
        <v>5434</v>
      </c>
      <c r="Q4084" s="1" t="s">
        <v>5434</v>
      </c>
      <c r="R4084" s="1" t="s">
        <v>5434</v>
      </c>
      <c r="S4084" s="1" t="s">
        <v>5434</v>
      </c>
      <c r="T4084" s="1" t="s">
        <v>5434</v>
      </c>
      <c r="U4084" s="1" t="s">
        <v>5434</v>
      </c>
      <c r="W4084" s="3">
        <v>0</v>
      </c>
      <c r="Y4084" s="1" t="s">
        <v>5434</v>
      </c>
      <c r="Z4084" s="1" t="s">
        <v>5434</v>
      </c>
      <c r="AA4084" s="1" t="s">
        <v>5434</v>
      </c>
      <c r="AB4084" s="1" t="s">
        <v>5434</v>
      </c>
      <c r="AC4084" s="1" t="s">
        <v>5434</v>
      </c>
      <c r="AD4084" s="1" t="s">
        <v>5434</v>
      </c>
      <c r="AE4084" s="1" t="s">
        <v>5434</v>
      </c>
    </row>
    <row r="4085" spans="3:31" ht="12.75" hidden="1">
      <c r="C4085" s="1" t="s">
        <v>4901</v>
      </c>
      <c r="D4085" s="1" t="s">
        <v>4901</v>
      </c>
      <c r="E4085" s="1" t="s">
        <v>4901</v>
      </c>
      <c r="F4085" s="1" t="s">
        <v>4901</v>
      </c>
      <c r="G4085" s="1" t="s">
        <v>4901</v>
      </c>
      <c r="H4085" s="1" t="s">
        <v>4901</v>
      </c>
      <c r="I4085" s="1" t="s">
        <v>4901</v>
      </c>
      <c r="J4085" s="1" t="s">
        <v>4901</v>
      </c>
      <c r="K4085" s="1" t="s">
        <v>4901</v>
      </c>
      <c r="M4085" s="3">
        <v>0</v>
      </c>
      <c r="O4085" s="1" t="s">
        <v>5434</v>
      </c>
      <c r="P4085" s="1" t="s">
        <v>5434</v>
      </c>
      <c r="Q4085" s="1" t="s">
        <v>5434</v>
      </c>
      <c r="R4085" s="1" t="s">
        <v>5434</v>
      </c>
      <c r="S4085" s="1" t="s">
        <v>5434</v>
      </c>
      <c r="T4085" s="1" t="s">
        <v>5434</v>
      </c>
      <c r="U4085" s="1" t="s">
        <v>5434</v>
      </c>
      <c r="W4085" s="3">
        <v>0</v>
      </c>
      <c r="Y4085" s="1" t="s">
        <v>5434</v>
      </c>
      <c r="Z4085" s="1" t="s">
        <v>5434</v>
      </c>
      <c r="AA4085" s="1" t="s">
        <v>5434</v>
      </c>
      <c r="AB4085" s="1" t="s">
        <v>5434</v>
      </c>
      <c r="AC4085" s="1" t="s">
        <v>5434</v>
      </c>
      <c r="AD4085" s="1" t="s">
        <v>5434</v>
      </c>
      <c r="AE4085" s="1" t="s">
        <v>5434</v>
      </c>
    </row>
    <row r="4086" spans="3:31" ht="12.75" hidden="1">
      <c r="C4086" s="1" t="s">
        <v>4901</v>
      </c>
      <c r="D4086" s="1" t="s">
        <v>4901</v>
      </c>
      <c r="E4086" s="1" t="s">
        <v>4901</v>
      </c>
      <c r="F4086" s="1" t="s">
        <v>4901</v>
      </c>
      <c r="G4086" s="1" t="s">
        <v>4901</v>
      </c>
      <c r="H4086" s="1" t="s">
        <v>4901</v>
      </c>
      <c r="I4086" s="1" t="s">
        <v>4901</v>
      </c>
      <c r="J4086" s="1" t="s">
        <v>4901</v>
      </c>
      <c r="K4086" s="1" t="s">
        <v>4901</v>
      </c>
      <c r="M4086" s="3">
        <v>0</v>
      </c>
      <c r="O4086" s="1" t="s">
        <v>5434</v>
      </c>
      <c r="P4086" s="1" t="s">
        <v>5434</v>
      </c>
      <c r="Q4086" s="1" t="s">
        <v>5434</v>
      </c>
      <c r="R4086" s="1" t="s">
        <v>5434</v>
      </c>
      <c r="S4086" s="1" t="s">
        <v>5434</v>
      </c>
      <c r="T4086" s="1" t="s">
        <v>5434</v>
      </c>
      <c r="U4086" s="1" t="s">
        <v>5434</v>
      </c>
      <c r="W4086" s="3">
        <v>0</v>
      </c>
      <c r="Y4086" s="1" t="s">
        <v>5434</v>
      </c>
      <c r="Z4086" s="1" t="s">
        <v>5434</v>
      </c>
      <c r="AA4086" s="1" t="s">
        <v>5434</v>
      </c>
      <c r="AB4086" s="1" t="s">
        <v>5434</v>
      </c>
      <c r="AC4086" s="1" t="s">
        <v>5434</v>
      </c>
      <c r="AD4086" s="1" t="s">
        <v>5434</v>
      </c>
      <c r="AE4086" s="1" t="s">
        <v>5434</v>
      </c>
    </row>
    <row r="4087" spans="3:31" ht="12.75" hidden="1">
      <c r="C4087" s="1" t="s">
        <v>4901</v>
      </c>
      <c r="D4087" s="1" t="s">
        <v>4901</v>
      </c>
      <c r="E4087" s="1" t="s">
        <v>4901</v>
      </c>
      <c r="F4087" s="1" t="s">
        <v>4901</v>
      </c>
      <c r="G4087" s="1" t="s">
        <v>4901</v>
      </c>
      <c r="H4087" s="1" t="s">
        <v>4901</v>
      </c>
      <c r="I4087" s="1" t="s">
        <v>4901</v>
      </c>
      <c r="J4087" s="1" t="s">
        <v>4901</v>
      </c>
      <c r="K4087" s="1" t="s">
        <v>4901</v>
      </c>
      <c r="M4087" s="3">
        <v>0</v>
      </c>
      <c r="O4087" s="1" t="s">
        <v>5434</v>
      </c>
      <c r="P4087" s="1" t="s">
        <v>5434</v>
      </c>
      <c r="Q4087" s="1" t="s">
        <v>5434</v>
      </c>
      <c r="R4087" s="1" t="s">
        <v>5434</v>
      </c>
      <c r="S4087" s="1" t="s">
        <v>5434</v>
      </c>
      <c r="T4087" s="1" t="s">
        <v>5434</v>
      </c>
      <c r="U4087" s="1" t="s">
        <v>5434</v>
      </c>
      <c r="W4087" s="3">
        <v>0</v>
      </c>
      <c r="Y4087" s="1" t="s">
        <v>5434</v>
      </c>
      <c r="Z4087" s="1" t="s">
        <v>5434</v>
      </c>
      <c r="AA4087" s="1" t="s">
        <v>5434</v>
      </c>
      <c r="AB4087" s="1" t="s">
        <v>5434</v>
      </c>
      <c r="AC4087" s="1" t="s">
        <v>5434</v>
      </c>
      <c r="AD4087" s="1" t="s">
        <v>5434</v>
      </c>
      <c r="AE4087" s="1" t="s">
        <v>5434</v>
      </c>
    </row>
    <row r="4088" spans="3:31" ht="12.75" hidden="1">
      <c r="C4088" s="1" t="s">
        <v>4901</v>
      </c>
      <c r="D4088" s="1" t="s">
        <v>4901</v>
      </c>
      <c r="E4088" s="1" t="s">
        <v>4901</v>
      </c>
      <c r="F4088" s="1" t="s">
        <v>4901</v>
      </c>
      <c r="G4088" s="1" t="s">
        <v>4901</v>
      </c>
      <c r="H4088" s="1" t="s">
        <v>4901</v>
      </c>
      <c r="I4088" s="1" t="s">
        <v>4901</v>
      </c>
      <c r="J4088" s="1" t="s">
        <v>4901</v>
      </c>
      <c r="K4088" s="1" t="s">
        <v>4901</v>
      </c>
      <c r="M4088" s="3">
        <v>0</v>
      </c>
      <c r="O4088" s="1" t="s">
        <v>5434</v>
      </c>
      <c r="P4088" s="1" t="s">
        <v>5434</v>
      </c>
      <c r="Q4088" s="1" t="s">
        <v>5434</v>
      </c>
      <c r="R4088" s="1" t="s">
        <v>5434</v>
      </c>
      <c r="S4088" s="1" t="s">
        <v>5434</v>
      </c>
      <c r="T4088" s="1" t="s">
        <v>5434</v>
      </c>
      <c r="U4088" s="1" t="s">
        <v>5434</v>
      </c>
      <c r="W4088" s="3">
        <v>0</v>
      </c>
      <c r="Y4088" s="1" t="s">
        <v>5434</v>
      </c>
      <c r="Z4088" s="1" t="s">
        <v>5434</v>
      </c>
      <c r="AA4088" s="1" t="s">
        <v>5434</v>
      </c>
      <c r="AB4088" s="1" t="s">
        <v>5434</v>
      </c>
      <c r="AC4088" s="1" t="s">
        <v>5434</v>
      </c>
      <c r="AD4088" s="1" t="s">
        <v>5434</v>
      </c>
      <c r="AE4088" s="1" t="s">
        <v>5434</v>
      </c>
    </row>
    <row r="4089" spans="3:31" ht="12.75" hidden="1">
      <c r="C4089" s="1" t="s">
        <v>4901</v>
      </c>
      <c r="D4089" s="1" t="s">
        <v>4901</v>
      </c>
      <c r="E4089" s="1" t="s">
        <v>4901</v>
      </c>
      <c r="F4089" s="1" t="s">
        <v>4901</v>
      </c>
      <c r="G4089" s="1" t="s">
        <v>4901</v>
      </c>
      <c r="H4089" s="1" t="s">
        <v>4901</v>
      </c>
      <c r="I4089" s="1" t="s">
        <v>4901</v>
      </c>
      <c r="J4089" s="1" t="s">
        <v>4901</v>
      </c>
      <c r="K4089" s="1" t="s">
        <v>4901</v>
      </c>
      <c r="M4089" s="3">
        <v>0</v>
      </c>
      <c r="O4089" s="1" t="s">
        <v>5434</v>
      </c>
      <c r="P4089" s="1" t="s">
        <v>5434</v>
      </c>
      <c r="Q4089" s="1" t="s">
        <v>5434</v>
      </c>
      <c r="R4089" s="1" t="s">
        <v>5434</v>
      </c>
      <c r="S4089" s="1" t="s">
        <v>5434</v>
      </c>
      <c r="T4089" s="1" t="s">
        <v>5434</v>
      </c>
      <c r="U4089" s="1" t="s">
        <v>5434</v>
      </c>
      <c r="W4089" s="3">
        <v>0</v>
      </c>
      <c r="Y4089" s="1" t="s">
        <v>5434</v>
      </c>
      <c r="Z4089" s="1" t="s">
        <v>5434</v>
      </c>
      <c r="AA4089" s="1" t="s">
        <v>5434</v>
      </c>
      <c r="AB4089" s="1" t="s">
        <v>5434</v>
      </c>
      <c r="AC4089" s="1" t="s">
        <v>5434</v>
      </c>
      <c r="AD4089" s="1" t="s">
        <v>5434</v>
      </c>
      <c r="AE4089" s="1" t="s">
        <v>5434</v>
      </c>
    </row>
    <row r="4090" spans="3:31" ht="12.75" hidden="1">
      <c r="C4090" s="1" t="s">
        <v>4901</v>
      </c>
      <c r="D4090" s="1" t="s">
        <v>4901</v>
      </c>
      <c r="E4090" s="1" t="s">
        <v>4901</v>
      </c>
      <c r="F4090" s="1" t="s">
        <v>4901</v>
      </c>
      <c r="G4090" s="1" t="s">
        <v>4901</v>
      </c>
      <c r="H4090" s="1" t="s">
        <v>4901</v>
      </c>
      <c r="I4090" s="1" t="s">
        <v>4901</v>
      </c>
      <c r="J4090" s="1" t="s">
        <v>4901</v>
      </c>
      <c r="K4090" s="1" t="s">
        <v>4901</v>
      </c>
      <c r="M4090" s="3">
        <v>0</v>
      </c>
      <c r="O4090" s="1" t="s">
        <v>5434</v>
      </c>
      <c r="P4090" s="1" t="s">
        <v>5434</v>
      </c>
      <c r="Q4090" s="1" t="s">
        <v>5434</v>
      </c>
      <c r="R4090" s="1" t="s">
        <v>5434</v>
      </c>
      <c r="S4090" s="1" t="s">
        <v>5434</v>
      </c>
      <c r="T4090" s="1" t="s">
        <v>5434</v>
      </c>
      <c r="U4090" s="1" t="s">
        <v>5434</v>
      </c>
      <c r="W4090" s="3">
        <v>0</v>
      </c>
      <c r="Y4090" s="1" t="s">
        <v>5434</v>
      </c>
      <c r="Z4090" s="1" t="s">
        <v>5434</v>
      </c>
      <c r="AA4090" s="1" t="s">
        <v>5434</v>
      </c>
      <c r="AB4090" s="1" t="s">
        <v>5434</v>
      </c>
      <c r="AC4090" s="1" t="s">
        <v>5434</v>
      </c>
      <c r="AD4090" s="1" t="s">
        <v>5434</v>
      </c>
      <c r="AE4090" s="1" t="s">
        <v>5434</v>
      </c>
    </row>
    <row r="4091" spans="3:31" ht="12.75" hidden="1">
      <c r="C4091" s="1" t="s">
        <v>4901</v>
      </c>
      <c r="D4091" s="1" t="s">
        <v>4901</v>
      </c>
      <c r="E4091" s="1" t="s">
        <v>4901</v>
      </c>
      <c r="F4091" s="1" t="s">
        <v>4901</v>
      </c>
      <c r="G4091" s="1" t="s">
        <v>4901</v>
      </c>
      <c r="H4091" s="1" t="s">
        <v>4901</v>
      </c>
      <c r="I4091" s="1" t="s">
        <v>4901</v>
      </c>
      <c r="J4091" s="1" t="s">
        <v>4901</v>
      </c>
      <c r="K4091" s="1" t="s">
        <v>4901</v>
      </c>
      <c r="M4091" s="3">
        <v>0</v>
      </c>
      <c r="O4091" s="1" t="s">
        <v>5434</v>
      </c>
      <c r="P4091" s="1" t="s">
        <v>5434</v>
      </c>
      <c r="Q4091" s="1" t="s">
        <v>5434</v>
      </c>
      <c r="R4091" s="1" t="s">
        <v>5434</v>
      </c>
      <c r="S4091" s="1" t="s">
        <v>5434</v>
      </c>
      <c r="T4091" s="1" t="s">
        <v>5434</v>
      </c>
      <c r="U4091" s="1" t="s">
        <v>5434</v>
      </c>
      <c r="W4091" s="3">
        <v>0</v>
      </c>
      <c r="Y4091" s="1" t="s">
        <v>5434</v>
      </c>
      <c r="Z4091" s="1" t="s">
        <v>5434</v>
      </c>
      <c r="AA4091" s="1" t="s">
        <v>5434</v>
      </c>
      <c r="AB4091" s="1" t="s">
        <v>5434</v>
      </c>
      <c r="AC4091" s="1" t="s">
        <v>5434</v>
      </c>
      <c r="AD4091" s="1" t="s">
        <v>5434</v>
      </c>
      <c r="AE4091" s="1" t="s">
        <v>5434</v>
      </c>
    </row>
    <row r="4092" spans="3:31" ht="12.75" hidden="1">
      <c r="C4092" s="1" t="s">
        <v>4901</v>
      </c>
      <c r="D4092" s="1" t="s">
        <v>4901</v>
      </c>
      <c r="E4092" s="1" t="s">
        <v>4901</v>
      </c>
      <c r="F4092" s="1" t="s">
        <v>4901</v>
      </c>
      <c r="G4092" s="1" t="s">
        <v>4901</v>
      </c>
      <c r="H4092" s="1" t="s">
        <v>4901</v>
      </c>
      <c r="I4092" s="1" t="s">
        <v>4901</v>
      </c>
      <c r="J4092" s="1" t="s">
        <v>4901</v>
      </c>
      <c r="K4092" s="1" t="s">
        <v>4901</v>
      </c>
      <c r="M4092" s="3">
        <v>0</v>
      </c>
      <c r="O4092" s="1" t="s">
        <v>5434</v>
      </c>
      <c r="P4092" s="1" t="s">
        <v>5434</v>
      </c>
      <c r="Q4092" s="1" t="s">
        <v>5434</v>
      </c>
      <c r="R4092" s="1" t="s">
        <v>5434</v>
      </c>
      <c r="S4092" s="1" t="s">
        <v>5434</v>
      </c>
      <c r="T4092" s="1" t="s">
        <v>5434</v>
      </c>
      <c r="U4092" s="1" t="s">
        <v>5434</v>
      </c>
      <c r="W4092" s="3">
        <v>0</v>
      </c>
      <c r="Y4092" s="1" t="s">
        <v>5434</v>
      </c>
      <c r="Z4092" s="1" t="s">
        <v>5434</v>
      </c>
      <c r="AA4092" s="1" t="s">
        <v>5434</v>
      </c>
      <c r="AB4092" s="1" t="s">
        <v>5434</v>
      </c>
      <c r="AC4092" s="1" t="s">
        <v>5434</v>
      </c>
      <c r="AD4092" s="1" t="s">
        <v>5434</v>
      </c>
      <c r="AE4092" s="1" t="s">
        <v>5434</v>
      </c>
    </row>
    <row r="4093" spans="3:31" ht="12.75" hidden="1">
      <c r="C4093" s="1" t="s">
        <v>4901</v>
      </c>
      <c r="D4093" s="1" t="s">
        <v>4901</v>
      </c>
      <c r="E4093" s="1" t="s">
        <v>4901</v>
      </c>
      <c r="F4093" s="1" t="s">
        <v>4901</v>
      </c>
      <c r="G4093" s="1" t="s">
        <v>4901</v>
      </c>
      <c r="H4093" s="1" t="s">
        <v>4901</v>
      </c>
      <c r="I4093" s="1" t="s">
        <v>4901</v>
      </c>
      <c r="J4093" s="1" t="s">
        <v>4901</v>
      </c>
      <c r="K4093" s="1" t="s">
        <v>4901</v>
      </c>
      <c r="M4093" s="3">
        <v>0</v>
      </c>
      <c r="O4093" s="1" t="s">
        <v>5434</v>
      </c>
      <c r="P4093" s="1" t="s">
        <v>5434</v>
      </c>
      <c r="Q4093" s="1" t="s">
        <v>5434</v>
      </c>
      <c r="R4093" s="1" t="s">
        <v>5434</v>
      </c>
      <c r="S4093" s="1" t="s">
        <v>5434</v>
      </c>
      <c r="T4093" s="1" t="s">
        <v>5434</v>
      </c>
      <c r="U4093" s="1" t="s">
        <v>5434</v>
      </c>
      <c r="W4093" s="3">
        <v>0</v>
      </c>
      <c r="Y4093" s="1" t="s">
        <v>5434</v>
      </c>
      <c r="Z4093" s="1" t="s">
        <v>5434</v>
      </c>
      <c r="AA4093" s="1" t="s">
        <v>5434</v>
      </c>
      <c r="AB4093" s="1" t="s">
        <v>5434</v>
      </c>
      <c r="AC4093" s="1" t="s">
        <v>5434</v>
      </c>
      <c r="AD4093" s="1" t="s">
        <v>5434</v>
      </c>
      <c r="AE4093" s="1" t="s">
        <v>5434</v>
      </c>
    </row>
    <row r="4094" spans="3:31" ht="12.75" hidden="1">
      <c r="C4094" s="1" t="s">
        <v>4901</v>
      </c>
      <c r="D4094" s="1" t="s">
        <v>4901</v>
      </c>
      <c r="E4094" s="1" t="s">
        <v>4901</v>
      </c>
      <c r="F4094" s="1" t="s">
        <v>4901</v>
      </c>
      <c r="G4094" s="1" t="s">
        <v>4901</v>
      </c>
      <c r="H4094" s="1" t="s">
        <v>4901</v>
      </c>
      <c r="I4094" s="1" t="s">
        <v>4901</v>
      </c>
      <c r="J4094" s="1" t="s">
        <v>4901</v>
      </c>
      <c r="K4094" s="1" t="s">
        <v>4901</v>
      </c>
      <c r="M4094" s="3">
        <v>0</v>
      </c>
      <c r="O4094" s="1" t="s">
        <v>5434</v>
      </c>
      <c r="P4094" s="1" t="s">
        <v>5434</v>
      </c>
      <c r="Q4094" s="1" t="s">
        <v>5434</v>
      </c>
      <c r="R4094" s="1" t="s">
        <v>5434</v>
      </c>
      <c r="S4094" s="1" t="s">
        <v>5434</v>
      </c>
      <c r="T4094" s="1" t="s">
        <v>5434</v>
      </c>
      <c r="U4094" s="1" t="s">
        <v>5434</v>
      </c>
      <c r="W4094" s="3">
        <v>0</v>
      </c>
      <c r="Y4094" s="1" t="s">
        <v>5434</v>
      </c>
      <c r="Z4094" s="1" t="s">
        <v>5434</v>
      </c>
      <c r="AA4094" s="1" t="s">
        <v>5434</v>
      </c>
      <c r="AB4094" s="1" t="s">
        <v>5434</v>
      </c>
      <c r="AC4094" s="1" t="s">
        <v>5434</v>
      </c>
      <c r="AD4094" s="1" t="s">
        <v>5434</v>
      </c>
      <c r="AE4094" s="1" t="s">
        <v>5434</v>
      </c>
    </row>
    <row r="4095" spans="3:31" ht="12.75" hidden="1">
      <c r="C4095" s="1" t="s">
        <v>4901</v>
      </c>
      <c r="D4095" s="1" t="s">
        <v>4901</v>
      </c>
      <c r="E4095" s="1" t="s">
        <v>4901</v>
      </c>
      <c r="F4095" s="1" t="s">
        <v>4901</v>
      </c>
      <c r="G4095" s="1" t="s">
        <v>4901</v>
      </c>
      <c r="H4095" s="1" t="s">
        <v>4901</v>
      </c>
      <c r="I4095" s="1" t="s">
        <v>4901</v>
      </c>
      <c r="J4095" s="1" t="s">
        <v>4901</v>
      </c>
      <c r="K4095" s="1" t="s">
        <v>4901</v>
      </c>
      <c r="M4095" s="3">
        <v>0</v>
      </c>
      <c r="O4095" s="1" t="s">
        <v>5434</v>
      </c>
      <c r="P4095" s="1" t="s">
        <v>5434</v>
      </c>
      <c r="Q4095" s="1" t="s">
        <v>5434</v>
      </c>
      <c r="R4095" s="1" t="s">
        <v>5434</v>
      </c>
      <c r="S4095" s="1" t="s">
        <v>5434</v>
      </c>
      <c r="T4095" s="1" t="s">
        <v>5434</v>
      </c>
      <c r="U4095" s="1" t="s">
        <v>5434</v>
      </c>
      <c r="W4095" s="3">
        <v>0</v>
      </c>
      <c r="Y4095" s="1" t="s">
        <v>5434</v>
      </c>
      <c r="Z4095" s="1" t="s">
        <v>5434</v>
      </c>
      <c r="AA4095" s="1" t="s">
        <v>5434</v>
      </c>
      <c r="AB4095" s="1" t="s">
        <v>5434</v>
      </c>
      <c r="AC4095" s="1" t="s">
        <v>5434</v>
      </c>
      <c r="AD4095" s="1" t="s">
        <v>5434</v>
      </c>
      <c r="AE4095" s="1" t="s">
        <v>5434</v>
      </c>
    </row>
    <row r="4096" spans="3:31" ht="12.75" hidden="1">
      <c r="C4096" s="1" t="s">
        <v>4901</v>
      </c>
      <c r="D4096" s="1" t="s">
        <v>4901</v>
      </c>
      <c r="E4096" s="1" t="s">
        <v>4901</v>
      </c>
      <c r="F4096" s="1" t="s">
        <v>4901</v>
      </c>
      <c r="G4096" s="1" t="s">
        <v>4901</v>
      </c>
      <c r="H4096" s="1" t="s">
        <v>4901</v>
      </c>
      <c r="I4096" s="1" t="s">
        <v>4901</v>
      </c>
      <c r="J4096" s="1" t="s">
        <v>4901</v>
      </c>
      <c r="K4096" s="1" t="s">
        <v>4901</v>
      </c>
      <c r="M4096" s="3">
        <v>0</v>
      </c>
      <c r="O4096" s="1" t="s">
        <v>5434</v>
      </c>
      <c r="P4096" s="1" t="s">
        <v>5434</v>
      </c>
      <c r="Q4096" s="1" t="s">
        <v>5434</v>
      </c>
      <c r="R4096" s="1" t="s">
        <v>5434</v>
      </c>
      <c r="S4096" s="1" t="s">
        <v>5434</v>
      </c>
      <c r="T4096" s="1" t="s">
        <v>5434</v>
      </c>
      <c r="U4096" s="1" t="s">
        <v>5434</v>
      </c>
      <c r="W4096" s="3">
        <v>0</v>
      </c>
      <c r="Y4096" s="1" t="s">
        <v>5434</v>
      </c>
      <c r="Z4096" s="1" t="s">
        <v>5434</v>
      </c>
      <c r="AA4096" s="1" t="s">
        <v>5434</v>
      </c>
      <c r="AB4096" s="1" t="s">
        <v>5434</v>
      </c>
      <c r="AC4096" s="1" t="s">
        <v>5434</v>
      </c>
      <c r="AD4096" s="1" t="s">
        <v>5434</v>
      </c>
      <c r="AE4096" s="1" t="s">
        <v>5434</v>
      </c>
    </row>
    <row r="4097" spans="3:31" ht="12.75" hidden="1">
      <c r="C4097" s="1" t="s">
        <v>4901</v>
      </c>
      <c r="D4097" s="1" t="s">
        <v>4901</v>
      </c>
      <c r="E4097" s="1" t="s">
        <v>4901</v>
      </c>
      <c r="F4097" s="1" t="s">
        <v>4901</v>
      </c>
      <c r="G4097" s="1" t="s">
        <v>4901</v>
      </c>
      <c r="H4097" s="1" t="s">
        <v>4901</v>
      </c>
      <c r="I4097" s="1" t="s">
        <v>4901</v>
      </c>
      <c r="J4097" s="1" t="s">
        <v>4901</v>
      </c>
      <c r="K4097" s="1" t="s">
        <v>4901</v>
      </c>
      <c r="M4097" s="3">
        <v>0</v>
      </c>
      <c r="O4097" s="1" t="s">
        <v>5434</v>
      </c>
      <c r="P4097" s="1" t="s">
        <v>5434</v>
      </c>
      <c r="Q4097" s="1" t="s">
        <v>5434</v>
      </c>
      <c r="R4097" s="1" t="s">
        <v>5434</v>
      </c>
      <c r="S4097" s="1" t="s">
        <v>5434</v>
      </c>
      <c r="T4097" s="1" t="s">
        <v>5434</v>
      </c>
      <c r="U4097" s="1" t="s">
        <v>5434</v>
      </c>
      <c r="W4097" s="3">
        <v>0</v>
      </c>
      <c r="Y4097" s="1" t="s">
        <v>5434</v>
      </c>
      <c r="Z4097" s="1" t="s">
        <v>5434</v>
      </c>
      <c r="AA4097" s="1" t="s">
        <v>5434</v>
      </c>
      <c r="AB4097" s="1" t="s">
        <v>5434</v>
      </c>
      <c r="AC4097" s="1" t="s">
        <v>5434</v>
      </c>
      <c r="AD4097" s="1" t="s">
        <v>5434</v>
      </c>
      <c r="AE4097" s="1" t="s">
        <v>5434</v>
      </c>
    </row>
    <row r="4098" spans="3:31" ht="12.75" hidden="1">
      <c r="C4098" s="1" t="s">
        <v>4901</v>
      </c>
      <c r="D4098" s="1" t="s">
        <v>4901</v>
      </c>
      <c r="E4098" s="1" t="s">
        <v>4901</v>
      </c>
      <c r="F4098" s="1" t="s">
        <v>4901</v>
      </c>
      <c r="G4098" s="1" t="s">
        <v>4901</v>
      </c>
      <c r="H4098" s="1" t="s">
        <v>4901</v>
      </c>
      <c r="I4098" s="1" t="s">
        <v>4901</v>
      </c>
      <c r="J4098" s="1" t="s">
        <v>4901</v>
      </c>
      <c r="K4098" s="1" t="s">
        <v>4901</v>
      </c>
      <c r="M4098" s="3">
        <v>0</v>
      </c>
      <c r="O4098" s="1" t="s">
        <v>5434</v>
      </c>
      <c r="P4098" s="1" t="s">
        <v>5434</v>
      </c>
      <c r="Q4098" s="1" t="s">
        <v>5434</v>
      </c>
      <c r="R4098" s="1" t="s">
        <v>5434</v>
      </c>
      <c r="S4098" s="1" t="s">
        <v>5434</v>
      </c>
      <c r="T4098" s="1" t="s">
        <v>5434</v>
      </c>
      <c r="U4098" s="1" t="s">
        <v>5434</v>
      </c>
      <c r="W4098" s="3">
        <v>0</v>
      </c>
      <c r="Y4098" s="1" t="s">
        <v>5434</v>
      </c>
      <c r="Z4098" s="1" t="s">
        <v>5434</v>
      </c>
      <c r="AA4098" s="1" t="s">
        <v>5434</v>
      </c>
      <c r="AB4098" s="1" t="s">
        <v>5434</v>
      </c>
      <c r="AC4098" s="1" t="s">
        <v>5434</v>
      </c>
      <c r="AD4098" s="1" t="s">
        <v>5434</v>
      </c>
      <c r="AE4098" s="1" t="s">
        <v>5434</v>
      </c>
    </row>
    <row r="4099" spans="3:31" ht="12.75" hidden="1">
      <c r="C4099" s="1" t="s">
        <v>4901</v>
      </c>
      <c r="D4099" s="1" t="s">
        <v>4901</v>
      </c>
      <c r="E4099" s="1" t="s">
        <v>4901</v>
      </c>
      <c r="F4099" s="1" t="s">
        <v>4901</v>
      </c>
      <c r="G4099" s="1" t="s">
        <v>4901</v>
      </c>
      <c r="H4099" s="1" t="s">
        <v>4901</v>
      </c>
      <c r="I4099" s="1" t="s">
        <v>4901</v>
      </c>
      <c r="J4099" s="1" t="s">
        <v>4901</v>
      </c>
      <c r="K4099" s="1" t="s">
        <v>4901</v>
      </c>
      <c r="M4099" s="3">
        <v>0</v>
      </c>
      <c r="O4099" s="1" t="s">
        <v>5434</v>
      </c>
      <c r="P4099" s="1" t="s">
        <v>5434</v>
      </c>
      <c r="Q4099" s="1" t="s">
        <v>5434</v>
      </c>
      <c r="R4099" s="1" t="s">
        <v>5434</v>
      </c>
      <c r="S4099" s="1" t="s">
        <v>5434</v>
      </c>
      <c r="T4099" s="1" t="s">
        <v>5434</v>
      </c>
      <c r="U4099" s="1" t="s">
        <v>5434</v>
      </c>
      <c r="W4099" s="3">
        <v>0</v>
      </c>
      <c r="Y4099" s="1" t="s">
        <v>5434</v>
      </c>
      <c r="Z4099" s="1" t="s">
        <v>5434</v>
      </c>
      <c r="AA4099" s="1" t="s">
        <v>5434</v>
      </c>
      <c r="AB4099" s="1" t="s">
        <v>5434</v>
      </c>
      <c r="AC4099" s="1" t="s">
        <v>5434</v>
      </c>
      <c r="AD4099" s="1" t="s">
        <v>5434</v>
      </c>
      <c r="AE4099" s="1" t="s">
        <v>5434</v>
      </c>
    </row>
    <row r="4100" spans="3:31" ht="12.75" hidden="1">
      <c r="C4100" s="1" t="s">
        <v>4901</v>
      </c>
      <c r="D4100" s="1" t="s">
        <v>4901</v>
      </c>
      <c r="E4100" s="1" t="s">
        <v>4901</v>
      </c>
      <c r="F4100" s="1" t="s">
        <v>4901</v>
      </c>
      <c r="G4100" s="1" t="s">
        <v>4901</v>
      </c>
      <c r="H4100" s="1" t="s">
        <v>4901</v>
      </c>
      <c r="I4100" s="1" t="s">
        <v>4901</v>
      </c>
      <c r="J4100" s="1" t="s">
        <v>4901</v>
      </c>
      <c r="K4100" s="1" t="s">
        <v>4901</v>
      </c>
      <c r="M4100" s="3">
        <v>0</v>
      </c>
      <c r="O4100" s="1" t="s">
        <v>5434</v>
      </c>
      <c r="P4100" s="1" t="s">
        <v>5434</v>
      </c>
      <c r="Q4100" s="1" t="s">
        <v>5434</v>
      </c>
      <c r="R4100" s="1" t="s">
        <v>5434</v>
      </c>
      <c r="S4100" s="1" t="s">
        <v>5434</v>
      </c>
      <c r="T4100" s="1" t="s">
        <v>5434</v>
      </c>
      <c r="U4100" s="1" t="s">
        <v>5434</v>
      </c>
      <c r="W4100" s="3">
        <v>0</v>
      </c>
      <c r="Y4100" s="1" t="s">
        <v>5434</v>
      </c>
      <c r="Z4100" s="1" t="s">
        <v>5434</v>
      </c>
      <c r="AA4100" s="1" t="s">
        <v>5434</v>
      </c>
      <c r="AB4100" s="1" t="s">
        <v>5434</v>
      </c>
      <c r="AC4100" s="1" t="s">
        <v>5434</v>
      </c>
      <c r="AD4100" s="1" t="s">
        <v>5434</v>
      </c>
      <c r="AE4100" s="1" t="s">
        <v>5434</v>
      </c>
    </row>
    <row r="4101" spans="3:31" ht="12.75" hidden="1">
      <c r="C4101" s="1" t="s">
        <v>4901</v>
      </c>
      <c r="D4101" s="1" t="s">
        <v>4901</v>
      </c>
      <c r="E4101" s="1" t="s">
        <v>4901</v>
      </c>
      <c r="F4101" s="1" t="s">
        <v>4901</v>
      </c>
      <c r="G4101" s="1" t="s">
        <v>4901</v>
      </c>
      <c r="H4101" s="1" t="s">
        <v>4901</v>
      </c>
      <c r="I4101" s="1" t="s">
        <v>4901</v>
      </c>
      <c r="J4101" s="1" t="s">
        <v>4901</v>
      </c>
      <c r="K4101" s="1" t="s">
        <v>4901</v>
      </c>
      <c r="M4101" s="3">
        <v>0</v>
      </c>
      <c r="O4101" s="1" t="s">
        <v>5434</v>
      </c>
      <c r="P4101" s="1" t="s">
        <v>5434</v>
      </c>
      <c r="Q4101" s="1" t="s">
        <v>5434</v>
      </c>
      <c r="R4101" s="1" t="s">
        <v>5434</v>
      </c>
      <c r="S4101" s="1" t="s">
        <v>5434</v>
      </c>
      <c r="T4101" s="1" t="s">
        <v>5434</v>
      </c>
      <c r="U4101" s="1" t="s">
        <v>5434</v>
      </c>
      <c r="W4101" s="3">
        <v>0</v>
      </c>
      <c r="Y4101" s="1" t="s">
        <v>5434</v>
      </c>
      <c r="Z4101" s="1" t="s">
        <v>5434</v>
      </c>
      <c r="AA4101" s="1" t="s">
        <v>5434</v>
      </c>
      <c r="AB4101" s="1" t="s">
        <v>5434</v>
      </c>
      <c r="AC4101" s="1" t="s">
        <v>5434</v>
      </c>
      <c r="AD4101" s="1" t="s">
        <v>5434</v>
      </c>
      <c r="AE4101" s="1" t="s">
        <v>5434</v>
      </c>
    </row>
    <row r="4102" spans="3:31" ht="12.75" hidden="1">
      <c r="C4102" s="1" t="s">
        <v>4901</v>
      </c>
      <c r="D4102" s="1" t="s">
        <v>4901</v>
      </c>
      <c r="E4102" s="1" t="s">
        <v>4901</v>
      </c>
      <c r="F4102" s="1" t="s">
        <v>4901</v>
      </c>
      <c r="G4102" s="1" t="s">
        <v>4901</v>
      </c>
      <c r="H4102" s="1" t="s">
        <v>4901</v>
      </c>
      <c r="I4102" s="1" t="s">
        <v>4901</v>
      </c>
      <c r="J4102" s="1" t="s">
        <v>4901</v>
      </c>
      <c r="K4102" s="1" t="s">
        <v>4901</v>
      </c>
      <c r="M4102" s="3">
        <v>0</v>
      </c>
      <c r="O4102" s="1" t="s">
        <v>5434</v>
      </c>
      <c r="P4102" s="1" t="s">
        <v>5434</v>
      </c>
      <c r="Q4102" s="1" t="s">
        <v>5434</v>
      </c>
      <c r="R4102" s="1" t="s">
        <v>5434</v>
      </c>
      <c r="S4102" s="1" t="s">
        <v>5434</v>
      </c>
      <c r="T4102" s="1" t="s">
        <v>5434</v>
      </c>
      <c r="U4102" s="1" t="s">
        <v>5434</v>
      </c>
      <c r="W4102" s="3">
        <v>0</v>
      </c>
      <c r="Y4102" s="1" t="s">
        <v>5434</v>
      </c>
      <c r="Z4102" s="1" t="s">
        <v>5434</v>
      </c>
      <c r="AA4102" s="1" t="s">
        <v>5434</v>
      </c>
      <c r="AB4102" s="1" t="s">
        <v>5434</v>
      </c>
      <c r="AC4102" s="1" t="s">
        <v>5434</v>
      </c>
      <c r="AD4102" s="1" t="s">
        <v>5434</v>
      </c>
      <c r="AE4102" s="1" t="s">
        <v>5434</v>
      </c>
    </row>
    <row r="4103" spans="3:31" ht="12.75" hidden="1">
      <c r="C4103" s="1" t="s">
        <v>4901</v>
      </c>
      <c r="D4103" s="1" t="s">
        <v>4901</v>
      </c>
      <c r="E4103" s="1" t="s">
        <v>4901</v>
      </c>
      <c r="F4103" s="1" t="s">
        <v>4901</v>
      </c>
      <c r="G4103" s="1" t="s">
        <v>4901</v>
      </c>
      <c r="H4103" s="1" t="s">
        <v>4901</v>
      </c>
      <c r="I4103" s="1" t="s">
        <v>4901</v>
      </c>
      <c r="J4103" s="1" t="s">
        <v>4901</v>
      </c>
      <c r="K4103" s="1" t="s">
        <v>4901</v>
      </c>
      <c r="M4103" s="3">
        <v>0</v>
      </c>
      <c r="O4103" s="1" t="s">
        <v>5434</v>
      </c>
      <c r="P4103" s="1" t="s">
        <v>5434</v>
      </c>
      <c r="Q4103" s="1" t="s">
        <v>5434</v>
      </c>
      <c r="R4103" s="1" t="s">
        <v>5434</v>
      </c>
      <c r="S4103" s="1" t="s">
        <v>5434</v>
      </c>
      <c r="T4103" s="1" t="s">
        <v>5434</v>
      </c>
      <c r="U4103" s="1" t="s">
        <v>5434</v>
      </c>
      <c r="W4103" s="3">
        <v>0</v>
      </c>
      <c r="Y4103" s="1" t="s">
        <v>5434</v>
      </c>
      <c r="Z4103" s="1" t="s">
        <v>5434</v>
      </c>
      <c r="AA4103" s="1" t="s">
        <v>5434</v>
      </c>
      <c r="AB4103" s="1" t="s">
        <v>5434</v>
      </c>
      <c r="AC4103" s="1" t="s">
        <v>5434</v>
      </c>
      <c r="AD4103" s="1" t="s">
        <v>5434</v>
      </c>
      <c r="AE4103" s="1" t="s">
        <v>5434</v>
      </c>
    </row>
    <row r="4104" spans="3:31" ht="12.75" hidden="1">
      <c r="C4104" s="1" t="s">
        <v>4901</v>
      </c>
      <c r="D4104" s="1" t="s">
        <v>4901</v>
      </c>
      <c r="E4104" s="1" t="s">
        <v>4901</v>
      </c>
      <c r="F4104" s="1" t="s">
        <v>4901</v>
      </c>
      <c r="G4104" s="1" t="s">
        <v>4901</v>
      </c>
      <c r="H4104" s="1" t="s">
        <v>4901</v>
      </c>
      <c r="I4104" s="1" t="s">
        <v>4901</v>
      </c>
      <c r="J4104" s="1" t="s">
        <v>4901</v>
      </c>
      <c r="K4104" s="1" t="s">
        <v>4901</v>
      </c>
      <c r="M4104" s="3">
        <v>0</v>
      </c>
      <c r="O4104" s="1" t="s">
        <v>5434</v>
      </c>
      <c r="P4104" s="1" t="s">
        <v>5434</v>
      </c>
      <c r="Q4104" s="1" t="s">
        <v>5434</v>
      </c>
      <c r="R4104" s="1" t="s">
        <v>5434</v>
      </c>
      <c r="S4104" s="1" t="s">
        <v>5434</v>
      </c>
      <c r="T4104" s="1" t="s">
        <v>5434</v>
      </c>
      <c r="U4104" s="1" t="s">
        <v>5434</v>
      </c>
      <c r="W4104" s="3">
        <v>0</v>
      </c>
      <c r="Y4104" s="1" t="s">
        <v>5434</v>
      </c>
      <c r="Z4104" s="1" t="s">
        <v>5434</v>
      </c>
      <c r="AA4104" s="1" t="s">
        <v>5434</v>
      </c>
      <c r="AB4104" s="1" t="s">
        <v>5434</v>
      </c>
      <c r="AC4104" s="1" t="s">
        <v>5434</v>
      </c>
      <c r="AD4104" s="1" t="s">
        <v>5434</v>
      </c>
      <c r="AE4104" s="1" t="s">
        <v>5434</v>
      </c>
    </row>
    <row r="4105" spans="3:31" ht="12.75" hidden="1">
      <c r="C4105" s="1" t="s">
        <v>4901</v>
      </c>
      <c r="D4105" s="1" t="s">
        <v>4901</v>
      </c>
      <c r="E4105" s="1" t="s">
        <v>4901</v>
      </c>
      <c r="F4105" s="1" t="s">
        <v>4901</v>
      </c>
      <c r="G4105" s="1" t="s">
        <v>4901</v>
      </c>
      <c r="H4105" s="1" t="s">
        <v>4901</v>
      </c>
      <c r="I4105" s="1" t="s">
        <v>4901</v>
      </c>
      <c r="J4105" s="1" t="s">
        <v>4901</v>
      </c>
      <c r="K4105" s="1" t="s">
        <v>4901</v>
      </c>
      <c r="M4105" s="3">
        <v>0</v>
      </c>
      <c r="O4105" s="1" t="s">
        <v>5434</v>
      </c>
      <c r="P4105" s="1" t="s">
        <v>5434</v>
      </c>
      <c r="Q4105" s="1" t="s">
        <v>5434</v>
      </c>
      <c r="R4105" s="1" t="s">
        <v>5434</v>
      </c>
      <c r="S4105" s="1" t="s">
        <v>5434</v>
      </c>
      <c r="T4105" s="1" t="s">
        <v>5434</v>
      </c>
      <c r="U4105" s="1" t="s">
        <v>5434</v>
      </c>
      <c r="W4105" s="3">
        <v>0</v>
      </c>
      <c r="Y4105" s="1" t="s">
        <v>5434</v>
      </c>
      <c r="Z4105" s="1" t="s">
        <v>5434</v>
      </c>
      <c r="AA4105" s="1" t="s">
        <v>5434</v>
      </c>
      <c r="AB4105" s="1" t="s">
        <v>5434</v>
      </c>
      <c r="AC4105" s="1" t="s">
        <v>5434</v>
      </c>
      <c r="AD4105" s="1" t="s">
        <v>5434</v>
      </c>
      <c r="AE4105" s="1" t="s">
        <v>5434</v>
      </c>
    </row>
    <row r="4106" spans="3:31" ht="12.75" hidden="1">
      <c r="C4106" s="1" t="s">
        <v>4901</v>
      </c>
      <c r="D4106" s="1" t="s">
        <v>4901</v>
      </c>
      <c r="E4106" s="1" t="s">
        <v>4901</v>
      </c>
      <c r="F4106" s="1" t="s">
        <v>4901</v>
      </c>
      <c r="G4106" s="1" t="s">
        <v>4901</v>
      </c>
      <c r="H4106" s="1" t="s">
        <v>4901</v>
      </c>
      <c r="I4106" s="1" t="s">
        <v>4901</v>
      </c>
      <c r="J4106" s="1" t="s">
        <v>4901</v>
      </c>
      <c r="K4106" s="1" t="s">
        <v>4901</v>
      </c>
      <c r="M4106" s="3">
        <v>0</v>
      </c>
      <c r="O4106" s="1" t="s">
        <v>5434</v>
      </c>
      <c r="P4106" s="1" t="s">
        <v>5434</v>
      </c>
      <c r="Q4106" s="1" t="s">
        <v>5434</v>
      </c>
      <c r="R4106" s="1" t="s">
        <v>5434</v>
      </c>
      <c r="S4106" s="1" t="s">
        <v>5434</v>
      </c>
      <c r="T4106" s="1" t="s">
        <v>5434</v>
      </c>
      <c r="U4106" s="1" t="s">
        <v>5434</v>
      </c>
      <c r="W4106" s="3">
        <v>0</v>
      </c>
      <c r="Y4106" s="1" t="s">
        <v>5434</v>
      </c>
      <c r="Z4106" s="1" t="s">
        <v>5434</v>
      </c>
      <c r="AA4106" s="1" t="s">
        <v>5434</v>
      </c>
      <c r="AB4106" s="1" t="s">
        <v>5434</v>
      </c>
      <c r="AC4106" s="1" t="s">
        <v>5434</v>
      </c>
      <c r="AD4106" s="1" t="s">
        <v>5434</v>
      </c>
      <c r="AE4106" s="1" t="s">
        <v>5434</v>
      </c>
    </row>
    <row r="4107" spans="3:31" ht="12.75" hidden="1">
      <c r="C4107" s="1" t="s">
        <v>4901</v>
      </c>
      <c r="D4107" s="1" t="s">
        <v>4901</v>
      </c>
      <c r="E4107" s="1" t="s">
        <v>4901</v>
      </c>
      <c r="F4107" s="1" t="s">
        <v>4901</v>
      </c>
      <c r="G4107" s="1" t="s">
        <v>4901</v>
      </c>
      <c r="H4107" s="1" t="s">
        <v>4901</v>
      </c>
      <c r="I4107" s="1" t="s">
        <v>4901</v>
      </c>
      <c r="J4107" s="1" t="s">
        <v>4901</v>
      </c>
      <c r="K4107" s="1" t="s">
        <v>4901</v>
      </c>
      <c r="M4107" s="3">
        <v>0</v>
      </c>
      <c r="O4107" s="1" t="s">
        <v>5434</v>
      </c>
      <c r="P4107" s="1" t="s">
        <v>5434</v>
      </c>
      <c r="Q4107" s="1" t="s">
        <v>5434</v>
      </c>
      <c r="R4107" s="1" t="s">
        <v>5434</v>
      </c>
      <c r="S4107" s="1" t="s">
        <v>5434</v>
      </c>
      <c r="T4107" s="1" t="s">
        <v>5434</v>
      </c>
      <c r="U4107" s="1" t="s">
        <v>5434</v>
      </c>
      <c r="W4107" s="3">
        <v>0</v>
      </c>
      <c r="Y4107" s="1" t="s">
        <v>5434</v>
      </c>
      <c r="Z4107" s="1" t="s">
        <v>5434</v>
      </c>
      <c r="AA4107" s="1" t="s">
        <v>5434</v>
      </c>
      <c r="AB4107" s="1" t="s">
        <v>5434</v>
      </c>
      <c r="AC4107" s="1" t="s">
        <v>5434</v>
      </c>
      <c r="AD4107" s="1" t="s">
        <v>5434</v>
      </c>
      <c r="AE4107" s="1" t="s">
        <v>5434</v>
      </c>
    </row>
    <row r="4108" spans="3:31" ht="12.75" hidden="1">
      <c r="C4108" s="1" t="s">
        <v>4901</v>
      </c>
      <c r="D4108" s="1" t="s">
        <v>4901</v>
      </c>
      <c r="E4108" s="1" t="s">
        <v>4901</v>
      </c>
      <c r="F4108" s="1" t="s">
        <v>4901</v>
      </c>
      <c r="G4108" s="1" t="s">
        <v>4901</v>
      </c>
      <c r="H4108" s="1" t="s">
        <v>4901</v>
      </c>
      <c r="I4108" s="1" t="s">
        <v>4901</v>
      </c>
      <c r="J4108" s="1" t="s">
        <v>4901</v>
      </c>
      <c r="K4108" s="1" t="s">
        <v>4901</v>
      </c>
      <c r="M4108" s="3">
        <v>0</v>
      </c>
      <c r="O4108" s="1" t="s">
        <v>5434</v>
      </c>
      <c r="P4108" s="1" t="s">
        <v>5434</v>
      </c>
      <c r="Q4108" s="1" t="s">
        <v>5434</v>
      </c>
      <c r="R4108" s="1" t="s">
        <v>5434</v>
      </c>
      <c r="S4108" s="1" t="s">
        <v>5434</v>
      </c>
      <c r="T4108" s="1" t="s">
        <v>5434</v>
      </c>
      <c r="U4108" s="1" t="s">
        <v>5434</v>
      </c>
      <c r="W4108" s="3">
        <v>0</v>
      </c>
      <c r="Y4108" s="1" t="s">
        <v>5434</v>
      </c>
      <c r="Z4108" s="1" t="s">
        <v>5434</v>
      </c>
      <c r="AA4108" s="1" t="s">
        <v>5434</v>
      </c>
      <c r="AB4108" s="1" t="s">
        <v>5434</v>
      </c>
      <c r="AC4108" s="1" t="s">
        <v>5434</v>
      </c>
      <c r="AD4108" s="1" t="s">
        <v>5434</v>
      </c>
      <c r="AE4108" s="1" t="s">
        <v>5434</v>
      </c>
    </row>
    <row r="4109" spans="3:31" ht="12.75" hidden="1">
      <c r="C4109" s="1" t="s">
        <v>4901</v>
      </c>
      <c r="D4109" s="1" t="s">
        <v>4901</v>
      </c>
      <c r="E4109" s="1" t="s">
        <v>4901</v>
      </c>
      <c r="F4109" s="1" t="s">
        <v>4901</v>
      </c>
      <c r="G4109" s="1" t="s">
        <v>4901</v>
      </c>
      <c r="H4109" s="1" t="s">
        <v>4901</v>
      </c>
      <c r="I4109" s="1" t="s">
        <v>4901</v>
      </c>
      <c r="J4109" s="1" t="s">
        <v>4901</v>
      </c>
      <c r="K4109" s="1" t="s">
        <v>4901</v>
      </c>
      <c r="M4109" s="3">
        <v>0</v>
      </c>
      <c r="O4109" s="1" t="s">
        <v>5434</v>
      </c>
      <c r="P4109" s="1" t="s">
        <v>5434</v>
      </c>
      <c r="Q4109" s="1" t="s">
        <v>5434</v>
      </c>
      <c r="R4109" s="1" t="s">
        <v>5434</v>
      </c>
      <c r="S4109" s="1" t="s">
        <v>5434</v>
      </c>
      <c r="T4109" s="1" t="s">
        <v>5434</v>
      </c>
      <c r="U4109" s="1" t="s">
        <v>5434</v>
      </c>
      <c r="W4109" s="3">
        <v>0</v>
      </c>
      <c r="Y4109" s="1" t="s">
        <v>5434</v>
      </c>
      <c r="Z4109" s="1" t="s">
        <v>5434</v>
      </c>
      <c r="AA4109" s="1" t="s">
        <v>5434</v>
      </c>
      <c r="AB4109" s="1" t="s">
        <v>5434</v>
      </c>
      <c r="AC4109" s="1" t="s">
        <v>5434</v>
      </c>
      <c r="AD4109" s="1" t="s">
        <v>5434</v>
      </c>
      <c r="AE4109" s="1" t="s">
        <v>5434</v>
      </c>
    </row>
    <row r="4110" spans="3:31" ht="12.75" hidden="1">
      <c r="C4110" s="1" t="s">
        <v>4901</v>
      </c>
      <c r="D4110" s="1" t="s">
        <v>4901</v>
      </c>
      <c r="E4110" s="1" t="s">
        <v>4901</v>
      </c>
      <c r="F4110" s="1" t="s">
        <v>4901</v>
      </c>
      <c r="G4110" s="1" t="s">
        <v>4901</v>
      </c>
      <c r="H4110" s="1" t="s">
        <v>4901</v>
      </c>
      <c r="I4110" s="1" t="s">
        <v>4901</v>
      </c>
      <c r="J4110" s="1" t="s">
        <v>4901</v>
      </c>
      <c r="K4110" s="1" t="s">
        <v>4901</v>
      </c>
      <c r="M4110" s="3">
        <v>0</v>
      </c>
      <c r="O4110" s="1" t="s">
        <v>5434</v>
      </c>
      <c r="P4110" s="1" t="s">
        <v>5434</v>
      </c>
      <c r="Q4110" s="1" t="s">
        <v>5434</v>
      </c>
      <c r="R4110" s="1" t="s">
        <v>5434</v>
      </c>
      <c r="S4110" s="1" t="s">
        <v>5434</v>
      </c>
      <c r="T4110" s="1" t="s">
        <v>5434</v>
      </c>
      <c r="U4110" s="1" t="s">
        <v>5434</v>
      </c>
      <c r="W4110" s="3">
        <v>0</v>
      </c>
      <c r="Y4110" s="1" t="s">
        <v>5434</v>
      </c>
      <c r="Z4110" s="1" t="s">
        <v>5434</v>
      </c>
      <c r="AA4110" s="1" t="s">
        <v>5434</v>
      </c>
      <c r="AB4110" s="1" t="s">
        <v>5434</v>
      </c>
      <c r="AC4110" s="1" t="s">
        <v>5434</v>
      </c>
      <c r="AD4110" s="1" t="s">
        <v>5434</v>
      </c>
      <c r="AE4110" s="1" t="s">
        <v>5434</v>
      </c>
    </row>
    <row r="4111" spans="3:31" ht="12.75" hidden="1">
      <c r="C4111" s="1" t="s">
        <v>4901</v>
      </c>
      <c r="D4111" s="1" t="s">
        <v>4901</v>
      </c>
      <c r="E4111" s="1" t="s">
        <v>4901</v>
      </c>
      <c r="F4111" s="1" t="s">
        <v>4901</v>
      </c>
      <c r="G4111" s="1" t="s">
        <v>4901</v>
      </c>
      <c r="H4111" s="1" t="s">
        <v>4901</v>
      </c>
      <c r="I4111" s="1" t="s">
        <v>4901</v>
      </c>
      <c r="J4111" s="1" t="s">
        <v>4901</v>
      </c>
      <c r="K4111" s="1" t="s">
        <v>4901</v>
      </c>
      <c r="M4111" s="3">
        <v>0</v>
      </c>
      <c r="O4111" s="1" t="s">
        <v>5434</v>
      </c>
      <c r="P4111" s="1" t="s">
        <v>5434</v>
      </c>
      <c r="Q4111" s="1" t="s">
        <v>5434</v>
      </c>
      <c r="R4111" s="1" t="s">
        <v>5434</v>
      </c>
      <c r="S4111" s="1" t="s">
        <v>5434</v>
      </c>
      <c r="T4111" s="1" t="s">
        <v>5434</v>
      </c>
      <c r="U4111" s="1" t="s">
        <v>5434</v>
      </c>
      <c r="W4111" s="3">
        <v>0</v>
      </c>
      <c r="Y4111" s="1" t="s">
        <v>5434</v>
      </c>
      <c r="Z4111" s="1" t="s">
        <v>5434</v>
      </c>
      <c r="AA4111" s="1" t="s">
        <v>5434</v>
      </c>
      <c r="AB4111" s="1" t="s">
        <v>5434</v>
      </c>
      <c r="AC4111" s="1" t="s">
        <v>5434</v>
      </c>
      <c r="AD4111" s="1" t="s">
        <v>5434</v>
      </c>
      <c r="AE4111" s="1" t="s">
        <v>5434</v>
      </c>
    </row>
    <row r="4112" spans="3:31" ht="12.75" hidden="1">
      <c r="C4112" s="1" t="s">
        <v>4901</v>
      </c>
      <c r="D4112" s="1" t="s">
        <v>4901</v>
      </c>
      <c r="E4112" s="1" t="s">
        <v>4901</v>
      </c>
      <c r="F4112" s="1" t="s">
        <v>4901</v>
      </c>
      <c r="G4112" s="1" t="s">
        <v>4901</v>
      </c>
      <c r="H4112" s="1" t="s">
        <v>4901</v>
      </c>
      <c r="I4112" s="1" t="s">
        <v>4901</v>
      </c>
      <c r="J4112" s="1" t="s">
        <v>4901</v>
      </c>
      <c r="K4112" s="1" t="s">
        <v>4901</v>
      </c>
      <c r="M4112" s="3">
        <v>0</v>
      </c>
      <c r="O4112" s="1" t="s">
        <v>5434</v>
      </c>
      <c r="P4112" s="1" t="s">
        <v>5434</v>
      </c>
      <c r="Q4112" s="1" t="s">
        <v>5434</v>
      </c>
      <c r="R4112" s="1" t="s">
        <v>5434</v>
      </c>
      <c r="S4112" s="1" t="s">
        <v>5434</v>
      </c>
      <c r="T4112" s="1" t="s">
        <v>5434</v>
      </c>
      <c r="U4112" s="1" t="s">
        <v>5434</v>
      </c>
      <c r="W4112" s="3">
        <v>0</v>
      </c>
      <c r="Y4112" s="1" t="s">
        <v>5434</v>
      </c>
      <c r="Z4112" s="1" t="s">
        <v>5434</v>
      </c>
      <c r="AA4112" s="1" t="s">
        <v>5434</v>
      </c>
      <c r="AB4112" s="1" t="s">
        <v>5434</v>
      </c>
      <c r="AC4112" s="1" t="s">
        <v>5434</v>
      </c>
      <c r="AD4112" s="1" t="s">
        <v>5434</v>
      </c>
      <c r="AE4112" s="1" t="s">
        <v>5434</v>
      </c>
    </row>
    <row r="4113" spans="3:31" ht="12.75" hidden="1">
      <c r="C4113" s="1" t="s">
        <v>4901</v>
      </c>
      <c r="D4113" s="1" t="s">
        <v>4901</v>
      </c>
      <c r="E4113" s="1" t="s">
        <v>4901</v>
      </c>
      <c r="F4113" s="1" t="s">
        <v>4901</v>
      </c>
      <c r="G4113" s="1" t="s">
        <v>4901</v>
      </c>
      <c r="H4113" s="1" t="s">
        <v>4901</v>
      </c>
      <c r="I4113" s="1" t="s">
        <v>4901</v>
      </c>
      <c r="J4113" s="1" t="s">
        <v>4901</v>
      </c>
      <c r="K4113" s="1" t="s">
        <v>4901</v>
      </c>
      <c r="M4113" s="3">
        <v>0</v>
      </c>
      <c r="O4113" s="1" t="s">
        <v>5434</v>
      </c>
      <c r="P4113" s="1" t="s">
        <v>5434</v>
      </c>
      <c r="Q4113" s="1" t="s">
        <v>5434</v>
      </c>
      <c r="R4113" s="1" t="s">
        <v>5434</v>
      </c>
      <c r="S4113" s="1" t="s">
        <v>5434</v>
      </c>
      <c r="T4113" s="1" t="s">
        <v>5434</v>
      </c>
      <c r="U4113" s="1" t="s">
        <v>5434</v>
      </c>
      <c r="W4113" s="3">
        <v>0</v>
      </c>
      <c r="Y4113" s="1" t="s">
        <v>5434</v>
      </c>
      <c r="Z4113" s="1" t="s">
        <v>5434</v>
      </c>
      <c r="AA4113" s="1" t="s">
        <v>5434</v>
      </c>
      <c r="AB4113" s="1" t="s">
        <v>5434</v>
      </c>
      <c r="AC4113" s="1" t="s">
        <v>5434</v>
      </c>
      <c r="AD4113" s="1" t="s">
        <v>5434</v>
      </c>
      <c r="AE4113" s="1" t="s">
        <v>5434</v>
      </c>
    </row>
    <row r="4114" spans="3:31" ht="12.75" hidden="1">
      <c r="C4114" s="1" t="s">
        <v>4901</v>
      </c>
      <c r="D4114" s="1" t="s">
        <v>4901</v>
      </c>
      <c r="E4114" s="1" t="s">
        <v>4901</v>
      </c>
      <c r="F4114" s="1" t="s">
        <v>4901</v>
      </c>
      <c r="G4114" s="1" t="s">
        <v>4901</v>
      </c>
      <c r="H4114" s="1" t="s">
        <v>4901</v>
      </c>
      <c r="I4114" s="1" t="s">
        <v>4901</v>
      </c>
      <c r="J4114" s="1" t="s">
        <v>4901</v>
      </c>
      <c r="K4114" s="1" t="s">
        <v>4901</v>
      </c>
      <c r="M4114" s="3">
        <v>0</v>
      </c>
      <c r="O4114" s="1" t="s">
        <v>5434</v>
      </c>
      <c r="P4114" s="1" t="s">
        <v>5434</v>
      </c>
      <c r="Q4114" s="1" t="s">
        <v>5434</v>
      </c>
      <c r="R4114" s="1" t="s">
        <v>5434</v>
      </c>
      <c r="S4114" s="1" t="s">
        <v>5434</v>
      </c>
      <c r="T4114" s="1" t="s">
        <v>5434</v>
      </c>
      <c r="U4114" s="1" t="s">
        <v>5434</v>
      </c>
      <c r="W4114" s="3">
        <v>0</v>
      </c>
      <c r="Y4114" s="1" t="s">
        <v>5434</v>
      </c>
      <c r="Z4114" s="1" t="s">
        <v>5434</v>
      </c>
      <c r="AA4114" s="1" t="s">
        <v>5434</v>
      </c>
      <c r="AB4114" s="1" t="s">
        <v>5434</v>
      </c>
      <c r="AC4114" s="1" t="s">
        <v>5434</v>
      </c>
      <c r="AD4114" s="1" t="s">
        <v>5434</v>
      </c>
      <c r="AE4114" s="1" t="s">
        <v>5434</v>
      </c>
    </row>
    <row r="4115" spans="3:31" ht="12.75" hidden="1">
      <c r="C4115" s="1" t="s">
        <v>4901</v>
      </c>
      <c r="D4115" s="1" t="s">
        <v>4901</v>
      </c>
      <c r="E4115" s="1" t="s">
        <v>4901</v>
      </c>
      <c r="F4115" s="1" t="s">
        <v>4901</v>
      </c>
      <c r="G4115" s="1" t="s">
        <v>4901</v>
      </c>
      <c r="H4115" s="1" t="s">
        <v>4901</v>
      </c>
      <c r="I4115" s="1" t="s">
        <v>4901</v>
      </c>
      <c r="J4115" s="1" t="s">
        <v>4901</v>
      </c>
      <c r="K4115" s="1" t="s">
        <v>4901</v>
      </c>
      <c r="M4115" s="3">
        <v>0</v>
      </c>
      <c r="O4115" s="1" t="s">
        <v>5434</v>
      </c>
      <c r="P4115" s="1" t="s">
        <v>5434</v>
      </c>
      <c r="Q4115" s="1" t="s">
        <v>5434</v>
      </c>
      <c r="R4115" s="1" t="s">
        <v>5434</v>
      </c>
      <c r="S4115" s="1" t="s">
        <v>5434</v>
      </c>
      <c r="T4115" s="1" t="s">
        <v>5434</v>
      </c>
      <c r="U4115" s="1" t="s">
        <v>5434</v>
      </c>
      <c r="W4115" s="3">
        <v>0</v>
      </c>
      <c r="Y4115" s="1" t="s">
        <v>5434</v>
      </c>
      <c r="Z4115" s="1" t="s">
        <v>5434</v>
      </c>
      <c r="AA4115" s="1" t="s">
        <v>5434</v>
      </c>
      <c r="AB4115" s="1" t="s">
        <v>5434</v>
      </c>
      <c r="AC4115" s="1" t="s">
        <v>5434</v>
      </c>
      <c r="AD4115" s="1" t="s">
        <v>5434</v>
      </c>
      <c r="AE4115" s="1" t="s">
        <v>5434</v>
      </c>
    </row>
    <row r="4116" spans="3:31" ht="12.75" hidden="1">
      <c r="C4116" s="1" t="s">
        <v>4901</v>
      </c>
      <c r="D4116" s="1" t="s">
        <v>4901</v>
      </c>
      <c r="E4116" s="1" t="s">
        <v>4901</v>
      </c>
      <c r="F4116" s="1" t="s">
        <v>4901</v>
      </c>
      <c r="G4116" s="1" t="s">
        <v>4901</v>
      </c>
      <c r="H4116" s="1" t="s">
        <v>4901</v>
      </c>
      <c r="I4116" s="1" t="s">
        <v>4901</v>
      </c>
      <c r="J4116" s="1" t="s">
        <v>4901</v>
      </c>
      <c r="K4116" s="1" t="s">
        <v>4901</v>
      </c>
      <c r="M4116" s="3">
        <v>0</v>
      </c>
      <c r="O4116" s="1" t="s">
        <v>5434</v>
      </c>
      <c r="P4116" s="1" t="s">
        <v>5434</v>
      </c>
      <c r="Q4116" s="1" t="s">
        <v>5434</v>
      </c>
      <c r="R4116" s="1" t="s">
        <v>5434</v>
      </c>
      <c r="S4116" s="1" t="s">
        <v>5434</v>
      </c>
      <c r="T4116" s="1" t="s">
        <v>5434</v>
      </c>
      <c r="U4116" s="1" t="s">
        <v>5434</v>
      </c>
      <c r="W4116" s="3">
        <v>0</v>
      </c>
      <c r="Y4116" s="1" t="s">
        <v>5434</v>
      </c>
      <c r="Z4116" s="1" t="s">
        <v>5434</v>
      </c>
      <c r="AA4116" s="1" t="s">
        <v>5434</v>
      </c>
      <c r="AB4116" s="1" t="s">
        <v>5434</v>
      </c>
      <c r="AC4116" s="1" t="s">
        <v>5434</v>
      </c>
      <c r="AD4116" s="1" t="s">
        <v>5434</v>
      </c>
      <c r="AE4116" s="1" t="s">
        <v>5434</v>
      </c>
    </row>
    <row r="4117" spans="3:31" ht="12.75" hidden="1">
      <c r="C4117" s="1" t="s">
        <v>4901</v>
      </c>
      <c r="D4117" s="1" t="s">
        <v>4901</v>
      </c>
      <c r="E4117" s="1" t="s">
        <v>4901</v>
      </c>
      <c r="F4117" s="1" t="s">
        <v>4901</v>
      </c>
      <c r="G4117" s="1" t="s">
        <v>4901</v>
      </c>
      <c r="H4117" s="1" t="s">
        <v>4901</v>
      </c>
      <c r="I4117" s="1" t="s">
        <v>4901</v>
      </c>
      <c r="J4117" s="1" t="s">
        <v>4901</v>
      </c>
      <c r="K4117" s="1" t="s">
        <v>4901</v>
      </c>
      <c r="M4117" s="3">
        <v>0</v>
      </c>
      <c r="O4117" s="1" t="s">
        <v>5434</v>
      </c>
      <c r="P4117" s="1" t="s">
        <v>5434</v>
      </c>
      <c r="Q4117" s="1" t="s">
        <v>5434</v>
      </c>
      <c r="R4117" s="1" t="s">
        <v>5434</v>
      </c>
      <c r="S4117" s="1" t="s">
        <v>5434</v>
      </c>
      <c r="T4117" s="1" t="s">
        <v>5434</v>
      </c>
      <c r="U4117" s="1" t="s">
        <v>5434</v>
      </c>
      <c r="W4117" s="3">
        <v>0</v>
      </c>
      <c r="Y4117" s="1" t="s">
        <v>5434</v>
      </c>
      <c r="Z4117" s="1" t="s">
        <v>5434</v>
      </c>
      <c r="AA4117" s="1" t="s">
        <v>5434</v>
      </c>
      <c r="AB4117" s="1" t="s">
        <v>5434</v>
      </c>
      <c r="AC4117" s="1" t="s">
        <v>5434</v>
      </c>
      <c r="AD4117" s="1" t="s">
        <v>5434</v>
      </c>
      <c r="AE4117" s="1" t="s">
        <v>5434</v>
      </c>
    </row>
    <row r="4118" spans="3:31" ht="12.75" hidden="1">
      <c r="C4118" s="1" t="s">
        <v>4901</v>
      </c>
      <c r="D4118" s="1" t="s">
        <v>4901</v>
      </c>
      <c r="E4118" s="1" t="s">
        <v>4901</v>
      </c>
      <c r="F4118" s="1" t="s">
        <v>4901</v>
      </c>
      <c r="G4118" s="1" t="s">
        <v>4901</v>
      </c>
      <c r="H4118" s="1" t="s">
        <v>4901</v>
      </c>
      <c r="I4118" s="1" t="s">
        <v>4901</v>
      </c>
      <c r="J4118" s="1" t="s">
        <v>4901</v>
      </c>
      <c r="K4118" s="1" t="s">
        <v>4901</v>
      </c>
      <c r="M4118" s="3">
        <v>0</v>
      </c>
      <c r="O4118" s="1" t="s">
        <v>5434</v>
      </c>
      <c r="P4118" s="1" t="s">
        <v>5434</v>
      </c>
      <c r="Q4118" s="1" t="s">
        <v>5434</v>
      </c>
      <c r="R4118" s="1" t="s">
        <v>5434</v>
      </c>
      <c r="S4118" s="1" t="s">
        <v>5434</v>
      </c>
      <c r="T4118" s="1" t="s">
        <v>5434</v>
      </c>
      <c r="U4118" s="1" t="s">
        <v>5434</v>
      </c>
      <c r="W4118" s="3">
        <v>0</v>
      </c>
      <c r="Y4118" s="1" t="s">
        <v>5434</v>
      </c>
      <c r="Z4118" s="1" t="s">
        <v>5434</v>
      </c>
      <c r="AA4118" s="1" t="s">
        <v>5434</v>
      </c>
      <c r="AB4118" s="1" t="s">
        <v>5434</v>
      </c>
      <c r="AC4118" s="1" t="s">
        <v>5434</v>
      </c>
      <c r="AD4118" s="1" t="s">
        <v>5434</v>
      </c>
      <c r="AE4118" s="1" t="s">
        <v>5434</v>
      </c>
    </row>
    <row r="4119" spans="3:31" ht="12.75" hidden="1">
      <c r="C4119" s="1" t="s">
        <v>4901</v>
      </c>
      <c r="D4119" s="1" t="s">
        <v>4901</v>
      </c>
      <c r="E4119" s="1" t="s">
        <v>4901</v>
      </c>
      <c r="F4119" s="1" t="s">
        <v>4901</v>
      </c>
      <c r="G4119" s="1" t="s">
        <v>4901</v>
      </c>
      <c r="H4119" s="1" t="s">
        <v>4901</v>
      </c>
      <c r="I4119" s="1" t="s">
        <v>4901</v>
      </c>
      <c r="J4119" s="1" t="s">
        <v>4901</v>
      </c>
      <c r="K4119" s="1" t="s">
        <v>4901</v>
      </c>
      <c r="M4119" s="3">
        <v>0</v>
      </c>
      <c r="O4119" s="1" t="s">
        <v>5434</v>
      </c>
      <c r="P4119" s="1" t="s">
        <v>5434</v>
      </c>
      <c r="Q4119" s="1" t="s">
        <v>5434</v>
      </c>
      <c r="R4119" s="1" t="s">
        <v>5434</v>
      </c>
      <c r="S4119" s="1" t="s">
        <v>5434</v>
      </c>
      <c r="T4119" s="1" t="s">
        <v>5434</v>
      </c>
      <c r="U4119" s="1" t="s">
        <v>5434</v>
      </c>
      <c r="W4119" s="3">
        <v>0</v>
      </c>
      <c r="Y4119" s="1" t="s">
        <v>5434</v>
      </c>
      <c r="Z4119" s="1" t="s">
        <v>5434</v>
      </c>
      <c r="AA4119" s="1" t="s">
        <v>5434</v>
      </c>
      <c r="AB4119" s="1" t="s">
        <v>5434</v>
      </c>
      <c r="AC4119" s="1" t="s">
        <v>5434</v>
      </c>
      <c r="AD4119" s="1" t="s">
        <v>5434</v>
      </c>
      <c r="AE4119" s="1" t="s">
        <v>5434</v>
      </c>
    </row>
    <row r="4120" spans="3:31" ht="12.75" hidden="1">
      <c r="C4120" s="1" t="s">
        <v>4901</v>
      </c>
      <c r="D4120" s="1" t="s">
        <v>4901</v>
      </c>
      <c r="E4120" s="1" t="s">
        <v>4901</v>
      </c>
      <c r="F4120" s="1" t="s">
        <v>4901</v>
      </c>
      <c r="G4120" s="1" t="s">
        <v>4901</v>
      </c>
      <c r="H4120" s="1" t="s">
        <v>4901</v>
      </c>
      <c r="I4120" s="1" t="s">
        <v>4901</v>
      </c>
      <c r="J4120" s="1" t="s">
        <v>4901</v>
      </c>
      <c r="K4120" s="1" t="s">
        <v>4901</v>
      </c>
      <c r="M4120" s="3">
        <v>0</v>
      </c>
      <c r="O4120" s="1" t="s">
        <v>5434</v>
      </c>
      <c r="P4120" s="1" t="s">
        <v>5434</v>
      </c>
      <c r="Q4120" s="1" t="s">
        <v>5434</v>
      </c>
      <c r="R4120" s="1" t="s">
        <v>5434</v>
      </c>
      <c r="S4120" s="1" t="s">
        <v>5434</v>
      </c>
      <c r="T4120" s="1" t="s">
        <v>5434</v>
      </c>
      <c r="U4120" s="1" t="s">
        <v>5434</v>
      </c>
      <c r="W4120" s="3">
        <v>0</v>
      </c>
      <c r="Y4120" s="1" t="s">
        <v>5434</v>
      </c>
      <c r="Z4120" s="1" t="s">
        <v>5434</v>
      </c>
      <c r="AA4120" s="1" t="s">
        <v>5434</v>
      </c>
      <c r="AB4120" s="1" t="s">
        <v>5434</v>
      </c>
      <c r="AC4120" s="1" t="s">
        <v>5434</v>
      </c>
      <c r="AD4120" s="1" t="s">
        <v>5434</v>
      </c>
      <c r="AE4120" s="1" t="s">
        <v>5434</v>
      </c>
    </row>
    <row r="4121" spans="3:31" ht="12.75" hidden="1">
      <c r="C4121" s="1" t="s">
        <v>4901</v>
      </c>
      <c r="D4121" s="1" t="s">
        <v>4901</v>
      </c>
      <c r="E4121" s="1" t="s">
        <v>4901</v>
      </c>
      <c r="F4121" s="1" t="s">
        <v>4901</v>
      </c>
      <c r="G4121" s="1" t="s">
        <v>4901</v>
      </c>
      <c r="H4121" s="1" t="s">
        <v>4901</v>
      </c>
      <c r="I4121" s="1" t="s">
        <v>4901</v>
      </c>
      <c r="J4121" s="1" t="s">
        <v>4901</v>
      </c>
      <c r="K4121" s="1" t="s">
        <v>4901</v>
      </c>
      <c r="M4121" s="3">
        <v>0</v>
      </c>
      <c r="O4121" s="1" t="s">
        <v>5434</v>
      </c>
      <c r="P4121" s="1" t="s">
        <v>5434</v>
      </c>
      <c r="Q4121" s="1" t="s">
        <v>5434</v>
      </c>
      <c r="R4121" s="1" t="s">
        <v>5434</v>
      </c>
      <c r="S4121" s="1" t="s">
        <v>5434</v>
      </c>
      <c r="T4121" s="1" t="s">
        <v>5434</v>
      </c>
      <c r="U4121" s="1" t="s">
        <v>5434</v>
      </c>
      <c r="W4121" s="3">
        <v>0</v>
      </c>
      <c r="Y4121" s="1" t="s">
        <v>5434</v>
      </c>
      <c r="Z4121" s="1" t="s">
        <v>5434</v>
      </c>
      <c r="AA4121" s="1" t="s">
        <v>5434</v>
      </c>
      <c r="AB4121" s="1" t="s">
        <v>5434</v>
      </c>
      <c r="AC4121" s="1" t="s">
        <v>5434</v>
      </c>
      <c r="AD4121" s="1" t="s">
        <v>5434</v>
      </c>
      <c r="AE4121" s="1" t="s">
        <v>5434</v>
      </c>
    </row>
    <row r="4122" spans="3:31" ht="12.75" hidden="1">
      <c r="C4122" s="1" t="s">
        <v>4901</v>
      </c>
      <c r="D4122" s="1" t="s">
        <v>4901</v>
      </c>
      <c r="E4122" s="1" t="s">
        <v>4901</v>
      </c>
      <c r="F4122" s="1" t="s">
        <v>4901</v>
      </c>
      <c r="G4122" s="1" t="s">
        <v>4901</v>
      </c>
      <c r="H4122" s="1" t="s">
        <v>4901</v>
      </c>
      <c r="I4122" s="1" t="s">
        <v>4901</v>
      </c>
      <c r="J4122" s="1" t="s">
        <v>4901</v>
      </c>
      <c r="K4122" s="1" t="s">
        <v>4901</v>
      </c>
      <c r="M4122" s="3">
        <v>0</v>
      </c>
      <c r="O4122" s="1" t="s">
        <v>5434</v>
      </c>
      <c r="P4122" s="1" t="s">
        <v>5434</v>
      </c>
      <c r="Q4122" s="1" t="s">
        <v>5434</v>
      </c>
      <c r="R4122" s="1" t="s">
        <v>5434</v>
      </c>
      <c r="S4122" s="1" t="s">
        <v>5434</v>
      </c>
      <c r="T4122" s="1" t="s">
        <v>5434</v>
      </c>
      <c r="U4122" s="1" t="s">
        <v>5434</v>
      </c>
      <c r="W4122" s="3">
        <v>0</v>
      </c>
      <c r="Y4122" s="1" t="s">
        <v>5434</v>
      </c>
      <c r="Z4122" s="1" t="s">
        <v>5434</v>
      </c>
      <c r="AA4122" s="1" t="s">
        <v>5434</v>
      </c>
      <c r="AB4122" s="1" t="s">
        <v>5434</v>
      </c>
      <c r="AC4122" s="1" t="s">
        <v>5434</v>
      </c>
      <c r="AD4122" s="1" t="s">
        <v>5434</v>
      </c>
      <c r="AE4122" s="1" t="s">
        <v>5434</v>
      </c>
    </row>
    <row r="4123" spans="3:31" ht="12.75" hidden="1">
      <c r="C4123" s="1" t="s">
        <v>4901</v>
      </c>
      <c r="D4123" s="1" t="s">
        <v>4901</v>
      </c>
      <c r="E4123" s="1" t="s">
        <v>4901</v>
      </c>
      <c r="F4123" s="1" t="s">
        <v>4901</v>
      </c>
      <c r="G4123" s="1" t="s">
        <v>4901</v>
      </c>
      <c r="H4123" s="1" t="s">
        <v>4901</v>
      </c>
      <c r="I4123" s="1" t="s">
        <v>4901</v>
      </c>
      <c r="J4123" s="1" t="s">
        <v>4901</v>
      </c>
      <c r="K4123" s="1" t="s">
        <v>4901</v>
      </c>
      <c r="M4123" s="3">
        <v>0</v>
      </c>
      <c r="O4123" s="1" t="s">
        <v>5434</v>
      </c>
      <c r="P4123" s="1" t="s">
        <v>5434</v>
      </c>
      <c r="Q4123" s="1" t="s">
        <v>5434</v>
      </c>
      <c r="R4123" s="1" t="s">
        <v>5434</v>
      </c>
      <c r="S4123" s="1" t="s">
        <v>5434</v>
      </c>
      <c r="T4123" s="1" t="s">
        <v>5434</v>
      </c>
      <c r="U4123" s="1" t="s">
        <v>5434</v>
      </c>
      <c r="W4123" s="3">
        <v>0</v>
      </c>
      <c r="Y4123" s="1" t="s">
        <v>5434</v>
      </c>
      <c r="Z4123" s="1" t="s">
        <v>5434</v>
      </c>
      <c r="AA4123" s="1" t="s">
        <v>5434</v>
      </c>
      <c r="AB4123" s="1" t="s">
        <v>5434</v>
      </c>
      <c r="AC4123" s="1" t="s">
        <v>5434</v>
      </c>
      <c r="AD4123" s="1" t="s">
        <v>5434</v>
      </c>
      <c r="AE4123" s="1" t="s">
        <v>5434</v>
      </c>
    </row>
    <row r="4124" spans="3:31" ht="12.75" hidden="1">
      <c r="C4124" s="1" t="s">
        <v>4901</v>
      </c>
      <c r="D4124" s="1" t="s">
        <v>4901</v>
      </c>
      <c r="E4124" s="1" t="s">
        <v>4901</v>
      </c>
      <c r="F4124" s="1" t="s">
        <v>4901</v>
      </c>
      <c r="G4124" s="1" t="s">
        <v>4901</v>
      </c>
      <c r="H4124" s="1" t="s">
        <v>4901</v>
      </c>
      <c r="I4124" s="1" t="s">
        <v>4901</v>
      </c>
      <c r="J4124" s="1" t="s">
        <v>4901</v>
      </c>
      <c r="K4124" s="1" t="s">
        <v>4901</v>
      </c>
      <c r="M4124" s="3">
        <v>0</v>
      </c>
      <c r="O4124" s="1" t="s">
        <v>5434</v>
      </c>
      <c r="P4124" s="1" t="s">
        <v>5434</v>
      </c>
      <c r="Q4124" s="1" t="s">
        <v>5434</v>
      </c>
      <c r="R4124" s="1" t="s">
        <v>5434</v>
      </c>
      <c r="S4124" s="1" t="s">
        <v>5434</v>
      </c>
      <c r="T4124" s="1" t="s">
        <v>5434</v>
      </c>
      <c r="U4124" s="1" t="s">
        <v>5434</v>
      </c>
      <c r="W4124" s="3">
        <v>0</v>
      </c>
      <c r="Y4124" s="1" t="s">
        <v>5434</v>
      </c>
      <c r="Z4124" s="1" t="s">
        <v>5434</v>
      </c>
      <c r="AA4124" s="1" t="s">
        <v>5434</v>
      </c>
      <c r="AB4124" s="1" t="s">
        <v>5434</v>
      </c>
      <c r="AC4124" s="1" t="s">
        <v>5434</v>
      </c>
      <c r="AD4124" s="1" t="s">
        <v>5434</v>
      </c>
      <c r="AE4124" s="1" t="s">
        <v>5434</v>
      </c>
    </row>
    <row r="4125" spans="3:31" ht="12.75" hidden="1">
      <c r="C4125" s="1" t="s">
        <v>4901</v>
      </c>
      <c r="D4125" s="1" t="s">
        <v>4901</v>
      </c>
      <c r="E4125" s="1" t="s">
        <v>4901</v>
      </c>
      <c r="F4125" s="1" t="s">
        <v>4901</v>
      </c>
      <c r="G4125" s="1" t="s">
        <v>4901</v>
      </c>
      <c r="H4125" s="1" t="s">
        <v>4901</v>
      </c>
      <c r="I4125" s="1" t="s">
        <v>4901</v>
      </c>
      <c r="J4125" s="1" t="s">
        <v>4901</v>
      </c>
      <c r="K4125" s="1" t="s">
        <v>4901</v>
      </c>
      <c r="M4125" s="3">
        <v>0</v>
      </c>
      <c r="O4125" s="1" t="s">
        <v>5434</v>
      </c>
      <c r="P4125" s="1" t="s">
        <v>5434</v>
      </c>
      <c r="Q4125" s="1" t="s">
        <v>5434</v>
      </c>
      <c r="R4125" s="1" t="s">
        <v>5434</v>
      </c>
      <c r="S4125" s="1" t="s">
        <v>5434</v>
      </c>
      <c r="T4125" s="1" t="s">
        <v>5434</v>
      </c>
      <c r="U4125" s="1" t="s">
        <v>5434</v>
      </c>
      <c r="W4125" s="3">
        <v>0</v>
      </c>
      <c r="Y4125" s="1" t="s">
        <v>5434</v>
      </c>
      <c r="Z4125" s="1" t="s">
        <v>5434</v>
      </c>
      <c r="AA4125" s="1" t="s">
        <v>5434</v>
      </c>
      <c r="AB4125" s="1" t="s">
        <v>5434</v>
      </c>
      <c r="AC4125" s="1" t="s">
        <v>5434</v>
      </c>
      <c r="AD4125" s="1" t="s">
        <v>5434</v>
      </c>
      <c r="AE4125" s="1" t="s">
        <v>5434</v>
      </c>
    </row>
    <row r="4126" spans="3:31" ht="12.75" hidden="1">
      <c r="C4126" s="1" t="s">
        <v>4901</v>
      </c>
      <c r="D4126" s="1" t="s">
        <v>4901</v>
      </c>
      <c r="E4126" s="1" t="s">
        <v>4901</v>
      </c>
      <c r="F4126" s="1" t="s">
        <v>4901</v>
      </c>
      <c r="G4126" s="1" t="s">
        <v>4901</v>
      </c>
      <c r="H4126" s="1" t="s">
        <v>4901</v>
      </c>
      <c r="I4126" s="1" t="s">
        <v>4901</v>
      </c>
      <c r="J4126" s="1" t="s">
        <v>4901</v>
      </c>
      <c r="K4126" s="1" t="s">
        <v>4901</v>
      </c>
      <c r="M4126" s="3">
        <v>0</v>
      </c>
      <c r="O4126" s="1" t="s">
        <v>5434</v>
      </c>
      <c r="P4126" s="1" t="s">
        <v>5434</v>
      </c>
      <c r="Q4126" s="1" t="s">
        <v>5434</v>
      </c>
      <c r="R4126" s="1" t="s">
        <v>5434</v>
      </c>
      <c r="S4126" s="1" t="s">
        <v>5434</v>
      </c>
      <c r="T4126" s="1" t="s">
        <v>5434</v>
      </c>
      <c r="U4126" s="1" t="s">
        <v>5434</v>
      </c>
      <c r="W4126" s="3">
        <v>0</v>
      </c>
      <c r="Y4126" s="1" t="s">
        <v>5434</v>
      </c>
      <c r="Z4126" s="1" t="s">
        <v>5434</v>
      </c>
      <c r="AA4126" s="1" t="s">
        <v>5434</v>
      </c>
      <c r="AB4126" s="1" t="s">
        <v>5434</v>
      </c>
      <c r="AC4126" s="1" t="s">
        <v>5434</v>
      </c>
      <c r="AD4126" s="1" t="s">
        <v>5434</v>
      </c>
      <c r="AE4126" s="1" t="s">
        <v>5434</v>
      </c>
    </row>
    <row r="4127" spans="3:31" ht="12.75" hidden="1">
      <c r="C4127" s="1" t="s">
        <v>4901</v>
      </c>
      <c r="D4127" s="1" t="s">
        <v>4901</v>
      </c>
      <c r="E4127" s="1" t="s">
        <v>4901</v>
      </c>
      <c r="F4127" s="1" t="s">
        <v>4901</v>
      </c>
      <c r="G4127" s="1" t="s">
        <v>4901</v>
      </c>
      <c r="H4127" s="1" t="s">
        <v>4901</v>
      </c>
      <c r="I4127" s="1" t="s">
        <v>4901</v>
      </c>
      <c r="J4127" s="1" t="s">
        <v>4901</v>
      </c>
      <c r="K4127" s="1" t="s">
        <v>4901</v>
      </c>
      <c r="M4127" s="3">
        <v>0</v>
      </c>
      <c r="O4127" s="1" t="s">
        <v>5434</v>
      </c>
      <c r="P4127" s="1" t="s">
        <v>5434</v>
      </c>
      <c r="Q4127" s="1" t="s">
        <v>5434</v>
      </c>
      <c r="R4127" s="1" t="s">
        <v>5434</v>
      </c>
      <c r="S4127" s="1" t="s">
        <v>5434</v>
      </c>
      <c r="T4127" s="1" t="s">
        <v>5434</v>
      </c>
      <c r="U4127" s="1" t="s">
        <v>5434</v>
      </c>
      <c r="W4127" s="3">
        <v>0</v>
      </c>
      <c r="Y4127" s="1" t="s">
        <v>5434</v>
      </c>
      <c r="Z4127" s="1" t="s">
        <v>5434</v>
      </c>
      <c r="AA4127" s="1" t="s">
        <v>5434</v>
      </c>
      <c r="AB4127" s="1" t="s">
        <v>5434</v>
      </c>
      <c r="AC4127" s="1" t="s">
        <v>5434</v>
      </c>
      <c r="AD4127" s="1" t="s">
        <v>5434</v>
      </c>
      <c r="AE4127" s="1" t="s">
        <v>5434</v>
      </c>
    </row>
    <row r="4128" spans="3:31" ht="12.75" hidden="1">
      <c r="C4128" s="1" t="s">
        <v>4901</v>
      </c>
      <c r="D4128" s="1" t="s">
        <v>4901</v>
      </c>
      <c r="E4128" s="1" t="s">
        <v>4901</v>
      </c>
      <c r="F4128" s="1" t="s">
        <v>4901</v>
      </c>
      <c r="G4128" s="1" t="s">
        <v>4901</v>
      </c>
      <c r="H4128" s="1" t="s">
        <v>4901</v>
      </c>
      <c r="I4128" s="1" t="s">
        <v>4901</v>
      </c>
      <c r="J4128" s="1" t="s">
        <v>4901</v>
      </c>
      <c r="K4128" s="1" t="s">
        <v>4901</v>
      </c>
      <c r="M4128" s="3">
        <v>0</v>
      </c>
      <c r="O4128" s="1" t="s">
        <v>5434</v>
      </c>
      <c r="P4128" s="1" t="s">
        <v>5434</v>
      </c>
      <c r="Q4128" s="1" t="s">
        <v>5434</v>
      </c>
      <c r="R4128" s="1" t="s">
        <v>5434</v>
      </c>
      <c r="S4128" s="1" t="s">
        <v>5434</v>
      </c>
      <c r="T4128" s="1" t="s">
        <v>5434</v>
      </c>
      <c r="U4128" s="1" t="s">
        <v>5434</v>
      </c>
      <c r="W4128" s="3">
        <v>0</v>
      </c>
      <c r="Y4128" s="1" t="s">
        <v>5434</v>
      </c>
      <c r="Z4128" s="1" t="s">
        <v>5434</v>
      </c>
      <c r="AA4128" s="1" t="s">
        <v>5434</v>
      </c>
      <c r="AB4128" s="1" t="s">
        <v>5434</v>
      </c>
      <c r="AC4128" s="1" t="s">
        <v>5434</v>
      </c>
      <c r="AD4128" s="1" t="s">
        <v>5434</v>
      </c>
      <c r="AE4128" s="1" t="s">
        <v>5434</v>
      </c>
    </row>
    <row r="4129" spans="3:31" ht="12.75" hidden="1">
      <c r="C4129" s="1" t="s">
        <v>4901</v>
      </c>
      <c r="D4129" s="1" t="s">
        <v>4901</v>
      </c>
      <c r="E4129" s="1" t="s">
        <v>4901</v>
      </c>
      <c r="F4129" s="1" t="s">
        <v>4901</v>
      </c>
      <c r="G4129" s="1" t="s">
        <v>4901</v>
      </c>
      <c r="H4129" s="1" t="s">
        <v>4901</v>
      </c>
      <c r="I4129" s="1" t="s">
        <v>4901</v>
      </c>
      <c r="J4129" s="1" t="s">
        <v>4901</v>
      </c>
      <c r="K4129" s="1" t="s">
        <v>4901</v>
      </c>
      <c r="M4129" s="3">
        <v>0</v>
      </c>
      <c r="O4129" s="1" t="s">
        <v>5434</v>
      </c>
      <c r="P4129" s="1" t="s">
        <v>5434</v>
      </c>
      <c r="Q4129" s="1" t="s">
        <v>5434</v>
      </c>
      <c r="R4129" s="1" t="s">
        <v>5434</v>
      </c>
      <c r="S4129" s="1" t="s">
        <v>5434</v>
      </c>
      <c r="T4129" s="1" t="s">
        <v>5434</v>
      </c>
      <c r="U4129" s="1" t="s">
        <v>5434</v>
      </c>
      <c r="W4129" s="3">
        <v>0</v>
      </c>
      <c r="Y4129" s="1" t="s">
        <v>5434</v>
      </c>
      <c r="Z4129" s="1" t="s">
        <v>5434</v>
      </c>
      <c r="AA4129" s="1" t="s">
        <v>5434</v>
      </c>
      <c r="AB4129" s="1" t="s">
        <v>5434</v>
      </c>
      <c r="AC4129" s="1" t="s">
        <v>5434</v>
      </c>
      <c r="AD4129" s="1" t="s">
        <v>5434</v>
      </c>
      <c r="AE4129" s="1" t="s">
        <v>5434</v>
      </c>
    </row>
    <row r="4130" spans="3:31" ht="12.75" hidden="1">
      <c r="C4130" s="1" t="s">
        <v>4901</v>
      </c>
      <c r="D4130" s="1" t="s">
        <v>4901</v>
      </c>
      <c r="E4130" s="1" t="s">
        <v>4901</v>
      </c>
      <c r="F4130" s="1" t="s">
        <v>4901</v>
      </c>
      <c r="G4130" s="1" t="s">
        <v>4901</v>
      </c>
      <c r="H4130" s="1" t="s">
        <v>4901</v>
      </c>
      <c r="I4130" s="1" t="s">
        <v>4901</v>
      </c>
      <c r="J4130" s="1" t="s">
        <v>4901</v>
      </c>
      <c r="K4130" s="1" t="s">
        <v>4901</v>
      </c>
      <c r="M4130" s="3">
        <v>0</v>
      </c>
      <c r="O4130" s="1" t="s">
        <v>5434</v>
      </c>
      <c r="P4130" s="1" t="s">
        <v>5434</v>
      </c>
      <c r="Q4130" s="1" t="s">
        <v>5434</v>
      </c>
      <c r="R4130" s="1" t="s">
        <v>5434</v>
      </c>
      <c r="S4130" s="1" t="s">
        <v>5434</v>
      </c>
      <c r="T4130" s="1" t="s">
        <v>5434</v>
      </c>
      <c r="U4130" s="1" t="s">
        <v>5434</v>
      </c>
      <c r="W4130" s="3">
        <v>0</v>
      </c>
      <c r="Y4130" s="1" t="s">
        <v>5434</v>
      </c>
      <c r="Z4130" s="1" t="s">
        <v>5434</v>
      </c>
      <c r="AA4130" s="1" t="s">
        <v>5434</v>
      </c>
      <c r="AB4130" s="1" t="s">
        <v>5434</v>
      </c>
      <c r="AC4130" s="1" t="s">
        <v>5434</v>
      </c>
      <c r="AD4130" s="1" t="s">
        <v>5434</v>
      </c>
      <c r="AE4130" s="1" t="s">
        <v>5434</v>
      </c>
    </row>
    <row r="4131" spans="3:31" ht="12.75" hidden="1">
      <c r="C4131" s="1" t="s">
        <v>4901</v>
      </c>
      <c r="D4131" s="1" t="s">
        <v>4901</v>
      </c>
      <c r="E4131" s="1" t="s">
        <v>4901</v>
      </c>
      <c r="F4131" s="1" t="s">
        <v>4901</v>
      </c>
      <c r="G4131" s="1" t="s">
        <v>4901</v>
      </c>
      <c r="H4131" s="1" t="s">
        <v>4901</v>
      </c>
      <c r="I4131" s="1" t="s">
        <v>4901</v>
      </c>
      <c r="J4131" s="1" t="s">
        <v>4901</v>
      </c>
      <c r="K4131" s="1" t="s">
        <v>4901</v>
      </c>
      <c r="M4131" s="3">
        <v>0</v>
      </c>
      <c r="O4131" s="1" t="s">
        <v>5434</v>
      </c>
      <c r="P4131" s="1" t="s">
        <v>5434</v>
      </c>
      <c r="Q4131" s="1" t="s">
        <v>5434</v>
      </c>
      <c r="R4131" s="1" t="s">
        <v>5434</v>
      </c>
      <c r="S4131" s="1" t="s">
        <v>5434</v>
      </c>
      <c r="T4131" s="1" t="s">
        <v>5434</v>
      </c>
      <c r="U4131" s="1" t="s">
        <v>5434</v>
      </c>
      <c r="W4131" s="3">
        <v>0</v>
      </c>
      <c r="Y4131" s="1" t="s">
        <v>5434</v>
      </c>
      <c r="Z4131" s="1" t="s">
        <v>5434</v>
      </c>
      <c r="AA4131" s="1" t="s">
        <v>5434</v>
      </c>
      <c r="AB4131" s="1" t="s">
        <v>5434</v>
      </c>
      <c r="AC4131" s="1" t="s">
        <v>5434</v>
      </c>
      <c r="AD4131" s="1" t="s">
        <v>5434</v>
      </c>
      <c r="AE4131" s="1" t="s">
        <v>5434</v>
      </c>
    </row>
    <row r="4132" spans="3:31" ht="12.75" hidden="1">
      <c r="C4132" s="1" t="s">
        <v>4901</v>
      </c>
      <c r="D4132" s="1" t="s">
        <v>4901</v>
      </c>
      <c r="E4132" s="1" t="s">
        <v>4901</v>
      </c>
      <c r="F4132" s="1" t="s">
        <v>4901</v>
      </c>
      <c r="G4132" s="1" t="s">
        <v>4901</v>
      </c>
      <c r="H4132" s="1" t="s">
        <v>4901</v>
      </c>
      <c r="I4132" s="1" t="s">
        <v>4901</v>
      </c>
      <c r="J4132" s="1" t="s">
        <v>4901</v>
      </c>
      <c r="K4132" s="1" t="s">
        <v>4901</v>
      </c>
      <c r="M4132" s="3">
        <v>0</v>
      </c>
      <c r="O4132" s="1" t="s">
        <v>5434</v>
      </c>
      <c r="P4132" s="1" t="s">
        <v>5434</v>
      </c>
      <c r="Q4132" s="1" t="s">
        <v>5434</v>
      </c>
      <c r="R4132" s="1" t="s">
        <v>5434</v>
      </c>
      <c r="S4132" s="1" t="s">
        <v>5434</v>
      </c>
      <c r="T4132" s="1" t="s">
        <v>5434</v>
      </c>
      <c r="U4132" s="1" t="s">
        <v>5434</v>
      </c>
      <c r="W4132" s="3">
        <v>0</v>
      </c>
      <c r="Y4132" s="1" t="s">
        <v>5434</v>
      </c>
      <c r="Z4132" s="1" t="s">
        <v>5434</v>
      </c>
      <c r="AA4132" s="1" t="s">
        <v>5434</v>
      </c>
      <c r="AB4132" s="1" t="s">
        <v>5434</v>
      </c>
      <c r="AC4132" s="1" t="s">
        <v>5434</v>
      </c>
      <c r="AD4132" s="1" t="s">
        <v>5434</v>
      </c>
      <c r="AE4132" s="1" t="s">
        <v>5434</v>
      </c>
    </row>
    <row r="4133" spans="3:31" ht="12.75" hidden="1">
      <c r="C4133" s="1" t="s">
        <v>4901</v>
      </c>
      <c r="D4133" s="1" t="s">
        <v>4901</v>
      </c>
      <c r="E4133" s="1" t="s">
        <v>4901</v>
      </c>
      <c r="F4133" s="1" t="s">
        <v>4901</v>
      </c>
      <c r="G4133" s="1" t="s">
        <v>4901</v>
      </c>
      <c r="H4133" s="1" t="s">
        <v>4901</v>
      </c>
      <c r="I4133" s="1" t="s">
        <v>4901</v>
      </c>
      <c r="J4133" s="1" t="s">
        <v>4901</v>
      </c>
      <c r="K4133" s="1" t="s">
        <v>4901</v>
      </c>
      <c r="M4133" s="3">
        <v>0</v>
      </c>
      <c r="O4133" s="1" t="s">
        <v>5434</v>
      </c>
      <c r="P4133" s="1" t="s">
        <v>5434</v>
      </c>
      <c r="Q4133" s="1" t="s">
        <v>5434</v>
      </c>
      <c r="R4133" s="1" t="s">
        <v>5434</v>
      </c>
      <c r="S4133" s="1" t="s">
        <v>5434</v>
      </c>
      <c r="T4133" s="1" t="s">
        <v>5434</v>
      </c>
      <c r="U4133" s="1" t="s">
        <v>5434</v>
      </c>
      <c r="W4133" s="3">
        <v>0</v>
      </c>
      <c r="Y4133" s="1" t="s">
        <v>5434</v>
      </c>
      <c r="Z4133" s="1" t="s">
        <v>5434</v>
      </c>
      <c r="AA4133" s="1" t="s">
        <v>5434</v>
      </c>
      <c r="AB4133" s="1" t="s">
        <v>5434</v>
      </c>
      <c r="AC4133" s="1" t="s">
        <v>5434</v>
      </c>
      <c r="AD4133" s="1" t="s">
        <v>5434</v>
      </c>
      <c r="AE4133" s="1" t="s">
        <v>5434</v>
      </c>
    </row>
    <row r="4134" spans="3:31" ht="12.75" hidden="1">
      <c r="C4134" s="1" t="s">
        <v>4901</v>
      </c>
      <c r="D4134" s="1" t="s">
        <v>4901</v>
      </c>
      <c r="E4134" s="1" t="s">
        <v>4901</v>
      </c>
      <c r="F4134" s="1" t="s">
        <v>4901</v>
      </c>
      <c r="G4134" s="1" t="s">
        <v>4901</v>
      </c>
      <c r="H4134" s="1" t="s">
        <v>4901</v>
      </c>
      <c r="I4134" s="1" t="s">
        <v>4901</v>
      </c>
      <c r="J4134" s="1" t="s">
        <v>4901</v>
      </c>
      <c r="K4134" s="1" t="s">
        <v>4901</v>
      </c>
      <c r="M4134" s="3">
        <v>0</v>
      </c>
      <c r="O4134" s="1" t="s">
        <v>5434</v>
      </c>
      <c r="P4134" s="1" t="s">
        <v>5434</v>
      </c>
      <c r="Q4134" s="1" t="s">
        <v>5434</v>
      </c>
      <c r="R4134" s="1" t="s">
        <v>5434</v>
      </c>
      <c r="S4134" s="1" t="s">
        <v>5434</v>
      </c>
      <c r="T4134" s="1" t="s">
        <v>5434</v>
      </c>
      <c r="U4134" s="1" t="s">
        <v>5434</v>
      </c>
      <c r="W4134" s="3">
        <v>0</v>
      </c>
      <c r="Y4134" s="1" t="s">
        <v>5434</v>
      </c>
      <c r="Z4134" s="1" t="s">
        <v>5434</v>
      </c>
      <c r="AA4134" s="1" t="s">
        <v>5434</v>
      </c>
      <c r="AB4134" s="1" t="s">
        <v>5434</v>
      </c>
      <c r="AC4134" s="1" t="s">
        <v>5434</v>
      </c>
      <c r="AD4134" s="1" t="s">
        <v>5434</v>
      </c>
      <c r="AE4134" s="1" t="s">
        <v>5434</v>
      </c>
    </row>
    <row r="4135" spans="3:31" ht="12.75" hidden="1">
      <c r="C4135" s="1" t="s">
        <v>4901</v>
      </c>
      <c r="D4135" s="1" t="s">
        <v>4901</v>
      </c>
      <c r="E4135" s="1" t="s">
        <v>4901</v>
      </c>
      <c r="F4135" s="1" t="s">
        <v>4901</v>
      </c>
      <c r="G4135" s="1" t="s">
        <v>4901</v>
      </c>
      <c r="H4135" s="1" t="s">
        <v>4901</v>
      </c>
      <c r="I4135" s="1" t="s">
        <v>4901</v>
      </c>
      <c r="J4135" s="1" t="s">
        <v>4901</v>
      </c>
      <c r="K4135" s="1" t="s">
        <v>4901</v>
      </c>
      <c r="M4135" s="3">
        <v>0</v>
      </c>
      <c r="O4135" s="1" t="s">
        <v>5434</v>
      </c>
      <c r="P4135" s="1" t="s">
        <v>5434</v>
      </c>
      <c r="Q4135" s="1" t="s">
        <v>5434</v>
      </c>
      <c r="R4135" s="1" t="s">
        <v>5434</v>
      </c>
      <c r="S4135" s="1" t="s">
        <v>5434</v>
      </c>
      <c r="T4135" s="1" t="s">
        <v>5434</v>
      </c>
      <c r="U4135" s="1" t="s">
        <v>5434</v>
      </c>
      <c r="W4135" s="3">
        <v>0</v>
      </c>
      <c r="Y4135" s="1" t="s">
        <v>5434</v>
      </c>
      <c r="Z4135" s="1" t="s">
        <v>5434</v>
      </c>
      <c r="AA4135" s="1" t="s">
        <v>5434</v>
      </c>
      <c r="AB4135" s="1" t="s">
        <v>5434</v>
      </c>
      <c r="AC4135" s="1" t="s">
        <v>5434</v>
      </c>
      <c r="AD4135" s="1" t="s">
        <v>5434</v>
      </c>
      <c r="AE4135" s="1" t="s">
        <v>5434</v>
      </c>
    </row>
    <row r="4136" spans="3:31" ht="12.75" hidden="1">
      <c r="C4136" s="1" t="s">
        <v>4901</v>
      </c>
      <c r="D4136" s="1" t="s">
        <v>4901</v>
      </c>
      <c r="E4136" s="1" t="s">
        <v>4901</v>
      </c>
      <c r="F4136" s="1" t="s">
        <v>4901</v>
      </c>
      <c r="G4136" s="1" t="s">
        <v>4901</v>
      </c>
      <c r="H4136" s="1" t="s">
        <v>4901</v>
      </c>
      <c r="I4136" s="1" t="s">
        <v>4901</v>
      </c>
      <c r="J4136" s="1" t="s">
        <v>4901</v>
      </c>
      <c r="K4136" s="1" t="s">
        <v>4901</v>
      </c>
      <c r="M4136" s="3">
        <v>0</v>
      </c>
      <c r="O4136" s="1" t="s">
        <v>5434</v>
      </c>
      <c r="P4136" s="1" t="s">
        <v>5434</v>
      </c>
      <c r="Q4136" s="1" t="s">
        <v>5434</v>
      </c>
      <c r="R4136" s="1" t="s">
        <v>5434</v>
      </c>
      <c r="S4136" s="1" t="s">
        <v>5434</v>
      </c>
      <c r="T4136" s="1" t="s">
        <v>5434</v>
      </c>
      <c r="U4136" s="1" t="s">
        <v>5434</v>
      </c>
      <c r="W4136" s="3">
        <v>0</v>
      </c>
      <c r="Y4136" s="1" t="s">
        <v>5434</v>
      </c>
      <c r="Z4136" s="1" t="s">
        <v>5434</v>
      </c>
      <c r="AA4136" s="1" t="s">
        <v>5434</v>
      </c>
      <c r="AB4136" s="1" t="s">
        <v>5434</v>
      </c>
      <c r="AC4136" s="1" t="s">
        <v>5434</v>
      </c>
      <c r="AD4136" s="1" t="s">
        <v>5434</v>
      </c>
      <c r="AE4136" s="1" t="s">
        <v>5434</v>
      </c>
    </row>
    <row r="4137" spans="3:31" ht="12.75" hidden="1">
      <c r="C4137" s="1" t="s">
        <v>4901</v>
      </c>
      <c r="D4137" s="1" t="s">
        <v>4901</v>
      </c>
      <c r="E4137" s="1" t="s">
        <v>4901</v>
      </c>
      <c r="F4137" s="1" t="s">
        <v>4901</v>
      </c>
      <c r="G4137" s="1" t="s">
        <v>4901</v>
      </c>
      <c r="H4137" s="1" t="s">
        <v>4901</v>
      </c>
      <c r="I4137" s="1" t="s">
        <v>4901</v>
      </c>
      <c r="J4137" s="1" t="s">
        <v>4901</v>
      </c>
      <c r="K4137" s="1" t="s">
        <v>4901</v>
      </c>
      <c r="M4137" s="3">
        <v>0</v>
      </c>
      <c r="O4137" s="1" t="s">
        <v>5434</v>
      </c>
      <c r="P4137" s="1" t="s">
        <v>5434</v>
      </c>
      <c r="Q4137" s="1" t="s">
        <v>5434</v>
      </c>
      <c r="R4137" s="1" t="s">
        <v>5434</v>
      </c>
      <c r="S4137" s="1" t="s">
        <v>5434</v>
      </c>
      <c r="T4137" s="1" t="s">
        <v>5434</v>
      </c>
      <c r="U4137" s="1" t="s">
        <v>5434</v>
      </c>
      <c r="W4137" s="3">
        <v>0</v>
      </c>
      <c r="Y4137" s="1" t="s">
        <v>5434</v>
      </c>
      <c r="Z4137" s="1" t="s">
        <v>5434</v>
      </c>
      <c r="AA4137" s="1" t="s">
        <v>5434</v>
      </c>
      <c r="AB4137" s="1" t="s">
        <v>5434</v>
      </c>
      <c r="AC4137" s="1" t="s">
        <v>5434</v>
      </c>
      <c r="AD4137" s="1" t="s">
        <v>5434</v>
      </c>
      <c r="AE4137" s="1" t="s">
        <v>5434</v>
      </c>
    </row>
    <row r="4138" spans="3:31" ht="12.75" hidden="1">
      <c r="C4138" s="1" t="s">
        <v>4901</v>
      </c>
      <c r="D4138" s="1" t="s">
        <v>4901</v>
      </c>
      <c r="E4138" s="1" t="s">
        <v>4901</v>
      </c>
      <c r="F4138" s="1" t="s">
        <v>4901</v>
      </c>
      <c r="G4138" s="1" t="s">
        <v>4901</v>
      </c>
      <c r="H4138" s="1" t="s">
        <v>4901</v>
      </c>
      <c r="I4138" s="1" t="s">
        <v>4901</v>
      </c>
      <c r="J4138" s="1" t="s">
        <v>4901</v>
      </c>
      <c r="K4138" s="1" t="s">
        <v>4901</v>
      </c>
      <c r="M4138" s="3">
        <v>0</v>
      </c>
      <c r="O4138" s="1" t="s">
        <v>5434</v>
      </c>
      <c r="P4138" s="1" t="s">
        <v>5434</v>
      </c>
      <c r="Q4138" s="1" t="s">
        <v>5434</v>
      </c>
      <c r="R4138" s="1" t="s">
        <v>5434</v>
      </c>
      <c r="S4138" s="1" t="s">
        <v>5434</v>
      </c>
      <c r="T4138" s="1" t="s">
        <v>5434</v>
      </c>
      <c r="U4138" s="1" t="s">
        <v>5434</v>
      </c>
      <c r="W4138" s="3">
        <v>0</v>
      </c>
      <c r="Y4138" s="1" t="s">
        <v>5434</v>
      </c>
      <c r="Z4138" s="1" t="s">
        <v>5434</v>
      </c>
      <c r="AA4138" s="1" t="s">
        <v>5434</v>
      </c>
      <c r="AB4138" s="1" t="s">
        <v>5434</v>
      </c>
      <c r="AC4138" s="1" t="s">
        <v>5434</v>
      </c>
      <c r="AD4138" s="1" t="s">
        <v>5434</v>
      </c>
      <c r="AE4138" s="1" t="s">
        <v>5434</v>
      </c>
    </row>
    <row r="4139" spans="3:31" ht="12.75" hidden="1">
      <c r="C4139" s="1" t="s">
        <v>4901</v>
      </c>
      <c r="D4139" s="1" t="s">
        <v>4901</v>
      </c>
      <c r="E4139" s="1" t="s">
        <v>4901</v>
      </c>
      <c r="F4139" s="1" t="s">
        <v>4901</v>
      </c>
      <c r="G4139" s="1" t="s">
        <v>4901</v>
      </c>
      <c r="H4139" s="1" t="s">
        <v>4901</v>
      </c>
      <c r="I4139" s="1" t="s">
        <v>4901</v>
      </c>
      <c r="J4139" s="1" t="s">
        <v>4901</v>
      </c>
      <c r="K4139" s="1" t="s">
        <v>4901</v>
      </c>
      <c r="M4139" s="3">
        <v>0</v>
      </c>
      <c r="O4139" s="1" t="s">
        <v>5434</v>
      </c>
      <c r="P4139" s="1" t="s">
        <v>5434</v>
      </c>
      <c r="Q4139" s="1" t="s">
        <v>5434</v>
      </c>
      <c r="R4139" s="1" t="s">
        <v>5434</v>
      </c>
      <c r="S4139" s="1" t="s">
        <v>5434</v>
      </c>
      <c r="T4139" s="1" t="s">
        <v>5434</v>
      </c>
      <c r="U4139" s="1" t="s">
        <v>5434</v>
      </c>
      <c r="W4139" s="3">
        <v>0</v>
      </c>
      <c r="Y4139" s="1" t="s">
        <v>5434</v>
      </c>
      <c r="Z4139" s="1" t="s">
        <v>5434</v>
      </c>
      <c r="AA4139" s="1" t="s">
        <v>5434</v>
      </c>
      <c r="AB4139" s="1" t="s">
        <v>5434</v>
      </c>
      <c r="AC4139" s="1" t="s">
        <v>5434</v>
      </c>
      <c r="AD4139" s="1" t="s">
        <v>5434</v>
      </c>
      <c r="AE4139" s="1" t="s">
        <v>5434</v>
      </c>
    </row>
    <row r="4140" spans="3:31" ht="12.75" hidden="1">
      <c r="C4140" s="1" t="s">
        <v>4901</v>
      </c>
      <c r="D4140" s="1" t="s">
        <v>4901</v>
      </c>
      <c r="E4140" s="1" t="s">
        <v>4901</v>
      </c>
      <c r="F4140" s="1" t="s">
        <v>4901</v>
      </c>
      <c r="G4140" s="1" t="s">
        <v>4901</v>
      </c>
      <c r="H4140" s="1" t="s">
        <v>4901</v>
      </c>
      <c r="I4140" s="1" t="s">
        <v>4901</v>
      </c>
      <c r="J4140" s="1" t="s">
        <v>4901</v>
      </c>
      <c r="K4140" s="1" t="s">
        <v>4901</v>
      </c>
      <c r="M4140" s="3">
        <v>0</v>
      </c>
      <c r="O4140" s="1" t="s">
        <v>5434</v>
      </c>
      <c r="P4140" s="1" t="s">
        <v>5434</v>
      </c>
      <c r="Q4140" s="1" t="s">
        <v>5434</v>
      </c>
      <c r="R4140" s="1" t="s">
        <v>5434</v>
      </c>
      <c r="S4140" s="1" t="s">
        <v>5434</v>
      </c>
      <c r="T4140" s="1" t="s">
        <v>5434</v>
      </c>
      <c r="U4140" s="1" t="s">
        <v>5434</v>
      </c>
      <c r="W4140" s="3">
        <v>0</v>
      </c>
      <c r="Y4140" s="1" t="s">
        <v>5434</v>
      </c>
      <c r="Z4140" s="1" t="s">
        <v>5434</v>
      </c>
      <c r="AA4140" s="1" t="s">
        <v>5434</v>
      </c>
      <c r="AB4140" s="1" t="s">
        <v>5434</v>
      </c>
      <c r="AC4140" s="1" t="s">
        <v>5434</v>
      </c>
      <c r="AD4140" s="1" t="s">
        <v>5434</v>
      </c>
      <c r="AE4140" s="1" t="s">
        <v>5434</v>
      </c>
    </row>
    <row r="4141" spans="3:31" ht="12.75" hidden="1">
      <c r="C4141" s="1" t="s">
        <v>4901</v>
      </c>
      <c r="D4141" s="1" t="s">
        <v>4901</v>
      </c>
      <c r="E4141" s="1" t="s">
        <v>4901</v>
      </c>
      <c r="F4141" s="1" t="s">
        <v>4901</v>
      </c>
      <c r="G4141" s="1" t="s">
        <v>4901</v>
      </c>
      <c r="H4141" s="1" t="s">
        <v>4901</v>
      </c>
      <c r="I4141" s="1" t="s">
        <v>4901</v>
      </c>
      <c r="J4141" s="1" t="s">
        <v>4901</v>
      </c>
      <c r="K4141" s="1" t="s">
        <v>4901</v>
      </c>
      <c r="M4141" s="3">
        <v>0</v>
      </c>
      <c r="O4141" s="1" t="s">
        <v>5434</v>
      </c>
      <c r="P4141" s="1" t="s">
        <v>5434</v>
      </c>
      <c r="Q4141" s="1" t="s">
        <v>5434</v>
      </c>
      <c r="R4141" s="1" t="s">
        <v>5434</v>
      </c>
      <c r="S4141" s="1" t="s">
        <v>5434</v>
      </c>
      <c r="T4141" s="1" t="s">
        <v>5434</v>
      </c>
      <c r="U4141" s="1" t="s">
        <v>5434</v>
      </c>
      <c r="W4141" s="3">
        <v>0</v>
      </c>
      <c r="Y4141" s="1" t="s">
        <v>5434</v>
      </c>
      <c r="Z4141" s="1" t="s">
        <v>5434</v>
      </c>
      <c r="AA4141" s="1" t="s">
        <v>5434</v>
      </c>
      <c r="AB4141" s="1" t="s">
        <v>5434</v>
      </c>
      <c r="AC4141" s="1" t="s">
        <v>5434</v>
      </c>
      <c r="AD4141" s="1" t="s">
        <v>5434</v>
      </c>
      <c r="AE4141" s="1" t="s">
        <v>5434</v>
      </c>
    </row>
    <row r="4142" spans="3:31" ht="12.75" hidden="1">
      <c r="C4142" s="1" t="s">
        <v>4901</v>
      </c>
      <c r="D4142" s="1" t="s">
        <v>4901</v>
      </c>
      <c r="E4142" s="1" t="s">
        <v>4901</v>
      </c>
      <c r="F4142" s="1" t="s">
        <v>4901</v>
      </c>
      <c r="G4142" s="1" t="s">
        <v>4901</v>
      </c>
      <c r="H4142" s="1" t="s">
        <v>4901</v>
      </c>
      <c r="I4142" s="1" t="s">
        <v>4901</v>
      </c>
      <c r="J4142" s="1" t="s">
        <v>4901</v>
      </c>
      <c r="K4142" s="1" t="s">
        <v>4901</v>
      </c>
      <c r="M4142" s="3">
        <v>0</v>
      </c>
      <c r="O4142" s="1" t="s">
        <v>5434</v>
      </c>
      <c r="P4142" s="1" t="s">
        <v>5434</v>
      </c>
      <c r="Q4142" s="1" t="s">
        <v>5434</v>
      </c>
      <c r="R4142" s="1" t="s">
        <v>5434</v>
      </c>
      <c r="S4142" s="1" t="s">
        <v>5434</v>
      </c>
      <c r="T4142" s="1" t="s">
        <v>5434</v>
      </c>
      <c r="U4142" s="1" t="s">
        <v>5434</v>
      </c>
      <c r="W4142" s="3">
        <v>0</v>
      </c>
      <c r="Y4142" s="1" t="s">
        <v>5434</v>
      </c>
      <c r="Z4142" s="1" t="s">
        <v>5434</v>
      </c>
      <c r="AA4142" s="1" t="s">
        <v>5434</v>
      </c>
      <c r="AB4142" s="1" t="s">
        <v>5434</v>
      </c>
      <c r="AC4142" s="1" t="s">
        <v>5434</v>
      </c>
      <c r="AD4142" s="1" t="s">
        <v>5434</v>
      </c>
      <c r="AE4142" s="1" t="s">
        <v>5434</v>
      </c>
    </row>
    <row r="4143" spans="3:31" ht="12.75" hidden="1">
      <c r="C4143" s="1" t="s">
        <v>4901</v>
      </c>
      <c r="D4143" s="1" t="s">
        <v>4901</v>
      </c>
      <c r="E4143" s="1" t="s">
        <v>4901</v>
      </c>
      <c r="F4143" s="1" t="s">
        <v>4901</v>
      </c>
      <c r="G4143" s="1" t="s">
        <v>4901</v>
      </c>
      <c r="H4143" s="1" t="s">
        <v>4901</v>
      </c>
      <c r="I4143" s="1" t="s">
        <v>4901</v>
      </c>
      <c r="J4143" s="1" t="s">
        <v>4901</v>
      </c>
      <c r="K4143" s="1" t="s">
        <v>4901</v>
      </c>
      <c r="M4143" s="3">
        <v>0</v>
      </c>
      <c r="O4143" s="1" t="s">
        <v>5434</v>
      </c>
      <c r="P4143" s="1" t="s">
        <v>5434</v>
      </c>
      <c r="Q4143" s="1" t="s">
        <v>5434</v>
      </c>
      <c r="R4143" s="1" t="s">
        <v>5434</v>
      </c>
      <c r="S4143" s="1" t="s">
        <v>5434</v>
      </c>
      <c r="T4143" s="1" t="s">
        <v>5434</v>
      </c>
      <c r="U4143" s="1" t="s">
        <v>5434</v>
      </c>
      <c r="W4143" s="3">
        <v>0</v>
      </c>
      <c r="Y4143" s="1" t="s">
        <v>5434</v>
      </c>
      <c r="Z4143" s="1" t="s">
        <v>5434</v>
      </c>
      <c r="AA4143" s="1" t="s">
        <v>5434</v>
      </c>
      <c r="AB4143" s="1" t="s">
        <v>5434</v>
      </c>
      <c r="AC4143" s="1" t="s">
        <v>5434</v>
      </c>
      <c r="AD4143" s="1" t="s">
        <v>5434</v>
      </c>
      <c r="AE4143" s="1" t="s">
        <v>5434</v>
      </c>
    </row>
    <row r="4144" spans="3:31" ht="12.75" hidden="1">
      <c r="C4144" s="1" t="s">
        <v>4901</v>
      </c>
      <c r="D4144" s="1" t="s">
        <v>4901</v>
      </c>
      <c r="E4144" s="1" t="s">
        <v>4901</v>
      </c>
      <c r="F4144" s="1" t="s">
        <v>4901</v>
      </c>
      <c r="G4144" s="1" t="s">
        <v>4901</v>
      </c>
      <c r="H4144" s="1" t="s">
        <v>4901</v>
      </c>
      <c r="I4144" s="1" t="s">
        <v>4901</v>
      </c>
      <c r="J4144" s="1" t="s">
        <v>4901</v>
      </c>
      <c r="K4144" s="1" t="s">
        <v>4901</v>
      </c>
      <c r="M4144" s="3">
        <v>0</v>
      </c>
      <c r="O4144" s="1" t="s">
        <v>5434</v>
      </c>
      <c r="P4144" s="1" t="s">
        <v>5434</v>
      </c>
      <c r="Q4144" s="1" t="s">
        <v>5434</v>
      </c>
      <c r="R4144" s="1" t="s">
        <v>5434</v>
      </c>
      <c r="S4144" s="1" t="s">
        <v>5434</v>
      </c>
      <c r="T4144" s="1" t="s">
        <v>5434</v>
      </c>
      <c r="U4144" s="1" t="s">
        <v>5434</v>
      </c>
      <c r="W4144" s="3">
        <v>0</v>
      </c>
      <c r="Y4144" s="1" t="s">
        <v>5434</v>
      </c>
      <c r="Z4144" s="1" t="s">
        <v>5434</v>
      </c>
      <c r="AA4144" s="1" t="s">
        <v>5434</v>
      </c>
      <c r="AB4144" s="1" t="s">
        <v>5434</v>
      </c>
      <c r="AC4144" s="1" t="s">
        <v>5434</v>
      </c>
      <c r="AD4144" s="1" t="s">
        <v>5434</v>
      </c>
      <c r="AE4144" s="1" t="s">
        <v>5434</v>
      </c>
    </row>
    <row r="4145" spans="3:31" ht="12.75" hidden="1">
      <c r="C4145" s="1" t="s">
        <v>4901</v>
      </c>
      <c r="D4145" s="1" t="s">
        <v>4901</v>
      </c>
      <c r="E4145" s="1" t="s">
        <v>4901</v>
      </c>
      <c r="F4145" s="1" t="s">
        <v>4901</v>
      </c>
      <c r="G4145" s="1" t="s">
        <v>4901</v>
      </c>
      <c r="H4145" s="1" t="s">
        <v>4901</v>
      </c>
      <c r="I4145" s="1" t="s">
        <v>4901</v>
      </c>
      <c r="J4145" s="1" t="s">
        <v>4901</v>
      </c>
      <c r="K4145" s="1" t="s">
        <v>4901</v>
      </c>
      <c r="M4145" s="3">
        <v>0</v>
      </c>
      <c r="O4145" s="1" t="s">
        <v>5434</v>
      </c>
      <c r="P4145" s="1" t="s">
        <v>5434</v>
      </c>
      <c r="Q4145" s="1" t="s">
        <v>5434</v>
      </c>
      <c r="R4145" s="1" t="s">
        <v>5434</v>
      </c>
      <c r="S4145" s="1" t="s">
        <v>5434</v>
      </c>
      <c r="T4145" s="1" t="s">
        <v>5434</v>
      </c>
      <c r="U4145" s="1" t="s">
        <v>5434</v>
      </c>
      <c r="W4145" s="3">
        <v>0</v>
      </c>
      <c r="Y4145" s="1" t="s">
        <v>5434</v>
      </c>
      <c r="Z4145" s="1" t="s">
        <v>5434</v>
      </c>
      <c r="AA4145" s="1" t="s">
        <v>5434</v>
      </c>
      <c r="AB4145" s="1" t="s">
        <v>5434</v>
      </c>
      <c r="AC4145" s="1" t="s">
        <v>5434</v>
      </c>
      <c r="AD4145" s="1" t="s">
        <v>5434</v>
      </c>
      <c r="AE4145" s="1" t="s">
        <v>5434</v>
      </c>
    </row>
    <row r="4146" spans="3:31" ht="12.75" hidden="1">
      <c r="C4146" s="1" t="s">
        <v>4901</v>
      </c>
      <c r="D4146" s="1" t="s">
        <v>4901</v>
      </c>
      <c r="E4146" s="1" t="s">
        <v>4901</v>
      </c>
      <c r="F4146" s="1" t="s">
        <v>4901</v>
      </c>
      <c r="G4146" s="1" t="s">
        <v>4901</v>
      </c>
      <c r="H4146" s="1" t="s">
        <v>4901</v>
      </c>
      <c r="I4146" s="1" t="s">
        <v>4901</v>
      </c>
      <c r="J4146" s="1" t="s">
        <v>4901</v>
      </c>
      <c r="K4146" s="1" t="s">
        <v>4901</v>
      </c>
      <c r="M4146" s="3">
        <v>0</v>
      </c>
      <c r="O4146" s="1" t="s">
        <v>5434</v>
      </c>
      <c r="P4146" s="1" t="s">
        <v>5434</v>
      </c>
      <c r="Q4146" s="1" t="s">
        <v>5434</v>
      </c>
      <c r="R4146" s="1" t="s">
        <v>5434</v>
      </c>
      <c r="S4146" s="1" t="s">
        <v>5434</v>
      </c>
      <c r="T4146" s="1" t="s">
        <v>5434</v>
      </c>
      <c r="U4146" s="1" t="s">
        <v>5434</v>
      </c>
      <c r="W4146" s="3">
        <v>0</v>
      </c>
      <c r="Y4146" s="1" t="s">
        <v>5434</v>
      </c>
      <c r="Z4146" s="1" t="s">
        <v>5434</v>
      </c>
      <c r="AA4146" s="1" t="s">
        <v>5434</v>
      </c>
      <c r="AB4146" s="1" t="s">
        <v>5434</v>
      </c>
      <c r="AC4146" s="1" t="s">
        <v>5434</v>
      </c>
      <c r="AD4146" s="1" t="s">
        <v>5434</v>
      </c>
      <c r="AE4146" s="1" t="s">
        <v>5434</v>
      </c>
    </row>
    <row r="4147" spans="3:31" ht="12.75" hidden="1">
      <c r="C4147" s="1" t="s">
        <v>4901</v>
      </c>
      <c r="D4147" s="1" t="s">
        <v>4901</v>
      </c>
      <c r="E4147" s="1" t="s">
        <v>4901</v>
      </c>
      <c r="F4147" s="1" t="s">
        <v>4901</v>
      </c>
      <c r="G4147" s="1" t="s">
        <v>4901</v>
      </c>
      <c r="H4147" s="1" t="s">
        <v>4901</v>
      </c>
      <c r="I4147" s="1" t="s">
        <v>4901</v>
      </c>
      <c r="J4147" s="1" t="s">
        <v>4901</v>
      </c>
      <c r="K4147" s="1" t="s">
        <v>4901</v>
      </c>
      <c r="M4147" s="3">
        <v>0</v>
      </c>
      <c r="O4147" s="1" t="s">
        <v>5434</v>
      </c>
      <c r="P4147" s="1" t="s">
        <v>5434</v>
      </c>
      <c r="Q4147" s="1" t="s">
        <v>5434</v>
      </c>
      <c r="R4147" s="1" t="s">
        <v>5434</v>
      </c>
      <c r="S4147" s="1" t="s">
        <v>5434</v>
      </c>
      <c r="T4147" s="1" t="s">
        <v>5434</v>
      </c>
      <c r="U4147" s="1" t="s">
        <v>5434</v>
      </c>
      <c r="W4147" s="3">
        <v>0</v>
      </c>
      <c r="Y4147" s="1" t="s">
        <v>5434</v>
      </c>
      <c r="Z4147" s="1" t="s">
        <v>5434</v>
      </c>
      <c r="AA4147" s="1" t="s">
        <v>5434</v>
      </c>
      <c r="AB4147" s="1" t="s">
        <v>5434</v>
      </c>
      <c r="AC4147" s="1" t="s">
        <v>5434</v>
      </c>
      <c r="AD4147" s="1" t="s">
        <v>5434</v>
      </c>
      <c r="AE4147" s="1" t="s">
        <v>5434</v>
      </c>
    </row>
    <row r="4148" spans="3:31" ht="12.75" hidden="1">
      <c r="C4148" s="1" t="s">
        <v>4901</v>
      </c>
      <c r="D4148" s="1" t="s">
        <v>4901</v>
      </c>
      <c r="E4148" s="1" t="s">
        <v>4901</v>
      </c>
      <c r="F4148" s="1" t="s">
        <v>4901</v>
      </c>
      <c r="G4148" s="1" t="s">
        <v>4901</v>
      </c>
      <c r="H4148" s="1" t="s">
        <v>4901</v>
      </c>
      <c r="I4148" s="1" t="s">
        <v>4901</v>
      </c>
      <c r="J4148" s="1" t="s">
        <v>4901</v>
      </c>
      <c r="K4148" s="1" t="s">
        <v>4901</v>
      </c>
      <c r="M4148" s="3">
        <v>0</v>
      </c>
      <c r="O4148" s="1" t="s">
        <v>5434</v>
      </c>
      <c r="P4148" s="1" t="s">
        <v>5434</v>
      </c>
      <c r="Q4148" s="1" t="s">
        <v>5434</v>
      </c>
      <c r="R4148" s="1" t="s">
        <v>5434</v>
      </c>
      <c r="S4148" s="1" t="s">
        <v>5434</v>
      </c>
      <c r="T4148" s="1" t="s">
        <v>5434</v>
      </c>
      <c r="U4148" s="1" t="s">
        <v>5434</v>
      </c>
      <c r="W4148" s="3">
        <v>0</v>
      </c>
      <c r="Y4148" s="1" t="s">
        <v>5434</v>
      </c>
      <c r="Z4148" s="1" t="s">
        <v>5434</v>
      </c>
      <c r="AA4148" s="1" t="s">
        <v>5434</v>
      </c>
      <c r="AB4148" s="1" t="s">
        <v>5434</v>
      </c>
      <c r="AC4148" s="1" t="s">
        <v>5434</v>
      </c>
      <c r="AD4148" s="1" t="s">
        <v>5434</v>
      </c>
      <c r="AE4148" s="1" t="s">
        <v>5434</v>
      </c>
    </row>
    <row r="4149" spans="3:31" ht="12.75" hidden="1">
      <c r="C4149" s="1" t="s">
        <v>4901</v>
      </c>
      <c r="D4149" s="1" t="s">
        <v>4901</v>
      </c>
      <c r="E4149" s="1" t="s">
        <v>4901</v>
      </c>
      <c r="F4149" s="1" t="s">
        <v>4901</v>
      </c>
      <c r="G4149" s="1" t="s">
        <v>4901</v>
      </c>
      <c r="H4149" s="1" t="s">
        <v>4901</v>
      </c>
      <c r="I4149" s="1" t="s">
        <v>4901</v>
      </c>
      <c r="J4149" s="1" t="s">
        <v>4901</v>
      </c>
      <c r="K4149" s="1" t="s">
        <v>4901</v>
      </c>
      <c r="M4149" s="3">
        <v>0</v>
      </c>
      <c r="O4149" s="1" t="s">
        <v>5434</v>
      </c>
      <c r="P4149" s="1" t="s">
        <v>5434</v>
      </c>
      <c r="Q4149" s="1" t="s">
        <v>5434</v>
      </c>
      <c r="R4149" s="1" t="s">
        <v>5434</v>
      </c>
      <c r="S4149" s="1" t="s">
        <v>5434</v>
      </c>
      <c r="T4149" s="1" t="s">
        <v>5434</v>
      </c>
      <c r="U4149" s="1" t="s">
        <v>5434</v>
      </c>
      <c r="W4149" s="3">
        <v>0</v>
      </c>
      <c r="Y4149" s="1" t="s">
        <v>5434</v>
      </c>
      <c r="Z4149" s="1" t="s">
        <v>5434</v>
      </c>
      <c r="AA4149" s="1" t="s">
        <v>5434</v>
      </c>
      <c r="AB4149" s="1" t="s">
        <v>5434</v>
      </c>
      <c r="AC4149" s="1" t="s">
        <v>5434</v>
      </c>
      <c r="AD4149" s="1" t="s">
        <v>5434</v>
      </c>
      <c r="AE4149" s="1" t="s">
        <v>5434</v>
      </c>
    </row>
    <row r="4150" spans="3:31" ht="12.75" hidden="1">
      <c r="C4150" s="1" t="s">
        <v>4901</v>
      </c>
      <c r="D4150" s="1" t="s">
        <v>4901</v>
      </c>
      <c r="E4150" s="1" t="s">
        <v>4901</v>
      </c>
      <c r="F4150" s="1" t="s">
        <v>4901</v>
      </c>
      <c r="G4150" s="1" t="s">
        <v>4901</v>
      </c>
      <c r="H4150" s="1" t="s">
        <v>4901</v>
      </c>
      <c r="I4150" s="1" t="s">
        <v>4901</v>
      </c>
      <c r="J4150" s="1" t="s">
        <v>4901</v>
      </c>
      <c r="K4150" s="1" t="s">
        <v>4901</v>
      </c>
      <c r="M4150" s="3">
        <v>0</v>
      </c>
      <c r="O4150" s="1" t="s">
        <v>5434</v>
      </c>
      <c r="P4150" s="1" t="s">
        <v>5434</v>
      </c>
      <c r="Q4150" s="1" t="s">
        <v>5434</v>
      </c>
      <c r="R4150" s="1" t="s">
        <v>5434</v>
      </c>
      <c r="S4150" s="1" t="s">
        <v>5434</v>
      </c>
      <c r="T4150" s="1" t="s">
        <v>5434</v>
      </c>
      <c r="U4150" s="1" t="s">
        <v>5434</v>
      </c>
      <c r="W4150" s="3">
        <v>0</v>
      </c>
      <c r="Y4150" s="1" t="s">
        <v>5434</v>
      </c>
      <c r="Z4150" s="1" t="s">
        <v>5434</v>
      </c>
      <c r="AA4150" s="1" t="s">
        <v>5434</v>
      </c>
      <c r="AB4150" s="1" t="s">
        <v>5434</v>
      </c>
      <c r="AC4150" s="1" t="s">
        <v>5434</v>
      </c>
      <c r="AD4150" s="1" t="s">
        <v>5434</v>
      </c>
      <c r="AE4150" s="1" t="s">
        <v>5434</v>
      </c>
    </row>
    <row r="4151" spans="3:31" ht="12.75" hidden="1">
      <c r="C4151" s="1" t="s">
        <v>4901</v>
      </c>
      <c r="D4151" s="1" t="s">
        <v>4901</v>
      </c>
      <c r="E4151" s="1" t="s">
        <v>4901</v>
      </c>
      <c r="F4151" s="1" t="s">
        <v>4901</v>
      </c>
      <c r="G4151" s="1" t="s">
        <v>4901</v>
      </c>
      <c r="H4151" s="1" t="s">
        <v>4901</v>
      </c>
      <c r="I4151" s="1" t="s">
        <v>4901</v>
      </c>
      <c r="J4151" s="1" t="s">
        <v>4901</v>
      </c>
      <c r="K4151" s="1" t="s">
        <v>4901</v>
      </c>
      <c r="M4151" s="3">
        <v>0</v>
      </c>
      <c r="O4151" s="1" t="s">
        <v>5434</v>
      </c>
      <c r="P4151" s="1" t="s">
        <v>5434</v>
      </c>
      <c r="Q4151" s="1" t="s">
        <v>5434</v>
      </c>
      <c r="R4151" s="1" t="s">
        <v>5434</v>
      </c>
      <c r="S4151" s="1" t="s">
        <v>5434</v>
      </c>
      <c r="T4151" s="1" t="s">
        <v>5434</v>
      </c>
      <c r="U4151" s="1" t="s">
        <v>5434</v>
      </c>
      <c r="W4151" s="3">
        <v>0</v>
      </c>
      <c r="Y4151" s="1" t="s">
        <v>5434</v>
      </c>
      <c r="Z4151" s="1" t="s">
        <v>5434</v>
      </c>
      <c r="AA4151" s="1" t="s">
        <v>5434</v>
      </c>
      <c r="AB4151" s="1" t="s">
        <v>5434</v>
      </c>
      <c r="AC4151" s="1" t="s">
        <v>5434</v>
      </c>
      <c r="AD4151" s="1" t="s">
        <v>5434</v>
      </c>
      <c r="AE4151" s="1" t="s">
        <v>5434</v>
      </c>
    </row>
    <row r="4152" spans="3:31" ht="12.75" hidden="1">
      <c r="C4152" s="1" t="s">
        <v>4901</v>
      </c>
      <c r="D4152" s="1" t="s">
        <v>4901</v>
      </c>
      <c r="E4152" s="1" t="s">
        <v>4901</v>
      </c>
      <c r="F4152" s="1" t="s">
        <v>4901</v>
      </c>
      <c r="G4152" s="1" t="s">
        <v>4901</v>
      </c>
      <c r="H4152" s="1" t="s">
        <v>4901</v>
      </c>
      <c r="I4152" s="1" t="s">
        <v>4901</v>
      </c>
      <c r="J4152" s="1" t="s">
        <v>4901</v>
      </c>
      <c r="K4152" s="1" t="s">
        <v>4901</v>
      </c>
      <c r="M4152" s="3">
        <v>0</v>
      </c>
      <c r="O4152" s="1" t="s">
        <v>5434</v>
      </c>
      <c r="P4152" s="1" t="s">
        <v>5434</v>
      </c>
      <c r="Q4152" s="1" t="s">
        <v>5434</v>
      </c>
      <c r="R4152" s="1" t="s">
        <v>5434</v>
      </c>
      <c r="S4152" s="1" t="s">
        <v>5434</v>
      </c>
      <c r="T4152" s="1" t="s">
        <v>5434</v>
      </c>
      <c r="U4152" s="1" t="s">
        <v>5434</v>
      </c>
      <c r="W4152" s="3">
        <v>0</v>
      </c>
      <c r="Y4152" s="1" t="s">
        <v>5434</v>
      </c>
      <c r="Z4152" s="1" t="s">
        <v>5434</v>
      </c>
      <c r="AA4152" s="1" t="s">
        <v>5434</v>
      </c>
      <c r="AB4152" s="1" t="s">
        <v>5434</v>
      </c>
      <c r="AC4152" s="1" t="s">
        <v>5434</v>
      </c>
      <c r="AD4152" s="1" t="s">
        <v>5434</v>
      </c>
      <c r="AE4152" s="1" t="s">
        <v>5434</v>
      </c>
    </row>
    <row r="4153" spans="3:31" ht="12.75" hidden="1">
      <c r="C4153" s="1" t="s">
        <v>4901</v>
      </c>
      <c r="D4153" s="1" t="s">
        <v>4901</v>
      </c>
      <c r="E4153" s="1" t="s">
        <v>4901</v>
      </c>
      <c r="F4153" s="1" t="s">
        <v>4901</v>
      </c>
      <c r="G4153" s="1" t="s">
        <v>4901</v>
      </c>
      <c r="H4153" s="1" t="s">
        <v>4901</v>
      </c>
      <c r="I4153" s="1" t="s">
        <v>4901</v>
      </c>
      <c r="J4153" s="1" t="s">
        <v>4901</v>
      </c>
      <c r="K4153" s="1" t="s">
        <v>4901</v>
      </c>
      <c r="M4153" s="3">
        <v>0</v>
      </c>
      <c r="O4153" s="1" t="s">
        <v>5434</v>
      </c>
      <c r="P4153" s="1" t="s">
        <v>5434</v>
      </c>
      <c r="Q4153" s="1" t="s">
        <v>5434</v>
      </c>
      <c r="R4153" s="1" t="s">
        <v>5434</v>
      </c>
      <c r="S4153" s="1" t="s">
        <v>5434</v>
      </c>
      <c r="T4153" s="1" t="s">
        <v>5434</v>
      </c>
      <c r="U4153" s="1" t="s">
        <v>5434</v>
      </c>
      <c r="W4153" s="3">
        <v>0</v>
      </c>
      <c r="Y4153" s="1" t="s">
        <v>5434</v>
      </c>
      <c r="Z4153" s="1" t="s">
        <v>5434</v>
      </c>
      <c r="AA4153" s="1" t="s">
        <v>5434</v>
      </c>
      <c r="AB4153" s="1" t="s">
        <v>5434</v>
      </c>
      <c r="AC4153" s="1" t="s">
        <v>5434</v>
      </c>
      <c r="AD4153" s="1" t="s">
        <v>5434</v>
      </c>
      <c r="AE4153" s="1" t="s">
        <v>5434</v>
      </c>
    </row>
    <row r="4154" spans="3:31" ht="12.75" hidden="1">
      <c r="C4154" s="1" t="s">
        <v>4901</v>
      </c>
      <c r="D4154" s="1" t="s">
        <v>4901</v>
      </c>
      <c r="E4154" s="1" t="s">
        <v>4901</v>
      </c>
      <c r="F4154" s="1" t="s">
        <v>4901</v>
      </c>
      <c r="G4154" s="1" t="s">
        <v>4901</v>
      </c>
      <c r="H4154" s="1" t="s">
        <v>4901</v>
      </c>
      <c r="I4154" s="1" t="s">
        <v>4901</v>
      </c>
      <c r="J4154" s="1" t="s">
        <v>4901</v>
      </c>
      <c r="K4154" s="1" t="s">
        <v>4901</v>
      </c>
      <c r="M4154" s="3">
        <v>0</v>
      </c>
      <c r="O4154" s="1" t="s">
        <v>5434</v>
      </c>
      <c r="P4154" s="1" t="s">
        <v>5434</v>
      </c>
      <c r="Q4154" s="1" t="s">
        <v>5434</v>
      </c>
      <c r="R4154" s="1" t="s">
        <v>5434</v>
      </c>
      <c r="S4154" s="1" t="s">
        <v>5434</v>
      </c>
      <c r="T4154" s="1" t="s">
        <v>5434</v>
      </c>
      <c r="U4154" s="1" t="s">
        <v>5434</v>
      </c>
      <c r="W4154" s="3">
        <v>0</v>
      </c>
      <c r="Y4154" s="1" t="s">
        <v>5434</v>
      </c>
      <c r="Z4154" s="1" t="s">
        <v>5434</v>
      </c>
      <c r="AA4154" s="1" t="s">
        <v>5434</v>
      </c>
      <c r="AB4154" s="1" t="s">
        <v>5434</v>
      </c>
      <c r="AC4154" s="1" t="s">
        <v>5434</v>
      </c>
      <c r="AD4154" s="1" t="s">
        <v>5434</v>
      </c>
      <c r="AE4154" s="1" t="s">
        <v>5434</v>
      </c>
    </row>
    <row r="4155" spans="3:31" ht="12.75" hidden="1">
      <c r="C4155" s="1" t="s">
        <v>4901</v>
      </c>
      <c r="D4155" s="1" t="s">
        <v>4901</v>
      </c>
      <c r="E4155" s="1" t="s">
        <v>4901</v>
      </c>
      <c r="F4155" s="1" t="s">
        <v>4901</v>
      </c>
      <c r="G4155" s="1" t="s">
        <v>4901</v>
      </c>
      <c r="H4155" s="1" t="s">
        <v>4901</v>
      </c>
      <c r="I4155" s="1" t="s">
        <v>4901</v>
      </c>
      <c r="J4155" s="1" t="s">
        <v>4901</v>
      </c>
      <c r="K4155" s="1" t="s">
        <v>4901</v>
      </c>
      <c r="M4155" s="3">
        <v>0</v>
      </c>
      <c r="O4155" s="1" t="s">
        <v>5434</v>
      </c>
      <c r="P4155" s="1" t="s">
        <v>5434</v>
      </c>
      <c r="Q4155" s="1" t="s">
        <v>5434</v>
      </c>
      <c r="R4155" s="1" t="s">
        <v>5434</v>
      </c>
      <c r="S4155" s="1" t="s">
        <v>5434</v>
      </c>
      <c r="T4155" s="1" t="s">
        <v>5434</v>
      </c>
      <c r="U4155" s="1" t="s">
        <v>5434</v>
      </c>
      <c r="W4155" s="3">
        <v>0</v>
      </c>
      <c r="Y4155" s="1" t="s">
        <v>5434</v>
      </c>
      <c r="Z4155" s="1" t="s">
        <v>5434</v>
      </c>
      <c r="AA4155" s="1" t="s">
        <v>5434</v>
      </c>
      <c r="AB4155" s="1" t="s">
        <v>5434</v>
      </c>
      <c r="AC4155" s="1" t="s">
        <v>5434</v>
      </c>
      <c r="AD4155" s="1" t="s">
        <v>5434</v>
      </c>
      <c r="AE4155" s="1" t="s">
        <v>5434</v>
      </c>
    </row>
    <row r="4156" spans="3:31" ht="12.75" hidden="1">
      <c r="C4156" s="1" t="s">
        <v>4901</v>
      </c>
      <c r="D4156" s="1" t="s">
        <v>4901</v>
      </c>
      <c r="E4156" s="1" t="s">
        <v>4901</v>
      </c>
      <c r="F4156" s="1" t="s">
        <v>4901</v>
      </c>
      <c r="G4156" s="1" t="s">
        <v>4901</v>
      </c>
      <c r="H4156" s="1" t="s">
        <v>4901</v>
      </c>
      <c r="I4156" s="1" t="s">
        <v>4901</v>
      </c>
      <c r="J4156" s="1" t="s">
        <v>4901</v>
      </c>
      <c r="K4156" s="1" t="s">
        <v>4901</v>
      </c>
      <c r="M4156" s="3">
        <v>0</v>
      </c>
      <c r="O4156" s="1" t="s">
        <v>5434</v>
      </c>
      <c r="P4156" s="1" t="s">
        <v>5434</v>
      </c>
      <c r="Q4156" s="1" t="s">
        <v>5434</v>
      </c>
      <c r="R4156" s="1" t="s">
        <v>5434</v>
      </c>
      <c r="S4156" s="1" t="s">
        <v>5434</v>
      </c>
      <c r="T4156" s="1" t="s">
        <v>5434</v>
      </c>
      <c r="U4156" s="1" t="s">
        <v>5434</v>
      </c>
      <c r="W4156" s="3">
        <v>0</v>
      </c>
      <c r="Y4156" s="1" t="s">
        <v>5434</v>
      </c>
      <c r="Z4156" s="1" t="s">
        <v>5434</v>
      </c>
      <c r="AA4156" s="1" t="s">
        <v>5434</v>
      </c>
      <c r="AB4156" s="1" t="s">
        <v>5434</v>
      </c>
      <c r="AC4156" s="1" t="s">
        <v>5434</v>
      </c>
      <c r="AD4156" s="1" t="s">
        <v>5434</v>
      </c>
      <c r="AE4156" s="1" t="s">
        <v>5434</v>
      </c>
    </row>
    <row r="4157" spans="3:31" ht="12.75" hidden="1">
      <c r="C4157" s="1" t="s">
        <v>4901</v>
      </c>
      <c r="D4157" s="1" t="s">
        <v>4901</v>
      </c>
      <c r="E4157" s="1" t="s">
        <v>4901</v>
      </c>
      <c r="F4157" s="1" t="s">
        <v>4901</v>
      </c>
      <c r="G4157" s="1" t="s">
        <v>4901</v>
      </c>
      <c r="H4157" s="1" t="s">
        <v>4901</v>
      </c>
      <c r="I4157" s="1" t="s">
        <v>4901</v>
      </c>
      <c r="J4157" s="1" t="s">
        <v>4901</v>
      </c>
      <c r="K4157" s="1" t="s">
        <v>4901</v>
      </c>
      <c r="M4157" s="3">
        <v>0</v>
      </c>
      <c r="O4157" s="1" t="s">
        <v>5434</v>
      </c>
      <c r="P4157" s="1" t="s">
        <v>5434</v>
      </c>
      <c r="Q4157" s="1" t="s">
        <v>5434</v>
      </c>
      <c r="R4157" s="1" t="s">
        <v>5434</v>
      </c>
      <c r="S4157" s="1" t="s">
        <v>5434</v>
      </c>
      <c r="T4157" s="1" t="s">
        <v>5434</v>
      </c>
      <c r="U4157" s="1" t="s">
        <v>5434</v>
      </c>
      <c r="W4157" s="3">
        <v>0</v>
      </c>
      <c r="Y4157" s="1" t="s">
        <v>5434</v>
      </c>
      <c r="Z4157" s="1" t="s">
        <v>5434</v>
      </c>
      <c r="AA4157" s="1" t="s">
        <v>5434</v>
      </c>
      <c r="AB4157" s="1" t="s">
        <v>5434</v>
      </c>
      <c r="AC4157" s="1" t="s">
        <v>5434</v>
      </c>
      <c r="AD4157" s="1" t="s">
        <v>5434</v>
      </c>
      <c r="AE4157" s="1" t="s">
        <v>5434</v>
      </c>
    </row>
    <row r="4158" spans="3:31" ht="12.75" hidden="1">
      <c r="C4158" s="1" t="s">
        <v>4901</v>
      </c>
      <c r="D4158" s="1" t="s">
        <v>4901</v>
      </c>
      <c r="E4158" s="1" t="s">
        <v>4901</v>
      </c>
      <c r="F4158" s="1" t="s">
        <v>4901</v>
      </c>
      <c r="G4158" s="1" t="s">
        <v>4901</v>
      </c>
      <c r="H4158" s="1" t="s">
        <v>4901</v>
      </c>
      <c r="I4158" s="1" t="s">
        <v>4901</v>
      </c>
      <c r="J4158" s="1" t="s">
        <v>4901</v>
      </c>
      <c r="K4158" s="1" t="s">
        <v>4901</v>
      </c>
      <c r="M4158" s="3">
        <v>0</v>
      </c>
      <c r="O4158" s="1" t="s">
        <v>5434</v>
      </c>
      <c r="P4158" s="1" t="s">
        <v>5434</v>
      </c>
      <c r="Q4158" s="1" t="s">
        <v>5434</v>
      </c>
      <c r="R4158" s="1" t="s">
        <v>5434</v>
      </c>
      <c r="S4158" s="1" t="s">
        <v>5434</v>
      </c>
      <c r="T4158" s="1" t="s">
        <v>5434</v>
      </c>
      <c r="U4158" s="1" t="s">
        <v>5434</v>
      </c>
      <c r="W4158" s="3">
        <v>0</v>
      </c>
      <c r="Y4158" s="1" t="s">
        <v>5434</v>
      </c>
      <c r="Z4158" s="1" t="s">
        <v>5434</v>
      </c>
      <c r="AA4158" s="1" t="s">
        <v>5434</v>
      </c>
      <c r="AB4158" s="1" t="s">
        <v>5434</v>
      </c>
      <c r="AC4158" s="1" t="s">
        <v>5434</v>
      </c>
      <c r="AD4158" s="1" t="s">
        <v>5434</v>
      </c>
      <c r="AE4158" s="1" t="s">
        <v>5434</v>
      </c>
    </row>
    <row r="4159" spans="3:31" ht="12.75" hidden="1">
      <c r="C4159" s="1" t="s">
        <v>4901</v>
      </c>
      <c r="D4159" s="1" t="s">
        <v>4901</v>
      </c>
      <c r="E4159" s="1" t="s">
        <v>4901</v>
      </c>
      <c r="F4159" s="1" t="s">
        <v>4901</v>
      </c>
      <c r="G4159" s="1" t="s">
        <v>4901</v>
      </c>
      <c r="H4159" s="1" t="s">
        <v>4901</v>
      </c>
      <c r="I4159" s="1" t="s">
        <v>4901</v>
      </c>
      <c r="J4159" s="1" t="s">
        <v>4901</v>
      </c>
      <c r="K4159" s="1" t="s">
        <v>4901</v>
      </c>
      <c r="M4159" s="3">
        <v>0</v>
      </c>
      <c r="O4159" s="1" t="s">
        <v>5434</v>
      </c>
      <c r="P4159" s="1" t="s">
        <v>5434</v>
      </c>
      <c r="Q4159" s="1" t="s">
        <v>5434</v>
      </c>
      <c r="R4159" s="1" t="s">
        <v>5434</v>
      </c>
      <c r="S4159" s="1" t="s">
        <v>5434</v>
      </c>
      <c r="T4159" s="1" t="s">
        <v>5434</v>
      </c>
      <c r="U4159" s="1" t="s">
        <v>5434</v>
      </c>
      <c r="W4159" s="3">
        <v>0</v>
      </c>
      <c r="Y4159" s="1" t="s">
        <v>5434</v>
      </c>
      <c r="Z4159" s="1" t="s">
        <v>5434</v>
      </c>
      <c r="AA4159" s="1" t="s">
        <v>5434</v>
      </c>
      <c r="AB4159" s="1" t="s">
        <v>5434</v>
      </c>
      <c r="AC4159" s="1" t="s">
        <v>5434</v>
      </c>
      <c r="AD4159" s="1" t="s">
        <v>5434</v>
      </c>
      <c r="AE4159" s="1" t="s">
        <v>5434</v>
      </c>
    </row>
    <row r="4160" spans="3:31" ht="12.75" hidden="1">
      <c r="C4160" s="1" t="s">
        <v>4901</v>
      </c>
      <c r="D4160" s="1" t="s">
        <v>4901</v>
      </c>
      <c r="E4160" s="1" t="s">
        <v>4901</v>
      </c>
      <c r="F4160" s="1" t="s">
        <v>4901</v>
      </c>
      <c r="G4160" s="1" t="s">
        <v>4901</v>
      </c>
      <c r="H4160" s="1" t="s">
        <v>4901</v>
      </c>
      <c r="I4160" s="1" t="s">
        <v>4901</v>
      </c>
      <c r="J4160" s="1" t="s">
        <v>4901</v>
      </c>
      <c r="K4160" s="1" t="s">
        <v>4901</v>
      </c>
      <c r="M4160" s="3">
        <v>0</v>
      </c>
      <c r="O4160" s="1" t="s">
        <v>5434</v>
      </c>
      <c r="P4160" s="1" t="s">
        <v>5434</v>
      </c>
      <c r="Q4160" s="1" t="s">
        <v>5434</v>
      </c>
      <c r="R4160" s="1" t="s">
        <v>5434</v>
      </c>
      <c r="S4160" s="1" t="s">
        <v>5434</v>
      </c>
      <c r="T4160" s="1" t="s">
        <v>5434</v>
      </c>
      <c r="U4160" s="1" t="s">
        <v>5434</v>
      </c>
      <c r="W4160" s="3">
        <v>0</v>
      </c>
      <c r="Y4160" s="1" t="s">
        <v>5434</v>
      </c>
      <c r="Z4160" s="1" t="s">
        <v>5434</v>
      </c>
      <c r="AA4160" s="1" t="s">
        <v>5434</v>
      </c>
      <c r="AB4160" s="1" t="s">
        <v>5434</v>
      </c>
      <c r="AC4160" s="1" t="s">
        <v>5434</v>
      </c>
      <c r="AD4160" s="1" t="s">
        <v>5434</v>
      </c>
      <c r="AE4160" s="1" t="s">
        <v>5434</v>
      </c>
    </row>
    <row r="4161" spans="3:31" ht="12.75" hidden="1">
      <c r="C4161" s="1" t="s">
        <v>4901</v>
      </c>
      <c r="D4161" s="1" t="s">
        <v>4901</v>
      </c>
      <c r="E4161" s="1" t="s">
        <v>4901</v>
      </c>
      <c r="F4161" s="1" t="s">
        <v>4901</v>
      </c>
      <c r="G4161" s="1" t="s">
        <v>4901</v>
      </c>
      <c r="H4161" s="1" t="s">
        <v>4901</v>
      </c>
      <c r="I4161" s="1" t="s">
        <v>4901</v>
      </c>
      <c r="J4161" s="1" t="s">
        <v>4901</v>
      </c>
      <c r="K4161" s="1" t="s">
        <v>4901</v>
      </c>
      <c r="M4161" s="3">
        <v>0</v>
      </c>
      <c r="O4161" s="1" t="s">
        <v>5434</v>
      </c>
      <c r="P4161" s="1" t="s">
        <v>5434</v>
      </c>
      <c r="Q4161" s="1" t="s">
        <v>5434</v>
      </c>
      <c r="R4161" s="1" t="s">
        <v>5434</v>
      </c>
      <c r="S4161" s="1" t="s">
        <v>5434</v>
      </c>
      <c r="T4161" s="1" t="s">
        <v>5434</v>
      </c>
      <c r="U4161" s="1" t="s">
        <v>5434</v>
      </c>
      <c r="W4161" s="3">
        <v>0</v>
      </c>
      <c r="Y4161" s="1" t="s">
        <v>5434</v>
      </c>
      <c r="Z4161" s="1" t="s">
        <v>5434</v>
      </c>
      <c r="AA4161" s="1" t="s">
        <v>5434</v>
      </c>
      <c r="AB4161" s="1" t="s">
        <v>5434</v>
      </c>
      <c r="AC4161" s="1" t="s">
        <v>5434</v>
      </c>
      <c r="AD4161" s="1" t="s">
        <v>5434</v>
      </c>
      <c r="AE4161" s="1" t="s">
        <v>5434</v>
      </c>
    </row>
    <row r="4162" spans="3:31" ht="12.75" hidden="1">
      <c r="C4162" s="1" t="s">
        <v>4901</v>
      </c>
      <c r="D4162" s="1" t="s">
        <v>4901</v>
      </c>
      <c r="E4162" s="1" t="s">
        <v>4901</v>
      </c>
      <c r="F4162" s="1" t="s">
        <v>4901</v>
      </c>
      <c r="G4162" s="1" t="s">
        <v>4901</v>
      </c>
      <c r="H4162" s="1" t="s">
        <v>4901</v>
      </c>
      <c r="I4162" s="1" t="s">
        <v>4901</v>
      </c>
      <c r="J4162" s="1" t="s">
        <v>4901</v>
      </c>
      <c r="K4162" s="1" t="s">
        <v>4901</v>
      </c>
      <c r="M4162" s="3">
        <v>0</v>
      </c>
      <c r="O4162" s="1" t="s">
        <v>5434</v>
      </c>
      <c r="P4162" s="1" t="s">
        <v>5434</v>
      </c>
      <c r="Q4162" s="1" t="s">
        <v>5434</v>
      </c>
      <c r="R4162" s="1" t="s">
        <v>5434</v>
      </c>
      <c r="S4162" s="1" t="s">
        <v>5434</v>
      </c>
      <c r="T4162" s="1" t="s">
        <v>5434</v>
      </c>
      <c r="U4162" s="1" t="s">
        <v>5434</v>
      </c>
      <c r="W4162" s="3">
        <v>0</v>
      </c>
      <c r="Y4162" s="1" t="s">
        <v>5434</v>
      </c>
      <c r="Z4162" s="1" t="s">
        <v>5434</v>
      </c>
      <c r="AA4162" s="1" t="s">
        <v>5434</v>
      </c>
      <c r="AB4162" s="1" t="s">
        <v>5434</v>
      </c>
      <c r="AC4162" s="1" t="s">
        <v>5434</v>
      </c>
      <c r="AD4162" s="1" t="s">
        <v>5434</v>
      </c>
      <c r="AE4162" s="1" t="s">
        <v>5434</v>
      </c>
    </row>
    <row r="4163" spans="3:31" ht="12.75" hidden="1">
      <c r="C4163" s="1" t="s">
        <v>4901</v>
      </c>
      <c r="D4163" s="1" t="s">
        <v>4901</v>
      </c>
      <c r="E4163" s="1" t="s">
        <v>4901</v>
      </c>
      <c r="F4163" s="1" t="s">
        <v>4901</v>
      </c>
      <c r="G4163" s="1" t="s">
        <v>4901</v>
      </c>
      <c r="H4163" s="1" t="s">
        <v>4901</v>
      </c>
      <c r="I4163" s="1" t="s">
        <v>4901</v>
      </c>
      <c r="J4163" s="1" t="s">
        <v>4901</v>
      </c>
      <c r="K4163" s="1" t="s">
        <v>4901</v>
      </c>
      <c r="M4163" s="3">
        <v>0</v>
      </c>
      <c r="O4163" s="1" t="s">
        <v>5434</v>
      </c>
      <c r="P4163" s="1" t="s">
        <v>5434</v>
      </c>
      <c r="Q4163" s="1" t="s">
        <v>5434</v>
      </c>
      <c r="R4163" s="1" t="s">
        <v>5434</v>
      </c>
      <c r="S4163" s="1" t="s">
        <v>5434</v>
      </c>
      <c r="T4163" s="1" t="s">
        <v>5434</v>
      </c>
      <c r="U4163" s="1" t="s">
        <v>5434</v>
      </c>
      <c r="W4163" s="3">
        <v>0</v>
      </c>
      <c r="Y4163" s="1" t="s">
        <v>5434</v>
      </c>
      <c r="Z4163" s="1" t="s">
        <v>5434</v>
      </c>
      <c r="AA4163" s="1" t="s">
        <v>5434</v>
      </c>
      <c r="AB4163" s="1" t="s">
        <v>5434</v>
      </c>
      <c r="AC4163" s="1" t="s">
        <v>5434</v>
      </c>
      <c r="AD4163" s="1" t="s">
        <v>5434</v>
      </c>
      <c r="AE4163" s="1" t="s">
        <v>5434</v>
      </c>
    </row>
    <row r="4164" spans="3:31" ht="12.75" hidden="1">
      <c r="C4164" s="1" t="s">
        <v>4901</v>
      </c>
      <c r="D4164" s="1" t="s">
        <v>4901</v>
      </c>
      <c r="E4164" s="1" t="s">
        <v>4901</v>
      </c>
      <c r="F4164" s="1" t="s">
        <v>4901</v>
      </c>
      <c r="G4164" s="1" t="s">
        <v>4901</v>
      </c>
      <c r="H4164" s="1" t="s">
        <v>4901</v>
      </c>
      <c r="I4164" s="1" t="s">
        <v>4901</v>
      </c>
      <c r="J4164" s="1" t="s">
        <v>4901</v>
      </c>
      <c r="K4164" s="1" t="s">
        <v>4901</v>
      </c>
      <c r="M4164" s="3">
        <v>0</v>
      </c>
      <c r="O4164" s="1" t="s">
        <v>5434</v>
      </c>
      <c r="P4164" s="1" t="s">
        <v>5434</v>
      </c>
      <c r="Q4164" s="1" t="s">
        <v>5434</v>
      </c>
      <c r="R4164" s="1" t="s">
        <v>5434</v>
      </c>
      <c r="S4164" s="1" t="s">
        <v>5434</v>
      </c>
      <c r="T4164" s="1" t="s">
        <v>5434</v>
      </c>
      <c r="U4164" s="1" t="s">
        <v>5434</v>
      </c>
      <c r="W4164" s="3">
        <v>0</v>
      </c>
      <c r="Y4164" s="1" t="s">
        <v>5434</v>
      </c>
      <c r="Z4164" s="1" t="s">
        <v>5434</v>
      </c>
      <c r="AA4164" s="1" t="s">
        <v>5434</v>
      </c>
      <c r="AB4164" s="1" t="s">
        <v>5434</v>
      </c>
      <c r="AC4164" s="1" t="s">
        <v>5434</v>
      </c>
      <c r="AD4164" s="1" t="s">
        <v>5434</v>
      </c>
      <c r="AE4164" s="1" t="s">
        <v>5434</v>
      </c>
    </row>
    <row r="4165" spans="3:31" ht="12.75" hidden="1">
      <c r="C4165" s="1" t="s">
        <v>4901</v>
      </c>
      <c r="D4165" s="1" t="s">
        <v>4901</v>
      </c>
      <c r="E4165" s="1" t="s">
        <v>4901</v>
      </c>
      <c r="F4165" s="1" t="s">
        <v>4901</v>
      </c>
      <c r="G4165" s="1" t="s">
        <v>4901</v>
      </c>
      <c r="H4165" s="1" t="s">
        <v>4901</v>
      </c>
      <c r="I4165" s="1" t="s">
        <v>4901</v>
      </c>
      <c r="J4165" s="1" t="s">
        <v>4901</v>
      </c>
      <c r="K4165" s="1" t="s">
        <v>4901</v>
      </c>
      <c r="M4165" s="3">
        <v>0</v>
      </c>
      <c r="O4165" s="1" t="s">
        <v>5434</v>
      </c>
      <c r="P4165" s="1" t="s">
        <v>5434</v>
      </c>
      <c r="Q4165" s="1" t="s">
        <v>5434</v>
      </c>
      <c r="R4165" s="1" t="s">
        <v>5434</v>
      </c>
      <c r="S4165" s="1" t="s">
        <v>5434</v>
      </c>
      <c r="T4165" s="1" t="s">
        <v>5434</v>
      </c>
      <c r="U4165" s="1" t="s">
        <v>5434</v>
      </c>
      <c r="W4165" s="3">
        <v>0</v>
      </c>
      <c r="Y4165" s="1" t="s">
        <v>5434</v>
      </c>
      <c r="Z4165" s="1" t="s">
        <v>5434</v>
      </c>
      <c r="AA4165" s="1" t="s">
        <v>5434</v>
      </c>
      <c r="AB4165" s="1" t="s">
        <v>5434</v>
      </c>
      <c r="AC4165" s="1" t="s">
        <v>5434</v>
      </c>
      <c r="AD4165" s="1" t="s">
        <v>5434</v>
      </c>
      <c r="AE4165" s="1" t="s">
        <v>5434</v>
      </c>
    </row>
    <row r="4166" spans="3:31" ht="12.75" hidden="1">
      <c r="C4166" s="1" t="s">
        <v>4901</v>
      </c>
      <c r="D4166" s="1" t="s">
        <v>4901</v>
      </c>
      <c r="E4166" s="1" t="s">
        <v>4901</v>
      </c>
      <c r="F4166" s="1" t="s">
        <v>4901</v>
      </c>
      <c r="G4166" s="1" t="s">
        <v>4901</v>
      </c>
      <c r="H4166" s="1" t="s">
        <v>4901</v>
      </c>
      <c r="I4166" s="1" t="s">
        <v>4901</v>
      </c>
      <c r="J4166" s="1" t="s">
        <v>4901</v>
      </c>
      <c r="K4166" s="1" t="s">
        <v>4901</v>
      </c>
      <c r="M4166" s="3">
        <v>0</v>
      </c>
      <c r="O4166" s="1" t="s">
        <v>5434</v>
      </c>
      <c r="P4166" s="1" t="s">
        <v>5434</v>
      </c>
      <c r="Q4166" s="1" t="s">
        <v>5434</v>
      </c>
      <c r="R4166" s="1" t="s">
        <v>5434</v>
      </c>
      <c r="S4166" s="1" t="s">
        <v>5434</v>
      </c>
      <c r="T4166" s="1" t="s">
        <v>5434</v>
      </c>
      <c r="U4166" s="1" t="s">
        <v>5434</v>
      </c>
      <c r="W4166" s="3">
        <v>0</v>
      </c>
      <c r="Y4166" s="1" t="s">
        <v>5434</v>
      </c>
      <c r="Z4166" s="1" t="s">
        <v>5434</v>
      </c>
      <c r="AA4166" s="1" t="s">
        <v>5434</v>
      </c>
      <c r="AB4166" s="1" t="s">
        <v>5434</v>
      </c>
      <c r="AC4166" s="1" t="s">
        <v>5434</v>
      </c>
      <c r="AD4166" s="1" t="s">
        <v>5434</v>
      </c>
      <c r="AE4166" s="1" t="s">
        <v>5434</v>
      </c>
    </row>
    <row r="4167" spans="3:31" ht="12.75" hidden="1">
      <c r="C4167" s="1" t="s">
        <v>4901</v>
      </c>
      <c r="D4167" s="1" t="s">
        <v>4901</v>
      </c>
      <c r="E4167" s="1" t="s">
        <v>4901</v>
      </c>
      <c r="F4167" s="1" t="s">
        <v>4901</v>
      </c>
      <c r="G4167" s="1" t="s">
        <v>4901</v>
      </c>
      <c r="H4167" s="1" t="s">
        <v>4901</v>
      </c>
      <c r="I4167" s="1" t="s">
        <v>4901</v>
      </c>
      <c r="J4167" s="1" t="s">
        <v>4901</v>
      </c>
      <c r="K4167" s="1" t="s">
        <v>4901</v>
      </c>
      <c r="M4167" s="3">
        <v>0</v>
      </c>
      <c r="O4167" s="1" t="s">
        <v>5434</v>
      </c>
      <c r="P4167" s="1" t="s">
        <v>5434</v>
      </c>
      <c r="Q4167" s="1" t="s">
        <v>5434</v>
      </c>
      <c r="R4167" s="1" t="s">
        <v>5434</v>
      </c>
      <c r="S4167" s="1" t="s">
        <v>5434</v>
      </c>
      <c r="T4167" s="1" t="s">
        <v>5434</v>
      </c>
      <c r="U4167" s="1" t="s">
        <v>5434</v>
      </c>
      <c r="W4167" s="3">
        <v>0</v>
      </c>
      <c r="Y4167" s="1" t="s">
        <v>5434</v>
      </c>
      <c r="Z4167" s="1" t="s">
        <v>5434</v>
      </c>
      <c r="AA4167" s="1" t="s">
        <v>5434</v>
      </c>
      <c r="AB4167" s="1" t="s">
        <v>5434</v>
      </c>
      <c r="AC4167" s="1" t="s">
        <v>5434</v>
      </c>
      <c r="AD4167" s="1" t="s">
        <v>5434</v>
      </c>
      <c r="AE4167" s="1" t="s">
        <v>5434</v>
      </c>
    </row>
    <row r="4168" spans="3:31" ht="12.75" hidden="1">
      <c r="C4168" s="1" t="s">
        <v>4901</v>
      </c>
      <c r="D4168" s="1" t="s">
        <v>4901</v>
      </c>
      <c r="E4168" s="1" t="s">
        <v>4901</v>
      </c>
      <c r="F4168" s="1" t="s">
        <v>4901</v>
      </c>
      <c r="G4168" s="1" t="s">
        <v>4901</v>
      </c>
      <c r="H4168" s="1" t="s">
        <v>4901</v>
      </c>
      <c r="I4168" s="1" t="s">
        <v>4901</v>
      </c>
      <c r="J4168" s="1" t="s">
        <v>4901</v>
      </c>
      <c r="K4168" s="1" t="s">
        <v>4901</v>
      </c>
      <c r="M4168" s="3">
        <v>0</v>
      </c>
      <c r="O4168" s="1" t="s">
        <v>5434</v>
      </c>
      <c r="P4168" s="1" t="s">
        <v>5434</v>
      </c>
      <c r="Q4168" s="1" t="s">
        <v>5434</v>
      </c>
      <c r="R4168" s="1" t="s">
        <v>5434</v>
      </c>
      <c r="S4168" s="1" t="s">
        <v>5434</v>
      </c>
      <c r="T4168" s="1" t="s">
        <v>5434</v>
      </c>
      <c r="U4168" s="1" t="s">
        <v>5434</v>
      </c>
      <c r="W4168" s="3">
        <v>0</v>
      </c>
      <c r="Y4168" s="1" t="s">
        <v>5434</v>
      </c>
      <c r="Z4168" s="1" t="s">
        <v>5434</v>
      </c>
      <c r="AA4168" s="1" t="s">
        <v>5434</v>
      </c>
      <c r="AB4168" s="1" t="s">
        <v>5434</v>
      </c>
      <c r="AC4168" s="1" t="s">
        <v>5434</v>
      </c>
      <c r="AD4168" s="1" t="s">
        <v>5434</v>
      </c>
      <c r="AE4168" s="1" t="s">
        <v>5434</v>
      </c>
    </row>
    <row r="4169" spans="3:31" ht="12.75" hidden="1">
      <c r="C4169" s="1" t="s">
        <v>4901</v>
      </c>
      <c r="D4169" s="1" t="s">
        <v>4901</v>
      </c>
      <c r="E4169" s="1" t="s">
        <v>4901</v>
      </c>
      <c r="F4169" s="1" t="s">
        <v>4901</v>
      </c>
      <c r="G4169" s="1" t="s">
        <v>4901</v>
      </c>
      <c r="H4169" s="1" t="s">
        <v>4901</v>
      </c>
      <c r="I4169" s="1" t="s">
        <v>4901</v>
      </c>
      <c r="J4169" s="1" t="s">
        <v>4901</v>
      </c>
      <c r="K4169" s="1" t="s">
        <v>4901</v>
      </c>
      <c r="M4169" s="3">
        <v>0</v>
      </c>
      <c r="O4169" s="1" t="s">
        <v>5434</v>
      </c>
      <c r="P4169" s="1" t="s">
        <v>5434</v>
      </c>
      <c r="Q4169" s="1" t="s">
        <v>5434</v>
      </c>
      <c r="R4169" s="1" t="s">
        <v>5434</v>
      </c>
      <c r="S4169" s="1" t="s">
        <v>5434</v>
      </c>
      <c r="T4169" s="1" t="s">
        <v>5434</v>
      </c>
      <c r="U4169" s="1" t="s">
        <v>5434</v>
      </c>
      <c r="W4169" s="3">
        <v>0</v>
      </c>
      <c r="Y4169" s="1" t="s">
        <v>5434</v>
      </c>
      <c r="Z4169" s="1" t="s">
        <v>5434</v>
      </c>
      <c r="AA4169" s="1" t="s">
        <v>5434</v>
      </c>
      <c r="AB4169" s="1" t="s">
        <v>5434</v>
      </c>
      <c r="AC4169" s="1" t="s">
        <v>5434</v>
      </c>
      <c r="AD4169" s="1" t="s">
        <v>5434</v>
      </c>
      <c r="AE4169" s="1" t="s">
        <v>5434</v>
      </c>
    </row>
    <row r="4170" spans="3:31" ht="12.75" hidden="1">
      <c r="C4170" s="1" t="s">
        <v>4901</v>
      </c>
      <c r="D4170" s="1" t="s">
        <v>4901</v>
      </c>
      <c r="E4170" s="1" t="s">
        <v>4901</v>
      </c>
      <c r="F4170" s="1" t="s">
        <v>4901</v>
      </c>
      <c r="G4170" s="1" t="s">
        <v>4901</v>
      </c>
      <c r="H4170" s="1" t="s">
        <v>4901</v>
      </c>
      <c r="I4170" s="1" t="s">
        <v>4901</v>
      </c>
      <c r="J4170" s="1" t="s">
        <v>4901</v>
      </c>
      <c r="K4170" s="1" t="s">
        <v>4901</v>
      </c>
      <c r="M4170" s="3">
        <v>0</v>
      </c>
      <c r="O4170" s="1" t="s">
        <v>5434</v>
      </c>
      <c r="P4170" s="1" t="s">
        <v>5434</v>
      </c>
      <c r="Q4170" s="1" t="s">
        <v>5434</v>
      </c>
      <c r="R4170" s="1" t="s">
        <v>5434</v>
      </c>
      <c r="S4170" s="1" t="s">
        <v>5434</v>
      </c>
      <c r="T4170" s="1" t="s">
        <v>5434</v>
      </c>
      <c r="U4170" s="1" t="s">
        <v>5434</v>
      </c>
      <c r="W4170" s="3">
        <v>0</v>
      </c>
      <c r="Y4170" s="1" t="s">
        <v>5434</v>
      </c>
      <c r="Z4170" s="1" t="s">
        <v>5434</v>
      </c>
      <c r="AA4170" s="1" t="s">
        <v>5434</v>
      </c>
      <c r="AB4170" s="1" t="s">
        <v>5434</v>
      </c>
      <c r="AC4170" s="1" t="s">
        <v>5434</v>
      </c>
      <c r="AD4170" s="1" t="s">
        <v>5434</v>
      </c>
      <c r="AE4170" s="1" t="s">
        <v>5434</v>
      </c>
    </row>
    <row r="4171" spans="3:31" ht="12.75" hidden="1">
      <c r="C4171" s="1" t="s">
        <v>4901</v>
      </c>
      <c r="D4171" s="1" t="s">
        <v>4901</v>
      </c>
      <c r="E4171" s="1" t="s">
        <v>4901</v>
      </c>
      <c r="F4171" s="1" t="s">
        <v>4901</v>
      </c>
      <c r="G4171" s="1" t="s">
        <v>4901</v>
      </c>
      <c r="H4171" s="1" t="s">
        <v>4901</v>
      </c>
      <c r="I4171" s="1" t="s">
        <v>4901</v>
      </c>
      <c r="J4171" s="1" t="s">
        <v>4901</v>
      </c>
      <c r="K4171" s="1" t="s">
        <v>4901</v>
      </c>
      <c r="M4171" s="3">
        <v>0</v>
      </c>
      <c r="O4171" s="1" t="s">
        <v>5434</v>
      </c>
      <c r="P4171" s="1" t="s">
        <v>5434</v>
      </c>
      <c r="Q4171" s="1" t="s">
        <v>5434</v>
      </c>
      <c r="R4171" s="1" t="s">
        <v>5434</v>
      </c>
      <c r="S4171" s="1" t="s">
        <v>5434</v>
      </c>
      <c r="T4171" s="1" t="s">
        <v>5434</v>
      </c>
      <c r="U4171" s="1" t="s">
        <v>5434</v>
      </c>
      <c r="W4171" s="3">
        <v>0</v>
      </c>
      <c r="Y4171" s="1" t="s">
        <v>5434</v>
      </c>
      <c r="Z4171" s="1" t="s">
        <v>5434</v>
      </c>
      <c r="AA4171" s="1" t="s">
        <v>5434</v>
      </c>
      <c r="AB4171" s="1" t="s">
        <v>5434</v>
      </c>
      <c r="AC4171" s="1" t="s">
        <v>5434</v>
      </c>
      <c r="AD4171" s="1" t="s">
        <v>5434</v>
      </c>
      <c r="AE4171" s="1" t="s">
        <v>5434</v>
      </c>
    </row>
    <row r="4172" spans="3:31" ht="12.75" hidden="1">
      <c r="C4172" s="1" t="s">
        <v>4901</v>
      </c>
      <c r="D4172" s="1" t="s">
        <v>4901</v>
      </c>
      <c r="E4172" s="1" t="s">
        <v>4901</v>
      </c>
      <c r="F4172" s="1" t="s">
        <v>4901</v>
      </c>
      <c r="G4172" s="1" t="s">
        <v>4901</v>
      </c>
      <c r="H4172" s="1" t="s">
        <v>4901</v>
      </c>
      <c r="I4172" s="1" t="s">
        <v>4901</v>
      </c>
      <c r="J4172" s="1" t="s">
        <v>4901</v>
      </c>
      <c r="K4172" s="1" t="s">
        <v>4901</v>
      </c>
      <c r="M4172" s="3">
        <v>0</v>
      </c>
      <c r="O4172" s="1" t="s">
        <v>5434</v>
      </c>
      <c r="P4172" s="1" t="s">
        <v>5434</v>
      </c>
      <c r="Q4172" s="1" t="s">
        <v>5434</v>
      </c>
      <c r="R4172" s="1" t="s">
        <v>5434</v>
      </c>
      <c r="S4172" s="1" t="s">
        <v>5434</v>
      </c>
      <c r="T4172" s="1" t="s">
        <v>5434</v>
      </c>
      <c r="U4172" s="1" t="s">
        <v>5434</v>
      </c>
      <c r="W4172" s="3">
        <v>0</v>
      </c>
      <c r="Y4172" s="1" t="s">
        <v>5434</v>
      </c>
      <c r="Z4172" s="1" t="s">
        <v>5434</v>
      </c>
      <c r="AA4172" s="1" t="s">
        <v>5434</v>
      </c>
      <c r="AB4172" s="1" t="s">
        <v>5434</v>
      </c>
      <c r="AC4172" s="1" t="s">
        <v>5434</v>
      </c>
      <c r="AD4172" s="1" t="s">
        <v>5434</v>
      </c>
      <c r="AE4172" s="1" t="s">
        <v>5434</v>
      </c>
    </row>
    <row r="4173" spans="3:31" ht="12.75" hidden="1">
      <c r="C4173" s="1" t="s">
        <v>4901</v>
      </c>
      <c r="D4173" s="1" t="s">
        <v>4901</v>
      </c>
      <c r="E4173" s="1" t="s">
        <v>4901</v>
      </c>
      <c r="F4173" s="1" t="s">
        <v>4901</v>
      </c>
      <c r="G4173" s="1" t="s">
        <v>4901</v>
      </c>
      <c r="H4173" s="1" t="s">
        <v>4901</v>
      </c>
      <c r="I4173" s="1" t="s">
        <v>4901</v>
      </c>
      <c r="J4173" s="1" t="s">
        <v>4901</v>
      </c>
      <c r="K4173" s="1" t="s">
        <v>4901</v>
      </c>
      <c r="M4173" s="3">
        <v>0</v>
      </c>
      <c r="O4173" s="1" t="s">
        <v>5434</v>
      </c>
      <c r="P4173" s="1" t="s">
        <v>5434</v>
      </c>
      <c r="Q4173" s="1" t="s">
        <v>5434</v>
      </c>
      <c r="R4173" s="1" t="s">
        <v>5434</v>
      </c>
      <c r="S4173" s="1" t="s">
        <v>5434</v>
      </c>
      <c r="T4173" s="1" t="s">
        <v>5434</v>
      </c>
      <c r="U4173" s="1" t="s">
        <v>5434</v>
      </c>
      <c r="W4173" s="3">
        <v>0</v>
      </c>
      <c r="Y4173" s="1" t="s">
        <v>5434</v>
      </c>
      <c r="Z4173" s="1" t="s">
        <v>5434</v>
      </c>
      <c r="AA4173" s="1" t="s">
        <v>5434</v>
      </c>
      <c r="AB4173" s="1" t="s">
        <v>5434</v>
      </c>
      <c r="AC4173" s="1" t="s">
        <v>5434</v>
      </c>
      <c r="AD4173" s="1" t="s">
        <v>5434</v>
      </c>
      <c r="AE4173" s="1" t="s">
        <v>5434</v>
      </c>
    </row>
    <row r="4174" spans="3:31" ht="12.75" hidden="1">
      <c r="C4174" s="1" t="s">
        <v>4901</v>
      </c>
      <c r="D4174" s="1" t="s">
        <v>4901</v>
      </c>
      <c r="E4174" s="1" t="s">
        <v>4901</v>
      </c>
      <c r="F4174" s="1" t="s">
        <v>4901</v>
      </c>
      <c r="G4174" s="1" t="s">
        <v>4901</v>
      </c>
      <c r="H4174" s="1" t="s">
        <v>4901</v>
      </c>
      <c r="I4174" s="1" t="s">
        <v>4901</v>
      </c>
      <c r="J4174" s="1" t="s">
        <v>4901</v>
      </c>
      <c r="K4174" s="1" t="s">
        <v>4901</v>
      </c>
      <c r="M4174" s="3">
        <v>0</v>
      </c>
      <c r="O4174" s="1" t="s">
        <v>5434</v>
      </c>
      <c r="P4174" s="1" t="s">
        <v>5434</v>
      </c>
      <c r="Q4174" s="1" t="s">
        <v>5434</v>
      </c>
      <c r="R4174" s="1" t="s">
        <v>5434</v>
      </c>
      <c r="S4174" s="1" t="s">
        <v>5434</v>
      </c>
      <c r="T4174" s="1" t="s">
        <v>5434</v>
      </c>
      <c r="U4174" s="1" t="s">
        <v>5434</v>
      </c>
      <c r="W4174" s="3">
        <v>0</v>
      </c>
      <c r="Y4174" s="1" t="s">
        <v>5434</v>
      </c>
      <c r="Z4174" s="1" t="s">
        <v>5434</v>
      </c>
      <c r="AA4174" s="1" t="s">
        <v>5434</v>
      </c>
      <c r="AB4174" s="1" t="s">
        <v>5434</v>
      </c>
      <c r="AC4174" s="1" t="s">
        <v>5434</v>
      </c>
      <c r="AD4174" s="1" t="s">
        <v>5434</v>
      </c>
      <c r="AE4174" s="1" t="s">
        <v>5434</v>
      </c>
    </row>
    <row r="4175" spans="3:31" ht="12.75" hidden="1">
      <c r="C4175" s="1" t="s">
        <v>4901</v>
      </c>
      <c r="D4175" s="1" t="s">
        <v>4901</v>
      </c>
      <c r="E4175" s="1" t="s">
        <v>4901</v>
      </c>
      <c r="F4175" s="1" t="s">
        <v>4901</v>
      </c>
      <c r="G4175" s="1" t="s">
        <v>4901</v>
      </c>
      <c r="H4175" s="1" t="s">
        <v>4901</v>
      </c>
      <c r="I4175" s="1" t="s">
        <v>4901</v>
      </c>
      <c r="J4175" s="1" t="s">
        <v>4901</v>
      </c>
      <c r="K4175" s="1" t="s">
        <v>4901</v>
      </c>
      <c r="M4175" s="3">
        <v>0</v>
      </c>
      <c r="O4175" s="1" t="s">
        <v>5434</v>
      </c>
      <c r="P4175" s="1" t="s">
        <v>5434</v>
      </c>
      <c r="Q4175" s="1" t="s">
        <v>5434</v>
      </c>
      <c r="R4175" s="1" t="s">
        <v>5434</v>
      </c>
      <c r="S4175" s="1" t="s">
        <v>5434</v>
      </c>
      <c r="T4175" s="1" t="s">
        <v>5434</v>
      </c>
      <c r="U4175" s="1" t="s">
        <v>5434</v>
      </c>
      <c r="W4175" s="3">
        <v>0</v>
      </c>
      <c r="Y4175" s="1" t="s">
        <v>5434</v>
      </c>
      <c r="Z4175" s="1" t="s">
        <v>5434</v>
      </c>
      <c r="AA4175" s="1" t="s">
        <v>5434</v>
      </c>
      <c r="AB4175" s="1" t="s">
        <v>5434</v>
      </c>
      <c r="AC4175" s="1" t="s">
        <v>5434</v>
      </c>
      <c r="AD4175" s="1" t="s">
        <v>5434</v>
      </c>
      <c r="AE4175" s="1" t="s">
        <v>5434</v>
      </c>
    </row>
    <row r="4176" spans="3:31" ht="12.75" hidden="1">
      <c r="C4176" s="1" t="s">
        <v>4901</v>
      </c>
      <c r="D4176" s="1" t="s">
        <v>4901</v>
      </c>
      <c r="E4176" s="1" t="s">
        <v>4901</v>
      </c>
      <c r="F4176" s="1" t="s">
        <v>4901</v>
      </c>
      <c r="G4176" s="1" t="s">
        <v>4901</v>
      </c>
      <c r="H4176" s="1" t="s">
        <v>4901</v>
      </c>
      <c r="I4176" s="1" t="s">
        <v>4901</v>
      </c>
      <c r="J4176" s="1" t="s">
        <v>4901</v>
      </c>
      <c r="K4176" s="1" t="s">
        <v>4901</v>
      </c>
      <c r="M4176" s="3">
        <v>0</v>
      </c>
      <c r="O4176" s="1" t="s">
        <v>5434</v>
      </c>
      <c r="P4176" s="1" t="s">
        <v>5434</v>
      </c>
      <c r="Q4176" s="1" t="s">
        <v>5434</v>
      </c>
      <c r="R4176" s="1" t="s">
        <v>5434</v>
      </c>
      <c r="S4176" s="1" t="s">
        <v>5434</v>
      </c>
      <c r="T4176" s="1" t="s">
        <v>5434</v>
      </c>
      <c r="U4176" s="1" t="s">
        <v>5434</v>
      </c>
      <c r="W4176" s="3">
        <v>0</v>
      </c>
      <c r="Y4176" s="1" t="s">
        <v>5434</v>
      </c>
      <c r="Z4176" s="1" t="s">
        <v>5434</v>
      </c>
      <c r="AA4176" s="1" t="s">
        <v>5434</v>
      </c>
      <c r="AB4176" s="1" t="s">
        <v>5434</v>
      </c>
      <c r="AC4176" s="1" t="s">
        <v>5434</v>
      </c>
      <c r="AD4176" s="1" t="s">
        <v>5434</v>
      </c>
      <c r="AE4176" s="1" t="s">
        <v>5434</v>
      </c>
    </row>
    <row r="4177" spans="3:31" ht="12.75" hidden="1">
      <c r="C4177" s="1" t="s">
        <v>4901</v>
      </c>
      <c r="D4177" s="1" t="s">
        <v>4901</v>
      </c>
      <c r="E4177" s="1" t="s">
        <v>4901</v>
      </c>
      <c r="F4177" s="1" t="s">
        <v>4901</v>
      </c>
      <c r="G4177" s="1" t="s">
        <v>4901</v>
      </c>
      <c r="H4177" s="1" t="s">
        <v>4901</v>
      </c>
      <c r="I4177" s="1" t="s">
        <v>4901</v>
      </c>
      <c r="J4177" s="1" t="s">
        <v>4901</v>
      </c>
      <c r="K4177" s="1" t="s">
        <v>4901</v>
      </c>
      <c r="M4177" s="3">
        <v>0</v>
      </c>
      <c r="O4177" s="1" t="s">
        <v>5434</v>
      </c>
      <c r="P4177" s="1" t="s">
        <v>5434</v>
      </c>
      <c r="Q4177" s="1" t="s">
        <v>5434</v>
      </c>
      <c r="R4177" s="1" t="s">
        <v>5434</v>
      </c>
      <c r="S4177" s="1" t="s">
        <v>5434</v>
      </c>
      <c r="T4177" s="1" t="s">
        <v>5434</v>
      </c>
      <c r="U4177" s="1" t="s">
        <v>5434</v>
      </c>
      <c r="W4177" s="3">
        <v>0</v>
      </c>
      <c r="Y4177" s="1" t="s">
        <v>5434</v>
      </c>
      <c r="Z4177" s="1" t="s">
        <v>5434</v>
      </c>
      <c r="AA4177" s="1" t="s">
        <v>5434</v>
      </c>
      <c r="AB4177" s="1" t="s">
        <v>5434</v>
      </c>
      <c r="AC4177" s="1" t="s">
        <v>5434</v>
      </c>
      <c r="AD4177" s="1" t="s">
        <v>5434</v>
      </c>
      <c r="AE4177" s="1" t="s">
        <v>5434</v>
      </c>
    </row>
    <row r="4178" spans="3:31" ht="12.75" hidden="1">
      <c r="C4178" s="1" t="s">
        <v>4901</v>
      </c>
      <c r="D4178" s="1" t="s">
        <v>4901</v>
      </c>
      <c r="E4178" s="1" t="s">
        <v>4901</v>
      </c>
      <c r="F4178" s="1" t="s">
        <v>4901</v>
      </c>
      <c r="G4178" s="1" t="s">
        <v>4901</v>
      </c>
      <c r="H4178" s="1" t="s">
        <v>4901</v>
      </c>
      <c r="I4178" s="1" t="s">
        <v>4901</v>
      </c>
      <c r="J4178" s="1" t="s">
        <v>4901</v>
      </c>
      <c r="K4178" s="1" t="s">
        <v>4901</v>
      </c>
      <c r="M4178" s="3">
        <v>0</v>
      </c>
      <c r="O4178" s="1" t="s">
        <v>5434</v>
      </c>
      <c r="P4178" s="1" t="s">
        <v>5434</v>
      </c>
      <c r="Q4178" s="1" t="s">
        <v>5434</v>
      </c>
      <c r="R4178" s="1" t="s">
        <v>5434</v>
      </c>
      <c r="S4178" s="1" t="s">
        <v>5434</v>
      </c>
      <c r="T4178" s="1" t="s">
        <v>5434</v>
      </c>
      <c r="U4178" s="1" t="s">
        <v>5434</v>
      </c>
      <c r="W4178" s="3">
        <v>0</v>
      </c>
      <c r="Y4178" s="1" t="s">
        <v>5434</v>
      </c>
      <c r="Z4178" s="1" t="s">
        <v>5434</v>
      </c>
      <c r="AA4178" s="1" t="s">
        <v>5434</v>
      </c>
      <c r="AB4178" s="1" t="s">
        <v>5434</v>
      </c>
      <c r="AC4178" s="1" t="s">
        <v>5434</v>
      </c>
      <c r="AD4178" s="1" t="s">
        <v>5434</v>
      </c>
      <c r="AE4178" s="1" t="s">
        <v>5434</v>
      </c>
    </row>
    <row r="4179" spans="3:31" ht="12.75" hidden="1">
      <c r="C4179" s="1" t="s">
        <v>4901</v>
      </c>
      <c r="D4179" s="1" t="s">
        <v>4901</v>
      </c>
      <c r="E4179" s="1" t="s">
        <v>4901</v>
      </c>
      <c r="F4179" s="1" t="s">
        <v>4901</v>
      </c>
      <c r="G4179" s="1" t="s">
        <v>4901</v>
      </c>
      <c r="H4179" s="1" t="s">
        <v>4901</v>
      </c>
      <c r="I4179" s="1" t="s">
        <v>4901</v>
      </c>
      <c r="J4179" s="1" t="s">
        <v>4901</v>
      </c>
      <c r="K4179" s="1" t="s">
        <v>4901</v>
      </c>
      <c r="M4179" s="3">
        <v>0</v>
      </c>
      <c r="O4179" s="1" t="s">
        <v>5434</v>
      </c>
      <c r="P4179" s="1" t="s">
        <v>5434</v>
      </c>
      <c r="Q4179" s="1" t="s">
        <v>5434</v>
      </c>
      <c r="R4179" s="1" t="s">
        <v>5434</v>
      </c>
      <c r="S4179" s="1" t="s">
        <v>5434</v>
      </c>
      <c r="T4179" s="1" t="s">
        <v>5434</v>
      </c>
      <c r="U4179" s="1" t="s">
        <v>5434</v>
      </c>
      <c r="W4179" s="3">
        <v>0</v>
      </c>
      <c r="Y4179" s="1" t="s">
        <v>5434</v>
      </c>
      <c r="Z4179" s="1" t="s">
        <v>5434</v>
      </c>
      <c r="AA4179" s="1" t="s">
        <v>5434</v>
      </c>
      <c r="AB4179" s="1" t="s">
        <v>5434</v>
      </c>
      <c r="AC4179" s="1" t="s">
        <v>5434</v>
      </c>
      <c r="AD4179" s="1" t="s">
        <v>5434</v>
      </c>
      <c r="AE4179" s="1" t="s">
        <v>5434</v>
      </c>
    </row>
    <row r="4180" spans="3:31" ht="12.75" hidden="1">
      <c r="C4180" s="1" t="s">
        <v>4901</v>
      </c>
      <c r="D4180" s="1" t="s">
        <v>4901</v>
      </c>
      <c r="E4180" s="1" t="s">
        <v>4901</v>
      </c>
      <c r="F4180" s="1" t="s">
        <v>4901</v>
      </c>
      <c r="G4180" s="1" t="s">
        <v>4901</v>
      </c>
      <c r="H4180" s="1" t="s">
        <v>4901</v>
      </c>
      <c r="I4180" s="1" t="s">
        <v>4901</v>
      </c>
      <c r="J4180" s="1" t="s">
        <v>4901</v>
      </c>
      <c r="K4180" s="1" t="s">
        <v>4901</v>
      </c>
      <c r="M4180" s="3">
        <v>0</v>
      </c>
      <c r="O4180" s="1" t="s">
        <v>5434</v>
      </c>
      <c r="P4180" s="1" t="s">
        <v>5434</v>
      </c>
      <c r="Q4180" s="1" t="s">
        <v>5434</v>
      </c>
      <c r="R4180" s="1" t="s">
        <v>5434</v>
      </c>
      <c r="S4180" s="1" t="s">
        <v>5434</v>
      </c>
      <c r="T4180" s="1" t="s">
        <v>5434</v>
      </c>
      <c r="U4180" s="1" t="s">
        <v>5434</v>
      </c>
      <c r="W4180" s="3">
        <v>0</v>
      </c>
      <c r="Y4180" s="1" t="s">
        <v>5434</v>
      </c>
      <c r="Z4180" s="1" t="s">
        <v>5434</v>
      </c>
      <c r="AA4180" s="1" t="s">
        <v>5434</v>
      </c>
      <c r="AB4180" s="1" t="s">
        <v>5434</v>
      </c>
      <c r="AC4180" s="1" t="s">
        <v>5434</v>
      </c>
      <c r="AD4180" s="1" t="s">
        <v>5434</v>
      </c>
      <c r="AE4180" s="1" t="s">
        <v>5434</v>
      </c>
    </row>
    <row r="4181" spans="3:31" ht="12.75" hidden="1">
      <c r="C4181" s="1" t="s">
        <v>4901</v>
      </c>
      <c r="D4181" s="1" t="s">
        <v>4901</v>
      </c>
      <c r="E4181" s="1" t="s">
        <v>4901</v>
      </c>
      <c r="F4181" s="1" t="s">
        <v>4901</v>
      </c>
      <c r="G4181" s="1" t="s">
        <v>4901</v>
      </c>
      <c r="H4181" s="1" t="s">
        <v>4901</v>
      </c>
      <c r="I4181" s="1" t="s">
        <v>4901</v>
      </c>
      <c r="J4181" s="1" t="s">
        <v>4901</v>
      </c>
      <c r="K4181" s="1" t="s">
        <v>4901</v>
      </c>
      <c r="M4181" s="3">
        <v>0</v>
      </c>
      <c r="O4181" s="1" t="s">
        <v>5434</v>
      </c>
      <c r="P4181" s="1" t="s">
        <v>5434</v>
      </c>
      <c r="Q4181" s="1" t="s">
        <v>5434</v>
      </c>
      <c r="R4181" s="1" t="s">
        <v>5434</v>
      </c>
      <c r="S4181" s="1" t="s">
        <v>5434</v>
      </c>
      <c r="T4181" s="1" t="s">
        <v>5434</v>
      </c>
      <c r="U4181" s="1" t="s">
        <v>5434</v>
      </c>
      <c r="W4181" s="3">
        <v>0</v>
      </c>
      <c r="Y4181" s="1" t="s">
        <v>5434</v>
      </c>
      <c r="Z4181" s="1" t="s">
        <v>5434</v>
      </c>
      <c r="AA4181" s="1" t="s">
        <v>5434</v>
      </c>
      <c r="AB4181" s="1" t="s">
        <v>5434</v>
      </c>
      <c r="AC4181" s="1" t="s">
        <v>5434</v>
      </c>
      <c r="AD4181" s="1" t="s">
        <v>5434</v>
      </c>
      <c r="AE4181" s="1" t="s">
        <v>5434</v>
      </c>
    </row>
    <row r="4182" spans="3:31" ht="12.75" hidden="1">
      <c r="C4182" s="1" t="s">
        <v>4901</v>
      </c>
      <c r="D4182" s="1" t="s">
        <v>4901</v>
      </c>
      <c r="E4182" s="1" t="s">
        <v>4901</v>
      </c>
      <c r="F4182" s="1" t="s">
        <v>4901</v>
      </c>
      <c r="G4182" s="1" t="s">
        <v>4901</v>
      </c>
      <c r="H4182" s="1" t="s">
        <v>4901</v>
      </c>
      <c r="I4182" s="1" t="s">
        <v>4901</v>
      </c>
      <c r="J4182" s="1" t="s">
        <v>4901</v>
      </c>
      <c r="K4182" s="1" t="s">
        <v>4901</v>
      </c>
      <c r="M4182" s="3">
        <v>0</v>
      </c>
      <c r="O4182" s="1" t="s">
        <v>5434</v>
      </c>
      <c r="P4182" s="1" t="s">
        <v>5434</v>
      </c>
      <c r="Q4182" s="1" t="s">
        <v>5434</v>
      </c>
      <c r="R4182" s="1" t="s">
        <v>5434</v>
      </c>
      <c r="S4182" s="1" t="s">
        <v>5434</v>
      </c>
      <c r="T4182" s="1" t="s">
        <v>5434</v>
      </c>
      <c r="U4182" s="1" t="s">
        <v>5434</v>
      </c>
      <c r="W4182" s="3">
        <v>0</v>
      </c>
      <c r="Y4182" s="1" t="s">
        <v>5434</v>
      </c>
      <c r="Z4182" s="1" t="s">
        <v>5434</v>
      </c>
      <c r="AA4182" s="1" t="s">
        <v>5434</v>
      </c>
      <c r="AB4182" s="1" t="s">
        <v>5434</v>
      </c>
      <c r="AC4182" s="1" t="s">
        <v>5434</v>
      </c>
      <c r="AD4182" s="1" t="s">
        <v>5434</v>
      </c>
      <c r="AE4182" s="1" t="s">
        <v>5434</v>
      </c>
    </row>
    <row r="4183" spans="3:31" ht="12.75" hidden="1">
      <c r="C4183" s="1" t="s">
        <v>4901</v>
      </c>
      <c r="D4183" s="1" t="s">
        <v>4901</v>
      </c>
      <c r="E4183" s="1" t="s">
        <v>4901</v>
      </c>
      <c r="F4183" s="1" t="s">
        <v>4901</v>
      </c>
      <c r="G4183" s="1" t="s">
        <v>4901</v>
      </c>
      <c r="H4183" s="1" t="s">
        <v>4901</v>
      </c>
      <c r="I4183" s="1" t="s">
        <v>4901</v>
      </c>
      <c r="J4183" s="1" t="s">
        <v>4901</v>
      </c>
      <c r="K4183" s="1" t="s">
        <v>4901</v>
      </c>
      <c r="M4183" s="3">
        <v>0</v>
      </c>
      <c r="O4183" s="1" t="s">
        <v>5434</v>
      </c>
      <c r="P4183" s="1" t="s">
        <v>5434</v>
      </c>
      <c r="Q4183" s="1" t="s">
        <v>5434</v>
      </c>
      <c r="R4183" s="1" t="s">
        <v>5434</v>
      </c>
      <c r="S4183" s="1" t="s">
        <v>5434</v>
      </c>
      <c r="T4183" s="1" t="s">
        <v>5434</v>
      </c>
      <c r="U4183" s="1" t="s">
        <v>5434</v>
      </c>
      <c r="W4183" s="3">
        <v>0</v>
      </c>
      <c r="Y4183" s="1" t="s">
        <v>5434</v>
      </c>
      <c r="Z4183" s="1" t="s">
        <v>5434</v>
      </c>
      <c r="AA4183" s="1" t="s">
        <v>5434</v>
      </c>
      <c r="AB4183" s="1" t="s">
        <v>5434</v>
      </c>
      <c r="AC4183" s="1" t="s">
        <v>5434</v>
      </c>
      <c r="AD4183" s="1" t="s">
        <v>5434</v>
      </c>
      <c r="AE4183" s="1" t="s">
        <v>5434</v>
      </c>
    </row>
    <row r="4184" spans="3:31" ht="12.75" hidden="1">
      <c r="C4184" s="1" t="s">
        <v>4901</v>
      </c>
      <c r="D4184" s="1" t="s">
        <v>4901</v>
      </c>
      <c r="E4184" s="1" t="s">
        <v>4901</v>
      </c>
      <c r="F4184" s="1" t="s">
        <v>4901</v>
      </c>
      <c r="G4184" s="1" t="s">
        <v>4901</v>
      </c>
      <c r="H4184" s="1" t="s">
        <v>4901</v>
      </c>
      <c r="I4184" s="1" t="s">
        <v>4901</v>
      </c>
      <c r="J4184" s="1" t="s">
        <v>4901</v>
      </c>
      <c r="K4184" s="1" t="s">
        <v>4901</v>
      </c>
      <c r="M4184" s="3">
        <v>0</v>
      </c>
      <c r="O4184" s="1" t="s">
        <v>5434</v>
      </c>
      <c r="P4184" s="1" t="s">
        <v>5434</v>
      </c>
      <c r="Q4184" s="1" t="s">
        <v>5434</v>
      </c>
      <c r="R4184" s="1" t="s">
        <v>5434</v>
      </c>
      <c r="S4184" s="1" t="s">
        <v>5434</v>
      </c>
      <c r="T4184" s="1" t="s">
        <v>5434</v>
      </c>
      <c r="U4184" s="1" t="s">
        <v>5434</v>
      </c>
      <c r="W4184" s="3">
        <v>0</v>
      </c>
      <c r="Y4184" s="1" t="s">
        <v>5434</v>
      </c>
      <c r="Z4184" s="1" t="s">
        <v>5434</v>
      </c>
      <c r="AA4184" s="1" t="s">
        <v>5434</v>
      </c>
      <c r="AB4184" s="1" t="s">
        <v>5434</v>
      </c>
      <c r="AC4184" s="1" t="s">
        <v>5434</v>
      </c>
      <c r="AD4184" s="1" t="s">
        <v>5434</v>
      </c>
      <c r="AE4184" s="1" t="s">
        <v>5434</v>
      </c>
    </row>
    <row r="4185" spans="3:31" ht="12.75" hidden="1">
      <c r="C4185" s="1" t="s">
        <v>4901</v>
      </c>
      <c r="D4185" s="1" t="s">
        <v>4901</v>
      </c>
      <c r="E4185" s="1" t="s">
        <v>4901</v>
      </c>
      <c r="F4185" s="1" t="s">
        <v>4901</v>
      </c>
      <c r="G4185" s="1" t="s">
        <v>4901</v>
      </c>
      <c r="H4185" s="1" t="s">
        <v>4901</v>
      </c>
      <c r="I4185" s="1" t="s">
        <v>4901</v>
      </c>
      <c r="J4185" s="1" t="s">
        <v>4901</v>
      </c>
      <c r="K4185" s="1" t="s">
        <v>4901</v>
      </c>
      <c r="M4185" s="3">
        <v>0</v>
      </c>
      <c r="O4185" s="1" t="s">
        <v>5434</v>
      </c>
      <c r="P4185" s="1" t="s">
        <v>5434</v>
      </c>
      <c r="Q4185" s="1" t="s">
        <v>5434</v>
      </c>
      <c r="R4185" s="1" t="s">
        <v>5434</v>
      </c>
      <c r="S4185" s="1" t="s">
        <v>5434</v>
      </c>
      <c r="T4185" s="1" t="s">
        <v>5434</v>
      </c>
      <c r="U4185" s="1" t="s">
        <v>5434</v>
      </c>
      <c r="W4185" s="3">
        <v>0</v>
      </c>
      <c r="Y4185" s="1" t="s">
        <v>5434</v>
      </c>
      <c r="Z4185" s="1" t="s">
        <v>5434</v>
      </c>
      <c r="AA4185" s="1" t="s">
        <v>5434</v>
      </c>
      <c r="AB4185" s="1" t="s">
        <v>5434</v>
      </c>
      <c r="AC4185" s="1" t="s">
        <v>5434</v>
      </c>
      <c r="AD4185" s="1" t="s">
        <v>5434</v>
      </c>
      <c r="AE4185" s="1" t="s">
        <v>5434</v>
      </c>
    </row>
    <row r="4186" spans="3:31" ht="12.75" hidden="1">
      <c r="C4186" s="1" t="s">
        <v>4901</v>
      </c>
      <c r="D4186" s="1" t="s">
        <v>4901</v>
      </c>
      <c r="E4186" s="1" t="s">
        <v>4901</v>
      </c>
      <c r="F4186" s="1" t="s">
        <v>4901</v>
      </c>
      <c r="G4186" s="1" t="s">
        <v>4901</v>
      </c>
      <c r="H4186" s="1" t="s">
        <v>4901</v>
      </c>
      <c r="I4186" s="1" t="s">
        <v>4901</v>
      </c>
      <c r="J4186" s="1" t="s">
        <v>4901</v>
      </c>
      <c r="K4186" s="1" t="s">
        <v>4901</v>
      </c>
      <c r="M4186" s="3">
        <v>0</v>
      </c>
      <c r="O4186" s="1" t="s">
        <v>5434</v>
      </c>
      <c r="P4186" s="1" t="s">
        <v>5434</v>
      </c>
      <c r="Q4186" s="1" t="s">
        <v>5434</v>
      </c>
      <c r="R4186" s="1" t="s">
        <v>5434</v>
      </c>
      <c r="S4186" s="1" t="s">
        <v>5434</v>
      </c>
      <c r="T4186" s="1" t="s">
        <v>5434</v>
      </c>
      <c r="U4186" s="1" t="s">
        <v>5434</v>
      </c>
      <c r="W4186" s="3">
        <v>0</v>
      </c>
      <c r="Y4186" s="1" t="s">
        <v>5434</v>
      </c>
      <c r="Z4186" s="1" t="s">
        <v>5434</v>
      </c>
      <c r="AA4186" s="1" t="s">
        <v>5434</v>
      </c>
      <c r="AB4186" s="1" t="s">
        <v>5434</v>
      </c>
      <c r="AC4186" s="1" t="s">
        <v>5434</v>
      </c>
      <c r="AD4186" s="1" t="s">
        <v>5434</v>
      </c>
      <c r="AE4186" s="1" t="s">
        <v>5434</v>
      </c>
    </row>
    <row r="4187" spans="3:31" ht="12.75" hidden="1">
      <c r="C4187" s="1" t="s">
        <v>4901</v>
      </c>
      <c r="D4187" s="1" t="s">
        <v>4901</v>
      </c>
      <c r="E4187" s="1" t="s">
        <v>4901</v>
      </c>
      <c r="F4187" s="1" t="s">
        <v>4901</v>
      </c>
      <c r="G4187" s="1" t="s">
        <v>4901</v>
      </c>
      <c r="H4187" s="1" t="s">
        <v>4901</v>
      </c>
      <c r="I4187" s="1" t="s">
        <v>4901</v>
      </c>
      <c r="J4187" s="1" t="s">
        <v>4901</v>
      </c>
      <c r="K4187" s="1" t="s">
        <v>4901</v>
      </c>
      <c r="M4187" s="3">
        <v>0</v>
      </c>
      <c r="O4187" s="1" t="s">
        <v>5434</v>
      </c>
      <c r="P4187" s="1" t="s">
        <v>5434</v>
      </c>
      <c r="Q4187" s="1" t="s">
        <v>5434</v>
      </c>
      <c r="R4187" s="1" t="s">
        <v>5434</v>
      </c>
      <c r="S4187" s="1" t="s">
        <v>5434</v>
      </c>
      <c r="T4187" s="1" t="s">
        <v>5434</v>
      </c>
      <c r="U4187" s="1" t="s">
        <v>5434</v>
      </c>
      <c r="W4187" s="3">
        <v>0</v>
      </c>
      <c r="Y4187" s="1" t="s">
        <v>5434</v>
      </c>
      <c r="Z4187" s="1" t="s">
        <v>5434</v>
      </c>
      <c r="AA4187" s="1" t="s">
        <v>5434</v>
      </c>
      <c r="AB4187" s="1" t="s">
        <v>5434</v>
      </c>
      <c r="AC4187" s="1" t="s">
        <v>5434</v>
      </c>
      <c r="AD4187" s="1" t="s">
        <v>5434</v>
      </c>
      <c r="AE4187" s="1" t="s">
        <v>5434</v>
      </c>
    </row>
    <row r="4188" spans="3:31" ht="12.75" hidden="1">
      <c r="C4188" s="1" t="s">
        <v>4901</v>
      </c>
      <c r="D4188" s="1" t="s">
        <v>4901</v>
      </c>
      <c r="E4188" s="1" t="s">
        <v>4901</v>
      </c>
      <c r="F4188" s="1" t="s">
        <v>4901</v>
      </c>
      <c r="G4188" s="1" t="s">
        <v>4901</v>
      </c>
      <c r="H4188" s="1" t="s">
        <v>4901</v>
      </c>
      <c r="I4188" s="1" t="s">
        <v>4901</v>
      </c>
      <c r="J4188" s="1" t="s">
        <v>4901</v>
      </c>
      <c r="K4188" s="1" t="s">
        <v>4901</v>
      </c>
      <c r="M4188" s="3">
        <v>0</v>
      </c>
      <c r="O4188" s="1" t="s">
        <v>5434</v>
      </c>
      <c r="P4188" s="1" t="s">
        <v>5434</v>
      </c>
      <c r="Q4188" s="1" t="s">
        <v>5434</v>
      </c>
      <c r="R4188" s="1" t="s">
        <v>5434</v>
      </c>
      <c r="S4188" s="1" t="s">
        <v>5434</v>
      </c>
      <c r="T4188" s="1" t="s">
        <v>5434</v>
      </c>
      <c r="U4188" s="1" t="s">
        <v>5434</v>
      </c>
      <c r="W4188" s="3">
        <v>0</v>
      </c>
      <c r="Y4188" s="1" t="s">
        <v>5434</v>
      </c>
      <c r="Z4188" s="1" t="s">
        <v>5434</v>
      </c>
      <c r="AA4188" s="1" t="s">
        <v>5434</v>
      </c>
      <c r="AB4188" s="1" t="s">
        <v>5434</v>
      </c>
      <c r="AC4188" s="1" t="s">
        <v>5434</v>
      </c>
      <c r="AD4188" s="1" t="s">
        <v>5434</v>
      </c>
      <c r="AE4188" s="1" t="s">
        <v>5434</v>
      </c>
    </row>
    <row r="4189" spans="3:31" ht="12.75" hidden="1">
      <c r="C4189" s="1" t="s">
        <v>4901</v>
      </c>
      <c r="D4189" s="1" t="s">
        <v>4901</v>
      </c>
      <c r="E4189" s="1" t="s">
        <v>4901</v>
      </c>
      <c r="F4189" s="1" t="s">
        <v>4901</v>
      </c>
      <c r="G4189" s="1" t="s">
        <v>4901</v>
      </c>
      <c r="H4189" s="1" t="s">
        <v>4901</v>
      </c>
      <c r="I4189" s="1" t="s">
        <v>4901</v>
      </c>
      <c r="J4189" s="1" t="s">
        <v>4901</v>
      </c>
      <c r="K4189" s="1" t="s">
        <v>4901</v>
      </c>
      <c r="M4189" s="3">
        <v>0</v>
      </c>
      <c r="O4189" s="1" t="s">
        <v>5434</v>
      </c>
      <c r="P4189" s="1" t="s">
        <v>5434</v>
      </c>
      <c r="Q4189" s="1" t="s">
        <v>5434</v>
      </c>
      <c r="R4189" s="1" t="s">
        <v>5434</v>
      </c>
      <c r="S4189" s="1" t="s">
        <v>5434</v>
      </c>
      <c r="T4189" s="1" t="s">
        <v>5434</v>
      </c>
      <c r="U4189" s="1" t="s">
        <v>5434</v>
      </c>
      <c r="W4189" s="3">
        <v>0</v>
      </c>
      <c r="Y4189" s="1" t="s">
        <v>5434</v>
      </c>
      <c r="Z4189" s="1" t="s">
        <v>5434</v>
      </c>
      <c r="AA4189" s="1" t="s">
        <v>5434</v>
      </c>
      <c r="AB4189" s="1" t="s">
        <v>5434</v>
      </c>
      <c r="AC4189" s="1" t="s">
        <v>5434</v>
      </c>
      <c r="AD4189" s="1" t="s">
        <v>5434</v>
      </c>
      <c r="AE4189" s="1" t="s">
        <v>5434</v>
      </c>
    </row>
    <row r="4190" spans="3:31" ht="12.75" hidden="1">
      <c r="C4190" s="1" t="s">
        <v>4901</v>
      </c>
      <c r="D4190" s="1" t="s">
        <v>4901</v>
      </c>
      <c r="E4190" s="1" t="s">
        <v>4901</v>
      </c>
      <c r="F4190" s="1" t="s">
        <v>4901</v>
      </c>
      <c r="G4190" s="1" t="s">
        <v>4901</v>
      </c>
      <c r="H4190" s="1" t="s">
        <v>4901</v>
      </c>
      <c r="I4190" s="1" t="s">
        <v>4901</v>
      </c>
      <c r="J4190" s="1" t="s">
        <v>4901</v>
      </c>
      <c r="K4190" s="1" t="s">
        <v>4901</v>
      </c>
      <c r="M4190" s="3">
        <v>0</v>
      </c>
      <c r="O4190" s="1" t="s">
        <v>5434</v>
      </c>
      <c r="P4190" s="1" t="s">
        <v>5434</v>
      </c>
      <c r="Q4190" s="1" t="s">
        <v>5434</v>
      </c>
      <c r="R4190" s="1" t="s">
        <v>5434</v>
      </c>
      <c r="S4190" s="1" t="s">
        <v>5434</v>
      </c>
      <c r="T4190" s="1" t="s">
        <v>5434</v>
      </c>
      <c r="U4190" s="1" t="s">
        <v>5434</v>
      </c>
      <c r="W4190" s="3">
        <v>0</v>
      </c>
      <c r="Y4190" s="1" t="s">
        <v>5434</v>
      </c>
      <c r="Z4190" s="1" t="s">
        <v>5434</v>
      </c>
      <c r="AA4190" s="1" t="s">
        <v>5434</v>
      </c>
      <c r="AB4190" s="1" t="s">
        <v>5434</v>
      </c>
      <c r="AC4190" s="1" t="s">
        <v>5434</v>
      </c>
      <c r="AD4190" s="1" t="s">
        <v>5434</v>
      </c>
      <c r="AE4190" s="1" t="s">
        <v>5434</v>
      </c>
    </row>
    <row r="4191" spans="3:31" ht="12.75" hidden="1">
      <c r="C4191" s="1" t="s">
        <v>4901</v>
      </c>
      <c r="D4191" s="1" t="s">
        <v>4901</v>
      </c>
      <c r="E4191" s="1" t="s">
        <v>4901</v>
      </c>
      <c r="F4191" s="1" t="s">
        <v>4901</v>
      </c>
      <c r="G4191" s="1" t="s">
        <v>4901</v>
      </c>
      <c r="H4191" s="1" t="s">
        <v>4901</v>
      </c>
      <c r="I4191" s="1" t="s">
        <v>4901</v>
      </c>
      <c r="J4191" s="1" t="s">
        <v>4901</v>
      </c>
      <c r="K4191" s="1" t="s">
        <v>4901</v>
      </c>
      <c r="M4191" s="3">
        <v>0</v>
      </c>
      <c r="O4191" s="1" t="s">
        <v>5434</v>
      </c>
      <c r="P4191" s="1" t="s">
        <v>5434</v>
      </c>
      <c r="Q4191" s="1" t="s">
        <v>5434</v>
      </c>
      <c r="R4191" s="1" t="s">
        <v>5434</v>
      </c>
      <c r="S4191" s="1" t="s">
        <v>5434</v>
      </c>
      <c r="T4191" s="1" t="s">
        <v>5434</v>
      </c>
      <c r="U4191" s="1" t="s">
        <v>5434</v>
      </c>
      <c r="W4191" s="3">
        <v>0</v>
      </c>
      <c r="Y4191" s="1" t="s">
        <v>5434</v>
      </c>
      <c r="Z4191" s="1" t="s">
        <v>5434</v>
      </c>
      <c r="AA4191" s="1" t="s">
        <v>5434</v>
      </c>
      <c r="AB4191" s="1" t="s">
        <v>5434</v>
      </c>
      <c r="AC4191" s="1" t="s">
        <v>5434</v>
      </c>
      <c r="AD4191" s="1" t="s">
        <v>5434</v>
      </c>
      <c r="AE4191" s="1" t="s">
        <v>5434</v>
      </c>
    </row>
    <row r="4192" spans="3:31" ht="12.75" hidden="1">
      <c r="C4192" s="1" t="s">
        <v>4901</v>
      </c>
      <c r="D4192" s="1" t="s">
        <v>4901</v>
      </c>
      <c r="E4192" s="1" t="s">
        <v>4901</v>
      </c>
      <c r="F4192" s="1" t="s">
        <v>4901</v>
      </c>
      <c r="G4192" s="1" t="s">
        <v>4901</v>
      </c>
      <c r="H4192" s="1" t="s">
        <v>4901</v>
      </c>
      <c r="I4192" s="1" t="s">
        <v>4901</v>
      </c>
      <c r="J4192" s="1" t="s">
        <v>4901</v>
      </c>
      <c r="K4192" s="1" t="s">
        <v>4901</v>
      </c>
      <c r="M4192" s="3">
        <v>0</v>
      </c>
      <c r="O4192" s="1" t="s">
        <v>5434</v>
      </c>
      <c r="P4192" s="1" t="s">
        <v>5434</v>
      </c>
      <c r="Q4192" s="1" t="s">
        <v>5434</v>
      </c>
      <c r="R4192" s="1" t="s">
        <v>5434</v>
      </c>
      <c r="S4192" s="1" t="s">
        <v>5434</v>
      </c>
      <c r="T4192" s="1" t="s">
        <v>5434</v>
      </c>
      <c r="U4192" s="1" t="s">
        <v>5434</v>
      </c>
      <c r="W4192" s="3">
        <v>0</v>
      </c>
      <c r="Y4192" s="1" t="s">
        <v>5434</v>
      </c>
      <c r="Z4192" s="1" t="s">
        <v>5434</v>
      </c>
      <c r="AA4192" s="1" t="s">
        <v>5434</v>
      </c>
      <c r="AB4192" s="1" t="s">
        <v>5434</v>
      </c>
      <c r="AC4192" s="1" t="s">
        <v>5434</v>
      </c>
      <c r="AD4192" s="1" t="s">
        <v>5434</v>
      </c>
      <c r="AE4192" s="1" t="s">
        <v>5434</v>
      </c>
    </row>
    <row r="4193" spans="3:31" ht="12.75" hidden="1">
      <c r="C4193" s="1" t="s">
        <v>4901</v>
      </c>
      <c r="D4193" s="1" t="s">
        <v>4901</v>
      </c>
      <c r="E4193" s="1" t="s">
        <v>4901</v>
      </c>
      <c r="F4193" s="1" t="s">
        <v>4901</v>
      </c>
      <c r="G4193" s="1" t="s">
        <v>4901</v>
      </c>
      <c r="H4193" s="1" t="s">
        <v>4901</v>
      </c>
      <c r="I4193" s="1" t="s">
        <v>4901</v>
      </c>
      <c r="J4193" s="1" t="s">
        <v>4901</v>
      </c>
      <c r="K4193" s="1" t="s">
        <v>4901</v>
      </c>
      <c r="M4193" s="3">
        <v>0</v>
      </c>
      <c r="O4193" s="1" t="s">
        <v>5434</v>
      </c>
      <c r="P4193" s="1" t="s">
        <v>5434</v>
      </c>
      <c r="Q4193" s="1" t="s">
        <v>5434</v>
      </c>
      <c r="R4193" s="1" t="s">
        <v>5434</v>
      </c>
      <c r="S4193" s="1" t="s">
        <v>5434</v>
      </c>
      <c r="T4193" s="1" t="s">
        <v>5434</v>
      </c>
      <c r="U4193" s="1" t="s">
        <v>5434</v>
      </c>
      <c r="W4193" s="3">
        <v>0</v>
      </c>
      <c r="Y4193" s="1" t="s">
        <v>5434</v>
      </c>
      <c r="Z4193" s="1" t="s">
        <v>5434</v>
      </c>
      <c r="AA4193" s="1" t="s">
        <v>5434</v>
      </c>
      <c r="AB4193" s="1" t="s">
        <v>5434</v>
      </c>
      <c r="AC4193" s="1" t="s">
        <v>5434</v>
      </c>
      <c r="AD4193" s="1" t="s">
        <v>5434</v>
      </c>
      <c r="AE4193" s="1" t="s">
        <v>5434</v>
      </c>
    </row>
    <row r="4194" spans="3:31" ht="12.75" hidden="1">
      <c r="C4194" s="1" t="s">
        <v>4901</v>
      </c>
      <c r="D4194" s="1" t="s">
        <v>4901</v>
      </c>
      <c r="E4194" s="1" t="s">
        <v>4901</v>
      </c>
      <c r="F4194" s="1" t="s">
        <v>4901</v>
      </c>
      <c r="G4194" s="1" t="s">
        <v>4901</v>
      </c>
      <c r="H4194" s="1" t="s">
        <v>4901</v>
      </c>
      <c r="I4194" s="1" t="s">
        <v>4901</v>
      </c>
      <c r="J4194" s="1" t="s">
        <v>4901</v>
      </c>
      <c r="K4194" s="1" t="s">
        <v>4901</v>
      </c>
      <c r="M4194" s="3">
        <v>0</v>
      </c>
      <c r="O4194" s="1" t="s">
        <v>5434</v>
      </c>
      <c r="P4194" s="1" t="s">
        <v>5434</v>
      </c>
      <c r="Q4194" s="1" t="s">
        <v>5434</v>
      </c>
      <c r="R4194" s="1" t="s">
        <v>5434</v>
      </c>
      <c r="S4194" s="1" t="s">
        <v>5434</v>
      </c>
      <c r="T4194" s="1" t="s">
        <v>5434</v>
      </c>
      <c r="U4194" s="1" t="s">
        <v>5434</v>
      </c>
      <c r="W4194" s="3">
        <v>0</v>
      </c>
      <c r="Y4194" s="1" t="s">
        <v>5434</v>
      </c>
      <c r="Z4194" s="1" t="s">
        <v>5434</v>
      </c>
      <c r="AA4194" s="1" t="s">
        <v>5434</v>
      </c>
      <c r="AB4194" s="1" t="s">
        <v>5434</v>
      </c>
      <c r="AC4194" s="1" t="s">
        <v>5434</v>
      </c>
      <c r="AD4194" s="1" t="s">
        <v>5434</v>
      </c>
      <c r="AE4194" s="1" t="s">
        <v>5434</v>
      </c>
    </row>
    <row r="4195" spans="3:31" ht="12.75" hidden="1">
      <c r="C4195" s="1" t="s">
        <v>4901</v>
      </c>
      <c r="D4195" s="1" t="s">
        <v>4901</v>
      </c>
      <c r="E4195" s="1" t="s">
        <v>4901</v>
      </c>
      <c r="F4195" s="1" t="s">
        <v>4901</v>
      </c>
      <c r="G4195" s="1" t="s">
        <v>4901</v>
      </c>
      <c r="H4195" s="1" t="s">
        <v>4901</v>
      </c>
      <c r="I4195" s="1" t="s">
        <v>4901</v>
      </c>
      <c r="J4195" s="1" t="s">
        <v>4901</v>
      </c>
      <c r="K4195" s="1" t="s">
        <v>4901</v>
      </c>
      <c r="M4195" s="3">
        <v>0</v>
      </c>
      <c r="O4195" s="1" t="s">
        <v>5434</v>
      </c>
      <c r="P4195" s="1" t="s">
        <v>5434</v>
      </c>
      <c r="Q4195" s="1" t="s">
        <v>5434</v>
      </c>
      <c r="R4195" s="1" t="s">
        <v>5434</v>
      </c>
      <c r="S4195" s="1" t="s">
        <v>5434</v>
      </c>
      <c r="T4195" s="1" t="s">
        <v>5434</v>
      </c>
      <c r="U4195" s="1" t="s">
        <v>5434</v>
      </c>
      <c r="W4195" s="3">
        <v>0</v>
      </c>
      <c r="Y4195" s="1" t="s">
        <v>5434</v>
      </c>
      <c r="Z4195" s="1" t="s">
        <v>5434</v>
      </c>
      <c r="AA4195" s="1" t="s">
        <v>5434</v>
      </c>
      <c r="AB4195" s="1" t="s">
        <v>5434</v>
      </c>
      <c r="AC4195" s="1" t="s">
        <v>5434</v>
      </c>
      <c r="AD4195" s="1" t="s">
        <v>5434</v>
      </c>
      <c r="AE4195" s="1" t="s">
        <v>5434</v>
      </c>
    </row>
    <row r="4196" spans="3:31" ht="12.75" hidden="1">
      <c r="C4196" s="1" t="s">
        <v>4901</v>
      </c>
      <c r="D4196" s="1" t="s">
        <v>4901</v>
      </c>
      <c r="E4196" s="1" t="s">
        <v>4901</v>
      </c>
      <c r="F4196" s="1" t="s">
        <v>4901</v>
      </c>
      <c r="G4196" s="1" t="s">
        <v>4901</v>
      </c>
      <c r="H4196" s="1" t="s">
        <v>4901</v>
      </c>
      <c r="I4196" s="1" t="s">
        <v>4901</v>
      </c>
      <c r="J4196" s="1" t="s">
        <v>4901</v>
      </c>
      <c r="K4196" s="1" t="s">
        <v>4901</v>
      </c>
      <c r="M4196" s="3">
        <v>0</v>
      </c>
      <c r="O4196" s="1" t="s">
        <v>5434</v>
      </c>
      <c r="P4196" s="1" t="s">
        <v>5434</v>
      </c>
      <c r="Q4196" s="1" t="s">
        <v>5434</v>
      </c>
      <c r="R4196" s="1" t="s">
        <v>5434</v>
      </c>
      <c r="S4196" s="1" t="s">
        <v>5434</v>
      </c>
      <c r="T4196" s="1" t="s">
        <v>5434</v>
      </c>
      <c r="U4196" s="1" t="s">
        <v>5434</v>
      </c>
      <c r="W4196" s="3">
        <v>0</v>
      </c>
      <c r="Y4196" s="1" t="s">
        <v>5434</v>
      </c>
      <c r="Z4196" s="1" t="s">
        <v>5434</v>
      </c>
      <c r="AA4196" s="1" t="s">
        <v>5434</v>
      </c>
      <c r="AB4196" s="1" t="s">
        <v>5434</v>
      </c>
      <c r="AC4196" s="1" t="s">
        <v>5434</v>
      </c>
      <c r="AD4196" s="1" t="s">
        <v>5434</v>
      </c>
      <c r="AE4196" s="1" t="s">
        <v>5434</v>
      </c>
    </row>
    <row r="4197" spans="3:31" ht="12.75" hidden="1">
      <c r="C4197" s="1" t="s">
        <v>4901</v>
      </c>
      <c r="D4197" s="1" t="s">
        <v>4901</v>
      </c>
      <c r="E4197" s="1" t="s">
        <v>4901</v>
      </c>
      <c r="F4197" s="1" t="s">
        <v>4901</v>
      </c>
      <c r="G4197" s="1" t="s">
        <v>4901</v>
      </c>
      <c r="H4197" s="1" t="s">
        <v>4901</v>
      </c>
      <c r="I4197" s="1" t="s">
        <v>4901</v>
      </c>
      <c r="J4197" s="1" t="s">
        <v>4901</v>
      </c>
      <c r="K4197" s="1" t="s">
        <v>4901</v>
      </c>
      <c r="M4197" s="3">
        <v>0</v>
      </c>
      <c r="O4197" s="1" t="s">
        <v>5434</v>
      </c>
      <c r="P4197" s="1" t="s">
        <v>5434</v>
      </c>
      <c r="Q4197" s="1" t="s">
        <v>5434</v>
      </c>
      <c r="R4197" s="1" t="s">
        <v>5434</v>
      </c>
      <c r="S4197" s="1" t="s">
        <v>5434</v>
      </c>
      <c r="T4197" s="1" t="s">
        <v>5434</v>
      </c>
      <c r="U4197" s="1" t="s">
        <v>5434</v>
      </c>
      <c r="W4197" s="3">
        <v>0</v>
      </c>
      <c r="Y4197" s="1" t="s">
        <v>5434</v>
      </c>
      <c r="Z4197" s="1" t="s">
        <v>5434</v>
      </c>
      <c r="AA4197" s="1" t="s">
        <v>5434</v>
      </c>
      <c r="AB4197" s="1" t="s">
        <v>5434</v>
      </c>
      <c r="AC4197" s="1" t="s">
        <v>5434</v>
      </c>
      <c r="AD4197" s="1" t="s">
        <v>5434</v>
      </c>
      <c r="AE4197" s="1" t="s">
        <v>5434</v>
      </c>
    </row>
    <row r="4198" spans="3:31" ht="12.75" hidden="1">
      <c r="C4198" s="1" t="s">
        <v>4901</v>
      </c>
      <c r="D4198" s="1" t="s">
        <v>4901</v>
      </c>
      <c r="E4198" s="1" t="s">
        <v>4901</v>
      </c>
      <c r="F4198" s="1" t="s">
        <v>4901</v>
      </c>
      <c r="G4198" s="1" t="s">
        <v>4901</v>
      </c>
      <c r="H4198" s="1" t="s">
        <v>4901</v>
      </c>
      <c r="I4198" s="1" t="s">
        <v>4901</v>
      </c>
      <c r="J4198" s="1" t="s">
        <v>4901</v>
      </c>
      <c r="K4198" s="1" t="s">
        <v>4901</v>
      </c>
      <c r="M4198" s="3">
        <v>0</v>
      </c>
      <c r="O4198" s="1" t="s">
        <v>5434</v>
      </c>
      <c r="P4198" s="1" t="s">
        <v>5434</v>
      </c>
      <c r="Q4198" s="1" t="s">
        <v>5434</v>
      </c>
      <c r="R4198" s="1" t="s">
        <v>5434</v>
      </c>
      <c r="S4198" s="1" t="s">
        <v>5434</v>
      </c>
      <c r="T4198" s="1" t="s">
        <v>5434</v>
      </c>
      <c r="U4198" s="1" t="s">
        <v>5434</v>
      </c>
      <c r="W4198" s="3">
        <v>0</v>
      </c>
      <c r="Y4198" s="1" t="s">
        <v>5434</v>
      </c>
      <c r="Z4198" s="1" t="s">
        <v>5434</v>
      </c>
      <c r="AA4198" s="1" t="s">
        <v>5434</v>
      </c>
      <c r="AB4198" s="1" t="s">
        <v>5434</v>
      </c>
      <c r="AC4198" s="1" t="s">
        <v>5434</v>
      </c>
      <c r="AD4198" s="1" t="s">
        <v>5434</v>
      </c>
      <c r="AE4198" s="1" t="s">
        <v>5434</v>
      </c>
    </row>
    <row r="4199" spans="3:31" ht="12.75" hidden="1">
      <c r="C4199" s="1" t="s">
        <v>4901</v>
      </c>
      <c r="D4199" s="1" t="s">
        <v>4901</v>
      </c>
      <c r="E4199" s="1" t="s">
        <v>4901</v>
      </c>
      <c r="F4199" s="1" t="s">
        <v>4901</v>
      </c>
      <c r="G4199" s="1" t="s">
        <v>4901</v>
      </c>
      <c r="H4199" s="1" t="s">
        <v>4901</v>
      </c>
      <c r="I4199" s="1" t="s">
        <v>4901</v>
      </c>
      <c r="J4199" s="1" t="s">
        <v>4901</v>
      </c>
      <c r="K4199" s="1" t="s">
        <v>4901</v>
      </c>
      <c r="M4199" s="3">
        <v>0</v>
      </c>
      <c r="O4199" s="1" t="s">
        <v>5434</v>
      </c>
      <c r="P4199" s="1" t="s">
        <v>5434</v>
      </c>
      <c r="Q4199" s="1" t="s">
        <v>5434</v>
      </c>
      <c r="R4199" s="1" t="s">
        <v>5434</v>
      </c>
      <c r="S4199" s="1" t="s">
        <v>5434</v>
      </c>
      <c r="T4199" s="1" t="s">
        <v>5434</v>
      </c>
      <c r="U4199" s="1" t="s">
        <v>5434</v>
      </c>
      <c r="W4199" s="3">
        <v>0</v>
      </c>
      <c r="Y4199" s="1" t="s">
        <v>5434</v>
      </c>
      <c r="Z4199" s="1" t="s">
        <v>5434</v>
      </c>
      <c r="AA4199" s="1" t="s">
        <v>5434</v>
      </c>
      <c r="AB4199" s="1" t="s">
        <v>5434</v>
      </c>
      <c r="AC4199" s="1" t="s">
        <v>5434</v>
      </c>
      <c r="AD4199" s="1" t="s">
        <v>5434</v>
      </c>
      <c r="AE4199" s="1" t="s">
        <v>5434</v>
      </c>
    </row>
    <row r="4200" spans="3:31" ht="12.75" hidden="1">
      <c r="C4200" s="1" t="s">
        <v>4901</v>
      </c>
      <c r="D4200" s="1" t="s">
        <v>4901</v>
      </c>
      <c r="E4200" s="1" t="s">
        <v>4901</v>
      </c>
      <c r="F4200" s="1" t="s">
        <v>4901</v>
      </c>
      <c r="G4200" s="1" t="s">
        <v>4901</v>
      </c>
      <c r="H4200" s="1" t="s">
        <v>4901</v>
      </c>
      <c r="I4200" s="1" t="s">
        <v>4901</v>
      </c>
      <c r="J4200" s="1" t="s">
        <v>4901</v>
      </c>
      <c r="K4200" s="1" t="s">
        <v>4901</v>
      </c>
      <c r="M4200" s="3">
        <v>0</v>
      </c>
      <c r="O4200" s="1" t="s">
        <v>5434</v>
      </c>
      <c r="P4200" s="1" t="s">
        <v>5434</v>
      </c>
      <c r="Q4200" s="1" t="s">
        <v>5434</v>
      </c>
      <c r="R4200" s="1" t="s">
        <v>5434</v>
      </c>
      <c r="S4200" s="1" t="s">
        <v>5434</v>
      </c>
      <c r="T4200" s="1" t="s">
        <v>5434</v>
      </c>
      <c r="U4200" s="1" t="s">
        <v>5434</v>
      </c>
      <c r="W4200" s="3">
        <v>0</v>
      </c>
      <c r="Y4200" s="1" t="s">
        <v>5434</v>
      </c>
      <c r="Z4200" s="1" t="s">
        <v>5434</v>
      </c>
      <c r="AA4200" s="1" t="s">
        <v>5434</v>
      </c>
      <c r="AB4200" s="1" t="s">
        <v>5434</v>
      </c>
      <c r="AC4200" s="1" t="s">
        <v>5434</v>
      </c>
      <c r="AD4200" s="1" t="s">
        <v>5434</v>
      </c>
      <c r="AE4200" s="1" t="s">
        <v>5434</v>
      </c>
    </row>
    <row r="4201" spans="3:31" ht="12.75" hidden="1">
      <c r="C4201" s="1" t="s">
        <v>4901</v>
      </c>
      <c r="D4201" s="1" t="s">
        <v>4901</v>
      </c>
      <c r="E4201" s="1" t="s">
        <v>4901</v>
      </c>
      <c r="F4201" s="1" t="s">
        <v>4901</v>
      </c>
      <c r="G4201" s="1" t="s">
        <v>4901</v>
      </c>
      <c r="H4201" s="1" t="s">
        <v>4901</v>
      </c>
      <c r="I4201" s="1" t="s">
        <v>4901</v>
      </c>
      <c r="J4201" s="1" t="s">
        <v>4901</v>
      </c>
      <c r="K4201" s="1" t="s">
        <v>4901</v>
      </c>
      <c r="M4201" s="3">
        <v>0</v>
      </c>
      <c r="O4201" s="1" t="s">
        <v>5434</v>
      </c>
      <c r="P4201" s="1" t="s">
        <v>5434</v>
      </c>
      <c r="Q4201" s="1" t="s">
        <v>5434</v>
      </c>
      <c r="R4201" s="1" t="s">
        <v>5434</v>
      </c>
      <c r="S4201" s="1" t="s">
        <v>5434</v>
      </c>
      <c r="T4201" s="1" t="s">
        <v>5434</v>
      </c>
      <c r="U4201" s="1" t="s">
        <v>5434</v>
      </c>
      <c r="W4201" s="3">
        <v>0</v>
      </c>
      <c r="Y4201" s="1" t="s">
        <v>5434</v>
      </c>
      <c r="Z4201" s="1" t="s">
        <v>5434</v>
      </c>
      <c r="AA4201" s="1" t="s">
        <v>5434</v>
      </c>
      <c r="AB4201" s="1" t="s">
        <v>5434</v>
      </c>
      <c r="AC4201" s="1" t="s">
        <v>5434</v>
      </c>
      <c r="AD4201" s="1" t="s">
        <v>5434</v>
      </c>
      <c r="AE4201" s="1" t="s">
        <v>5434</v>
      </c>
    </row>
    <row r="4202" spans="3:31" ht="12.75" hidden="1">
      <c r="C4202" s="1" t="s">
        <v>4901</v>
      </c>
      <c r="D4202" s="1" t="s">
        <v>4901</v>
      </c>
      <c r="E4202" s="1" t="s">
        <v>4901</v>
      </c>
      <c r="F4202" s="1" t="s">
        <v>4901</v>
      </c>
      <c r="G4202" s="1" t="s">
        <v>4901</v>
      </c>
      <c r="H4202" s="1" t="s">
        <v>4901</v>
      </c>
      <c r="I4202" s="1" t="s">
        <v>4901</v>
      </c>
      <c r="J4202" s="1" t="s">
        <v>4901</v>
      </c>
      <c r="K4202" s="1" t="s">
        <v>4901</v>
      </c>
      <c r="M4202" s="3">
        <v>0</v>
      </c>
      <c r="O4202" s="1" t="s">
        <v>5434</v>
      </c>
      <c r="P4202" s="1" t="s">
        <v>5434</v>
      </c>
      <c r="Q4202" s="1" t="s">
        <v>5434</v>
      </c>
      <c r="R4202" s="1" t="s">
        <v>5434</v>
      </c>
      <c r="S4202" s="1" t="s">
        <v>5434</v>
      </c>
      <c r="T4202" s="1" t="s">
        <v>5434</v>
      </c>
      <c r="U4202" s="1" t="s">
        <v>5434</v>
      </c>
      <c r="W4202" s="3">
        <v>0</v>
      </c>
      <c r="Y4202" s="1" t="s">
        <v>5434</v>
      </c>
      <c r="Z4202" s="1" t="s">
        <v>5434</v>
      </c>
      <c r="AA4202" s="1" t="s">
        <v>5434</v>
      </c>
      <c r="AB4202" s="1" t="s">
        <v>5434</v>
      </c>
      <c r="AC4202" s="1" t="s">
        <v>5434</v>
      </c>
      <c r="AD4202" s="1" t="s">
        <v>5434</v>
      </c>
      <c r="AE4202" s="1" t="s">
        <v>5434</v>
      </c>
    </row>
    <row r="4203" spans="3:31" ht="12.75" hidden="1">
      <c r="C4203" s="1" t="s">
        <v>4901</v>
      </c>
      <c r="D4203" s="1" t="s">
        <v>4901</v>
      </c>
      <c r="E4203" s="1" t="s">
        <v>4901</v>
      </c>
      <c r="F4203" s="1" t="s">
        <v>4901</v>
      </c>
      <c r="G4203" s="1" t="s">
        <v>4901</v>
      </c>
      <c r="H4203" s="1" t="s">
        <v>4901</v>
      </c>
      <c r="I4203" s="1" t="s">
        <v>4901</v>
      </c>
      <c r="J4203" s="1" t="s">
        <v>4901</v>
      </c>
      <c r="K4203" s="1" t="s">
        <v>4901</v>
      </c>
      <c r="M4203" s="3">
        <v>0</v>
      </c>
      <c r="O4203" s="1" t="s">
        <v>5434</v>
      </c>
      <c r="P4203" s="1" t="s">
        <v>5434</v>
      </c>
      <c r="Q4203" s="1" t="s">
        <v>5434</v>
      </c>
      <c r="R4203" s="1" t="s">
        <v>5434</v>
      </c>
      <c r="S4203" s="1" t="s">
        <v>5434</v>
      </c>
      <c r="T4203" s="1" t="s">
        <v>5434</v>
      </c>
      <c r="U4203" s="1" t="s">
        <v>5434</v>
      </c>
      <c r="W4203" s="3">
        <v>0</v>
      </c>
      <c r="Y4203" s="1" t="s">
        <v>5434</v>
      </c>
      <c r="Z4203" s="1" t="s">
        <v>5434</v>
      </c>
      <c r="AA4203" s="1" t="s">
        <v>5434</v>
      </c>
      <c r="AB4203" s="1" t="s">
        <v>5434</v>
      </c>
      <c r="AC4203" s="1" t="s">
        <v>5434</v>
      </c>
      <c r="AD4203" s="1" t="s">
        <v>5434</v>
      </c>
      <c r="AE4203" s="1" t="s">
        <v>5434</v>
      </c>
    </row>
    <row r="4204" spans="3:31" ht="12.75" hidden="1">
      <c r="C4204" s="1" t="s">
        <v>4901</v>
      </c>
      <c r="D4204" s="1" t="s">
        <v>4901</v>
      </c>
      <c r="E4204" s="1" t="s">
        <v>4901</v>
      </c>
      <c r="F4204" s="1" t="s">
        <v>4901</v>
      </c>
      <c r="G4204" s="1" t="s">
        <v>4901</v>
      </c>
      <c r="H4204" s="1" t="s">
        <v>4901</v>
      </c>
      <c r="I4204" s="1" t="s">
        <v>4901</v>
      </c>
      <c r="J4204" s="1" t="s">
        <v>4901</v>
      </c>
      <c r="K4204" s="1" t="s">
        <v>4901</v>
      </c>
      <c r="M4204" s="3">
        <v>0</v>
      </c>
      <c r="O4204" s="1" t="s">
        <v>5434</v>
      </c>
      <c r="P4204" s="1" t="s">
        <v>5434</v>
      </c>
      <c r="Q4204" s="1" t="s">
        <v>5434</v>
      </c>
      <c r="R4204" s="1" t="s">
        <v>5434</v>
      </c>
      <c r="S4204" s="1" t="s">
        <v>5434</v>
      </c>
      <c r="T4204" s="1" t="s">
        <v>5434</v>
      </c>
      <c r="U4204" s="1" t="s">
        <v>5434</v>
      </c>
      <c r="W4204" s="3">
        <v>0</v>
      </c>
      <c r="Y4204" s="1" t="s">
        <v>5434</v>
      </c>
      <c r="Z4204" s="1" t="s">
        <v>5434</v>
      </c>
      <c r="AA4204" s="1" t="s">
        <v>5434</v>
      </c>
      <c r="AB4204" s="1" t="s">
        <v>5434</v>
      </c>
      <c r="AC4204" s="1" t="s">
        <v>5434</v>
      </c>
      <c r="AD4204" s="1" t="s">
        <v>5434</v>
      </c>
      <c r="AE4204" s="1" t="s">
        <v>5434</v>
      </c>
    </row>
    <row r="4205" spans="3:31" ht="12.75" hidden="1">
      <c r="C4205" s="1" t="s">
        <v>4901</v>
      </c>
      <c r="D4205" s="1" t="s">
        <v>4901</v>
      </c>
      <c r="E4205" s="1" t="s">
        <v>4901</v>
      </c>
      <c r="F4205" s="1" t="s">
        <v>4901</v>
      </c>
      <c r="G4205" s="1" t="s">
        <v>4901</v>
      </c>
      <c r="H4205" s="1" t="s">
        <v>4901</v>
      </c>
      <c r="I4205" s="1" t="s">
        <v>4901</v>
      </c>
      <c r="J4205" s="1" t="s">
        <v>4901</v>
      </c>
      <c r="K4205" s="1" t="s">
        <v>4901</v>
      </c>
      <c r="M4205" s="3">
        <v>0</v>
      </c>
      <c r="O4205" s="1" t="s">
        <v>5434</v>
      </c>
      <c r="P4205" s="1" t="s">
        <v>5434</v>
      </c>
      <c r="Q4205" s="1" t="s">
        <v>5434</v>
      </c>
      <c r="R4205" s="1" t="s">
        <v>5434</v>
      </c>
      <c r="S4205" s="1" t="s">
        <v>5434</v>
      </c>
      <c r="T4205" s="1" t="s">
        <v>5434</v>
      </c>
      <c r="U4205" s="1" t="s">
        <v>5434</v>
      </c>
      <c r="W4205" s="3">
        <v>0</v>
      </c>
      <c r="Y4205" s="1" t="s">
        <v>5434</v>
      </c>
      <c r="Z4205" s="1" t="s">
        <v>5434</v>
      </c>
      <c r="AA4205" s="1" t="s">
        <v>5434</v>
      </c>
      <c r="AB4205" s="1" t="s">
        <v>5434</v>
      </c>
      <c r="AC4205" s="1" t="s">
        <v>5434</v>
      </c>
      <c r="AD4205" s="1" t="s">
        <v>5434</v>
      </c>
      <c r="AE4205" s="1" t="s">
        <v>5434</v>
      </c>
    </row>
    <row r="4206" spans="3:31" ht="12.75" hidden="1">
      <c r="C4206" s="1" t="s">
        <v>4901</v>
      </c>
      <c r="D4206" s="1" t="s">
        <v>4901</v>
      </c>
      <c r="E4206" s="1" t="s">
        <v>4901</v>
      </c>
      <c r="F4206" s="1" t="s">
        <v>4901</v>
      </c>
      <c r="G4206" s="1" t="s">
        <v>4901</v>
      </c>
      <c r="H4206" s="1" t="s">
        <v>4901</v>
      </c>
      <c r="I4206" s="1" t="s">
        <v>4901</v>
      </c>
      <c r="J4206" s="1" t="s">
        <v>4901</v>
      </c>
      <c r="K4206" s="1" t="s">
        <v>4901</v>
      </c>
      <c r="M4206" s="3">
        <v>0</v>
      </c>
      <c r="O4206" s="1" t="s">
        <v>5434</v>
      </c>
      <c r="P4206" s="1" t="s">
        <v>5434</v>
      </c>
      <c r="Q4206" s="1" t="s">
        <v>5434</v>
      </c>
      <c r="R4206" s="1" t="s">
        <v>5434</v>
      </c>
      <c r="S4206" s="1" t="s">
        <v>5434</v>
      </c>
      <c r="T4206" s="1" t="s">
        <v>5434</v>
      </c>
      <c r="U4206" s="1" t="s">
        <v>5434</v>
      </c>
      <c r="W4206" s="3">
        <v>0</v>
      </c>
      <c r="Y4206" s="1" t="s">
        <v>5434</v>
      </c>
      <c r="Z4206" s="1" t="s">
        <v>5434</v>
      </c>
      <c r="AA4206" s="1" t="s">
        <v>5434</v>
      </c>
      <c r="AB4206" s="1" t="s">
        <v>5434</v>
      </c>
      <c r="AC4206" s="1" t="s">
        <v>5434</v>
      </c>
      <c r="AD4206" s="1" t="s">
        <v>5434</v>
      </c>
      <c r="AE4206" s="1" t="s">
        <v>5434</v>
      </c>
    </row>
    <row r="4207" spans="3:31" ht="12.75" hidden="1">
      <c r="C4207" s="1" t="s">
        <v>4901</v>
      </c>
      <c r="D4207" s="1" t="s">
        <v>4901</v>
      </c>
      <c r="E4207" s="1" t="s">
        <v>4901</v>
      </c>
      <c r="F4207" s="1" t="s">
        <v>4901</v>
      </c>
      <c r="G4207" s="1" t="s">
        <v>4901</v>
      </c>
      <c r="H4207" s="1" t="s">
        <v>4901</v>
      </c>
      <c r="I4207" s="1" t="s">
        <v>4901</v>
      </c>
      <c r="J4207" s="1" t="s">
        <v>4901</v>
      </c>
      <c r="K4207" s="1" t="s">
        <v>4901</v>
      </c>
      <c r="M4207" s="3">
        <v>0</v>
      </c>
      <c r="O4207" s="1" t="s">
        <v>5434</v>
      </c>
      <c r="P4207" s="1" t="s">
        <v>5434</v>
      </c>
      <c r="Q4207" s="1" t="s">
        <v>5434</v>
      </c>
      <c r="R4207" s="1" t="s">
        <v>5434</v>
      </c>
      <c r="S4207" s="1" t="s">
        <v>5434</v>
      </c>
      <c r="T4207" s="1" t="s">
        <v>5434</v>
      </c>
      <c r="U4207" s="1" t="s">
        <v>5434</v>
      </c>
      <c r="W4207" s="3">
        <v>0</v>
      </c>
      <c r="Y4207" s="1" t="s">
        <v>5434</v>
      </c>
      <c r="Z4207" s="1" t="s">
        <v>5434</v>
      </c>
      <c r="AA4207" s="1" t="s">
        <v>5434</v>
      </c>
      <c r="AB4207" s="1" t="s">
        <v>5434</v>
      </c>
      <c r="AC4207" s="1" t="s">
        <v>5434</v>
      </c>
      <c r="AD4207" s="1" t="s">
        <v>5434</v>
      </c>
      <c r="AE4207" s="1" t="s">
        <v>5434</v>
      </c>
    </row>
    <row r="4208" spans="3:31" ht="12.75" hidden="1">
      <c r="C4208" s="1" t="s">
        <v>4901</v>
      </c>
      <c r="D4208" s="1" t="s">
        <v>4901</v>
      </c>
      <c r="E4208" s="1" t="s">
        <v>4901</v>
      </c>
      <c r="F4208" s="1" t="s">
        <v>4901</v>
      </c>
      <c r="G4208" s="1" t="s">
        <v>4901</v>
      </c>
      <c r="H4208" s="1" t="s">
        <v>4901</v>
      </c>
      <c r="I4208" s="1" t="s">
        <v>4901</v>
      </c>
      <c r="J4208" s="1" t="s">
        <v>4901</v>
      </c>
      <c r="K4208" s="1" t="s">
        <v>4901</v>
      </c>
      <c r="M4208" s="3">
        <v>0</v>
      </c>
      <c r="O4208" s="1" t="s">
        <v>5434</v>
      </c>
      <c r="P4208" s="1" t="s">
        <v>5434</v>
      </c>
      <c r="Q4208" s="1" t="s">
        <v>5434</v>
      </c>
      <c r="R4208" s="1" t="s">
        <v>5434</v>
      </c>
      <c r="S4208" s="1" t="s">
        <v>5434</v>
      </c>
      <c r="T4208" s="1" t="s">
        <v>5434</v>
      </c>
      <c r="U4208" s="1" t="s">
        <v>5434</v>
      </c>
      <c r="W4208" s="3">
        <v>0</v>
      </c>
      <c r="Y4208" s="1" t="s">
        <v>5434</v>
      </c>
      <c r="Z4208" s="1" t="s">
        <v>5434</v>
      </c>
      <c r="AA4208" s="1" t="s">
        <v>5434</v>
      </c>
      <c r="AB4208" s="1" t="s">
        <v>5434</v>
      </c>
      <c r="AC4208" s="1" t="s">
        <v>5434</v>
      </c>
      <c r="AD4208" s="1" t="s">
        <v>5434</v>
      </c>
      <c r="AE4208" s="1" t="s">
        <v>5434</v>
      </c>
    </row>
    <row r="4209" spans="3:31" ht="12.75" hidden="1">
      <c r="C4209" s="1" t="s">
        <v>4901</v>
      </c>
      <c r="D4209" s="1" t="s">
        <v>4901</v>
      </c>
      <c r="E4209" s="1" t="s">
        <v>4901</v>
      </c>
      <c r="F4209" s="1" t="s">
        <v>4901</v>
      </c>
      <c r="G4209" s="1" t="s">
        <v>4901</v>
      </c>
      <c r="H4209" s="1" t="s">
        <v>4901</v>
      </c>
      <c r="I4209" s="1" t="s">
        <v>4901</v>
      </c>
      <c r="J4209" s="1" t="s">
        <v>4901</v>
      </c>
      <c r="K4209" s="1" t="s">
        <v>4901</v>
      </c>
      <c r="M4209" s="3">
        <v>0</v>
      </c>
      <c r="O4209" s="1" t="s">
        <v>5434</v>
      </c>
      <c r="P4209" s="1" t="s">
        <v>5434</v>
      </c>
      <c r="Q4209" s="1" t="s">
        <v>5434</v>
      </c>
      <c r="R4209" s="1" t="s">
        <v>5434</v>
      </c>
      <c r="S4209" s="1" t="s">
        <v>5434</v>
      </c>
      <c r="T4209" s="1" t="s">
        <v>5434</v>
      </c>
      <c r="U4209" s="1" t="s">
        <v>5434</v>
      </c>
      <c r="W4209" s="3">
        <v>0</v>
      </c>
      <c r="Y4209" s="1" t="s">
        <v>5434</v>
      </c>
      <c r="Z4209" s="1" t="s">
        <v>5434</v>
      </c>
      <c r="AA4209" s="1" t="s">
        <v>5434</v>
      </c>
      <c r="AB4209" s="1" t="s">
        <v>5434</v>
      </c>
      <c r="AC4209" s="1" t="s">
        <v>5434</v>
      </c>
      <c r="AD4209" s="1" t="s">
        <v>5434</v>
      </c>
      <c r="AE4209" s="1" t="s">
        <v>5434</v>
      </c>
    </row>
    <row r="4210" spans="3:31" ht="12.75" hidden="1">
      <c r="C4210" s="1" t="s">
        <v>4901</v>
      </c>
      <c r="D4210" s="1" t="s">
        <v>4901</v>
      </c>
      <c r="E4210" s="1" t="s">
        <v>4901</v>
      </c>
      <c r="F4210" s="1" t="s">
        <v>4901</v>
      </c>
      <c r="G4210" s="1" t="s">
        <v>4901</v>
      </c>
      <c r="H4210" s="1" t="s">
        <v>4901</v>
      </c>
      <c r="I4210" s="1" t="s">
        <v>4901</v>
      </c>
      <c r="J4210" s="1" t="s">
        <v>4901</v>
      </c>
      <c r="K4210" s="1" t="s">
        <v>4901</v>
      </c>
      <c r="M4210" s="3">
        <v>0</v>
      </c>
      <c r="O4210" s="1" t="s">
        <v>5434</v>
      </c>
      <c r="P4210" s="1" t="s">
        <v>5434</v>
      </c>
      <c r="Q4210" s="1" t="s">
        <v>5434</v>
      </c>
      <c r="R4210" s="1" t="s">
        <v>5434</v>
      </c>
      <c r="S4210" s="1" t="s">
        <v>5434</v>
      </c>
      <c r="T4210" s="1" t="s">
        <v>5434</v>
      </c>
      <c r="U4210" s="1" t="s">
        <v>5434</v>
      </c>
      <c r="W4210" s="3">
        <v>0</v>
      </c>
      <c r="Y4210" s="1" t="s">
        <v>5434</v>
      </c>
      <c r="Z4210" s="1" t="s">
        <v>5434</v>
      </c>
      <c r="AA4210" s="1" t="s">
        <v>5434</v>
      </c>
      <c r="AB4210" s="1" t="s">
        <v>5434</v>
      </c>
      <c r="AC4210" s="1" t="s">
        <v>5434</v>
      </c>
      <c r="AD4210" s="1" t="s">
        <v>5434</v>
      </c>
      <c r="AE4210" s="1" t="s">
        <v>5434</v>
      </c>
    </row>
    <row r="4211" spans="3:31" ht="12.75" hidden="1">
      <c r="C4211" s="1" t="s">
        <v>4901</v>
      </c>
      <c r="D4211" s="1" t="s">
        <v>4901</v>
      </c>
      <c r="E4211" s="1" t="s">
        <v>4901</v>
      </c>
      <c r="F4211" s="1" t="s">
        <v>4901</v>
      </c>
      <c r="G4211" s="1" t="s">
        <v>4901</v>
      </c>
      <c r="H4211" s="1" t="s">
        <v>4901</v>
      </c>
      <c r="I4211" s="1" t="s">
        <v>4901</v>
      </c>
      <c r="J4211" s="1" t="s">
        <v>4901</v>
      </c>
      <c r="K4211" s="1" t="s">
        <v>4901</v>
      </c>
      <c r="M4211" s="3">
        <v>0</v>
      </c>
      <c r="O4211" s="1" t="s">
        <v>5434</v>
      </c>
      <c r="P4211" s="1" t="s">
        <v>5434</v>
      </c>
      <c r="Q4211" s="1" t="s">
        <v>5434</v>
      </c>
      <c r="R4211" s="1" t="s">
        <v>5434</v>
      </c>
      <c r="S4211" s="1" t="s">
        <v>5434</v>
      </c>
      <c r="T4211" s="1" t="s">
        <v>5434</v>
      </c>
      <c r="U4211" s="1" t="s">
        <v>5434</v>
      </c>
      <c r="W4211" s="3">
        <v>0</v>
      </c>
      <c r="Y4211" s="1" t="s">
        <v>5434</v>
      </c>
      <c r="Z4211" s="1" t="s">
        <v>5434</v>
      </c>
      <c r="AA4211" s="1" t="s">
        <v>5434</v>
      </c>
      <c r="AB4211" s="1" t="s">
        <v>5434</v>
      </c>
      <c r="AC4211" s="1" t="s">
        <v>5434</v>
      </c>
      <c r="AD4211" s="1" t="s">
        <v>5434</v>
      </c>
      <c r="AE4211" s="1" t="s">
        <v>5434</v>
      </c>
    </row>
    <row r="4212" spans="3:31" ht="12.75" hidden="1">
      <c r="C4212" s="1" t="s">
        <v>4901</v>
      </c>
      <c r="D4212" s="1" t="s">
        <v>4901</v>
      </c>
      <c r="E4212" s="1" t="s">
        <v>4901</v>
      </c>
      <c r="F4212" s="1" t="s">
        <v>4901</v>
      </c>
      <c r="G4212" s="1" t="s">
        <v>4901</v>
      </c>
      <c r="H4212" s="1" t="s">
        <v>4901</v>
      </c>
      <c r="I4212" s="1" t="s">
        <v>4901</v>
      </c>
      <c r="J4212" s="1" t="s">
        <v>4901</v>
      </c>
      <c r="K4212" s="1" t="s">
        <v>4901</v>
      </c>
      <c r="M4212" s="3">
        <v>0</v>
      </c>
      <c r="O4212" s="1" t="s">
        <v>5434</v>
      </c>
      <c r="P4212" s="1" t="s">
        <v>5434</v>
      </c>
      <c r="Q4212" s="1" t="s">
        <v>5434</v>
      </c>
      <c r="R4212" s="1" t="s">
        <v>5434</v>
      </c>
      <c r="S4212" s="1" t="s">
        <v>5434</v>
      </c>
      <c r="T4212" s="1" t="s">
        <v>5434</v>
      </c>
      <c r="U4212" s="1" t="s">
        <v>5434</v>
      </c>
      <c r="W4212" s="3">
        <v>0</v>
      </c>
      <c r="Y4212" s="1" t="s">
        <v>5434</v>
      </c>
      <c r="Z4212" s="1" t="s">
        <v>5434</v>
      </c>
      <c r="AA4212" s="1" t="s">
        <v>5434</v>
      </c>
      <c r="AB4212" s="1" t="s">
        <v>5434</v>
      </c>
      <c r="AC4212" s="1" t="s">
        <v>5434</v>
      </c>
      <c r="AD4212" s="1" t="s">
        <v>5434</v>
      </c>
      <c r="AE4212" s="1" t="s">
        <v>5434</v>
      </c>
    </row>
    <row r="4213" spans="3:31" ht="12.75" hidden="1">
      <c r="C4213" s="1" t="s">
        <v>4901</v>
      </c>
      <c r="D4213" s="1" t="s">
        <v>4901</v>
      </c>
      <c r="E4213" s="1" t="s">
        <v>4901</v>
      </c>
      <c r="F4213" s="1" t="s">
        <v>4901</v>
      </c>
      <c r="G4213" s="1" t="s">
        <v>4901</v>
      </c>
      <c r="H4213" s="1" t="s">
        <v>4901</v>
      </c>
      <c r="I4213" s="1" t="s">
        <v>4901</v>
      </c>
      <c r="J4213" s="1" t="s">
        <v>4901</v>
      </c>
      <c r="K4213" s="1" t="s">
        <v>4901</v>
      </c>
      <c r="M4213" s="3">
        <v>0</v>
      </c>
      <c r="O4213" s="1" t="s">
        <v>5434</v>
      </c>
      <c r="P4213" s="1" t="s">
        <v>5434</v>
      </c>
      <c r="Q4213" s="1" t="s">
        <v>5434</v>
      </c>
      <c r="R4213" s="1" t="s">
        <v>5434</v>
      </c>
      <c r="S4213" s="1" t="s">
        <v>5434</v>
      </c>
      <c r="T4213" s="1" t="s">
        <v>5434</v>
      </c>
      <c r="U4213" s="1" t="s">
        <v>5434</v>
      </c>
      <c r="W4213" s="3">
        <v>0</v>
      </c>
      <c r="Y4213" s="1" t="s">
        <v>5434</v>
      </c>
      <c r="Z4213" s="1" t="s">
        <v>5434</v>
      </c>
      <c r="AA4213" s="1" t="s">
        <v>5434</v>
      </c>
      <c r="AB4213" s="1" t="s">
        <v>5434</v>
      </c>
      <c r="AC4213" s="1" t="s">
        <v>5434</v>
      </c>
      <c r="AD4213" s="1" t="s">
        <v>5434</v>
      </c>
      <c r="AE4213" s="1" t="s">
        <v>5434</v>
      </c>
    </row>
    <row r="4214" spans="3:31" ht="12.75" hidden="1">
      <c r="C4214" s="1" t="s">
        <v>4901</v>
      </c>
      <c r="D4214" s="1" t="s">
        <v>4901</v>
      </c>
      <c r="E4214" s="1" t="s">
        <v>4901</v>
      </c>
      <c r="F4214" s="1" t="s">
        <v>4901</v>
      </c>
      <c r="G4214" s="1" t="s">
        <v>4901</v>
      </c>
      <c r="H4214" s="1" t="s">
        <v>4901</v>
      </c>
      <c r="I4214" s="1" t="s">
        <v>4901</v>
      </c>
      <c r="J4214" s="1" t="s">
        <v>4901</v>
      </c>
      <c r="K4214" s="1" t="s">
        <v>4901</v>
      </c>
      <c r="M4214" s="3">
        <v>0</v>
      </c>
      <c r="O4214" s="1" t="s">
        <v>5434</v>
      </c>
      <c r="P4214" s="1" t="s">
        <v>5434</v>
      </c>
      <c r="Q4214" s="1" t="s">
        <v>5434</v>
      </c>
      <c r="R4214" s="1" t="s">
        <v>5434</v>
      </c>
      <c r="S4214" s="1" t="s">
        <v>5434</v>
      </c>
      <c r="T4214" s="1" t="s">
        <v>5434</v>
      </c>
      <c r="U4214" s="1" t="s">
        <v>5434</v>
      </c>
      <c r="W4214" s="3">
        <v>0</v>
      </c>
      <c r="Y4214" s="1" t="s">
        <v>5434</v>
      </c>
      <c r="Z4214" s="1" t="s">
        <v>5434</v>
      </c>
      <c r="AA4214" s="1" t="s">
        <v>5434</v>
      </c>
      <c r="AB4214" s="1" t="s">
        <v>5434</v>
      </c>
      <c r="AC4214" s="1" t="s">
        <v>5434</v>
      </c>
      <c r="AD4214" s="1" t="s">
        <v>5434</v>
      </c>
      <c r="AE4214" s="1" t="s">
        <v>5434</v>
      </c>
    </row>
    <row r="4215" spans="3:31" ht="12.75" hidden="1">
      <c r="C4215" s="1" t="s">
        <v>4901</v>
      </c>
      <c r="D4215" s="1" t="s">
        <v>4901</v>
      </c>
      <c r="E4215" s="1" t="s">
        <v>4901</v>
      </c>
      <c r="F4215" s="1" t="s">
        <v>4901</v>
      </c>
      <c r="G4215" s="1" t="s">
        <v>4901</v>
      </c>
      <c r="H4215" s="1" t="s">
        <v>4901</v>
      </c>
      <c r="I4215" s="1" t="s">
        <v>4901</v>
      </c>
      <c r="J4215" s="1" t="s">
        <v>4901</v>
      </c>
      <c r="K4215" s="1" t="s">
        <v>4901</v>
      </c>
      <c r="M4215" s="3">
        <v>0</v>
      </c>
      <c r="O4215" s="1" t="s">
        <v>5434</v>
      </c>
      <c r="P4215" s="1" t="s">
        <v>5434</v>
      </c>
      <c r="Q4215" s="1" t="s">
        <v>5434</v>
      </c>
      <c r="R4215" s="1" t="s">
        <v>5434</v>
      </c>
      <c r="S4215" s="1" t="s">
        <v>5434</v>
      </c>
      <c r="T4215" s="1" t="s">
        <v>5434</v>
      </c>
      <c r="U4215" s="1" t="s">
        <v>5434</v>
      </c>
      <c r="W4215" s="3">
        <v>0</v>
      </c>
      <c r="Y4215" s="1" t="s">
        <v>5434</v>
      </c>
      <c r="Z4215" s="1" t="s">
        <v>5434</v>
      </c>
      <c r="AA4215" s="1" t="s">
        <v>5434</v>
      </c>
      <c r="AB4215" s="1" t="s">
        <v>5434</v>
      </c>
      <c r="AC4215" s="1" t="s">
        <v>5434</v>
      </c>
      <c r="AD4215" s="1" t="s">
        <v>5434</v>
      </c>
      <c r="AE4215" s="1" t="s">
        <v>5434</v>
      </c>
    </row>
    <row r="4216" spans="3:31" ht="12.75" hidden="1">
      <c r="C4216" s="1" t="s">
        <v>4901</v>
      </c>
      <c r="D4216" s="1" t="s">
        <v>4901</v>
      </c>
      <c r="E4216" s="1" t="s">
        <v>4901</v>
      </c>
      <c r="F4216" s="1" t="s">
        <v>4901</v>
      </c>
      <c r="G4216" s="1" t="s">
        <v>4901</v>
      </c>
      <c r="H4216" s="1" t="s">
        <v>4901</v>
      </c>
      <c r="I4216" s="1" t="s">
        <v>4901</v>
      </c>
      <c r="J4216" s="1" t="s">
        <v>4901</v>
      </c>
      <c r="K4216" s="1" t="s">
        <v>4901</v>
      </c>
      <c r="M4216" s="3">
        <v>0</v>
      </c>
      <c r="O4216" s="1" t="s">
        <v>5434</v>
      </c>
      <c r="P4216" s="1" t="s">
        <v>5434</v>
      </c>
      <c r="Q4216" s="1" t="s">
        <v>5434</v>
      </c>
      <c r="R4216" s="1" t="s">
        <v>5434</v>
      </c>
      <c r="S4216" s="1" t="s">
        <v>5434</v>
      </c>
      <c r="T4216" s="1" t="s">
        <v>5434</v>
      </c>
      <c r="U4216" s="1" t="s">
        <v>5434</v>
      </c>
      <c r="W4216" s="3">
        <v>0</v>
      </c>
      <c r="Y4216" s="1" t="s">
        <v>5434</v>
      </c>
      <c r="Z4216" s="1" t="s">
        <v>5434</v>
      </c>
      <c r="AA4216" s="1" t="s">
        <v>5434</v>
      </c>
      <c r="AB4216" s="1" t="s">
        <v>5434</v>
      </c>
      <c r="AC4216" s="1" t="s">
        <v>5434</v>
      </c>
      <c r="AD4216" s="1" t="s">
        <v>5434</v>
      </c>
      <c r="AE4216" s="1" t="s">
        <v>5434</v>
      </c>
    </row>
    <row r="4217" spans="3:31" ht="12.75" hidden="1">
      <c r="C4217" s="1" t="s">
        <v>4901</v>
      </c>
      <c r="D4217" s="1" t="s">
        <v>4901</v>
      </c>
      <c r="E4217" s="1" t="s">
        <v>4901</v>
      </c>
      <c r="F4217" s="1" t="s">
        <v>4901</v>
      </c>
      <c r="G4217" s="1" t="s">
        <v>4901</v>
      </c>
      <c r="H4217" s="1" t="s">
        <v>4901</v>
      </c>
      <c r="I4217" s="1" t="s">
        <v>4901</v>
      </c>
      <c r="J4217" s="1" t="s">
        <v>4901</v>
      </c>
      <c r="K4217" s="1" t="s">
        <v>4901</v>
      </c>
      <c r="M4217" s="3">
        <v>0</v>
      </c>
      <c r="O4217" s="1" t="s">
        <v>5434</v>
      </c>
      <c r="P4217" s="1" t="s">
        <v>5434</v>
      </c>
      <c r="Q4217" s="1" t="s">
        <v>5434</v>
      </c>
      <c r="R4217" s="1" t="s">
        <v>5434</v>
      </c>
      <c r="S4217" s="1" t="s">
        <v>5434</v>
      </c>
      <c r="T4217" s="1" t="s">
        <v>5434</v>
      </c>
      <c r="U4217" s="1" t="s">
        <v>5434</v>
      </c>
      <c r="W4217" s="3">
        <v>0</v>
      </c>
      <c r="Y4217" s="1" t="s">
        <v>5434</v>
      </c>
      <c r="Z4217" s="1" t="s">
        <v>5434</v>
      </c>
      <c r="AA4217" s="1" t="s">
        <v>5434</v>
      </c>
      <c r="AB4217" s="1" t="s">
        <v>5434</v>
      </c>
      <c r="AC4217" s="1" t="s">
        <v>5434</v>
      </c>
      <c r="AD4217" s="1" t="s">
        <v>5434</v>
      </c>
      <c r="AE4217" s="1" t="s">
        <v>5434</v>
      </c>
    </row>
    <row r="4218" spans="3:31" ht="12.75" hidden="1">
      <c r="C4218" s="1" t="s">
        <v>4901</v>
      </c>
      <c r="D4218" s="1" t="s">
        <v>4901</v>
      </c>
      <c r="E4218" s="1" t="s">
        <v>4901</v>
      </c>
      <c r="F4218" s="1" t="s">
        <v>4901</v>
      </c>
      <c r="G4218" s="1" t="s">
        <v>4901</v>
      </c>
      <c r="H4218" s="1" t="s">
        <v>4901</v>
      </c>
      <c r="I4218" s="1" t="s">
        <v>4901</v>
      </c>
      <c r="J4218" s="1" t="s">
        <v>4901</v>
      </c>
      <c r="K4218" s="1" t="s">
        <v>4901</v>
      </c>
      <c r="M4218" s="3">
        <v>0</v>
      </c>
      <c r="O4218" s="1" t="s">
        <v>5434</v>
      </c>
      <c r="P4218" s="1" t="s">
        <v>5434</v>
      </c>
      <c r="Q4218" s="1" t="s">
        <v>5434</v>
      </c>
      <c r="R4218" s="1" t="s">
        <v>5434</v>
      </c>
      <c r="S4218" s="1" t="s">
        <v>5434</v>
      </c>
      <c r="T4218" s="1" t="s">
        <v>5434</v>
      </c>
      <c r="U4218" s="1" t="s">
        <v>5434</v>
      </c>
      <c r="W4218" s="3">
        <v>0</v>
      </c>
      <c r="Y4218" s="1" t="s">
        <v>5434</v>
      </c>
      <c r="Z4218" s="1" t="s">
        <v>5434</v>
      </c>
      <c r="AA4218" s="1" t="s">
        <v>5434</v>
      </c>
      <c r="AB4218" s="1" t="s">
        <v>5434</v>
      </c>
      <c r="AC4218" s="1" t="s">
        <v>5434</v>
      </c>
      <c r="AD4218" s="1" t="s">
        <v>5434</v>
      </c>
      <c r="AE4218" s="1" t="s">
        <v>5434</v>
      </c>
    </row>
    <row r="4219" spans="3:31" ht="12.75" hidden="1">
      <c r="C4219" s="1" t="s">
        <v>4901</v>
      </c>
      <c r="D4219" s="1" t="s">
        <v>4901</v>
      </c>
      <c r="E4219" s="1" t="s">
        <v>4901</v>
      </c>
      <c r="F4219" s="1" t="s">
        <v>4901</v>
      </c>
      <c r="G4219" s="1" t="s">
        <v>4901</v>
      </c>
      <c r="H4219" s="1" t="s">
        <v>4901</v>
      </c>
      <c r="I4219" s="1" t="s">
        <v>4901</v>
      </c>
      <c r="J4219" s="1" t="s">
        <v>4901</v>
      </c>
      <c r="K4219" s="1" t="s">
        <v>4901</v>
      </c>
      <c r="M4219" s="3">
        <v>0</v>
      </c>
      <c r="O4219" s="1" t="s">
        <v>5434</v>
      </c>
      <c r="P4219" s="1" t="s">
        <v>5434</v>
      </c>
      <c r="Q4219" s="1" t="s">
        <v>5434</v>
      </c>
      <c r="R4219" s="1" t="s">
        <v>5434</v>
      </c>
      <c r="S4219" s="1" t="s">
        <v>5434</v>
      </c>
      <c r="T4219" s="1" t="s">
        <v>5434</v>
      </c>
      <c r="U4219" s="1" t="s">
        <v>5434</v>
      </c>
      <c r="W4219" s="3">
        <v>0</v>
      </c>
      <c r="Y4219" s="1" t="s">
        <v>5434</v>
      </c>
      <c r="Z4219" s="1" t="s">
        <v>5434</v>
      </c>
      <c r="AA4219" s="1" t="s">
        <v>5434</v>
      </c>
      <c r="AB4219" s="1" t="s">
        <v>5434</v>
      </c>
      <c r="AC4219" s="1" t="s">
        <v>5434</v>
      </c>
      <c r="AD4219" s="1" t="s">
        <v>5434</v>
      </c>
      <c r="AE4219" s="1" t="s">
        <v>5434</v>
      </c>
    </row>
    <row r="4220" spans="3:31" ht="12.75" hidden="1">
      <c r="C4220" s="1" t="s">
        <v>4901</v>
      </c>
      <c r="D4220" s="1" t="s">
        <v>4901</v>
      </c>
      <c r="E4220" s="1" t="s">
        <v>4901</v>
      </c>
      <c r="F4220" s="1" t="s">
        <v>4901</v>
      </c>
      <c r="G4220" s="1" t="s">
        <v>4901</v>
      </c>
      <c r="H4220" s="1" t="s">
        <v>4901</v>
      </c>
      <c r="I4220" s="1" t="s">
        <v>4901</v>
      </c>
      <c r="J4220" s="1" t="s">
        <v>4901</v>
      </c>
      <c r="K4220" s="1" t="s">
        <v>4901</v>
      </c>
      <c r="M4220" s="3">
        <v>0</v>
      </c>
      <c r="O4220" s="1" t="s">
        <v>5434</v>
      </c>
      <c r="P4220" s="1" t="s">
        <v>5434</v>
      </c>
      <c r="Q4220" s="1" t="s">
        <v>5434</v>
      </c>
      <c r="R4220" s="1" t="s">
        <v>5434</v>
      </c>
      <c r="S4220" s="1" t="s">
        <v>5434</v>
      </c>
      <c r="T4220" s="1" t="s">
        <v>5434</v>
      </c>
      <c r="U4220" s="1" t="s">
        <v>5434</v>
      </c>
      <c r="W4220" s="3">
        <v>0</v>
      </c>
      <c r="Y4220" s="1" t="s">
        <v>5434</v>
      </c>
      <c r="Z4220" s="1" t="s">
        <v>5434</v>
      </c>
      <c r="AA4220" s="1" t="s">
        <v>5434</v>
      </c>
      <c r="AB4220" s="1" t="s">
        <v>5434</v>
      </c>
      <c r="AC4220" s="1" t="s">
        <v>5434</v>
      </c>
      <c r="AD4220" s="1" t="s">
        <v>5434</v>
      </c>
      <c r="AE4220" s="1" t="s">
        <v>5434</v>
      </c>
    </row>
    <row r="4221" spans="3:31" ht="12.75" hidden="1">
      <c r="C4221" s="1" t="s">
        <v>4901</v>
      </c>
      <c r="D4221" s="1" t="s">
        <v>4901</v>
      </c>
      <c r="E4221" s="1" t="s">
        <v>4901</v>
      </c>
      <c r="F4221" s="1" t="s">
        <v>4901</v>
      </c>
      <c r="G4221" s="1" t="s">
        <v>4901</v>
      </c>
      <c r="H4221" s="1" t="s">
        <v>4901</v>
      </c>
      <c r="I4221" s="1" t="s">
        <v>4901</v>
      </c>
      <c r="J4221" s="1" t="s">
        <v>4901</v>
      </c>
      <c r="K4221" s="1" t="s">
        <v>4901</v>
      </c>
      <c r="M4221" s="3">
        <v>0</v>
      </c>
      <c r="O4221" s="1" t="s">
        <v>5434</v>
      </c>
      <c r="P4221" s="1" t="s">
        <v>5434</v>
      </c>
      <c r="Q4221" s="1" t="s">
        <v>5434</v>
      </c>
      <c r="R4221" s="1" t="s">
        <v>5434</v>
      </c>
      <c r="S4221" s="1" t="s">
        <v>5434</v>
      </c>
      <c r="T4221" s="1" t="s">
        <v>5434</v>
      </c>
      <c r="U4221" s="1" t="s">
        <v>5434</v>
      </c>
      <c r="W4221" s="3">
        <v>0</v>
      </c>
      <c r="Y4221" s="1" t="s">
        <v>5434</v>
      </c>
      <c r="Z4221" s="1" t="s">
        <v>5434</v>
      </c>
      <c r="AA4221" s="1" t="s">
        <v>5434</v>
      </c>
      <c r="AB4221" s="1" t="s">
        <v>5434</v>
      </c>
      <c r="AC4221" s="1" t="s">
        <v>5434</v>
      </c>
      <c r="AD4221" s="1" t="s">
        <v>5434</v>
      </c>
      <c r="AE4221" s="1" t="s">
        <v>5434</v>
      </c>
    </row>
    <row r="4222" spans="3:31" ht="12.75" hidden="1">
      <c r="C4222" s="1" t="s">
        <v>4901</v>
      </c>
      <c r="D4222" s="1" t="s">
        <v>4901</v>
      </c>
      <c r="E4222" s="1" t="s">
        <v>4901</v>
      </c>
      <c r="F4222" s="1" t="s">
        <v>4901</v>
      </c>
      <c r="G4222" s="1" t="s">
        <v>4901</v>
      </c>
      <c r="H4222" s="1" t="s">
        <v>4901</v>
      </c>
      <c r="I4222" s="1" t="s">
        <v>4901</v>
      </c>
      <c r="J4222" s="1" t="s">
        <v>4901</v>
      </c>
      <c r="K4222" s="1" t="s">
        <v>4901</v>
      </c>
      <c r="M4222" s="3">
        <v>0</v>
      </c>
      <c r="O4222" s="1" t="s">
        <v>5434</v>
      </c>
      <c r="P4222" s="1" t="s">
        <v>5434</v>
      </c>
      <c r="Q4222" s="1" t="s">
        <v>5434</v>
      </c>
      <c r="R4222" s="1" t="s">
        <v>5434</v>
      </c>
      <c r="S4222" s="1" t="s">
        <v>5434</v>
      </c>
      <c r="T4222" s="1" t="s">
        <v>5434</v>
      </c>
      <c r="U4222" s="1" t="s">
        <v>5434</v>
      </c>
      <c r="W4222" s="3">
        <v>0</v>
      </c>
      <c r="Y4222" s="1" t="s">
        <v>5434</v>
      </c>
      <c r="Z4222" s="1" t="s">
        <v>5434</v>
      </c>
      <c r="AA4222" s="1" t="s">
        <v>5434</v>
      </c>
      <c r="AB4222" s="1" t="s">
        <v>5434</v>
      </c>
      <c r="AC4222" s="1" t="s">
        <v>5434</v>
      </c>
      <c r="AD4222" s="1" t="s">
        <v>5434</v>
      </c>
      <c r="AE4222" s="1" t="s">
        <v>5434</v>
      </c>
    </row>
    <row r="4223" spans="3:31" ht="12.75" hidden="1">
      <c r="C4223" s="1" t="s">
        <v>4901</v>
      </c>
      <c r="D4223" s="1" t="s">
        <v>4901</v>
      </c>
      <c r="E4223" s="1" t="s">
        <v>4901</v>
      </c>
      <c r="F4223" s="1" t="s">
        <v>4901</v>
      </c>
      <c r="G4223" s="1" t="s">
        <v>4901</v>
      </c>
      <c r="H4223" s="1" t="s">
        <v>4901</v>
      </c>
      <c r="I4223" s="1" t="s">
        <v>4901</v>
      </c>
      <c r="J4223" s="1" t="s">
        <v>4901</v>
      </c>
      <c r="K4223" s="1" t="s">
        <v>4901</v>
      </c>
      <c r="M4223" s="3">
        <v>0</v>
      </c>
      <c r="O4223" s="1" t="s">
        <v>5434</v>
      </c>
      <c r="P4223" s="1" t="s">
        <v>5434</v>
      </c>
      <c r="Q4223" s="1" t="s">
        <v>5434</v>
      </c>
      <c r="R4223" s="1" t="s">
        <v>5434</v>
      </c>
      <c r="S4223" s="1" t="s">
        <v>5434</v>
      </c>
      <c r="T4223" s="1" t="s">
        <v>5434</v>
      </c>
      <c r="U4223" s="1" t="s">
        <v>5434</v>
      </c>
      <c r="W4223" s="3">
        <v>0</v>
      </c>
      <c r="Y4223" s="1" t="s">
        <v>5434</v>
      </c>
      <c r="Z4223" s="1" t="s">
        <v>5434</v>
      </c>
      <c r="AA4223" s="1" t="s">
        <v>5434</v>
      </c>
      <c r="AB4223" s="1" t="s">
        <v>5434</v>
      </c>
      <c r="AC4223" s="1" t="s">
        <v>5434</v>
      </c>
      <c r="AD4223" s="1" t="s">
        <v>5434</v>
      </c>
      <c r="AE4223" s="1" t="s">
        <v>5434</v>
      </c>
    </row>
    <row r="4224" spans="3:31" ht="12.75" hidden="1">
      <c r="C4224" s="1" t="s">
        <v>4901</v>
      </c>
      <c r="D4224" s="1" t="s">
        <v>4901</v>
      </c>
      <c r="E4224" s="1" t="s">
        <v>4901</v>
      </c>
      <c r="F4224" s="1" t="s">
        <v>4901</v>
      </c>
      <c r="G4224" s="1" t="s">
        <v>4901</v>
      </c>
      <c r="H4224" s="1" t="s">
        <v>4901</v>
      </c>
      <c r="I4224" s="1" t="s">
        <v>4901</v>
      </c>
      <c r="J4224" s="1" t="s">
        <v>4901</v>
      </c>
      <c r="K4224" s="1" t="s">
        <v>4901</v>
      </c>
      <c r="M4224" s="3">
        <v>0</v>
      </c>
      <c r="O4224" s="1" t="s">
        <v>5434</v>
      </c>
      <c r="P4224" s="1" t="s">
        <v>5434</v>
      </c>
      <c r="Q4224" s="1" t="s">
        <v>5434</v>
      </c>
      <c r="R4224" s="1" t="s">
        <v>5434</v>
      </c>
      <c r="S4224" s="1" t="s">
        <v>5434</v>
      </c>
      <c r="T4224" s="1" t="s">
        <v>5434</v>
      </c>
      <c r="U4224" s="1" t="s">
        <v>5434</v>
      </c>
      <c r="W4224" s="3">
        <v>0</v>
      </c>
      <c r="Y4224" s="1" t="s">
        <v>5434</v>
      </c>
      <c r="Z4224" s="1" t="s">
        <v>5434</v>
      </c>
      <c r="AA4224" s="1" t="s">
        <v>5434</v>
      </c>
      <c r="AB4224" s="1" t="s">
        <v>5434</v>
      </c>
      <c r="AC4224" s="1" t="s">
        <v>5434</v>
      </c>
      <c r="AD4224" s="1" t="s">
        <v>5434</v>
      </c>
      <c r="AE4224" s="1" t="s">
        <v>5434</v>
      </c>
    </row>
    <row r="4225" spans="3:31" ht="12.75" hidden="1">
      <c r="C4225" s="1" t="s">
        <v>4901</v>
      </c>
      <c r="D4225" s="1" t="s">
        <v>4901</v>
      </c>
      <c r="E4225" s="1" t="s">
        <v>4901</v>
      </c>
      <c r="F4225" s="1" t="s">
        <v>4901</v>
      </c>
      <c r="G4225" s="1" t="s">
        <v>4901</v>
      </c>
      <c r="H4225" s="1" t="s">
        <v>4901</v>
      </c>
      <c r="I4225" s="1" t="s">
        <v>4901</v>
      </c>
      <c r="J4225" s="1" t="s">
        <v>4901</v>
      </c>
      <c r="K4225" s="1" t="s">
        <v>4901</v>
      </c>
      <c r="M4225" s="3">
        <v>0</v>
      </c>
      <c r="O4225" s="1" t="s">
        <v>5434</v>
      </c>
      <c r="P4225" s="1" t="s">
        <v>5434</v>
      </c>
      <c r="Q4225" s="1" t="s">
        <v>5434</v>
      </c>
      <c r="R4225" s="1" t="s">
        <v>5434</v>
      </c>
      <c r="S4225" s="1" t="s">
        <v>5434</v>
      </c>
      <c r="T4225" s="1" t="s">
        <v>5434</v>
      </c>
      <c r="U4225" s="1" t="s">
        <v>5434</v>
      </c>
      <c r="W4225" s="3">
        <v>0</v>
      </c>
      <c r="Y4225" s="1" t="s">
        <v>5434</v>
      </c>
      <c r="Z4225" s="1" t="s">
        <v>5434</v>
      </c>
      <c r="AA4225" s="1" t="s">
        <v>5434</v>
      </c>
      <c r="AB4225" s="1" t="s">
        <v>5434</v>
      </c>
      <c r="AC4225" s="1" t="s">
        <v>5434</v>
      </c>
      <c r="AD4225" s="1" t="s">
        <v>5434</v>
      </c>
      <c r="AE4225" s="1" t="s">
        <v>5434</v>
      </c>
    </row>
    <row r="4226" spans="3:31" ht="12.75" hidden="1">
      <c r="C4226" s="1" t="s">
        <v>4901</v>
      </c>
      <c r="D4226" s="1" t="s">
        <v>4901</v>
      </c>
      <c r="E4226" s="1" t="s">
        <v>4901</v>
      </c>
      <c r="F4226" s="1" t="s">
        <v>4901</v>
      </c>
      <c r="G4226" s="1" t="s">
        <v>4901</v>
      </c>
      <c r="H4226" s="1" t="s">
        <v>4901</v>
      </c>
      <c r="I4226" s="1" t="s">
        <v>4901</v>
      </c>
      <c r="J4226" s="1" t="s">
        <v>4901</v>
      </c>
      <c r="K4226" s="1" t="s">
        <v>4901</v>
      </c>
      <c r="M4226" s="3">
        <v>0</v>
      </c>
      <c r="O4226" s="1" t="s">
        <v>5434</v>
      </c>
      <c r="P4226" s="1" t="s">
        <v>5434</v>
      </c>
      <c r="Q4226" s="1" t="s">
        <v>5434</v>
      </c>
      <c r="R4226" s="1" t="s">
        <v>5434</v>
      </c>
      <c r="S4226" s="1" t="s">
        <v>5434</v>
      </c>
      <c r="T4226" s="1" t="s">
        <v>5434</v>
      </c>
      <c r="U4226" s="1" t="s">
        <v>5434</v>
      </c>
      <c r="W4226" s="3">
        <v>0</v>
      </c>
      <c r="Y4226" s="1" t="s">
        <v>5434</v>
      </c>
      <c r="Z4226" s="1" t="s">
        <v>5434</v>
      </c>
      <c r="AA4226" s="1" t="s">
        <v>5434</v>
      </c>
      <c r="AB4226" s="1" t="s">
        <v>5434</v>
      </c>
      <c r="AC4226" s="1" t="s">
        <v>5434</v>
      </c>
      <c r="AD4226" s="1" t="s">
        <v>5434</v>
      </c>
      <c r="AE4226" s="1" t="s">
        <v>5434</v>
      </c>
    </row>
    <row r="4227" spans="3:31" ht="12.75" hidden="1">
      <c r="C4227" s="1" t="s">
        <v>4901</v>
      </c>
      <c r="D4227" s="1" t="s">
        <v>4901</v>
      </c>
      <c r="E4227" s="1" t="s">
        <v>4901</v>
      </c>
      <c r="F4227" s="1" t="s">
        <v>4901</v>
      </c>
      <c r="G4227" s="1" t="s">
        <v>4901</v>
      </c>
      <c r="H4227" s="1" t="s">
        <v>4901</v>
      </c>
      <c r="I4227" s="1" t="s">
        <v>4901</v>
      </c>
      <c r="J4227" s="1" t="s">
        <v>4901</v>
      </c>
      <c r="K4227" s="1" t="s">
        <v>4901</v>
      </c>
      <c r="M4227" s="3">
        <v>0</v>
      </c>
      <c r="O4227" s="1" t="s">
        <v>5434</v>
      </c>
      <c r="P4227" s="1" t="s">
        <v>5434</v>
      </c>
      <c r="Q4227" s="1" t="s">
        <v>5434</v>
      </c>
      <c r="R4227" s="1" t="s">
        <v>5434</v>
      </c>
      <c r="S4227" s="1" t="s">
        <v>5434</v>
      </c>
      <c r="T4227" s="1" t="s">
        <v>5434</v>
      </c>
      <c r="U4227" s="1" t="s">
        <v>5434</v>
      </c>
      <c r="W4227" s="3">
        <v>0</v>
      </c>
      <c r="Y4227" s="1" t="s">
        <v>5434</v>
      </c>
      <c r="Z4227" s="1" t="s">
        <v>5434</v>
      </c>
      <c r="AA4227" s="1" t="s">
        <v>5434</v>
      </c>
      <c r="AB4227" s="1" t="s">
        <v>5434</v>
      </c>
      <c r="AC4227" s="1" t="s">
        <v>5434</v>
      </c>
      <c r="AD4227" s="1" t="s">
        <v>5434</v>
      </c>
      <c r="AE4227" s="1" t="s">
        <v>5434</v>
      </c>
    </row>
    <row r="4228" spans="3:31" ht="12.75" hidden="1">
      <c r="C4228" s="1" t="s">
        <v>4901</v>
      </c>
      <c r="D4228" s="1" t="s">
        <v>4901</v>
      </c>
      <c r="E4228" s="1" t="s">
        <v>4901</v>
      </c>
      <c r="F4228" s="1" t="s">
        <v>4901</v>
      </c>
      <c r="G4228" s="1" t="s">
        <v>4901</v>
      </c>
      <c r="H4228" s="1" t="s">
        <v>4901</v>
      </c>
      <c r="I4228" s="1" t="s">
        <v>4901</v>
      </c>
      <c r="J4228" s="1" t="s">
        <v>4901</v>
      </c>
      <c r="K4228" s="1" t="s">
        <v>4901</v>
      </c>
      <c r="M4228" s="3">
        <v>0</v>
      </c>
      <c r="O4228" s="1" t="s">
        <v>5434</v>
      </c>
      <c r="P4228" s="1" t="s">
        <v>5434</v>
      </c>
      <c r="Q4228" s="1" t="s">
        <v>5434</v>
      </c>
      <c r="R4228" s="1" t="s">
        <v>5434</v>
      </c>
      <c r="S4228" s="1" t="s">
        <v>5434</v>
      </c>
      <c r="T4228" s="1" t="s">
        <v>5434</v>
      </c>
      <c r="U4228" s="1" t="s">
        <v>5434</v>
      </c>
      <c r="W4228" s="3">
        <v>0</v>
      </c>
      <c r="Y4228" s="1" t="s">
        <v>5434</v>
      </c>
      <c r="Z4228" s="1" t="s">
        <v>5434</v>
      </c>
      <c r="AA4228" s="1" t="s">
        <v>5434</v>
      </c>
      <c r="AB4228" s="1" t="s">
        <v>5434</v>
      </c>
      <c r="AC4228" s="1" t="s">
        <v>5434</v>
      </c>
      <c r="AD4228" s="1" t="s">
        <v>5434</v>
      </c>
      <c r="AE4228" s="1" t="s">
        <v>5434</v>
      </c>
    </row>
    <row r="4229" spans="3:31" ht="12.75" hidden="1">
      <c r="C4229" s="1" t="s">
        <v>4901</v>
      </c>
      <c r="D4229" s="1" t="s">
        <v>4901</v>
      </c>
      <c r="E4229" s="1" t="s">
        <v>4901</v>
      </c>
      <c r="F4229" s="1" t="s">
        <v>4901</v>
      </c>
      <c r="G4229" s="1" t="s">
        <v>4901</v>
      </c>
      <c r="H4229" s="1" t="s">
        <v>4901</v>
      </c>
      <c r="I4229" s="1" t="s">
        <v>4901</v>
      </c>
      <c r="J4229" s="1" t="s">
        <v>4901</v>
      </c>
      <c r="K4229" s="1" t="s">
        <v>4901</v>
      </c>
      <c r="M4229" s="3">
        <v>0</v>
      </c>
      <c r="O4229" s="1" t="s">
        <v>5434</v>
      </c>
      <c r="P4229" s="1" t="s">
        <v>5434</v>
      </c>
      <c r="Q4229" s="1" t="s">
        <v>5434</v>
      </c>
      <c r="R4229" s="1" t="s">
        <v>5434</v>
      </c>
      <c r="S4229" s="1" t="s">
        <v>5434</v>
      </c>
      <c r="T4229" s="1" t="s">
        <v>5434</v>
      </c>
      <c r="U4229" s="1" t="s">
        <v>5434</v>
      </c>
      <c r="W4229" s="3">
        <v>0</v>
      </c>
      <c r="Y4229" s="1" t="s">
        <v>5434</v>
      </c>
      <c r="Z4229" s="1" t="s">
        <v>5434</v>
      </c>
      <c r="AA4229" s="1" t="s">
        <v>5434</v>
      </c>
      <c r="AB4229" s="1" t="s">
        <v>5434</v>
      </c>
      <c r="AC4229" s="1" t="s">
        <v>5434</v>
      </c>
      <c r="AD4229" s="1" t="s">
        <v>5434</v>
      </c>
      <c r="AE4229" s="1" t="s">
        <v>5434</v>
      </c>
    </row>
    <row r="4230" spans="3:31" ht="12.75" hidden="1">
      <c r="C4230" s="1" t="s">
        <v>4901</v>
      </c>
      <c r="D4230" s="1" t="s">
        <v>4901</v>
      </c>
      <c r="E4230" s="1" t="s">
        <v>4901</v>
      </c>
      <c r="F4230" s="1" t="s">
        <v>4901</v>
      </c>
      <c r="G4230" s="1" t="s">
        <v>4901</v>
      </c>
      <c r="H4230" s="1" t="s">
        <v>4901</v>
      </c>
      <c r="I4230" s="1" t="s">
        <v>4901</v>
      </c>
      <c r="J4230" s="1" t="s">
        <v>4901</v>
      </c>
      <c r="K4230" s="1" t="s">
        <v>4901</v>
      </c>
      <c r="M4230" s="3">
        <v>0</v>
      </c>
      <c r="O4230" s="1" t="s">
        <v>5434</v>
      </c>
      <c r="P4230" s="1" t="s">
        <v>5434</v>
      </c>
      <c r="Q4230" s="1" t="s">
        <v>5434</v>
      </c>
      <c r="R4230" s="1" t="s">
        <v>5434</v>
      </c>
      <c r="S4230" s="1" t="s">
        <v>5434</v>
      </c>
      <c r="T4230" s="1" t="s">
        <v>5434</v>
      </c>
      <c r="U4230" s="1" t="s">
        <v>5434</v>
      </c>
      <c r="W4230" s="3">
        <v>0</v>
      </c>
      <c r="Y4230" s="1" t="s">
        <v>5434</v>
      </c>
      <c r="Z4230" s="1" t="s">
        <v>5434</v>
      </c>
      <c r="AA4230" s="1" t="s">
        <v>5434</v>
      </c>
      <c r="AB4230" s="1" t="s">
        <v>5434</v>
      </c>
      <c r="AC4230" s="1" t="s">
        <v>5434</v>
      </c>
      <c r="AD4230" s="1" t="s">
        <v>5434</v>
      </c>
      <c r="AE4230" s="1" t="s">
        <v>5434</v>
      </c>
    </row>
    <row r="4231" spans="3:31" ht="12.75" hidden="1">
      <c r="C4231" s="1" t="s">
        <v>4901</v>
      </c>
      <c r="D4231" s="1" t="s">
        <v>4901</v>
      </c>
      <c r="E4231" s="1" t="s">
        <v>4901</v>
      </c>
      <c r="F4231" s="1" t="s">
        <v>4901</v>
      </c>
      <c r="G4231" s="1" t="s">
        <v>4901</v>
      </c>
      <c r="H4231" s="1" t="s">
        <v>4901</v>
      </c>
      <c r="I4231" s="1" t="s">
        <v>4901</v>
      </c>
      <c r="J4231" s="1" t="s">
        <v>4901</v>
      </c>
      <c r="K4231" s="1" t="s">
        <v>4901</v>
      </c>
      <c r="M4231" s="3">
        <v>0</v>
      </c>
      <c r="O4231" s="1" t="s">
        <v>5434</v>
      </c>
      <c r="P4231" s="1" t="s">
        <v>5434</v>
      </c>
      <c r="Q4231" s="1" t="s">
        <v>5434</v>
      </c>
      <c r="R4231" s="1" t="s">
        <v>5434</v>
      </c>
      <c r="S4231" s="1" t="s">
        <v>5434</v>
      </c>
      <c r="T4231" s="1" t="s">
        <v>5434</v>
      </c>
      <c r="U4231" s="1" t="s">
        <v>5434</v>
      </c>
      <c r="W4231" s="3">
        <v>0</v>
      </c>
      <c r="Y4231" s="1" t="s">
        <v>5434</v>
      </c>
      <c r="Z4231" s="1" t="s">
        <v>5434</v>
      </c>
      <c r="AA4231" s="1" t="s">
        <v>5434</v>
      </c>
      <c r="AB4231" s="1" t="s">
        <v>5434</v>
      </c>
      <c r="AC4231" s="1" t="s">
        <v>5434</v>
      </c>
      <c r="AD4231" s="1" t="s">
        <v>5434</v>
      </c>
      <c r="AE4231" s="1" t="s">
        <v>5434</v>
      </c>
    </row>
    <row r="4232" spans="3:31" ht="12.75" hidden="1">
      <c r="C4232" s="1" t="s">
        <v>4901</v>
      </c>
      <c r="D4232" s="1" t="s">
        <v>4901</v>
      </c>
      <c r="E4232" s="1" t="s">
        <v>4901</v>
      </c>
      <c r="F4232" s="1" t="s">
        <v>4901</v>
      </c>
      <c r="G4232" s="1" t="s">
        <v>4901</v>
      </c>
      <c r="H4232" s="1" t="s">
        <v>4901</v>
      </c>
      <c r="I4232" s="1" t="s">
        <v>4901</v>
      </c>
      <c r="J4232" s="1" t="s">
        <v>4901</v>
      </c>
      <c r="K4232" s="1" t="s">
        <v>4901</v>
      </c>
      <c r="M4232" s="3">
        <v>0</v>
      </c>
      <c r="O4232" s="1" t="s">
        <v>5434</v>
      </c>
      <c r="P4232" s="1" t="s">
        <v>5434</v>
      </c>
      <c r="Q4232" s="1" t="s">
        <v>5434</v>
      </c>
      <c r="R4232" s="1" t="s">
        <v>5434</v>
      </c>
      <c r="S4232" s="1" t="s">
        <v>5434</v>
      </c>
      <c r="T4232" s="1" t="s">
        <v>5434</v>
      </c>
      <c r="U4232" s="1" t="s">
        <v>5434</v>
      </c>
      <c r="W4232" s="3">
        <v>0</v>
      </c>
      <c r="Y4232" s="1" t="s">
        <v>5434</v>
      </c>
      <c r="Z4232" s="1" t="s">
        <v>5434</v>
      </c>
      <c r="AA4232" s="1" t="s">
        <v>5434</v>
      </c>
      <c r="AB4232" s="1" t="s">
        <v>5434</v>
      </c>
      <c r="AC4232" s="1" t="s">
        <v>5434</v>
      </c>
      <c r="AD4232" s="1" t="s">
        <v>5434</v>
      </c>
      <c r="AE4232" s="1" t="s">
        <v>5434</v>
      </c>
    </row>
    <row r="4233" spans="3:31" ht="12.75" hidden="1">
      <c r="C4233" s="1" t="s">
        <v>4901</v>
      </c>
      <c r="D4233" s="1" t="s">
        <v>4901</v>
      </c>
      <c r="E4233" s="1" t="s">
        <v>4901</v>
      </c>
      <c r="F4233" s="1" t="s">
        <v>4901</v>
      </c>
      <c r="G4233" s="1" t="s">
        <v>4901</v>
      </c>
      <c r="H4233" s="1" t="s">
        <v>4901</v>
      </c>
      <c r="I4233" s="1" t="s">
        <v>4901</v>
      </c>
      <c r="J4233" s="1" t="s">
        <v>4901</v>
      </c>
      <c r="K4233" s="1" t="s">
        <v>4901</v>
      </c>
      <c r="M4233" s="3">
        <v>0</v>
      </c>
      <c r="O4233" s="1" t="s">
        <v>5434</v>
      </c>
      <c r="P4233" s="1" t="s">
        <v>5434</v>
      </c>
      <c r="Q4233" s="1" t="s">
        <v>5434</v>
      </c>
      <c r="R4233" s="1" t="s">
        <v>5434</v>
      </c>
      <c r="S4233" s="1" t="s">
        <v>5434</v>
      </c>
      <c r="T4233" s="1" t="s">
        <v>5434</v>
      </c>
      <c r="U4233" s="1" t="s">
        <v>5434</v>
      </c>
      <c r="W4233" s="3">
        <v>0</v>
      </c>
      <c r="Y4233" s="1" t="s">
        <v>5434</v>
      </c>
      <c r="Z4233" s="1" t="s">
        <v>5434</v>
      </c>
      <c r="AA4233" s="1" t="s">
        <v>5434</v>
      </c>
      <c r="AB4233" s="1" t="s">
        <v>5434</v>
      </c>
      <c r="AC4233" s="1" t="s">
        <v>5434</v>
      </c>
      <c r="AD4233" s="1" t="s">
        <v>5434</v>
      </c>
      <c r="AE4233" s="1" t="s">
        <v>5434</v>
      </c>
    </row>
    <row r="4234" spans="3:31" ht="12.75" hidden="1">
      <c r="C4234" s="1" t="s">
        <v>4901</v>
      </c>
      <c r="D4234" s="1" t="s">
        <v>4901</v>
      </c>
      <c r="E4234" s="1" t="s">
        <v>4901</v>
      </c>
      <c r="F4234" s="1" t="s">
        <v>4901</v>
      </c>
      <c r="G4234" s="1" t="s">
        <v>4901</v>
      </c>
      <c r="H4234" s="1" t="s">
        <v>4901</v>
      </c>
      <c r="I4234" s="1" t="s">
        <v>4901</v>
      </c>
      <c r="J4234" s="1" t="s">
        <v>4901</v>
      </c>
      <c r="K4234" s="1" t="s">
        <v>4901</v>
      </c>
      <c r="M4234" s="3">
        <v>0</v>
      </c>
      <c r="O4234" s="1" t="s">
        <v>5434</v>
      </c>
      <c r="P4234" s="1" t="s">
        <v>5434</v>
      </c>
      <c r="Q4234" s="1" t="s">
        <v>5434</v>
      </c>
      <c r="R4234" s="1" t="s">
        <v>5434</v>
      </c>
      <c r="S4234" s="1" t="s">
        <v>5434</v>
      </c>
      <c r="T4234" s="1" t="s">
        <v>5434</v>
      </c>
      <c r="U4234" s="1" t="s">
        <v>5434</v>
      </c>
      <c r="W4234" s="3">
        <v>0</v>
      </c>
      <c r="Y4234" s="1" t="s">
        <v>5434</v>
      </c>
      <c r="Z4234" s="1" t="s">
        <v>5434</v>
      </c>
      <c r="AA4234" s="1" t="s">
        <v>5434</v>
      </c>
      <c r="AB4234" s="1" t="s">
        <v>5434</v>
      </c>
      <c r="AC4234" s="1" t="s">
        <v>5434</v>
      </c>
      <c r="AD4234" s="1" t="s">
        <v>5434</v>
      </c>
      <c r="AE4234" s="1" t="s">
        <v>5434</v>
      </c>
    </row>
    <row r="4235" spans="3:31" ht="12.75" hidden="1">
      <c r="C4235" s="1" t="s">
        <v>4901</v>
      </c>
      <c r="D4235" s="1" t="s">
        <v>4901</v>
      </c>
      <c r="E4235" s="1" t="s">
        <v>4901</v>
      </c>
      <c r="F4235" s="1" t="s">
        <v>4901</v>
      </c>
      <c r="G4235" s="1" t="s">
        <v>4901</v>
      </c>
      <c r="H4235" s="1" t="s">
        <v>4901</v>
      </c>
      <c r="I4235" s="1" t="s">
        <v>4901</v>
      </c>
      <c r="J4235" s="1" t="s">
        <v>4901</v>
      </c>
      <c r="K4235" s="1" t="s">
        <v>4901</v>
      </c>
      <c r="M4235" s="3">
        <v>0</v>
      </c>
      <c r="O4235" s="1" t="s">
        <v>5434</v>
      </c>
      <c r="P4235" s="1" t="s">
        <v>5434</v>
      </c>
      <c r="Q4235" s="1" t="s">
        <v>5434</v>
      </c>
      <c r="R4235" s="1" t="s">
        <v>5434</v>
      </c>
      <c r="S4235" s="1" t="s">
        <v>5434</v>
      </c>
      <c r="T4235" s="1" t="s">
        <v>5434</v>
      </c>
      <c r="U4235" s="1" t="s">
        <v>5434</v>
      </c>
      <c r="W4235" s="3">
        <v>0</v>
      </c>
      <c r="Y4235" s="1" t="s">
        <v>5434</v>
      </c>
      <c r="Z4235" s="1" t="s">
        <v>5434</v>
      </c>
      <c r="AA4235" s="1" t="s">
        <v>5434</v>
      </c>
      <c r="AB4235" s="1" t="s">
        <v>5434</v>
      </c>
      <c r="AC4235" s="1" t="s">
        <v>5434</v>
      </c>
      <c r="AD4235" s="1" t="s">
        <v>5434</v>
      </c>
      <c r="AE4235" s="1" t="s">
        <v>5434</v>
      </c>
    </row>
    <row r="4236" spans="3:31" ht="12.75" hidden="1">
      <c r="C4236" s="1" t="s">
        <v>4901</v>
      </c>
      <c r="D4236" s="1" t="s">
        <v>4901</v>
      </c>
      <c r="E4236" s="1" t="s">
        <v>4901</v>
      </c>
      <c r="F4236" s="1" t="s">
        <v>4901</v>
      </c>
      <c r="G4236" s="1" t="s">
        <v>4901</v>
      </c>
      <c r="H4236" s="1" t="s">
        <v>4901</v>
      </c>
      <c r="I4236" s="1" t="s">
        <v>4901</v>
      </c>
      <c r="J4236" s="1" t="s">
        <v>4901</v>
      </c>
      <c r="K4236" s="1" t="s">
        <v>4901</v>
      </c>
      <c r="M4236" s="3">
        <v>0</v>
      </c>
      <c r="O4236" s="1" t="s">
        <v>5434</v>
      </c>
      <c r="P4236" s="1" t="s">
        <v>5434</v>
      </c>
      <c r="Q4236" s="1" t="s">
        <v>5434</v>
      </c>
      <c r="R4236" s="1" t="s">
        <v>5434</v>
      </c>
      <c r="S4236" s="1" t="s">
        <v>5434</v>
      </c>
      <c r="T4236" s="1" t="s">
        <v>5434</v>
      </c>
      <c r="U4236" s="1" t="s">
        <v>5434</v>
      </c>
      <c r="W4236" s="3">
        <v>0</v>
      </c>
      <c r="Y4236" s="1" t="s">
        <v>5434</v>
      </c>
      <c r="Z4236" s="1" t="s">
        <v>5434</v>
      </c>
      <c r="AA4236" s="1" t="s">
        <v>5434</v>
      </c>
      <c r="AB4236" s="1" t="s">
        <v>5434</v>
      </c>
      <c r="AC4236" s="1" t="s">
        <v>5434</v>
      </c>
      <c r="AD4236" s="1" t="s">
        <v>5434</v>
      </c>
      <c r="AE4236" s="1" t="s">
        <v>5434</v>
      </c>
    </row>
    <row r="4237" spans="3:31" ht="12.75" hidden="1">
      <c r="C4237" s="1" t="s">
        <v>4901</v>
      </c>
      <c r="D4237" s="1" t="s">
        <v>4901</v>
      </c>
      <c r="E4237" s="1" t="s">
        <v>4901</v>
      </c>
      <c r="F4237" s="1" t="s">
        <v>4901</v>
      </c>
      <c r="G4237" s="1" t="s">
        <v>4901</v>
      </c>
      <c r="H4237" s="1" t="s">
        <v>4901</v>
      </c>
      <c r="I4237" s="1" t="s">
        <v>4901</v>
      </c>
      <c r="J4237" s="1" t="s">
        <v>4901</v>
      </c>
      <c r="K4237" s="1" t="s">
        <v>4901</v>
      </c>
      <c r="M4237" s="3">
        <v>0</v>
      </c>
      <c r="O4237" s="1" t="s">
        <v>5434</v>
      </c>
      <c r="P4237" s="1" t="s">
        <v>5434</v>
      </c>
      <c r="Q4237" s="1" t="s">
        <v>5434</v>
      </c>
      <c r="R4237" s="1" t="s">
        <v>5434</v>
      </c>
      <c r="S4237" s="1" t="s">
        <v>5434</v>
      </c>
      <c r="T4237" s="1" t="s">
        <v>5434</v>
      </c>
      <c r="U4237" s="1" t="s">
        <v>5434</v>
      </c>
      <c r="W4237" s="3">
        <v>0</v>
      </c>
      <c r="Y4237" s="1" t="s">
        <v>5434</v>
      </c>
      <c r="Z4237" s="1" t="s">
        <v>5434</v>
      </c>
      <c r="AA4237" s="1" t="s">
        <v>5434</v>
      </c>
      <c r="AB4237" s="1" t="s">
        <v>5434</v>
      </c>
      <c r="AC4237" s="1" t="s">
        <v>5434</v>
      </c>
      <c r="AD4237" s="1" t="s">
        <v>5434</v>
      </c>
      <c r="AE4237" s="1" t="s">
        <v>5434</v>
      </c>
    </row>
    <row r="4238" spans="3:31" ht="12.75" hidden="1">
      <c r="C4238" s="1" t="s">
        <v>4901</v>
      </c>
      <c r="D4238" s="1" t="s">
        <v>4901</v>
      </c>
      <c r="E4238" s="1" t="s">
        <v>4901</v>
      </c>
      <c r="F4238" s="1" t="s">
        <v>4901</v>
      </c>
      <c r="G4238" s="1" t="s">
        <v>4901</v>
      </c>
      <c r="H4238" s="1" t="s">
        <v>4901</v>
      </c>
      <c r="I4238" s="1" t="s">
        <v>4901</v>
      </c>
      <c r="J4238" s="1" t="s">
        <v>4901</v>
      </c>
      <c r="K4238" s="1" t="s">
        <v>4901</v>
      </c>
      <c r="M4238" s="3">
        <v>0</v>
      </c>
      <c r="O4238" s="1" t="s">
        <v>5434</v>
      </c>
      <c r="P4238" s="1" t="s">
        <v>5434</v>
      </c>
      <c r="Q4238" s="1" t="s">
        <v>5434</v>
      </c>
      <c r="R4238" s="1" t="s">
        <v>5434</v>
      </c>
      <c r="S4238" s="1" t="s">
        <v>5434</v>
      </c>
      <c r="T4238" s="1" t="s">
        <v>5434</v>
      </c>
      <c r="U4238" s="1" t="s">
        <v>5434</v>
      </c>
      <c r="W4238" s="3">
        <v>0</v>
      </c>
      <c r="Y4238" s="1" t="s">
        <v>5434</v>
      </c>
      <c r="Z4238" s="1" t="s">
        <v>5434</v>
      </c>
      <c r="AA4238" s="1" t="s">
        <v>5434</v>
      </c>
      <c r="AB4238" s="1" t="s">
        <v>5434</v>
      </c>
      <c r="AC4238" s="1" t="s">
        <v>5434</v>
      </c>
      <c r="AD4238" s="1" t="s">
        <v>5434</v>
      </c>
      <c r="AE4238" s="1" t="s">
        <v>5434</v>
      </c>
    </row>
    <row r="4239" spans="3:31" ht="12.75" hidden="1">
      <c r="C4239" s="1" t="s">
        <v>4901</v>
      </c>
      <c r="D4239" s="1" t="s">
        <v>4901</v>
      </c>
      <c r="E4239" s="1" t="s">
        <v>4901</v>
      </c>
      <c r="F4239" s="1" t="s">
        <v>4901</v>
      </c>
      <c r="G4239" s="1" t="s">
        <v>4901</v>
      </c>
      <c r="H4239" s="1" t="s">
        <v>4901</v>
      </c>
      <c r="I4239" s="1" t="s">
        <v>4901</v>
      </c>
      <c r="J4239" s="1" t="s">
        <v>4901</v>
      </c>
      <c r="K4239" s="1" t="s">
        <v>4901</v>
      </c>
      <c r="M4239" s="3">
        <v>0</v>
      </c>
      <c r="O4239" s="1" t="s">
        <v>5434</v>
      </c>
      <c r="P4239" s="1" t="s">
        <v>5434</v>
      </c>
      <c r="Q4239" s="1" t="s">
        <v>5434</v>
      </c>
      <c r="R4239" s="1" t="s">
        <v>5434</v>
      </c>
      <c r="S4239" s="1" t="s">
        <v>5434</v>
      </c>
      <c r="T4239" s="1" t="s">
        <v>5434</v>
      </c>
      <c r="U4239" s="1" t="s">
        <v>5434</v>
      </c>
      <c r="W4239" s="3">
        <v>0</v>
      </c>
      <c r="Y4239" s="1" t="s">
        <v>5434</v>
      </c>
      <c r="Z4239" s="1" t="s">
        <v>5434</v>
      </c>
      <c r="AA4239" s="1" t="s">
        <v>5434</v>
      </c>
      <c r="AB4239" s="1" t="s">
        <v>5434</v>
      </c>
      <c r="AC4239" s="1" t="s">
        <v>5434</v>
      </c>
      <c r="AD4239" s="1" t="s">
        <v>5434</v>
      </c>
      <c r="AE4239" s="1" t="s">
        <v>5434</v>
      </c>
    </row>
    <row r="4240" spans="3:31" ht="12.75" hidden="1">
      <c r="C4240" s="1" t="s">
        <v>4901</v>
      </c>
      <c r="D4240" s="1" t="s">
        <v>4901</v>
      </c>
      <c r="E4240" s="1" t="s">
        <v>4901</v>
      </c>
      <c r="F4240" s="1" t="s">
        <v>4901</v>
      </c>
      <c r="G4240" s="1" t="s">
        <v>4901</v>
      </c>
      <c r="H4240" s="1" t="s">
        <v>4901</v>
      </c>
      <c r="I4240" s="1" t="s">
        <v>4901</v>
      </c>
      <c r="J4240" s="1" t="s">
        <v>4901</v>
      </c>
      <c r="K4240" s="1" t="s">
        <v>4901</v>
      </c>
      <c r="M4240" s="3">
        <v>0</v>
      </c>
      <c r="O4240" s="1" t="s">
        <v>5434</v>
      </c>
      <c r="P4240" s="1" t="s">
        <v>5434</v>
      </c>
      <c r="Q4240" s="1" t="s">
        <v>5434</v>
      </c>
      <c r="R4240" s="1" t="s">
        <v>5434</v>
      </c>
      <c r="S4240" s="1" t="s">
        <v>5434</v>
      </c>
      <c r="T4240" s="1" t="s">
        <v>5434</v>
      </c>
      <c r="U4240" s="1" t="s">
        <v>5434</v>
      </c>
      <c r="W4240" s="3">
        <v>0</v>
      </c>
      <c r="Y4240" s="1" t="s">
        <v>5434</v>
      </c>
      <c r="Z4240" s="1" t="s">
        <v>5434</v>
      </c>
      <c r="AA4240" s="1" t="s">
        <v>5434</v>
      </c>
      <c r="AB4240" s="1" t="s">
        <v>5434</v>
      </c>
      <c r="AC4240" s="1" t="s">
        <v>5434</v>
      </c>
      <c r="AD4240" s="1" t="s">
        <v>5434</v>
      </c>
      <c r="AE4240" s="1" t="s">
        <v>5434</v>
      </c>
    </row>
    <row r="4241" spans="3:31" ht="12.75" hidden="1">
      <c r="C4241" s="1" t="s">
        <v>4901</v>
      </c>
      <c r="D4241" s="1" t="s">
        <v>4901</v>
      </c>
      <c r="E4241" s="1" t="s">
        <v>4901</v>
      </c>
      <c r="F4241" s="1" t="s">
        <v>4901</v>
      </c>
      <c r="G4241" s="1" t="s">
        <v>4901</v>
      </c>
      <c r="H4241" s="1" t="s">
        <v>4901</v>
      </c>
      <c r="I4241" s="1" t="s">
        <v>4901</v>
      </c>
      <c r="J4241" s="1" t="s">
        <v>4901</v>
      </c>
      <c r="K4241" s="1" t="s">
        <v>4901</v>
      </c>
      <c r="M4241" s="3">
        <v>0</v>
      </c>
      <c r="O4241" s="1" t="s">
        <v>5434</v>
      </c>
      <c r="P4241" s="1" t="s">
        <v>5434</v>
      </c>
      <c r="Q4241" s="1" t="s">
        <v>5434</v>
      </c>
      <c r="R4241" s="1" t="s">
        <v>5434</v>
      </c>
      <c r="S4241" s="1" t="s">
        <v>5434</v>
      </c>
      <c r="T4241" s="1" t="s">
        <v>5434</v>
      </c>
      <c r="U4241" s="1" t="s">
        <v>5434</v>
      </c>
      <c r="W4241" s="3">
        <v>0</v>
      </c>
      <c r="Y4241" s="1" t="s">
        <v>5434</v>
      </c>
      <c r="Z4241" s="1" t="s">
        <v>5434</v>
      </c>
      <c r="AA4241" s="1" t="s">
        <v>5434</v>
      </c>
      <c r="AB4241" s="1" t="s">
        <v>5434</v>
      </c>
      <c r="AC4241" s="1" t="s">
        <v>5434</v>
      </c>
      <c r="AD4241" s="1" t="s">
        <v>5434</v>
      </c>
      <c r="AE4241" s="1" t="s">
        <v>5434</v>
      </c>
    </row>
    <row r="4242" spans="3:31" ht="12.75" hidden="1">
      <c r="C4242" s="1" t="s">
        <v>4901</v>
      </c>
      <c r="D4242" s="1" t="s">
        <v>4901</v>
      </c>
      <c r="E4242" s="1" t="s">
        <v>4901</v>
      </c>
      <c r="F4242" s="1" t="s">
        <v>4901</v>
      </c>
      <c r="G4242" s="1" t="s">
        <v>4901</v>
      </c>
      <c r="H4242" s="1" t="s">
        <v>4901</v>
      </c>
      <c r="I4242" s="1" t="s">
        <v>4901</v>
      </c>
      <c r="J4242" s="1" t="s">
        <v>4901</v>
      </c>
      <c r="K4242" s="1" t="s">
        <v>4901</v>
      </c>
      <c r="M4242" s="3">
        <v>0</v>
      </c>
      <c r="O4242" s="1" t="s">
        <v>5434</v>
      </c>
      <c r="P4242" s="1" t="s">
        <v>5434</v>
      </c>
      <c r="Q4242" s="1" t="s">
        <v>5434</v>
      </c>
      <c r="R4242" s="1" t="s">
        <v>5434</v>
      </c>
      <c r="S4242" s="1" t="s">
        <v>5434</v>
      </c>
      <c r="T4242" s="1" t="s">
        <v>5434</v>
      </c>
      <c r="U4242" s="1" t="s">
        <v>5434</v>
      </c>
      <c r="W4242" s="3">
        <v>0</v>
      </c>
      <c r="Y4242" s="1" t="s">
        <v>5434</v>
      </c>
      <c r="Z4242" s="1" t="s">
        <v>5434</v>
      </c>
      <c r="AA4242" s="1" t="s">
        <v>5434</v>
      </c>
      <c r="AB4242" s="1" t="s">
        <v>5434</v>
      </c>
      <c r="AC4242" s="1" t="s">
        <v>5434</v>
      </c>
      <c r="AD4242" s="1" t="s">
        <v>5434</v>
      </c>
      <c r="AE4242" s="1" t="s">
        <v>5434</v>
      </c>
    </row>
    <row r="4243" spans="3:31" ht="12.75" hidden="1">
      <c r="C4243" s="1" t="s">
        <v>4901</v>
      </c>
      <c r="D4243" s="1" t="s">
        <v>4901</v>
      </c>
      <c r="E4243" s="1" t="s">
        <v>4901</v>
      </c>
      <c r="F4243" s="1" t="s">
        <v>4901</v>
      </c>
      <c r="G4243" s="1" t="s">
        <v>4901</v>
      </c>
      <c r="H4243" s="1" t="s">
        <v>4901</v>
      </c>
      <c r="I4243" s="1" t="s">
        <v>4901</v>
      </c>
      <c r="J4243" s="1" t="s">
        <v>4901</v>
      </c>
      <c r="K4243" s="1" t="s">
        <v>4901</v>
      </c>
      <c r="M4243" s="3">
        <v>0</v>
      </c>
      <c r="O4243" s="1" t="s">
        <v>5434</v>
      </c>
      <c r="P4243" s="1" t="s">
        <v>5434</v>
      </c>
      <c r="Q4243" s="1" t="s">
        <v>5434</v>
      </c>
      <c r="R4243" s="1" t="s">
        <v>5434</v>
      </c>
      <c r="S4243" s="1" t="s">
        <v>5434</v>
      </c>
      <c r="T4243" s="1" t="s">
        <v>5434</v>
      </c>
      <c r="U4243" s="1" t="s">
        <v>5434</v>
      </c>
      <c r="W4243" s="3">
        <v>0</v>
      </c>
      <c r="Y4243" s="1" t="s">
        <v>5434</v>
      </c>
      <c r="Z4243" s="1" t="s">
        <v>5434</v>
      </c>
      <c r="AA4243" s="1" t="s">
        <v>5434</v>
      </c>
      <c r="AB4243" s="1" t="s">
        <v>5434</v>
      </c>
      <c r="AC4243" s="1" t="s">
        <v>5434</v>
      </c>
      <c r="AD4243" s="1" t="s">
        <v>5434</v>
      </c>
      <c r="AE4243" s="1" t="s">
        <v>5434</v>
      </c>
    </row>
    <row r="4244" spans="3:31" ht="12.75" hidden="1">
      <c r="C4244" s="1" t="s">
        <v>4901</v>
      </c>
      <c r="D4244" s="1" t="s">
        <v>4901</v>
      </c>
      <c r="E4244" s="1" t="s">
        <v>4901</v>
      </c>
      <c r="F4244" s="1" t="s">
        <v>4901</v>
      </c>
      <c r="G4244" s="1" t="s">
        <v>4901</v>
      </c>
      <c r="H4244" s="1" t="s">
        <v>4901</v>
      </c>
      <c r="I4244" s="1" t="s">
        <v>4901</v>
      </c>
      <c r="J4244" s="1" t="s">
        <v>4901</v>
      </c>
      <c r="K4244" s="1" t="s">
        <v>4901</v>
      </c>
      <c r="M4244" s="3">
        <v>0</v>
      </c>
      <c r="O4244" s="1" t="s">
        <v>5434</v>
      </c>
      <c r="P4244" s="1" t="s">
        <v>5434</v>
      </c>
      <c r="Q4244" s="1" t="s">
        <v>5434</v>
      </c>
      <c r="R4244" s="1" t="s">
        <v>5434</v>
      </c>
      <c r="S4244" s="1" t="s">
        <v>5434</v>
      </c>
      <c r="T4244" s="1" t="s">
        <v>5434</v>
      </c>
      <c r="U4244" s="1" t="s">
        <v>5434</v>
      </c>
      <c r="W4244" s="3">
        <v>0</v>
      </c>
      <c r="Y4244" s="1" t="s">
        <v>5434</v>
      </c>
      <c r="Z4244" s="1" t="s">
        <v>5434</v>
      </c>
      <c r="AA4244" s="1" t="s">
        <v>5434</v>
      </c>
      <c r="AB4244" s="1" t="s">
        <v>5434</v>
      </c>
      <c r="AC4244" s="1" t="s">
        <v>5434</v>
      </c>
      <c r="AD4244" s="1" t="s">
        <v>5434</v>
      </c>
      <c r="AE4244" s="1" t="s">
        <v>5434</v>
      </c>
    </row>
    <row r="4245" spans="3:31" ht="12.75" hidden="1">
      <c r="C4245" s="1" t="s">
        <v>4901</v>
      </c>
      <c r="D4245" s="1" t="s">
        <v>4901</v>
      </c>
      <c r="E4245" s="1" t="s">
        <v>4901</v>
      </c>
      <c r="F4245" s="1" t="s">
        <v>4901</v>
      </c>
      <c r="G4245" s="1" t="s">
        <v>4901</v>
      </c>
      <c r="H4245" s="1" t="s">
        <v>4901</v>
      </c>
      <c r="I4245" s="1" t="s">
        <v>4901</v>
      </c>
      <c r="J4245" s="1" t="s">
        <v>4901</v>
      </c>
      <c r="K4245" s="1" t="s">
        <v>4901</v>
      </c>
      <c r="M4245" s="3">
        <v>0</v>
      </c>
      <c r="O4245" s="1" t="s">
        <v>5434</v>
      </c>
      <c r="P4245" s="1" t="s">
        <v>5434</v>
      </c>
      <c r="Q4245" s="1" t="s">
        <v>5434</v>
      </c>
      <c r="R4245" s="1" t="s">
        <v>5434</v>
      </c>
      <c r="S4245" s="1" t="s">
        <v>5434</v>
      </c>
      <c r="T4245" s="1" t="s">
        <v>5434</v>
      </c>
      <c r="U4245" s="1" t="s">
        <v>5434</v>
      </c>
      <c r="W4245" s="3">
        <v>0</v>
      </c>
      <c r="Y4245" s="1" t="s">
        <v>5434</v>
      </c>
      <c r="Z4245" s="1" t="s">
        <v>5434</v>
      </c>
      <c r="AA4245" s="1" t="s">
        <v>5434</v>
      </c>
      <c r="AB4245" s="1" t="s">
        <v>5434</v>
      </c>
      <c r="AC4245" s="1" t="s">
        <v>5434</v>
      </c>
      <c r="AD4245" s="1" t="s">
        <v>5434</v>
      </c>
      <c r="AE4245" s="1" t="s">
        <v>5434</v>
      </c>
    </row>
    <row r="4246" spans="3:31" ht="12.75" hidden="1">
      <c r="C4246" s="1" t="s">
        <v>4901</v>
      </c>
      <c r="D4246" s="1" t="s">
        <v>4901</v>
      </c>
      <c r="E4246" s="1" t="s">
        <v>4901</v>
      </c>
      <c r="F4246" s="1" t="s">
        <v>4901</v>
      </c>
      <c r="G4246" s="1" t="s">
        <v>4901</v>
      </c>
      <c r="H4246" s="1" t="s">
        <v>4901</v>
      </c>
      <c r="I4246" s="1" t="s">
        <v>4901</v>
      </c>
      <c r="J4246" s="1" t="s">
        <v>4901</v>
      </c>
      <c r="K4246" s="1" t="s">
        <v>4901</v>
      </c>
      <c r="M4246" s="3">
        <v>0</v>
      </c>
      <c r="O4246" s="1" t="s">
        <v>5434</v>
      </c>
      <c r="P4246" s="1" t="s">
        <v>5434</v>
      </c>
      <c r="Q4246" s="1" t="s">
        <v>5434</v>
      </c>
      <c r="R4246" s="1" t="s">
        <v>5434</v>
      </c>
      <c r="S4246" s="1" t="s">
        <v>5434</v>
      </c>
      <c r="T4246" s="1" t="s">
        <v>5434</v>
      </c>
      <c r="U4246" s="1" t="s">
        <v>5434</v>
      </c>
      <c r="W4246" s="3">
        <v>0</v>
      </c>
      <c r="Y4246" s="1" t="s">
        <v>5434</v>
      </c>
      <c r="Z4246" s="1" t="s">
        <v>5434</v>
      </c>
      <c r="AA4246" s="1" t="s">
        <v>5434</v>
      </c>
      <c r="AB4246" s="1" t="s">
        <v>5434</v>
      </c>
      <c r="AC4246" s="1" t="s">
        <v>5434</v>
      </c>
      <c r="AD4246" s="1" t="s">
        <v>5434</v>
      </c>
      <c r="AE4246" s="1" t="s">
        <v>5434</v>
      </c>
    </row>
    <row r="4247" spans="3:31" ht="12.75" hidden="1">
      <c r="C4247" s="1" t="s">
        <v>4901</v>
      </c>
      <c r="D4247" s="1" t="s">
        <v>4901</v>
      </c>
      <c r="E4247" s="1" t="s">
        <v>4901</v>
      </c>
      <c r="F4247" s="1" t="s">
        <v>4901</v>
      </c>
      <c r="G4247" s="1" t="s">
        <v>4901</v>
      </c>
      <c r="H4247" s="1" t="s">
        <v>4901</v>
      </c>
      <c r="I4247" s="1" t="s">
        <v>4901</v>
      </c>
      <c r="J4247" s="1" t="s">
        <v>4901</v>
      </c>
      <c r="K4247" s="1" t="s">
        <v>4901</v>
      </c>
      <c r="M4247" s="3">
        <v>0</v>
      </c>
      <c r="O4247" s="1" t="s">
        <v>5434</v>
      </c>
      <c r="P4247" s="1" t="s">
        <v>5434</v>
      </c>
      <c r="Q4247" s="1" t="s">
        <v>5434</v>
      </c>
      <c r="R4247" s="1" t="s">
        <v>5434</v>
      </c>
      <c r="S4247" s="1" t="s">
        <v>5434</v>
      </c>
      <c r="T4247" s="1" t="s">
        <v>5434</v>
      </c>
      <c r="U4247" s="1" t="s">
        <v>5434</v>
      </c>
      <c r="W4247" s="3">
        <v>0</v>
      </c>
      <c r="Y4247" s="1" t="s">
        <v>5434</v>
      </c>
      <c r="Z4247" s="1" t="s">
        <v>5434</v>
      </c>
      <c r="AA4247" s="1" t="s">
        <v>5434</v>
      </c>
      <c r="AB4247" s="1" t="s">
        <v>5434</v>
      </c>
      <c r="AC4247" s="1" t="s">
        <v>5434</v>
      </c>
      <c r="AD4247" s="1" t="s">
        <v>5434</v>
      </c>
      <c r="AE4247" s="1" t="s">
        <v>5434</v>
      </c>
    </row>
    <row r="4248" spans="3:31" ht="12.75" hidden="1">
      <c r="C4248" s="1" t="s">
        <v>4901</v>
      </c>
      <c r="D4248" s="1" t="s">
        <v>4901</v>
      </c>
      <c r="E4248" s="1" t="s">
        <v>4901</v>
      </c>
      <c r="F4248" s="1" t="s">
        <v>4901</v>
      </c>
      <c r="G4248" s="1" t="s">
        <v>4901</v>
      </c>
      <c r="H4248" s="1" t="s">
        <v>4901</v>
      </c>
      <c r="I4248" s="1" t="s">
        <v>4901</v>
      </c>
      <c r="J4248" s="1" t="s">
        <v>4901</v>
      </c>
      <c r="K4248" s="1" t="s">
        <v>4901</v>
      </c>
      <c r="M4248" s="3">
        <v>0</v>
      </c>
      <c r="O4248" s="1" t="s">
        <v>5434</v>
      </c>
      <c r="P4248" s="1" t="s">
        <v>5434</v>
      </c>
      <c r="Q4248" s="1" t="s">
        <v>5434</v>
      </c>
      <c r="R4248" s="1" t="s">
        <v>5434</v>
      </c>
      <c r="S4248" s="1" t="s">
        <v>5434</v>
      </c>
      <c r="T4248" s="1" t="s">
        <v>5434</v>
      </c>
      <c r="U4248" s="1" t="s">
        <v>5434</v>
      </c>
      <c r="W4248" s="3">
        <v>0</v>
      </c>
      <c r="Y4248" s="1" t="s">
        <v>5434</v>
      </c>
      <c r="Z4248" s="1" t="s">
        <v>5434</v>
      </c>
      <c r="AA4248" s="1" t="s">
        <v>5434</v>
      </c>
      <c r="AB4248" s="1" t="s">
        <v>5434</v>
      </c>
      <c r="AC4248" s="1" t="s">
        <v>5434</v>
      </c>
      <c r="AD4248" s="1" t="s">
        <v>5434</v>
      </c>
      <c r="AE4248" s="1" t="s">
        <v>5434</v>
      </c>
    </row>
    <row r="4249" spans="3:31" ht="12.75" hidden="1">
      <c r="C4249" s="1" t="s">
        <v>4901</v>
      </c>
      <c r="D4249" s="1" t="s">
        <v>4901</v>
      </c>
      <c r="E4249" s="1" t="s">
        <v>4901</v>
      </c>
      <c r="F4249" s="1" t="s">
        <v>4901</v>
      </c>
      <c r="G4249" s="1" t="s">
        <v>4901</v>
      </c>
      <c r="H4249" s="1" t="s">
        <v>4901</v>
      </c>
      <c r="I4249" s="1" t="s">
        <v>4901</v>
      </c>
      <c r="J4249" s="1" t="s">
        <v>4901</v>
      </c>
      <c r="K4249" s="1" t="s">
        <v>4901</v>
      </c>
      <c r="M4249" s="3">
        <v>0</v>
      </c>
      <c r="O4249" s="1" t="s">
        <v>5434</v>
      </c>
      <c r="P4249" s="1" t="s">
        <v>5434</v>
      </c>
      <c r="Q4249" s="1" t="s">
        <v>5434</v>
      </c>
      <c r="R4249" s="1" t="s">
        <v>5434</v>
      </c>
      <c r="S4249" s="1" t="s">
        <v>5434</v>
      </c>
      <c r="T4249" s="1" t="s">
        <v>5434</v>
      </c>
      <c r="U4249" s="1" t="s">
        <v>5434</v>
      </c>
      <c r="W4249" s="3">
        <v>0</v>
      </c>
      <c r="Y4249" s="1" t="s">
        <v>5434</v>
      </c>
      <c r="Z4249" s="1" t="s">
        <v>5434</v>
      </c>
      <c r="AA4249" s="1" t="s">
        <v>5434</v>
      </c>
      <c r="AB4249" s="1" t="s">
        <v>5434</v>
      </c>
      <c r="AC4249" s="1" t="s">
        <v>5434</v>
      </c>
      <c r="AD4249" s="1" t="s">
        <v>5434</v>
      </c>
      <c r="AE4249" s="1" t="s">
        <v>5434</v>
      </c>
    </row>
    <row r="4250" spans="3:31" ht="12.75" hidden="1">
      <c r="C4250" s="1" t="s">
        <v>4901</v>
      </c>
      <c r="D4250" s="1" t="s">
        <v>4901</v>
      </c>
      <c r="E4250" s="1" t="s">
        <v>4901</v>
      </c>
      <c r="F4250" s="1" t="s">
        <v>4901</v>
      </c>
      <c r="G4250" s="1" t="s">
        <v>4901</v>
      </c>
      <c r="H4250" s="1" t="s">
        <v>4901</v>
      </c>
      <c r="I4250" s="1" t="s">
        <v>4901</v>
      </c>
      <c r="J4250" s="1" t="s">
        <v>4901</v>
      </c>
      <c r="K4250" s="1" t="s">
        <v>4901</v>
      </c>
      <c r="M4250" s="3">
        <v>0</v>
      </c>
      <c r="O4250" s="1" t="s">
        <v>5434</v>
      </c>
      <c r="P4250" s="1" t="s">
        <v>5434</v>
      </c>
      <c r="Q4250" s="1" t="s">
        <v>5434</v>
      </c>
      <c r="R4250" s="1" t="s">
        <v>5434</v>
      </c>
      <c r="S4250" s="1" t="s">
        <v>5434</v>
      </c>
      <c r="T4250" s="1" t="s">
        <v>5434</v>
      </c>
      <c r="U4250" s="1" t="s">
        <v>5434</v>
      </c>
      <c r="W4250" s="3">
        <v>0</v>
      </c>
      <c r="Y4250" s="1" t="s">
        <v>5434</v>
      </c>
      <c r="Z4250" s="1" t="s">
        <v>5434</v>
      </c>
      <c r="AA4250" s="1" t="s">
        <v>5434</v>
      </c>
      <c r="AB4250" s="1" t="s">
        <v>5434</v>
      </c>
      <c r="AC4250" s="1" t="s">
        <v>5434</v>
      </c>
      <c r="AD4250" s="1" t="s">
        <v>5434</v>
      </c>
      <c r="AE4250" s="1" t="s">
        <v>5434</v>
      </c>
    </row>
    <row r="4251" spans="3:31" ht="12.75" hidden="1">
      <c r="C4251" s="1" t="s">
        <v>4901</v>
      </c>
      <c r="D4251" s="1" t="s">
        <v>4901</v>
      </c>
      <c r="E4251" s="1" t="s">
        <v>4901</v>
      </c>
      <c r="F4251" s="1" t="s">
        <v>4901</v>
      </c>
      <c r="G4251" s="1" t="s">
        <v>4901</v>
      </c>
      <c r="H4251" s="1" t="s">
        <v>4901</v>
      </c>
      <c r="I4251" s="1" t="s">
        <v>4901</v>
      </c>
      <c r="J4251" s="1" t="s">
        <v>4901</v>
      </c>
      <c r="K4251" s="1" t="s">
        <v>4901</v>
      </c>
      <c r="M4251" s="3">
        <v>0</v>
      </c>
      <c r="O4251" s="1" t="s">
        <v>5434</v>
      </c>
      <c r="P4251" s="1" t="s">
        <v>5434</v>
      </c>
      <c r="Q4251" s="1" t="s">
        <v>5434</v>
      </c>
      <c r="R4251" s="1" t="s">
        <v>5434</v>
      </c>
      <c r="S4251" s="1" t="s">
        <v>5434</v>
      </c>
      <c r="T4251" s="1" t="s">
        <v>5434</v>
      </c>
      <c r="U4251" s="1" t="s">
        <v>5434</v>
      </c>
      <c r="W4251" s="3">
        <v>0</v>
      </c>
      <c r="Y4251" s="1" t="s">
        <v>5434</v>
      </c>
      <c r="Z4251" s="1" t="s">
        <v>5434</v>
      </c>
      <c r="AA4251" s="1" t="s">
        <v>5434</v>
      </c>
      <c r="AB4251" s="1" t="s">
        <v>5434</v>
      </c>
      <c r="AC4251" s="1" t="s">
        <v>5434</v>
      </c>
      <c r="AD4251" s="1" t="s">
        <v>5434</v>
      </c>
      <c r="AE4251" s="1" t="s">
        <v>5434</v>
      </c>
    </row>
    <row r="4252" spans="3:31" ht="12.75" hidden="1">
      <c r="C4252" s="1" t="s">
        <v>4901</v>
      </c>
      <c r="D4252" s="1" t="s">
        <v>4901</v>
      </c>
      <c r="E4252" s="1" t="s">
        <v>4901</v>
      </c>
      <c r="F4252" s="1" t="s">
        <v>4901</v>
      </c>
      <c r="G4252" s="1" t="s">
        <v>4901</v>
      </c>
      <c r="H4252" s="1" t="s">
        <v>4901</v>
      </c>
      <c r="I4252" s="1" t="s">
        <v>4901</v>
      </c>
      <c r="J4252" s="1" t="s">
        <v>4901</v>
      </c>
      <c r="K4252" s="1" t="s">
        <v>4901</v>
      </c>
      <c r="M4252" s="3">
        <v>0</v>
      </c>
      <c r="O4252" s="1" t="s">
        <v>5434</v>
      </c>
      <c r="P4252" s="1" t="s">
        <v>5434</v>
      </c>
      <c r="Q4252" s="1" t="s">
        <v>5434</v>
      </c>
      <c r="R4252" s="1" t="s">
        <v>5434</v>
      </c>
      <c r="S4252" s="1" t="s">
        <v>5434</v>
      </c>
      <c r="T4252" s="1" t="s">
        <v>5434</v>
      </c>
      <c r="U4252" s="1" t="s">
        <v>5434</v>
      </c>
      <c r="W4252" s="3">
        <v>0</v>
      </c>
      <c r="Y4252" s="1" t="s">
        <v>5434</v>
      </c>
      <c r="Z4252" s="1" t="s">
        <v>5434</v>
      </c>
      <c r="AA4252" s="1" t="s">
        <v>5434</v>
      </c>
      <c r="AB4252" s="1" t="s">
        <v>5434</v>
      </c>
      <c r="AC4252" s="1" t="s">
        <v>5434</v>
      </c>
      <c r="AD4252" s="1" t="s">
        <v>5434</v>
      </c>
      <c r="AE4252" s="1" t="s">
        <v>5434</v>
      </c>
    </row>
    <row r="4253" spans="3:31" ht="12.75" hidden="1">
      <c r="C4253" s="1" t="s">
        <v>4901</v>
      </c>
      <c r="D4253" s="1" t="s">
        <v>4901</v>
      </c>
      <c r="E4253" s="1" t="s">
        <v>4901</v>
      </c>
      <c r="F4253" s="1" t="s">
        <v>4901</v>
      </c>
      <c r="G4253" s="1" t="s">
        <v>4901</v>
      </c>
      <c r="H4253" s="1" t="s">
        <v>4901</v>
      </c>
      <c r="I4253" s="1" t="s">
        <v>4901</v>
      </c>
      <c r="J4253" s="1" t="s">
        <v>4901</v>
      </c>
      <c r="K4253" s="1" t="s">
        <v>4901</v>
      </c>
      <c r="M4253" s="3">
        <v>0</v>
      </c>
      <c r="O4253" s="1" t="s">
        <v>5434</v>
      </c>
      <c r="P4253" s="1" t="s">
        <v>5434</v>
      </c>
      <c r="Q4253" s="1" t="s">
        <v>5434</v>
      </c>
      <c r="R4253" s="1" t="s">
        <v>5434</v>
      </c>
      <c r="S4253" s="1" t="s">
        <v>5434</v>
      </c>
      <c r="T4253" s="1" t="s">
        <v>5434</v>
      </c>
      <c r="U4253" s="1" t="s">
        <v>5434</v>
      </c>
      <c r="W4253" s="3">
        <v>0</v>
      </c>
      <c r="Y4253" s="1" t="s">
        <v>5434</v>
      </c>
      <c r="Z4253" s="1" t="s">
        <v>5434</v>
      </c>
      <c r="AA4253" s="1" t="s">
        <v>5434</v>
      </c>
      <c r="AB4253" s="1" t="s">
        <v>5434</v>
      </c>
      <c r="AC4253" s="1" t="s">
        <v>5434</v>
      </c>
      <c r="AD4253" s="1" t="s">
        <v>5434</v>
      </c>
      <c r="AE4253" s="1" t="s">
        <v>5434</v>
      </c>
    </row>
    <row r="4254" spans="3:31" ht="12.75" hidden="1">
      <c r="C4254" s="1" t="s">
        <v>4901</v>
      </c>
      <c r="D4254" s="1" t="s">
        <v>4901</v>
      </c>
      <c r="E4254" s="1" t="s">
        <v>4901</v>
      </c>
      <c r="F4254" s="1" t="s">
        <v>4901</v>
      </c>
      <c r="G4254" s="1" t="s">
        <v>4901</v>
      </c>
      <c r="H4254" s="1" t="s">
        <v>4901</v>
      </c>
      <c r="I4254" s="1" t="s">
        <v>4901</v>
      </c>
      <c r="J4254" s="1" t="s">
        <v>4901</v>
      </c>
      <c r="K4254" s="1" t="s">
        <v>4901</v>
      </c>
      <c r="M4254" s="3">
        <v>0</v>
      </c>
      <c r="O4254" s="1" t="s">
        <v>5434</v>
      </c>
      <c r="P4254" s="1" t="s">
        <v>5434</v>
      </c>
      <c r="Q4254" s="1" t="s">
        <v>5434</v>
      </c>
      <c r="R4254" s="1" t="s">
        <v>5434</v>
      </c>
      <c r="S4254" s="1" t="s">
        <v>5434</v>
      </c>
      <c r="T4254" s="1" t="s">
        <v>5434</v>
      </c>
      <c r="U4254" s="1" t="s">
        <v>5434</v>
      </c>
      <c r="W4254" s="3">
        <v>0</v>
      </c>
      <c r="Y4254" s="1" t="s">
        <v>5434</v>
      </c>
      <c r="Z4254" s="1" t="s">
        <v>5434</v>
      </c>
      <c r="AA4254" s="1" t="s">
        <v>5434</v>
      </c>
      <c r="AB4254" s="1" t="s">
        <v>5434</v>
      </c>
      <c r="AC4254" s="1" t="s">
        <v>5434</v>
      </c>
      <c r="AD4254" s="1" t="s">
        <v>5434</v>
      </c>
      <c r="AE4254" s="1" t="s">
        <v>5434</v>
      </c>
    </row>
    <row r="4255" spans="3:31" ht="12.75" hidden="1">
      <c r="C4255" s="1" t="s">
        <v>4901</v>
      </c>
      <c r="D4255" s="1" t="s">
        <v>4901</v>
      </c>
      <c r="E4255" s="1" t="s">
        <v>4901</v>
      </c>
      <c r="F4255" s="1" t="s">
        <v>4901</v>
      </c>
      <c r="G4255" s="1" t="s">
        <v>4901</v>
      </c>
      <c r="H4255" s="1" t="s">
        <v>4901</v>
      </c>
      <c r="I4255" s="1" t="s">
        <v>4901</v>
      </c>
      <c r="J4255" s="1" t="s">
        <v>4901</v>
      </c>
      <c r="K4255" s="1" t="s">
        <v>4901</v>
      </c>
      <c r="M4255" s="3">
        <v>0</v>
      </c>
      <c r="O4255" s="1" t="s">
        <v>5434</v>
      </c>
      <c r="P4255" s="1" t="s">
        <v>5434</v>
      </c>
      <c r="Q4255" s="1" t="s">
        <v>5434</v>
      </c>
      <c r="R4255" s="1" t="s">
        <v>5434</v>
      </c>
      <c r="S4255" s="1" t="s">
        <v>5434</v>
      </c>
      <c r="T4255" s="1" t="s">
        <v>5434</v>
      </c>
      <c r="U4255" s="1" t="s">
        <v>5434</v>
      </c>
      <c r="W4255" s="3">
        <v>0</v>
      </c>
      <c r="Y4255" s="1" t="s">
        <v>5434</v>
      </c>
      <c r="Z4255" s="1" t="s">
        <v>5434</v>
      </c>
      <c r="AA4255" s="1" t="s">
        <v>5434</v>
      </c>
      <c r="AB4255" s="1" t="s">
        <v>5434</v>
      </c>
      <c r="AC4255" s="1" t="s">
        <v>5434</v>
      </c>
      <c r="AD4255" s="1" t="s">
        <v>5434</v>
      </c>
      <c r="AE4255" s="1" t="s">
        <v>5434</v>
      </c>
    </row>
    <row r="4256" spans="3:31" ht="12.75" hidden="1">
      <c r="C4256" s="1" t="s">
        <v>4901</v>
      </c>
      <c r="D4256" s="1" t="s">
        <v>4901</v>
      </c>
      <c r="E4256" s="1" t="s">
        <v>4901</v>
      </c>
      <c r="F4256" s="1" t="s">
        <v>4901</v>
      </c>
      <c r="G4256" s="1" t="s">
        <v>4901</v>
      </c>
      <c r="H4256" s="1" t="s">
        <v>4901</v>
      </c>
      <c r="I4256" s="1" t="s">
        <v>4901</v>
      </c>
      <c r="J4256" s="1" t="s">
        <v>4901</v>
      </c>
      <c r="K4256" s="1" t="s">
        <v>4901</v>
      </c>
      <c r="M4256" s="3">
        <v>0</v>
      </c>
      <c r="O4256" s="1" t="s">
        <v>5434</v>
      </c>
      <c r="P4256" s="1" t="s">
        <v>5434</v>
      </c>
      <c r="Q4256" s="1" t="s">
        <v>5434</v>
      </c>
      <c r="R4256" s="1" t="s">
        <v>5434</v>
      </c>
      <c r="S4256" s="1" t="s">
        <v>5434</v>
      </c>
      <c r="T4256" s="1" t="s">
        <v>5434</v>
      </c>
      <c r="U4256" s="1" t="s">
        <v>5434</v>
      </c>
      <c r="W4256" s="3">
        <v>0</v>
      </c>
      <c r="Y4256" s="1" t="s">
        <v>5434</v>
      </c>
      <c r="Z4256" s="1" t="s">
        <v>5434</v>
      </c>
      <c r="AA4256" s="1" t="s">
        <v>5434</v>
      </c>
      <c r="AB4256" s="1" t="s">
        <v>5434</v>
      </c>
      <c r="AC4256" s="1" t="s">
        <v>5434</v>
      </c>
      <c r="AD4256" s="1" t="s">
        <v>5434</v>
      </c>
      <c r="AE4256" s="1" t="s">
        <v>5434</v>
      </c>
    </row>
    <row r="4257" spans="3:31" ht="12.75" hidden="1">
      <c r="C4257" s="1" t="s">
        <v>4901</v>
      </c>
      <c r="D4257" s="1" t="s">
        <v>4901</v>
      </c>
      <c r="E4257" s="1" t="s">
        <v>4901</v>
      </c>
      <c r="F4257" s="1" t="s">
        <v>4901</v>
      </c>
      <c r="G4257" s="1" t="s">
        <v>4901</v>
      </c>
      <c r="H4257" s="1" t="s">
        <v>4901</v>
      </c>
      <c r="I4257" s="1" t="s">
        <v>4901</v>
      </c>
      <c r="J4257" s="1" t="s">
        <v>4901</v>
      </c>
      <c r="K4257" s="1" t="s">
        <v>4901</v>
      </c>
      <c r="M4257" s="3">
        <v>0</v>
      </c>
      <c r="O4257" s="1" t="s">
        <v>5434</v>
      </c>
      <c r="P4257" s="1" t="s">
        <v>5434</v>
      </c>
      <c r="Q4257" s="1" t="s">
        <v>5434</v>
      </c>
      <c r="R4257" s="1" t="s">
        <v>5434</v>
      </c>
      <c r="S4257" s="1" t="s">
        <v>5434</v>
      </c>
      <c r="T4257" s="1" t="s">
        <v>5434</v>
      </c>
      <c r="U4257" s="1" t="s">
        <v>5434</v>
      </c>
      <c r="W4257" s="3">
        <v>0</v>
      </c>
      <c r="Y4257" s="1" t="s">
        <v>5434</v>
      </c>
      <c r="Z4257" s="1" t="s">
        <v>5434</v>
      </c>
      <c r="AA4257" s="1" t="s">
        <v>5434</v>
      </c>
      <c r="AB4257" s="1" t="s">
        <v>5434</v>
      </c>
      <c r="AC4257" s="1" t="s">
        <v>5434</v>
      </c>
      <c r="AD4257" s="1" t="s">
        <v>5434</v>
      </c>
      <c r="AE4257" s="1" t="s">
        <v>5434</v>
      </c>
    </row>
    <row r="4258" spans="3:31" ht="12.75" hidden="1">
      <c r="C4258" s="1" t="s">
        <v>4901</v>
      </c>
      <c r="D4258" s="1" t="s">
        <v>4901</v>
      </c>
      <c r="E4258" s="1" t="s">
        <v>4901</v>
      </c>
      <c r="F4258" s="1" t="s">
        <v>4901</v>
      </c>
      <c r="G4258" s="1" t="s">
        <v>4901</v>
      </c>
      <c r="H4258" s="1" t="s">
        <v>4901</v>
      </c>
      <c r="I4258" s="1" t="s">
        <v>4901</v>
      </c>
      <c r="J4258" s="1" t="s">
        <v>4901</v>
      </c>
      <c r="K4258" s="1" t="s">
        <v>4901</v>
      </c>
      <c r="M4258" s="3">
        <v>0</v>
      </c>
      <c r="O4258" s="1" t="s">
        <v>5434</v>
      </c>
      <c r="P4258" s="1" t="s">
        <v>5434</v>
      </c>
      <c r="Q4258" s="1" t="s">
        <v>5434</v>
      </c>
      <c r="R4258" s="1" t="s">
        <v>5434</v>
      </c>
      <c r="S4258" s="1" t="s">
        <v>5434</v>
      </c>
      <c r="T4258" s="1" t="s">
        <v>5434</v>
      </c>
      <c r="U4258" s="1" t="s">
        <v>5434</v>
      </c>
      <c r="W4258" s="3">
        <v>0</v>
      </c>
      <c r="Y4258" s="1" t="s">
        <v>5434</v>
      </c>
      <c r="Z4258" s="1" t="s">
        <v>5434</v>
      </c>
      <c r="AA4258" s="1" t="s">
        <v>5434</v>
      </c>
      <c r="AB4258" s="1" t="s">
        <v>5434</v>
      </c>
      <c r="AC4258" s="1" t="s">
        <v>5434</v>
      </c>
      <c r="AD4258" s="1" t="s">
        <v>5434</v>
      </c>
      <c r="AE4258" s="1" t="s">
        <v>5434</v>
      </c>
    </row>
    <row r="4259" spans="3:31" ht="12.75" hidden="1">
      <c r="C4259" s="1" t="s">
        <v>4901</v>
      </c>
      <c r="D4259" s="1" t="s">
        <v>4901</v>
      </c>
      <c r="E4259" s="1" t="s">
        <v>4901</v>
      </c>
      <c r="F4259" s="1" t="s">
        <v>4901</v>
      </c>
      <c r="G4259" s="1" t="s">
        <v>4901</v>
      </c>
      <c r="H4259" s="1" t="s">
        <v>4901</v>
      </c>
      <c r="I4259" s="1" t="s">
        <v>4901</v>
      </c>
      <c r="J4259" s="1" t="s">
        <v>4901</v>
      </c>
      <c r="K4259" s="1" t="s">
        <v>4901</v>
      </c>
      <c r="M4259" s="3">
        <v>0</v>
      </c>
      <c r="O4259" s="1" t="s">
        <v>5434</v>
      </c>
      <c r="P4259" s="1" t="s">
        <v>5434</v>
      </c>
      <c r="Q4259" s="1" t="s">
        <v>5434</v>
      </c>
      <c r="R4259" s="1" t="s">
        <v>5434</v>
      </c>
      <c r="S4259" s="1" t="s">
        <v>5434</v>
      </c>
      <c r="T4259" s="1" t="s">
        <v>5434</v>
      </c>
      <c r="U4259" s="1" t="s">
        <v>5434</v>
      </c>
      <c r="W4259" s="3">
        <v>0</v>
      </c>
      <c r="Y4259" s="1" t="s">
        <v>5434</v>
      </c>
      <c r="Z4259" s="1" t="s">
        <v>5434</v>
      </c>
      <c r="AA4259" s="1" t="s">
        <v>5434</v>
      </c>
      <c r="AB4259" s="1" t="s">
        <v>5434</v>
      </c>
      <c r="AC4259" s="1" t="s">
        <v>5434</v>
      </c>
      <c r="AD4259" s="1" t="s">
        <v>5434</v>
      </c>
      <c r="AE4259" s="1" t="s">
        <v>5434</v>
      </c>
    </row>
    <row r="4260" spans="3:31" ht="12.75" hidden="1">
      <c r="C4260" s="1" t="s">
        <v>4901</v>
      </c>
      <c r="D4260" s="1" t="s">
        <v>4901</v>
      </c>
      <c r="E4260" s="1" t="s">
        <v>4901</v>
      </c>
      <c r="F4260" s="1" t="s">
        <v>4901</v>
      </c>
      <c r="G4260" s="1" t="s">
        <v>4901</v>
      </c>
      <c r="H4260" s="1" t="s">
        <v>4901</v>
      </c>
      <c r="I4260" s="1" t="s">
        <v>4901</v>
      </c>
      <c r="J4260" s="1" t="s">
        <v>4901</v>
      </c>
      <c r="K4260" s="1" t="s">
        <v>4901</v>
      </c>
      <c r="M4260" s="3">
        <v>0</v>
      </c>
      <c r="O4260" s="1" t="s">
        <v>5434</v>
      </c>
      <c r="P4260" s="1" t="s">
        <v>5434</v>
      </c>
      <c r="Q4260" s="1" t="s">
        <v>5434</v>
      </c>
      <c r="R4260" s="1" t="s">
        <v>5434</v>
      </c>
      <c r="S4260" s="1" t="s">
        <v>5434</v>
      </c>
      <c r="T4260" s="1" t="s">
        <v>5434</v>
      </c>
      <c r="U4260" s="1" t="s">
        <v>5434</v>
      </c>
      <c r="W4260" s="3">
        <v>0</v>
      </c>
      <c r="Y4260" s="1" t="s">
        <v>5434</v>
      </c>
      <c r="Z4260" s="1" t="s">
        <v>5434</v>
      </c>
      <c r="AA4260" s="1" t="s">
        <v>5434</v>
      </c>
      <c r="AB4260" s="1" t="s">
        <v>5434</v>
      </c>
      <c r="AC4260" s="1" t="s">
        <v>5434</v>
      </c>
      <c r="AD4260" s="1" t="s">
        <v>5434</v>
      </c>
      <c r="AE4260" s="1" t="s">
        <v>5434</v>
      </c>
    </row>
    <row r="4261" spans="3:31" ht="12.75" hidden="1">
      <c r="C4261" s="1" t="s">
        <v>4901</v>
      </c>
      <c r="D4261" s="1" t="s">
        <v>4901</v>
      </c>
      <c r="E4261" s="1" t="s">
        <v>4901</v>
      </c>
      <c r="F4261" s="1" t="s">
        <v>4901</v>
      </c>
      <c r="G4261" s="1" t="s">
        <v>4901</v>
      </c>
      <c r="H4261" s="1" t="s">
        <v>4901</v>
      </c>
      <c r="I4261" s="1" t="s">
        <v>4901</v>
      </c>
      <c r="J4261" s="1" t="s">
        <v>4901</v>
      </c>
      <c r="K4261" s="1" t="s">
        <v>4901</v>
      </c>
      <c r="M4261" s="3">
        <v>0</v>
      </c>
      <c r="O4261" s="1" t="s">
        <v>5434</v>
      </c>
      <c r="P4261" s="1" t="s">
        <v>5434</v>
      </c>
      <c r="Q4261" s="1" t="s">
        <v>5434</v>
      </c>
      <c r="R4261" s="1" t="s">
        <v>5434</v>
      </c>
      <c r="S4261" s="1" t="s">
        <v>5434</v>
      </c>
      <c r="T4261" s="1" t="s">
        <v>5434</v>
      </c>
      <c r="U4261" s="1" t="s">
        <v>5434</v>
      </c>
      <c r="W4261" s="3">
        <v>0</v>
      </c>
      <c r="Y4261" s="1" t="s">
        <v>5434</v>
      </c>
      <c r="Z4261" s="1" t="s">
        <v>5434</v>
      </c>
      <c r="AA4261" s="1" t="s">
        <v>5434</v>
      </c>
      <c r="AB4261" s="1" t="s">
        <v>5434</v>
      </c>
      <c r="AC4261" s="1" t="s">
        <v>5434</v>
      </c>
      <c r="AD4261" s="1" t="s">
        <v>5434</v>
      </c>
      <c r="AE4261" s="1" t="s">
        <v>5434</v>
      </c>
    </row>
    <row r="4262" spans="3:31" ht="12.75" hidden="1">
      <c r="C4262" s="1" t="s">
        <v>4901</v>
      </c>
      <c r="D4262" s="1" t="s">
        <v>4901</v>
      </c>
      <c r="E4262" s="1" t="s">
        <v>4901</v>
      </c>
      <c r="F4262" s="1" t="s">
        <v>4901</v>
      </c>
      <c r="G4262" s="1" t="s">
        <v>4901</v>
      </c>
      <c r="H4262" s="1" t="s">
        <v>4901</v>
      </c>
      <c r="I4262" s="1" t="s">
        <v>4901</v>
      </c>
      <c r="J4262" s="1" t="s">
        <v>4901</v>
      </c>
      <c r="K4262" s="1" t="s">
        <v>4901</v>
      </c>
      <c r="M4262" s="3">
        <v>0</v>
      </c>
      <c r="O4262" s="1" t="s">
        <v>5434</v>
      </c>
      <c r="P4262" s="1" t="s">
        <v>5434</v>
      </c>
      <c r="Q4262" s="1" t="s">
        <v>5434</v>
      </c>
      <c r="R4262" s="1" t="s">
        <v>5434</v>
      </c>
      <c r="S4262" s="1" t="s">
        <v>5434</v>
      </c>
      <c r="T4262" s="1" t="s">
        <v>5434</v>
      </c>
      <c r="U4262" s="1" t="s">
        <v>5434</v>
      </c>
      <c r="W4262" s="3">
        <v>0</v>
      </c>
      <c r="Y4262" s="1" t="s">
        <v>5434</v>
      </c>
      <c r="Z4262" s="1" t="s">
        <v>5434</v>
      </c>
      <c r="AA4262" s="1" t="s">
        <v>5434</v>
      </c>
      <c r="AB4262" s="1" t="s">
        <v>5434</v>
      </c>
      <c r="AC4262" s="1" t="s">
        <v>5434</v>
      </c>
      <c r="AD4262" s="1" t="s">
        <v>5434</v>
      </c>
      <c r="AE4262" s="1" t="s">
        <v>5434</v>
      </c>
    </row>
    <row r="4263" spans="3:31" ht="12.75" hidden="1">
      <c r="C4263" s="1" t="s">
        <v>4901</v>
      </c>
      <c r="D4263" s="1" t="s">
        <v>4901</v>
      </c>
      <c r="E4263" s="1" t="s">
        <v>4901</v>
      </c>
      <c r="F4263" s="1" t="s">
        <v>4901</v>
      </c>
      <c r="G4263" s="1" t="s">
        <v>4901</v>
      </c>
      <c r="H4263" s="1" t="s">
        <v>4901</v>
      </c>
      <c r="I4263" s="1" t="s">
        <v>4901</v>
      </c>
      <c r="J4263" s="1" t="s">
        <v>4901</v>
      </c>
      <c r="K4263" s="1" t="s">
        <v>4901</v>
      </c>
      <c r="M4263" s="3">
        <v>0</v>
      </c>
      <c r="O4263" s="1" t="s">
        <v>5434</v>
      </c>
      <c r="P4263" s="1" t="s">
        <v>5434</v>
      </c>
      <c r="Q4263" s="1" t="s">
        <v>5434</v>
      </c>
      <c r="R4263" s="1" t="s">
        <v>5434</v>
      </c>
      <c r="S4263" s="1" t="s">
        <v>5434</v>
      </c>
      <c r="T4263" s="1" t="s">
        <v>5434</v>
      </c>
      <c r="U4263" s="1" t="s">
        <v>5434</v>
      </c>
      <c r="W4263" s="3">
        <v>0</v>
      </c>
      <c r="Y4263" s="1" t="s">
        <v>5434</v>
      </c>
      <c r="Z4263" s="1" t="s">
        <v>5434</v>
      </c>
      <c r="AA4263" s="1" t="s">
        <v>5434</v>
      </c>
      <c r="AB4263" s="1" t="s">
        <v>5434</v>
      </c>
      <c r="AC4263" s="1" t="s">
        <v>5434</v>
      </c>
      <c r="AD4263" s="1" t="s">
        <v>5434</v>
      </c>
      <c r="AE4263" s="1" t="s">
        <v>5434</v>
      </c>
    </row>
    <row r="4264" spans="3:31" ht="12.75" hidden="1">
      <c r="C4264" s="1" t="s">
        <v>4901</v>
      </c>
      <c r="D4264" s="1" t="s">
        <v>4901</v>
      </c>
      <c r="E4264" s="1" t="s">
        <v>4901</v>
      </c>
      <c r="F4264" s="1" t="s">
        <v>4901</v>
      </c>
      <c r="G4264" s="1" t="s">
        <v>4901</v>
      </c>
      <c r="H4264" s="1" t="s">
        <v>4901</v>
      </c>
      <c r="I4264" s="1" t="s">
        <v>4901</v>
      </c>
      <c r="J4264" s="1" t="s">
        <v>4901</v>
      </c>
      <c r="K4264" s="1" t="s">
        <v>4901</v>
      </c>
      <c r="M4264" s="3">
        <v>0</v>
      </c>
      <c r="O4264" s="1" t="s">
        <v>5434</v>
      </c>
      <c r="P4264" s="1" t="s">
        <v>5434</v>
      </c>
      <c r="Q4264" s="1" t="s">
        <v>5434</v>
      </c>
      <c r="R4264" s="1" t="s">
        <v>5434</v>
      </c>
      <c r="S4264" s="1" t="s">
        <v>5434</v>
      </c>
      <c r="T4264" s="1" t="s">
        <v>5434</v>
      </c>
      <c r="U4264" s="1" t="s">
        <v>5434</v>
      </c>
      <c r="W4264" s="3">
        <v>0</v>
      </c>
      <c r="Y4264" s="1" t="s">
        <v>5434</v>
      </c>
      <c r="Z4264" s="1" t="s">
        <v>5434</v>
      </c>
      <c r="AA4264" s="1" t="s">
        <v>5434</v>
      </c>
      <c r="AB4264" s="1" t="s">
        <v>5434</v>
      </c>
      <c r="AC4264" s="1" t="s">
        <v>5434</v>
      </c>
      <c r="AD4264" s="1" t="s">
        <v>5434</v>
      </c>
      <c r="AE4264" s="1" t="s">
        <v>5434</v>
      </c>
    </row>
    <row r="4265" spans="3:31" ht="12.75" hidden="1">
      <c r="C4265" s="1" t="s">
        <v>4901</v>
      </c>
      <c r="D4265" s="1" t="s">
        <v>4901</v>
      </c>
      <c r="E4265" s="1" t="s">
        <v>4901</v>
      </c>
      <c r="F4265" s="1" t="s">
        <v>4901</v>
      </c>
      <c r="G4265" s="1" t="s">
        <v>4901</v>
      </c>
      <c r="H4265" s="1" t="s">
        <v>4901</v>
      </c>
      <c r="I4265" s="1" t="s">
        <v>4901</v>
      </c>
      <c r="J4265" s="1" t="s">
        <v>4901</v>
      </c>
      <c r="K4265" s="1" t="s">
        <v>4901</v>
      </c>
      <c r="M4265" s="3">
        <v>0</v>
      </c>
      <c r="O4265" s="1" t="s">
        <v>5434</v>
      </c>
      <c r="P4265" s="1" t="s">
        <v>5434</v>
      </c>
      <c r="Q4265" s="1" t="s">
        <v>5434</v>
      </c>
      <c r="R4265" s="1" t="s">
        <v>5434</v>
      </c>
      <c r="S4265" s="1" t="s">
        <v>5434</v>
      </c>
      <c r="T4265" s="1" t="s">
        <v>5434</v>
      </c>
      <c r="U4265" s="1" t="s">
        <v>5434</v>
      </c>
      <c r="W4265" s="3">
        <v>0</v>
      </c>
      <c r="Y4265" s="1" t="s">
        <v>5434</v>
      </c>
      <c r="Z4265" s="1" t="s">
        <v>5434</v>
      </c>
      <c r="AA4265" s="1" t="s">
        <v>5434</v>
      </c>
      <c r="AB4265" s="1" t="s">
        <v>5434</v>
      </c>
      <c r="AC4265" s="1" t="s">
        <v>5434</v>
      </c>
      <c r="AD4265" s="1" t="s">
        <v>5434</v>
      </c>
      <c r="AE4265" s="1" t="s">
        <v>5434</v>
      </c>
    </row>
    <row r="4266" spans="3:31" ht="12.75" hidden="1">
      <c r="C4266" s="1" t="s">
        <v>4901</v>
      </c>
      <c r="D4266" s="1" t="s">
        <v>4901</v>
      </c>
      <c r="E4266" s="1" t="s">
        <v>4901</v>
      </c>
      <c r="F4266" s="1" t="s">
        <v>4901</v>
      </c>
      <c r="G4266" s="1" t="s">
        <v>4901</v>
      </c>
      <c r="H4266" s="1" t="s">
        <v>4901</v>
      </c>
      <c r="I4266" s="1" t="s">
        <v>4901</v>
      </c>
      <c r="J4266" s="1" t="s">
        <v>4901</v>
      </c>
      <c r="K4266" s="1" t="s">
        <v>4901</v>
      </c>
      <c r="M4266" s="3">
        <v>0</v>
      </c>
      <c r="O4266" s="1" t="s">
        <v>5434</v>
      </c>
      <c r="P4266" s="1" t="s">
        <v>5434</v>
      </c>
      <c r="Q4266" s="1" t="s">
        <v>5434</v>
      </c>
      <c r="R4266" s="1" t="s">
        <v>5434</v>
      </c>
      <c r="S4266" s="1" t="s">
        <v>5434</v>
      </c>
      <c r="T4266" s="1" t="s">
        <v>5434</v>
      </c>
      <c r="U4266" s="1" t="s">
        <v>5434</v>
      </c>
      <c r="W4266" s="3">
        <v>0</v>
      </c>
      <c r="Y4266" s="1" t="s">
        <v>5434</v>
      </c>
      <c r="Z4266" s="1" t="s">
        <v>5434</v>
      </c>
      <c r="AA4266" s="1" t="s">
        <v>5434</v>
      </c>
      <c r="AB4266" s="1" t="s">
        <v>5434</v>
      </c>
      <c r="AC4266" s="1" t="s">
        <v>5434</v>
      </c>
      <c r="AD4266" s="1" t="s">
        <v>5434</v>
      </c>
      <c r="AE4266" s="1" t="s">
        <v>5434</v>
      </c>
    </row>
    <row r="4267" spans="3:31" ht="12.75" hidden="1">
      <c r="C4267" s="1" t="s">
        <v>4901</v>
      </c>
      <c r="D4267" s="1" t="s">
        <v>4901</v>
      </c>
      <c r="E4267" s="1" t="s">
        <v>4901</v>
      </c>
      <c r="F4267" s="1" t="s">
        <v>4901</v>
      </c>
      <c r="G4267" s="1" t="s">
        <v>4901</v>
      </c>
      <c r="H4267" s="1" t="s">
        <v>4901</v>
      </c>
      <c r="I4267" s="1" t="s">
        <v>4901</v>
      </c>
      <c r="J4267" s="1" t="s">
        <v>4901</v>
      </c>
      <c r="K4267" s="1" t="s">
        <v>4901</v>
      </c>
      <c r="M4267" s="3">
        <v>0</v>
      </c>
      <c r="O4267" s="1" t="s">
        <v>5434</v>
      </c>
      <c r="P4267" s="1" t="s">
        <v>5434</v>
      </c>
      <c r="Q4267" s="1" t="s">
        <v>5434</v>
      </c>
      <c r="R4267" s="1" t="s">
        <v>5434</v>
      </c>
      <c r="S4267" s="1" t="s">
        <v>5434</v>
      </c>
      <c r="T4267" s="1" t="s">
        <v>5434</v>
      </c>
      <c r="U4267" s="1" t="s">
        <v>5434</v>
      </c>
      <c r="W4267" s="3">
        <v>0</v>
      </c>
      <c r="Y4267" s="1" t="s">
        <v>5434</v>
      </c>
      <c r="Z4267" s="1" t="s">
        <v>5434</v>
      </c>
      <c r="AA4267" s="1" t="s">
        <v>5434</v>
      </c>
      <c r="AB4267" s="1" t="s">
        <v>5434</v>
      </c>
      <c r="AC4267" s="1" t="s">
        <v>5434</v>
      </c>
      <c r="AD4267" s="1" t="s">
        <v>5434</v>
      </c>
      <c r="AE4267" s="1" t="s">
        <v>5434</v>
      </c>
    </row>
    <row r="4268" spans="3:31" ht="12.75" hidden="1">
      <c r="C4268" s="1" t="s">
        <v>4901</v>
      </c>
      <c r="D4268" s="1" t="s">
        <v>4901</v>
      </c>
      <c r="E4268" s="1" t="s">
        <v>4901</v>
      </c>
      <c r="F4268" s="1" t="s">
        <v>4901</v>
      </c>
      <c r="G4268" s="1" t="s">
        <v>4901</v>
      </c>
      <c r="H4268" s="1" t="s">
        <v>4901</v>
      </c>
      <c r="I4268" s="1" t="s">
        <v>4901</v>
      </c>
      <c r="J4268" s="1" t="s">
        <v>4901</v>
      </c>
      <c r="K4268" s="1" t="s">
        <v>4901</v>
      </c>
      <c r="M4268" s="3">
        <v>0</v>
      </c>
      <c r="O4268" s="1" t="s">
        <v>5434</v>
      </c>
      <c r="P4268" s="1" t="s">
        <v>5434</v>
      </c>
      <c r="Q4268" s="1" t="s">
        <v>5434</v>
      </c>
      <c r="R4268" s="1" t="s">
        <v>5434</v>
      </c>
      <c r="S4268" s="1" t="s">
        <v>5434</v>
      </c>
      <c r="T4268" s="1" t="s">
        <v>5434</v>
      </c>
      <c r="U4268" s="1" t="s">
        <v>5434</v>
      </c>
      <c r="W4268" s="3">
        <v>0</v>
      </c>
      <c r="Y4268" s="1" t="s">
        <v>5434</v>
      </c>
      <c r="Z4268" s="1" t="s">
        <v>5434</v>
      </c>
      <c r="AA4268" s="1" t="s">
        <v>5434</v>
      </c>
      <c r="AB4268" s="1" t="s">
        <v>5434</v>
      </c>
      <c r="AC4268" s="1" t="s">
        <v>5434</v>
      </c>
      <c r="AD4268" s="1" t="s">
        <v>5434</v>
      </c>
      <c r="AE4268" s="1" t="s">
        <v>5434</v>
      </c>
    </row>
    <row r="4269" spans="3:31" ht="12.75" hidden="1">
      <c r="C4269" s="1" t="s">
        <v>4901</v>
      </c>
      <c r="D4269" s="1" t="s">
        <v>4901</v>
      </c>
      <c r="E4269" s="1" t="s">
        <v>4901</v>
      </c>
      <c r="F4269" s="1" t="s">
        <v>4901</v>
      </c>
      <c r="G4269" s="1" t="s">
        <v>4901</v>
      </c>
      <c r="H4269" s="1" t="s">
        <v>4901</v>
      </c>
      <c r="I4269" s="1" t="s">
        <v>4901</v>
      </c>
      <c r="J4269" s="1" t="s">
        <v>4901</v>
      </c>
      <c r="K4269" s="1" t="s">
        <v>4901</v>
      </c>
      <c r="M4269" s="3">
        <v>0</v>
      </c>
      <c r="O4269" s="1" t="s">
        <v>5434</v>
      </c>
      <c r="P4269" s="1" t="s">
        <v>5434</v>
      </c>
      <c r="Q4269" s="1" t="s">
        <v>5434</v>
      </c>
      <c r="R4269" s="1" t="s">
        <v>5434</v>
      </c>
      <c r="S4269" s="1" t="s">
        <v>5434</v>
      </c>
      <c r="T4269" s="1" t="s">
        <v>5434</v>
      </c>
      <c r="U4269" s="1" t="s">
        <v>5434</v>
      </c>
      <c r="W4269" s="3">
        <v>0</v>
      </c>
      <c r="Y4269" s="1" t="s">
        <v>5434</v>
      </c>
      <c r="Z4269" s="1" t="s">
        <v>5434</v>
      </c>
      <c r="AA4269" s="1" t="s">
        <v>5434</v>
      </c>
      <c r="AB4269" s="1" t="s">
        <v>5434</v>
      </c>
      <c r="AC4269" s="1" t="s">
        <v>5434</v>
      </c>
      <c r="AD4269" s="1" t="s">
        <v>5434</v>
      </c>
      <c r="AE4269" s="1" t="s">
        <v>5434</v>
      </c>
    </row>
    <row r="4270" spans="3:31" ht="12.75" hidden="1">
      <c r="C4270" s="1" t="s">
        <v>4901</v>
      </c>
      <c r="D4270" s="1" t="s">
        <v>4901</v>
      </c>
      <c r="E4270" s="1" t="s">
        <v>4901</v>
      </c>
      <c r="F4270" s="1" t="s">
        <v>4901</v>
      </c>
      <c r="G4270" s="1" t="s">
        <v>4901</v>
      </c>
      <c r="H4270" s="1" t="s">
        <v>4901</v>
      </c>
      <c r="I4270" s="1" t="s">
        <v>4901</v>
      </c>
      <c r="J4270" s="1" t="s">
        <v>4901</v>
      </c>
      <c r="K4270" s="1" t="s">
        <v>4901</v>
      </c>
      <c r="M4270" s="3">
        <v>0</v>
      </c>
      <c r="O4270" s="1" t="s">
        <v>5434</v>
      </c>
      <c r="P4270" s="1" t="s">
        <v>5434</v>
      </c>
      <c r="Q4270" s="1" t="s">
        <v>5434</v>
      </c>
      <c r="R4270" s="1" t="s">
        <v>5434</v>
      </c>
      <c r="S4270" s="1" t="s">
        <v>5434</v>
      </c>
      <c r="T4270" s="1" t="s">
        <v>5434</v>
      </c>
      <c r="U4270" s="1" t="s">
        <v>5434</v>
      </c>
      <c r="W4270" s="3">
        <v>0</v>
      </c>
      <c r="Y4270" s="1" t="s">
        <v>5434</v>
      </c>
      <c r="Z4270" s="1" t="s">
        <v>5434</v>
      </c>
      <c r="AA4270" s="1" t="s">
        <v>5434</v>
      </c>
      <c r="AB4270" s="1" t="s">
        <v>5434</v>
      </c>
      <c r="AC4270" s="1" t="s">
        <v>5434</v>
      </c>
      <c r="AD4270" s="1" t="s">
        <v>5434</v>
      </c>
      <c r="AE4270" s="1" t="s">
        <v>5434</v>
      </c>
    </row>
    <row r="4271" spans="3:31" ht="12.75" hidden="1">
      <c r="C4271" s="1" t="s">
        <v>4901</v>
      </c>
      <c r="D4271" s="1" t="s">
        <v>4901</v>
      </c>
      <c r="E4271" s="1" t="s">
        <v>4901</v>
      </c>
      <c r="F4271" s="1" t="s">
        <v>4901</v>
      </c>
      <c r="G4271" s="1" t="s">
        <v>4901</v>
      </c>
      <c r="H4271" s="1" t="s">
        <v>4901</v>
      </c>
      <c r="I4271" s="1" t="s">
        <v>4901</v>
      </c>
      <c r="J4271" s="1" t="s">
        <v>4901</v>
      </c>
      <c r="K4271" s="1" t="s">
        <v>4901</v>
      </c>
      <c r="M4271" s="3">
        <v>0</v>
      </c>
      <c r="O4271" s="1" t="s">
        <v>5434</v>
      </c>
      <c r="P4271" s="1" t="s">
        <v>5434</v>
      </c>
      <c r="Q4271" s="1" t="s">
        <v>5434</v>
      </c>
      <c r="R4271" s="1" t="s">
        <v>5434</v>
      </c>
      <c r="S4271" s="1" t="s">
        <v>5434</v>
      </c>
      <c r="T4271" s="1" t="s">
        <v>5434</v>
      </c>
      <c r="U4271" s="1" t="s">
        <v>5434</v>
      </c>
      <c r="W4271" s="3">
        <v>0</v>
      </c>
      <c r="Y4271" s="1" t="s">
        <v>5434</v>
      </c>
      <c r="Z4271" s="1" t="s">
        <v>5434</v>
      </c>
      <c r="AA4271" s="1" t="s">
        <v>5434</v>
      </c>
      <c r="AB4271" s="1" t="s">
        <v>5434</v>
      </c>
      <c r="AC4271" s="1" t="s">
        <v>5434</v>
      </c>
      <c r="AD4271" s="1" t="s">
        <v>5434</v>
      </c>
      <c r="AE4271" s="1" t="s">
        <v>5434</v>
      </c>
    </row>
    <row r="4272" spans="3:31" ht="12.75" hidden="1">
      <c r="C4272" s="1" t="s">
        <v>4901</v>
      </c>
      <c r="D4272" s="1" t="s">
        <v>4901</v>
      </c>
      <c r="E4272" s="1" t="s">
        <v>4901</v>
      </c>
      <c r="F4272" s="1" t="s">
        <v>4901</v>
      </c>
      <c r="G4272" s="1" t="s">
        <v>4901</v>
      </c>
      <c r="H4272" s="1" t="s">
        <v>4901</v>
      </c>
      <c r="I4272" s="1" t="s">
        <v>4901</v>
      </c>
      <c r="J4272" s="1" t="s">
        <v>4901</v>
      </c>
      <c r="K4272" s="1" t="s">
        <v>4901</v>
      </c>
      <c r="M4272" s="3">
        <v>0</v>
      </c>
      <c r="O4272" s="1" t="s">
        <v>5434</v>
      </c>
      <c r="P4272" s="1" t="s">
        <v>5434</v>
      </c>
      <c r="Q4272" s="1" t="s">
        <v>5434</v>
      </c>
      <c r="R4272" s="1" t="s">
        <v>5434</v>
      </c>
      <c r="S4272" s="1" t="s">
        <v>5434</v>
      </c>
      <c r="T4272" s="1" t="s">
        <v>5434</v>
      </c>
      <c r="U4272" s="1" t="s">
        <v>5434</v>
      </c>
      <c r="W4272" s="3">
        <v>0</v>
      </c>
      <c r="Y4272" s="1" t="s">
        <v>5434</v>
      </c>
      <c r="Z4272" s="1" t="s">
        <v>5434</v>
      </c>
      <c r="AA4272" s="1" t="s">
        <v>5434</v>
      </c>
      <c r="AB4272" s="1" t="s">
        <v>5434</v>
      </c>
      <c r="AC4272" s="1" t="s">
        <v>5434</v>
      </c>
      <c r="AD4272" s="1" t="s">
        <v>5434</v>
      </c>
      <c r="AE4272" s="1" t="s">
        <v>5434</v>
      </c>
    </row>
    <row r="4273" spans="3:31" ht="12.75" hidden="1">
      <c r="C4273" s="1" t="s">
        <v>4901</v>
      </c>
      <c r="D4273" s="1" t="s">
        <v>4901</v>
      </c>
      <c r="E4273" s="1" t="s">
        <v>4901</v>
      </c>
      <c r="F4273" s="1" t="s">
        <v>4901</v>
      </c>
      <c r="G4273" s="1" t="s">
        <v>4901</v>
      </c>
      <c r="H4273" s="1" t="s">
        <v>4901</v>
      </c>
      <c r="I4273" s="1" t="s">
        <v>4901</v>
      </c>
      <c r="J4273" s="1" t="s">
        <v>4901</v>
      </c>
      <c r="K4273" s="1" t="s">
        <v>4901</v>
      </c>
      <c r="M4273" s="3">
        <v>0</v>
      </c>
      <c r="O4273" s="1" t="s">
        <v>5434</v>
      </c>
      <c r="P4273" s="1" t="s">
        <v>5434</v>
      </c>
      <c r="Q4273" s="1" t="s">
        <v>5434</v>
      </c>
      <c r="R4273" s="1" t="s">
        <v>5434</v>
      </c>
      <c r="S4273" s="1" t="s">
        <v>5434</v>
      </c>
      <c r="T4273" s="1" t="s">
        <v>5434</v>
      </c>
      <c r="U4273" s="1" t="s">
        <v>5434</v>
      </c>
      <c r="W4273" s="3">
        <v>0</v>
      </c>
      <c r="Y4273" s="1" t="s">
        <v>5434</v>
      </c>
      <c r="Z4273" s="1" t="s">
        <v>5434</v>
      </c>
      <c r="AA4273" s="1" t="s">
        <v>5434</v>
      </c>
      <c r="AB4273" s="1" t="s">
        <v>5434</v>
      </c>
      <c r="AC4273" s="1" t="s">
        <v>5434</v>
      </c>
      <c r="AD4273" s="1" t="s">
        <v>5434</v>
      </c>
      <c r="AE4273" s="1" t="s">
        <v>5434</v>
      </c>
    </row>
    <row r="4274" spans="3:31" ht="12.75" hidden="1">
      <c r="C4274" s="1" t="s">
        <v>4901</v>
      </c>
      <c r="D4274" s="1" t="s">
        <v>4901</v>
      </c>
      <c r="E4274" s="1" t="s">
        <v>4901</v>
      </c>
      <c r="F4274" s="1" t="s">
        <v>4901</v>
      </c>
      <c r="G4274" s="1" t="s">
        <v>4901</v>
      </c>
      <c r="H4274" s="1" t="s">
        <v>4901</v>
      </c>
      <c r="I4274" s="1" t="s">
        <v>4901</v>
      </c>
      <c r="J4274" s="1" t="s">
        <v>4901</v>
      </c>
      <c r="K4274" s="1" t="s">
        <v>4901</v>
      </c>
      <c r="M4274" s="3">
        <v>0</v>
      </c>
      <c r="O4274" s="1" t="s">
        <v>5434</v>
      </c>
      <c r="P4274" s="1" t="s">
        <v>5434</v>
      </c>
      <c r="Q4274" s="1" t="s">
        <v>5434</v>
      </c>
      <c r="R4274" s="1" t="s">
        <v>5434</v>
      </c>
      <c r="S4274" s="1" t="s">
        <v>5434</v>
      </c>
      <c r="T4274" s="1" t="s">
        <v>5434</v>
      </c>
      <c r="U4274" s="1" t="s">
        <v>5434</v>
      </c>
      <c r="W4274" s="3">
        <v>0</v>
      </c>
      <c r="Y4274" s="1" t="s">
        <v>5434</v>
      </c>
      <c r="Z4274" s="1" t="s">
        <v>5434</v>
      </c>
      <c r="AA4274" s="1" t="s">
        <v>5434</v>
      </c>
      <c r="AB4274" s="1" t="s">
        <v>5434</v>
      </c>
      <c r="AC4274" s="1" t="s">
        <v>5434</v>
      </c>
      <c r="AD4274" s="1" t="s">
        <v>5434</v>
      </c>
      <c r="AE4274" s="1" t="s">
        <v>5434</v>
      </c>
    </row>
    <row r="4275" spans="3:31" ht="12.75" hidden="1">
      <c r="C4275" s="1" t="s">
        <v>4901</v>
      </c>
      <c r="D4275" s="1" t="s">
        <v>4901</v>
      </c>
      <c r="E4275" s="1" t="s">
        <v>4901</v>
      </c>
      <c r="F4275" s="1" t="s">
        <v>4901</v>
      </c>
      <c r="G4275" s="1" t="s">
        <v>4901</v>
      </c>
      <c r="H4275" s="1" t="s">
        <v>4901</v>
      </c>
      <c r="I4275" s="1" t="s">
        <v>4901</v>
      </c>
      <c r="J4275" s="1" t="s">
        <v>4901</v>
      </c>
      <c r="K4275" s="1" t="s">
        <v>4901</v>
      </c>
      <c r="M4275" s="3">
        <v>0</v>
      </c>
      <c r="O4275" s="1" t="s">
        <v>5434</v>
      </c>
      <c r="P4275" s="1" t="s">
        <v>5434</v>
      </c>
      <c r="Q4275" s="1" t="s">
        <v>5434</v>
      </c>
      <c r="R4275" s="1" t="s">
        <v>5434</v>
      </c>
      <c r="S4275" s="1" t="s">
        <v>5434</v>
      </c>
      <c r="T4275" s="1" t="s">
        <v>5434</v>
      </c>
      <c r="U4275" s="1" t="s">
        <v>5434</v>
      </c>
      <c r="W4275" s="3">
        <v>0</v>
      </c>
      <c r="Y4275" s="1" t="s">
        <v>5434</v>
      </c>
      <c r="Z4275" s="1" t="s">
        <v>5434</v>
      </c>
      <c r="AA4275" s="1" t="s">
        <v>5434</v>
      </c>
      <c r="AB4275" s="1" t="s">
        <v>5434</v>
      </c>
      <c r="AC4275" s="1" t="s">
        <v>5434</v>
      </c>
      <c r="AD4275" s="1" t="s">
        <v>5434</v>
      </c>
      <c r="AE4275" s="1" t="s">
        <v>5434</v>
      </c>
    </row>
    <row r="4276" spans="3:31" ht="12.75" hidden="1">
      <c r="C4276" s="1" t="s">
        <v>4901</v>
      </c>
      <c r="D4276" s="1" t="s">
        <v>4901</v>
      </c>
      <c r="E4276" s="1" t="s">
        <v>4901</v>
      </c>
      <c r="F4276" s="1" t="s">
        <v>4901</v>
      </c>
      <c r="G4276" s="1" t="s">
        <v>4901</v>
      </c>
      <c r="H4276" s="1" t="s">
        <v>4901</v>
      </c>
      <c r="I4276" s="1" t="s">
        <v>4901</v>
      </c>
      <c r="J4276" s="1" t="s">
        <v>4901</v>
      </c>
      <c r="K4276" s="1" t="s">
        <v>4901</v>
      </c>
      <c r="M4276" s="3">
        <v>0</v>
      </c>
      <c r="O4276" s="1" t="s">
        <v>5434</v>
      </c>
      <c r="P4276" s="1" t="s">
        <v>5434</v>
      </c>
      <c r="Q4276" s="1" t="s">
        <v>5434</v>
      </c>
      <c r="R4276" s="1" t="s">
        <v>5434</v>
      </c>
      <c r="S4276" s="1" t="s">
        <v>5434</v>
      </c>
      <c r="T4276" s="1" t="s">
        <v>5434</v>
      </c>
      <c r="U4276" s="1" t="s">
        <v>5434</v>
      </c>
      <c r="W4276" s="3">
        <v>0</v>
      </c>
      <c r="Y4276" s="1" t="s">
        <v>5434</v>
      </c>
      <c r="Z4276" s="1" t="s">
        <v>5434</v>
      </c>
      <c r="AA4276" s="1" t="s">
        <v>5434</v>
      </c>
      <c r="AB4276" s="1" t="s">
        <v>5434</v>
      </c>
      <c r="AC4276" s="1" t="s">
        <v>5434</v>
      </c>
      <c r="AD4276" s="1" t="s">
        <v>5434</v>
      </c>
      <c r="AE4276" s="1" t="s">
        <v>5434</v>
      </c>
    </row>
    <row r="4277" spans="3:31" ht="12.75" hidden="1">
      <c r="C4277" s="1" t="s">
        <v>4901</v>
      </c>
      <c r="D4277" s="1" t="s">
        <v>4901</v>
      </c>
      <c r="E4277" s="1" t="s">
        <v>4901</v>
      </c>
      <c r="F4277" s="1" t="s">
        <v>4901</v>
      </c>
      <c r="G4277" s="1" t="s">
        <v>4901</v>
      </c>
      <c r="H4277" s="1" t="s">
        <v>4901</v>
      </c>
      <c r="I4277" s="1" t="s">
        <v>4901</v>
      </c>
      <c r="J4277" s="1" t="s">
        <v>4901</v>
      </c>
      <c r="K4277" s="1" t="s">
        <v>4901</v>
      </c>
      <c r="M4277" s="3">
        <v>0</v>
      </c>
      <c r="O4277" s="1" t="s">
        <v>5434</v>
      </c>
      <c r="P4277" s="1" t="s">
        <v>5434</v>
      </c>
      <c r="Q4277" s="1" t="s">
        <v>5434</v>
      </c>
      <c r="R4277" s="1" t="s">
        <v>5434</v>
      </c>
      <c r="S4277" s="1" t="s">
        <v>5434</v>
      </c>
      <c r="T4277" s="1" t="s">
        <v>5434</v>
      </c>
      <c r="U4277" s="1" t="s">
        <v>5434</v>
      </c>
      <c r="W4277" s="3">
        <v>0</v>
      </c>
      <c r="Y4277" s="1" t="s">
        <v>5434</v>
      </c>
      <c r="Z4277" s="1" t="s">
        <v>5434</v>
      </c>
      <c r="AA4277" s="1" t="s">
        <v>5434</v>
      </c>
      <c r="AB4277" s="1" t="s">
        <v>5434</v>
      </c>
      <c r="AC4277" s="1" t="s">
        <v>5434</v>
      </c>
      <c r="AD4277" s="1" t="s">
        <v>5434</v>
      </c>
      <c r="AE4277" s="1" t="s">
        <v>5434</v>
      </c>
    </row>
    <row r="4278" spans="3:31" ht="12.75" hidden="1">
      <c r="C4278" s="1" t="s">
        <v>4901</v>
      </c>
      <c r="D4278" s="1" t="s">
        <v>4901</v>
      </c>
      <c r="E4278" s="1" t="s">
        <v>4901</v>
      </c>
      <c r="F4278" s="1" t="s">
        <v>4901</v>
      </c>
      <c r="G4278" s="1" t="s">
        <v>4901</v>
      </c>
      <c r="H4278" s="1" t="s">
        <v>4901</v>
      </c>
      <c r="I4278" s="1" t="s">
        <v>4901</v>
      </c>
      <c r="J4278" s="1" t="s">
        <v>4901</v>
      </c>
      <c r="K4278" s="1" t="s">
        <v>4901</v>
      </c>
      <c r="M4278" s="3">
        <v>0</v>
      </c>
      <c r="O4278" s="1" t="s">
        <v>5434</v>
      </c>
      <c r="P4278" s="1" t="s">
        <v>5434</v>
      </c>
      <c r="Q4278" s="1" t="s">
        <v>5434</v>
      </c>
      <c r="R4278" s="1" t="s">
        <v>5434</v>
      </c>
      <c r="S4278" s="1" t="s">
        <v>5434</v>
      </c>
      <c r="T4278" s="1" t="s">
        <v>5434</v>
      </c>
      <c r="U4278" s="1" t="s">
        <v>5434</v>
      </c>
      <c r="W4278" s="3">
        <v>0</v>
      </c>
      <c r="Y4278" s="1" t="s">
        <v>5434</v>
      </c>
      <c r="Z4278" s="1" t="s">
        <v>5434</v>
      </c>
      <c r="AA4278" s="1" t="s">
        <v>5434</v>
      </c>
      <c r="AB4278" s="1" t="s">
        <v>5434</v>
      </c>
      <c r="AC4278" s="1" t="s">
        <v>5434</v>
      </c>
      <c r="AD4278" s="1" t="s">
        <v>5434</v>
      </c>
      <c r="AE4278" s="1" t="s">
        <v>5434</v>
      </c>
    </row>
    <row r="4279" spans="3:31" ht="12.75" hidden="1">
      <c r="C4279" s="1" t="s">
        <v>4901</v>
      </c>
      <c r="D4279" s="1" t="s">
        <v>4901</v>
      </c>
      <c r="E4279" s="1" t="s">
        <v>4901</v>
      </c>
      <c r="F4279" s="1" t="s">
        <v>4901</v>
      </c>
      <c r="G4279" s="1" t="s">
        <v>4901</v>
      </c>
      <c r="H4279" s="1" t="s">
        <v>4901</v>
      </c>
      <c r="I4279" s="1" t="s">
        <v>4901</v>
      </c>
      <c r="J4279" s="1" t="s">
        <v>4901</v>
      </c>
      <c r="K4279" s="1" t="s">
        <v>4901</v>
      </c>
      <c r="M4279" s="3">
        <v>0</v>
      </c>
      <c r="O4279" s="1" t="s">
        <v>5434</v>
      </c>
      <c r="P4279" s="1" t="s">
        <v>5434</v>
      </c>
      <c r="Q4279" s="1" t="s">
        <v>5434</v>
      </c>
      <c r="R4279" s="1" t="s">
        <v>5434</v>
      </c>
      <c r="S4279" s="1" t="s">
        <v>5434</v>
      </c>
      <c r="T4279" s="1" t="s">
        <v>5434</v>
      </c>
      <c r="U4279" s="1" t="s">
        <v>5434</v>
      </c>
      <c r="W4279" s="3">
        <v>0</v>
      </c>
      <c r="Y4279" s="1" t="s">
        <v>5434</v>
      </c>
      <c r="Z4279" s="1" t="s">
        <v>5434</v>
      </c>
      <c r="AA4279" s="1" t="s">
        <v>5434</v>
      </c>
      <c r="AB4279" s="1" t="s">
        <v>5434</v>
      </c>
      <c r="AC4279" s="1" t="s">
        <v>5434</v>
      </c>
      <c r="AD4279" s="1" t="s">
        <v>5434</v>
      </c>
      <c r="AE4279" s="1" t="s">
        <v>5434</v>
      </c>
    </row>
    <row r="4280" spans="3:31" ht="12.75" hidden="1">
      <c r="C4280" s="1" t="s">
        <v>4901</v>
      </c>
      <c r="D4280" s="1" t="s">
        <v>4901</v>
      </c>
      <c r="E4280" s="1" t="s">
        <v>4901</v>
      </c>
      <c r="F4280" s="1" t="s">
        <v>4901</v>
      </c>
      <c r="G4280" s="1" t="s">
        <v>4901</v>
      </c>
      <c r="H4280" s="1" t="s">
        <v>4901</v>
      </c>
      <c r="I4280" s="1" t="s">
        <v>4901</v>
      </c>
      <c r="J4280" s="1" t="s">
        <v>4901</v>
      </c>
      <c r="K4280" s="1" t="s">
        <v>4901</v>
      </c>
      <c r="M4280" s="3">
        <v>0</v>
      </c>
      <c r="O4280" s="1" t="s">
        <v>5434</v>
      </c>
      <c r="P4280" s="1" t="s">
        <v>5434</v>
      </c>
      <c r="Q4280" s="1" t="s">
        <v>5434</v>
      </c>
      <c r="R4280" s="1" t="s">
        <v>5434</v>
      </c>
      <c r="S4280" s="1" t="s">
        <v>5434</v>
      </c>
      <c r="T4280" s="1" t="s">
        <v>5434</v>
      </c>
      <c r="U4280" s="1" t="s">
        <v>5434</v>
      </c>
      <c r="W4280" s="3">
        <v>0</v>
      </c>
      <c r="Y4280" s="1" t="s">
        <v>5434</v>
      </c>
      <c r="Z4280" s="1" t="s">
        <v>5434</v>
      </c>
      <c r="AA4280" s="1" t="s">
        <v>5434</v>
      </c>
      <c r="AB4280" s="1" t="s">
        <v>5434</v>
      </c>
      <c r="AC4280" s="1" t="s">
        <v>5434</v>
      </c>
      <c r="AD4280" s="1" t="s">
        <v>5434</v>
      </c>
      <c r="AE4280" s="1" t="s">
        <v>5434</v>
      </c>
    </row>
    <row r="4281" spans="3:31" ht="12.75" hidden="1">
      <c r="C4281" s="1" t="s">
        <v>4901</v>
      </c>
      <c r="D4281" s="1" t="s">
        <v>4901</v>
      </c>
      <c r="E4281" s="1" t="s">
        <v>4901</v>
      </c>
      <c r="F4281" s="1" t="s">
        <v>4901</v>
      </c>
      <c r="G4281" s="1" t="s">
        <v>4901</v>
      </c>
      <c r="H4281" s="1" t="s">
        <v>4901</v>
      </c>
      <c r="I4281" s="1" t="s">
        <v>4901</v>
      </c>
      <c r="J4281" s="1" t="s">
        <v>4901</v>
      </c>
      <c r="K4281" s="1" t="s">
        <v>4901</v>
      </c>
      <c r="M4281" s="3">
        <v>0</v>
      </c>
      <c r="O4281" s="1" t="s">
        <v>5434</v>
      </c>
      <c r="P4281" s="1" t="s">
        <v>5434</v>
      </c>
      <c r="Q4281" s="1" t="s">
        <v>5434</v>
      </c>
      <c r="R4281" s="1" t="s">
        <v>5434</v>
      </c>
      <c r="S4281" s="1" t="s">
        <v>5434</v>
      </c>
      <c r="T4281" s="1" t="s">
        <v>5434</v>
      </c>
      <c r="U4281" s="1" t="s">
        <v>5434</v>
      </c>
      <c r="W4281" s="3">
        <v>0</v>
      </c>
      <c r="Y4281" s="1" t="s">
        <v>5434</v>
      </c>
      <c r="Z4281" s="1" t="s">
        <v>5434</v>
      </c>
      <c r="AA4281" s="1" t="s">
        <v>5434</v>
      </c>
      <c r="AB4281" s="1" t="s">
        <v>5434</v>
      </c>
      <c r="AC4281" s="1" t="s">
        <v>5434</v>
      </c>
      <c r="AD4281" s="1" t="s">
        <v>5434</v>
      </c>
      <c r="AE4281" s="1" t="s">
        <v>5434</v>
      </c>
    </row>
    <row r="4282" spans="3:31" ht="12.75" hidden="1">
      <c r="C4282" s="1" t="s">
        <v>4901</v>
      </c>
      <c r="D4282" s="1" t="s">
        <v>4901</v>
      </c>
      <c r="E4282" s="1" t="s">
        <v>4901</v>
      </c>
      <c r="F4282" s="1" t="s">
        <v>4901</v>
      </c>
      <c r="G4282" s="1" t="s">
        <v>4901</v>
      </c>
      <c r="H4282" s="1" t="s">
        <v>4901</v>
      </c>
      <c r="I4282" s="1" t="s">
        <v>4901</v>
      </c>
      <c r="J4282" s="1" t="s">
        <v>4901</v>
      </c>
      <c r="K4282" s="1" t="s">
        <v>4901</v>
      </c>
      <c r="M4282" s="3">
        <v>0</v>
      </c>
      <c r="O4282" s="1" t="s">
        <v>5434</v>
      </c>
      <c r="P4282" s="1" t="s">
        <v>5434</v>
      </c>
      <c r="Q4282" s="1" t="s">
        <v>5434</v>
      </c>
      <c r="R4282" s="1" t="s">
        <v>5434</v>
      </c>
      <c r="S4282" s="1" t="s">
        <v>5434</v>
      </c>
      <c r="T4282" s="1" t="s">
        <v>5434</v>
      </c>
      <c r="U4282" s="1" t="s">
        <v>5434</v>
      </c>
      <c r="W4282" s="3">
        <v>0</v>
      </c>
      <c r="Y4282" s="1" t="s">
        <v>5434</v>
      </c>
      <c r="Z4282" s="1" t="s">
        <v>5434</v>
      </c>
      <c r="AA4282" s="1" t="s">
        <v>5434</v>
      </c>
      <c r="AB4282" s="1" t="s">
        <v>5434</v>
      </c>
      <c r="AC4282" s="1" t="s">
        <v>5434</v>
      </c>
      <c r="AD4282" s="1" t="s">
        <v>5434</v>
      </c>
      <c r="AE4282" s="1" t="s">
        <v>5434</v>
      </c>
    </row>
    <row r="4283" spans="3:31" ht="12.75" hidden="1">
      <c r="C4283" s="1" t="s">
        <v>4901</v>
      </c>
      <c r="D4283" s="1" t="s">
        <v>4901</v>
      </c>
      <c r="E4283" s="1" t="s">
        <v>4901</v>
      </c>
      <c r="F4283" s="1" t="s">
        <v>4901</v>
      </c>
      <c r="G4283" s="1" t="s">
        <v>4901</v>
      </c>
      <c r="H4283" s="1" t="s">
        <v>4901</v>
      </c>
      <c r="I4283" s="1" t="s">
        <v>4901</v>
      </c>
      <c r="J4283" s="1" t="s">
        <v>4901</v>
      </c>
      <c r="K4283" s="1" t="s">
        <v>4901</v>
      </c>
      <c r="M4283" s="3">
        <v>0</v>
      </c>
      <c r="O4283" s="1" t="s">
        <v>5434</v>
      </c>
      <c r="P4283" s="1" t="s">
        <v>5434</v>
      </c>
      <c r="Q4283" s="1" t="s">
        <v>5434</v>
      </c>
      <c r="R4283" s="1" t="s">
        <v>5434</v>
      </c>
      <c r="S4283" s="1" t="s">
        <v>5434</v>
      </c>
      <c r="T4283" s="1" t="s">
        <v>5434</v>
      </c>
      <c r="U4283" s="1" t="s">
        <v>5434</v>
      </c>
      <c r="W4283" s="3">
        <v>0</v>
      </c>
      <c r="Y4283" s="1" t="s">
        <v>5434</v>
      </c>
      <c r="Z4283" s="1" t="s">
        <v>5434</v>
      </c>
      <c r="AA4283" s="1" t="s">
        <v>5434</v>
      </c>
      <c r="AB4283" s="1" t="s">
        <v>5434</v>
      </c>
      <c r="AC4283" s="1" t="s">
        <v>5434</v>
      </c>
      <c r="AD4283" s="1" t="s">
        <v>5434</v>
      </c>
      <c r="AE4283" s="1" t="s">
        <v>5434</v>
      </c>
    </row>
    <row r="4284" spans="3:31" ht="12.75" hidden="1">
      <c r="C4284" s="1" t="s">
        <v>4901</v>
      </c>
      <c r="D4284" s="1" t="s">
        <v>4901</v>
      </c>
      <c r="E4284" s="1" t="s">
        <v>4901</v>
      </c>
      <c r="F4284" s="1" t="s">
        <v>4901</v>
      </c>
      <c r="G4284" s="1" t="s">
        <v>4901</v>
      </c>
      <c r="H4284" s="1" t="s">
        <v>4901</v>
      </c>
      <c r="I4284" s="1" t="s">
        <v>4901</v>
      </c>
      <c r="J4284" s="1" t="s">
        <v>4901</v>
      </c>
      <c r="K4284" s="1" t="s">
        <v>4901</v>
      </c>
      <c r="M4284" s="3">
        <v>0</v>
      </c>
      <c r="O4284" s="1" t="s">
        <v>5434</v>
      </c>
      <c r="P4284" s="1" t="s">
        <v>5434</v>
      </c>
      <c r="Q4284" s="1" t="s">
        <v>5434</v>
      </c>
      <c r="R4284" s="1" t="s">
        <v>5434</v>
      </c>
      <c r="S4284" s="1" t="s">
        <v>5434</v>
      </c>
      <c r="T4284" s="1" t="s">
        <v>5434</v>
      </c>
      <c r="U4284" s="1" t="s">
        <v>5434</v>
      </c>
      <c r="W4284" s="3">
        <v>0</v>
      </c>
      <c r="Y4284" s="1" t="s">
        <v>5434</v>
      </c>
      <c r="Z4284" s="1" t="s">
        <v>5434</v>
      </c>
      <c r="AA4284" s="1" t="s">
        <v>5434</v>
      </c>
      <c r="AB4284" s="1" t="s">
        <v>5434</v>
      </c>
      <c r="AC4284" s="1" t="s">
        <v>5434</v>
      </c>
      <c r="AD4284" s="1" t="s">
        <v>5434</v>
      </c>
      <c r="AE4284" s="1" t="s">
        <v>5434</v>
      </c>
    </row>
    <row r="4285" spans="3:31" ht="12.75" hidden="1">
      <c r="C4285" s="1" t="s">
        <v>4901</v>
      </c>
      <c r="D4285" s="1" t="s">
        <v>4901</v>
      </c>
      <c r="E4285" s="1" t="s">
        <v>4901</v>
      </c>
      <c r="F4285" s="1" t="s">
        <v>4901</v>
      </c>
      <c r="G4285" s="1" t="s">
        <v>4901</v>
      </c>
      <c r="H4285" s="1" t="s">
        <v>4901</v>
      </c>
      <c r="I4285" s="1" t="s">
        <v>4901</v>
      </c>
      <c r="J4285" s="1" t="s">
        <v>4901</v>
      </c>
      <c r="K4285" s="1" t="s">
        <v>4901</v>
      </c>
      <c r="M4285" s="3">
        <v>0</v>
      </c>
      <c r="O4285" s="1" t="s">
        <v>5434</v>
      </c>
      <c r="P4285" s="1" t="s">
        <v>5434</v>
      </c>
      <c r="Q4285" s="1" t="s">
        <v>5434</v>
      </c>
      <c r="R4285" s="1" t="s">
        <v>5434</v>
      </c>
      <c r="S4285" s="1" t="s">
        <v>5434</v>
      </c>
      <c r="T4285" s="1" t="s">
        <v>5434</v>
      </c>
      <c r="U4285" s="1" t="s">
        <v>5434</v>
      </c>
      <c r="W4285" s="3">
        <v>0</v>
      </c>
      <c r="Y4285" s="1" t="s">
        <v>5434</v>
      </c>
      <c r="Z4285" s="1" t="s">
        <v>5434</v>
      </c>
      <c r="AA4285" s="1" t="s">
        <v>5434</v>
      </c>
      <c r="AB4285" s="1" t="s">
        <v>5434</v>
      </c>
      <c r="AC4285" s="1" t="s">
        <v>5434</v>
      </c>
      <c r="AD4285" s="1" t="s">
        <v>5434</v>
      </c>
      <c r="AE4285" s="1" t="s">
        <v>5434</v>
      </c>
    </row>
    <row r="4286" spans="3:31" ht="12.75" hidden="1">
      <c r="C4286" s="1" t="s">
        <v>4901</v>
      </c>
      <c r="D4286" s="1" t="s">
        <v>4901</v>
      </c>
      <c r="E4286" s="1" t="s">
        <v>4901</v>
      </c>
      <c r="F4286" s="1" t="s">
        <v>4901</v>
      </c>
      <c r="G4286" s="1" t="s">
        <v>4901</v>
      </c>
      <c r="H4286" s="1" t="s">
        <v>4901</v>
      </c>
      <c r="I4286" s="1" t="s">
        <v>4901</v>
      </c>
      <c r="J4286" s="1" t="s">
        <v>4901</v>
      </c>
      <c r="K4286" s="1" t="s">
        <v>4901</v>
      </c>
      <c r="M4286" s="3">
        <v>0</v>
      </c>
      <c r="O4286" s="1" t="s">
        <v>5434</v>
      </c>
      <c r="P4286" s="1" t="s">
        <v>5434</v>
      </c>
      <c r="Q4286" s="1" t="s">
        <v>5434</v>
      </c>
      <c r="R4286" s="1" t="s">
        <v>5434</v>
      </c>
      <c r="S4286" s="1" t="s">
        <v>5434</v>
      </c>
      <c r="T4286" s="1" t="s">
        <v>5434</v>
      </c>
      <c r="U4286" s="1" t="s">
        <v>5434</v>
      </c>
      <c r="W4286" s="3">
        <v>0</v>
      </c>
      <c r="Y4286" s="1" t="s">
        <v>5434</v>
      </c>
      <c r="Z4286" s="1" t="s">
        <v>5434</v>
      </c>
      <c r="AA4286" s="1" t="s">
        <v>5434</v>
      </c>
      <c r="AB4286" s="1" t="s">
        <v>5434</v>
      </c>
      <c r="AC4286" s="1" t="s">
        <v>5434</v>
      </c>
      <c r="AD4286" s="1" t="s">
        <v>5434</v>
      </c>
      <c r="AE4286" s="1" t="s">
        <v>5434</v>
      </c>
    </row>
    <row r="4287" spans="3:31" ht="12.75" hidden="1">
      <c r="C4287" s="1" t="s">
        <v>4901</v>
      </c>
      <c r="D4287" s="1" t="s">
        <v>4901</v>
      </c>
      <c r="E4287" s="1" t="s">
        <v>4901</v>
      </c>
      <c r="F4287" s="1" t="s">
        <v>4901</v>
      </c>
      <c r="G4287" s="1" t="s">
        <v>4901</v>
      </c>
      <c r="H4287" s="1" t="s">
        <v>4901</v>
      </c>
      <c r="I4287" s="1" t="s">
        <v>4901</v>
      </c>
      <c r="J4287" s="1" t="s">
        <v>4901</v>
      </c>
      <c r="K4287" s="1" t="s">
        <v>4901</v>
      </c>
      <c r="M4287" s="3">
        <v>0</v>
      </c>
      <c r="O4287" s="1" t="s">
        <v>5434</v>
      </c>
      <c r="P4287" s="1" t="s">
        <v>5434</v>
      </c>
      <c r="Q4287" s="1" t="s">
        <v>5434</v>
      </c>
      <c r="R4287" s="1" t="s">
        <v>5434</v>
      </c>
      <c r="S4287" s="1" t="s">
        <v>5434</v>
      </c>
      <c r="T4287" s="1" t="s">
        <v>5434</v>
      </c>
      <c r="U4287" s="1" t="s">
        <v>5434</v>
      </c>
      <c r="W4287" s="3">
        <v>0</v>
      </c>
      <c r="Y4287" s="1" t="s">
        <v>5434</v>
      </c>
      <c r="Z4287" s="1" t="s">
        <v>5434</v>
      </c>
      <c r="AA4287" s="1" t="s">
        <v>5434</v>
      </c>
      <c r="AB4287" s="1" t="s">
        <v>5434</v>
      </c>
      <c r="AC4287" s="1" t="s">
        <v>5434</v>
      </c>
      <c r="AD4287" s="1" t="s">
        <v>5434</v>
      </c>
      <c r="AE4287" s="1" t="s">
        <v>5434</v>
      </c>
    </row>
    <row r="4288" spans="3:31" ht="12.75" hidden="1">
      <c r="C4288" s="1" t="s">
        <v>4901</v>
      </c>
      <c r="D4288" s="1" t="s">
        <v>4901</v>
      </c>
      <c r="E4288" s="1" t="s">
        <v>4901</v>
      </c>
      <c r="F4288" s="1" t="s">
        <v>4901</v>
      </c>
      <c r="G4288" s="1" t="s">
        <v>4901</v>
      </c>
      <c r="H4288" s="1" t="s">
        <v>4901</v>
      </c>
      <c r="I4288" s="1" t="s">
        <v>4901</v>
      </c>
      <c r="J4288" s="1" t="s">
        <v>4901</v>
      </c>
      <c r="K4288" s="1" t="s">
        <v>4901</v>
      </c>
      <c r="M4288" s="3">
        <v>0</v>
      </c>
      <c r="O4288" s="1" t="s">
        <v>5434</v>
      </c>
      <c r="P4288" s="1" t="s">
        <v>5434</v>
      </c>
      <c r="Q4288" s="1" t="s">
        <v>5434</v>
      </c>
      <c r="R4288" s="1" t="s">
        <v>5434</v>
      </c>
      <c r="S4288" s="1" t="s">
        <v>5434</v>
      </c>
      <c r="T4288" s="1" t="s">
        <v>5434</v>
      </c>
      <c r="U4288" s="1" t="s">
        <v>5434</v>
      </c>
      <c r="W4288" s="3">
        <v>0</v>
      </c>
      <c r="Y4288" s="1" t="s">
        <v>5434</v>
      </c>
      <c r="Z4288" s="1" t="s">
        <v>5434</v>
      </c>
      <c r="AA4288" s="1" t="s">
        <v>5434</v>
      </c>
      <c r="AB4288" s="1" t="s">
        <v>5434</v>
      </c>
      <c r="AC4288" s="1" t="s">
        <v>5434</v>
      </c>
      <c r="AD4288" s="1" t="s">
        <v>5434</v>
      </c>
      <c r="AE4288" s="1" t="s">
        <v>5434</v>
      </c>
    </row>
    <row r="4289" spans="3:31" ht="12.75" hidden="1">
      <c r="C4289" s="1" t="s">
        <v>4901</v>
      </c>
      <c r="D4289" s="1" t="s">
        <v>4901</v>
      </c>
      <c r="E4289" s="1" t="s">
        <v>4901</v>
      </c>
      <c r="F4289" s="1" t="s">
        <v>4901</v>
      </c>
      <c r="G4289" s="1" t="s">
        <v>4901</v>
      </c>
      <c r="H4289" s="1" t="s">
        <v>4901</v>
      </c>
      <c r="I4289" s="1" t="s">
        <v>4901</v>
      </c>
      <c r="J4289" s="1" t="s">
        <v>4901</v>
      </c>
      <c r="K4289" s="1" t="s">
        <v>4901</v>
      </c>
      <c r="M4289" s="3">
        <v>0</v>
      </c>
      <c r="O4289" s="1" t="s">
        <v>5434</v>
      </c>
      <c r="P4289" s="1" t="s">
        <v>5434</v>
      </c>
      <c r="Q4289" s="1" t="s">
        <v>5434</v>
      </c>
      <c r="R4289" s="1" t="s">
        <v>5434</v>
      </c>
      <c r="S4289" s="1" t="s">
        <v>5434</v>
      </c>
      <c r="T4289" s="1" t="s">
        <v>5434</v>
      </c>
      <c r="U4289" s="1" t="s">
        <v>5434</v>
      </c>
      <c r="W4289" s="3">
        <v>0</v>
      </c>
      <c r="Y4289" s="1" t="s">
        <v>5434</v>
      </c>
      <c r="Z4289" s="1" t="s">
        <v>5434</v>
      </c>
      <c r="AA4289" s="1" t="s">
        <v>5434</v>
      </c>
      <c r="AB4289" s="1" t="s">
        <v>5434</v>
      </c>
      <c r="AC4289" s="1" t="s">
        <v>5434</v>
      </c>
      <c r="AD4289" s="1" t="s">
        <v>5434</v>
      </c>
      <c r="AE4289" s="1" t="s">
        <v>5434</v>
      </c>
    </row>
    <row r="4290" spans="3:31" ht="12.75" hidden="1">
      <c r="C4290" s="1" t="s">
        <v>4901</v>
      </c>
      <c r="D4290" s="1" t="s">
        <v>4901</v>
      </c>
      <c r="E4290" s="1" t="s">
        <v>4901</v>
      </c>
      <c r="F4290" s="1" t="s">
        <v>4901</v>
      </c>
      <c r="G4290" s="1" t="s">
        <v>4901</v>
      </c>
      <c r="H4290" s="1" t="s">
        <v>4901</v>
      </c>
      <c r="I4290" s="1" t="s">
        <v>4901</v>
      </c>
      <c r="J4290" s="1" t="s">
        <v>4901</v>
      </c>
      <c r="K4290" s="1" t="s">
        <v>4901</v>
      </c>
      <c r="M4290" s="3">
        <v>0</v>
      </c>
      <c r="O4290" s="1" t="s">
        <v>5434</v>
      </c>
      <c r="P4290" s="1" t="s">
        <v>5434</v>
      </c>
      <c r="Q4290" s="1" t="s">
        <v>5434</v>
      </c>
      <c r="R4290" s="1" t="s">
        <v>5434</v>
      </c>
      <c r="S4290" s="1" t="s">
        <v>5434</v>
      </c>
      <c r="T4290" s="1" t="s">
        <v>5434</v>
      </c>
      <c r="U4290" s="1" t="s">
        <v>5434</v>
      </c>
      <c r="W4290" s="3">
        <v>0</v>
      </c>
      <c r="Y4290" s="1" t="s">
        <v>5434</v>
      </c>
      <c r="Z4290" s="1" t="s">
        <v>5434</v>
      </c>
      <c r="AA4290" s="1" t="s">
        <v>5434</v>
      </c>
      <c r="AB4290" s="1" t="s">
        <v>5434</v>
      </c>
      <c r="AC4290" s="1" t="s">
        <v>5434</v>
      </c>
      <c r="AD4290" s="1" t="s">
        <v>5434</v>
      </c>
      <c r="AE4290" s="1" t="s">
        <v>5434</v>
      </c>
    </row>
    <row r="4291" spans="3:31" ht="12.75" hidden="1">
      <c r="C4291" s="1" t="s">
        <v>4901</v>
      </c>
      <c r="D4291" s="1" t="s">
        <v>4901</v>
      </c>
      <c r="E4291" s="1" t="s">
        <v>4901</v>
      </c>
      <c r="F4291" s="1" t="s">
        <v>4901</v>
      </c>
      <c r="G4291" s="1" t="s">
        <v>4901</v>
      </c>
      <c r="H4291" s="1" t="s">
        <v>4901</v>
      </c>
      <c r="I4291" s="1" t="s">
        <v>4901</v>
      </c>
      <c r="J4291" s="1" t="s">
        <v>4901</v>
      </c>
      <c r="K4291" s="1" t="s">
        <v>4901</v>
      </c>
      <c r="M4291" s="3">
        <v>0</v>
      </c>
      <c r="O4291" s="1" t="s">
        <v>5434</v>
      </c>
      <c r="P4291" s="1" t="s">
        <v>5434</v>
      </c>
      <c r="Q4291" s="1" t="s">
        <v>5434</v>
      </c>
      <c r="R4291" s="1" t="s">
        <v>5434</v>
      </c>
      <c r="S4291" s="1" t="s">
        <v>5434</v>
      </c>
      <c r="T4291" s="1" t="s">
        <v>5434</v>
      </c>
      <c r="U4291" s="1" t="s">
        <v>5434</v>
      </c>
      <c r="W4291" s="3">
        <v>0</v>
      </c>
      <c r="Y4291" s="1" t="s">
        <v>5434</v>
      </c>
      <c r="Z4291" s="1" t="s">
        <v>5434</v>
      </c>
      <c r="AA4291" s="1" t="s">
        <v>5434</v>
      </c>
      <c r="AB4291" s="1" t="s">
        <v>5434</v>
      </c>
      <c r="AC4291" s="1" t="s">
        <v>5434</v>
      </c>
      <c r="AD4291" s="1" t="s">
        <v>5434</v>
      </c>
      <c r="AE4291" s="1" t="s">
        <v>5434</v>
      </c>
    </row>
    <row r="4292" spans="3:31" ht="12.75" hidden="1">
      <c r="C4292" s="1" t="s">
        <v>4901</v>
      </c>
      <c r="D4292" s="1" t="s">
        <v>4901</v>
      </c>
      <c r="E4292" s="1" t="s">
        <v>4901</v>
      </c>
      <c r="F4292" s="1" t="s">
        <v>4901</v>
      </c>
      <c r="G4292" s="1" t="s">
        <v>4901</v>
      </c>
      <c r="H4292" s="1" t="s">
        <v>4901</v>
      </c>
      <c r="I4292" s="1" t="s">
        <v>4901</v>
      </c>
      <c r="J4292" s="1" t="s">
        <v>4901</v>
      </c>
      <c r="K4292" s="1" t="s">
        <v>4901</v>
      </c>
      <c r="M4292" s="3">
        <v>0</v>
      </c>
      <c r="O4292" s="1" t="s">
        <v>5434</v>
      </c>
      <c r="P4292" s="1" t="s">
        <v>5434</v>
      </c>
      <c r="Q4292" s="1" t="s">
        <v>5434</v>
      </c>
      <c r="R4292" s="1" t="s">
        <v>5434</v>
      </c>
      <c r="S4292" s="1" t="s">
        <v>5434</v>
      </c>
      <c r="T4292" s="1" t="s">
        <v>5434</v>
      </c>
      <c r="U4292" s="1" t="s">
        <v>5434</v>
      </c>
      <c r="W4292" s="3">
        <v>0</v>
      </c>
      <c r="Y4292" s="1" t="s">
        <v>5434</v>
      </c>
      <c r="Z4292" s="1" t="s">
        <v>5434</v>
      </c>
      <c r="AA4292" s="1" t="s">
        <v>5434</v>
      </c>
      <c r="AB4292" s="1" t="s">
        <v>5434</v>
      </c>
      <c r="AC4292" s="1" t="s">
        <v>5434</v>
      </c>
      <c r="AD4292" s="1" t="s">
        <v>5434</v>
      </c>
      <c r="AE4292" s="1" t="s">
        <v>5434</v>
      </c>
    </row>
    <row r="4293" spans="3:31" ht="12.75" hidden="1">
      <c r="C4293" s="1" t="s">
        <v>4901</v>
      </c>
      <c r="D4293" s="1" t="s">
        <v>4901</v>
      </c>
      <c r="E4293" s="1" t="s">
        <v>4901</v>
      </c>
      <c r="F4293" s="1" t="s">
        <v>4901</v>
      </c>
      <c r="G4293" s="1" t="s">
        <v>4901</v>
      </c>
      <c r="H4293" s="1" t="s">
        <v>4901</v>
      </c>
      <c r="I4293" s="1" t="s">
        <v>4901</v>
      </c>
      <c r="J4293" s="1" t="s">
        <v>4901</v>
      </c>
      <c r="K4293" s="1" t="s">
        <v>4901</v>
      </c>
      <c r="M4293" s="3">
        <v>0</v>
      </c>
      <c r="O4293" s="1" t="s">
        <v>5434</v>
      </c>
      <c r="P4293" s="1" t="s">
        <v>5434</v>
      </c>
      <c r="Q4293" s="1" t="s">
        <v>5434</v>
      </c>
      <c r="R4293" s="1" t="s">
        <v>5434</v>
      </c>
      <c r="S4293" s="1" t="s">
        <v>5434</v>
      </c>
      <c r="T4293" s="1" t="s">
        <v>5434</v>
      </c>
      <c r="U4293" s="1" t="s">
        <v>5434</v>
      </c>
      <c r="W4293" s="3">
        <v>0</v>
      </c>
      <c r="Y4293" s="1" t="s">
        <v>5434</v>
      </c>
      <c r="Z4293" s="1" t="s">
        <v>5434</v>
      </c>
      <c r="AA4293" s="1" t="s">
        <v>5434</v>
      </c>
      <c r="AB4293" s="1" t="s">
        <v>5434</v>
      </c>
      <c r="AC4293" s="1" t="s">
        <v>5434</v>
      </c>
      <c r="AD4293" s="1" t="s">
        <v>5434</v>
      </c>
      <c r="AE4293" s="1" t="s">
        <v>5434</v>
      </c>
    </row>
    <row r="4294" spans="3:31" ht="12.75" hidden="1">
      <c r="C4294" s="1" t="s">
        <v>4901</v>
      </c>
      <c r="D4294" s="1" t="s">
        <v>4901</v>
      </c>
      <c r="E4294" s="1" t="s">
        <v>4901</v>
      </c>
      <c r="F4294" s="1" t="s">
        <v>4901</v>
      </c>
      <c r="G4294" s="1" t="s">
        <v>4901</v>
      </c>
      <c r="H4294" s="1" t="s">
        <v>4901</v>
      </c>
      <c r="I4294" s="1" t="s">
        <v>4901</v>
      </c>
      <c r="J4294" s="1" t="s">
        <v>4901</v>
      </c>
      <c r="K4294" s="1" t="s">
        <v>4901</v>
      </c>
      <c r="M4294" s="3">
        <v>0</v>
      </c>
      <c r="O4294" s="1" t="s">
        <v>5434</v>
      </c>
      <c r="P4294" s="1" t="s">
        <v>5434</v>
      </c>
      <c r="Q4294" s="1" t="s">
        <v>5434</v>
      </c>
      <c r="R4294" s="1" t="s">
        <v>5434</v>
      </c>
      <c r="S4294" s="1" t="s">
        <v>5434</v>
      </c>
      <c r="T4294" s="1" t="s">
        <v>5434</v>
      </c>
      <c r="U4294" s="1" t="s">
        <v>5434</v>
      </c>
      <c r="W4294" s="3">
        <v>0</v>
      </c>
      <c r="Y4294" s="1" t="s">
        <v>5434</v>
      </c>
      <c r="Z4294" s="1" t="s">
        <v>5434</v>
      </c>
      <c r="AA4294" s="1" t="s">
        <v>5434</v>
      </c>
      <c r="AB4294" s="1" t="s">
        <v>5434</v>
      </c>
      <c r="AC4294" s="1" t="s">
        <v>5434</v>
      </c>
      <c r="AD4294" s="1" t="s">
        <v>5434</v>
      </c>
      <c r="AE4294" s="1" t="s">
        <v>5434</v>
      </c>
    </row>
    <row r="4295" spans="3:31" ht="12.75" hidden="1">
      <c r="C4295" s="1" t="s">
        <v>4901</v>
      </c>
      <c r="D4295" s="1" t="s">
        <v>4901</v>
      </c>
      <c r="E4295" s="1" t="s">
        <v>4901</v>
      </c>
      <c r="F4295" s="1" t="s">
        <v>4901</v>
      </c>
      <c r="G4295" s="1" t="s">
        <v>4901</v>
      </c>
      <c r="H4295" s="1" t="s">
        <v>4901</v>
      </c>
      <c r="I4295" s="1" t="s">
        <v>4901</v>
      </c>
      <c r="J4295" s="1" t="s">
        <v>4901</v>
      </c>
      <c r="K4295" s="1" t="s">
        <v>4901</v>
      </c>
      <c r="M4295" s="3">
        <v>0</v>
      </c>
      <c r="O4295" s="1" t="s">
        <v>5434</v>
      </c>
      <c r="P4295" s="1" t="s">
        <v>5434</v>
      </c>
      <c r="Q4295" s="1" t="s">
        <v>5434</v>
      </c>
      <c r="R4295" s="1" t="s">
        <v>5434</v>
      </c>
      <c r="S4295" s="1" t="s">
        <v>5434</v>
      </c>
      <c r="T4295" s="1" t="s">
        <v>5434</v>
      </c>
      <c r="U4295" s="1" t="s">
        <v>5434</v>
      </c>
      <c r="W4295" s="3">
        <v>0</v>
      </c>
      <c r="Y4295" s="1" t="s">
        <v>5434</v>
      </c>
      <c r="Z4295" s="1" t="s">
        <v>5434</v>
      </c>
      <c r="AA4295" s="1" t="s">
        <v>5434</v>
      </c>
      <c r="AB4295" s="1" t="s">
        <v>5434</v>
      </c>
      <c r="AC4295" s="1" t="s">
        <v>5434</v>
      </c>
      <c r="AD4295" s="1" t="s">
        <v>5434</v>
      </c>
      <c r="AE4295" s="1" t="s">
        <v>5434</v>
      </c>
    </row>
    <row r="4296" spans="3:31" ht="12.75" hidden="1">
      <c r="C4296" s="1" t="s">
        <v>4901</v>
      </c>
      <c r="D4296" s="1" t="s">
        <v>4901</v>
      </c>
      <c r="E4296" s="1" t="s">
        <v>4901</v>
      </c>
      <c r="F4296" s="1" t="s">
        <v>4901</v>
      </c>
      <c r="G4296" s="1" t="s">
        <v>4901</v>
      </c>
      <c r="H4296" s="1" t="s">
        <v>4901</v>
      </c>
      <c r="I4296" s="1" t="s">
        <v>4901</v>
      </c>
      <c r="J4296" s="1" t="s">
        <v>4901</v>
      </c>
      <c r="K4296" s="1" t="s">
        <v>4901</v>
      </c>
      <c r="M4296" s="3">
        <v>0</v>
      </c>
      <c r="O4296" s="1" t="s">
        <v>5434</v>
      </c>
      <c r="P4296" s="1" t="s">
        <v>5434</v>
      </c>
      <c r="Q4296" s="1" t="s">
        <v>5434</v>
      </c>
      <c r="R4296" s="1" t="s">
        <v>5434</v>
      </c>
      <c r="S4296" s="1" t="s">
        <v>5434</v>
      </c>
      <c r="T4296" s="1" t="s">
        <v>5434</v>
      </c>
      <c r="U4296" s="1" t="s">
        <v>5434</v>
      </c>
      <c r="W4296" s="3">
        <v>0</v>
      </c>
      <c r="Y4296" s="1" t="s">
        <v>5434</v>
      </c>
      <c r="Z4296" s="1" t="s">
        <v>5434</v>
      </c>
      <c r="AA4296" s="1" t="s">
        <v>5434</v>
      </c>
      <c r="AB4296" s="1" t="s">
        <v>5434</v>
      </c>
      <c r="AC4296" s="1" t="s">
        <v>5434</v>
      </c>
      <c r="AD4296" s="1" t="s">
        <v>5434</v>
      </c>
      <c r="AE4296" s="1" t="s">
        <v>5434</v>
      </c>
    </row>
    <row r="4297" spans="3:31" ht="12.75" hidden="1">
      <c r="C4297" s="1" t="s">
        <v>4901</v>
      </c>
      <c r="D4297" s="1" t="s">
        <v>4901</v>
      </c>
      <c r="E4297" s="1" t="s">
        <v>4901</v>
      </c>
      <c r="F4297" s="1" t="s">
        <v>4901</v>
      </c>
      <c r="G4297" s="1" t="s">
        <v>4901</v>
      </c>
      <c r="H4297" s="1" t="s">
        <v>4901</v>
      </c>
      <c r="I4297" s="1" t="s">
        <v>4901</v>
      </c>
      <c r="J4297" s="1" t="s">
        <v>4901</v>
      </c>
      <c r="K4297" s="1" t="s">
        <v>4901</v>
      </c>
      <c r="M4297" s="3">
        <v>0</v>
      </c>
      <c r="O4297" s="1" t="s">
        <v>5434</v>
      </c>
      <c r="P4297" s="1" t="s">
        <v>5434</v>
      </c>
      <c r="Q4297" s="1" t="s">
        <v>5434</v>
      </c>
      <c r="R4297" s="1" t="s">
        <v>5434</v>
      </c>
      <c r="S4297" s="1" t="s">
        <v>5434</v>
      </c>
      <c r="T4297" s="1" t="s">
        <v>5434</v>
      </c>
      <c r="U4297" s="1" t="s">
        <v>5434</v>
      </c>
      <c r="W4297" s="3">
        <v>0</v>
      </c>
      <c r="Y4297" s="1" t="s">
        <v>5434</v>
      </c>
      <c r="Z4297" s="1" t="s">
        <v>5434</v>
      </c>
      <c r="AA4297" s="1" t="s">
        <v>5434</v>
      </c>
      <c r="AB4297" s="1" t="s">
        <v>5434</v>
      </c>
      <c r="AC4297" s="1" t="s">
        <v>5434</v>
      </c>
      <c r="AD4297" s="1" t="s">
        <v>5434</v>
      </c>
      <c r="AE4297" s="1" t="s">
        <v>5434</v>
      </c>
    </row>
    <row r="4298" spans="3:31" ht="12.75" hidden="1">
      <c r="C4298" s="1" t="s">
        <v>4901</v>
      </c>
      <c r="D4298" s="1" t="s">
        <v>4901</v>
      </c>
      <c r="E4298" s="1" t="s">
        <v>4901</v>
      </c>
      <c r="F4298" s="1" t="s">
        <v>4901</v>
      </c>
      <c r="G4298" s="1" t="s">
        <v>4901</v>
      </c>
      <c r="H4298" s="1" t="s">
        <v>4901</v>
      </c>
      <c r="I4298" s="1" t="s">
        <v>4901</v>
      </c>
      <c r="J4298" s="1" t="s">
        <v>4901</v>
      </c>
      <c r="K4298" s="1" t="s">
        <v>4901</v>
      </c>
      <c r="M4298" s="3">
        <v>0</v>
      </c>
      <c r="O4298" s="1" t="s">
        <v>5434</v>
      </c>
      <c r="P4298" s="1" t="s">
        <v>5434</v>
      </c>
      <c r="Q4298" s="1" t="s">
        <v>5434</v>
      </c>
      <c r="R4298" s="1" t="s">
        <v>5434</v>
      </c>
      <c r="S4298" s="1" t="s">
        <v>5434</v>
      </c>
      <c r="T4298" s="1" t="s">
        <v>5434</v>
      </c>
      <c r="U4298" s="1" t="s">
        <v>5434</v>
      </c>
      <c r="W4298" s="3">
        <v>0</v>
      </c>
      <c r="Y4298" s="1" t="s">
        <v>5434</v>
      </c>
      <c r="Z4298" s="1" t="s">
        <v>5434</v>
      </c>
      <c r="AA4298" s="1" t="s">
        <v>5434</v>
      </c>
      <c r="AB4298" s="1" t="s">
        <v>5434</v>
      </c>
      <c r="AC4298" s="1" t="s">
        <v>5434</v>
      </c>
      <c r="AD4298" s="1" t="s">
        <v>5434</v>
      </c>
      <c r="AE4298" s="1" t="s">
        <v>5434</v>
      </c>
    </row>
    <row r="4299" spans="3:31" ht="12.75" hidden="1">
      <c r="C4299" s="1" t="s">
        <v>4901</v>
      </c>
      <c r="D4299" s="1" t="s">
        <v>4901</v>
      </c>
      <c r="E4299" s="1" t="s">
        <v>4901</v>
      </c>
      <c r="F4299" s="1" t="s">
        <v>4901</v>
      </c>
      <c r="G4299" s="1" t="s">
        <v>4901</v>
      </c>
      <c r="H4299" s="1" t="s">
        <v>4901</v>
      </c>
      <c r="I4299" s="1" t="s">
        <v>4901</v>
      </c>
      <c r="J4299" s="1" t="s">
        <v>4901</v>
      </c>
      <c r="K4299" s="1" t="s">
        <v>4901</v>
      </c>
      <c r="M4299" s="3">
        <v>0</v>
      </c>
      <c r="O4299" s="1" t="s">
        <v>5434</v>
      </c>
      <c r="P4299" s="1" t="s">
        <v>5434</v>
      </c>
      <c r="Q4299" s="1" t="s">
        <v>5434</v>
      </c>
      <c r="R4299" s="1" t="s">
        <v>5434</v>
      </c>
      <c r="S4299" s="1" t="s">
        <v>5434</v>
      </c>
      <c r="T4299" s="1" t="s">
        <v>5434</v>
      </c>
      <c r="U4299" s="1" t="s">
        <v>5434</v>
      </c>
      <c r="W4299" s="3">
        <v>0</v>
      </c>
      <c r="Y4299" s="1" t="s">
        <v>5434</v>
      </c>
      <c r="Z4299" s="1" t="s">
        <v>5434</v>
      </c>
      <c r="AA4299" s="1" t="s">
        <v>5434</v>
      </c>
      <c r="AB4299" s="1" t="s">
        <v>5434</v>
      </c>
      <c r="AC4299" s="1" t="s">
        <v>5434</v>
      </c>
      <c r="AD4299" s="1" t="s">
        <v>5434</v>
      </c>
      <c r="AE4299" s="1" t="s">
        <v>5434</v>
      </c>
    </row>
    <row r="4300" spans="3:31" ht="12.75" hidden="1">
      <c r="C4300" s="1" t="s">
        <v>4901</v>
      </c>
      <c r="D4300" s="1" t="s">
        <v>4901</v>
      </c>
      <c r="E4300" s="1" t="s">
        <v>4901</v>
      </c>
      <c r="F4300" s="1" t="s">
        <v>4901</v>
      </c>
      <c r="G4300" s="1" t="s">
        <v>4901</v>
      </c>
      <c r="H4300" s="1" t="s">
        <v>4901</v>
      </c>
      <c r="I4300" s="1" t="s">
        <v>4901</v>
      </c>
      <c r="J4300" s="1" t="s">
        <v>4901</v>
      </c>
      <c r="K4300" s="1" t="s">
        <v>4901</v>
      </c>
      <c r="M4300" s="3">
        <v>0</v>
      </c>
      <c r="O4300" s="1" t="s">
        <v>5434</v>
      </c>
      <c r="P4300" s="1" t="s">
        <v>5434</v>
      </c>
      <c r="Q4300" s="1" t="s">
        <v>5434</v>
      </c>
      <c r="R4300" s="1" t="s">
        <v>5434</v>
      </c>
      <c r="S4300" s="1" t="s">
        <v>5434</v>
      </c>
      <c r="T4300" s="1" t="s">
        <v>5434</v>
      </c>
      <c r="U4300" s="1" t="s">
        <v>5434</v>
      </c>
      <c r="W4300" s="3">
        <v>0</v>
      </c>
      <c r="Y4300" s="1" t="s">
        <v>5434</v>
      </c>
      <c r="Z4300" s="1" t="s">
        <v>5434</v>
      </c>
      <c r="AA4300" s="1" t="s">
        <v>5434</v>
      </c>
      <c r="AB4300" s="1" t="s">
        <v>5434</v>
      </c>
      <c r="AC4300" s="1" t="s">
        <v>5434</v>
      </c>
      <c r="AD4300" s="1" t="s">
        <v>5434</v>
      </c>
      <c r="AE4300" s="1" t="s">
        <v>5434</v>
      </c>
    </row>
    <row r="4301" spans="3:31" ht="12.75" hidden="1">
      <c r="C4301" s="1" t="s">
        <v>4901</v>
      </c>
      <c r="D4301" s="1" t="s">
        <v>4901</v>
      </c>
      <c r="E4301" s="1" t="s">
        <v>4901</v>
      </c>
      <c r="F4301" s="1" t="s">
        <v>4901</v>
      </c>
      <c r="G4301" s="1" t="s">
        <v>4901</v>
      </c>
      <c r="H4301" s="1" t="s">
        <v>4901</v>
      </c>
      <c r="I4301" s="1" t="s">
        <v>4901</v>
      </c>
      <c r="J4301" s="1" t="s">
        <v>4901</v>
      </c>
      <c r="K4301" s="1" t="s">
        <v>4901</v>
      </c>
      <c r="M4301" s="3">
        <v>0</v>
      </c>
      <c r="O4301" s="1" t="s">
        <v>5434</v>
      </c>
      <c r="P4301" s="1" t="s">
        <v>5434</v>
      </c>
      <c r="Q4301" s="1" t="s">
        <v>5434</v>
      </c>
      <c r="R4301" s="1" t="s">
        <v>5434</v>
      </c>
      <c r="S4301" s="1" t="s">
        <v>5434</v>
      </c>
      <c r="T4301" s="1" t="s">
        <v>5434</v>
      </c>
      <c r="U4301" s="1" t="s">
        <v>5434</v>
      </c>
      <c r="W4301" s="3">
        <v>0</v>
      </c>
      <c r="Y4301" s="1" t="s">
        <v>5434</v>
      </c>
      <c r="Z4301" s="1" t="s">
        <v>5434</v>
      </c>
      <c r="AA4301" s="1" t="s">
        <v>5434</v>
      </c>
      <c r="AB4301" s="1" t="s">
        <v>5434</v>
      </c>
      <c r="AC4301" s="1" t="s">
        <v>5434</v>
      </c>
      <c r="AD4301" s="1" t="s">
        <v>5434</v>
      </c>
      <c r="AE4301" s="1" t="s">
        <v>5434</v>
      </c>
    </row>
    <row r="4302" spans="3:31" ht="12.75" hidden="1">
      <c r="C4302" s="1" t="s">
        <v>4901</v>
      </c>
      <c r="D4302" s="1" t="s">
        <v>4901</v>
      </c>
      <c r="E4302" s="1" t="s">
        <v>4901</v>
      </c>
      <c r="F4302" s="1" t="s">
        <v>4901</v>
      </c>
      <c r="G4302" s="1" t="s">
        <v>4901</v>
      </c>
      <c r="H4302" s="1" t="s">
        <v>4901</v>
      </c>
      <c r="I4302" s="1" t="s">
        <v>4901</v>
      </c>
      <c r="J4302" s="1" t="s">
        <v>4901</v>
      </c>
      <c r="K4302" s="1" t="s">
        <v>4901</v>
      </c>
      <c r="M4302" s="3">
        <v>0</v>
      </c>
      <c r="O4302" s="1" t="s">
        <v>5434</v>
      </c>
      <c r="P4302" s="1" t="s">
        <v>5434</v>
      </c>
      <c r="Q4302" s="1" t="s">
        <v>5434</v>
      </c>
      <c r="R4302" s="1" t="s">
        <v>5434</v>
      </c>
      <c r="S4302" s="1" t="s">
        <v>5434</v>
      </c>
      <c r="T4302" s="1" t="s">
        <v>5434</v>
      </c>
      <c r="U4302" s="1" t="s">
        <v>5434</v>
      </c>
      <c r="W4302" s="3">
        <v>0</v>
      </c>
      <c r="Y4302" s="1" t="s">
        <v>5434</v>
      </c>
      <c r="Z4302" s="1" t="s">
        <v>5434</v>
      </c>
      <c r="AA4302" s="1" t="s">
        <v>5434</v>
      </c>
      <c r="AB4302" s="1" t="s">
        <v>5434</v>
      </c>
      <c r="AC4302" s="1" t="s">
        <v>5434</v>
      </c>
      <c r="AD4302" s="1" t="s">
        <v>5434</v>
      </c>
      <c r="AE4302" s="1" t="s">
        <v>5434</v>
      </c>
    </row>
    <row r="4303" spans="3:31" ht="12.75" hidden="1">
      <c r="C4303" s="1" t="s">
        <v>4901</v>
      </c>
      <c r="D4303" s="1" t="s">
        <v>4901</v>
      </c>
      <c r="E4303" s="1" t="s">
        <v>4901</v>
      </c>
      <c r="F4303" s="1" t="s">
        <v>4901</v>
      </c>
      <c r="G4303" s="1" t="s">
        <v>4901</v>
      </c>
      <c r="H4303" s="1" t="s">
        <v>4901</v>
      </c>
      <c r="I4303" s="1" t="s">
        <v>4901</v>
      </c>
      <c r="J4303" s="1" t="s">
        <v>4901</v>
      </c>
      <c r="K4303" s="1" t="s">
        <v>4901</v>
      </c>
      <c r="M4303" s="3">
        <v>0</v>
      </c>
      <c r="O4303" s="1" t="s">
        <v>5434</v>
      </c>
      <c r="P4303" s="1" t="s">
        <v>5434</v>
      </c>
      <c r="Q4303" s="1" t="s">
        <v>5434</v>
      </c>
      <c r="R4303" s="1" t="s">
        <v>5434</v>
      </c>
      <c r="S4303" s="1" t="s">
        <v>5434</v>
      </c>
      <c r="T4303" s="1" t="s">
        <v>5434</v>
      </c>
      <c r="U4303" s="1" t="s">
        <v>5434</v>
      </c>
      <c r="W4303" s="3">
        <v>0</v>
      </c>
      <c r="Y4303" s="1" t="s">
        <v>5434</v>
      </c>
      <c r="Z4303" s="1" t="s">
        <v>5434</v>
      </c>
      <c r="AA4303" s="1" t="s">
        <v>5434</v>
      </c>
      <c r="AB4303" s="1" t="s">
        <v>5434</v>
      </c>
      <c r="AC4303" s="1" t="s">
        <v>5434</v>
      </c>
      <c r="AD4303" s="1" t="s">
        <v>5434</v>
      </c>
      <c r="AE4303" s="1" t="s">
        <v>5434</v>
      </c>
    </row>
    <row r="4304" spans="3:31" ht="12.75" hidden="1">
      <c r="C4304" s="1" t="s">
        <v>4901</v>
      </c>
      <c r="D4304" s="1" t="s">
        <v>4901</v>
      </c>
      <c r="E4304" s="1" t="s">
        <v>4901</v>
      </c>
      <c r="F4304" s="1" t="s">
        <v>4901</v>
      </c>
      <c r="G4304" s="1" t="s">
        <v>4901</v>
      </c>
      <c r="H4304" s="1" t="s">
        <v>4901</v>
      </c>
      <c r="I4304" s="1" t="s">
        <v>4901</v>
      </c>
      <c r="J4304" s="1" t="s">
        <v>4901</v>
      </c>
      <c r="K4304" s="1" t="s">
        <v>4901</v>
      </c>
      <c r="M4304" s="3">
        <v>0</v>
      </c>
      <c r="O4304" s="1" t="s">
        <v>5434</v>
      </c>
      <c r="P4304" s="1" t="s">
        <v>5434</v>
      </c>
      <c r="Q4304" s="1" t="s">
        <v>5434</v>
      </c>
      <c r="R4304" s="1" t="s">
        <v>5434</v>
      </c>
      <c r="S4304" s="1" t="s">
        <v>5434</v>
      </c>
      <c r="T4304" s="1" t="s">
        <v>5434</v>
      </c>
      <c r="U4304" s="1" t="s">
        <v>5434</v>
      </c>
      <c r="W4304" s="3">
        <v>0</v>
      </c>
      <c r="Y4304" s="1" t="s">
        <v>5434</v>
      </c>
      <c r="Z4304" s="1" t="s">
        <v>5434</v>
      </c>
      <c r="AA4304" s="1" t="s">
        <v>5434</v>
      </c>
      <c r="AB4304" s="1" t="s">
        <v>5434</v>
      </c>
      <c r="AC4304" s="1" t="s">
        <v>5434</v>
      </c>
      <c r="AD4304" s="1" t="s">
        <v>5434</v>
      </c>
      <c r="AE4304" s="1" t="s">
        <v>5434</v>
      </c>
    </row>
    <row r="4305" spans="3:31" ht="12.75" hidden="1">
      <c r="C4305" s="1" t="s">
        <v>4901</v>
      </c>
      <c r="D4305" s="1" t="s">
        <v>4901</v>
      </c>
      <c r="E4305" s="1" t="s">
        <v>4901</v>
      </c>
      <c r="F4305" s="1" t="s">
        <v>4901</v>
      </c>
      <c r="G4305" s="1" t="s">
        <v>4901</v>
      </c>
      <c r="H4305" s="1" t="s">
        <v>4901</v>
      </c>
      <c r="I4305" s="1" t="s">
        <v>4901</v>
      </c>
      <c r="J4305" s="1" t="s">
        <v>4901</v>
      </c>
      <c r="K4305" s="1" t="s">
        <v>4901</v>
      </c>
      <c r="M4305" s="3">
        <v>0</v>
      </c>
      <c r="O4305" s="1" t="s">
        <v>5434</v>
      </c>
      <c r="P4305" s="1" t="s">
        <v>5434</v>
      </c>
      <c r="Q4305" s="1" t="s">
        <v>5434</v>
      </c>
      <c r="R4305" s="1" t="s">
        <v>5434</v>
      </c>
      <c r="S4305" s="1" t="s">
        <v>5434</v>
      </c>
      <c r="T4305" s="1" t="s">
        <v>5434</v>
      </c>
      <c r="U4305" s="1" t="s">
        <v>5434</v>
      </c>
      <c r="W4305" s="3">
        <v>0</v>
      </c>
      <c r="Y4305" s="1" t="s">
        <v>5434</v>
      </c>
      <c r="Z4305" s="1" t="s">
        <v>5434</v>
      </c>
      <c r="AA4305" s="1" t="s">
        <v>5434</v>
      </c>
      <c r="AB4305" s="1" t="s">
        <v>5434</v>
      </c>
      <c r="AC4305" s="1" t="s">
        <v>5434</v>
      </c>
      <c r="AD4305" s="1" t="s">
        <v>5434</v>
      </c>
      <c r="AE4305" s="1" t="s">
        <v>5434</v>
      </c>
    </row>
    <row r="4306" spans="3:31" ht="12.75" hidden="1">
      <c r="C4306" s="1" t="s">
        <v>4901</v>
      </c>
      <c r="D4306" s="1" t="s">
        <v>4901</v>
      </c>
      <c r="E4306" s="1" t="s">
        <v>4901</v>
      </c>
      <c r="F4306" s="1" t="s">
        <v>4901</v>
      </c>
      <c r="G4306" s="1" t="s">
        <v>4901</v>
      </c>
      <c r="H4306" s="1" t="s">
        <v>4901</v>
      </c>
      <c r="I4306" s="1" t="s">
        <v>4901</v>
      </c>
      <c r="J4306" s="1" t="s">
        <v>4901</v>
      </c>
      <c r="K4306" s="1" t="s">
        <v>4901</v>
      </c>
      <c r="M4306" s="3">
        <v>0</v>
      </c>
      <c r="O4306" s="1" t="s">
        <v>5434</v>
      </c>
      <c r="P4306" s="1" t="s">
        <v>5434</v>
      </c>
      <c r="Q4306" s="1" t="s">
        <v>5434</v>
      </c>
      <c r="R4306" s="1" t="s">
        <v>5434</v>
      </c>
      <c r="S4306" s="1" t="s">
        <v>5434</v>
      </c>
      <c r="T4306" s="1" t="s">
        <v>5434</v>
      </c>
      <c r="U4306" s="1" t="s">
        <v>5434</v>
      </c>
      <c r="W4306" s="3">
        <v>0</v>
      </c>
      <c r="Y4306" s="1" t="s">
        <v>5434</v>
      </c>
      <c r="Z4306" s="1" t="s">
        <v>5434</v>
      </c>
      <c r="AA4306" s="1" t="s">
        <v>5434</v>
      </c>
      <c r="AB4306" s="1" t="s">
        <v>5434</v>
      </c>
      <c r="AC4306" s="1" t="s">
        <v>5434</v>
      </c>
      <c r="AD4306" s="1" t="s">
        <v>5434</v>
      </c>
      <c r="AE4306" s="1" t="s">
        <v>5434</v>
      </c>
    </row>
    <row r="4307" spans="3:31" ht="12.75" hidden="1">
      <c r="C4307" s="1" t="s">
        <v>4901</v>
      </c>
      <c r="D4307" s="1" t="s">
        <v>4901</v>
      </c>
      <c r="E4307" s="1" t="s">
        <v>4901</v>
      </c>
      <c r="F4307" s="1" t="s">
        <v>4901</v>
      </c>
      <c r="G4307" s="1" t="s">
        <v>4901</v>
      </c>
      <c r="H4307" s="1" t="s">
        <v>4901</v>
      </c>
      <c r="I4307" s="1" t="s">
        <v>4901</v>
      </c>
      <c r="J4307" s="1" t="s">
        <v>4901</v>
      </c>
      <c r="K4307" s="1" t="s">
        <v>4901</v>
      </c>
      <c r="M4307" s="3">
        <v>0</v>
      </c>
      <c r="O4307" s="1" t="s">
        <v>5434</v>
      </c>
      <c r="P4307" s="1" t="s">
        <v>5434</v>
      </c>
      <c r="Q4307" s="1" t="s">
        <v>5434</v>
      </c>
      <c r="R4307" s="1" t="s">
        <v>5434</v>
      </c>
      <c r="S4307" s="1" t="s">
        <v>5434</v>
      </c>
      <c r="T4307" s="1" t="s">
        <v>5434</v>
      </c>
      <c r="U4307" s="1" t="s">
        <v>5434</v>
      </c>
      <c r="W4307" s="3">
        <v>0</v>
      </c>
      <c r="Y4307" s="1" t="s">
        <v>5434</v>
      </c>
      <c r="Z4307" s="1" t="s">
        <v>5434</v>
      </c>
      <c r="AA4307" s="1" t="s">
        <v>5434</v>
      </c>
      <c r="AB4307" s="1" t="s">
        <v>5434</v>
      </c>
      <c r="AC4307" s="1" t="s">
        <v>5434</v>
      </c>
      <c r="AD4307" s="1" t="s">
        <v>5434</v>
      </c>
      <c r="AE4307" s="1" t="s">
        <v>5434</v>
      </c>
    </row>
    <row r="4308" spans="3:31" ht="12.75" hidden="1">
      <c r="C4308" s="1" t="s">
        <v>4901</v>
      </c>
      <c r="D4308" s="1" t="s">
        <v>4901</v>
      </c>
      <c r="E4308" s="1" t="s">
        <v>4901</v>
      </c>
      <c r="F4308" s="1" t="s">
        <v>4901</v>
      </c>
      <c r="G4308" s="1" t="s">
        <v>4901</v>
      </c>
      <c r="H4308" s="1" t="s">
        <v>4901</v>
      </c>
      <c r="I4308" s="1" t="s">
        <v>4901</v>
      </c>
      <c r="J4308" s="1" t="s">
        <v>4901</v>
      </c>
      <c r="K4308" s="1" t="s">
        <v>4901</v>
      </c>
      <c r="M4308" s="3">
        <v>0</v>
      </c>
      <c r="O4308" s="1" t="s">
        <v>5434</v>
      </c>
      <c r="P4308" s="1" t="s">
        <v>5434</v>
      </c>
      <c r="Q4308" s="1" t="s">
        <v>5434</v>
      </c>
      <c r="R4308" s="1" t="s">
        <v>5434</v>
      </c>
      <c r="S4308" s="1" t="s">
        <v>5434</v>
      </c>
      <c r="T4308" s="1" t="s">
        <v>5434</v>
      </c>
      <c r="U4308" s="1" t="s">
        <v>5434</v>
      </c>
      <c r="W4308" s="3">
        <v>0</v>
      </c>
      <c r="Y4308" s="1" t="s">
        <v>5434</v>
      </c>
      <c r="Z4308" s="1" t="s">
        <v>5434</v>
      </c>
      <c r="AA4308" s="1" t="s">
        <v>5434</v>
      </c>
      <c r="AB4308" s="1" t="s">
        <v>5434</v>
      </c>
      <c r="AC4308" s="1" t="s">
        <v>5434</v>
      </c>
      <c r="AD4308" s="1" t="s">
        <v>5434</v>
      </c>
      <c r="AE4308" s="1" t="s">
        <v>5434</v>
      </c>
    </row>
    <row r="4309" spans="3:31" ht="12.75" hidden="1">
      <c r="C4309" s="1" t="s">
        <v>4901</v>
      </c>
      <c r="D4309" s="1" t="s">
        <v>4901</v>
      </c>
      <c r="E4309" s="1" t="s">
        <v>4901</v>
      </c>
      <c r="F4309" s="1" t="s">
        <v>4901</v>
      </c>
      <c r="G4309" s="1" t="s">
        <v>4901</v>
      </c>
      <c r="H4309" s="1" t="s">
        <v>4901</v>
      </c>
      <c r="I4309" s="1" t="s">
        <v>4901</v>
      </c>
      <c r="J4309" s="1" t="s">
        <v>4901</v>
      </c>
      <c r="K4309" s="1" t="s">
        <v>4901</v>
      </c>
      <c r="M4309" s="3">
        <v>0</v>
      </c>
      <c r="O4309" s="1" t="s">
        <v>5434</v>
      </c>
      <c r="P4309" s="1" t="s">
        <v>5434</v>
      </c>
      <c r="Q4309" s="1" t="s">
        <v>5434</v>
      </c>
      <c r="R4309" s="1" t="s">
        <v>5434</v>
      </c>
      <c r="S4309" s="1" t="s">
        <v>5434</v>
      </c>
      <c r="T4309" s="1" t="s">
        <v>5434</v>
      </c>
      <c r="U4309" s="1" t="s">
        <v>5434</v>
      </c>
      <c r="W4309" s="3">
        <v>0</v>
      </c>
      <c r="Y4309" s="1" t="s">
        <v>5434</v>
      </c>
      <c r="Z4309" s="1" t="s">
        <v>5434</v>
      </c>
      <c r="AA4309" s="1" t="s">
        <v>5434</v>
      </c>
      <c r="AB4309" s="1" t="s">
        <v>5434</v>
      </c>
      <c r="AC4309" s="1" t="s">
        <v>5434</v>
      </c>
      <c r="AD4309" s="1" t="s">
        <v>5434</v>
      </c>
      <c r="AE4309" s="1" t="s">
        <v>5434</v>
      </c>
    </row>
    <row r="4310" spans="3:31" ht="12.75" hidden="1">
      <c r="C4310" s="1" t="s">
        <v>4901</v>
      </c>
      <c r="D4310" s="1" t="s">
        <v>4901</v>
      </c>
      <c r="E4310" s="1" t="s">
        <v>4901</v>
      </c>
      <c r="F4310" s="1" t="s">
        <v>4901</v>
      </c>
      <c r="G4310" s="1" t="s">
        <v>4901</v>
      </c>
      <c r="H4310" s="1" t="s">
        <v>4901</v>
      </c>
      <c r="I4310" s="1" t="s">
        <v>4901</v>
      </c>
      <c r="J4310" s="1" t="s">
        <v>4901</v>
      </c>
      <c r="K4310" s="1" t="s">
        <v>4901</v>
      </c>
      <c r="M4310" s="3">
        <v>0</v>
      </c>
      <c r="O4310" s="1" t="s">
        <v>5434</v>
      </c>
      <c r="P4310" s="1" t="s">
        <v>5434</v>
      </c>
      <c r="Q4310" s="1" t="s">
        <v>5434</v>
      </c>
      <c r="R4310" s="1" t="s">
        <v>5434</v>
      </c>
      <c r="S4310" s="1" t="s">
        <v>5434</v>
      </c>
      <c r="T4310" s="1" t="s">
        <v>5434</v>
      </c>
      <c r="U4310" s="1" t="s">
        <v>5434</v>
      </c>
      <c r="W4310" s="3">
        <v>0</v>
      </c>
      <c r="Y4310" s="1" t="s">
        <v>5434</v>
      </c>
      <c r="Z4310" s="1" t="s">
        <v>5434</v>
      </c>
      <c r="AA4310" s="1" t="s">
        <v>5434</v>
      </c>
      <c r="AB4310" s="1" t="s">
        <v>5434</v>
      </c>
      <c r="AC4310" s="1" t="s">
        <v>5434</v>
      </c>
      <c r="AD4310" s="1" t="s">
        <v>5434</v>
      </c>
      <c r="AE4310" s="1" t="s">
        <v>5434</v>
      </c>
    </row>
    <row r="4311" spans="3:31" ht="12.75" hidden="1">
      <c r="C4311" s="1" t="s">
        <v>4901</v>
      </c>
      <c r="D4311" s="1" t="s">
        <v>4901</v>
      </c>
      <c r="E4311" s="1" t="s">
        <v>4901</v>
      </c>
      <c r="F4311" s="1" t="s">
        <v>4901</v>
      </c>
      <c r="G4311" s="1" t="s">
        <v>4901</v>
      </c>
      <c r="H4311" s="1" t="s">
        <v>4901</v>
      </c>
      <c r="I4311" s="1" t="s">
        <v>4901</v>
      </c>
      <c r="J4311" s="1" t="s">
        <v>4901</v>
      </c>
      <c r="K4311" s="1" t="s">
        <v>4901</v>
      </c>
      <c r="M4311" s="3">
        <v>0</v>
      </c>
      <c r="O4311" s="1" t="s">
        <v>5434</v>
      </c>
      <c r="P4311" s="1" t="s">
        <v>5434</v>
      </c>
      <c r="Q4311" s="1" t="s">
        <v>5434</v>
      </c>
      <c r="R4311" s="1" t="s">
        <v>5434</v>
      </c>
      <c r="S4311" s="1" t="s">
        <v>5434</v>
      </c>
      <c r="T4311" s="1" t="s">
        <v>5434</v>
      </c>
      <c r="U4311" s="1" t="s">
        <v>5434</v>
      </c>
      <c r="W4311" s="3">
        <v>0</v>
      </c>
      <c r="Y4311" s="1" t="s">
        <v>5434</v>
      </c>
      <c r="Z4311" s="1" t="s">
        <v>5434</v>
      </c>
      <c r="AA4311" s="1" t="s">
        <v>5434</v>
      </c>
      <c r="AB4311" s="1" t="s">
        <v>5434</v>
      </c>
      <c r="AC4311" s="1" t="s">
        <v>5434</v>
      </c>
      <c r="AD4311" s="1" t="s">
        <v>5434</v>
      </c>
      <c r="AE4311" s="1" t="s">
        <v>5434</v>
      </c>
    </row>
    <row r="4312" spans="3:31" ht="12.75" hidden="1">
      <c r="C4312" s="1" t="s">
        <v>4901</v>
      </c>
      <c r="D4312" s="1" t="s">
        <v>4901</v>
      </c>
      <c r="E4312" s="1" t="s">
        <v>4901</v>
      </c>
      <c r="F4312" s="1" t="s">
        <v>4901</v>
      </c>
      <c r="G4312" s="1" t="s">
        <v>4901</v>
      </c>
      <c r="H4312" s="1" t="s">
        <v>4901</v>
      </c>
      <c r="I4312" s="1" t="s">
        <v>4901</v>
      </c>
      <c r="J4312" s="1" t="s">
        <v>4901</v>
      </c>
      <c r="K4312" s="1" t="s">
        <v>4901</v>
      </c>
      <c r="M4312" s="3">
        <v>0</v>
      </c>
      <c r="O4312" s="1" t="s">
        <v>5434</v>
      </c>
      <c r="P4312" s="1" t="s">
        <v>5434</v>
      </c>
      <c r="Q4312" s="1" t="s">
        <v>5434</v>
      </c>
      <c r="R4312" s="1" t="s">
        <v>5434</v>
      </c>
      <c r="S4312" s="1" t="s">
        <v>5434</v>
      </c>
      <c r="T4312" s="1" t="s">
        <v>5434</v>
      </c>
      <c r="U4312" s="1" t="s">
        <v>5434</v>
      </c>
      <c r="W4312" s="3">
        <v>0</v>
      </c>
      <c r="Y4312" s="1" t="s">
        <v>5434</v>
      </c>
      <c r="Z4312" s="1" t="s">
        <v>5434</v>
      </c>
      <c r="AA4312" s="1" t="s">
        <v>5434</v>
      </c>
      <c r="AB4312" s="1" t="s">
        <v>5434</v>
      </c>
      <c r="AC4312" s="1" t="s">
        <v>5434</v>
      </c>
      <c r="AD4312" s="1" t="s">
        <v>5434</v>
      </c>
      <c r="AE4312" s="1" t="s">
        <v>5434</v>
      </c>
    </row>
    <row r="4313" spans="3:31" ht="12.75" hidden="1">
      <c r="C4313" s="1" t="s">
        <v>4901</v>
      </c>
      <c r="D4313" s="1" t="s">
        <v>4901</v>
      </c>
      <c r="E4313" s="1" t="s">
        <v>4901</v>
      </c>
      <c r="F4313" s="1" t="s">
        <v>4901</v>
      </c>
      <c r="G4313" s="1" t="s">
        <v>4901</v>
      </c>
      <c r="H4313" s="1" t="s">
        <v>4901</v>
      </c>
      <c r="I4313" s="1" t="s">
        <v>4901</v>
      </c>
      <c r="J4313" s="1" t="s">
        <v>4901</v>
      </c>
      <c r="K4313" s="1" t="s">
        <v>4901</v>
      </c>
      <c r="M4313" s="3">
        <v>0</v>
      </c>
      <c r="O4313" s="1" t="s">
        <v>5434</v>
      </c>
      <c r="P4313" s="1" t="s">
        <v>5434</v>
      </c>
      <c r="Q4313" s="1" t="s">
        <v>5434</v>
      </c>
      <c r="R4313" s="1" t="s">
        <v>5434</v>
      </c>
      <c r="S4313" s="1" t="s">
        <v>5434</v>
      </c>
      <c r="T4313" s="1" t="s">
        <v>5434</v>
      </c>
      <c r="U4313" s="1" t="s">
        <v>5434</v>
      </c>
      <c r="W4313" s="3">
        <v>0</v>
      </c>
      <c r="Y4313" s="1" t="s">
        <v>5434</v>
      </c>
      <c r="Z4313" s="1" t="s">
        <v>5434</v>
      </c>
      <c r="AA4313" s="1" t="s">
        <v>5434</v>
      </c>
      <c r="AB4313" s="1" t="s">
        <v>5434</v>
      </c>
      <c r="AC4313" s="1" t="s">
        <v>5434</v>
      </c>
      <c r="AD4313" s="1" t="s">
        <v>5434</v>
      </c>
      <c r="AE4313" s="1" t="s">
        <v>5434</v>
      </c>
    </row>
    <row r="4314" spans="3:31" ht="12.75" hidden="1">
      <c r="C4314" s="1" t="s">
        <v>4901</v>
      </c>
      <c r="D4314" s="1" t="s">
        <v>4901</v>
      </c>
      <c r="E4314" s="1" t="s">
        <v>4901</v>
      </c>
      <c r="F4314" s="1" t="s">
        <v>4901</v>
      </c>
      <c r="G4314" s="1" t="s">
        <v>4901</v>
      </c>
      <c r="H4314" s="1" t="s">
        <v>4901</v>
      </c>
      <c r="I4314" s="1" t="s">
        <v>4901</v>
      </c>
      <c r="J4314" s="1" t="s">
        <v>4901</v>
      </c>
      <c r="K4314" s="1" t="s">
        <v>4901</v>
      </c>
      <c r="M4314" s="3">
        <v>0</v>
      </c>
      <c r="O4314" s="1" t="s">
        <v>5434</v>
      </c>
      <c r="P4314" s="1" t="s">
        <v>5434</v>
      </c>
      <c r="Q4314" s="1" t="s">
        <v>5434</v>
      </c>
      <c r="R4314" s="1" t="s">
        <v>5434</v>
      </c>
      <c r="S4314" s="1" t="s">
        <v>5434</v>
      </c>
      <c r="T4314" s="1" t="s">
        <v>5434</v>
      </c>
      <c r="U4314" s="1" t="s">
        <v>5434</v>
      </c>
      <c r="W4314" s="3">
        <v>0</v>
      </c>
      <c r="Y4314" s="1" t="s">
        <v>5434</v>
      </c>
      <c r="Z4314" s="1" t="s">
        <v>5434</v>
      </c>
      <c r="AA4314" s="1" t="s">
        <v>5434</v>
      </c>
      <c r="AB4314" s="1" t="s">
        <v>5434</v>
      </c>
      <c r="AC4314" s="1" t="s">
        <v>5434</v>
      </c>
      <c r="AD4314" s="1" t="s">
        <v>5434</v>
      </c>
      <c r="AE4314" s="1" t="s">
        <v>5434</v>
      </c>
    </row>
    <row r="4315" spans="3:31" ht="12.75" hidden="1">
      <c r="C4315" s="1" t="s">
        <v>4901</v>
      </c>
      <c r="D4315" s="1" t="s">
        <v>4901</v>
      </c>
      <c r="E4315" s="1" t="s">
        <v>4901</v>
      </c>
      <c r="F4315" s="1" t="s">
        <v>4901</v>
      </c>
      <c r="G4315" s="1" t="s">
        <v>4901</v>
      </c>
      <c r="H4315" s="1" t="s">
        <v>4901</v>
      </c>
      <c r="I4315" s="1" t="s">
        <v>4901</v>
      </c>
      <c r="J4315" s="1" t="s">
        <v>4901</v>
      </c>
      <c r="K4315" s="1" t="s">
        <v>4901</v>
      </c>
      <c r="M4315" s="3">
        <v>0</v>
      </c>
      <c r="O4315" s="1" t="s">
        <v>5434</v>
      </c>
      <c r="P4315" s="1" t="s">
        <v>5434</v>
      </c>
      <c r="Q4315" s="1" t="s">
        <v>5434</v>
      </c>
      <c r="R4315" s="1" t="s">
        <v>5434</v>
      </c>
      <c r="S4315" s="1" t="s">
        <v>5434</v>
      </c>
      <c r="T4315" s="1" t="s">
        <v>5434</v>
      </c>
      <c r="U4315" s="1" t="s">
        <v>5434</v>
      </c>
      <c r="W4315" s="3">
        <v>0</v>
      </c>
      <c r="Y4315" s="1" t="s">
        <v>5434</v>
      </c>
      <c r="Z4315" s="1" t="s">
        <v>5434</v>
      </c>
      <c r="AA4315" s="1" t="s">
        <v>5434</v>
      </c>
      <c r="AB4315" s="1" t="s">
        <v>5434</v>
      </c>
      <c r="AC4315" s="1" t="s">
        <v>5434</v>
      </c>
      <c r="AD4315" s="1" t="s">
        <v>5434</v>
      </c>
      <c r="AE4315" s="1" t="s">
        <v>5434</v>
      </c>
    </row>
    <row r="4316" spans="3:31" ht="12.75" hidden="1">
      <c r="C4316" s="1" t="s">
        <v>4901</v>
      </c>
      <c r="D4316" s="1" t="s">
        <v>4901</v>
      </c>
      <c r="E4316" s="1" t="s">
        <v>4901</v>
      </c>
      <c r="F4316" s="1" t="s">
        <v>4901</v>
      </c>
      <c r="G4316" s="1" t="s">
        <v>4901</v>
      </c>
      <c r="H4316" s="1" t="s">
        <v>4901</v>
      </c>
      <c r="I4316" s="1" t="s">
        <v>4901</v>
      </c>
      <c r="J4316" s="1" t="s">
        <v>4901</v>
      </c>
      <c r="K4316" s="1" t="s">
        <v>4901</v>
      </c>
      <c r="M4316" s="3">
        <v>0</v>
      </c>
      <c r="O4316" s="1" t="s">
        <v>5434</v>
      </c>
      <c r="P4316" s="1" t="s">
        <v>5434</v>
      </c>
      <c r="Q4316" s="1" t="s">
        <v>5434</v>
      </c>
      <c r="R4316" s="1" t="s">
        <v>5434</v>
      </c>
      <c r="S4316" s="1" t="s">
        <v>5434</v>
      </c>
      <c r="T4316" s="1" t="s">
        <v>5434</v>
      </c>
      <c r="U4316" s="1" t="s">
        <v>5434</v>
      </c>
      <c r="W4316" s="3">
        <v>0</v>
      </c>
      <c r="Y4316" s="1" t="s">
        <v>5434</v>
      </c>
      <c r="Z4316" s="1" t="s">
        <v>5434</v>
      </c>
      <c r="AA4316" s="1" t="s">
        <v>5434</v>
      </c>
      <c r="AB4316" s="1" t="s">
        <v>5434</v>
      </c>
      <c r="AC4316" s="1" t="s">
        <v>5434</v>
      </c>
      <c r="AD4316" s="1" t="s">
        <v>5434</v>
      </c>
      <c r="AE4316" s="1" t="s">
        <v>5434</v>
      </c>
    </row>
    <row r="4317" spans="3:31" ht="12.75" hidden="1">
      <c r="C4317" s="1" t="s">
        <v>4901</v>
      </c>
      <c r="D4317" s="1" t="s">
        <v>4901</v>
      </c>
      <c r="E4317" s="1" t="s">
        <v>4901</v>
      </c>
      <c r="F4317" s="1" t="s">
        <v>4901</v>
      </c>
      <c r="G4317" s="1" t="s">
        <v>4901</v>
      </c>
      <c r="H4317" s="1" t="s">
        <v>4901</v>
      </c>
      <c r="I4317" s="1" t="s">
        <v>4901</v>
      </c>
      <c r="J4317" s="1" t="s">
        <v>4901</v>
      </c>
      <c r="K4317" s="1" t="s">
        <v>4901</v>
      </c>
      <c r="M4317" s="3">
        <v>0</v>
      </c>
      <c r="O4317" s="1" t="s">
        <v>5434</v>
      </c>
      <c r="P4317" s="1" t="s">
        <v>5434</v>
      </c>
      <c r="Q4317" s="1" t="s">
        <v>5434</v>
      </c>
      <c r="R4317" s="1" t="s">
        <v>5434</v>
      </c>
      <c r="S4317" s="1" t="s">
        <v>5434</v>
      </c>
      <c r="T4317" s="1" t="s">
        <v>5434</v>
      </c>
      <c r="U4317" s="1" t="s">
        <v>5434</v>
      </c>
      <c r="W4317" s="3">
        <v>0</v>
      </c>
      <c r="Y4317" s="1" t="s">
        <v>5434</v>
      </c>
      <c r="Z4317" s="1" t="s">
        <v>5434</v>
      </c>
      <c r="AA4317" s="1" t="s">
        <v>5434</v>
      </c>
      <c r="AB4317" s="1" t="s">
        <v>5434</v>
      </c>
      <c r="AC4317" s="1" t="s">
        <v>5434</v>
      </c>
      <c r="AD4317" s="1" t="s">
        <v>5434</v>
      </c>
      <c r="AE4317" s="1" t="s">
        <v>5434</v>
      </c>
    </row>
    <row r="4318" spans="3:31" ht="12.75" hidden="1">
      <c r="C4318" s="1" t="s">
        <v>4901</v>
      </c>
      <c r="D4318" s="1" t="s">
        <v>4901</v>
      </c>
      <c r="E4318" s="1" t="s">
        <v>4901</v>
      </c>
      <c r="F4318" s="1" t="s">
        <v>4901</v>
      </c>
      <c r="G4318" s="1" t="s">
        <v>4901</v>
      </c>
      <c r="H4318" s="1" t="s">
        <v>4901</v>
      </c>
      <c r="I4318" s="1" t="s">
        <v>4901</v>
      </c>
      <c r="J4318" s="1" t="s">
        <v>4901</v>
      </c>
      <c r="K4318" s="1" t="s">
        <v>4901</v>
      </c>
      <c r="M4318" s="3">
        <v>0</v>
      </c>
      <c r="O4318" s="1" t="s">
        <v>5434</v>
      </c>
      <c r="P4318" s="1" t="s">
        <v>5434</v>
      </c>
      <c r="Q4318" s="1" t="s">
        <v>5434</v>
      </c>
      <c r="R4318" s="1" t="s">
        <v>5434</v>
      </c>
      <c r="S4318" s="1" t="s">
        <v>5434</v>
      </c>
      <c r="T4318" s="1" t="s">
        <v>5434</v>
      </c>
      <c r="U4318" s="1" t="s">
        <v>5434</v>
      </c>
      <c r="W4318" s="3">
        <v>0</v>
      </c>
      <c r="Y4318" s="1" t="s">
        <v>5434</v>
      </c>
      <c r="Z4318" s="1" t="s">
        <v>5434</v>
      </c>
      <c r="AA4318" s="1" t="s">
        <v>5434</v>
      </c>
      <c r="AB4318" s="1" t="s">
        <v>5434</v>
      </c>
      <c r="AC4318" s="1" t="s">
        <v>5434</v>
      </c>
      <c r="AD4318" s="1" t="s">
        <v>5434</v>
      </c>
      <c r="AE4318" s="1" t="s">
        <v>5434</v>
      </c>
    </row>
    <row r="4319" spans="3:31" ht="12.75" hidden="1">
      <c r="C4319" s="1" t="s">
        <v>4901</v>
      </c>
      <c r="D4319" s="1" t="s">
        <v>4901</v>
      </c>
      <c r="E4319" s="1" t="s">
        <v>4901</v>
      </c>
      <c r="F4319" s="1" t="s">
        <v>4901</v>
      </c>
      <c r="G4319" s="1" t="s">
        <v>4901</v>
      </c>
      <c r="H4319" s="1" t="s">
        <v>4901</v>
      </c>
      <c r="I4319" s="1" t="s">
        <v>4901</v>
      </c>
      <c r="J4319" s="1" t="s">
        <v>4901</v>
      </c>
      <c r="K4319" s="1" t="s">
        <v>4901</v>
      </c>
      <c r="M4319" s="3">
        <v>0</v>
      </c>
      <c r="O4319" s="1" t="s">
        <v>5434</v>
      </c>
      <c r="P4319" s="1" t="s">
        <v>5434</v>
      </c>
      <c r="Q4319" s="1" t="s">
        <v>5434</v>
      </c>
      <c r="R4319" s="1" t="s">
        <v>5434</v>
      </c>
      <c r="S4319" s="1" t="s">
        <v>5434</v>
      </c>
      <c r="T4319" s="1" t="s">
        <v>5434</v>
      </c>
      <c r="U4319" s="1" t="s">
        <v>5434</v>
      </c>
      <c r="W4319" s="3">
        <v>0</v>
      </c>
      <c r="Y4319" s="1" t="s">
        <v>5434</v>
      </c>
      <c r="Z4319" s="1" t="s">
        <v>5434</v>
      </c>
      <c r="AA4319" s="1" t="s">
        <v>5434</v>
      </c>
      <c r="AB4319" s="1" t="s">
        <v>5434</v>
      </c>
      <c r="AC4319" s="1" t="s">
        <v>5434</v>
      </c>
      <c r="AD4319" s="1" t="s">
        <v>5434</v>
      </c>
      <c r="AE4319" s="1" t="s">
        <v>5434</v>
      </c>
    </row>
    <row r="4320" spans="3:31" ht="12.75" hidden="1">
      <c r="C4320" s="1" t="s">
        <v>4901</v>
      </c>
      <c r="D4320" s="1" t="s">
        <v>4901</v>
      </c>
      <c r="E4320" s="1" t="s">
        <v>4901</v>
      </c>
      <c r="F4320" s="1" t="s">
        <v>4901</v>
      </c>
      <c r="G4320" s="1" t="s">
        <v>4901</v>
      </c>
      <c r="H4320" s="1" t="s">
        <v>4901</v>
      </c>
      <c r="I4320" s="1" t="s">
        <v>4901</v>
      </c>
      <c r="J4320" s="1" t="s">
        <v>4901</v>
      </c>
      <c r="K4320" s="1" t="s">
        <v>4901</v>
      </c>
      <c r="M4320" s="3">
        <v>0</v>
      </c>
      <c r="O4320" s="1" t="s">
        <v>5434</v>
      </c>
      <c r="P4320" s="1" t="s">
        <v>5434</v>
      </c>
      <c r="Q4320" s="1" t="s">
        <v>5434</v>
      </c>
      <c r="R4320" s="1" t="s">
        <v>5434</v>
      </c>
      <c r="S4320" s="1" t="s">
        <v>5434</v>
      </c>
      <c r="T4320" s="1" t="s">
        <v>5434</v>
      </c>
      <c r="U4320" s="1" t="s">
        <v>5434</v>
      </c>
      <c r="W4320" s="3">
        <v>0</v>
      </c>
      <c r="Y4320" s="1" t="s">
        <v>5434</v>
      </c>
      <c r="Z4320" s="1" t="s">
        <v>5434</v>
      </c>
      <c r="AA4320" s="1" t="s">
        <v>5434</v>
      </c>
      <c r="AB4320" s="1" t="s">
        <v>5434</v>
      </c>
      <c r="AC4320" s="1" t="s">
        <v>5434</v>
      </c>
      <c r="AD4320" s="1" t="s">
        <v>5434</v>
      </c>
      <c r="AE4320" s="1" t="s">
        <v>5434</v>
      </c>
    </row>
    <row r="4321" spans="3:31" ht="12.75" hidden="1">
      <c r="C4321" s="1" t="s">
        <v>4901</v>
      </c>
      <c r="D4321" s="1" t="s">
        <v>4901</v>
      </c>
      <c r="E4321" s="1" t="s">
        <v>4901</v>
      </c>
      <c r="F4321" s="1" t="s">
        <v>4901</v>
      </c>
      <c r="G4321" s="1" t="s">
        <v>4901</v>
      </c>
      <c r="H4321" s="1" t="s">
        <v>4901</v>
      </c>
      <c r="I4321" s="1" t="s">
        <v>4901</v>
      </c>
      <c r="J4321" s="1" t="s">
        <v>4901</v>
      </c>
      <c r="K4321" s="1" t="s">
        <v>4901</v>
      </c>
      <c r="M4321" s="3">
        <v>0</v>
      </c>
      <c r="O4321" s="1" t="s">
        <v>5434</v>
      </c>
      <c r="P4321" s="1" t="s">
        <v>5434</v>
      </c>
      <c r="Q4321" s="1" t="s">
        <v>5434</v>
      </c>
      <c r="R4321" s="1" t="s">
        <v>5434</v>
      </c>
      <c r="S4321" s="1" t="s">
        <v>5434</v>
      </c>
      <c r="T4321" s="1" t="s">
        <v>5434</v>
      </c>
      <c r="U4321" s="1" t="s">
        <v>5434</v>
      </c>
      <c r="W4321" s="3">
        <v>0</v>
      </c>
      <c r="Y4321" s="1" t="s">
        <v>5434</v>
      </c>
      <c r="Z4321" s="1" t="s">
        <v>5434</v>
      </c>
      <c r="AA4321" s="1" t="s">
        <v>5434</v>
      </c>
      <c r="AB4321" s="1" t="s">
        <v>5434</v>
      </c>
      <c r="AC4321" s="1" t="s">
        <v>5434</v>
      </c>
      <c r="AD4321" s="1" t="s">
        <v>5434</v>
      </c>
      <c r="AE4321" s="1" t="s">
        <v>5434</v>
      </c>
    </row>
    <row r="4322" spans="3:31" ht="12.75" hidden="1">
      <c r="C4322" s="1" t="s">
        <v>4901</v>
      </c>
      <c r="D4322" s="1" t="s">
        <v>4901</v>
      </c>
      <c r="E4322" s="1" t="s">
        <v>4901</v>
      </c>
      <c r="F4322" s="1" t="s">
        <v>4901</v>
      </c>
      <c r="G4322" s="1" t="s">
        <v>4901</v>
      </c>
      <c r="H4322" s="1" t="s">
        <v>4901</v>
      </c>
      <c r="I4322" s="1" t="s">
        <v>4901</v>
      </c>
      <c r="J4322" s="1" t="s">
        <v>4901</v>
      </c>
      <c r="K4322" s="1" t="s">
        <v>4901</v>
      </c>
      <c r="M4322" s="3">
        <v>0</v>
      </c>
      <c r="O4322" s="1" t="s">
        <v>5434</v>
      </c>
      <c r="P4322" s="1" t="s">
        <v>5434</v>
      </c>
      <c r="Q4322" s="1" t="s">
        <v>5434</v>
      </c>
      <c r="R4322" s="1" t="s">
        <v>5434</v>
      </c>
      <c r="S4322" s="1" t="s">
        <v>5434</v>
      </c>
      <c r="T4322" s="1" t="s">
        <v>5434</v>
      </c>
      <c r="U4322" s="1" t="s">
        <v>5434</v>
      </c>
      <c r="W4322" s="3">
        <v>0</v>
      </c>
      <c r="Y4322" s="1" t="s">
        <v>5434</v>
      </c>
      <c r="Z4322" s="1" t="s">
        <v>5434</v>
      </c>
      <c r="AA4322" s="1" t="s">
        <v>5434</v>
      </c>
      <c r="AB4322" s="1" t="s">
        <v>5434</v>
      </c>
      <c r="AC4322" s="1" t="s">
        <v>5434</v>
      </c>
      <c r="AD4322" s="1" t="s">
        <v>5434</v>
      </c>
      <c r="AE4322" s="1" t="s">
        <v>5434</v>
      </c>
    </row>
    <row r="4323" spans="3:31" ht="12.75" hidden="1">
      <c r="C4323" s="1" t="s">
        <v>4901</v>
      </c>
      <c r="D4323" s="1" t="s">
        <v>4901</v>
      </c>
      <c r="E4323" s="1" t="s">
        <v>4901</v>
      </c>
      <c r="F4323" s="1" t="s">
        <v>4901</v>
      </c>
      <c r="G4323" s="1" t="s">
        <v>4901</v>
      </c>
      <c r="H4323" s="1" t="s">
        <v>4901</v>
      </c>
      <c r="I4323" s="1" t="s">
        <v>4901</v>
      </c>
      <c r="J4323" s="1" t="s">
        <v>4901</v>
      </c>
      <c r="K4323" s="1" t="s">
        <v>4901</v>
      </c>
      <c r="M4323" s="3">
        <v>0</v>
      </c>
      <c r="O4323" s="1" t="s">
        <v>5434</v>
      </c>
      <c r="P4323" s="1" t="s">
        <v>5434</v>
      </c>
      <c r="Q4323" s="1" t="s">
        <v>5434</v>
      </c>
      <c r="R4323" s="1" t="s">
        <v>5434</v>
      </c>
      <c r="S4323" s="1" t="s">
        <v>5434</v>
      </c>
      <c r="T4323" s="1" t="s">
        <v>5434</v>
      </c>
      <c r="U4323" s="1" t="s">
        <v>5434</v>
      </c>
      <c r="W4323" s="3">
        <v>0</v>
      </c>
      <c r="Y4323" s="1" t="s">
        <v>5434</v>
      </c>
      <c r="Z4323" s="1" t="s">
        <v>5434</v>
      </c>
      <c r="AA4323" s="1" t="s">
        <v>5434</v>
      </c>
      <c r="AB4323" s="1" t="s">
        <v>5434</v>
      </c>
      <c r="AC4323" s="1" t="s">
        <v>5434</v>
      </c>
      <c r="AD4323" s="1" t="s">
        <v>5434</v>
      </c>
      <c r="AE4323" s="1" t="s">
        <v>5434</v>
      </c>
    </row>
    <row r="4324" spans="3:31" ht="12.75" hidden="1">
      <c r="C4324" s="1" t="s">
        <v>4901</v>
      </c>
      <c r="D4324" s="1" t="s">
        <v>4901</v>
      </c>
      <c r="E4324" s="1" t="s">
        <v>4901</v>
      </c>
      <c r="F4324" s="1" t="s">
        <v>4901</v>
      </c>
      <c r="G4324" s="1" t="s">
        <v>4901</v>
      </c>
      <c r="H4324" s="1" t="s">
        <v>4901</v>
      </c>
      <c r="I4324" s="1" t="s">
        <v>4901</v>
      </c>
      <c r="J4324" s="1" t="s">
        <v>4901</v>
      </c>
      <c r="K4324" s="1" t="s">
        <v>4901</v>
      </c>
      <c r="M4324" s="3">
        <v>0</v>
      </c>
      <c r="O4324" s="1" t="s">
        <v>5434</v>
      </c>
      <c r="P4324" s="1" t="s">
        <v>5434</v>
      </c>
      <c r="Q4324" s="1" t="s">
        <v>5434</v>
      </c>
      <c r="R4324" s="1" t="s">
        <v>5434</v>
      </c>
      <c r="S4324" s="1" t="s">
        <v>5434</v>
      </c>
      <c r="T4324" s="1" t="s">
        <v>5434</v>
      </c>
      <c r="U4324" s="1" t="s">
        <v>5434</v>
      </c>
      <c r="W4324" s="3">
        <v>0</v>
      </c>
      <c r="Y4324" s="1" t="s">
        <v>5434</v>
      </c>
      <c r="Z4324" s="1" t="s">
        <v>5434</v>
      </c>
      <c r="AA4324" s="1" t="s">
        <v>5434</v>
      </c>
      <c r="AB4324" s="1" t="s">
        <v>5434</v>
      </c>
      <c r="AC4324" s="1" t="s">
        <v>5434</v>
      </c>
      <c r="AD4324" s="1" t="s">
        <v>5434</v>
      </c>
      <c r="AE4324" s="1" t="s">
        <v>5434</v>
      </c>
    </row>
    <row r="4325" spans="3:31" ht="12.75" hidden="1">
      <c r="C4325" s="1" t="s">
        <v>4901</v>
      </c>
      <c r="D4325" s="1" t="s">
        <v>4901</v>
      </c>
      <c r="E4325" s="1" t="s">
        <v>4901</v>
      </c>
      <c r="F4325" s="1" t="s">
        <v>4901</v>
      </c>
      <c r="G4325" s="1" t="s">
        <v>4901</v>
      </c>
      <c r="H4325" s="1" t="s">
        <v>4901</v>
      </c>
      <c r="I4325" s="1" t="s">
        <v>4901</v>
      </c>
      <c r="J4325" s="1" t="s">
        <v>4901</v>
      </c>
      <c r="K4325" s="1" t="s">
        <v>4901</v>
      </c>
      <c r="M4325" s="3">
        <v>0</v>
      </c>
      <c r="O4325" s="1" t="s">
        <v>5434</v>
      </c>
      <c r="P4325" s="1" t="s">
        <v>5434</v>
      </c>
      <c r="Q4325" s="1" t="s">
        <v>5434</v>
      </c>
      <c r="R4325" s="1" t="s">
        <v>5434</v>
      </c>
      <c r="S4325" s="1" t="s">
        <v>5434</v>
      </c>
      <c r="T4325" s="1" t="s">
        <v>5434</v>
      </c>
      <c r="U4325" s="1" t="s">
        <v>5434</v>
      </c>
      <c r="W4325" s="3">
        <v>0</v>
      </c>
      <c r="Y4325" s="1" t="s">
        <v>5434</v>
      </c>
      <c r="Z4325" s="1" t="s">
        <v>5434</v>
      </c>
      <c r="AA4325" s="1" t="s">
        <v>5434</v>
      </c>
      <c r="AB4325" s="1" t="s">
        <v>5434</v>
      </c>
      <c r="AC4325" s="1" t="s">
        <v>5434</v>
      </c>
      <c r="AD4325" s="1" t="s">
        <v>5434</v>
      </c>
      <c r="AE4325" s="1" t="s">
        <v>5434</v>
      </c>
    </row>
    <row r="4326" spans="3:31" ht="12.75" hidden="1">
      <c r="C4326" s="1" t="s">
        <v>4901</v>
      </c>
      <c r="D4326" s="1" t="s">
        <v>4901</v>
      </c>
      <c r="E4326" s="1" t="s">
        <v>4901</v>
      </c>
      <c r="F4326" s="1" t="s">
        <v>4901</v>
      </c>
      <c r="G4326" s="1" t="s">
        <v>4901</v>
      </c>
      <c r="H4326" s="1" t="s">
        <v>4901</v>
      </c>
      <c r="I4326" s="1" t="s">
        <v>4901</v>
      </c>
      <c r="J4326" s="1" t="s">
        <v>4901</v>
      </c>
      <c r="K4326" s="1" t="s">
        <v>4901</v>
      </c>
      <c r="M4326" s="3">
        <v>0</v>
      </c>
      <c r="O4326" s="1" t="s">
        <v>5434</v>
      </c>
      <c r="P4326" s="1" t="s">
        <v>5434</v>
      </c>
      <c r="Q4326" s="1" t="s">
        <v>5434</v>
      </c>
      <c r="R4326" s="1" t="s">
        <v>5434</v>
      </c>
      <c r="S4326" s="1" t="s">
        <v>5434</v>
      </c>
      <c r="T4326" s="1" t="s">
        <v>5434</v>
      </c>
      <c r="U4326" s="1" t="s">
        <v>5434</v>
      </c>
      <c r="W4326" s="3">
        <v>0</v>
      </c>
      <c r="Y4326" s="1" t="s">
        <v>5434</v>
      </c>
      <c r="Z4326" s="1" t="s">
        <v>5434</v>
      </c>
      <c r="AA4326" s="1" t="s">
        <v>5434</v>
      </c>
      <c r="AB4326" s="1" t="s">
        <v>5434</v>
      </c>
      <c r="AC4326" s="1" t="s">
        <v>5434</v>
      </c>
      <c r="AD4326" s="1" t="s">
        <v>5434</v>
      </c>
      <c r="AE4326" s="1" t="s">
        <v>5434</v>
      </c>
    </row>
    <row r="4327" spans="3:31" ht="12.75" hidden="1">
      <c r="C4327" s="1" t="s">
        <v>4901</v>
      </c>
      <c r="D4327" s="1" t="s">
        <v>4901</v>
      </c>
      <c r="E4327" s="1" t="s">
        <v>4901</v>
      </c>
      <c r="F4327" s="1" t="s">
        <v>4901</v>
      </c>
      <c r="G4327" s="1" t="s">
        <v>4901</v>
      </c>
      <c r="H4327" s="1" t="s">
        <v>4901</v>
      </c>
      <c r="I4327" s="1" t="s">
        <v>4901</v>
      </c>
      <c r="J4327" s="1" t="s">
        <v>4901</v>
      </c>
      <c r="K4327" s="1" t="s">
        <v>4901</v>
      </c>
      <c r="M4327" s="3">
        <v>0</v>
      </c>
      <c r="O4327" s="1" t="s">
        <v>5434</v>
      </c>
      <c r="P4327" s="1" t="s">
        <v>5434</v>
      </c>
      <c r="Q4327" s="1" t="s">
        <v>5434</v>
      </c>
      <c r="R4327" s="1" t="s">
        <v>5434</v>
      </c>
      <c r="S4327" s="1" t="s">
        <v>5434</v>
      </c>
      <c r="T4327" s="1" t="s">
        <v>5434</v>
      </c>
      <c r="U4327" s="1" t="s">
        <v>5434</v>
      </c>
      <c r="W4327" s="3">
        <v>0</v>
      </c>
      <c r="Y4327" s="1" t="s">
        <v>5434</v>
      </c>
      <c r="Z4327" s="1" t="s">
        <v>5434</v>
      </c>
      <c r="AA4327" s="1" t="s">
        <v>5434</v>
      </c>
      <c r="AB4327" s="1" t="s">
        <v>5434</v>
      </c>
      <c r="AC4327" s="1" t="s">
        <v>5434</v>
      </c>
      <c r="AD4327" s="1" t="s">
        <v>5434</v>
      </c>
      <c r="AE4327" s="1" t="s">
        <v>5434</v>
      </c>
    </row>
    <row r="4328" spans="3:31" ht="12.75" hidden="1">
      <c r="C4328" s="1" t="s">
        <v>4901</v>
      </c>
      <c r="D4328" s="1" t="s">
        <v>4901</v>
      </c>
      <c r="E4328" s="1" t="s">
        <v>4901</v>
      </c>
      <c r="F4328" s="1" t="s">
        <v>4901</v>
      </c>
      <c r="G4328" s="1" t="s">
        <v>4901</v>
      </c>
      <c r="H4328" s="1" t="s">
        <v>4901</v>
      </c>
      <c r="I4328" s="1" t="s">
        <v>4901</v>
      </c>
      <c r="J4328" s="1" t="s">
        <v>4901</v>
      </c>
      <c r="K4328" s="1" t="s">
        <v>4901</v>
      </c>
      <c r="M4328" s="3">
        <v>0</v>
      </c>
      <c r="O4328" s="1" t="s">
        <v>5434</v>
      </c>
      <c r="P4328" s="1" t="s">
        <v>5434</v>
      </c>
      <c r="Q4328" s="1" t="s">
        <v>5434</v>
      </c>
      <c r="R4328" s="1" t="s">
        <v>5434</v>
      </c>
      <c r="S4328" s="1" t="s">
        <v>5434</v>
      </c>
      <c r="T4328" s="1" t="s">
        <v>5434</v>
      </c>
      <c r="U4328" s="1" t="s">
        <v>5434</v>
      </c>
      <c r="W4328" s="3">
        <v>0</v>
      </c>
      <c r="Y4328" s="1" t="s">
        <v>5434</v>
      </c>
      <c r="Z4328" s="1" t="s">
        <v>5434</v>
      </c>
      <c r="AA4328" s="1" t="s">
        <v>5434</v>
      </c>
      <c r="AB4328" s="1" t="s">
        <v>5434</v>
      </c>
      <c r="AC4328" s="1" t="s">
        <v>5434</v>
      </c>
      <c r="AD4328" s="1" t="s">
        <v>5434</v>
      </c>
      <c r="AE4328" s="1" t="s">
        <v>5434</v>
      </c>
    </row>
    <row r="4329" spans="3:31" ht="12.75" hidden="1">
      <c r="C4329" s="1" t="s">
        <v>4901</v>
      </c>
      <c r="D4329" s="1" t="s">
        <v>4901</v>
      </c>
      <c r="E4329" s="1" t="s">
        <v>4901</v>
      </c>
      <c r="F4329" s="1" t="s">
        <v>4901</v>
      </c>
      <c r="G4329" s="1" t="s">
        <v>4901</v>
      </c>
      <c r="H4329" s="1" t="s">
        <v>4901</v>
      </c>
      <c r="I4329" s="1" t="s">
        <v>4901</v>
      </c>
      <c r="J4329" s="1" t="s">
        <v>4901</v>
      </c>
      <c r="K4329" s="1" t="s">
        <v>4901</v>
      </c>
      <c r="M4329" s="3">
        <v>0</v>
      </c>
      <c r="O4329" s="1" t="s">
        <v>5434</v>
      </c>
      <c r="P4329" s="1" t="s">
        <v>5434</v>
      </c>
      <c r="Q4329" s="1" t="s">
        <v>5434</v>
      </c>
      <c r="R4329" s="1" t="s">
        <v>5434</v>
      </c>
      <c r="S4329" s="1" t="s">
        <v>5434</v>
      </c>
      <c r="T4329" s="1" t="s">
        <v>5434</v>
      </c>
      <c r="U4329" s="1" t="s">
        <v>5434</v>
      </c>
      <c r="W4329" s="3">
        <v>0</v>
      </c>
      <c r="Y4329" s="1" t="s">
        <v>5434</v>
      </c>
      <c r="Z4329" s="1" t="s">
        <v>5434</v>
      </c>
      <c r="AA4329" s="1" t="s">
        <v>5434</v>
      </c>
      <c r="AB4329" s="1" t="s">
        <v>5434</v>
      </c>
      <c r="AC4329" s="1" t="s">
        <v>5434</v>
      </c>
      <c r="AD4329" s="1" t="s">
        <v>5434</v>
      </c>
      <c r="AE4329" s="1" t="s">
        <v>5434</v>
      </c>
    </row>
    <row r="4330" spans="3:31" ht="12.75" hidden="1">
      <c r="C4330" s="1" t="s">
        <v>4901</v>
      </c>
      <c r="D4330" s="1" t="s">
        <v>4901</v>
      </c>
      <c r="E4330" s="1" t="s">
        <v>4901</v>
      </c>
      <c r="F4330" s="1" t="s">
        <v>4901</v>
      </c>
      <c r="G4330" s="1" t="s">
        <v>4901</v>
      </c>
      <c r="H4330" s="1" t="s">
        <v>4901</v>
      </c>
      <c r="I4330" s="1" t="s">
        <v>4901</v>
      </c>
      <c r="J4330" s="1" t="s">
        <v>4901</v>
      </c>
      <c r="K4330" s="1" t="s">
        <v>4901</v>
      </c>
      <c r="M4330" s="3">
        <v>0</v>
      </c>
      <c r="O4330" s="1" t="s">
        <v>5434</v>
      </c>
      <c r="P4330" s="1" t="s">
        <v>5434</v>
      </c>
      <c r="Q4330" s="1" t="s">
        <v>5434</v>
      </c>
      <c r="R4330" s="1" t="s">
        <v>5434</v>
      </c>
      <c r="S4330" s="1" t="s">
        <v>5434</v>
      </c>
      <c r="T4330" s="1" t="s">
        <v>5434</v>
      </c>
      <c r="U4330" s="1" t="s">
        <v>5434</v>
      </c>
      <c r="W4330" s="3">
        <v>0</v>
      </c>
      <c r="Y4330" s="1" t="s">
        <v>5434</v>
      </c>
      <c r="Z4330" s="1" t="s">
        <v>5434</v>
      </c>
      <c r="AA4330" s="1" t="s">
        <v>5434</v>
      </c>
      <c r="AB4330" s="1" t="s">
        <v>5434</v>
      </c>
      <c r="AC4330" s="1" t="s">
        <v>5434</v>
      </c>
      <c r="AD4330" s="1" t="s">
        <v>5434</v>
      </c>
      <c r="AE4330" s="1" t="s">
        <v>5434</v>
      </c>
    </row>
    <row r="4331" spans="3:31" ht="12.75" hidden="1">
      <c r="C4331" s="1" t="s">
        <v>4901</v>
      </c>
      <c r="D4331" s="1" t="s">
        <v>4901</v>
      </c>
      <c r="E4331" s="1" t="s">
        <v>4901</v>
      </c>
      <c r="F4331" s="1" t="s">
        <v>4901</v>
      </c>
      <c r="G4331" s="1" t="s">
        <v>4901</v>
      </c>
      <c r="H4331" s="1" t="s">
        <v>4901</v>
      </c>
      <c r="I4331" s="1" t="s">
        <v>4901</v>
      </c>
      <c r="J4331" s="1" t="s">
        <v>4901</v>
      </c>
      <c r="K4331" s="1" t="s">
        <v>4901</v>
      </c>
      <c r="M4331" s="3">
        <v>0</v>
      </c>
      <c r="O4331" s="1" t="s">
        <v>5434</v>
      </c>
      <c r="P4331" s="1" t="s">
        <v>5434</v>
      </c>
      <c r="Q4331" s="1" t="s">
        <v>5434</v>
      </c>
      <c r="R4331" s="1" t="s">
        <v>5434</v>
      </c>
      <c r="S4331" s="1" t="s">
        <v>5434</v>
      </c>
      <c r="T4331" s="1" t="s">
        <v>5434</v>
      </c>
      <c r="U4331" s="1" t="s">
        <v>5434</v>
      </c>
      <c r="W4331" s="3">
        <v>0</v>
      </c>
      <c r="Y4331" s="1" t="s">
        <v>5434</v>
      </c>
      <c r="Z4331" s="1" t="s">
        <v>5434</v>
      </c>
      <c r="AA4331" s="1" t="s">
        <v>5434</v>
      </c>
      <c r="AB4331" s="1" t="s">
        <v>5434</v>
      </c>
      <c r="AC4331" s="1" t="s">
        <v>5434</v>
      </c>
      <c r="AD4331" s="1" t="s">
        <v>5434</v>
      </c>
      <c r="AE4331" s="1" t="s">
        <v>5434</v>
      </c>
    </row>
    <row r="4332" spans="3:31" ht="12.75" hidden="1">
      <c r="C4332" s="1" t="s">
        <v>4901</v>
      </c>
      <c r="D4332" s="1" t="s">
        <v>4901</v>
      </c>
      <c r="E4332" s="1" t="s">
        <v>4901</v>
      </c>
      <c r="F4332" s="1" t="s">
        <v>4901</v>
      </c>
      <c r="G4332" s="1" t="s">
        <v>4901</v>
      </c>
      <c r="H4332" s="1" t="s">
        <v>4901</v>
      </c>
      <c r="I4332" s="1" t="s">
        <v>4901</v>
      </c>
      <c r="J4332" s="1" t="s">
        <v>4901</v>
      </c>
      <c r="K4332" s="1" t="s">
        <v>4901</v>
      </c>
      <c r="M4332" s="3">
        <v>0</v>
      </c>
      <c r="O4332" s="1" t="s">
        <v>5434</v>
      </c>
      <c r="P4332" s="1" t="s">
        <v>5434</v>
      </c>
      <c r="Q4332" s="1" t="s">
        <v>5434</v>
      </c>
      <c r="R4332" s="1" t="s">
        <v>5434</v>
      </c>
      <c r="S4332" s="1" t="s">
        <v>5434</v>
      </c>
      <c r="T4332" s="1" t="s">
        <v>5434</v>
      </c>
      <c r="U4332" s="1" t="s">
        <v>5434</v>
      </c>
      <c r="W4332" s="3">
        <v>0</v>
      </c>
      <c r="Y4332" s="1" t="s">
        <v>5434</v>
      </c>
      <c r="Z4332" s="1" t="s">
        <v>5434</v>
      </c>
      <c r="AA4332" s="1" t="s">
        <v>5434</v>
      </c>
      <c r="AB4332" s="1" t="s">
        <v>5434</v>
      </c>
      <c r="AC4332" s="1" t="s">
        <v>5434</v>
      </c>
      <c r="AD4332" s="1" t="s">
        <v>5434</v>
      </c>
      <c r="AE4332" s="1" t="s">
        <v>5434</v>
      </c>
    </row>
    <row r="4333" spans="3:31" ht="12.75" hidden="1">
      <c r="C4333" s="1" t="s">
        <v>4901</v>
      </c>
      <c r="D4333" s="1" t="s">
        <v>4901</v>
      </c>
      <c r="E4333" s="1" t="s">
        <v>4901</v>
      </c>
      <c r="F4333" s="1" t="s">
        <v>4901</v>
      </c>
      <c r="G4333" s="1" t="s">
        <v>4901</v>
      </c>
      <c r="H4333" s="1" t="s">
        <v>4901</v>
      </c>
      <c r="I4333" s="1" t="s">
        <v>4901</v>
      </c>
      <c r="J4333" s="1" t="s">
        <v>4901</v>
      </c>
      <c r="K4333" s="1" t="s">
        <v>4901</v>
      </c>
      <c r="M4333" s="3">
        <v>0</v>
      </c>
      <c r="O4333" s="1" t="s">
        <v>5434</v>
      </c>
      <c r="P4333" s="1" t="s">
        <v>5434</v>
      </c>
      <c r="Q4333" s="1" t="s">
        <v>5434</v>
      </c>
      <c r="R4333" s="1" t="s">
        <v>5434</v>
      </c>
      <c r="S4333" s="1" t="s">
        <v>5434</v>
      </c>
      <c r="T4333" s="1" t="s">
        <v>5434</v>
      </c>
      <c r="U4333" s="1" t="s">
        <v>5434</v>
      </c>
      <c r="W4333" s="3">
        <v>0</v>
      </c>
      <c r="Y4333" s="1" t="s">
        <v>5434</v>
      </c>
      <c r="Z4333" s="1" t="s">
        <v>5434</v>
      </c>
      <c r="AA4333" s="1" t="s">
        <v>5434</v>
      </c>
      <c r="AB4333" s="1" t="s">
        <v>5434</v>
      </c>
      <c r="AC4333" s="1" t="s">
        <v>5434</v>
      </c>
      <c r="AD4333" s="1" t="s">
        <v>5434</v>
      </c>
      <c r="AE4333" s="1" t="s">
        <v>5434</v>
      </c>
    </row>
    <row r="4334" spans="3:31" ht="12.75" hidden="1">
      <c r="C4334" s="1" t="s">
        <v>4901</v>
      </c>
      <c r="D4334" s="1" t="s">
        <v>4901</v>
      </c>
      <c r="E4334" s="1" t="s">
        <v>4901</v>
      </c>
      <c r="F4334" s="1" t="s">
        <v>4901</v>
      </c>
      <c r="G4334" s="1" t="s">
        <v>4901</v>
      </c>
      <c r="H4334" s="1" t="s">
        <v>4901</v>
      </c>
      <c r="I4334" s="1" t="s">
        <v>4901</v>
      </c>
      <c r="J4334" s="1" t="s">
        <v>4901</v>
      </c>
      <c r="K4334" s="1" t="s">
        <v>4901</v>
      </c>
      <c r="M4334" s="3">
        <v>0</v>
      </c>
      <c r="O4334" s="1" t="s">
        <v>5434</v>
      </c>
      <c r="P4334" s="1" t="s">
        <v>5434</v>
      </c>
      <c r="Q4334" s="1" t="s">
        <v>5434</v>
      </c>
      <c r="R4334" s="1" t="s">
        <v>5434</v>
      </c>
      <c r="S4334" s="1" t="s">
        <v>5434</v>
      </c>
      <c r="T4334" s="1" t="s">
        <v>5434</v>
      </c>
      <c r="U4334" s="1" t="s">
        <v>5434</v>
      </c>
      <c r="W4334" s="3">
        <v>0</v>
      </c>
      <c r="Y4334" s="1" t="s">
        <v>5434</v>
      </c>
      <c r="Z4334" s="1" t="s">
        <v>5434</v>
      </c>
      <c r="AA4334" s="1" t="s">
        <v>5434</v>
      </c>
      <c r="AB4334" s="1" t="s">
        <v>5434</v>
      </c>
      <c r="AC4334" s="1" t="s">
        <v>5434</v>
      </c>
      <c r="AD4334" s="1" t="s">
        <v>5434</v>
      </c>
      <c r="AE4334" s="1" t="s">
        <v>5434</v>
      </c>
    </row>
    <row r="4335" spans="3:31" ht="12.75" hidden="1">
      <c r="C4335" s="1" t="s">
        <v>4901</v>
      </c>
      <c r="D4335" s="1" t="s">
        <v>4901</v>
      </c>
      <c r="E4335" s="1" t="s">
        <v>4901</v>
      </c>
      <c r="F4335" s="1" t="s">
        <v>4901</v>
      </c>
      <c r="G4335" s="1" t="s">
        <v>4901</v>
      </c>
      <c r="H4335" s="1" t="s">
        <v>4901</v>
      </c>
      <c r="I4335" s="1" t="s">
        <v>4901</v>
      </c>
      <c r="J4335" s="1" t="s">
        <v>4901</v>
      </c>
      <c r="K4335" s="1" t="s">
        <v>4901</v>
      </c>
      <c r="M4335" s="3">
        <v>0</v>
      </c>
      <c r="O4335" s="1" t="s">
        <v>5434</v>
      </c>
      <c r="P4335" s="1" t="s">
        <v>5434</v>
      </c>
      <c r="Q4335" s="1" t="s">
        <v>5434</v>
      </c>
      <c r="R4335" s="1" t="s">
        <v>5434</v>
      </c>
      <c r="S4335" s="1" t="s">
        <v>5434</v>
      </c>
      <c r="T4335" s="1" t="s">
        <v>5434</v>
      </c>
      <c r="U4335" s="1" t="s">
        <v>5434</v>
      </c>
      <c r="W4335" s="3">
        <v>0</v>
      </c>
      <c r="Y4335" s="1" t="s">
        <v>5434</v>
      </c>
      <c r="Z4335" s="1" t="s">
        <v>5434</v>
      </c>
      <c r="AA4335" s="1" t="s">
        <v>5434</v>
      </c>
      <c r="AB4335" s="1" t="s">
        <v>5434</v>
      </c>
      <c r="AC4335" s="1" t="s">
        <v>5434</v>
      </c>
      <c r="AD4335" s="1" t="s">
        <v>5434</v>
      </c>
      <c r="AE4335" s="1" t="s">
        <v>5434</v>
      </c>
    </row>
    <row r="4336" spans="3:31" ht="12.75" hidden="1">
      <c r="C4336" s="1" t="s">
        <v>4901</v>
      </c>
      <c r="D4336" s="1" t="s">
        <v>4901</v>
      </c>
      <c r="E4336" s="1" t="s">
        <v>4901</v>
      </c>
      <c r="F4336" s="1" t="s">
        <v>4901</v>
      </c>
      <c r="G4336" s="1" t="s">
        <v>4901</v>
      </c>
      <c r="H4336" s="1" t="s">
        <v>4901</v>
      </c>
      <c r="I4336" s="1" t="s">
        <v>4901</v>
      </c>
      <c r="J4336" s="1" t="s">
        <v>4901</v>
      </c>
      <c r="K4336" s="1" t="s">
        <v>4901</v>
      </c>
      <c r="M4336" s="3">
        <v>0</v>
      </c>
      <c r="O4336" s="1" t="s">
        <v>5434</v>
      </c>
      <c r="P4336" s="1" t="s">
        <v>5434</v>
      </c>
      <c r="Q4336" s="1" t="s">
        <v>5434</v>
      </c>
      <c r="R4336" s="1" t="s">
        <v>5434</v>
      </c>
      <c r="S4336" s="1" t="s">
        <v>5434</v>
      </c>
      <c r="T4336" s="1" t="s">
        <v>5434</v>
      </c>
      <c r="U4336" s="1" t="s">
        <v>5434</v>
      </c>
      <c r="W4336" s="3">
        <v>0</v>
      </c>
      <c r="Y4336" s="1" t="s">
        <v>5434</v>
      </c>
      <c r="Z4336" s="1" t="s">
        <v>5434</v>
      </c>
      <c r="AA4336" s="1" t="s">
        <v>5434</v>
      </c>
      <c r="AB4336" s="1" t="s">
        <v>5434</v>
      </c>
      <c r="AC4336" s="1" t="s">
        <v>5434</v>
      </c>
      <c r="AD4336" s="1" t="s">
        <v>5434</v>
      </c>
      <c r="AE4336" s="1" t="s">
        <v>5434</v>
      </c>
    </row>
    <row r="4337" spans="3:31" ht="12.75" hidden="1">
      <c r="C4337" s="1" t="s">
        <v>4901</v>
      </c>
      <c r="D4337" s="1" t="s">
        <v>4901</v>
      </c>
      <c r="E4337" s="1" t="s">
        <v>4901</v>
      </c>
      <c r="F4337" s="1" t="s">
        <v>4901</v>
      </c>
      <c r="G4337" s="1" t="s">
        <v>4901</v>
      </c>
      <c r="H4337" s="1" t="s">
        <v>4901</v>
      </c>
      <c r="I4337" s="1" t="s">
        <v>4901</v>
      </c>
      <c r="J4337" s="1" t="s">
        <v>4901</v>
      </c>
      <c r="K4337" s="1" t="s">
        <v>4901</v>
      </c>
      <c r="M4337" s="3">
        <v>0</v>
      </c>
      <c r="O4337" s="1" t="s">
        <v>5434</v>
      </c>
      <c r="P4337" s="1" t="s">
        <v>5434</v>
      </c>
      <c r="Q4337" s="1" t="s">
        <v>5434</v>
      </c>
      <c r="R4337" s="1" t="s">
        <v>5434</v>
      </c>
      <c r="S4337" s="1" t="s">
        <v>5434</v>
      </c>
      <c r="T4337" s="1" t="s">
        <v>5434</v>
      </c>
      <c r="U4337" s="1" t="s">
        <v>5434</v>
      </c>
      <c r="W4337" s="3">
        <v>0</v>
      </c>
      <c r="Y4337" s="1" t="s">
        <v>5434</v>
      </c>
      <c r="Z4337" s="1" t="s">
        <v>5434</v>
      </c>
      <c r="AA4337" s="1" t="s">
        <v>5434</v>
      </c>
      <c r="AB4337" s="1" t="s">
        <v>5434</v>
      </c>
      <c r="AC4337" s="1" t="s">
        <v>5434</v>
      </c>
      <c r="AD4337" s="1" t="s">
        <v>5434</v>
      </c>
      <c r="AE4337" s="1" t="s">
        <v>5434</v>
      </c>
    </row>
    <row r="4338" spans="3:31" ht="12.75" hidden="1">
      <c r="C4338" s="1" t="s">
        <v>4901</v>
      </c>
      <c r="D4338" s="1" t="s">
        <v>4901</v>
      </c>
      <c r="E4338" s="1" t="s">
        <v>4901</v>
      </c>
      <c r="F4338" s="1" t="s">
        <v>4901</v>
      </c>
      <c r="G4338" s="1" t="s">
        <v>4901</v>
      </c>
      <c r="H4338" s="1" t="s">
        <v>4901</v>
      </c>
      <c r="I4338" s="1" t="s">
        <v>4901</v>
      </c>
      <c r="J4338" s="1" t="s">
        <v>4901</v>
      </c>
      <c r="K4338" s="1" t="s">
        <v>4901</v>
      </c>
      <c r="M4338" s="3">
        <v>0</v>
      </c>
      <c r="O4338" s="1" t="s">
        <v>5434</v>
      </c>
      <c r="P4338" s="1" t="s">
        <v>5434</v>
      </c>
      <c r="Q4338" s="1" t="s">
        <v>5434</v>
      </c>
      <c r="R4338" s="1" t="s">
        <v>5434</v>
      </c>
      <c r="S4338" s="1" t="s">
        <v>5434</v>
      </c>
      <c r="T4338" s="1" t="s">
        <v>5434</v>
      </c>
      <c r="U4338" s="1" t="s">
        <v>5434</v>
      </c>
      <c r="W4338" s="3">
        <v>0</v>
      </c>
      <c r="Y4338" s="1" t="s">
        <v>5434</v>
      </c>
      <c r="Z4338" s="1" t="s">
        <v>5434</v>
      </c>
      <c r="AA4338" s="1" t="s">
        <v>5434</v>
      </c>
      <c r="AB4338" s="1" t="s">
        <v>5434</v>
      </c>
      <c r="AC4338" s="1" t="s">
        <v>5434</v>
      </c>
      <c r="AD4338" s="1" t="s">
        <v>5434</v>
      </c>
      <c r="AE4338" s="1" t="s">
        <v>5434</v>
      </c>
    </row>
    <row r="4339" spans="3:31" ht="12.75" hidden="1">
      <c r="C4339" s="1" t="s">
        <v>4901</v>
      </c>
      <c r="D4339" s="1" t="s">
        <v>4901</v>
      </c>
      <c r="E4339" s="1" t="s">
        <v>4901</v>
      </c>
      <c r="F4339" s="1" t="s">
        <v>4901</v>
      </c>
      <c r="G4339" s="1" t="s">
        <v>4901</v>
      </c>
      <c r="H4339" s="1" t="s">
        <v>4901</v>
      </c>
      <c r="I4339" s="1" t="s">
        <v>4901</v>
      </c>
      <c r="J4339" s="1" t="s">
        <v>4901</v>
      </c>
      <c r="K4339" s="1" t="s">
        <v>4901</v>
      </c>
      <c r="M4339" s="3">
        <v>0</v>
      </c>
      <c r="O4339" s="1" t="s">
        <v>5434</v>
      </c>
      <c r="P4339" s="1" t="s">
        <v>5434</v>
      </c>
      <c r="Q4339" s="1" t="s">
        <v>5434</v>
      </c>
      <c r="R4339" s="1" t="s">
        <v>5434</v>
      </c>
      <c r="S4339" s="1" t="s">
        <v>5434</v>
      </c>
      <c r="T4339" s="1" t="s">
        <v>5434</v>
      </c>
      <c r="U4339" s="1" t="s">
        <v>5434</v>
      </c>
      <c r="W4339" s="3">
        <v>0</v>
      </c>
      <c r="Y4339" s="1" t="s">
        <v>5434</v>
      </c>
      <c r="Z4339" s="1" t="s">
        <v>5434</v>
      </c>
      <c r="AA4339" s="1" t="s">
        <v>5434</v>
      </c>
      <c r="AB4339" s="1" t="s">
        <v>5434</v>
      </c>
      <c r="AC4339" s="1" t="s">
        <v>5434</v>
      </c>
      <c r="AD4339" s="1" t="s">
        <v>5434</v>
      </c>
      <c r="AE4339" s="1" t="s">
        <v>5434</v>
      </c>
    </row>
    <row r="4340" spans="3:31" ht="12.75" hidden="1">
      <c r="C4340" s="1" t="s">
        <v>4901</v>
      </c>
      <c r="D4340" s="1" t="s">
        <v>4901</v>
      </c>
      <c r="E4340" s="1" t="s">
        <v>4901</v>
      </c>
      <c r="F4340" s="1" t="s">
        <v>4901</v>
      </c>
      <c r="G4340" s="1" t="s">
        <v>4901</v>
      </c>
      <c r="H4340" s="1" t="s">
        <v>4901</v>
      </c>
      <c r="I4340" s="1" t="s">
        <v>4901</v>
      </c>
      <c r="J4340" s="1" t="s">
        <v>4901</v>
      </c>
      <c r="K4340" s="1" t="s">
        <v>4901</v>
      </c>
      <c r="M4340" s="3">
        <v>0</v>
      </c>
      <c r="O4340" s="1" t="s">
        <v>5434</v>
      </c>
      <c r="P4340" s="1" t="s">
        <v>5434</v>
      </c>
      <c r="Q4340" s="1" t="s">
        <v>5434</v>
      </c>
      <c r="R4340" s="1" t="s">
        <v>5434</v>
      </c>
      <c r="S4340" s="1" t="s">
        <v>5434</v>
      </c>
      <c r="T4340" s="1" t="s">
        <v>5434</v>
      </c>
      <c r="U4340" s="1" t="s">
        <v>5434</v>
      </c>
      <c r="W4340" s="3">
        <v>0</v>
      </c>
      <c r="Y4340" s="1" t="s">
        <v>5434</v>
      </c>
      <c r="Z4340" s="1" t="s">
        <v>5434</v>
      </c>
      <c r="AA4340" s="1" t="s">
        <v>5434</v>
      </c>
      <c r="AB4340" s="1" t="s">
        <v>5434</v>
      </c>
      <c r="AC4340" s="1" t="s">
        <v>5434</v>
      </c>
      <c r="AD4340" s="1" t="s">
        <v>5434</v>
      </c>
      <c r="AE4340" s="1" t="s">
        <v>5434</v>
      </c>
    </row>
    <row r="4341" spans="3:31" ht="12.75" hidden="1">
      <c r="C4341" s="1" t="s">
        <v>4901</v>
      </c>
      <c r="D4341" s="1" t="s">
        <v>4901</v>
      </c>
      <c r="E4341" s="1" t="s">
        <v>4901</v>
      </c>
      <c r="F4341" s="1" t="s">
        <v>4901</v>
      </c>
      <c r="G4341" s="1" t="s">
        <v>4901</v>
      </c>
      <c r="H4341" s="1" t="s">
        <v>4901</v>
      </c>
      <c r="I4341" s="1" t="s">
        <v>4901</v>
      </c>
      <c r="J4341" s="1" t="s">
        <v>4901</v>
      </c>
      <c r="K4341" s="1" t="s">
        <v>4901</v>
      </c>
      <c r="M4341" s="3">
        <v>0</v>
      </c>
      <c r="O4341" s="1" t="s">
        <v>5434</v>
      </c>
      <c r="P4341" s="1" t="s">
        <v>5434</v>
      </c>
      <c r="Q4341" s="1" t="s">
        <v>5434</v>
      </c>
      <c r="R4341" s="1" t="s">
        <v>5434</v>
      </c>
      <c r="S4341" s="1" t="s">
        <v>5434</v>
      </c>
      <c r="T4341" s="1" t="s">
        <v>5434</v>
      </c>
      <c r="U4341" s="1" t="s">
        <v>5434</v>
      </c>
      <c r="W4341" s="3">
        <v>0</v>
      </c>
      <c r="Y4341" s="1" t="s">
        <v>5434</v>
      </c>
      <c r="Z4341" s="1" t="s">
        <v>5434</v>
      </c>
      <c r="AA4341" s="1" t="s">
        <v>5434</v>
      </c>
      <c r="AB4341" s="1" t="s">
        <v>5434</v>
      </c>
      <c r="AC4341" s="1" t="s">
        <v>5434</v>
      </c>
      <c r="AD4341" s="1" t="s">
        <v>5434</v>
      </c>
      <c r="AE4341" s="1" t="s">
        <v>5434</v>
      </c>
    </row>
    <row r="4342" spans="3:31" ht="12.75" hidden="1">
      <c r="C4342" s="1" t="s">
        <v>4901</v>
      </c>
      <c r="D4342" s="1" t="s">
        <v>4901</v>
      </c>
      <c r="E4342" s="1" t="s">
        <v>4901</v>
      </c>
      <c r="F4342" s="1" t="s">
        <v>4901</v>
      </c>
      <c r="G4342" s="1" t="s">
        <v>4901</v>
      </c>
      <c r="H4342" s="1" t="s">
        <v>4901</v>
      </c>
      <c r="I4342" s="1" t="s">
        <v>4901</v>
      </c>
      <c r="J4342" s="1" t="s">
        <v>4901</v>
      </c>
      <c r="K4342" s="1" t="s">
        <v>4901</v>
      </c>
      <c r="M4342" s="3">
        <v>0</v>
      </c>
      <c r="O4342" s="1" t="s">
        <v>5434</v>
      </c>
      <c r="P4342" s="1" t="s">
        <v>5434</v>
      </c>
      <c r="Q4342" s="1" t="s">
        <v>5434</v>
      </c>
      <c r="R4342" s="1" t="s">
        <v>5434</v>
      </c>
      <c r="S4342" s="1" t="s">
        <v>5434</v>
      </c>
      <c r="T4342" s="1" t="s">
        <v>5434</v>
      </c>
      <c r="U4342" s="1" t="s">
        <v>5434</v>
      </c>
      <c r="W4342" s="3">
        <v>0</v>
      </c>
      <c r="Y4342" s="1" t="s">
        <v>5434</v>
      </c>
      <c r="Z4342" s="1" t="s">
        <v>5434</v>
      </c>
      <c r="AA4342" s="1" t="s">
        <v>5434</v>
      </c>
      <c r="AB4342" s="1" t="s">
        <v>5434</v>
      </c>
      <c r="AC4342" s="1" t="s">
        <v>5434</v>
      </c>
      <c r="AD4342" s="1" t="s">
        <v>5434</v>
      </c>
      <c r="AE4342" s="1" t="s">
        <v>5434</v>
      </c>
    </row>
    <row r="4343" spans="3:31" ht="12.75" hidden="1">
      <c r="C4343" s="1" t="s">
        <v>4901</v>
      </c>
      <c r="D4343" s="1" t="s">
        <v>4901</v>
      </c>
      <c r="E4343" s="1" t="s">
        <v>4901</v>
      </c>
      <c r="F4343" s="1" t="s">
        <v>4901</v>
      </c>
      <c r="G4343" s="1" t="s">
        <v>4901</v>
      </c>
      <c r="H4343" s="1" t="s">
        <v>4901</v>
      </c>
      <c r="I4343" s="1" t="s">
        <v>4901</v>
      </c>
      <c r="J4343" s="1" t="s">
        <v>4901</v>
      </c>
      <c r="K4343" s="1" t="s">
        <v>4901</v>
      </c>
      <c r="M4343" s="3">
        <v>0</v>
      </c>
      <c r="O4343" s="1" t="s">
        <v>5434</v>
      </c>
      <c r="P4343" s="1" t="s">
        <v>5434</v>
      </c>
      <c r="Q4343" s="1" t="s">
        <v>5434</v>
      </c>
      <c r="R4343" s="1" t="s">
        <v>5434</v>
      </c>
      <c r="S4343" s="1" t="s">
        <v>5434</v>
      </c>
      <c r="T4343" s="1" t="s">
        <v>5434</v>
      </c>
      <c r="U4343" s="1" t="s">
        <v>5434</v>
      </c>
      <c r="W4343" s="3">
        <v>0</v>
      </c>
      <c r="Y4343" s="1" t="s">
        <v>5434</v>
      </c>
      <c r="Z4343" s="1" t="s">
        <v>5434</v>
      </c>
      <c r="AA4343" s="1" t="s">
        <v>5434</v>
      </c>
      <c r="AB4343" s="1" t="s">
        <v>5434</v>
      </c>
      <c r="AC4343" s="1" t="s">
        <v>5434</v>
      </c>
      <c r="AD4343" s="1" t="s">
        <v>5434</v>
      </c>
      <c r="AE4343" s="1" t="s">
        <v>5434</v>
      </c>
    </row>
    <row r="4344" spans="3:31" ht="12.75" hidden="1">
      <c r="C4344" s="1" t="s">
        <v>4901</v>
      </c>
      <c r="D4344" s="1" t="s">
        <v>4901</v>
      </c>
      <c r="E4344" s="1" t="s">
        <v>4901</v>
      </c>
      <c r="F4344" s="1" t="s">
        <v>4901</v>
      </c>
      <c r="G4344" s="1" t="s">
        <v>4901</v>
      </c>
      <c r="H4344" s="1" t="s">
        <v>4901</v>
      </c>
      <c r="I4344" s="1" t="s">
        <v>4901</v>
      </c>
      <c r="J4344" s="1" t="s">
        <v>4901</v>
      </c>
      <c r="K4344" s="1" t="s">
        <v>4901</v>
      </c>
      <c r="M4344" s="3">
        <v>0</v>
      </c>
      <c r="O4344" s="1" t="s">
        <v>5434</v>
      </c>
      <c r="P4344" s="1" t="s">
        <v>5434</v>
      </c>
      <c r="Q4344" s="1" t="s">
        <v>5434</v>
      </c>
      <c r="R4344" s="1" t="s">
        <v>5434</v>
      </c>
      <c r="S4344" s="1" t="s">
        <v>5434</v>
      </c>
      <c r="T4344" s="1" t="s">
        <v>5434</v>
      </c>
      <c r="U4344" s="1" t="s">
        <v>5434</v>
      </c>
      <c r="W4344" s="3">
        <v>0</v>
      </c>
      <c r="Y4344" s="1" t="s">
        <v>5434</v>
      </c>
      <c r="Z4344" s="1" t="s">
        <v>5434</v>
      </c>
      <c r="AA4344" s="1" t="s">
        <v>5434</v>
      </c>
      <c r="AB4344" s="1" t="s">
        <v>5434</v>
      </c>
      <c r="AC4344" s="1" t="s">
        <v>5434</v>
      </c>
      <c r="AD4344" s="1" t="s">
        <v>5434</v>
      </c>
      <c r="AE4344" s="1" t="s">
        <v>5434</v>
      </c>
    </row>
    <row r="4345" spans="3:31" ht="12.75" hidden="1">
      <c r="C4345" s="1" t="s">
        <v>4901</v>
      </c>
      <c r="D4345" s="1" t="s">
        <v>4901</v>
      </c>
      <c r="E4345" s="1" t="s">
        <v>4901</v>
      </c>
      <c r="F4345" s="1" t="s">
        <v>4901</v>
      </c>
      <c r="G4345" s="1" t="s">
        <v>4901</v>
      </c>
      <c r="H4345" s="1" t="s">
        <v>4901</v>
      </c>
      <c r="I4345" s="1" t="s">
        <v>4901</v>
      </c>
      <c r="J4345" s="1" t="s">
        <v>4901</v>
      </c>
      <c r="K4345" s="1" t="s">
        <v>4901</v>
      </c>
      <c r="M4345" s="3">
        <v>0</v>
      </c>
      <c r="O4345" s="1" t="s">
        <v>5434</v>
      </c>
      <c r="P4345" s="1" t="s">
        <v>5434</v>
      </c>
      <c r="Q4345" s="1" t="s">
        <v>5434</v>
      </c>
      <c r="R4345" s="1" t="s">
        <v>5434</v>
      </c>
      <c r="S4345" s="1" t="s">
        <v>5434</v>
      </c>
      <c r="T4345" s="1" t="s">
        <v>5434</v>
      </c>
      <c r="U4345" s="1" t="s">
        <v>5434</v>
      </c>
      <c r="W4345" s="3">
        <v>0</v>
      </c>
      <c r="Y4345" s="1" t="s">
        <v>5434</v>
      </c>
      <c r="Z4345" s="1" t="s">
        <v>5434</v>
      </c>
      <c r="AA4345" s="1" t="s">
        <v>5434</v>
      </c>
      <c r="AB4345" s="1" t="s">
        <v>5434</v>
      </c>
      <c r="AC4345" s="1" t="s">
        <v>5434</v>
      </c>
      <c r="AD4345" s="1" t="s">
        <v>5434</v>
      </c>
      <c r="AE4345" s="1" t="s">
        <v>5434</v>
      </c>
    </row>
    <row r="4346" spans="3:31" ht="12.75" hidden="1">
      <c r="C4346" s="1" t="s">
        <v>4901</v>
      </c>
      <c r="D4346" s="1" t="s">
        <v>4901</v>
      </c>
      <c r="E4346" s="1" t="s">
        <v>4901</v>
      </c>
      <c r="F4346" s="1" t="s">
        <v>4901</v>
      </c>
      <c r="G4346" s="1" t="s">
        <v>4901</v>
      </c>
      <c r="H4346" s="1" t="s">
        <v>4901</v>
      </c>
      <c r="I4346" s="1" t="s">
        <v>4901</v>
      </c>
      <c r="J4346" s="1" t="s">
        <v>4901</v>
      </c>
      <c r="K4346" s="1" t="s">
        <v>4901</v>
      </c>
      <c r="M4346" s="3">
        <v>0</v>
      </c>
      <c r="O4346" s="1" t="s">
        <v>5434</v>
      </c>
      <c r="P4346" s="1" t="s">
        <v>5434</v>
      </c>
      <c r="Q4346" s="1" t="s">
        <v>5434</v>
      </c>
      <c r="R4346" s="1" t="s">
        <v>5434</v>
      </c>
      <c r="S4346" s="1" t="s">
        <v>5434</v>
      </c>
      <c r="T4346" s="1" t="s">
        <v>5434</v>
      </c>
      <c r="U4346" s="1" t="s">
        <v>5434</v>
      </c>
      <c r="W4346" s="3">
        <v>0</v>
      </c>
      <c r="Y4346" s="1" t="s">
        <v>5434</v>
      </c>
      <c r="Z4346" s="1" t="s">
        <v>5434</v>
      </c>
      <c r="AA4346" s="1" t="s">
        <v>5434</v>
      </c>
      <c r="AB4346" s="1" t="s">
        <v>5434</v>
      </c>
      <c r="AC4346" s="1" t="s">
        <v>5434</v>
      </c>
      <c r="AD4346" s="1" t="s">
        <v>5434</v>
      </c>
      <c r="AE4346" s="1" t="s">
        <v>5434</v>
      </c>
    </row>
    <row r="4347" spans="3:31" ht="12.75" hidden="1">
      <c r="C4347" s="1" t="s">
        <v>4901</v>
      </c>
      <c r="D4347" s="1" t="s">
        <v>4901</v>
      </c>
      <c r="E4347" s="1" t="s">
        <v>4901</v>
      </c>
      <c r="F4347" s="1" t="s">
        <v>4901</v>
      </c>
      <c r="G4347" s="1" t="s">
        <v>4901</v>
      </c>
      <c r="H4347" s="1" t="s">
        <v>4901</v>
      </c>
      <c r="I4347" s="1" t="s">
        <v>4901</v>
      </c>
      <c r="J4347" s="1" t="s">
        <v>4901</v>
      </c>
      <c r="K4347" s="1" t="s">
        <v>4901</v>
      </c>
      <c r="M4347" s="3">
        <v>0</v>
      </c>
      <c r="O4347" s="1" t="s">
        <v>5434</v>
      </c>
      <c r="P4347" s="1" t="s">
        <v>5434</v>
      </c>
      <c r="Q4347" s="1" t="s">
        <v>5434</v>
      </c>
      <c r="R4347" s="1" t="s">
        <v>5434</v>
      </c>
      <c r="S4347" s="1" t="s">
        <v>5434</v>
      </c>
      <c r="T4347" s="1" t="s">
        <v>5434</v>
      </c>
      <c r="U4347" s="1" t="s">
        <v>5434</v>
      </c>
      <c r="W4347" s="3">
        <v>0</v>
      </c>
      <c r="Y4347" s="1" t="s">
        <v>5434</v>
      </c>
      <c r="Z4347" s="1" t="s">
        <v>5434</v>
      </c>
      <c r="AA4347" s="1" t="s">
        <v>5434</v>
      </c>
      <c r="AB4347" s="1" t="s">
        <v>5434</v>
      </c>
      <c r="AC4347" s="1" t="s">
        <v>5434</v>
      </c>
      <c r="AD4347" s="1" t="s">
        <v>5434</v>
      </c>
      <c r="AE4347" s="1" t="s">
        <v>5434</v>
      </c>
    </row>
    <row r="4348" spans="3:31" ht="12.75" hidden="1">
      <c r="C4348" s="1" t="s">
        <v>4901</v>
      </c>
      <c r="D4348" s="1" t="s">
        <v>4901</v>
      </c>
      <c r="E4348" s="1" t="s">
        <v>4901</v>
      </c>
      <c r="F4348" s="1" t="s">
        <v>4901</v>
      </c>
      <c r="G4348" s="1" t="s">
        <v>4901</v>
      </c>
      <c r="H4348" s="1" t="s">
        <v>4901</v>
      </c>
      <c r="I4348" s="1" t="s">
        <v>4901</v>
      </c>
      <c r="J4348" s="1" t="s">
        <v>4901</v>
      </c>
      <c r="K4348" s="1" t="s">
        <v>4901</v>
      </c>
      <c r="M4348" s="3">
        <v>0</v>
      </c>
      <c r="O4348" s="1" t="s">
        <v>5434</v>
      </c>
      <c r="P4348" s="1" t="s">
        <v>5434</v>
      </c>
      <c r="Q4348" s="1" t="s">
        <v>5434</v>
      </c>
      <c r="R4348" s="1" t="s">
        <v>5434</v>
      </c>
      <c r="S4348" s="1" t="s">
        <v>5434</v>
      </c>
      <c r="T4348" s="1" t="s">
        <v>5434</v>
      </c>
      <c r="U4348" s="1" t="s">
        <v>5434</v>
      </c>
      <c r="W4348" s="3">
        <v>0</v>
      </c>
      <c r="Y4348" s="1" t="s">
        <v>5434</v>
      </c>
      <c r="Z4348" s="1" t="s">
        <v>5434</v>
      </c>
      <c r="AA4348" s="1" t="s">
        <v>5434</v>
      </c>
      <c r="AB4348" s="1" t="s">
        <v>5434</v>
      </c>
      <c r="AC4348" s="1" t="s">
        <v>5434</v>
      </c>
      <c r="AD4348" s="1" t="s">
        <v>5434</v>
      </c>
      <c r="AE4348" s="1" t="s">
        <v>5434</v>
      </c>
    </row>
    <row r="4349" spans="3:31" ht="12.75" hidden="1">
      <c r="C4349" s="1" t="s">
        <v>4901</v>
      </c>
      <c r="D4349" s="1" t="s">
        <v>4901</v>
      </c>
      <c r="E4349" s="1" t="s">
        <v>4901</v>
      </c>
      <c r="F4349" s="1" t="s">
        <v>4901</v>
      </c>
      <c r="G4349" s="1" t="s">
        <v>4901</v>
      </c>
      <c r="H4349" s="1" t="s">
        <v>4901</v>
      </c>
      <c r="I4349" s="1" t="s">
        <v>4901</v>
      </c>
      <c r="J4349" s="1" t="s">
        <v>4901</v>
      </c>
      <c r="K4349" s="1" t="s">
        <v>4901</v>
      </c>
      <c r="M4349" s="3">
        <v>0</v>
      </c>
      <c r="O4349" s="1" t="s">
        <v>5434</v>
      </c>
      <c r="P4349" s="1" t="s">
        <v>5434</v>
      </c>
      <c r="Q4349" s="1" t="s">
        <v>5434</v>
      </c>
      <c r="R4349" s="1" t="s">
        <v>5434</v>
      </c>
      <c r="S4349" s="1" t="s">
        <v>5434</v>
      </c>
      <c r="T4349" s="1" t="s">
        <v>5434</v>
      </c>
      <c r="U4349" s="1" t="s">
        <v>5434</v>
      </c>
      <c r="W4349" s="3">
        <v>0</v>
      </c>
      <c r="Y4349" s="1" t="s">
        <v>5434</v>
      </c>
      <c r="Z4349" s="1" t="s">
        <v>5434</v>
      </c>
      <c r="AA4349" s="1" t="s">
        <v>5434</v>
      </c>
      <c r="AB4349" s="1" t="s">
        <v>5434</v>
      </c>
      <c r="AC4349" s="1" t="s">
        <v>5434</v>
      </c>
      <c r="AD4349" s="1" t="s">
        <v>5434</v>
      </c>
      <c r="AE4349" s="1" t="s">
        <v>5434</v>
      </c>
    </row>
    <row r="4350" spans="3:31" ht="12.75" hidden="1">
      <c r="C4350" s="1" t="s">
        <v>4901</v>
      </c>
      <c r="D4350" s="1" t="s">
        <v>4901</v>
      </c>
      <c r="E4350" s="1" t="s">
        <v>4901</v>
      </c>
      <c r="F4350" s="1" t="s">
        <v>4901</v>
      </c>
      <c r="G4350" s="1" t="s">
        <v>4901</v>
      </c>
      <c r="H4350" s="1" t="s">
        <v>4901</v>
      </c>
      <c r="I4350" s="1" t="s">
        <v>4901</v>
      </c>
      <c r="J4350" s="1" t="s">
        <v>4901</v>
      </c>
      <c r="K4350" s="1" t="s">
        <v>4901</v>
      </c>
      <c r="M4350" s="3">
        <v>0</v>
      </c>
      <c r="O4350" s="1" t="s">
        <v>5434</v>
      </c>
      <c r="P4350" s="1" t="s">
        <v>5434</v>
      </c>
      <c r="Q4350" s="1" t="s">
        <v>5434</v>
      </c>
      <c r="R4350" s="1" t="s">
        <v>5434</v>
      </c>
      <c r="S4350" s="1" t="s">
        <v>5434</v>
      </c>
      <c r="T4350" s="1" t="s">
        <v>5434</v>
      </c>
      <c r="U4350" s="1" t="s">
        <v>5434</v>
      </c>
      <c r="W4350" s="3">
        <v>0</v>
      </c>
      <c r="Y4350" s="1" t="s">
        <v>5434</v>
      </c>
      <c r="Z4350" s="1" t="s">
        <v>5434</v>
      </c>
      <c r="AA4350" s="1" t="s">
        <v>5434</v>
      </c>
      <c r="AB4350" s="1" t="s">
        <v>5434</v>
      </c>
      <c r="AC4350" s="1" t="s">
        <v>5434</v>
      </c>
      <c r="AD4350" s="1" t="s">
        <v>5434</v>
      </c>
      <c r="AE4350" s="1" t="s">
        <v>5434</v>
      </c>
    </row>
    <row r="4351" spans="3:31" ht="12.75" hidden="1">
      <c r="C4351" s="1" t="s">
        <v>4901</v>
      </c>
      <c r="D4351" s="1" t="s">
        <v>4901</v>
      </c>
      <c r="E4351" s="1" t="s">
        <v>4901</v>
      </c>
      <c r="F4351" s="1" t="s">
        <v>4901</v>
      </c>
      <c r="G4351" s="1" t="s">
        <v>4901</v>
      </c>
      <c r="H4351" s="1" t="s">
        <v>4901</v>
      </c>
      <c r="I4351" s="1" t="s">
        <v>4901</v>
      </c>
      <c r="J4351" s="1" t="s">
        <v>4901</v>
      </c>
      <c r="K4351" s="1" t="s">
        <v>4901</v>
      </c>
      <c r="M4351" s="3">
        <v>0</v>
      </c>
      <c r="O4351" s="1" t="s">
        <v>5434</v>
      </c>
      <c r="P4351" s="1" t="s">
        <v>5434</v>
      </c>
      <c r="Q4351" s="1" t="s">
        <v>5434</v>
      </c>
      <c r="R4351" s="1" t="s">
        <v>5434</v>
      </c>
      <c r="S4351" s="1" t="s">
        <v>5434</v>
      </c>
      <c r="T4351" s="1" t="s">
        <v>5434</v>
      </c>
      <c r="U4351" s="1" t="s">
        <v>5434</v>
      </c>
      <c r="W4351" s="3">
        <v>0</v>
      </c>
      <c r="Y4351" s="1" t="s">
        <v>5434</v>
      </c>
      <c r="Z4351" s="1" t="s">
        <v>5434</v>
      </c>
      <c r="AA4351" s="1" t="s">
        <v>5434</v>
      </c>
      <c r="AB4351" s="1" t="s">
        <v>5434</v>
      </c>
      <c r="AC4351" s="1" t="s">
        <v>5434</v>
      </c>
      <c r="AD4351" s="1" t="s">
        <v>5434</v>
      </c>
      <c r="AE4351" s="1" t="s">
        <v>5434</v>
      </c>
    </row>
    <row r="4352" spans="3:31" ht="12.75" hidden="1">
      <c r="C4352" s="1" t="s">
        <v>4901</v>
      </c>
      <c r="D4352" s="1" t="s">
        <v>4901</v>
      </c>
      <c r="E4352" s="1" t="s">
        <v>4901</v>
      </c>
      <c r="F4352" s="1" t="s">
        <v>4901</v>
      </c>
      <c r="G4352" s="1" t="s">
        <v>4901</v>
      </c>
      <c r="H4352" s="1" t="s">
        <v>4901</v>
      </c>
      <c r="I4352" s="1" t="s">
        <v>4901</v>
      </c>
      <c r="J4352" s="1" t="s">
        <v>4901</v>
      </c>
      <c r="K4352" s="1" t="s">
        <v>4901</v>
      </c>
      <c r="M4352" s="3">
        <v>0</v>
      </c>
      <c r="O4352" s="1" t="s">
        <v>5434</v>
      </c>
      <c r="P4352" s="1" t="s">
        <v>5434</v>
      </c>
      <c r="Q4352" s="1" t="s">
        <v>5434</v>
      </c>
      <c r="R4352" s="1" t="s">
        <v>5434</v>
      </c>
      <c r="S4352" s="1" t="s">
        <v>5434</v>
      </c>
      <c r="T4352" s="1" t="s">
        <v>5434</v>
      </c>
      <c r="U4352" s="1" t="s">
        <v>5434</v>
      </c>
      <c r="W4352" s="3">
        <v>0</v>
      </c>
      <c r="Y4352" s="1" t="s">
        <v>5434</v>
      </c>
      <c r="Z4352" s="1" t="s">
        <v>5434</v>
      </c>
      <c r="AA4352" s="1" t="s">
        <v>5434</v>
      </c>
      <c r="AB4352" s="1" t="s">
        <v>5434</v>
      </c>
      <c r="AC4352" s="1" t="s">
        <v>5434</v>
      </c>
      <c r="AD4352" s="1" t="s">
        <v>5434</v>
      </c>
      <c r="AE4352" s="1" t="s">
        <v>5434</v>
      </c>
    </row>
    <row r="4353" spans="3:31" ht="12.75" hidden="1">
      <c r="C4353" s="1" t="s">
        <v>4901</v>
      </c>
      <c r="D4353" s="1" t="s">
        <v>4901</v>
      </c>
      <c r="E4353" s="1" t="s">
        <v>4901</v>
      </c>
      <c r="F4353" s="1" t="s">
        <v>4901</v>
      </c>
      <c r="G4353" s="1" t="s">
        <v>4901</v>
      </c>
      <c r="H4353" s="1" t="s">
        <v>4901</v>
      </c>
      <c r="I4353" s="1" t="s">
        <v>4901</v>
      </c>
      <c r="J4353" s="1" t="s">
        <v>4901</v>
      </c>
      <c r="K4353" s="1" t="s">
        <v>4901</v>
      </c>
      <c r="M4353" s="3">
        <v>0</v>
      </c>
      <c r="O4353" s="1" t="s">
        <v>5434</v>
      </c>
      <c r="P4353" s="1" t="s">
        <v>5434</v>
      </c>
      <c r="Q4353" s="1" t="s">
        <v>5434</v>
      </c>
      <c r="R4353" s="1" t="s">
        <v>5434</v>
      </c>
      <c r="S4353" s="1" t="s">
        <v>5434</v>
      </c>
      <c r="T4353" s="1" t="s">
        <v>5434</v>
      </c>
      <c r="U4353" s="1" t="s">
        <v>5434</v>
      </c>
      <c r="W4353" s="3">
        <v>0</v>
      </c>
      <c r="Y4353" s="1" t="s">
        <v>5434</v>
      </c>
      <c r="Z4353" s="1" t="s">
        <v>5434</v>
      </c>
      <c r="AA4353" s="1" t="s">
        <v>5434</v>
      </c>
      <c r="AB4353" s="1" t="s">
        <v>5434</v>
      </c>
      <c r="AC4353" s="1" t="s">
        <v>5434</v>
      </c>
      <c r="AD4353" s="1" t="s">
        <v>5434</v>
      </c>
      <c r="AE4353" s="1" t="s">
        <v>5434</v>
      </c>
    </row>
    <row r="4354" spans="3:31" ht="12.75" hidden="1">
      <c r="C4354" s="1" t="s">
        <v>4901</v>
      </c>
      <c r="D4354" s="1" t="s">
        <v>4901</v>
      </c>
      <c r="E4354" s="1" t="s">
        <v>4901</v>
      </c>
      <c r="F4354" s="1" t="s">
        <v>4901</v>
      </c>
      <c r="G4354" s="1" t="s">
        <v>4901</v>
      </c>
      <c r="H4354" s="1" t="s">
        <v>4901</v>
      </c>
      <c r="I4354" s="1" t="s">
        <v>4901</v>
      </c>
      <c r="J4354" s="1" t="s">
        <v>4901</v>
      </c>
      <c r="K4354" s="1" t="s">
        <v>4901</v>
      </c>
      <c r="M4354" s="3">
        <v>0</v>
      </c>
      <c r="O4354" s="1" t="s">
        <v>5434</v>
      </c>
      <c r="P4354" s="1" t="s">
        <v>5434</v>
      </c>
      <c r="Q4354" s="1" t="s">
        <v>5434</v>
      </c>
      <c r="R4354" s="1" t="s">
        <v>5434</v>
      </c>
      <c r="S4354" s="1" t="s">
        <v>5434</v>
      </c>
      <c r="T4354" s="1" t="s">
        <v>5434</v>
      </c>
      <c r="U4354" s="1" t="s">
        <v>5434</v>
      </c>
      <c r="W4354" s="3">
        <v>0</v>
      </c>
      <c r="Y4354" s="1" t="s">
        <v>5434</v>
      </c>
      <c r="Z4354" s="1" t="s">
        <v>5434</v>
      </c>
      <c r="AA4354" s="1" t="s">
        <v>5434</v>
      </c>
      <c r="AB4354" s="1" t="s">
        <v>5434</v>
      </c>
      <c r="AC4354" s="1" t="s">
        <v>5434</v>
      </c>
      <c r="AD4354" s="1" t="s">
        <v>5434</v>
      </c>
      <c r="AE4354" s="1" t="s">
        <v>5434</v>
      </c>
    </row>
    <row r="4355" spans="3:31" ht="12.75" hidden="1">
      <c r="C4355" s="1" t="s">
        <v>4901</v>
      </c>
      <c r="D4355" s="1" t="s">
        <v>4901</v>
      </c>
      <c r="E4355" s="1" t="s">
        <v>4901</v>
      </c>
      <c r="F4355" s="1" t="s">
        <v>4901</v>
      </c>
      <c r="G4355" s="1" t="s">
        <v>4901</v>
      </c>
      <c r="H4355" s="1" t="s">
        <v>4901</v>
      </c>
      <c r="I4355" s="1" t="s">
        <v>4901</v>
      </c>
      <c r="J4355" s="1" t="s">
        <v>4901</v>
      </c>
      <c r="K4355" s="1" t="s">
        <v>4901</v>
      </c>
      <c r="M4355" s="3">
        <v>0</v>
      </c>
      <c r="O4355" s="1" t="s">
        <v>5434</v>
      </c>
      <c r="P4355" s="1" t="s">
        <v>5434</v>
      </c>
      <c r="Q4355" s="1" t="s">
        <v>5434</v>
      </c>
      <c r="R4355" s="1" t="s">
        <v>5434</v>
      </c>
      <c r="S4355" s="1" t="s">
        <v>5434</v>
      </c>
      <c r="T4355" s="1" t="s">
        <v>5434</v>
      </c>
      <c r="U4355" s="1" t="s">
        <v>5434</v>
      </c>
      <c r="W4355" s="3">
        <v>0</v>
      </c>
      <c r="Y4355" s="1" t="s">
        <v>5434</v>
      </c>
      <c r="Z4355" s="1" t="s">
        <v>5434</v>
      </c>
      <c r="AA4355" s="1" t="s">
        <v>5434</v>
      </c>
      <c r="AB4355" s="1" t="s">
        <v>5434</v>
      </c>
      <c r="AC4355" s="1" t="s">
        <v>5434</v>
      </c>
      <c r="AD4355" s="1" t="s">
        <v>5434</v>
      </c>
      <c r="AE4355" s="1" t="s">
        <v>5434</v>
      </c>
    </row>
    <row r="4356" spans="3:31" ht="12.75" hidden="1">
      <c r="C4356" s="1" t="s">
        <v>4901</v>
      </c>
      <c r="D4356" s="1" t="s">
        <v>4901</v>
      </c>
      <c r="E4356" s="1" t="s">
        <v>4901</v>
      </c>
      <c r="F4356" s="1" t="s">
        <v>4901</v>
      </c>
      <c r="G4356" s="1" t="s">
        <v>4901</v>
      </c>
      <c r="H4356" s="1" t="s">
        <v>4901</v>
      </c>
      <c r="I4356" s="1" t="s">
        <v>4901</v>
      </c>
      <c r="J4356" s="1" t="s">
        <v>4901</v>
      </c>
      <c r="K4356" s="1" t="s">
        <v>4901</v>
      </c>
      <c r="M4356" s="3">
        <v>0</v>
      </c>
      <c r="O4356" s="1" t="s">
        <v>5434</v>
      </c>
      <c r="P4356" s="1" t="s">
        <v>5434</v>
      </c>
      <c r="Q4356" s="1" t="s">
        <v>5434</v>
      </c>
      <c r="R4356" s="1" t="s">
        <v>5434</v>
      </c>
      <c r="S4356" s="1" t="s">
        <v>5434</v>
      </c>
      <c r="T4356" s="1" t="s">
        <v>5434</v>
      </c>
      <c r="U4356" s="1" t="s">
        <v>5434</v>
      </c>
      <c r="W4356" s="3">
        <v>0</v>
      </c>
      <c r="Y4356" s="1" t="s">
        <v>5434</v>
      </c>
      <c r="Z4356" s="1" t="s">
        <v>5434</v>
      </c>
      <c r="AA4356" s="1" t="s">
        <v>5434</v>
      </c>
      <c r="AB4356" s="1" t="s">
        <v>5434</v>
      </c>
      <c r="AC4356" s="1" t="s">
        <v>5434</v>
      </c>
      <c r="AD4356" s="1" t="s">
        <v>5434</v>
      </c>
      <c r="AE4356" s="1" t="s">
        <v>5434</v>
      </c>
    </row>
    <row r="4357" spans="3:31" ht="12.75" hidden="1">
      <c r="C4357" s="1" t="s">
        <v>4901</v>
      </c>
      <c r="D4357" s="1" t="s">
        <v>4901</v>
      </c>
      <c r="E4357" s="1" t="s">
        <v>4901</v>
      </c>
      <c r="F4357" s="1" t="s">
        <v>4901</v>
      </c>
      <c r="G4357" s="1" t="s">
        <v>4901</v>
      </c>
      <c r="H4357" s="1" t="s">
        <v>4901</v>
      </c>
      <c r="I4357" s="1" t="s">
        <v>4901</v>
      </c>
      <c r="J4357" s="1" t="s">
        <v>4901</v>
      </c>
      <c r="K4357" s="1" t="s">
        <v>4901</v>
      </c>
      <c r="M4357" s="3">
        <v>0</v>
      </c>
      <c r="O4357" s="1" t="s">
        <v>5434</v>
      </c>
      <c r="P4357" s="1" t="s">
        <v>5434</v>
      </c>
      <c r="Q4357" s="1" t="s">
        <v>5434</v>
      </c>
      <c r="R4357" s="1" t="s">
        <v>5434</v>
      </c>
      <c r="S4357" s="1" t="s">
        <v>5434</v>
      </c>
      <c r="T4357" s="1" t="s">
        <v>5434</v>
      </c>
      <c r="U4357" s="1" t="s">
        <v>5434</v>
      </c>
      <c r="W4357" s="3">
        <v>0</v>
      </c>
      <c r="Y4357" s="1" t="s">
        <v>5434</v>
      </c>
      <c r="Z4357" s="1" t="s">
        <v>5434</v>
      </c>
      <c r="AA4357" s="1" t="s">
        <v>5434</v>
      </c>
      <c r="AB4357" s="1" t="s">
        <v>5434</v>
      </c>
      <c r="AC4357" s="1" t="s">
        <v>5434</v>
      </c>
      <c r="AD4357" s="1" t="s">
        <v>5434</v>
      </c>
      <c r="AE4357" s="1" t="s">
        <v>5434</v>
      </c>
    </row>
    <row r="4358" spans="3:31" ht="12.75" hidden="1">
      <c r="C4358" s="1" t="s">
        <v>4901</v>
      </c>
      <c r="D4358" s="1" t="s">
        <v>4901</v>
      </c>
      <c r="E4358" s="1" t="s">
        <v>4901</v>
      </c>
      <c r="F4358" s="1" t="s">
        <v>4901</v>
      </c>
      <c r="G4358" s="1" t="s">
        <v>4901</v>
      </c>
      <c r="H4358" s="1" t="s">
        <v>4901</v>
      </c>
      <c r="I4358" s="1" t="s">
        <v>4901</v>
      </c>
      <c r="J4358" s="1" t="s">
        <v>4901</v>
      </c>
      <c r="K4358" s="1" t="s">
        <v>4901</v>
      </c>
      <c r="M4358" s="3">
        <v>0</v>
      </c>
      <c r="O4358" s="1" t="s">
        <v>5434</v>
      </c>
      <c r="P4358" s="1" t="s">
        <v>5434</v>
      </c>
      <c r="Q4358" s="1" t="s">
        <v>5434</v>
      </c>
      <c r="R4358" s="1" t="s">
        <v>5434</v>
      </c>
      <c r="S4358" s="1" t="s">
        <v>5434</v>
      </c>
      <c r="T4358" s="1" t="s">
        <v>5434</v>
      </c>
      <c r="U4358" s="1" t="s">
        <v>5434</v>
      </c>
      <c r="W4358" s="3">
        <v>0</v>
      </c>
      <c r="Y4358" s="1" t="s">
        <v>5434</v>
      </c>
      <c r="Z4358" s="1" t="s">
        <v>5434</v>
      </c>
      <c r="AA4358" s="1" t="s">
        <v>5434</v>
      </c>
      <c r="AB4358" s="1" t="s">
        <v>5434</v>
      </c>
      <c r="AC4358" s="1" t="s">
        <v>5434</v>
      </c>
      <c r="AD4358" s="1" t="s">
        <v>5434</v>
      </c>
      <c r="AE4358" s="1" t="s">
        <v>5434</v>
      </c>
    </row>
    <row r="4359" spans="3:31" ht="12.75" hidden="1">
      <c r="C4359" s="1" t="s">
        <v>4901</v>
      </c>
      <c r="D4359" s="1" t="s">
        <v>4901</v>
      </c>
      <c r="E4359" s="1" t="s">
        <v>4901</v>
      </c>
      <c r="F4359" s="1" t="s">
        <v>4901</v>
      </c>
      <c r="G4359" s="1" t="s">
        <v>4901</v>
      </c>
      <c r="H4359" s="1" t="s">
        <v>4901</v>
      </c>
      <c r="I4359" s="1" t="s">
        <v>4901</v>
      </c>
      <c r="J4359" s="1" t="s">
        <v>4901</v>
      </c>
      <c r="K4359" s="1" t="s">
        <v>4901</v>
      </c>
      <c r="M4359" s="3">
        <v>0</v>
      </c>
      <c r="O4359" s="1" t="s">
        <v>5434</v>
      </c>
      <c r="P4359" s="1" t="s">
        <v>5434</v>
      </c>
      <c r="Q4359" s="1" t="s">
        <v>5434</v>
      </c>
      <c r="R4359" s="1" t="s">
        <v>5434</v>
      </c>
      <c r="S4359" s="1" t="s">
        <v>5434</v>
      </c>
      <c r="T4359" s="1" t="s">
        <v>5434</v>
      </c>
      <c r="U4359" s="1" t="s">
        <v>5434</v>
      </c>
      <c r="W4359" s="3">
        <v>0</v>
      </c>
      <c r="Y4359" s="1" t="s">
        <v>5434</v>
      </c>
      <c r="Z4359" s="1" t="s">
        <v>5434</v>
      </c>
      <c r="AA4359" s="1" t="s">
        <v>5434</v>
      </c>
      <c r="AB4359" s="1" t="s">
        <v>5434</v>
      </c>
      <c r="AC4359" s="1" t="s">
        <v>5434</v>
      </c>
      <c r="AD4359" s="1" t="s">
        <v>5434</v>
      </c>
      <c r="AE4359" s="1" t="s">
        <v>5434</v>
      </c>
    </row>
    <row r="4360" spans="3:31" ht="12.75" hidden="1">
      <c r="C4360" s="1" t="s">
        <v>4901</v>
      </c>
      <c r="D4360" s="1" t="s">
        <v>4901</v>
      </c>
      <c r="E4360" s="1" t="s">
        <v>4901</v>
      </c>
      <c r="F4360" s="1" t="s">
        <v>4901</v>
      </c>
      <c r="G4360" s="1" t="s">
        <v>4901</v>
      </c>
      <c r="H4360" s="1" t="s">
        <v>4901</v>
      </c>
      <c r="I4360" s="1" t="s">
        <v>4901</v>
      </c>
      <c r="J4360" s="1" t="s">
        <v>4901</v>
      </c>
      <c r="K4360" s="1" t="s">
        <v>4901</v>
      </c>
      <c r="M4360" s="3">
        <v>0</v>
      </c>
      <c r="O4360" s="1" t="s">
        <v>5434</v>
      </c>
      <c r="P4360" s="1" t="s">
        <v>5434</v>
      </c>
      <c r="Q4360" s="1" t="s">
        <v>5434</v>
      </c>
      <c r="R4360" s="1" t="s">
        <v>5434</v>
      </c>
      <c r="S4360" s="1" t="s">
        <v>5434</v>
      </c>
      <c r="T4360" s="1" t="s">
        <v>5434</v>
      </c>
      <c r="U4360" s="1" t="s">
        <v>5434</v>
      </c>
      <c r="W4360" s="3">
        <v>0</v>
      </c>
      <c r="Y4360" s="1" t="s">
        <v>5434</v>
      </c>
      <c r="Z4360" s="1" t="s">
        <v>5434</v>
      </c>
      <c r="AA4360" s="1" t="s">
        <v>5434</v>
      </c>
      <c r="AB4360" s="1" t="s">
        <v>5434</v>
      </c>
      <c r="AC4360" s="1" t="s">
        <v>5434</v>
      </c>
      <c r="AD4360" s="1" t="s">
        <v>5434</v>
      </c>
      <c r="AE4360" s="1" t="s">
        <v>5434</v>
      </c>
    </row>
    <row r="4361" spans="3:31" ht="12.75" hidden="1">
      <c r="C4361" s="1" t="s">
        <v>4901</v>
      </c>
      <c r="D4361" s="1" t="s">
        <v>4901</v>
      </c>
      <c r="E4361" s="1" t="s">
        <v>4901</v>
      </c>
      <c r="F4361" s="1" t="s">
        <v>4901</v>
      </c>
      <c r="G4361" s="1" t="s">
        <v>4901</v>
      </c>
      <c r="H4361" s="1" t="s">
        <v>4901</v>
      </c>
      <c r="I4361" s="1" t="s">
        <v>4901</v>
      </c>
      <c r="J4361" s="1" t="s">
        <v>4901</v>
      </c>
      <c r="K4361" s="1" t="s">
        <v>4901</v>
      </c>
      <c r="M4361" s="3">
        <v>0</v>
      </c>
      <c r="O4361" s="1" t="s">
        <v>5434</v>
      </c>
      <c r="P4361" s="1" t="s">
        <v>5434</v>
      </c>
      <c r="Q4361" s="1" t="s">
        <v>5434</v>
      </c>
      <c r="R4361" s="1" t="s">
        <v>5434</v>
      </c>
      <c r="S4361" s="1" t="s">
        <v>5434</v>
      </c>
      <c r="T4361" s="1" t="s">
        <v>5434</v>
      </c>
      <c r="U4361" s="1" t="s">
        <v>5434</v>
      </c>
      <c r="W4361" s="3">
        <v>0</v>
      </c>
      <c r="Y4361" s="1" t="s">
        <v>5434</v>
      </c>
      <c r="Z4361" s="1" t="s">
        <v>5434</v>
      </c>
      <c r="AA4361" s="1" t="s">
        <v>5434</v>
      </c>
      <c r="AB4361" s="1" t="s">
        <v>5434</v>
      </c>
      <c r="AC4361" s="1" t="s">
        <v>5434</v>
      </c>
      <c r="AD4361" s="1" t="s">
        <v>5434</v>
      </c>
      <c r="AE4361" s="1" t="s">
        <v>5434</v>
      </c>
    </row>
    <row r="4362" spans="3:31" ht="12.75" hidden="1">
      <c r="C4362" s="1" t="s">
        <v>4901</v>
      </c>
      <c r="D4362" s="1" t="s">
        <v>4901</v>
      </c>
      <c r="E4362" s="1" t="s">
        <v>4901</v>
      </c>
      <c r="F4362" s="1" t="s">
        <v>4901</v>
      </c>
      <c r="G4362" s="1" t="s">
        <v>4901</v>
      </c>
      <c r="H4362" s="1" t="s">
        <v>4901</v>
      </c>
      <c r="I4362" s="1" t="s">
        <v>4901</v>
      </c>
      <c r="J4362" s="1" t="s">
        <v>4901</v>
      </c>
      <c r="K4362" s="1" t="s">
        <v>4901</v>
      </c>
      <c r="M4362" s="3">
        <v>0</v>
      </c>
      <c r="O4362" s="1" t="s">
        <v>5434</v>
      </c>
      <c r="P4362" s="1" t="s">
        <v>5434</v>
      </c>
      <c r="Q4362" s="1" t="s">
        <v>5434</v>
      </c>
      <c r="R4362" s="1" t="s">
        <v>5434</v>
      </c>
      <c r="S4362" s="1" t="s">
        <v>5434</v>
      </c>
      <c r="T4362" s="1" t="s">
        <v>5434</v>
      </c>
      <c r="U4362" s="1" t="s">
        <v>5434</v>
      </c>
      <c r="W4362" s="3">
        <v>0</v>
      </c>
      <c r="Y4362" s="1" t="s">
        <v>5434</v>
      </c>
      <c r="Z4362" s="1" t="s">
        <v>5434</v>
      </c>
      <c r="AA4362" s="1" t="s">
        <v>5434</v>
      </c>
      <c r="AB4362" s="1" t="s">
        <v>5434</v>
      </c>
      <c r="AC4362" s="1" t="s">
        <v>5434</v>
      </c>
      <c r="AD4362" s="1" t="s">
        <v>5434</v>
      </c>
      <c r="AE4362" s="1" t="s">
        <v>5434</v>
      </c>
    </row>
    <row r="4363" spans="3:31" ht="12.75" hidden="1">
      <c r="C4363" s="1" t="s">
        <v>4901</v>
      </c>
      <c r="D4363" s="1" t="s">
        <v>4901</v>
      </c>
      <c r="E4363" s="1" t="s">
        <v>4901</v>
      </c>
      <c r="F4363" s="1" t="s">
        <v>4901</v>
      </c>
      <c r="G4363" s="1" t="s">
        <v>4901</v>
      </c>
      <c r="H4363" s="1" t="s">
        <v>4901</v>
      </c>
      <c r="I4363" s="1" t="s">
        <v>4901</v>
      </c>
      <c r="J4363" s="1" t="s">
        <v>4901</v>
      </c>
      <c r="K4363" s="1" t="s">
        <v>4901</v>
      </c>
      <c r="M4363" s="3">
        <v>0</v>
      </c>
      <c r="O4363" s="1" t="s">
        <v>5434</v>
      </c>
      <c r="P4363" s="1" t="s">
        <v>5434</v>
      </c>
      <c r="Q4363" s="1" t="s">
        <v>5434</v>
      </c>
      <c r="R4363" s="1" t="s">
        <v>5434</v>
      </c>
      <c r="S4363" s="1" t="s">
        <v>5434</v>
      </c>
      <c r="T4363" s="1" t="s">
        <v>5434</v>
      </c>
      <c r="U4363" s="1" t="s">
        <v>5434</v>
      </c>
      <c r="W4363" s="3">
        <v>0</v>
      </c>
      <c r="Y4363" s="1" t="s">
        <v>5434</v>
      </c>
      <c r="Z4363" s="1" t="s">
        <v>5434</v>
      </c>
      <c r="AA4363" s="1" t="s">
        <v>5434</v>
      </c>
      <c r="AB4363" s="1" t="s">
        <v>5434</v>
      </c>
      <c r="AC4363" s="1" t="s">
        <v>5434</v>
      </c>
      <c r="AD4363" s="1" t="s">
        <v>5434</v>
      </c>
      <c r="AE4363" s="1" t="s">
        <v>5434</v>
      </c>
    </row>
    <row r="4364" spans="3:31" ht="12.75" hidden="1">
      <c r="C4364" s="1" t="s">
        <v>4901</v>
      </c>
      <c r="D4364" s="1" t="s">
        <v>4901</v>
      </c>
      <c r="E4364" s="1" t="s">
        <v>4901</v>
      </c>
      <c r="F4364" s="1" t="s">
        <v>4901</v>
      </c>
      <c r="G4364" s="1" t="s">
        <v>4901</v>
      </c>
      <c r="H4364" s="1" t="s">
        <v>4901</v>
      </c>
      <c r="I4364" s="1" t="s">
        <v>4901</v>
      </c>
      <c r="J4364" s="1" t="s">
        <v>4901</v>
      </c>
      <c r="K4364" s="1" t="s">
        <v>4901</v>
      </c>
      <c r="M4364" s="3">
        <v>0</v>
      </c>
      <c r="O4364" s="1" t="s">
        <v>5434</v>
      </c>
      <c r="P4364" s="1" t="s">
        <v>5434</v>
      </c>
      <c r="Q4364" s="1" t="s">
        <v>5434</v>
      </c>
      <c r="R4364" s="1" t="s">
        <v>5434</v>
      </c>
      <c r="S4364" s="1" t="s">
        <v>5434</v>
      </c>
      <c r="T4364" s="1" t="s">
        <v>5434</v>
      </c>
      <c r="U4364" s="1" t="s">
        <v>5434</v>
      </c>
      <c r="W4364" s="3">
        <v>0</v>
      </c>
      <c r="Y4364" s="1" t="s">
        <v>5434</v>
      </c>
      <c r="Z4364" s="1" t="s">
        <v>5434</v>
      </c>
      <c r="AA4364" s="1" t="s">
        <v>5434</v>
      </c>
      <c r="AB4364" s="1" t="s">
        <v>5434</v>
      </c>
      <c r="AC4364" s="1" t="s">
        <v>5434</v>
      </c>
      <c r="AD4364" s="1" t="s">
        <v>5434</v>
      </c>
      <c r="AE4364" s="1" t="s">
        <v>5434</v>
      </c>
    </row>
    <row r="4365" spans="3:31" ht="12.75" hidden="1">
      <c r="C4365" s="1" t="s">
        <v>4901</v>
      </c>
      <c r="D4365" s="1" t="s">
        <v>4901</v>
      </c>
      <c r="E4365" s="1" t="s">
        <v>4901</v>
      </c>
      <c r="F4365" s="1" t="s">
        <v>4901</v>
      </c>
      <c r="G4365" s="1" t="s">
        <v>4901</v>
      </c>
      <c r="H4365" s="1" t="s">
        <v>4901</v>
      </c>
      <c r="I4365" s="1" t="s">
        <v>4901</v>
      </c>
      <c r="J4365" s="1" t="s">
        <v>4901</v>
      </c>
      <c r="K4365" s="1" t="s">
        <v>4901</v>
      </c>
      <c r="M4365" s="3">
        <v>0</v>
      </c>
      <c r="O4365" s="1" t="s">
        <v>5434</v>
      </c>
      <c r="P4365" s="1" t="s">
        <v>5434</v>
      </c>
      <c r="Q4365" s="1" t="s">
        <v>5434</v>
      </c>
      <c r="R4365" s="1" t="s">
        <v>5434</v>
      </c>
      <c r="S4365" s="1" t="s">
        <v>5434</v>
      </c>
      <c r="T4365" s="1" t="s">
        <v>5434</v>
      </c>
      <c r="U4365" s="1" t="s">
        <v>5434</v>
      </c>
      <c r="W4365" s="3">
        <v>0</v>
      </c>
      <c r="Y4365" s="1" t="s">
        <v>5434</v>
      </c>
      <c r="Z4365" s="1" t="s">
        <v>5434</v>
      </c>
      <c r="AA4365" s="1" t="s">
        <v>5434</v>
      </c>
      <c r="AB4365" s="1" t="s">
        <v>5434</v>
      </c>
      <c r="AC4365" s="1" t="s">
        <v>5434</v>
      </c>
      <c r="AD4365" s="1" t="s">
        <v>5434</v>
      </c>
      <c r="AE4365" s="1" t="s">
        <v>5434</v>
      </c>
    </row>
    <row r="4366" spans="3:31" ht="12.75" hidden="1">
      <c r="C4366" s="1" t="s">
        <v>4901</v>
      </c>
      <c r="D4366" s="1" t="s">
        <v>4901</v>
      </c>
      <c r="E4366" s="1" t="s">
        <v>4901</v>
      </c>
      <c r="F4366" s="1" t="s">
        <v>4901</v>
      </c>
      <c r="G4366" s="1" t="s">
        <v>4901</v>
      </c>
      <c r="H4366" s="1" t="s">
        <v>4901</v>
      </c>
      <c r="I4366" s="1" t="s">
        <v>4901</v>
      </c>
      <c r="J4366" s="1" t="s">
        <v>4901</v>
      </c>
      <c r="K4366" s="1" t="s">
        <v>4901</v>
      </c>
      <c r="M4366" s="3">
        <v>0</v>
      </c>
      <c r="O4366" s="1" t="s">
        <v>5434</v>
      </c>
      <c r="P4366" s="1" t="s">
        <v>5434</v>
      </c>
      <c r="Q4366" s="1" t="s">
        <v>5434</v>
      </c>
      <c r="R4366" s="1" t="s">
        <v>5434</v>
      </c>
      <c r="S4366" s="1" t="s">
        <v>5434</v>
      </c>
      <c r="T4366" s="1" t="s">
        <v>5434</v>
      </c>
      <c r="U4366" s="1" t="s">
        <v>5434</v>
      </c>
      <c r="W4366" s="3">
        <v>0</v>
      </c>
      <c r="Y4366" s="1" t="s">
        <v>5434</v>
      </c>
      <c r="Z4366" s="1" t="s">
        <v>5434</v>
      </c>
      <c r="AA4366" s="1" t="s">
        <v>5434</v>
      </c>
      <c r="AB4366" s="1" t="s">
        <v>5434</v>
      </c>
      <c r="AC4366" s="1" t="s">
        <v>5434</v>
      </c>
      <c r="AD4366" s="1" t="s">
        <v>5434</v>
      </c>
      <c r="AE4366" s="1" t="s">
        <v>5434</v>
      </c>
    </row>
    <row r="4367" spans="3:31" ht="12.75" hidden="1">
      <c r="C4367" s="1" t="s">
        <v>4901</v>
      </c>
      <c r="D4367" s="1" t="s">
        <v>4901</v>
      </c>
      <c r="E4367" s="1" t="s">
        <v>4901</v>
      </c>
      <c r="F4367" s="1" t="s">
        <v>4901</v>
      </c>
      <c r="G4367" s="1" t="s">
        <v>4901</v>
      </c>
      <c r="H4367" s="1" t="s">
        <v>4901</v>
      </c>
      <c r="I4367" s="1" t="s">
        <v>4901</v>
      </c>
      <c r="J4367" s="1" t="s">
        <v>4901</v>
      </c>
      <c r="K4367" s="1" t="s">
        <v>4901</v>
      </c>
      <c r="M4367" s="3">
        <v>0</v>
      </c>
      <c r="O4367" s="1" t="s">
        <v>5434</v>
      </c>
      <c r="P4367" s="1" t="s">
        <v>5434</v>
      </c>
      <c r="Q4367" s="1" t="s">
        <v>5434</v>
      </c>
      <c r="R4367" s="1" t="s">
        <v>5434</v>
      </c>
      <c r="S4367" s="1" t="s">
        <v>5434</v>
      </c>
      <c r="T4367" s="1" t="s">
        <v>5434</v>
      </c>
      <c r="U4367" s="1" t="s">
        <v>5434</v>
      </c>
      <c r="W4367" s="3">
        <v>0</v>
      </c>
      <c r="Y4367" s="1" t="s">
        <v>5434</v>
      </c>
      <c r="Z4367" s="1" t="s">
        <v>5434</v>
      </c>
      <c r="AA4367" s="1" t="s">
        <v>5434</v>
      </c>
      <c r="AB4367" s="1" t="s">
        <v>5434</v>
      </c>
      <c r="AC4367" s="1" t="s">
        <v>5434</v>
      </c>
      <c r="AD4367" s="1" t="s">
        <v>5434</v>
      </c>
      <c r="AE4367" s="1" t="s">
        <v>5434</v>
      </c>
    </row>
    <row r="4368" spans="3:31" ht="12.75" hidden="1">
      <c r="C4368" s="1" t="s">
        <v>4901</v>
      </c>
      <c r="D4368" s="1" t="s">
        <v>4901</v>
      </c>
      <c r="E4368" s="1" t="s">
        <v>4901</v>
      </c>
      <c r="F4368" s="1" t="s">
        <v>4901</v>
      </c>
      <c r="G4368" s="1" t="s">
        <v>4901</v>
      </c>
      <c r="H4368" s="1" t="s">
        <v>4901</v>
      </c>
      <c r="I4368" s="1" t="s">
        <v>4901</v>
      </c>
      <c r="J4368" s="1" t="s">
        <v>4901</v>
      </c>
      <c r="K4368" s="1" t="s">
        <v>4901</v>
      </c>
      <c r="M4368" s="3">
        <v>0</v>
      </c>
      <c r="O4368" s="1" t="s">
        <v>5434</v>
      </c>
      <c r="P4368" s="1" t="s">
        <v>5434</v>
      </c>
      <c r="Q4368" s="1" t="s">
        <v>5434</v>
      </c>
      <c r="R4368" s="1" t="s">
        <v>5434</v>
      </c>
      <c r="S4368" s="1" t="s">
        <v>5434</v>
      </c>
      <c r="T4368" s="1" t="s">
        <v>5434</v>
      </c>
      <c r="U4368" s="1" t="s">
        <v>5434</v>
      </c>
      <c r="W4368" s="3">
        <v>0</v>
      </c>
      <c r="Y4368" s="1" t="s">
        <v>5434</v>
      </c>
      <c r="Z4368" s="1" t="s">
        <v>5434</v>
      </c>
      <c r="AA4368" s="1" t="s">
        <v>5434</v>
      </c>
      <c r="AB4368" s="1" t="s">
        <v>5434</v>
      </c>
      <c r="AC4368" s="1" t="s">
        <v>5434</v>
      </c>
      <c r="AD4368" s="1" t="s">
        <v>5434</v>
      </c>
      <c r="AE4368" s="1" t="s">
        <v>5434</v>
      </c>
    </row>
    <row r="4369" spans="3:31" ht="12.75" hidden="1">
      <c r="C4369" s="1" t="s">
        <v>4901</v>
      </c>
      <c r="D4369" s="1" t="s">
        <v>4901</v>
      </c>
      <c r="E4369" s="1" t="s">
        <v>4901</v>
      </c>
      <c r="F4369" s="1" t="s">
        <v>4901</v>
      </c>
      <c r="G4369" s="1" t="s">
        <v>4901</v>
      </c>
      <c r="H4369" s="1" t="s">
        <v>4901</v>
      </c>
      <c r="I4369" s="1" t="s">
        <v>4901</v>
      </c>
      <c r="J4369" s="1" t="s">
        <v>4901</v>
      </c>
      <c r="K4369" s="1" t="s">
        <v>4901</v>
      </c>
      <c r="M4369" s="3">
        <v>0</v>
      </c>
      <c r="O4369" s="1" t="s">
        <v>5434</v>
      </c>
      <c r="P4369" s="1" t="s">
        <v>5434</v>
      </c>
      <c r="Q4369" s="1" t="s">
        <v>5434</v>
      </c>
      <c r="R4369" s="1" t="s">
        <v>5434</v>
      </c>
      <c r="S4369" s="1" t="s">
        <v>5434</v>
      </c>
      <c r="T4369" s="1" t="s">
        <v>5434</v>
      </c>
      <c r="U4369" s="1" t="s">
        <v>5434</v>
      </c>
      <c r="W4369" s="3">
        <v>0</v>
      </c>
      <c r="Y4369" s="1" t="s">
        <v>5434</v>
      </c>
      <c r="Z4369" s="1" t="s">
        <v>5434</v>
      </c>
      <c r="AA4369" s="1" t="s">
        <v>5434</v>
      </c>
      <c r="AB4369" s="1" t="s">
        <v>5434</v>
      </c>
      <c r="AC4369" s="1" t="s">
        <v>5434</v>
      </c>
      <c r="AD4369" s="1" t="s">
        <v>5434</v>
      </c>
      <c r="AE4369" s="1" t="s">
        <v>5434</v>
      </c>
    </row>
    <row r="4370" spans="3:31" ht="12.75" hidden="1">
      <c r="C4370" s="1" t="s">
        <v>4901</v>
      </c>
      <c r="D4370" s="1" t="s">
        <v>4901</v>
      </c>
      <c r="E4370" s="1" t="s">
        <v>4901</v>
      </c>
      <c r="F4370" s="1" t="s">
        <v>4901</v>
      </c>
      <c r="G4370" s="1" t="s">
        <v>4901</v>
      </c>
      <c r="H4370" s="1" t="s">
        <v>4901</v>
      </c>
      <c r="I4370" s="1" t="s">
        <v>4901</v>
      </c>
      <c r="J4370" s="1" t="s">
        <v>4901</v>
      </c>
      <c r="K4370" s="1" t="s">
        <v>4901</v>
      </c>
      <c r="M4370" s="3">
        <v>0</v>
      </c>
      <c r="O4370" s="1" t="s">
        <v>5434</v>
      </c>
      <c r="P4370" s="1" t="s">
        <v>5434</v>
      </c>
      <c r="Q4370" s="1" t="s">
        <v>5434</v>
      </c>
      <c r="R4370" s="1" t="s">
        <v>5434</v>
      </c>
      <c r="S4370" s="1" t="s">
        <v>5434</v>
      </c>
      <c r="T4370" s="1" t="s">
        <v>5434</v>
      </c>
      <c r="U4370" s="1" t="s">
        <v>5434</v>
      </c>
      <c r="W4370" s="3">
        <v>0</v>
      </c>
      <c r="Y4370" s="1" t="s">
        <v>5434</v>
      </c>
      <c r="Z4370" s="1" t="s">
        <v>5434</v>
      </c>
      <c r="AA4370" s="1" t="s">
        <v>5434</v>
      </c>
      <c r="AB4370" s="1" t="s">
        <v>5434</v>
      </c>
      <c r="AC4370" s="1" t="s">
        <v>5434</v>
      </c>
      <c r="AD4370" s="1" t="s">
        <v>5434</v>
      </c>
      <c r="AE4370" s="1" t="s">
        <v>5434</v>
      </c>
    </row>
    <row r="4371" spans="3:31" ht="12.75" hidden="1">
      <c r="C4371" s="1" t="s">
        <v>4901</v>
      </c>
      <c r="D4371" s="1" t="s">
        <v>4901</v>
      </c>
      <c r="E4371" s="1" t="s">
        <v>4901</v>
      </c>
      <c r="F4371" s="1" t="s">
        <v>4901</v>
      </c>
      <c r="G4371" s="1" t="s">
        <v>4901</v>
      </c>
      <c r="H4371" s="1" t="s">
        <v>4901</v>
      </c>
      <c r="I4371" s="1" t="s">
        <v>4901</v>
      </c>
      <c r="J4371" s="1" t="s">
        <v>4901</v>
      </c>
      <c r="K4371" s="1" t="s">
        <v>4901</v>
      </c>
      <c r="M4371" s="3">
        <v>0</v>
      </c>
      <c r="O4371" s="1" t="s">
        <v>5434</v>
      </c>
      <c r="P4371" s="1" t="s">
        <v>5434</v>
      </c>
      <c r="Q4371" s="1" t="s">
        <v>5434</v>
      </c>
      <c r="R4371" s="1" t="s">
        <v>5434</v>
      </c>
      <c r="S4371" s="1" t="s">
        <v>5434</v>
      </c>
      <c r="T4371" s="1" t="s">
        <v>5434</v>
      </c>
      <c r="U4371" s="1" t="s">
        <v>5434</v>
      </c>
      <c r="W4371" s="3">
        <v>0</v>
      </c>
      <c r="Y4371" s="1" t="s">
        <v>5434</v>
      </c>
      <c r="Z4371" s="1" t="s">
        <v>5434</v>
      </c>
      <c r="AA4371" s="1" t="s">
        <v>5434</v>
      </c>
      <c r="AB4371" s="1" t="s">
        <v>5434</v>
      </c>
      <c r="AC4371" s="1" t="s">
        <v>5434</v>
      </c>
      <c r="AD4371" s="1" t="s">
        <v>5434</v>
      </c>
      <c r="AE4371" s="1" t="s">
        <v>5434</v>
      </c>
    </row>
    <row r="4372" spans="3:31" ht="12.75" hidden="1">
      <c r="C4372" s="1" t="s">
        <v>4901</v>
      </c>
      <c r="D4372" s="1" t="s">
        <v>4901</v>
      </c>
      <c r="E4372" s="1" t="s">
        <v>4901</v>
      </c>
      <c r="F4372" s="1" t="s">
        <v>4901</v>
      </c>
      <c r="G4372" s="1" t="s">
        <v>4901</v>
      </c>
      <c r="H4372" s="1" t="s">
        <v>4901</v>
      </c>
      <c r="I4372" s="1" t="s">
        <v>4901</v>
      </c>
      <c r="J4372" s="1" t="s">
        <v>4901</v>
      </c>
      <c r="K4372" s="1" t="s">
        <v>4901</v>
      </c>
      <c r="M4372" s="3">
        <v>0</v>
      </c>
      <c r="O4372" s="1" t="s">
        <v>5434</v>
      </c>
      <c r="P4372" s="1" t="s">
        <v>5434</v>
      </c>
      <c r="Q4372" s="1" t="s">
        <v>5434</v>
      </c>
      <c r="R4372" s="1" t="s">
        <v>5434</v>
      </c>
      <c r="S4372" s="1" t="s">
        <v>5434</v>
      </c>
      <c r="T4372" s="1" t="s">
        <v>5434</v>
      </c>
      <c r="U4372" s="1" t="s">
        <v>5434</v>
      </c>
      <c r="W4372" s="3">
        <v>0</v>
      </c>
      <c r="Y4372" s="1" t="s">
        <v>5434</v>
      </c>
      <c r="Z4372" s="1" t="s">
        <v>5434</v>
      </c>
      <c r="AA4372" s="1" t="s">
        <v>5434</v>
      </c>
      <c r="AB4372" s="1" t="s">
        <v>5434</v>
      </c>
      <c r="AC4372" s="1" t="s">
        <v>5434</v>
      </c>
      <c r="AD4372" s="1" t="s">
        <v>5434</v>
      </c>
      <c r="AE4372" s="1" t="s">
        <v>5434</v>
      </c>
    </row>
    <row r="4373" spans="3:31" ht="12.75" hidden="1">
      <c r="C4373" s="1" t="s">
        <v>4901</v>
      </c>
      <c r="D4373" s="1" t="s">
        <v>4901</v>
      </c>
      <c r="E4373" s="1" t="s">
        <v>4901</v>
      </c>
      <c r="F4373" s="1" t="s">
        <v>4901</v>
      </c>
      <c r="G4373" s="1" t="s">
        <v>4901</v>
      </c>
      <c r="H4373" s="1" t="s">
        <v>4901</v>
      </c>
      <c r="I4373" s="1" t="s">
        <v>4901</v>
      </c>
      <c r="J4373" s="1" t="s">
        <v>4901</v>
      </c>
      <c r="K4373" s="1" t="s">
        <v>4901</v>
      </c>
      <c r="M4373" s="3">
        <v>0</v>
      </c>
      <c r="O4373" s="1" t="s">
        <v>5434</v>
      </c>
      <c r="P4373" s="1" t="s">
        <v>5434</v>
      </c>
      <c r="Q4373" s="1" t="s">
        <v>5434</v>
      </c>
      <c r="R4373" s="1" t="s">
        <v>5434</v>
      </c>
      <c r="S4373" s="1" t="s">
        <v>5434</v>
      </c>
      <c r="T4373" s="1" t="s">
        <v>5434</v>
      </c>
      <c r="U4373" s="1" t="s">
        <v>5434</v>
      </c>
      <c r="W4373" s="3">
        <v>0</v>
      </c>
      <c r="Y4373" s="1" t="s">
        <v>5434</v>
      </c>
      <c r="Z4373" s="1" t="s">
        <v>5434</v>
      </c>
      <c r="AA4373" s="1" t="s">
        <v>5434</v>
      </c>
      <c r="AB4373" s="1" t="s">
        <v>5434</v>
      </c>
      <c r="AC4373" s="1" t="s">
        <v>5434</v>
      </c>
      <c r="AD4373" s="1" t="s">
        <v>5434</v>
      </c>
      <c r="AE4373" s="1" t="s">
        <v>5434</v>
      </c>
    </row>
    <row r="4374" spans="3:31" ht="12.75" hidden="1">
      <c r="C4374" s="1" t="s">
        <v>4901</v>
      </c>
      <c r="D4374" s="1" t="s">
        <v>4901</v>
      </c>
      <c r="E4374" s="1" t="s">
        <v>4901</v>
      </c>
      <c r="F4374" s="1" t="s">
        <v>4901</v>
      </c>
      <c r="G4374" s="1" t="s">
        <v>4901</v>
      </c>
      <c r="H4374" s="1" t="s">
        <v>4901</v>
      </c>
      <c r="I4374" s="1" t="s">
        <v>4901</v>
      </c>
      <c r="J4374" s="1" t="s">
        <v>4901</v>
      </c>
      <c r="K4374" s="1" t="s">
        <v>4901</v>
      </c>
      <c r="M4374" s="3">
        <v>0</v>
      </c>
      <c r="O4374" s="1" t="s">
        <v>5434</v>
      </c>
      <c r="P4374" s="1" t="s">
        <v>5434</v>
      </c>
      <c r="Q4374" s="1" t="s">
        <v>5434</v>
      </c>
      <c r="R4374" s="1" t="s">
        <v>5434</v>
      </c>
      <c r="S4374" s="1" t="s">
        <v>5434</v>
      </c>
      <c r="T4374" s="1" t="s">
        <v>5434</v>
      </c>
      <c r="U4374" s="1" t="s">
        <v>5434</v>
      </c>
      <c r="W4374" s="3">
        <v>0</v>
      </c>
      <c r="Y4374" s="1" t="s">
        <v>5434</v>
      </c>
      <c r="Z4374" s="1" t="s">
        <v>5434</v>
      </c>
      <c r="AA4374" s="1" t="s">
        <v>5434</v>
      </c>
      <c r="AB4374" s="1" t="s">
        <v>5434</v>
      </c>
      <c r="AC4374" s="1" t="s">
        <v>5434</v>
      </c>
      <c r="AD4374" s="1" t="s">
        <v>5434</v>
      </c>
      <c r="AE4374" s="1" t="s">
        <v>5434</v>
      </c>
    </row>
    <row r="4375" spans="3:31" ht="12.75" hidden="1">
      <c r="C4375" s="1" t="s">
        <v>4901</v>
      </c>
      <c r="D4375" s="1" t="s">
        <v>4901</v>
      </c>
      <c r="E4375" s="1" t="s">
        <v>4901</v>
      </c>
      <c r="F4375" s="1" t="s">
        <v>4901</v>
      </c>
      <c r="G4375" s="1" t="s">
        <v>4901</v>
      </c>
      <c r="H4375" s="1" t="s">
        <v>4901</v>
      </c>
      <c r="I4375" s="1" t="s">
        <v>4901</v>
      </c>
      <c r="J4375" s="1" t="s">
        <v>4901</v>
      </c>
      <c r="K4375" s="1" t="s">
        <v>4901</v>
      </c>
      <c r="M4375" s="3">
        <v>0</v>
      </c>
      <c r="O4375" s="1" t="s">
        <v>5434</v>
      </c>
      <c r="P4375" s="1" t="s">
        <v>5434</v>
      </c>
      <c r="Q4375" s="1" t="s">
        <v>5434</v>
      </c>
      <c r="R4375" s="1" t="s">
        <v>5434</v>
      </c>
      <c r="S4375" s="1" t="s">
        <v>5434</v>
      </c>
      <c r="T4375" s="1" t="s">
        <v>5434</v>
      </c>
      <c r="U4375" s="1" t="s">
        <v>5434</v>
      </c>
      <c r="W4375" s="3">
        <v>0</v>
      </c>
      <c r="Y4375" s="1" t="s">
        <v>5434</v>
      </c>
      <c r="Z4375" s="1" t="s">
        <v>5434</v>
      </c>
      <c r="AA4375" s="1" t="s">
        <v>5434</v>
      </c>
      <c r="AB4375" s="1" t="s">
        <v>5434</v>
      </c>
      <c r="AC4375" s="1" t="s">
        <v>5434</v>
      </c>
      <c r="AD4375" s="1" t="s">
        <v>5434</v>
      </c>
      <c r="AE4375" s="1" t="s">
        <v>5434</v>
      </c>
    </row>
    <row r="4376" spans="3:31" ht="12.75" hidden="1">
      <c r="C4376" s="1" t="s">
        <v>4901</v>
      </c>
      <c r="D4376" s="1" t="s">
        <v>4901</v>
      </c>
      <c r="E4376" s="1" t="s">
        <v>4901</v>
      </c>
      <c r="F4376" s="1" t="s">
        <v>4901</v>
      </c>
      <c r="G4376" s="1" t="s">
        <v>4901</v>
      </c>
      <c r="H4376" s="1" t="s">
        <v>4901</v>
      </c>
      <c r="I4376" s="1" t="s">
        <v>4901</v>
      </c>
      <c r="J4376" s="1" t="s">
        <v>4901</v>
      </c>
      <c r="K4376" s="1" t="s">
        <v>4901</v>
      </c>
      <c r="M4376" s="3">
        <v>0</v>
      </c>
      <c r="O4376" s="1" t="s">
        <v>5434</v>
      </c>
      <c r="P4376" s="1" t="s">
        <v>5434</v>
      </c>
      <c r="Q4376" s="1" t="s">
        <v>5434</v>
      </c>
      <c r="R4376" s="1" t="s">
        <v>5434</v>
      </c>
      <c r="S4376" s="1" t="s">
        <v>5434</v>
      </c>
      <c r="T4376" s="1" t="s">
        <v>5434</v>
      </c>
      <c r="U4376" s="1" t="s">
        <v>5434</v>
      </c>
      <c r="W4376" s="3">
        <v>0</v>
      </c>
      <c r="Y4376" s="1" t="s">
        <v>5434</v>
      </c>
      <c r="Z4376" s="1" t="s">
        <v>5434</v>
      </c>
      <c r="AA4376" s="1" t="s">
        <v>5434</v>
      </c>
      <c r="AB4376" s="1" t="s">
        <v>5434</v>
      </c>
      <c r="AC4376" s="1" t="s">
        <v>5434</v>
      </c>
      <c r="AD4376" s="1" t="s">
        <v>5434</v>
      </c>
      <c r="AE4376" s="1" t="s">
        <v>5434</v>
      </c>
    </row>
    <row r="4377" spans="3:31" ht="12.75" hidden="1">
      <c r="C4377" s="1" t="s">
        <v>4901</v>
      </c>
      <c r="D4377" s="1" t="s">
        <v>4901</v>
      </c>
      <c r="E4377" s="1" t="s">
        <v>4901</v>
      </c>
      <c r="F4377" s="1" t="s">
        <v>4901</v>
      </c>
      <c r="G4377" s="1" t="s">
        <v>4901</v>
      </c>
      <c r="H4377" s="1" t="s">
        <v>4901</v>
      </c>
      <c r="I4377" s="1" t="s">
        <v>4901</v>
      </c>
      <c r="J4377" s="1" t="s">
        <v>4901</v>
      </c>
      <c r="K4377" s="1" t="s">
        <v>4901</v>
      </c>
      <c r="M4377" s="3">
        <v>0</v>
      </c>
      <c r="O4377" s="1" t="s">
        <v>5434</v>
      </c>
      <c r="P4377" s="1" t="s">
        <v>5434</v>
      </c>
      <c r="Q4377" s="1" t="s">
        <v>5434</v>
      </c>
      <c r="R4377" s="1" t="s">
        <v>5434</v>
      </c>
      <c r="S4377" s="1" t="s">
        <v>5434</v>
      </c>
      <c r="T4377" s="1" t="s">
        <v>5434</v>
      </c>
      <c r="U4377" s="1" t="s">
        <v>5434</v>
      </c>
      <c r="W4377" s="3">
        <v>0</v>
      </c>
      <c r="Y4377" s="1" t="s">
        <v>5434</v>
      </c>
      <c r="Z4377" s="1" t="s">
        <v>5434</v>
      </c>
      <c r="AA4377" s="1" t="s">
        <v>5434</v>
      </c>
      <c r="AB4377" s="1" t="s">
        <v>5434</v>
      </c>
      <c r="AC4377" s="1" t="s">
        <v>5434</v>
      </c>
      <c r="AD4377" s="1" t="s">
        <v>5434</v>
      </c>
      <c r="AE4377" s="1" t="s">
        <v>5434</v>
      </c>
    </row>
    <row r="4378" spans="3:31" ht="12.75" hidden="1">
      <c r="C4378" s="1" t="s">
        <v>4901</v>
      </c>
      <c r="D4378" s="1" t="s">
        <v>4901</v>
      </c>
      <c r="E4378" s="1" t="s">
        <v>4901</v>
      </c>
      <c r="F4378" s="1" t="s">
        <v>4901</v>
      </c>
      <c r="G4378" s="1" t="s">
        <v>4901</v>
      </c>
      <c r="H4378" s="1" t="s">
        <v>4901</v>
      </c>
      <c r="I4378" s="1" t="s">
        <v>4901</v>
      </c>
      <c r="J4378" s="1" t="s">
        <v>4901</v>
      </c>
      <c r="K4378" s="1" t="s">
        <v>4901</v>
      </c>
      <c r="M4378" s="3">
        <v>0</v>
      </c>
      <c r="O4378" s="1" t="s">
        <v>5434</v>
      </c>
      <c r="P4378" s="1" t="s">
        <v>5434</v>
      </c>
      <c r="Q4378" s="1" t="s">
        <v>5434</v>
      </c>
      <c r="R4378" s="1" t="s">
        <v>5434</v>
      </c>
      <c r="S4378" s="1" t="s">
        <v>5434</v>
      </c>
      <c r="T4378" s="1" t="s">
        <v>5434</v>
      </c>
      <c r="U4378" s="1" t="s">
        <v>5434</v>
      </c>
      <c r="W4378" s="3">
        <v>0</v>
      </c>
      <c r="Y4378" s="1" t="s">
        <v>5434</v>
      </c>
      <c r="Z4378" s="1" t="s">
        <v>5434</v>
      </c>
      <c r="AA4378" s="1" t="s">
        <v>5434</v>
      </c>
      <c r="AB4378" s="1" t="s">
        <v>5434</v>
      </c>
      <c r="AC4378" s="1" t="s">
        <v>5434</v>
      </c>
      <c r="AD4378" s="1" t="s">
        <v>5434</v>
      </c>
      <c r="AE4378" s="1" t="s">
        <v>5434</v>
      </c>
    </row>
    <row r="4379" spans="3:31" ht="12.75" hidden="1">
      <c r="C4379" s="1" t="s">
        <v>4901</v>
      </c>
      <c r="D4379" s="1" t="s">
        <v>4901</v>
      </c>
      <c r="E4379" s="1" t="s">
        <v>4901</v>
      </c>
      <c r="F4379" s="1" t="s">
        <v>4901</v>
      </c>
      <c r="G4379" s="1" t="s">
        <v>4901</v>
      </c>
      <c r="H4379" s="1" t="s">
        <v>4901</v>
      </c>
      <c r="I4379" s="1" t="s">
        <v>4901</v>
      </c>
      <c r="J4379" s="1" t="s">
        <v>4901</v>
      </c>
      <c r="K4379" s="1" t="s">
        <v>4901</v>
      </c>
      <c r="M4379" s="3">
        <v>0</v>
      </c>
      <c r="O4379" s="1" t="s">
        <v>5434</v>
      </c>
      <c r="P4379" s="1" t="s">
        <v>5434</v>
      </c>
      <c r="Q4379" s="1" t="s">
        <v>5434</v>
      </c>
      <c r="R4379" s="1" t="s">
        <v>5434</v>
      </c>
      <c r="S4379" s="1" t="s">
        <v>5434</v>
      </c>
      <c r="T4379" s="1" t="s">
        <v>5434</v>
      </c>
      <c r="U4379" s="1" t="s">
        <v>5434</v>
      </c>
      <c r="W4379" s="3">
        <v>0</v>
      </c>
      <c r="Y4379" s="1" t="s">
        <v>5434</v>
      </c>
      <c r="Z4379" s="1" t="s">
        <v>5434</v>
      </c>
      <c r="AA4379" s="1" t="s">
        <v>5434</v>
      </c>
      <c r="AB4379" s="1" t="s">
        <v>5434</v>
      </c>
      <c r="AC4379" s="1" t="s">
        <v>5434</v>
      </c>
      <c r="AD4379" s="1" t="s">
        <v>5434</v>
      </c>
      <c r="AE4379" s="1" t="s">
        <v>5434</v>
      </c>
    </row>
    <row r="4380" spans="3:31" ht="12.75" hidden="1">
      <c r="C4380" s="1" t="s">
        <v>4901</v>
      </c>
      <c r="D4380" s="1" t="s">
        <v>4901</v>
      </c>
      <c r="E4380" s="1" t="s">
        <v>4901</v>
      </c>
      <c r="F4380" s="1" t="s">
        <v>4901</v>
      </c>
      <c r="G4380" s="1" t="s">
        <v>4901</v>
      </c>
      <c r="H4380" s="1" t="s">
        <v>4901</v>
      </c>
      <c r="I4380" s="1" t="s">
        <v>4901</v>
      </c>
      <c r="J4380" s="1" t="s">
        <v>4901</v>
      </c>
      <c r="K4380" s="1" t="s">
        <v>4901</v>
      </c>
      <c r="M4380" s="3">
        <v>0</v>
      </c>
      <c r="O4380" s="1" t="s">
        <v>5434</v>
      </c>
      <c r="P4380" s="1" t="s">
        <v>5434</v>
      </c>
      <c r="Q4380" s="1" t="s">
        <v>5434</v>
      </c>
      <c r="R4380" s="1" t="s">
        <v>5434</v>
      </c>
      <c r="S4380" s="1" t="s">
        <v>5434</v>
      </c>
      <c r="T4380" s="1" t="s">
        <v>5434</v>
      </c>
      <c r="U4380" s="1" t="s">
        <v>5434</v>
      </c>
      <c r="W4380" s="3">
        <v>0</v>
      </c>
      <c r="Y4380" s="1" t="s">
        <v>5434</v>
      </c>
      <c r="Z4380" s="1" t="s">
        <v>5434</v>
      </c>
      <c r="AA4380" s="1" t="s">
        <v>5434</v>
      </c>
      <c r="AB4380" s="1" t="s">
        <v>5434</v>
      </c>
      <c r="AC4380" s="1" t="s">
        <v>5434</v>
      </c>
      <c r="AD4380" s="1" t="s">
        <v>5434</v>
      </c>
      <c r="AE4380" s="1" t="s">
        <v>5434</v>
      </c>
    </row>
    <row r="4381" spans="3:31" ht="12.75" hidden="1">
      <c r="C4381" s="1" t="s">
        <v>4901</v>
      </c>
      <c r="D4381" s="1" t="s">
        <v>4901</v>
      </c>
      <c r="E4381" s="1" t="s">
        <v>4901</v>
      </c>
      <c r="F4381" s="1" t="s">
        <v>4901</v>
      </c>
      <c r="G4381" s="1" t="s">
        <v>4901</v>
      </c>
      <c r="H4381" s="1" t="s">
        <v>4901</v>
      </c>
      <c r="I4381" s="1" t="s">
        <v>4901</v>
      </c>
      <c r="J4381" s="1" t="s">
        <v>4901</v>
      </c>
      <c r="K4381" s="1" t="s">
        <v>4901</v>
      </c>
      <c r="M4381" s="3">
        <v>0</v>
      </c>
      <c r="O4381" s="1" t="s">
        <v>5434</v>
      </c>
      <c r="P4381" s="1" t="s">
        <v>5434</v>
      </c>
      <c r="Q4381" s="1" t="s">
        <v>5434</v>
      </c>
      <c r="R4381" s="1" t="s">
        <v>5434</v>
      </c>
      <c r="S4381" s="1" t="s">
        <v>5434</v>
      </c>
      <c r="T4381" s="1" t="s">
        <v>5434</v>
      </c>
      <c r="U4381" s="1" t="s">
        <v>5434</v>
      </c>
      <c r="W4381" s="3">
        <v>0</v>
      </c>
      <c r="Y4381" s="1" t="s">
        <v>5434</v>
      </c>
      <c r="Z4381" s="1" t="s">
        <v>5434</v>
      </c>
      <c r="AA4381" s="1" t="s">
        <v>5434</v>
      </c>
      <c r="AB4381" s="1" t="s">
        <v>5434</v>
      </c>
      <c r="AC4381" s="1" t="s">
        <v>5434</v>
      </c>
      <c r="AD4381" s="1" t="s">
        <v>5434</v>
      </c>
      <c r="AE4381" s="1" t="s">
        <v>5434</v>
      </c>
    </row>
    <row r="4382" spans="3:31" ht="12.75" hidden="1">
      <c r="C4382" s="1" t="s">
        <v>4901</v>
      </c>
      <c r="D4382" s="1" t="s">
        <v>4901</v>
      </c>
      <c r="E4382" s="1" t="s">
        <v>4901</v>
      </c>
      <c r="F4382" s="1" t="s">
        <v>4901</v>
      </c>
      <c r="G4382" s="1" t="s">
        <v>4901</v>
      </c>
      <c r="H4382" s="1" t="s">
        <v>4901</v>
      </c>
      <c r="I4382" s="1" t="s">
        <v>4901</v>
      </c>
      <c r="J4382" s="1" t="s">
        <v>4901</v>
      </c>
      <c r="K4382" s="1" t="s">
        <v>4901</v>
      </c>
      <c r="M4382" s="3">
        <v>0</v>
      </c>
      <c r="O4382" s="1" t="s">
        <v>5434</v>
      </c>
      <c r="P4382" s="1" t="s">
        <v>5434</v>
      </c>
      <c r="Q4382" s="1" t="s">
        <v>5434</v>
      </c>
      <c r="R4382" s="1" t="s">
        <v>5434</v>
      </c>
      <c r="S4382" s="1" t="s">
        <v>5434</v>
      </c>
      <c r="T4382" s="1" t="s">
        <v>5434</v>
      </c>
      <c r="U4382" s="1" t="s">
        <v>5434</v>
      </c>
      <c r="W4382" s="3">
        <v>0</v>
      </c>
      <c r="Y4382" s="1" t="s">
        <v>5434</v>
      </c>
      <c r="Z4382" s="1" t="s">
        <v>5434</v>
      </c>
      <c r="AA4382" s="1" t="s">
        <v>5434</v>
      </c>
      <c r="AB4382" s="1" t="s">
        <v>5434</v>
      </c>
      <c r="AC4382" s="1" t="s">
        <v>5434</v>
      </c>
      <c r="AD4382" s="1" t="s">
        <v>5434</v>
      </c>
      <c r="AE4382" s="1" t="s">
        <v>5434</v>
      </c>
    </row>
    <row r="4383" spans="3:31" ht="12.75" hidden="1">
      <c r="C4383" s="1" t="s">
        <v>4901</v>
      </c>
      <c r="D4383" s="1" t="s">
        <v>4901</v>
      </c>
      <c r="E4383" s="1" t="s">
        <v>4901</v>
      </c>
      <c r="F4383" s="1" t="s">
        <v>4901</v>
      </c>
      <c r="G4383" s="1" t="s">
        <v>4901</v>
      </c>
      <c r="H4383" s="1" t="s">
        <v>4901</v>
      </c>
      <c r="I4383" s="1" t="s">
        <v>4901</v>
      </c>
      <c r="J4383" s="1" t="s">
        <v>4901</v>
      </c>
      <c r="K4383" s="1" t="s">
        <v>4901</v>
      </c>
      <c r="M4383" s="3">
        <v>0</v>
      </c>
      <c r="O4383" s="1" t="s">
        <v>5434</v>
      </c>
      <c r="P4383" s="1" t="s">
        <v>5434</v>
      </c>
      <c r="Q4383" s="1" t="s">
        <v>5434</v>
      </c>
      <c r="R4383" s="1" t="s">
        <v>5434</v>
      </c>
      <c r="S4383" s="1" t="s">
        <v>5434</v>
      </c>
      <c r="T4383" s="1" t="s">
        <v>5434</v>
      </c>
      <c r="U4383" s="1" t="s">
        <v>5434</v>
      </c>
      <c r="W4383" s="3">
        <v>0</v>
      </c>
      <c r="Y4383" s="1" t="s">
        <v>5434</v>
      </c>
      <c r="Z4383" s="1" t="s">
        <v>5434</v>
      </c>
      <c r="AA4383" s="1" t="s">
        <v>5434</v>
      </c>
      <c r="AB4383" s="1" t="s">
        <v>5434</v>
      </c>
      <c r="AC4383" s="1" t="s">
        <v>5434</v>
      </c>
      <c r="AD4383" s="1" t="s">
        <v>5434</v>
      </c>
      <c r="AE4383" s="1" t="s">
        <v>5434</v>
      </c>
    </row>
    <row r="4384" spans="3:31" ht="12.75" hidden="1">
      <c r="C4384" s="1" t="s">
        <v>4901</v>
      </c>
      <c r="D4384" s="1" t="s">
        <v>4901</v>
      </c>
      <c r="E4384" s="1" t="s">
        <v>4901</v>
      </c>
      <c r="F4384" s="1" t="s">
        <v>4901</v>
      </c>
      <c r="G4384" s="1" t="s">
        <v>4901</v>
      </c>
      <c r="H4384" s="1" t="s">
        <v>4901</v>
      </c>
      <c r="I4384" s="1" t="s">
        <v>4901</v>
      </c>
      <c r="J4384" s="1" t="s">
        <v>4901</v>
      </c>
      <c r="K4384" s="1" t="s">
        <v>4901</v>
      </c>
      <c r="M4384" s="3">
        <v>0</v>
      </c>
      <c r="O4384" s="1" t="s">
        <v>5434</v>
      </c>
      <c r="P4384" s="1" t="s">
        <v>5434</v>
      </c>
      <c r="Q4384" s="1" t="s">
        <v>5434</v>
      </c>
      <c r="R4384" s="1" t="s">
        <v>5434</v>
      </c>
      <c r="S4384" s="1" t="s">
        <v>5434</v>
      </c>
      <c r="T4384" s="1" t="s">
        <v>5434</v>
      </c>
      <c r="U4384" s="1" t="s">
        <v>5434</v>
      </c>
      <c r="W4384" s="3">
        <v>0</v>
      </c>
      <c r="Y4384" s="1" t="s">
        <v>5434</v>
      </c>
      <c r="Z4384" s="1" t="s">
        <v>5434</v>
      </c>
      <c r="AA4384" s="1" t="s">
        <v>5434</v>
      </c>
      <c r="AB4384" s="1" t="s">
        <v>5434</v>
      </c>
      <c r="AC4384" s="1" t="s">
        <v>5434</v>
      </c>
      <c r="AD4384" s="1" t="s">
        <v>5434</v>
      </c>
      <c r="AE4384" s="1" t="s">
        <v>5434</v>
      </c>
    </row>
    <row r="4385" spans="3:31" ht="12.75" hidden="1">
      <c r="C4385" s="1" t="s">
        <v>4901</v>
      </c>
      <c r="D4385" s="1" t="s">
        <v>4901</v>
      </c>
      <c r="E4385" s="1" t="s">
        <v>4901</v>
      </c>
      <c r="F4385" s="1" t="s">
        <v>4901</v>
      </c>
      <c r="G4385" s="1" t="s">
        <v>4901</v>
      </c>
      <c r="H4385" s="1" t="s">
        <v>4901</v>
      </c>
      <c r="I4385" s="1" t="s">
        <v>4901</v>
      </c>
      <c r="J4385" s="1" t="s">
        <v>4901</v>
      </c>
      <c r="K4385" s="1" t="s">
        <v>4901</v>
      </c>
      <c r="M4385" s="3">
        <v>0</v>
      </c>
      <c r="O4385" s="1" t="s">
        <v>5434</v>
      </c>
      <c r="P4385" s="1" t="s">
        <v>5434</v>
      </c>
      <c r="Q4385" s="1" t="s">
        <v>5434</v>
      </c>
      <c r="R4385" s="1" t="s">
        <v>5434</v>
      </c>
      <c r="S4385" s="1" t="s">
        <v>5434</v>
      </c>
      <c r="T4385" s="1" t="s">
        <v>5434</v>
      </c>
      <c r="U4385" s="1" t="s">
        <v>5434</v>
      </c>
      <c r="W4385" s="3">
        <v>0</v>
      </c>
      <c r="Y4385" s="1" t="s">
        <v>5434</v>
      </c>
      <c r="Z4385" s="1" t="s">
        <v>5434</v>
      </c>
      <c r="AA4385" s="1" t="s">
        <v>5434</v>
      </c>
      <c r="AB4385" s="1" t="s">
        <v>5434</v>
      </c>
      <c r="AC4385" s="1" t="s">
        <v>5434</v>
      </c>
      <c r="AD4385" s="1" t="s">
        <v>5434</v>
      </c>
      <c r="AE4385" s="1" t="s">
        <v>5434</v>
      </c>
    </row>
    <row r="4386" spans="3:31" ht="12.75" hidden="1">
      <c r="C4386" s="1" t="s">
        <v>4901</v>
      </c>
      <c r="D4386" s="1" t="s">
        <v>4901</v>
      </c>
      <c r="E4386" s="1" t="s">
        <v>4901</v>
      </c>
      <c r="F4386" s="1" t="s">
        <v>4901</v>
      </c>
      <c r="G4386" s="1" t="s">
        <v>4901</v>
      </c>
      <c r="H4386" s="1" t="s">
        <v>4901</v>
      </c>
      <c r="I4386" s="1" t="s">
        <v>4901</v>
      </c>
      <c r="J4386" s="1" t="s">
        <v>4901</v>
      </c>
      <c r="K4386" s="1" t="s">
        <v>4901</v>
      </c>
      <c r="M4386" s="3">
        <v>0</v>
      </c>
      <c r="O4386" s="1" t="s">
        <v>5434</v>
      </c>
      <c r="P4386" s="1" t="s">
        <v>5434</v>
      </c>
      <c r="Q4386" s="1" t="s">
        <v>5434</v>
      </c>
      <c r="R4386" s="1" t="s">
        <v>5434</v>
      </c>
      <c r="S4386" s="1" t="s">
        <v>5434</v>
      </c>
      <c r="T4386" s="1" t="s">
        <v>5434</v>
      </c>
      <c r="U4386" s="1" t="s">
        <v>5434</v>
      </c>
      <c r="W4386" s="3">
        <v>0</v>
      </c>
      <c r="Y4386" s="1" t="s">
        <v>5434</v>
      </c>
      <c r="Z4386" s="1" t="s">
        <v>5434</v>
      </c>
      <c r="AA4386" s="1" t="s">
        <v>5434</v>
      </c>
      <c r="AB4386" s="1" t="s">
        <v>5434</v>
      </c>
      <c r="AC4386" s="1" t="s">
        <v>5434</v>
      </c>
      <c r="AD4386" s="1" t="s">
        <v>5434</v>
      </c>
      <c r="AE4386" s="1" t="s">
        <v>5434</v>
      </c>
    </row>
    <row r="4387" spans="3:31" ht="12.75" hidden="1">
      <c r="C4387" s="1" t="s">
        <v>4901</v>
      </c>
      <c r="D4387" s="1" t="s">
        <v>4901</v>
      </c>
      <c r="E4387" s="1" t="s">
        <v>4901</v>
      </c>
      <c r="F4387" s="1" t="s">
        <v>4901</v>
      </c>
      <c r="G4387" s="1" t="s">
        <v>4901</v>
      </c>
      <c r="H4387" s="1" t="s">
        <v>4901</v>
      </c>
      <c r="I4387" s="1" t="s">
        <v>4901</v>
      </c>
      <c r="J4387" s="1" t="s">
        <v>4901</v>
      </c>
      <c r="K4387" s="1" t="s">
        <v>4901</v>
      </c>
      <c r="M4387" s="3">
        <v>0</v>
      </c>
      <c r="O4387" s="1" t="s">
        <v>5434</v>
      </c>
      <c r="P4387" s="1" t="s">
        <v>5434</v>
      </c>
      <c r="Q4387" s="1" t="s">
        <v>5434</v>
      </c>
      <c r="R4387" s="1" t="s">
        <v>5434</v>
      </c>
      <c r="S4387" s="1" t="s">
        <v>5434</v>
      </c>
      <c r="T4387" s="1" t="s">
        <v>5434</v>
      </c>
      <c r="U4387" s="1" t="s">
        <v>5434</v>
      </c>
      <c r="W4387" s="3">
        <v>0</v>
      </c>
      <c r="Y4387" s="1" t="s">
        <v>5434</v>
      </c>
      <c r="Z4387" s="1" t="s">
        <v>5434</v>
      </c>
      <c r="AA4387" s="1" t="s">
        <v>5434</v>
      </c>
      <c r="AB4387" s="1" t="s">
        <v>5434</v>
      </c>
      <c r="AC4387" s="1" t="s">
        <v>5434</v>
      </c>
      <c r="AD4387" s="1" t="s">
        <v>5434</v>
      </c>
      <c r="AE4387" s="1" t="s">
        <v>5434</v>
      </c>
    </row>
    <row r="4388" spans="3:31" ht="12.75" hidden="1">
      <c r="C4388" s="1" t="s">
        <v>4901</v>
      </c>
      <c r="D4388" s="1" t="s">
        <v>4901</v>
      </c>
      <c r="E4388" s="1" t="s">
        <v>4901</v>
      </c>
      <c r="F4388" s="1" t="s">
        <v>4901</v>
      </c>
      <c r="G4388" s="1" t="s">
        <v>4901</v>
      </c>
      <c r="H4388" s="1" t="s">
        <v>4901</v>
      </c>
      <c r="I4388" s="1" t="s">
        <v>4901</v>
      </c>
      <c r="J4388" s="1" t="s">
        <v>4901</v>
      </c>
      <c r="K4388" s="1" t="s">
        <v>4901</v>
      </c>
      <c r="M4388" s="3">
        <v>0</v>
      </c>
      <c r="O4388" s="1" t="s">
        <v>5434</v>
      </c>
      <c r="P4388" s="1" t="s">
        <v>5434</v>
      </c>
      <c r="Q4388" s="1" t="s">
        <v>5434</v>
      </c>
      <c r="R4388" s="1" t="s">
        <v>5434</v>
      </c>
      <c r="S4388" s="1" t="s">
        <v>5434</v>
      </c>
      <c r="T4388" s="1" t="s">
        <v>5434</v>
      </c>
      <c r="U4388" s="1" t="s">
        <v>5434</v>
      </c>
      <c r="W4388" s="3">
        <v>0</v>
      </c>
      <c r="Y4388" s="1" t="s">
        <v>5434</v>
      </c>
      <c r="Z4388" s="1" t="s">
        <v>5434</v>
      </c>
      <c r="AA4388" s="1" t="s">
        <v>5434</v>
      </c>
      <c r="AB4388" s="1" t="s">
        <v>5434</v>
      </c>
      <c r="AC4388" s="1" t="s">
        <v>5434</v>
      </c>
      <c r="AD4388" s="1" t="s">
        <v>5434</v>
      </c>
      <c r="AE4388" s="1" t="s">
        <v>5434</v>
      </c>
    </row>
    <row r="4389" spans="3:31" ht="12.75" hidden="1">
      <c r="C4389" s="1" t="s">
        <v>4901</v>
      </c>
      <c r="D4389" s="1" t="s">
        <v>4901</v>
      </c>
      <c r="E4389" s="1" t="s">
        <v>4901</v>
      </c>
      <c r="F4389" s="1" t="s">
        <v>4901</v>
      </c>
      <c r="G4389" s="1" t="s">
        <v>4901</v>
      </c>
      <c r="H4389" s="1" t="s">
        <v>4901</v>
      </c>
      <c r="I4389" s="1" t="s">
        <v>4901</v>
      </c>
      <c r="J4389" s="1" t="s">
        <v>4901</v>
      </c>
      <c r="K4389" s="1" t="s">
        <v>4901</v>
      </c>
      <c r="M4389" s="3">
        <v>0</v>
      </c>
      <c r="O4389" s="1" t="s">
        <v>5434</v>
      </c>
      <c r="P4389" s="1" t="s">
        <v>5434</v>
      </c>
      <c r="Q4389" s="1" t="s">
        <v>5434</v>
      </c>
      <c r="R4389" s="1" t="s">
        <v>5434</v>
      </c>
      <c r="S4389" s="1" t="s">
        <v>5434</v>
      </c>
      <c r="T4389" s="1" t="s">
        <v>5434</v>
      </c>
      <c r="U4389" s="1" t="s">
        <v>5434</v>
      </c>
      <c r="W4389" s="3">
        <v>0</v>
      </c>
      <c r="Y4389" s="1" t="s">
        <v>5434</v>
      </c>
      <c r="Z4389" s="1" t="s">
        <v>5434</v>
      </c>
      <c r="AA4389" s="1" t="s">
        <v>5434</v>
      </c>
      <c r="AB4389" s="1" t="s">
        <v>5434</v>
      </c>
      <c r="AC4389" s="1" t="s">
        <v>5434</v>
      </c>
      <c r="AD4389" s="1" t="s">
        <v>5434</v>
      </c>
      <c r="AE4389" s="1" t="s">
        <v>5434</v>
      </c>
    </row>
    <row r="4390" spans="3:31" ht="12.75" hidden="1">
      <c r="C4390" s="1" t="s">
        <v>4901</v>
      </c>
      <c r="D4390" s="1" t="s">
        <v>4901</v>
      </c>
      <c r="E4390" s="1" t="s">
        <v>4901</v>
      </c>
      <c r="F4390" s="1" t="s">
        <v>4901</v>
      </c>
      <c r="G4390" s="1" t="s">
        <v>4901</v>
      </c>
      <c r="H4390" s="1" t="s">
        <v>4901</v>
      </c>
      <c r="I4390" s="1" t="s">
        <v>4901</v>
      </c>
      <c r="J4390" s="1" t="s">
        <v>4901</v>
      </c>
      <c r="K4390" s="1" t="s">
        <v>4901</v>
      </c>
      <c r="M4390" s="3">
        <v>0</v>
      </c>
      <c r="O4390" s="1" t="s">
        <v>5434</v>
      </c>
      <c r="P4390" s="1" t="s">
        <v>5434</v>
      </c>
      <c r="Q4390" s="1" t="s">
        <v>5434</v>
      </c>
      <c r="R4390" s="1" t="s">
        <v>5434</v>
      </c>
      <c r="S4390" s="1" t="s">
        <v>5434</v>
      </c>
      <c r="T4390" s="1" t="s">
        <v>5434</v>
      </c>
      <c r="U4390" s="1" t="s">
        <v>5434</v>
      </c>
      <c r="W4390" s="3">
        <v>0</v>
      </c>
      <c r="Y4390" s="1" t="s">
        <v>5434</v>
      </c>
      <c r="Z4390" s="1" t="s">
        <v>5434</v>
      </c>
      <c r="AA4390" s="1" t="s">
        <v>5434</v>
      </c>
      <c r="AB4390" s="1" t="s">
        <v>5434</v>
      </c>
      <c r="AC4390" s="1" t="s">
        <v>5434</v>
      </c>
      <c r="AD4390" s="1" t="s">
        <v>5434</v>
      </c>
      <c r="AE4390" s="1" t="s">
        <v>5434</v>
      </c>
    </row>
    <row r="4391" spans="3:31" ht="12.75" hidden="1">
      <c r="C4391" s="1" t="s">
        <v>4901</v>
      </c>
      <c r="D4391" s="1" t="s">
        <v>4901</v>
      </c>
      <c r="E4391" s="1" t="s">
        <v>4901</v>
      </c>
      <c r="F4391" s="1" t="s">
        <v>4901</v>
      </c>
      <c r="G4391" s="1" t="s">
        <v>4901</v>
      </c>
      <c r="H4391" s="1" t="s">
        <v>4901</v>
      </c>
      <c r="I4391" s="1" t="s">
        <v>4901</v>
      </c>
      <c r="J4391" s="1" t="s">
        <v>4901</v>
      </c>
      <c r="K4391" s="1" t="s">
        <v>4901</v>
      </c>
      <c r="M4391" s="3">
        <v>0</v>
      </c>
      <c r="O4391" s="1" t="s">
        <v>5434</v>
      </c>
      <c r="P4391" s="1" t="s">
        <v>5434</v>
      </c>
      <c r="Q4391" s="1" t="s">
        <v>5434</v>
      </c>
      <c r="R4391" s="1" t="s">
        <v>5434</v>
      </c>
      <c r="S4391" s="1" t="s">
        <v>5434</v>
      </c>
      <c r="T4391" s="1" t="s">
        <v>5434</v>
      </c>
      <c r="U4391" s="1" t="s">
        <v>5434</v>
      </c>
      <c r="W4391" s="3">
        <v>0</v>
      </c>
      <c r="Y4391" s="1" t="s">
        <v>5434</v>
      </c>
      <c r="Z4391" s="1" t="s">
        <v>5434</v>
      </c>
      <c r="AA4391" s="1" t="s">
        <v>5434</v>
      </c>
      <c r="AB4391" s="1" t="s">
        <v>5434</v>
      </c>
      <c r="AC4391" s="1" t="s">
        <v>5434</v>
      </c>
      <c r="AD4391" s="1" t="s">
        <v>5434</v>
      </c>
      <c r="AE4391" s="1" t="s">
        <v>5434</v>
      </c>
    </row>
    <row r="4392" spans="3:31" ht="12.75" hidden="1">
      <c r="C4392" s="1" t="s">
        <v>4901</v>
      </c>
      <c r="D4392" s="1" t="s">
        <v>4901</v>
      </c>
      <c r="E4392" s="1" t="s">
        <v>4901</v>
      </c>
      <c r="F4392" s="1" t="s">
        <v>4901</v>
      </c>
      <c r="G4392" s="1" t="s">
        <v>4901</v>
      </c>
      <c r="H4392" s="1" t="s">
        <v>4901</v>
      </c>
      <c r="I4392" s="1" t="s">
        <v>4901</v>
      </c>
      <c r="J4392" s="1" t="s">
        <v>4901</v>
      </c>
      <c r="K4392" s="1" t="s">
        <v>4901</v>
      </c>
      <c r="M4392" s="3">
        <v>0</v>
      </c>
      <c r="O4392" s="1" t="s">
        <v>5434</v>
      </c>
      <c r="P4392" s="1" t="s">
        <v>5434</v>
      </c>
      <c r="Q4392" s="1" t="s">
        <v>5434</v>
      </c>
      <c r="R4392" s="1" t="s">
        <v>5434</v>
      </c>
      <c r="S4392" s="1" t="s">
        <v>5434</v>
      </c>
      <c r="T4392" s="1" t="s">
        <v>5434</v>
      </c>
      <c r="U4392" s="1" t="s">
        <v>5434</v>
      </c>
      <c r="W4392" s="3">
        <v>0</v>
      </c>
      <c r="Y4392" s="1" t="s">
        <v>5434</v>
      </c>
      <c r="Z4392" s="1" t="s">
        <v>5434</v>
      </c>
      <c r="AA4392" s="1" t="s">
        <v>5434</v>
      </c>
      <c r="AB4392" s="1" t="s">
        <v>5434</v>
      </c>
      <c r="AC4392" s="1" t="s">
        <v>5434</v>
      </c>
      <c r="AD4392" s="1" t="s">
        <v>5434</v>
      </c>
      <c r="AE4392" s="1" t="s">
        <v>5434</v>
      </c>
    </row>
    <row r="4393" spans="3:31" ht="12.75" hidden="1">
      <c r="C4393" s="1" t="s">
        <v>4901</v>
      </c>
      <c r="D4393" s="1" t="s">
        <v>4901</v>
      </c>
      <c r="E4393" s="1" t="s">
        <v>4901</v>
      </c>
      <c r="F4393" s="1" t="s">
        <v>4901</v>
      </c>
      <c r="G4393" s="1" t="s">
        <v>4901</v>
      </c>
      <c r="H4393" s="1" t="s">
        <v>4901</v>
      </c>
      <c r="I4393" s="1" t="s">
        <v>4901</v>
      </c>
      <c r="J4393" s="1" t="s">
        <v>4901</v>
      </c>
      <c r="K4393" s="1" t="s">
        <v>4901</v>
      </c>
      <c r="M4393" s="3">
        <v>0</v>
      </c>
      <c r="O4393" s="1" t="s">
        <v>5434</v>
      </c>
      <c r="P4393" s="1" t="s">
        <v>5434</v>
      </c>
      <c r="Q4393" s="1" t="s">
        <v>5434</v>
      </c>
      <c r="R4393" s="1" t="s">
        <v>5434</v>
      </c>
      <c r="S4393" s="1" t="s">
        <v>5434</v>
      </c>
      <c r="T4393" s="1" t="s">
        <v>5434</v>
      </c>
      <c r="U4393" s="1" t="s">
        <v>5434</v>
      </c>
      <c r="W4393" s="3">
        <v>0</v>
      </c>
      <c r="Y4393" s="1" t="s">
        <v>5434</v>
      </c>
      <c r="Z4393" s="1" t="s">
        <v>5434</v>
      </c>
      <c r="AA4393" s="1" t="s">
        <v>5434</v>
      </c>
      <c r="AB4393" s="1" t="s">
        <v>5434</v>
      </c>
      <c r="AC4393" s="1" t="s">
        <v>5434</v>
      </c>
      <c r="AD4393" s="1" t="s">
        <v>5434</v>
      </c>
      <c r="AE4393" s="1" t="s">
        <v>5434</v>
      </c>
    </row>
    <row r="4394" spans="3:31" ht="12.75" hidden="1">
      <c r="C4394" s="1" t="s">
        <v>4901</v>
      </c>
      <c r="D4394" s="1" t="s">
        <v>4901</v>
      </c>
      <c r="E4394" s="1" t="s">
        <v>4901</v>
      </c>
      <c r="F4394" s="1" t="s">
        <v>4901</v>
      </c>
      <c r="G4394" s="1" t="s">
        <v>4901</v>
      </c>
      <c r="H4394" s="1" t="s">
        <v>4901</v>
      </c>
      <c r="I4394" s="1" t="s">
        <v>4901</v>
      </c>
      <c r="J4394" s="1" t="s">
        <v>4901</v>
      </c>
      <c r="K4394" s="1" t="s">
        <v>4901</v>
      </c>
      <c r="M4394" s="3">
        <v>0</v>
      </c>
      <c r="O4394" s="1" t="s">
        <v>5434</v>
      </c>
      <c r="P4394" s="1" t="s">
        <v>5434</v>
      </c>
      <c r="Q4394" s="1" t="s">
        <v>5434</v>
      </c>
      <c r="R4394" s="1" t="s">
        <v>5434</v>
      </c>
      <c r="S4394" s="1" t="s">
        <v>5434</v>
      </c>
      <c r="T4394" s="1" t="s">
        <v>5434</v>
      </c>
      <c r="U4394" s="1" t="s">
        <v>5434</v>
      </c>
      <c r="W4394" s="3">
        <v>0</v>
      </c>
      <c r="Y4394" s="1" t="s">
        <v>5434</v>
      </c>
      <c r="Z4394" s="1" t="s">
        <v>5434</v>
      </c>
      <c r="AA4394" s="1" t="s">
        <v>5434</v>
      </c>
      <c r="AB4394" s="1" t="s">
        <v>5434</v>
      </c>
      <c r="AC4394" s="1" t="s">
        <v>5434</v>
      </c>
      <c r="AD4394" s="1" t="s">
        <v>5434</v>
      </c>
      <c r="AE4394" s="1" t="s">
        <v>5434</v>
      </c>
    </row>
    <row r="4395" spans="3:31" ht="12.75" hidden="1">
      <c r="C4395" s="1" t="s">
        <v>4901</v>
      </c>
      <c r="D4395" s="1" t="s">
        <v>4901</v>
      </c>
      <c r="E4395" s="1" t="s">
        <v>4901</v>
      </c>
      <c r="F4395" s="1" t="s">
        <v>4901</v>
      </c>
      <c r="G4395" s="1" t="s">
        <v>4901</v>
      </c>
      <c r="H4395" s="1" t="s">
        <v>4901</v>
      </c>
      <c r="I4395" s="1" t="s">
        <v>4901</v>
      </c>
      <c r="J4395" s="1" t="s">
        <v>4901</v>
      </c>
      <c r="K4395" s="1" t="s">
        <v>4901</v>
      </c>
      <c r="M4395" s="3">
        <v>0</v>
      </c>
      <c r="O4395" s="1" t="s">
        <v>5434</v>
      </c>
      <c r="P4395" s="1" t="s">
        <v>5434</v>
      </c>
      <c r="Q4395" s="1" t="s">
        <v>5434</v>
      </c>
      <c r="R4395" s="1" t="s">
        <v>5434</v>
      </c>
      <c r="S4395" s="1" t="s">
        <v>5434</v>
      </c>
      <c r="T4395" s="1" t="s">
        <v>5434</v>
      </c>
      <c r="U4395" s="1" t="s">
        <v>5434</v>
      </c>
      <c r="W4395" s="3">
        <v>0</v>
      </c>
      <c r="Y4395" s="1" t="s">
        <v>5434</v>
      </c>
      <c r="Z4395" s="1" t="s">
        <v>5434</v>
      </c>
      <c r="AA4395" s="1" t="s">
        <v>5434</v>
      </c>
      <c r="AB4395" s="1" t="s">
        <v>5434</v>
      </c>
      <c r="AC4395" s="1" t="s">
        <v>5434</v>
      </c>
      <c r="AD4395" s="1" t="s">
        <v>5434</v>
      </c>
      <c r="AE4395" s="1" t="s">
        <v>5434</v>
      </c>
    </row>
    <row r="4396" spans="3:31" ht="12.75" hidden="1">
      <c r="C4396" s="1" t="s">
        <v>4901</v>
      </c>
      <c r="D4396" s="1" t="s">
        <v>4901</v>
      </c>
      <c r="E4396" s="1" t="s">
        <v>4901</v>
      </c>
      <c r="F4396" s="1" t="s">
        <v>4901</v>
      </c>
      <c r="G4396" s="1" t="s">
        <v>4901</v>
      </c>
      <c r="H4396" s="1" t="s">
        <v>4901</v>
      </c>
      <c r="I4396" s="1" t="s">
        <v>4901</v>
      </c>
      <c r="J4396" s="1" t="s">
        <v>4901</v>
      </c>
      <c r="K4396" s="1" t="s">
        <v>4901</v>
      </c>
      <c r="M4396" s="3">
        <v>0</v>
      </c>
      <c r="O4396" s="1" t="s">
        <v>5434</v>
      </c>
      <c r="P4396" s="1" t="s">
        <v>5434</v>
      </c>
      <c r="Q4396" s="1" t="s">
        <v>5434</v>
      </c>
      <c r="R4396" s="1" t="s">
        <v>5434</v>
      </c>
      <c r="S4396" s="1" t="s">
        <v>5434</v>
      </c>
      <c r="T4396" s="1" t="s">
        <v>5434</v>
      </c>
      <c r="U4396" s="1" t="s">
        <v>5434</v>
      </c>
      <c r="W4396" s="3">
        <v>0</v>
      </c>
      <c r="Y4396" s="1" t="s">
        <v>5434</v>
      </c>
      <c r="Z4396" s="1" t="s">
        <v>5434</v>
      </c>
      <c r="AA4396" s="1" t="s">
        <v>5434</v>
      </c>
      <c r="AB4396" s="1" t="s">
        <v>5434</v>
      </c>
      <c r="AC4396" s="1" t="s">
        <v>5434</v>
      </c>
      <c r="AD4396" s="1" t="s">
        <v>5434</v>
      </c>
      <c r="AE4396" s="1" t="s">
        <v>5434</v>
      </c>
    </row>
    <row r="4397" spans="3:31" ht="12.75" hidden="1">
      <c r="C4397" s="1" t="s">
        <v>4901</v>
      </c>
      <c r="D4397" s="1" t="s">
        <v>4901</v>
      </c>
      <c r="E4397" s="1" t="s">
        <v>4901</v>
      </c>
      <c r="F4397" s="1" t="s">
        <v>4901</v>
      </c>
      <c r="G4397" s="1" t="s">
        <v>4901</v>
      </c>
      <c r="H4397" s="1" t="s">
        <v>4901</v>
      </c>
      <c r="I4397" s="1" t="s">
        <v>4901</v>
      </c>
      <c r="J4397" s="1" t="s">
        <v>4901</v>
      </c>
      <c r="K4397" s="1" t="s">
        <v>4901</v>
      </c>
      <c r="M4397" s="3">
        <v>0</v>
      </c>
      <c r="O4397" s="1" t="s">
        <v>5434</v>
      </c>
      <c r="P4397" s="1" t="s">
        <v>5434</v>
      </c>
      <c r="Q4397" s="1" t="s">
        <v>5434</v>
      </c>
      <c r="R4397" s="1" t="s">
        <v>5434</v>
      </c>
      <c r="S4397" s="1" t="s">
        <v>5434</v>
      </c>
      <c r="T4397" s="1" t="s">
        <v>5434</v>
      </c>
      <c r="U4397" s="1" t="s">
        <v>5434</v>
      </c>
      <c r="W4397" s="3">
        <v>0</v>
      </c>
      <c r="Y4397" s="1" t="s">
        <v>5434</v>
      </c>
      <c r="Z4397" s="1" t="s">
        <v>5434</v>
      </c>
      <c r="AA4397" s="1" t="s">
        <v>5434</v>
      </c>
      <c r="AB4397" s="1" t="s">
        <v>5434</v>
      </c>
      <c r="AC4397" s="1" t="s">
        <v>5434</v>
      </c>
      <c r="AD4397" s="1" t="s">
        <v>5434</v>
      </c>
      <c r="AE4397" s="1" t="s">
        <v>5434</v>
      </c>
    </row>
    <row r="4398" spans="3:31" ht="12.75" hidden="1">
      <c r="C4398" s="1" t="s">
        <v>4901</v>
      </c>
      <c r="D4398" s="1" t="s">
        <v>4901</v>
      </c>
      <c r="E4398" s="1" t="s">
        <v>4901</v>
      </c>
      <c r="F4398" s="1" t="s">
        <v>4901</v>
      </c>
      <c r="G4398" s="1" t="s">
        <v>4901</v>
      </c>
      <c r="H4398" s="1" t="s">
        <v>4901</v>
      </c>
      <c r="I4398" s="1" t="s">
        <v>4901</v>
      </c>
      <c r="J4398" s="1" t="s">
        <v>4901</v>
      </c>
      <c r="K4398" s="1" t="s">
        <v>4901</v>
      </c>
      <c r="M4398" s="3">
        <v>0</v>
      </c>
      <c r="O4398" s="1" t="s">
        <v>5434</v>
      </c>
      <c r="P4398" s="1" t="s">
        <v>5434</v>
      </c>
      <c r="Q4398" s="1" t="s">
        <v>5434</v>
      </c>
      <c r="R4398" s="1" t="s">
        <v>5434</v>
      </c>
      <c r="S4398" s="1" t="s">
        <v>5434</v>
      </c>
      <c r="T4398" s="1" t="s">
        <v>5434</v>
      </c>
      <c r="U4398" s="1" t="s">
        <v>5434</v>
      </c>
      <c r="W4398" s="3">
        <v>0</v>
      </c>
      <c r="Y4398" s="1" t="s">
        <v>5434</v>
      </c>
      <c r="Z4398" s="1" t="s">
        <v>5434</v>
      </c>
      <c r="AA4398" s="1" t="s">
        <v>5434</v>
      </c>
      <c r="AB4398" s="1" t="s">
        <v>5434</v>
      </c>
      <c r="AC4398" s="1" t="s">
        <v>5434</v>
      </c>
      <c r="AD4398" s="1" t="s">
        <v>5434</v>
      </c>
      <c r="AE4398" s="1" t="s">
        <v>5434</v>
      </c>
    </row>
    <row r="4399" spans="3:31" ht="12.75" hidden="1">
      <c r="C4399" s="1" t="s">
        <v>4901</v>
      </c>
      <c r="D4399" s="1" t="s">
        <v>4901</v>
      </c>
      <c r="E4399" s="1" t="s">
        <v>4901</v>
      </c>
      <c r="F4399" s="1" t="s">
        <v>4901</v>
      </c>
      <c r="G4399" s="1" t="s">
        <v>4901</v>
      </c>
      <c r="H4399" s="1" t="s">
        <v>4901</v>
      </c>
      <c r="I4399" s="1" t="s">
        <v>4901</v>
      </c>
      <c r="J4399" s="1" t="s">
        <v>4901</v>
      </c>
      <c r="K4399" s="1" t="s">
        <v>4901</v>
      </c>
      <c r="M4399" s="3">
        <v>0</v>
      </c>
      <c r="O4399" s="1" t="s">
        <v>5434</v>
      </c>
      <c r="P4399" s="1" t="s">
        <v>5434</v>
      </c>
      <c r="Q4399" s="1" t="s">
        <v>5434</v>
      </c>
      <c r="R4399" s="1" t="s">
        <v>5434</v>
      </c>
      <c r="S4399" s="1" t="s">
        <v>5434</v>
      </c>
      <c r="T4399" s="1" t="s">
        <v>5434</v>
      </c>
      <c r="U4399" s="1" t="s">
        <v>5434</v>
      </c>
      <c r="W4399" s="3">
        <v>0</v>
      </c>
      <c r="Y4399" s="1" t="s">
        <v>5434</v>
      </c>
      <c r="Z4399" s="1" t="s">
        <v>5434</v>
      </c>
      <c r="AA4399" s="1" t="s">
        <v>5434</v>
      </c>
      <c r="AB4399" s="1" t="s">
        <v>5434</v>
      </c>
      <c r="AC4399" s="1" t="s">
        <v>5434</v>
      </c>
      <c r="AD4399" s="1" t="s">
        <v>5434</v>
      </c>
      <c r="AE4399" s="1" t="s">
        <v>5434</v>
      </c>
    </row>
    <row r="4400" spans="3:31" ht="12.75" hidden="1">
      <c r="C4400" s="1" t="s">
        <v>4901</v>
      </c>
      <c r="D4400" s="1" t="s">
        <v>4901</v>
      </c>
      <c r="E4400" s="1" t="s">
        <v>4901</v>
      </c>
      <c r="F4400" s="1" t="s">
        <v>4901</v>
      </c>
      <c r="G4400" s="1" t="s">
        <v>4901</v>
      </c>
      <c r="H4400" s="1" t="s">
        <v>4901</v>
      </c>
      <c r="I4400" s="1" t="s">
        <v>4901</v>
      </c>
      <c r="J4400" s="1" t="s">
        <v>4901</v>
      </c>
      <c r="K4400" s="1" t="s">
        <v>4901</v>
      </c>
      <c r="M4400" s="3">
        <v>0</v>
      </c>
      <c r="O4400" s="1" t="s">
        <v>5434</v>
      </c>
      <c r="P4400" s="1" t="s">
        <v>5434</v>
      </c>
      <c r="Q4400" s="1" t="s">
        <v>5434</v>
      </c>
      <c r="R4400" s="1" t="s">
        <v>5434</v>
      </c>
      <c r="S4400" s="1" t="s">
        <v>5434</v>
      </c>
      <c r="T4400" s="1" t="s">
        <v>5434</v>
      </c>
      <c r="U4400" s="1" t="s">
        <v>5434</v>
      </c>
      <c r="W4400" s="3">
        <v>0</v>
      </c>
      <c r="Y4400" s="1" t="s">
        <v>5434</v>
      </c>
      <c r="Z4400" s="1" t="s">
        <v>5434</v>
      </c>
      <c r="AA4400" s="1" t="s">
        <v>5434</v>
      </c>
      <c r="AB4400" s="1" t="s">
        <v>5434</v>
      </c>
      <c r="AC4400" s="1" t="s">
        <v>5434</v>
      </c>
      <c r="AD4400" s="1" t="s">
        <v>5434</v>
      </c>
      <c r="AE4400" s="1" t="s">
        <v>5434</v>
      </c>
    </row>
    <row r="4401" spans="3:31" ht="12.75" hidden="1">
      <c r="C4401" s="1" t="s">
        <v>4901</v>
      </c>
      <c r="D4401" s="1" t="s">
        <v>4901</v>
      </c>
      <c r="E4401" s="1" t="s">
        <v>4901</v>
      </c>
      <c r="F4401" s="1" t="s">
        <v>4901</v>
      </c>
      <c r="G4401" s="1" t="s">
        <v>4901</v>
      </c>
      <c r="H4401" s="1" t="s">
        <v>4901</v>
      </c>
      <c r="I4401" s="1" t="s">
        <v>4901</v>
      </c>
      <c r="J4401" s="1" t="s">
        <v>4901</v>
      </c>
      <c r="K4401" s="1" t="s">
        <v>4901</v>
      </c>
      <c r="M4401" s="3">
        <v>0</v>
      </c>
      <c r="O4401" s="1" t="s">
        <v>5434</v>
      </c>
      <c r="P4401" s="1" t="s">
        <v>5434</v>
      </c>
      <c r="Q4401" s="1" t="s">
        <v>5434</v>
      </c>
      <c r="R4401" s="1" t="s">
        <v>5434</v>
      </c>
      <c r="S4401" s="1" t="s">
        <v>5434</v>
      </c>
      <c r="T4401" s="1" t="s">
        <v>5434</v>
      </c>
      <c r="U4401" s="1" t="s">
        <v>5434</v>
      </c>
      <c r="W4401" s="3">
        <v>0</v>
      </c>
      <c r="Y4401" s="1" t="s">
        <v>5434</v>
      </c>
      <c r="Z4401" s="1" t="s">
        <v>5434</v>
      </c>
      <c r="AA4401" s="1" t="s">
        <v>5434</v>
      </c>
      <c r="AB4401" s="1" t="s">
        <v>5434</v>
      </c>
      <c r="AC4401" s="1" t="s">
        <v>5434</v>
      </c>
      <c r="AD4401" s="1" t="s">
        <v>5434</v>
      </c>
      <c r="AE4401" s="1" t="s">
        <v>5434</v>
      </c>
    </row>
    <row r="4402" spans="3:31" ht="12.75" hidden="1">
      <c r="C4402" s="1" t="s">
        <v>4901</v>
      </c>
      <c r="D4402" s="1" t="s">
        <v>4901</v>
      </c>
      <c r="E4402" s="1" t="s">
        <v>4901</v>
      </c>
      <c r="F4402" s="1" t="s">
        <v>4901</v>
      </c>
      <c r="G4402" s="1" t="s">
        <v>4901</v>
      </c>
      <c r="H4402" s="1" t="s">
        <v>4901</v>
      </c>
      <c r="I4402" s="1" t="s">
        <v>4901</v>
      </c>
      <c r="J4402" s="1" t="s">
        <v>4901</v>
      </c>
      <c r="K4402" s="1" t="s">
        <v>4901</v>
      </c>
      <c r="M4402" s="3">
        <v>0</v>
      </c>
      <c r="O4402" s="1" t="s">
        <v>5434</v>
      </c>
      <c r="P4402" s="1" t="s">
        <v>5434</v>
      </c>
      <c r="Q4402" s="1" t="s">
        <v>5434</v>
      </c>
      <c r="R4402" s="1" t="s">
        <v>5434</v>
      </c>
      <c r="S4402" s="1" t="s">
        <v>5434</v>
      </c>
      <c r="T4402" s="1" t="s">
        <v>5434</v>
      </c>
      <c r="U4402" s="1" t="s">
        <v>5434</v>
      </c>
      <c r="W4402" s="3">
        <v>0</v>
      </c>
      <c r="Y4402" s="1" t="s">
        <v>5434</v>
      </c>
      <c r="Z4402" s="1" t="s">
        <v>5434</v>
      </c>
      <c r="AA4402" s="1" t="s">
        <v>5434</v>
      </c>
      <c r="AB4402" s="1" t="s">
        <v>5434</v>
      </c>
      <c r="AC4402" s="1" t="s">
        <v>5434</v>
      </c>
      <c r="AD4402" s="1" t="s">
        <v>5434</v>
      </c>
      <c r="AE4402" s="1" t="s">
        <v>5434</v>
      </c>
    </row>
    <row r="4403" spans="3:31" ht="12.75" hidden="1">
      <c r="C4403" s="1" t="s">
        <v>4901</v>
      </c>
      <c r="D4403" s="1" t="s">
        <v>4901</v>
      </c>
      <c r="E4403" s="1" t="s">
        <v>4901</v>
      </c>
      <c r="F4403" s="1" t="s">
        <v>4901</v>
      </c>
      <c r="G4403" s="1" t="s">
        <v>4901</v>
      </c>
      <c r="H4403" s="1" t="s">
        <v>4901</v>
      </c>
      <c r="I4403" s="1" t="s">
        <v>4901</v>
      </c>
      <c r="J4403" s="1" t="s">
        <v>4901</v>
      </c>
      <c r="K4403" s="1" t="s">
        <v>4901</v>
      </c>
      <c r="M4403" s="3">
        <v>0</v>
      </c>
      <c r="O4403" s="1" t="s">
        <v>5434</v>
      </c>
      <c r="P4403" s="1" t="s">
        <v>5434</v>
      </c>
      <c r="Q4403" s="1" t="s">
        <v>5434</v>
      </c>
      <c r="R4403" s="1" t="s">
        <v>5434</v>
      </c>
      <c r="S4403" s="1" t="s">
        <v>5434</v>
      </c>
      <c r="T4403" s="1" t="s">
        <v>5434</v>
      </c>
      <c r="U4403" s="1" t="s">
        <v>5434</v>
      </c>
      <c r="W4403" s="3">
        <v>0</v>
      </c>
      <c r="Y4403" s="1" t="s">
        <v>5434</v>
      </c>
      <c r="Z4403" s="1" t="s">
        <v>5434</v>
      </c>
      <c r="AA4403" s="1" t="s">
        <v>5434</v>
      </c>
      <c r="AB4403" s="1" t="s">
        <v>5434</v>
      </c>
      <c r="AC4403" s="1" t="s">
        <v>5434</v>
      </c>
      <c r="AD4403" s="1" t="s">
        <v>5434</v>
      </c>
      <c r="AE4403" s="1" t="s">
        <v>5434</v>
      </c>
    </row>
    <row r="4404" spans="3:31" ht="12.75" hidden="1">
      <c r="C4404" s="1" t="s">
        <v>4901</v>
      </c>
      <c r="D4404" s="1" t="s">
        <v>4901</v>
      </c>
      <c r="E4404" s="1" t="s">
        <v>4901</v>
      </c>
      <c r="F4404" s="1" t="s">
        <v>4901</v>
      </c>
      <c r="G4404" s="1" t="s">
        <v>4901</v>
      </c>
      <c r="H4404" s="1" t="s">
        <v>4901</v>
      </c>
      <c r="I4404" s="1" t="s">
        <v>4901</v>
      </c>
      <c r="J4404" s="1" t="s">
        <v>4901</v>
      </c>
      <c r="K4404" s="1" t="s">
        <v>4901</v>
      </c>
      <c r="M4404" s="3">
        <v>0</v>
      </c>
      <c r="O4404" s="1" t="s">
        <v>5434</v>
      </c>
      <c r="P4404" s="1" t="s">
        <v>5434</v>
      </c>
      <c r="Q4404" s="1" t="s">
        <v>5434</v>
      </c>
      <c r="R4404" s="1" t="s">
        <v>5434</v>
      </c>
      <c r="S4404" s="1" t="s">
        <v>5434</v>
      </c>
      <c r="T4404" s="1" t="s">
        <v>5434</v>
      </c>
      <c r="U4404" s="1" t="s">
        <v>5434</v>
      </c>
      <c r="W4404" s="3">
        <v>0</v>
      </c>
      <c r="Y4404" s="1" t="s">
        <v>5434</v>
      </c>
      <c r="Z4404" s="1" t="s">
        <v>5434</v>
      </c>
      <c r="AA4404" s="1" t="s">
        <v>5434</v>
      </c>
      <c r="AB4404" s="1" t="s">
        <v>5434</v>
      </c>
      <c r="AC4404" s="1" t="s">
        <v>5434</v>
      </c>
      <c r="AD4404" s="1" t="s">
        <v>5434</v>
      </c>
      <c r="AE4404" s="1" t="s">
        <v>5434</v>
      </c>
    </row>
    <row r="4405" spans="3:31" ht="12.75" hidden="1">
      <c r="C4405" s="1" t="s">
        <v>4901</v>
      </c>
      <c r="D4405" s="1" t="s">
        <v>4901</v>
      </c>
      <c r="E4405" s="1" t="s">
        <v>4901</v>
      </c>
      <c r="F4405" s="1" t="s">
        <v>4901</v>
      </c>
      <c r="G4405" s="1" t="s">
        <v>4901</v>
      </c>
      <c r="H4405" s="1" t="s">
        <v>4901</v>
      </c>
      <c r="I4405" s="1" t="s">
        <v>4901</v>
      </c>
      <c r="J4405" s="1" t="s">
        <v>4901</v>
      </c>
      <c r="K4405" s="1" t="s">
        <v>4901</v>
      </c>
      <c r="M4405" s="3">
        <v>0</v>
      </c>
      <c r="O4405" s="1" t="s">
        <v>5434</v>
      </c>
      <c r="P4405" s="1" t="s">
        <v>5434</v>
      </c>
      <c r="Q4405" s="1" t="s">
        <v>5434</v>
      </c>
      <c r="R4405" s="1" t="s">
        <v>5434</v>
      </c>
      <c r="S4405" s="1" t="s">
        <v>5434</v>
      </c>
      <c r="T4405" s="1" t="s">
        <v>5434</v>
      </c>
      <c r="U4405" s="1" t="s">
        <v>5434</v>
      </c>
      <c r="W4405" s="3">
        <v>0</v>
      </c>
      <c r="Y4405" s="1" t="s">
        <v>5434</v>
      </c>
      <c r="Z4405" s="1" t="s">
        <v>5434</v>
      </c>
      <c r="AA4405" s="1" t="s">
        <v>5434</v>
      </c>
      <c r="AB4405" s="1" t="s">
        <v>5434</v>
      </c>
      <c r="AC4405" s="1" t="s">
        <v>5434</v>
      </c>
      <c r="AD4405" s="1" t="s">
        <v>5434</v>
      </c>
      <c r="AE4405" s="1" t="s">
        <v>5434</v>
      </c>
    </row>
    <row r="4406" spans="3:31" ht="12.75" hidden="1">
      <c r="C4406" s="1" t="s">
        <v>4901</v>
      </c>
      <c r="D4406" s="1" t="s">
        <v>4901</v>
      </c>
      <c r="E4406" s="1" t="s">
        <v>4901</v>
      </c>
      <c r="F4406" s="1" t="s">
        <v>4901</v>
      </c>
      <c r="G4406" s="1" t="s">
        <v>4901</v>
      </c>
      <c r="H4406" s="1" t="s">
        <v>4901</v>
      </c>
      <c r="I4406" s="1" t="s">
        <v>4901</v>
      </c>
      <c r="J4406" s="1" t="s">
        <v>4901</v>
      </c>
      <c r="K4406" s="1" t="s">
        <v>4901</v>
      </c>
      <c r="M4406" s="3">
        <v>0</v>
      </c>
      <c r="O4406" s="1" t="s">
        <v>5434</v>
      </c>
      <c r="P4406" s="1" t="s">
        <v>5434</v>
      </c>
      <c r="Q4406" s="1" t="s">
        <v>5434</v>
      </c>
      <c r="R4406" s="1" t="s">
        <v>5434</v>
      </c>
      <c r="S4406" s="1" t="s">
        <v>5434</v>
      </c>
      <c r="T4406" s="1" t="s">
        <v>5434</v>
      </c>
      <c r="U4406" s="1" t="s">
        <v>5434</v>
      </c>
      <c r="W4406" s="3">
        <v>0</v>
      </c>
      <c r="Y4406" s="1" t="s">
        <v>5434</v>
      </c>
      <c r="Z4406" s="1" t="s">
        <v>5434</v>
      </c>
      <c r="AA4406" s="1" t="s">
        <v>5434</v>
      </c>
      <c r="AB4406" s="1" t="s">
        <v>5434</v>
      </c>
      <c r="AC4406" s="1" t="s">
        <v>5434</v>
      </c>
      <c r="AD4406" s="1" t="s">
        <v>5434</v>
      </c>
      <c r="AE4406" s="1" t="s">
        <v>5434</v>
      </c>
    </row>
    <row r="4407" spans="3:31" ht="12.75" hidden="1">
      <c r="C4407" s="1" t="s">
        <v>4901</v>
      </c>
      <c r="D4407" s="1" t="s">
        <v>4901</v>
      </c>
      <c r="E4407" s="1" t="s">
        <v>4901</v>
      </c>
      <c r="F4407" s="1" t="s">
        <v>4901</v>
      </c>
      <c r="G4407" s="1" t="s">
        <v>4901</v>
      </c>
      <c r="H4407" s="1" t="s">
        <v>4901</v>
      </c>
      <c r="I4407" s="1" t="s">
        <v>4901</v>
      </c>
      <c r="J4407" s="1" t="s">
        <v>4901</v>
      </c>
      <c r="K4407" s="1" t="s">
        <v>4901</v>
      </c>
      <c r="M4407" s="3">
        <v>0</v>
      </c>
      <c r="O4407" s="1" t="s">
        <v>5434</v>
      </c>
      <c r="P4407" s="1" t="s">
        <v>5434</v>
      </c>
      <c r="Q4407" s="1" t="s">
        <v>5434</v>
      </c>
      <c r="R4407" s="1" t="s">
        <v>5434</v>
      </c>
      <c r="S4407" s="1" t="s">
        <v>5434</v>
      </c>
      <c r="T4407" s="1" t="s">
        <v>5434</v>
      </c>
      <c r="U4407" s="1" t="s">
        <v>5434</v>
      </c>
      <c r="W4407" s="3">
        <v>0</v>
      </c>
      <c r="Y4407" s="1" t="s">
        <v>5434</v>
      </c>
      <c r="Z4407" s="1" t="s">
        <v>5434</v>
      </c>
      <c r="AA4407" s="1" t="s">
        <v>5434</v>
      </c>
      <c r="AB4407" s="1" t="s">
        <v>5434</v>
      </c>
      <c r="AC4407" s="1" t="s">
        <v>5434</v>
      </c>
      <c r="AD4407" s="1" t="s">
        <v>5434</v>
      </c>
      <c r="AE4407" s="1" t="s">
        <v>5434</v>
      </c>
    </row>
    <row r="4408" spans="3:31" ht="12.75" hidden="1">
      <c r="C4408" s="1" t="s">
        <v>4901</v>
      </c>
      <c r="D4408" s="1" t="s">
        <v>4901</v>
      </c>
      <c r="E4408" s="1" t="s">
        <v>4901</v>
      </c>
      <c r="F4408" s="1" t="s">
        <v>4901</v>
      </c>
      <c r="G4408" s="1" t="s">
        <v>4901</v>
      </c>
      <c r="H4408" s="1" t="s">
        <v>4901</v>
      </c>
      <c r="I4408" s="1" t="s">
        <v>4901</v>
      </c>
      <c r="J4408" s="1" t="s">
        <v>4901</v>
      </c>
      <c r="K4408" s="1" t="s">
        <v>4901</v>
      </c>
      <c r="M4408" s="3">
        <v>0</v>
      </c>
      <c r="O4408" s="1" t="s">
        <v>5434</v>
      </c>
      <c r="P4408" s="1" t="s">
        <v>5434</v>
      </c>
      <c r="Q4408" s="1" t="s">
        <v>5434</v>
      </c>
      <c r="R4408" s="1" t="s">
        <v>5434</v>
      </c>
      <c r="S4408" s="1" t="s">
        <v>5434</v>
      </c>
      <c r="T4408" s="1" t="s">
        <v>5434</v>
      </c>
      <c r="U4408" s="1" t="s">
        <v>5434</v>
      </c>
      <c r="W4408" s="3">
        <v>0</v>
      </c>
      <c r="Y4408" s="1" t="s">
        <v>5434</v>
      </c>
      <c r="Z4408" s="1" t="s">
        <v>5434</v>
      </c>
      <c r="AA4408" s="1" t="s">
        <v>5434</v>
      </c>
      <c r="AB4408" s="1" t="s">
        <v>5434</v>
      </c>
      <c r="AC4408" s="1" t="s">
        <v>5434</v>
      </c>
      <c r="AD4408" s="1" t="s">
        <v>5434</v>
      </c>
      <c r="AE4408" s="1" t="s">
        <v>5434</v>
      </c>
    </row>
    <row r="4409" spans="3:31" ht="12.75" hidden="1">
      <c r="C4409" s="1" t="s">
        <v>4901</v>
      </c>
      <c r="D4409" s="1" t="s">
        <v>4901</v>
      </c>
      <c r="E4409" s="1" t="s">
        <v>4901</v>
      </c>
      <c r="F4409" s="1" t="s">
        <v>4901</v>
      </c>
      <c r="G4409" s="1" t="s">
        <v>4901</v>
      </c>
      <c r="H4409" s="1" t="s">
        <v>4901</v>
      </c>
      <c r="I4409" s="1" t="s">
        <v>4901</v>
      </c>
      <c r="J4409" s="1" t="s">
        <v>4901</v>
      </c>
      <c r="K4409" s="1" t="s">
        <v>4901</v>
      </c>
      <c r="M4409" s="3">
        <v>0</v>
      </c>
      <c r="O4409" s="1" t="s">
        <v>5434</v>
      </c>
      <c r="P4409" s="1" t="s">
        <v>5434</v>
      </c>
      <c r="Q4409" s="1" t="s">
        <v>5434</v>
      </c>
      <c r="R4409" s="1" t="s">
        <v>5434</v>
      </c>
      <c r="S4409" s="1" t="s">
        <v>5434</v>
      </c>
      <c r="T4409" s="1" t="s">
        <v>5434</v>
      </c>
      <c r="U4409" s="1" t="s">
        <v>5434</v>
      </c>
      <c r="W4409" s="3">
        <v>0</v>
      </c>
      <c r="Y4409" s="1" t="s">
        <v>5434</v>
      </c>
      <c r="Z4409" s="1" t="s">
        <v>5434</v>
      </c>
      <c r="AA4409" s="1" t="s">
        <v>5434</v>
      </c>
      <c r="AB4409" s="1" t="s">
        <v>5434</v>
      </c>
      <c r="AC4409" s="1" t="s">
        <v>5434</v>
      </c>
      <c r="AD4409" s="1" t="s">
        <v>5434</v>
      </c>
      <c r="AE4409" s="1" t="s">
        <v>5434</v>
      </c>
    </row>
    <row r="4410" spans="3:31" ht="12.75" hidden="1">
      <c r="C4410" s="1" t="s">
        <v>4901</v>
      </c>
      <c r="D4410" s="1" t="s">
        <v>4901</v>
      </c>
      <c r="E4410" s="1" t="s">
        <v>4901</v>
      </c>
      <c r="F4410" s="1" t="s">
        <v>4901</v>
      </c>
      <c r="G4410" s="1" t="s">
        <v>4901</v>
      </c>
      <c r="H4410" s="1" t="s">
        <v>4901</v>
      </c>
      <c r="I4410" s="1" t="s">
        <v>4901</v>
      </c>
      <c r="J4410" s="1" t="s">
        <v>4901</v>
      </c>
      <c r="K4410" s="1" t="s">
        <v>4901</v>
      </c>
      <c r="M4410" s="3">
        <v>0</v>
      </c>
      <c r="O4410" s="1" t="s">
        <v>5434</v>
      </c>
      <c r="P4410" s="1" t="s">
        <v>5434</v>
      </c>
      <c r="Q4410" s="1" t="s">
        <v>5434</v>
      </c>
      <c r="R4410" s="1" t="s">
        <v>5434</v>
      </c>
      <c r="S4410" s="1" t="s">
        <v>5434</v>
      </c>
      <c r="T4410" s="1" t="s">
        <v>5434</v>
      </c>
      <c r="U4410" s="1" t="s">
        <v>5434</v>
      </c>
      <c r="W4410" s="3">
        <v>0</v>
      </c>
      <c r="Y4410" s="1" t="s">
        <v>5434</v>
      </c>
      <c r="Z4410" s="1" t="s">
        <v>5434</v>
      </c>
      <c r="AA4410" s="1" t="s">
        <v>5434</v>
      </c>
      <c r="AB4410" s="1" t="s">
        <v>5434</v>
      </c>
      <c r="AC4410" s="1" t="s">
        <v>5434</v>
      </c>
      <c r="AD4410" s="1" t="s">
        <v>5434</v>
      </c>
      <c r="AE4410" s="1" t="s">
        <v>5434</v>
      </c>
    </row>
    <row r="4411" spans="3:31" ht="12.75" hidden="1">
      <c r="C4411" s="1" t="s">
        <v>4901</v>
      </c>
      <c r="D4411" s="1" t="s">
        <v>4901</v>
      </c>
      <c r="E4411" s="1" t="s">
        <v>4901</v>
      </c>
      <c r="F4411" s="1" t="s">
        <v>4901</v>
      </c>
      <c r="G4411" s="1" t="s">
        <v>4901</v>
      </c>
      <c r="H4411" s="1" t="s">
        <v>4901</v>
      </c>
      <c r="I4411" s="1" t="s">
        <v>4901</v>
      </c>
      <c r="J4411" s="1" t="s">
        <v>4901</v>
      </c>
      <c r="K4411" s="1" t="s">
        <v>4901</v>
      </c>
      <c r="M4411" s="3">
        <v>0</v>
      </c>
      <c r="O4411" s="1" t="s">
        <v>5434</v>
      </c>
      <c r="P4411" s="1" t="s">
        <v>5434</v>
      </c>
      <c r="Q4411" s="1" t="s">
        <v>5434</v>
      </c>
      <c r="R4411" s="1" t="s">
        <v>5434</v>
      </c>
      <c r="S4411" s="1" t="s">
        <v>5434</v>
      </c>
      <c r="T4411" s="1" t="s">
        <v>5434</v>
      </c>
      <c r="U4411" s="1" t="s">
        <v>5434</v>
      </c>
      <c r="W4411" s="3">
        <v>0</v>
      </c>
      <c r="Y4411" s="1" t="s">
        <v>5434</v>
      </c>
      <c r="Z4411" s="1" t="s">
        <v>5434</v>
      </c>
      <c r="AA4411" s="1" t="s">
        <v>5434</v>
      </c>
      <c r="AB4411" s="1" t="s">
        <v>5434</v>
      </c>
      <c r="AC4411" s="1" t="s">
        <v>5434</v>
      </c>
      <c r="AD4411" s="1" t="s">
        <v>5434</v>
      </c>
      <c r="AE4411" s="1" t="s">
        <v>5434</v>
      </c>
    </row>
    <row r="4412" spans="3:31" ht="12.75" hidden="1">
      <c r="C4412" s="1" t="s">
        <v>4901</v>
      </c>
      <c r="D4412" s="1" t="s">
        <v>4901</v>
      </c>
      <c r="E4412" s="1" t="s">
        <v>4901</v>
      </c>
      <c r="F4412" s="1" t="s">
        <v>4901</v>
      </c>
      <c r="G4412" s="1" t="s">
        <v>4901</v>
      </c>
      <c r="H4412" s="1" t="s">
        <v>4901</v>
      </c>
      <c r="I4412" s="1" t="s">
        <v>4901</v>
      </c>
      <c r="J4412" s="1" t="s">
        <v>4901</v>
      </c>
      <c r="K4412" s="1" t="s">
        <v>4901</v>
      </c>
      <c r="M4412" s="3">
        <v>0</v>
      </c>
      <c r="O4412" s="1" t="s">
        <v>5434</v>
      </c>
      <c r="P4412" s="1" t="s">
        <v>5434</v>
      </c>
      <c r="Q4412" s="1" t="s">
        <v>5434</v>
      </c>
      <c r="R4412" s="1" t="s">
        <v>5434</v>
      </c>
      <c r="S4412" s="1" t="s">
        <v>5434</v>
      </c>
      <c r="T4412" s="1" t="s">
        <v>5434</v>
      </c>
      <c r="U4412" s="1" t="s">
        <v>5434</v>
      </c>
      <c r="W4412" s="3">
        <v>0</v>
      </c>
      <c r="Y4412" s="1" t="s">
        <v>5434</v>
      </c>
      <c r="Z4412" s="1" t="s">
        <v>5434</v>
      </c>
      <c r="AA4412" s="1" t="s">
        <v>5434</v>
      </c>
      <c r="AB4412" s="1" t="s">
        <v>5434</v>
      </c>
      <c r="AC4412" s="1" t="s">
        <v>5434</v>
      </c>
      <c r="AD4412" s="1" t="s">
        <v>5434</v>
      </c>
      <c r="AE4412" s="1" t="s">
        <v>5434</v>
      </c>
    </row>
    <row r="4413" spans="3:31" ht="12.75" hidden="1">
      <c r="C4413" s="1" t="s">
        <v>4901</v>
      </c>
      <c r="D4413" s="1" t="s">
        <v>4901</v>
      </c>
      <c r="E4413" s="1" t="s">
        <v>4901</v>
      </c>
      <c r="F4413" s="1" t="s">
        <v>4901</v>
      </c>
      <c r="G4413" s="1" t="s">
        <v>4901</v>
      </c>
      <c r="H4413" s="1" t="s">
        <v>4901</v>
      </c>
      <c r="I4413" s="1" t="s">
        <v>4901</v>
      </c>
      <c r="J4413" s="1" t="s">
        <v>4901</v>
      </c>
      <c r="K4413" s="1" t="s">
        <v>4901</v>
      </c>
      <c r="M4413" s="3">
        <v>0</v>
      </c>
      <c r="O4413" s="1" t="s">
        <v>5434</v>
      </c>
      <c r="P4413" s="1" t="s">
        <v>5434</v>
      </c>
      <c r="Q4413" s="1" t="s">
        <v>5434</v>
      </c>
      <c r="R4413" s="1" t="s">
        <v>5434</v>
      </c>
      <c r="S4413" s="1" t="s">
        <v>5434</v>
      </c>
      <c r="T4413" s="1" t="s">
        <v>5434</v>
      </c>
      <c r="U4413" s="1" t="s">
        <v>5434</v>
      </c>
      <c r="W4413" s="3">
        <v>0</v>
      </c>
      <c r="Y4413" s="1" t="s">
        <v>5434</v>
      </c>
      <c r="Z4413" s="1" t="s">
        <v>5434</v>
      </c>
      <c r="AA4413" s="1" t="s">
        <v>5434</v>
      </c>
      <c r="AB4413" s="1" t="s">
        <v>5434</v>
      </c>
      <c r="AC4413" s="1" t="s">
        <v>5434</v>
      </c>
      <c r="AD4413" s="1" t="s">
        <v>5434</v>
      </c>
      <c r="AE4413" s="1" t="s">
        <v>5434</v>
      </c>
    </row>
    <row r="4414" spans="3:31" ht="12.75" hidden="1">
      <c r="C4414" s="1" t="s">
        <v>4901</v>
      </c>
      <c r="D4414" s="1" t="s">
        <v>4901</v>
      </c>
      <c r="E4414" s="1" t="s">
        <v>4901</v>
      </c>
      <c r="F4414" s="1" t="s">
        <v>4901</v>
      </c>
      <c r="G4414" s="1" t="s">
        <v>4901</v>
      </c>
      <c r="H4414" s="1" t="s">
        <v>4901</v>
      </c>
      <c r="I4414" s="1" t="s">
        <v>4901</v>
      </c>
      <c r="J4414" s="1" t="s">
        <v>4901</v>
      </c>
      <c r="K4414" s="1" t="s">
        <v>4901</v>
      </c>
      <c r="M4414" s="3">
        <v>0</v>
      </c>
      <c r="O4414" s="1" t="s">
        <v>5434</v>
      </c>
      <c r="P4414" s="1" t="s">
        <v>5434</v>
      </c>
      <c r="Q4414" s="1" t="s">
        <v>5434</v>
      </c>
      <c r="R4414" s="1" t="s">
        <v>5434</v>
      </c>
      <c r="S4414" s="1" t="s">
        <v>5434</v>
      </c>
      <c r="T4414" s="1" t="s">
        <v>5434</v>
      </c>
      <c r="U4414" s="1" t="s">
        <v>5434</v>
      </c>
      <c r="W4414" s="3">
        <v>0</v>
      </c>
      <c r="Y4414" s="1" t="s">
        <v>5434</v>
      </c>
      <c r="Z4414" s="1" t="s">
        <v>5434</v>
      </c>
      <c r="AA4414" s="1" t="s">
        <v>5434</v>
      </c>
      <c r="AB4414" s="1" t="s">
        <v>5434</v>
      </c>
      <c r="AC4414" s="1" t="s">
        <v>5434</v>
      </c>
      <c r="AD4414" s="1" t="s">
        <v>5434</v>
      </c>
      <c r="AE4414" s="1" t="s">
        <v>5434</v>
      </c>
    </row>
    <row r="4415" spans="3:31" ht="12.75" hidden="1">
      <c r="C4415" s="1" t="s">
        <v>4901</v>
      </c>
      <c r="D4415" s="1" t="s">
        <v>4901</v>
      </c>
      <c r="E4415" s="1" t="s">
        <v>4901</v>
      </c>
      <c r="F4415" s="1" t="s">
        <v>4901</v>
      </c>
      <c r="G4415" s="1" t="s">
        <v>4901</v>
      </c>
      <c r="H4415" s="1" t="s">
        <v>4901</v>
      </c>
      <c r="I4415" s="1" t="s">
        <v>4901</v>
      </c>
      <c r="J4415" s="1" t="s">
        <v>4901</v>
      </c>
      <c r="K4415" s="1" t="s">
        <v>4901</v>
      </c>
      <c r="M4415" s="3">
        <v>0</v>
      </c>
      <c r="O4415" s="1" t="s">
        <v>5434</v>
      </c>
      <c r="P4415" s="1" t="s">
        <v>5434</v>
      </c>
      <c r="Q4415" s="1" t="s">
        <v>5434</v>
      </c>
      <c r="R4415" s="1" t="s">
        <v>5434</v>
      </c>
      <c r="S4415" s="1" t="s">
        <v>5434</v>
      </c>
      <c r="T4415" s="1" t="s">
        <v>5434</v>
      </c>
      <c r="U4415" s="1" t="s">
        <v>5434</v>
      </c>
      <c r="W4415" s="3">
        <v>0</v>
      </c>
      <c r="Y4415" s="1" t="s">
        <v>5434</v>
      </c>
      <c r="Z4415" s="1" t="s">
        <v>5434</v>
      </c>
      <c r="AA4415" s="1" t="s">
        <v>5434</v>
      </c>
      <c r="AB4415" s="1" t="s">
        <v>5434</v>
      </c>
      <c r="AC4415" s="1" t="s">
        <v>5434</v>
      </c>
      <c r="AD4415" s="1" t="s">
        <v>5434</v>
      </c>
      <c r="AE4415" s="1" t="s">
        <v>5434</v>
      </c>
    </row>
    <row r="4416" spans="3:31" ht="12.75" hidden="1">
      <c r="C4416" s="1" t="s">
        <v>4901</v>
      </c>
      <c r="D4416" s="1" t="s">
        <v>4901</v>
      </c>
      <c r="E4416" s="1" t="s">
        <v>4901</v>
      </c>
      <c r="F4416" s="1" t="s">
        <v>4901</v>
      </c>
      <c r="G4416" s="1" t="s">
        <v>4901</v>
      </c>
      <c r="H4416" s="1" t="s">
        <v>4901</v>
      </c>
      <c r="I4416" s="1" t="s">
        <v>4901</v>
      </c>
      <c r="J4416" s="1" t="s">
        <v>4901</v>
      </c>
      <c r="K4416" s="1" t="s">
        <v>4901</v>
      </c>
      <c r="M4416" s="3">
        <v>0</v>
      </c>
      <c r="O4416" s="1" t="s">
        <v>5434</v>
      </c>
      <c r="P4416" s="1" t="s">
        <v>5434</v>
      </c>
      <c r="Q4416" s="1" t="s">
        <v>5434</v>
      </c>
      <c r="R4416" s="1" t="s">
        <v>5434</v>
      </c>
      <c r="S4416" s="1" t="s">
        <v>5434</v>
      </c>
      <c r="T4416" s="1" t="s">
        <v>5434</v>
      </c>
      <c r="U4416" s="1" t="s">
        <v>5434</v>
      </c>
      <c r="W4416" s="3">
        <v>0</v>
      </c>
      <c r="Y4416" s="1" t="s">
        <v>5434</v>
      </c>
      <c r="Z4416" s="1" t="s">
        <v>5434</v>
      </c>
      <c r="AA4416" s="1" t="s">
        <v>5434</v>
      </c>
      <c r="AB4416" s="1" t="s">
        <v>5434</v>
      </c>
      <c r="AC4416" s="1" t="s">
        <v>5434</v>
      </c>
      <c r="AD4416" s="1" t="s">
        <v>5434</v>
      </c>
      <c r="AE4416" s="1" t="s">
        <v>5434</v>
      </c>
    </row>
    <row r="4417" spans="3:31" ht="12.75" hidden="1">
      <c r="C4417" s="1" t="s">
        <v>4901</v>
      </c>
      <c r="D4417" s="1" t="s">
        <v>4901</v>
      </c>
      <c r="E4417" s="1" t="s">
        <v>4901</v>
      </c>
      <c r="F4417" s="1" t="s">
        <v>4901</v>
      </c>
      <c r="G4417" s="1" t="s">
        <v>4901</v>
      </c>
      <c r="H4417" s="1" t="s">
        <v>4901</v>
      </c>
      <c r="I4417" s="1" t="s">
        <v>4901</v>
      </c>
      <c r="J4417" s="1" t="s">
        <v>4901</v>
      </c>
      <c r="K4417" s="1" t="s">
        <v>4901</v>
      </c>
      <c r="M4417" s="3">
        <v>0</v>
      </c>
      <c r="O4417" s="1" t="s">
        <v>5434</v>
      </c>
      <c r="P4417" s="1" t="s">
        <v>5434</v>
      </c>
      <c r="Q4417" s="1" t="s">
        <v>5434</v>
      </c>
      <c r="R4417" s="1" t="s">
        <v>5434</v>
      </c>
      <c r="S4417" s="1" t="s">
        <v>5434</v>
      </c>
      <c r="T4417" s="1" t="s">
        <v>5434</v>
      </c>
      <c r="U4417" s="1" t="s">
        <v>5434</v>
      </c>
      <c r="W4417" s="3">
        <v>0</v>
      </c>
      <c r="Y4417" s="1" t="s">
        <v>5434</v>
      </c>
      <c r="Z4417" s="1" t="s">
        <v>5434</v>
      </c>
      <c r="AA4417" s="1" t="s">
        <v>5434</v>
      </c>
      <c r="AB4417" s="1" t="s">
        <v>5434</v>
      </c>
      <c r="AC4417" s="1" t="s">
        <v>5434</v>
      </c>
      <c r="AD4417" s="1" t="s">
        <v>5434</v>
      </c>
      <c r="AE4417" s="1" t="s">
        <v>5434</v>
      </c>
    </row>
    <row r="4418" spans="3:31" ht="12.75" hidden="1">
      <c r="C4418" s="1" t="s">
        <v>4901</v>
      </c>
      <c r="D4418" s="1" t="s">
        <v>4901</v>
      </c>
      <c r="E4418" s="1" t="s">
        <v>4901</v>
      </c>
      <c r="F4418" s="1" t="s">
        <v>4901</v>
      </c>
      <c r="G4418" s="1" t="s">
        <v>4901</v>
      </c>
      <c r="H4418" s="1" t="s">
        <v>4901</v>
      </c>
      <c r="I4418" s="1" t="s">
        <v>4901</v>
      </c>
      <c r="J4418" s="1" t="s">
        <v>4901</v>
      </c>
      <c r="K4418" s="1" t="s">
        <v>4901</v>
      </c>
      <c r="M4418" s="3">
        <v>0</v>
      </c>
      <c r="O4418" s="1" t="s">
        <v>5434</v>
      </c>
      <c r="P4418" s="1" t="s">
        <v>5434</v>
      </c>
      <c r="Q4418" s="1" t="s">
        <v>5434</v>
      </c>
      <c r="R4418" s="1" t="s">
        <v>5434</v>
      </c>
      <c r="S4418" s="1" t="s">
        <v>5434</v>
      </c>
      <c r="T4418" s="1" t="s">
        <v>5434</v>
      </c>
      <c r="U4418" s="1" t="s">
        <v>5434</v>
      </c>
      <c r="W4418" s="3">
        <v>0</v>
      </c>
      <c r="Y4418" s="1" t="s">
        <v>5434</v>
      </c>
      <c r="Z4418" s="1" t="s">
        <v>5434</v>
      </c>
      <c r="AA4418" s="1" t="s">
        <v>5434</v>
      </c>
      <c r="AB4418" s="1" t="s">
        <v>5434</v>
      </c>
      <c r="AC4418" s="1" t="s">
        <v>5434</v>
      </c>
      <c r="AD4418" s="1" t="s">
        <v>5434</v>
      </c>
      <c r="AE4418" s="1" t="s">
        <v>5434</v>
      </c>
    </row>
    <row r="4419" spans="3:31" ht="12.75" hidden="1">
      <c r="C4419" s="1" t="s">
        <v>4901</v>
      </c>
      <c r="D4419" s="1" t="s">
        <v>4901</v>
      </c>
      <c r="E4419" s="1" t="s">
        <v>4901</v>
      </c>
      <c r="F4419" s="1" t="s">
        <v>4901</v>
      </c>
      <c r="G4419" s="1" t="s">
        <v>4901</v>
      </c>
      <c r="H4419" s="1" t="s">
        <v>4901</v>
      </c>
      <c r="I4419" s="1" t="s">
        <v>4901</v>
      </c>
      <c r="J4419" s="1" t="s">
        <v>4901</v>
      </c>
      <c r="K4419" s="1" t="s">
        <v>4901</v>
      </c>
      <c r="M4419" s="3">
        <v>0</v>
      </c>
      <c r="O4419" s="1" t="s">
        <v>5434</v>
      </c>
      <c r="P4419" s="1" t="s">
        <v>5434</v>
      </c>
      <c r="Q4419" s="1" t="s">
        <v>5434</v>
      </c>
      <c r="R4419" s="1" t="s">
        <v>5434</v>
      </c>
      <c r="S4419" s="1" t="s">
        <v>5434</v>
      </c>
      <c r="T4419" s="1" t="s">
        <v>5434</v>
      </c>
      <c r="U4419" s="1" t="s">
        <v>5434</v>
      </c>
      <c r="W4419" s="3">
        <v>0</v>
      </c>
      <c r="Y4419" s="1" t="s">
        <v>5434</v>
      </c>
      <c r="Z4419" s="1" t="s">
        <v>5434</v>
      </c>
      <c r="AA4419" s="1" t="s">
        <v>5434</v>
      </c>
      <c r="AB4419" s="1" t="s">
        <v>5434</v>
      </c>
      <c r="AC4419" s="1" t="s">
        <v>5434</v>
      </c>
      <c r="AD4419" s="1" t="s">
        <v>5434</v>
      </c>
      <c r="AE4419" s="1" t="s">
        <v>5434</v>
      </c>
    </row>
    <row r="4420" spans="3:31" ht="12.75" hidden="1">
      <c r="C4420" s="1" t="s">
        <v>4901</v>
      </c>
      <c r="D4420" s="1" t="s">
        <v>4901</v>
      </c>
      <c r="E4420" s="1" t="s">
        <v>4901</v>
      </c>
      <c r="F4420" s="1" t="s">
        <v>4901</v>
      </c>
      <c r="G4420" s="1" t="s">
        <v>4901</v>
      </c>
      <c r="H4420" s="1" t="s">
        <v>4901</v>
      </c>
      <c r="I4420" s="1" t="s">
        <v>4901</v>
      </c>
      <c r="J4420" s="1" t="s">
        <v>4901</v>
      </c>
      <c r="K4420" s="1" t="s">
        <v>4901</v>
      </c>
      <c r="M4420" s="3">
        <v>0</v>
      </c>
      <c r="O4420" s="1" t="s">
        <v>5434</v>
      </c>
      <c r="P4420" s="1" t="s">
        <v>5434</v>
      </c>
      <c r="Q4420" s="1" t="s">
        <v>5434</v>
      </c>
      <c r="R4420" s="1" t="s">
        <v>5434</v>
      </c>
      <c r="S4420" s="1" t="s">
        <v>5434</v>
      </c>
      <c r="T4420" s="1" t="s">
        <v>5434</v>
      </c>
      <c r="U4420" s="1" t="s">
        <v>5434</v>
      </c>
      <c r="W4420" s="3">
        <v>0</v>
      </c>
      <c r="Y4420" s="1" t="s">
        <v>5434</v>
      </c>
      <c r="Z4420" s="1" t="s">
        <v>5434</v>
      </c>
      <c r="AA4420" s="1" t="s">
        <v>5434</v>
      </c>
      <c r="AB4420" s="1" t="s">
        <v>5434</v>
      </c>
      <c r="AC4420" s="1" t="s">
        <v>5434</v>
      </c>
      <c r="AD4420" s="1" t="s">
        <v>5434</v>
      </c>
      <c r="AE4420" s="1" t="s">
        <v>5434</v>
      </c>
    </row>
    <row r="4421" spans="3:31" ht="12.75" hidden="1">
      <c r="C4421" s="1" t="s">
        <v>4901</v>
      </c>
      <c r="D4421" s="1" t="s">
        <v>4901</v>
      </c>
      <c r="E4421" s="1" t="s">
        <v>4901</v>
      </c>
      <c r="F4421" s="1" t="s">
        <v>4901</v>
      </c>
      <c r="G4421" s="1" t="s">
        <v>4901</v>
      </c>
      <c r="H4421" s="1" t="s">
        <v>4901</v>
      </c>
      <c r="I4421" s="1" t="s">
        <v>4901</v>
      </c>
      <c r="J4421" s="1" t="s">
        <v>4901</v>
      </c>
      <c r="K4421" s="1" t="s">
        <v>4901</v>
      </c>
      <c r="M4421" s="3">
        <v>0</v>
      </c>
      <c r="O4421" s="1" t="s">
        <v>5434</v>
      </c>
      <c r="P4421" s="1" t="s">
        <v>5434</v>
      </c>
      <c r="Q4421" s="1" t="s">
        <v>5434</v>
      </c>
      <c r="R4421" s="1" t="s">
        <v>5434</v>
      </c>
      <c r="S4421" s="1" t="s">
        <v>5434</v>
      </c>
      <c r="T4421" s="1" t="s">
        <v>5434</v>
      </c>
      <c r="U4421" s="1" t="s">
        <v>5434</v>
      </c>
      <c r="W4421" s="3">
        <v>0</v>
      </c>
      <c r="Y4421" s="1" t="s">
        <v>5434</v>
      </c>
      <c r="Z4421" s="1" t="s">
        <v>5434</v>
      </c>
      <c r="AA4421" s="1" t="s">
        <v>5434</v>
      </c>
      <c r="AB4421" s="1" t="s">
        <v>5434</v>
      </c>
      <c r="AC4421" s="1" t="s">
        <v>5434</v>
      </c>
      <c r="AD4421" s="1" t="s">
        <v>5434</v>
      </c>
      <c r="AE4421" s="1" t="s">
        <v>5434</v>
      </c>
    </row>
    <row r="4422" spans="3:31" ht="12.75" hidden="1">
      <c r="C4422" s="1" t="s">
        <v>4901</v>
      </c>
      <c r="D4422" s="1" t="s">
        <v>4901</v>
      </c>
      <c r="E4422" s="1" t="s">
        <v>4901</v>
      </c>
      <c r="F4422" s="1" t="s">
        <v>4901</v>
      </c>
      <c r="G4422" s="1" t="s">
        <v>4901</v>
      </c>
      <c r="H4422" s="1" t="s">
        <v>4901</v>
      </c>
      <c r="I4422" s="1" t="s">
        <v>4901</v>
      </c>
      <c r="J4422" s="1" t="s">
        <v>4901</v>
      </c>
      <c r="K4422" s="1" t="s">
        <v>4901</v>
      </c>
      <c r="M4422" s="3">
        <v>0</v>
      </c>
      <c r="O4422" s="1" t="s">
        <v>5434</v>
      </c>
      <c r="P4422" s="1" t="s">
        <v>5434</v>
      </c>
      <c r="Q4422" s="1" t="s">
        <v>5434</v>
      </c>
      <c r="R4422" s="1" t="s">
        <v>5434</v>
      </c>
      <c r="S4422" s="1" t="s">
        <v>5434</v>
      </c>
      <c r="T4422" s="1" t="s">
        <v>5434</v>
      </c>
      <c r="U4422" s="1" t="s">
        <v>5434</v>
      </c>
      <c r="W4422" s="3">
        <v>0</v>
      </c>
      <c r="Y4422" s="1" t="s">
        <v>5434</v>
      </c>
      <c r="Z4422" s="1" t="s">
        <v>5434</v>
      </c>
      <c r="AA4422" s="1" t="s">
        <v>5434</v>
      </c>
      <c r="AB4422" s="1" t="s">
        <v>5434</v>
      </c>
      <c r="AC4422" s="1" t="s">
        <v>5434</v>
      </c>
      <c r="AD4422" s="1" t="s">
        <v>5434</v>
      </c>
      <c r="AE4422" s="1" t="s">
        <v>5434</v>
      </c>
    </row>
    <row r="4423" spans="3:31" ht="12.75" hidden="1">
      <c r="C4423" s="1" t="s">
        <v>4901</v>
      </c>
      <c r="D4423" s="1" t="s">
        <v>4901</v>
      </c>
      <c r="E4423" s="1" t="s">
        <v>4901</v>
      </c>
      <c r="F4423" s="1" t="s">
        <v>4901</v>
      </c>
      <c r="G4423" s="1" t="s">
        <v>4901</v>
      </c>
      <c r="H4423" s="1" t="s">
        <v>4901</v>
      </c>
      <c r="I4423" s="1" t="s">
        <v>4901</v>
      </c>
      <c r="J4423" s="1" t="s">
        <v>4901</v>
      </c>
      <c r="K4423" s="1" t="s">
        <v>4901</v>
      </c>
      <c r="M4423" s="3">
        <v>0</v>
      </c>
      <c r="O4423" s="1" t="s">
        <v>5434</v>
      </c>
      <c r="P4423" s="1" t="s">
        <v>5434</v>
      </c>
      <c r="Q4423" s="1" t="s">
        <v>5434</v>
      </c>
      <c r="R4423" s="1" t="s">
        <v>5434</v>
      </c>
      <c r="S4423" s="1" t="s">
        <v>5434</v>
      </c>
      <c r="T4423" s="1" t="s">
        <v>5434</v>
      </c>
      <c r="U4423" s="1" t="s">
        <v>5434</v>
      </c>
      <c r="W4423" s="3">
        <v>0</v>
      </c>
      <c r="Y4423" s="1" t="s">
        <v>5434</v>
      </c>
      <c r="Z4423" s="1" t="s">
        <v>5434</v>
      </c>
      <c r="AA4423" s="1" t="s">
        <v>5434</v>
      </c>
      <c r="AB4423" s="1" t="s">
        <v>5434</v>
      </c>
      <c r="AC4423" s="1" t="s">
        <v>5434</v>
      </c>
      <c r="AD4423" s="1" t="s">
        <v>5434</v>
      </c>
      <c r="AE4423" s="1" t="s">
        <v>5434</v>
      </c>
    </row>
    <row r="4424" spans="3:31" ht="12.75" hidden="1">
      <c r="C4424" s="1" t="s">
        <v>4901</v>
      </c>
      <c r="D4424" s="1" t="s">
        <v>4901</v>
      </c>
      <c r="E4424" s="1" t="s">
        <v>4901</v>
      </c>
      <c r="F4424" s="1" t="s">
        <v>4901</v>
      </c>
      <c r="G4424" s="1" t="s">
        <v>4901</v>
      </c>
      <c r="H4424" s="1" t="s">
        <v>4901</v>
      </c>
      <c r="I4424" s="1" t="s">
        <v>4901</v>
      </c>
      <c r="J4424" s="1" t="s">
        <v>4901</v>
      </c>
      <c r="K4424" s="1" t="s">
        <v>4901</v>
      </c>
      <c r="M4424" s="3">
        <v>0</v>
      </c>
      <c r="O4424" s="1" t="s">
        <v>5434</v>
      </c>
      <c r="P4424" s="1" t="s">
        <v>5434</v>
      </c>
      <c r="Q4424" s="1" t="s">
        <v>5434</v>
      </c>
      <c r="R4424" s="1" t="s">
        <v>5434</v>
      </c>
      <c r="S4424" s="1" t="s">
        <v>5434</v>
      </c>
      <c r="T4424" s="1" t="s">
        <v>5434</v>
      </c>
      <c r="U4424" s="1" t="s">
        <v>5434</v>
      </c>
      <c r="W4424" s="3">
        <v>0</v>
      </c>
      <c r="Y4424" s="1" t="s">
        <v>5434</v>
      </c>
      <c r="Z4424" s="1" t="s">
        <v>5434</v>
      </c>
      <c r="AA4424" s="1" t="s">
        <v>5434</v>
      </c>
      <c r="AB4424" s="1" t="s">
        <v>5434</v>
      </c>
      <c r="AC4424" s="1" t="s">
        <v>5434</v>
      </c>
      <c r="AD4424" s="1" t="s">
        <v>5434</v>
      </c>
      <c r="AE4424" s="1" t="s">
        <v>5434</v>
      </c>
    </row>
    <row r="4425" spans="3:31" ht="12.75" hidden="1">
      <c r="C4425" s="1" t="s">
        <v>4901</v>
      </c>
      <c r="D4425" s="1" t="s">
        <v>4901</v>
      </c>
      <c r="E4425" s="1" t="s">
        <v>4901</v>
      </c>
      <c r="F4425" s="1" t="s">
        <v>4901</v>
      </c>
      <c r="G4425" s="1" t="s">
        <v>4901</v>
      </c>
      <c r="H4425" s="1" t="s">
        <v>4901</v>
      </c>
      <c r="I4425" s="1" t="s">
        <v>4901</v>
      </c>
      <c r="J4425" s="1" t="s">
        <v>4901</v>
      </c>
      <c r="K4425" s="1" t="s">
        <v>4901</v>
      </c>
      <c r="M4425" s="3">
        <v>0</v>
      </c>
      <c r="O4425" s="1" t="s">
        <v>5434</v>
      </c>
      <c r="P4425" s="1" t="s">
        <v>5434</v>
      </c>
      <c r="Q4425" s="1" t="s">
        <v>5434</v>
      </c>
      <c r="R4425" s="1" t="s">
        <v>5434</v>
      </c>
      <c r="S4425" s="1" t="s">
        <v>5434</v>
      </c>
      <c r="T4425" s="1" t="s">
        <v>5434</v>
      </c>
      <c r="U4425" s="1" t="s">
        <v>5434</v>
      </c>
      <c r="W4425" s="3">
        <v>0</v>
      </c>
      <c r="Y4425" s="1" t="s">
        <v>5434</v>
      </c>
      <c r="Z4425" s="1" t="s">
        <v>5434</v>
      </c>
      <c r="AA4425" s="1" t="s">
        <v>5434</v>
      </c>
      <c r="AB4425" s="1" t="s">
        <v>5434</v>
      </c>
      <c r="AC4425" s="1" t="s">
        <v>5434</v>
      </c>
      <c r="AD4425" s="1" t="s">
        <v>5434</v>
      </c>
      <c r="AE4425" s="1" t="s">
        <v>5434</v>
      </c>
    </row>
    <row r="4426" spans="3:31" ht="12.75" hidden="1">
      <c r="C4426" s="1" t="s">
        <v>4901</v>
      </c>
      <c r="D4426" s="1" t="s">
        <v>4901</v>
      </c>
      <c r="E4426" s="1" t="s">
        <v>4901</v>
      </c>
      <c r="F4426" s="1" t="s">
        <v>4901</v>
      </c>
      <c r="G4426" s="1" t="s">
        <v>4901</v>
      </c>
      <c r="H4426" s="1" t="s">
        <v>4901</v>
      </c>
      <c r="I4426" s="1" t="s">
        <v>4901</v>
      </c>
      <c r="J4426" s="1" t="s">
        <v>4901</v>
      </c>
      <c r="K4426" s="1" t="s">
        <v>4901</v>
      </c>
      <c r="M4426" s="3">
        <v>0</v>
      </c>
      <c r="O4426" s="1" t="s">
        <v>5434</v>
      </c>
      <c r="P4426" s="1" t="s">
        <v>5434</v>
      </c>
      <c r="Q4426" s="1" t="s">
        <v>5434</v>
      </c>
      <c r="R4426" s="1" t="s">
        <v>5434</v>
      </c>
      <c r="S4426" s="1" t="s">
        <v>5434</v>
      </c>
      <c r="T4426" s="1" t="s">
        <v>5434</v>
      </c>
      <c r="U4426" s="1" t="s">
        <v>5434</v>
      </c>
      <c r="W4426" s="3">
        <v>0</v>
      </c>
      <c r="Y4426" s="1" t="s">
        <v>5434</v>
      </c>
      <c r="Z4426" s="1" t="s">
        <v>5434</v>
      </c>
      <c r="AA4426" s="1" t="s">
        <v>5434</v>
      </c>
      <c r="AB4426" s="1" t="s">
        <v>5434</v>
      </c>
      <c r="AC4426" s="1" t="s">
        <v>5434</v>
      </c>
      <c r="AD4426" s="1" t="s">
        <v>5434</v>
      </c>
      <c r="AE4426" s="1" t="s">
        <v>5434</v>
      </c>
    </row>
    <row r="4427" spans="3:31" ht="12.75" hidden="1">
      <c r="C4427" s="1" t="s">
        <v>4901</v>
      </c>
      <c r="D4427" s="1" t="s">
        <v>4901</v>
      </c>
      <c r="E4427" s="1" t="s">
        <v>4901</v>
      </c>
      <c r="F4427" s="1" t="s">
        <v>4901</v>
      </c>
      <c r="G4427" s="1" t="s">
        <v>4901</v>
      </c>
      <c r="H4427" s="1" t="s">
        <v>4901</v>
      </c>
      <c r="I4427" s="1" t="s">
        <v>4901</v>
      </c>
      <c r="J4427" s="1" t="s">
        <v>4901</v>
      </c>
      <c r="K4427" s="1" t="s">
        <v>4901</v>
      </c>
      <c r="M4427" s="3">
        <v>0</v>
      </c>
      <c r="O4427" s="1" t="s">
        <v>5434</v>
      </c>
      <c r="P4427" s="1" t="s">
        <v>5434</v>
      </c>
      <c r="Q4427" s="1" t="s">
        <v>5434</v>
      </c>
      <c r="R4427" s="1" t="s">
        <v>5434</v>
      </c>
      <c r="S4427" s="1" t="s">
        <v>5434</v>
      </c>
      <c r="T4427" s="1" t="s">
        <v>5434</v>
      </c>
      <c r="U4427" s="1" t="s">
        <v>5434</v>
      </c>
      <c r="W4427" s="3">
        <v>0</v>
      </c>
      <c r="Y4427" s="1" t="s">
        <v>5434</v>
      </c>
      <c r="Z4427" s="1" t="s">
        <v>5434</v>
      </c>
      <c r="AA4427" s="1" t="s">
        <v>5434</v>
      </c>
      <c r="AB4427" s="1" t="s">
        <v>5434</v>
      </c>
      <c r="AC4427" s="1" t="s">
        <v>5434</v>
      </c>
      <c r="AD4427" s="1" t="s">
        <v>5434</v>
      </c>
      <c r="AE4427" s="1" t="s">
        <v>5434</v>
      </c>
    </row>
    <row r="4428" spans="3:31" ht="12.75" hidden="1">
      <c r="C4428" s="1" t="s">
        <v>4901</v>
      </c>
      <c r="D4428" s="1" t="s">
        <v>4901</v>
      </c>
      <c r="E4428" s="1" t="s">
        <v>4901</v>
      </c>
      <c r="F4428" s="1" t="s">
        <v>4901</v>
      </c>
      <c r="G4428" s="1" t="s">
        <v>4901</v>
      </c>
      <c r="H4428" s="1" t="s">
        <v>4901</v>
      </c>
      <c r="I4428" s="1" t="s">
        <v>4901</v>
      </c>
      <c r="J4428" s="1" t="s">
        <v>4901</v>
      </c>
      <c r="K4428" s="1" t="s">
        <v>4901</v>
      </c>
      <c r="M4428" s="3">
        <v>0</v>
      </c>
      <c r="O4428" s="1" t="s">
        <v>5434</v>
      </c>
      <c r="P4428" s="1" t="s">
        <v>5434</v>
      </c>
      <c r="Q4428" s="1" t="s">
        <v>5434</v>
      </c>
      <c r="R4428" s="1" t="s">
        <v>5434</v>
      </c>
      <c r="S4428" s="1" t="s">
        <v>5434</v>
      </c>
      <c r="T4428" s="1" t="s">
        <v>5434</v>
      </c>
      <c r="U4428" s="1" t="s">
        <v>5434</v>
      </c>
      <c r="W4428" s="3">
        <v>0</v>
      </c>
      <c r="Y4428" s="1" t="s">
        <v>5434</v>
      </c>
      <c r="Z4428" s="1" t="s">
        <v>5434</v>
      </c>
      <c r="AA4428" s="1" t="s">
        <v>5434</v>
      </c>
      <c r="AB4428" s="1" t="s">
        <v>5434</v>
      </c>
      <c r="AC4428" s="1" t="s">
        <v>5434</v>
      </c>
      <c r="AD4428" s="1" t="s">
        <v>5434</v>
      </c>
      <c r="AE4428" s="1" t="s">
        <v>5434</v>
      </c>
    </row>
    <row r="4429" spans="3:31" ht="12.75" hidden="1">
      <c r="C4429" s="1" t="s">
        <v>4901</v>
      </c>
      <c r="D4429" s="1" t="s">
        <v>4901</v>
      </c>
      <c r="E4429" s="1" t="s">
        <v>4901</v>
      </c>
      <c r="F4429" s="1" t="s">
        <v>4901</v>
      </c>
      <c r="G4429" s="1" t="s">
        <v>4901</v>
      </c>
      <c r="H4429" s="1" t="s">
        <v>4901</v>
      </c>
      <c r="I4429" s="1" t="s">
        <v>4901</v>
      </c>
      <c r="J4429" s="1" t="s">
        <v>4901</v>
      </c>
      <c r="K4429" s="1" t="s">
        <v>4901</v>
      </c>
      <c r="M4429" s="3">
        <v>0</v>
      </c>
      <c r="O4429" s="1" t="s">
        <v>5434</v>
      </c>
      <c r="P4429" s="1" t="s">
        <v>5434</v>
      </c>
      <c r="Q4429" s="1" t="s">
        <v>5434</v>
      </c>
      <c r="R4429" s="1" t="s">
        <v>5434</v>
      </c>
      <c r="S4429" s="1" t="s">
        <v>5434</v>
      </c>
      <c r="T4429" s="1" t="s">
        <v>5434</v>
      </c>
      <c r="U4429" s="1" t="s">
        <v>5434</v>
      </c>
      <c r="W4429" s="3">
        <v>0</v>
      </c>
      <c r="Y4429" s="1" t="s">
        <v>5434</v>
      </c>
      <c r="Z4429" s="1" t="s">
        <v>5434</v>
      </c>
      <c r="AA4429" s="1" t="s">
        <v>5434</v>
      </c>
      <c r="AB4429" s="1" t="s">
        <v>5434</v>
      </c>
      <c r="AC4429" s="1" t="s">
        <v>5434</v>
      </c>
      <c r="AD4429" s="1" t="s">
        <v>5434</v>
      </c>
      <c r="AE4429" s="1" t="s">
        <v>5434</v>
      </c>
    </row>
    <row r="4430" spans="3:31" ht="12.75" hidden="1">
      <c r="C4430" s="1" t="s">
        <v>4901</v>
      </c>
      <c r="D4430" s="1" t="s">
        <v>4901</v>
      </c>
      <c r="E4430" s="1" t="s">
        <v>4901</v>
      </c>
      <c r="F4430" s="1" t="s">
        <v>4901</v>
      </c>
      <c r="G4430" s="1" t="s">
        <v>4901</v>
      </c>
      <c r="H4430" s="1" t="s">
        <v>4901</v>
      </c>
      <c r="I4430" s="1" t="s">
        <v>4901</v>
      </c>
      <c r="J4430" s="1" t="s">
        <v>4901</v>
      </c>
      <c r="K4430" s="1" t="s">
        <v>4901</v>
      </c>
      <c r="M4430" s="3">
        <v>0</v>
      </c>
      <c r="O4430" s="1" t="s">
        <v>5434</v>
      </c>
      <c r="P4430" s="1" t="s">
        <v>5434</v>
      </c>
      <c r="Q4430" s="1" t="s">
        <v>5434</v>
      </c>
      <c r="R4430" s="1" t="s">
        <v>5434</v>
      </c>
      <c r="S4430" s="1" t="s">
        <v>5434</v>
      </c>
      <c r="T4430" s="1" t="s">
        <v>5434</v>
      </c>
      <c r="U4430" s="1" t="s">
        <v>5434</v>
      </c>
      <c r="W4430" s="3">
        <v>0</v>
      </c>
      <c r="Y4430" s="1" t="s">
        <v>5434</v>
      </c>
      <c r="Z4430" s="1" t="s">
        <v>5434</v>
      </c>
      <c r="AA4430" s="1" t="s">
        <v>5434</v>
      </c>
      <c r="AB4430" s="1" t="s">
        <v>5434</v>
      </c>
      <c r="AC4430" s="1" t="s">
        <v>5434</v>
      </c>
      <c r="AD4430" s="1" t="s">
        <v>5434</v>
      </c>
      <c r="AE4430" s="1" t="s">
        <v>5434</v>
      </c>
    </row>
    <row r="4431" spans="3:31" ht="12.75" hidden="1">
      <c r="C4431" s="1" t="s">
        <v>4901</v>
      </c>
      <c r="D4431" s="1" t="s">
        <v>4901</v>
      </c>
      <c r="E4431" s="1" t="s">
        <v>4901</v>
      </c>
      <c r="F4431" s="1" t="s">
        <v>4901</v>
      </c>
      <c r="G4431" s="1" t="s">
        <v>4901</v>
      </c>
      <c r="H4431" s="1" t="s">
        <v>4901</v>
      </c>
      <c r="I4431" s="1" t="s">
        <v>4901</v>
      </c>
      <c r="J4431" s="1" t="s">
        <v>4901</v>
      </c>
      <c r="K4431" s="1" t="s">
        <v>4901</v>
      </c>
      <c r="M4431" s="3">
        <v>0</v>
      </c>
      <c r="O4431" s="1" t="s">
        <v>5434</v>
      </c>
      <c r="P4431" s="1" t="s">
        <v>5434</v>
      </c>
      <c r="Q4431" s="1" t="s">
        <v>5434</v>
      </c>
      <c r="R4431" s="1" t="s">
        <v>5434</v>
      </c>
      <c r="S4431" s="1" t="s">
        <v>5434</v>
      </c>
      <c r="T4431" s="1" t="s">
        <v>5434</v>
      </c>
      <c r="U4431" s="1" t="s">
        <v>5434</v>
      </c>
      <c r="W4431" s="3">
        <v>0</v>
      </c>
      <c r="Y4431" s="1" t="s">
        <v>5434</v>
      </c>
      <c r="Z4431" s="1" t="s">
        <v>5434</v>
      </c>
      <c r="AA4431" s="1" t="s">
        <v>5434</v>
      </c>
      <c r="AB4431" s="1" t="s">
        <v>5434</v>
      </c>
      <c r="AC4431" s="1" t="s">
        <v>5434</v>
      </c>
      <c r="AD4431" s="1" t="s">
        <v>5434</v>
      </c>
      <c r="AE4431" s="1" t="s">
        <v>5434</v>
      </c>
    </row>
    <row r="4432" spans="3:31" ht="12.75" hidden="1">
      <c r="C4432" s="1" t="s">
        <v>4901</v>
      </c>
      <c r="D4432" s="1" t="s">
        <v>4901</v>
      </c>
      <c r="E4432" s="1" t="s">
        <v>4901</v>
      </c>
      <c r="F4432" s="1" t="s">
        <v>4901</v>
      </c>
      <c r="G4432" s="1" t="s">
        <v>4901</v>
      </c>
      <c r="H4432" s="1" t="s">
        <v>4901</v>
      </c>
      <c r="I4432" s="1" t="s">
        <v>4901</v>
      </c>
      <c r="J4432" s="1" t="s">
        <v>4901</v>
      </c>
      <c r="K4432" s="1" t="s">
        <v>4901</v>
      </c>
      <c r="M4432" s="3">
        <v>0</v>
      </c>
      <c r="O4432" s="1" t="s">
        <v>5434</v>
      </c>
      <c r="P4432" s="1" t="s">
        <v>5434</v>
      </c>
      <c r="Q4432" s="1" t="s">
        <v>5434</v>
      </c>
      <c r="R4432" s="1" t="s">
        <v>5434</v>
      </c>
      <c r="S4432" s="1" t="s">
        <v>5434</v>
      </c>
      <c r="T4432" s="1" t="s">
        <v>5434</v>
      </c>
      <c r="U4432" s="1" t="s">
        <v>5434</v>
      </c>
      <c r="W4432" s="3">
        <v>0</v>
      </c>
      <c r="Y4432" s="1" t="s">
        <v>5434</v>
      </c>
      <c r="Z4432" s="1" t="s">
        <v>5434</v>
      </c>
      <c r="AA4432" s="1" t="s">
        <v>5434</v>
      </c>
      <c r="AB4432" s="1" t="s">
        <v>5434</v>
      </c>
      <c r="AC4432" s="1" t="s">
        <v>5434</v>
      </c>
      <c r="AD4432" s="1" t="s">
        <v>5434</v>
      </c>
      <c r="AE4432" s="1" t="s">
        <v>5434</v>
      </c>
    </row>
    <row r="4433" spans="3:31" ht="12.75" hidden="1">
      <c r="C4433" s="1" t="s">
        <v>4901</v>
      </c>
      <c r="D4433" s="1" t="s">
        <v>4901</v>
      </c>
      <c r="E4433" s="1" t="s">
        <v>4901</v>
      </c>
      <c r="F4433" s="1" t="s">
        <v>4901</v>
      </c>
      <c r="G4433" s="1" t="s">
        <v>4901</v>
      </c>
      <c r="H4433" s="1" t="s">
        <v>4901</v>
      </c>
      <c r="I4433" s="1" t="s">
        <v>4901</v>
      </c>
      <c r="J4433" s="1" t="s">
        <v>4901</v>
      </c>
      <c r="K4433" s="1" t="s">
        <v>4901</v>
      </c>
      <c r="M4433" s="3">
        <v>0</v>
      </c>
      <c r="O4433" s="1" t="s">
        <v>5434</v>
      </c>
      <c r="P4433" s="1" t="s">
        <v>5434</v>
      </c>
      <c r="Q4433" s="1" t="s">
        <v>5434</v>
      </c>
      <c r="R4433" s="1" t="s">
        <v>5434</v>
      </c>
      <c r="S4433" s="1" t="s">
        <v>5434</v>
      </c>
      <c r="T4433" s="1" t="s">
        <v>5434</v>
      </c>
      <c r="U4433" s="1" t="s">
        <v>5434</v>
      </c>
      <c r="W4433" s="3">
        <v>0</v>
      </c>
      <c r="Y4433" s="1" t="s">
        <v>5434</v>
      </c>
      <c r="Z4433" s="1" t="s">
        <v>5434</v>
      </c>
      <c r="AA4433" s="1" t="s">
        <v>5434</v>
      </c>
      <c r="AB4433" s="1" t="s">
        <v>5434</v>
      </c>
      <c r="AC4433" s="1" t="s">
        <v>5434</v>
      </c>
      <c r="AD4433" s="1" t="s">
        <v>5434</v>
      </c>
      <c r="AE4433" s="1" t="s">
        <v>5434</v>
      </c>
    </row>
    <row r="4434" spans="3:31" ht="12.75" hidden="1">
      <c r="C4434" s="1" t="s">
        <v>4901</v>
      </c>
      <c r="D4434" s="1" t="s">
        <v>4901</v>
      </c>
      <c r="E4434" s="1" t="s">
        <v>4901</v>
      </c>
      <c r="F4434" s="1" t="s">
        <v>4901</v>
      </c>
      <c r="G4434" s="1" t="s">
        <v>4901</v>
      </c>
      <c r="H4434" s="1" t="s">
        <v>4901</v>
      </c>
      <c r="I4434" s="1" t="s">
        <v>4901</v>
      </c>
      <c r="J4434" s="1" t="s">
        <v>4901</v>
      </c>
      <c r="K4434" s="1" t="s">
        <v>4901</v>
      </c>
      <c r="M4434" s="3">
        <v>0</v>
      </c>
      <c r="O4434" s="1" t="s">
        <v>5434</v>
      </c>
      <c r="P4434" s="1" t="s">
        <v>5434</v>
      </c>
      <c r="Q4434" s="1" t="s">
        <v>5434</v>
      </c>
      <c r="R4434" s="1" t="s">
        <v>5434</v>
      </c>
      <c r="S4434" s="1" t="s">
        <v>5434</v>
      </c>
      <c r="T4434" s="1" t="s">
        <v>5434</v>
      </c>
      <c r="U4434" s="1" t="s">
        <v>5434</v>
      </c>
      <c r="W4434" s="3">
        <v>0</v>
      </c>
      <c r="Y4434" s="1" t="s">
        <v>5434</v>
      </c>
      <c r="Z4434" s="1" t="s">
        <v>5434</v>
      </c>
      <c r="AA4434" s="1" t="s">
        <v>5434</v>
      </c>
      <c r="AB4434" s="1" t="s">
        <v>5434</v>
      </c>
      <c r="AC4434" s="1" t="s">
        <v>5434</v>
      </c>
      <c r="AD4434" s="1" t="s">
        <v>5434</v>
      </c>
      <c r="AE4434" s="1" t="s">
        <v>5434</v>
      </c>
    </row>
    <row r="4435" spans="3:31" ht="12.75" hidden="1">
      <c r="C4435" s="1" t="s">
        <v>4901</v>
      </c>
      <c r="D4435" s="1" t="s">
        <v>4901</v>
      </c>
      <c r="E4435" s="1" t="s">
        <v>4901</v>
      </c>
      <c r="F4435" s="1" t="s">
        <v>4901</v>
      </c>
      <c r="G4435" s="1" t="s">
        <v>4901</v>
      </c>
      <c r="H4435" s="1" t="s">
        <v>4901</v>
      </c>
      <c r="I4435" s="1" t="s">
        <v>4901</v>
      </c>
      <c r="J4435" s="1" t="s">
        <v>4901</v>
      </c>
      <c r="K4435" s="1" t="s">
        <v>4901</v>
      </c>
      <c r="M4435" s="3">
        <v>0</v>
      </c>
      <c r="O4435" s="1" t="s">
        <v>5434</v>
      </c>
      <c r="P4435" s="1" t="s">
        <v>5434</v>
      </c>
      <c r="Q4435" s="1" t="s">
        <v>5434</v>
      </c>
      <c r="R4435" s="1" t="s">
        <v>5434</v>
      </c>
      <c r="S4435" s="1" t="s">
        <v>5434</v>
      </c>
      <c r="T4435" s="1" t="s">
        <v>5434</v>
      </c>
      <c r="U4435" s="1" t="s">
        <v>5434</v>
      </c>
      <c r="W4435" s="3">
        <v>0</v>
      </c>
      <c r="Y4435" s="1" t="s">
        <v>5434</v>
      </c>
      <c r="Z4435" s="1" t="s">
        <v>5434</v>
      </c>
      <c r="AA4435" s="1" t="s">
        <v>5434</v>
      </c>
      <c r="AB4435" s="1" t="s">
        <v>5434</v>
      </c>
      <c r="AC4435" s="1" t="s">
        <v>5434</v>
      </c>
      <c r="AD4435" s="1" t="s">
        <v>5434</v>
      </c>
      <c r="AE4435" s="1" t="s">
        <v>5434</v>
      </c>
    </row>
    <row r="4436" spans="3:31" ht="12.75" hidden="1">
      <c r="C4436" s="1" t="s">
        <v>4901</v>
      </c>
      <c r="D4436" s="1" t="s">
        <v>4901</v>
      </c>
      <c r="E4436" s="1" t="s">
        <v>4901</v>
      </c>
      <c r="F4436" s="1" t="s">
        <v>4901</v>
      </c>
      <c r="G4436" s="1" t="s">
        <v>4901</v>
      </c>
      <c r="H4436" s="1" t="s">
        <v>4901</v>
      </c>
      <c r="I4436" s="1" t="s">
        <v>4901</v>
      </c>
      <c r="J4436" s="1" t="s">
        <v>4901</v>
      </c>
      <c r="K4436" s="1" t="s">
        <v>4901</v>
      </c>
      <c r="M4436" s="3">
        <v>0</v>
      </c>
      <c r="O4436" s="1" t="s">
        <v>5434</v>
      </c>
      <c r="P4436" s="1" t="s">
        <v>5434</v>
      </c>
      <c r="Q4436" s="1" t="s">
        <v>5434</v>
      </c>
      <c r="R4436" s="1" t="s">
        <v>5434</v>
      </c>
      <c r="S4436" s="1" t="s">
        <v>5434</v>
      </c>
      <c r="T4436" s="1" t="s">
        <v>5434</v>
      </c>
      <c r="U4436" s="1" t="s">
        <v>5434</v>
      </c>
      <c r="W4436" s="3">
        <v>0</v>
      </c>
      <c r="Y4436" s="1" t="s">
        <v>5434</v>
      </c>
      <c r="Z4436" s="1" t="s">
        <v>5434</v>
      </c>
      <c r="AA4436" s="1" t="s">
        <v>5434</v>
      </c>
      <c r="AB4436" s="1" t="s">
        <v>5434</v>
      </c>
      <c r="AC4436" s="1" t="s">
        <v>5434</v>
      </c>
      <c r="AD4436" s="1" t="s">
        <v>5434</v>
      </c>
      <c r="AE4436" s="1" t="s">
        <v>5434</v>
      </c>
    </row>
    <row r="4437" spans="3:31" ht="12.75" hidden="1">
      <c r="C4437" s="1" t="s">
        <v>4901</v>
      </c>
      <c r="D4437" s="1" t="s">
        <v>4901</v>
      </c>
      <c r="E4437" s="1" t="s">
        <v>4901</v>
      </c>
      <c r="F4437" s="1" t="s">
        <v>4901</v>
      </c>
      <c r="G4437" s="1" t="s">
        <v>4901</v>
      </c>
      <c r="H4437" s="1" t="s">
        <v>4901</v>
      </c>
      <c r="I4437" s="1" t="s">
        <v>4901</v>
      </c>
      <c r="J4437" s="1" t="s">
        <v>4901</v>
      </c>
      <c r="K4437" s="1" t="s">
        <v>4901</v>
      </c>
      <c r="M4437" s="3">
        <v>0</v>
      </c>
      <c r="O4437" s="1" t="s">
        <v>5434</v>
      </c>
      <c r="P4437" s="1" t="s">
        <v>5434</v>
      </c>
      <c r="Q4437" s="1" t="s">
        <v>5434</v>
      </c>
      <c r="R4437" s="1" t="s">
        <v>5434</v>
      </c>
      <c r="S4437" s="1" t="s">
        <v>5434</v>
      </c>
      <c r="T4437" s="1" t="s">
        <v>5434</v>
      </c>
      <c r="U4437" s="1" t="s">
        <v>5434</v>
      </c>
      <c r="W4437" s="3">
        <v>0</v>
      </c>
      <c r="Y4437" s="1" t="s">
        <v>5434</v>
      </c>
      <c r="Z4437" s="1" t="s">
        <v>5434</v>
      </c>
      <c r="AA4437" s="1" t="s">
        <v>5434</v>
      </c>
      <c r="AB4437" s="1" t="s">
        <v>5434</v>
      </c>
      <c r="AC4437" s="1" t="s">
        <v>5434</v>
      </c>
      <c r="AD4437" s="1" t="s">
        <v>5434</v>
      </c>
      <c r="AE4437" s="1" t="s">
        <v>5434</v>
      </c>
    </row>
    <row r="4438" spans="3:31" ht="12.75" hidden="1">
      <c r="C4438" s="1" t="s">
        <v>4901</v>
      </c>
      <c r="D4438" s="1" t="s">
        <v>4901</v>
      </c>
      <c r="E4438" s="1" t="s">
        <v>4901</v>
      </c>
      <c r="F4438" s="1" t="s">
        <v>4901</v>
      </c>
      <c r="G4438" s="1" t="s">
        <v>4901</v>
      </c>
      <c r="H4438" s="1" t="s">
        <v>4901</v>
      </c>
      <c r="I4438" s="1" t="s">
        <v>4901</v>
      </c>
      <c r="J4438" s="1" t="s">
        <v>4901</v>
      </c>
      <c r="K4438" s="1" t="s">
        <v>4901</v>
      </c>
      <c r="M4438" s="3">
        <v>0</v>
      </c>
      <c r="O4438" s="1" t="s">
        <v>5434</v>
      </c>
      <c r="P4438" s="1" t="s">
        <v>5434</v>
      </c>
      <c r="Q4438" s="1" t="s">
        <v>5434</v>
      </c>
      <c r="R4438" s="1" t="s">
        <v>5434</v>
      </c>
      <c r="S4438" s="1" t="s">
        <v>5434</v>
      </c>
      <c r="T4438" s="1" t="s">
        <v>5434</v>
      </c>
      <c r="U4438" s="1" t="s">
        <v>5434</v>
      </c>
      <c r="W4438" s="3">
        <v>0</v>
      </c>
      <c r="Y4438" s="1" t="s">
        <v>5434</v>
      </c>
      <c r="Z4438" s="1" t="s">
        <v>5434</v>
      </c>
      <c r="AA4438" s="1" t="s">
        <v>5434</v>
      </c>
      <c r="AB4438" s="1" t="s">
        <v>5434</v>
      </c>
      <c r="AC4438" s="1" t="s">
        <v>5434</v>
      </c>
      <c r="AD4438" s="1" t="s">
        <v>5434</v>
      </c>
      <c r="AE4438" s="1" t="s">
        <v>5434</v>
      </c>
    </row>
    <row r="4439" spans="3:31" ht="12.75" hidden="1">
      <c r="C4439" s="1" t="s">
        <v>4901</v>
      </c>
      <c r="D4439" s="1" t="s">
        <v>4901</v>
      </c>
      <c r="E4439" s="1" t="s">
        <v>4901</v>
      </c>
      <c r="F4439" s="1" t="s">
        <v>4901</v>
      </c>
      <c r="G4439" s="1" t="s">
        <v>4901</v>
      </c>
      <c r="H4439" s="1" t="s">
        <v>4901</v>
      </c>
      <c r="I4439" s="1" t="s">
        <v>4901</v>
      </c>
      <c r="J4439" s="1" t="s">
        <v>4901</v>
      </c>
      <c r="K4439" s="1" t="s">
        <v>4901</v>
      </c>
      <c r="M4439" s="3">
        <v>0</v>
      </c>
      <c r="O4439" s="1" t="s">
        <v>5434</v>
      </c>
      <c r="P4439" s="1" t="s">
        <v>5434</v>
      </c>
      <c r="Q4439" s="1" t="s">
        <v>5434</v>
      </c>
      <c r="R4439" s="1" t="s">
        <v>5434</v>
      </c>
      <c r="S4439" s="1" t="s">
        <v>5434</v>
      </c>
      <c r="T4439" s="1" t="s">
        <v>5434</v>
      </c>
      <c r="U4439" s="1" t="s">
        <v>5434</v>
      </c>
      <c r="W4439" s="3">
        <v>0</v>
      </c>
      <c r="Y4439" s="1" t="s">
        <v>5434</v>
      </c>
      <c r="Z4439" s="1" t="s">
        <v>5434</v>
      </c>
      <c r="AA4439" s="1" t="s">
        <v>5434</v>
      </c>
      <c r="AB4439" s="1" t="s">
        <v>5434</v>
      </c>
      <c r="AC4439" s="1" t="s">
        <v>5434</v>
      </c>
      <c r="AD4439" s="1" t="s">
        <v>5434</v>
      </c>
      <c r="AE4439" s="1" t="s">
        <v>5434</v>
      </c>
    </row>
    <row r="4440" spans="3:31" ht="12.75" hidden="1">
      <c r="C4440" s="1" t="s">
        <v>4901</v>
      </c>
      <c r="D4440" s="1" t="s">
        <v>4901</v>
      </c>
      <c r="E4440" s="1" t="s">
        <v>4901</v>
      </c>
      <c r="F4440" s="1" t="s">
        <v>4901</v>
      </c>
      <c r="G4440" s="1" t="s">
        <v>4901</v>
      </c>
      <c r="H4440" s="1" t="s">
        <v>4901</v>
      </c>
      <c r="I4440" s="1" t="s">
        <v>4901</v>
      </c>
      <c r="J4440" s="1" t="s">
        <v>4901</v>
      </c>
      <c r="K4440" s="1" t="s">
        <v>4901</v>
      </c>
      <c r="M4440" s="3">
        <v>0</v>
      </c>
      <c r="O4440" s="1" t="s">
        <v>5434</v>
      </c>
      <c r="P4440" s="1" t="s">
        <v>5434</v>
      </c>
      <c r="Q4440" s="1" t="s">
        <v>5434</v>
      </c>
      <c r="R4440" s="1" t="s">
        <v>5434</v>
      </c>
      <c r="S4440" s="1" t="s">
        <v>5434</v>
      </c>
      <c r="T4440" s="1" t="s">
        <v>5434</v>
      </c>
      <c r="U4440" s="1" t="s">
        <v>5434</v>
      </c>
      <c r="W4440" s="3">
        <v>0</v>
      </c>
      <c r="Y4440" s="1" t="s">
        <v>5434</v>
      </c>
      <c r="Z4440" s="1" t="s">
        <v>5434</v>
      </c>
      <c r="AA4440" s="1" t="s">
        <v>5434</v>
      </c>
      <c r="AB4440" s="1" t="s">
        <v>5434</v>
      </c>
      <c r="AC4440" s="1" t="s">
        <v>5434</v>
      </c>
      <c r="AD4440" s="1" t="s">
        <v>5434</v>
      </c>
      <c r="AE4440" s="1" t="s">
        <v>5434</v>
      </c>
    </row>
    <row r="4441" spans="3:31" ht="12.75" hidden="1">
      <c r="C4441" s="1" t="s">
        <v>4901</v>
      </c>
      <c r="D4441" s="1" t="s">
        <v>4901</v>
      </c>
      <c r="E4441" s="1" t="s">
        <v>4901</v>
      </c>
      <c r="F4441" s="1" t="s">
        <v>4901</v>
      </c>
      <c r="G4441" s="1" t="s">
        <v>4901</v>
      </c>
      <c r="H4441" s="1" t="s">
        <v>4901</v>
      </c>
      <c r="I4441" s="1" t="s">
        <v>4901</v>
      </c>
      <c r="J4441" s="1" t="s">
        <v>4901</v>
      </c>
      <c r="K4441" s="1" t="s">
        <v>4901</v>
      </c>
      <c r="M4441" s="3">
        <v>0</v>
      </c>
      <c r="O4441" s="1" t="s">
        <v>5434</v>
      </c>
      <c r="P4441" s="1" t="s">
        <v>5434</v>
      </c>
      <c r="Q4441" s="1" t="s">
        <v>5434</v>
      </c>
      <c r="R4441" s="1" t="s">
        <v>5434</v>
      </c>
      <c r="S4441" s="1" t="s">
        <v>5434</v>
      </c>
      <c r="T4441" s="1" t="s">
        <v>5434</v>
      </c>
      <c r="U4441" s="1" t="s">
        <v>5434</v>
      </c>
      <c r="W4441" s="3">
        <v>0</v>
      </c>
      <c r="Y4441" s="1" t="s">
        <v>5434</v>
      </c>
      <c r="Z4441" s="1" t="s">
        <v>5434</v>
      </c>
      <c r="AA4441" s="1" t="s">
        <v>5434</v>
      </c>
      <c r="AB4441" s="1" t="s">
        <v>5434</v>
      </c>
      <c r="AC4441" s="1" t="s">
        <v>5434</v>
      </c>
      <c r="AD4441" s="1" t="s">
        <v>5434</v>
      </c>
      <c r="AE4441" s="1" t="s">
        <v>5434</v>
      </c>
    </row>
    <row r="4442" spans="3:31" ht="12.75" hidden="1">
      <c r="C4442" s="1" t="s">
        <v>4901</v>
      </c>
      <c r="D4442" s="1" t="s">
        <v>4901</v>
      </c>
      <c r="E4442" s="1" t="s">
        <v>4901</v>
      </c>
      <c r="F4442" s="1" t="s">
        <v>4901</v>
      </c>
      <c r="G4442" s="1" t="s">
        <v>4901</v>
      </c>
      <c r="H4442" s="1" t="s">
        <v>4901</v>
      </c>
      <c r="I4442" s="1" t="s">
        <v>4901</v>
      </c>
      <c r="J4442" s="1" t="s">
        <v>4901</v>
      </c>
      <c r="K4442" s="1" t="s">
        <v>4901</v>
      </c>
      <c r="M4442" s="3">
        <v>0</v>
      </c>
      <c r="O4442" s="1" t="s">
        <v>5434</v>
      </c>
      <c r="P4442" s="1" t="s">
        <v>5434</v>
      </c>
      <c r="Q4442" s="1" t="s">
        <v>5434</v>
      </c>
      <c r="R4442" s="1" t="s">
        <v>5434</v>
      </c>
      <c r="S4442" s="1" t="s">
        <v>5434</v>
      </c>
      <c r="T4442" s="1" t="s">
        <v>5434</v>
      </c>
      <c r="U4442" s="1" t="s">
        <v>5434</v>
      </c>
      <c r="W4442" s="3">
        <v>0</v>
      </c>
      <c r="Y4442" s="1" t="s">
        <v>5434</v>
      </c>
      <c r="Z4442" s="1" t="s">
        <v>5434</v>
      </c>
      <c r="AA4442" s="1" t="s">
        <v>5434</v>
      </c>
      <c r="AB4442" s="1" t="s">
        <v>5434</v>
      </c>
      <c r="AC4442" s="1" t="s">
        <v>5434</v>
      </c>
      <c r="AD4442" s="1" t="s">
        <v>5434</v>
      </c>
      <c r="AE4442" s="1" t="s">
        <v>5434</v>
      </c>
    </row>
    <row r="4443" spans="3:31" ht="12.75" hidden="1">
      <c r="C4443" s="1" t="s">
        <v>4901</v>
      </c>
      <c r="D4443" s="1" t="s">
        <v>4901</v>
      </c>
      <c r="E4443" s="1" t="s">
        <v>4901</v>
      </c>
      <c r="F4443" s="1" t="s">
        <v>4901</v>
      </c>
      <c r="G4443" s="1" t="s">
        <v>4901</v>
      </c>
      <c r="H4443" s="1" t="s">
        <v>4901</v>
      </c>
      <c r="I4443" s="1" t="s">
        <v>4901</v>
      </c>
      <c r="J4443" s="1" t="s">
        <v>4901</v>
      </c>
      <c r="K4443" s="1" t="s">
        <v>4901</v>
      </c>
      <c r="M4443" s="3">
        <v>0</v>
      </c>
      <c r="O4443" s="1" t="s">
        <v>5434</v>
      </c>
      <c r="P4443" s="1" t="s">
        <v>5434</v>
      </c>
      <c r="Q4443" s="1" t="s">
        <v>5434</v>
      </c>
      <c r="R4443" s="1" t="s">
        <v>5434</v>
      </c>
      <c r="S4443" s="1" t="s">
        <v>5434</v>
      </c>
      <c r="T4443" s="1" t="s">
        <v>5434</v>
      </c>
      <c r="U4443" s="1" t="s">
        <v>5434</v>
      </c>
      <c r="W4443" s="3">
        <v>0</v>
      </c>
      <c r="Y4443" s="1" t="s">
        <v>5434</v>
      </c>
      <c r="Z4443" s="1" t="s">
        <v>5434</v>
      </c>
      <c r="AA4443" s="1" t="s">
        <v>5434</v>
      </c>
      <c r="AB4443" s="1" t="s">
        <v>5434</v>
      </c>
      <c r="AC4443" s="1" t="s">
        <v>5434</v>
      </c>
      <c r="AD4443" s="1" t="s">
        <v>5434</v>
      </c>
      <c r="AE4443" s="1" t="s">
        <v>5434</v>
      </c>
    </row>
    <row r="4444" spans="3:31" ht="12.75" hidden="1">
      <c r="C4444" s="1" t="s">
        <v>4901</v>
      </c>
      <c r="D4444" s="1" t="s">
        <v>4901</v>
      </c>
      <c r="E4444" s="1" t="s">
        <v>4901</v>
      </c>
      <c r="F4444" s="1" t="s">
        <v>4901</v>
      </c>
      <c r="G4444" s="1" t="s">
        <v>4901</v>
      </c>
      <c r="H4444" s="1" t="s">
        <v>4901</v>
      </c>
      <c r="I4444" s="1" t="s">
        <v>4901</v>
      </c>
      <c r="J4444" s="1" t="s">
        <v>4901</v>
      </c>
      <c r="K4444" s="1" t="s">
        <v>4901</v>
      </c>
      <c r="M4444" s="3">
        <v>0</v>
      </c>
      <c r="O4444" s="1" t="s">
        <v>5434</v>
      </c>
      <c r="P4444" s="1" t="s">
        <v>5434</v>
      </c>
      <c r="Q4444" s="1" t="s">
        <v>5434</v>
      </c>
      <c r="R4444" s="1" t="s">
        <v>5434</v>
      </c>
      <c r="S4444" s="1" t="s">
        <v>5434</v>
      </c>
      <c r="T4444" s="1" t="s">
        <v>5434</v>
      </c>
      <c r="U4444" s="1" t="s">
        <v>5434</v>
      </c>
      <c r="W4444" s="3">
        <v>0</v>
      </c>
      <c r="Y4444" s="1" t="s">
        <v>5434</v>
      </c>
      <c r="Z4444" s="1" t="s">
        <v>5434</v>
      </c>
      <c r="AA4444" s="1" t="s">
        <v>5434</v>
      </c>
      <c r="AB4444" s="1" t="s">
        <v>5434</v>
      </c>
      <c r="AC4444" s="1" t="s">
        <v>5434</v>
      </c>
      <c r="AD4444" s="1" t="s">
        <v>5434</v>
      </c>
      <c r="AE4444" s="1" t="s">
        <v>5434</v>
      </c>
    </row>
    <row r="4445" spans="3:31" ht="12.75" hidden="1">
      <c r="C4445" s="1" t="s">
        <v>4901</v>
      </c>
      <c r="D4445" s="1" t="s">
        <v>4901</v>
      </c>
      <c r="E4445" s="1" t="s">
        <v>4901</v>
      </c>
      <c r="F4445" s="1" t="s">
        <v>4901</v>
      </c>
      <c r="G4445" s="1" t="s">
        <v>4901</v>
      </c>
      <c r="H4445" s="1" t="s">
        <v>4901</v>
      </c>
      <c r="I4445" s="1" t="s">
        <v>4901</v>
      </c>
      <c r="J4445" s="1" t="s">
        <v>4901</v>
      </c>
      <c r="K4445" s="1" t="s">
        <v>4901</v>
      </c>
      <c r="M4445" s="3">
        <v>0</v>
      </c>
      <c r="O4445" s="1" t="s">
        <v>5434</v>
      </c>
      <c r="P4445" s="1" t="s">
        <v>5434</v>
      </c>
      <c r="Q4445" s="1" t="s">
        <v>5434</v>
      </c>
      <c r="R4445" s="1" t="s">
        <v>5434</v>
      </c>
      <c r="S4445" s="1" t="s">
        <v>5434</v>
      </c>
      <c r="T4445" s="1" t="s">
        <v>5434</v>
      </c>
      <c r="U4445" s="1" t="s">
        <v>5434</v>
      </c>
      <c r="W4445" s="3">
        <v>0</v>
      </c>
      <c r="Y4445" s="1" t="s">
        <v>5434</v>
      </c>
      <c r="Z4445" s="1" t="s">
        <v>5434</v>
      </c>
      <c r="AA4445" s="1" t="s">
        <v>5434</v>
      </c>
      <c r="AB4445" s="1" t="s">
        <v>5434</v>
      </c>
      <c r="AC4445" s="1" t="s">
        <v>5434</v>
      </c>
      <c r="AD4445" s="1" t="s">
        <v>5434</v>
      </c>
      <c r="AE4445" s="1" t="s">
        <v>5434</v>
      </c>
    </row>
    <row r="4446" spans="3:31" ht="12.75" hidden="1">
      <c r="C4446" s="1" t="s">
        <v>4901</v>
      </c>
      <c r="D4446" s="1" t="s">
        <v>4901</v>
      </c>
      <c r="E4446" s="1" t="s">
        <v>4901</v>
      </c>
      <c r="F4446" s="1" t="s">
        <v>4901</v>
      </c>
      <c r="G4446" s="1" t="s">
        <v>4901</v>
      </c>
      <c r="H4446" s="1" t="s">
        <v>4901</v>
      </c>
      <c r="I4446" s="1" t="s">
        <v>4901</v>
      </c>
      <c r="J4446" s="1" t="s">
        <v>4901</v>
      </c>
      <c r="K4446" s="1" t="s">
        <v>4901</v>
      </c>
      <c r="M4446" s="3">
        <v>0</v>
      </c>
      <c r="O4446" s="1" t="s">
        <v>5434</v>
      </c>
      <c r="P4446" s="1" t="s">
        <v>5434</v>
      </c>
      <c r="Q4446" s="1" t="s">
        <v>5434</v>
      </c>
      <c r="R4446" s="1" t="s">
        <v>5434</v>
      </c>
      <c r="S4446" s="1" t="s">
        <v>5434</v>
      </c>
      <c r="T4446" s="1" t="s">
        <v>5434</v>
      </c>
      <c r="U4446" s="1" t="s">
        <v>5434</v>
      </c>
      <c r="W4446" s="3">
        <v>0</v>
      </c>
      <c r="Y4446" s="1" t="s">
        <v>5434</v>
      </c>
      <c r="Z4446" s="1" t="s">
        <v>5434</v>
      </c>
      <c r="AA4446" s="1" t="s">
        <v>5434</v>
      </c>
      <c r="AB4446" s="1" t="s">
        <v>5434</v>
      </c>
      <c r="AC4446" s="1" t="s">
        <v>5434</v>
      </c>
      <c r="AD4446" s="1" t="s">
        <v>5434</v>
      </c>
      <c r="AE4446" s="1" t="s">
        <v>5434</v>
      </c>
    </row>
    <row r="4447" spans="3:31" ht="12.75" hidden="1">
      <c r="C4447" s="1" t="s">
        <v>4901</v>
      </c>
      <c r="D4447" s="1" t="s">
        <v>4901</v>
      </c>
      <c r="E4447" s="1" t="s">
        <v>4901</v>
      </c>
      <c r="F4447" s="1" t="s">
        <v>4901</v>
      </c>
      <c r="G4447" s="1" t="s">
        <v>4901</v>
      </c>
      <c r="H4447" s="1" t="s">
        <v>4901</v>
      </c>
      <c r="I4447" s="1" t="s">
        <v>4901</v>
      </c>
      <c r="J4447" s="1" t="s">
        <v>4901</v>
      </c>
      <c r="K4447" s="1" t="s">
        <v>4901</v>
      </c>
      <c r="M4447" s="3">
        <v>0</v>
      </c>
      <c r="O4447" s="1" t="s">
        <v>5434</v>
      </c>
      <c r="P4447" s="1" t="s">
        <v>5434</v>
      </c>
      <c r="Q4447" s="1" t="s">
        <v>5434</v>
      </c>
      <c r="R4447" s="1" t="s">
        <v>5434</v>
      </c>
      <c r="S4447" s="1" t="s">
        <v>5434</v>
      </c>
      <c r="T4447" s="1" t="s">
        <v>5434</v>
      </c>
      <c r="U4447" s="1" t="s">
        <v>5434</v>
      </c>
      <c r="W4447" s="3">
        <v>0</v>
      </c>
      <c r="Y4447" s="1" t="s">
        <v>5434</v>
      </c>
      <c r="Z4447" s="1" t="s">
        <v>5434</v>
      </c>
      <c r="AA4447" s="1" t="s">
        <v>5434</v>
      </c>
      <c r="AB4447" s="1" t="s">
        <v>5434</v>
      </c>
      <c r="AC4447" s="1" t="s">
        <v>5434</v>
      </c>
      <c r="AD4447" s="1" t="s">
        <v>5434</v>
      </c>
      <c r="AE4447" s="1" t="s">
        <v>5434</v>
      </c>
    </row>
    <row r="4448" spans="3:31" ht="12.75" hidden="1">
      <c r="C4448" s="1" t="s">
        <v>4901</v>
      </c>
      <c r="D4448" s="1" t="s">
        <v>4901</v>
      </c>
      <c r="E4448" s="1" t="s">
        <v>4901</v>
      </c>
      <c r="F4448" s="1" t="s">
        <v>4901</v>
      </c>
      <c r="G4448" s="1" t="s">
        <v>4901</v>
      </c>
      <c r="H4448" s="1" t="s">
        <v>4901</v>
      </c>
      <c r="I4448" s="1" t="s">
        <v>4901</v>
      </c>
      <c r="J4448" s="1" t="s">
        <v>4901</v>
      </c>
      <c r="K4448" s="1" t="s">
        <v>4901</v>
      </c>
      <c r="M4448" s="3">
        <v>0</v>
      </c>
      <c r="O4448" s="1" t="s">
        <v>5434</v>
      </c>
      <c r="P4448" s="1" t="s">
        <v>5434</v>
      </c>
      <c r="Q4448" s="1" t="s">
        <v>5434</v>
      </c>
      <c r="R4448" s="1" t="s">
        <v>5434</v>
      </c>
      <c r="S4448" s="1" t="s">
        <v>5434</v>
      </c>
      <c r="T4448" s="1" t="s">
        <v>5434</v>
      </c>
      <c r="U4448" s="1" t="s">
        <v>5434</v>
      </c>
      <c r="W4448" s="3">
        <v>0</v>
      </c>
      <c r="Y4448" s="1" t="s">
        <v>5434</v>
      </c>
      <c r="Z4448" s="1" t="s">
        <v>5434</v>
      </c>
      <c r="AA4448" s="1" t="s">
        <v>5434</v>
      </c>
      <c r="AB4448" s="1" t="s">
        <v>5434</v>
      </c>
      <c r="AC4448" s="1" t="s">
        <v>5434</v>
      </c>
      <c r="AD4448" s="1" t="s">
        <v>5434</v>
      </c>
      <c r="AE4448" s="1" t="s">
        <v>5434</v>
      </c>
    </row>
    <row r="4449" spans="3:31" ht="12.75" hidden="1">
      <c r="C4449" s="1" t="s">
        <v>4901</v>
      </c>
      <c r="D4449" s="1" t="s">
        <v>4901</v>
      </c>
      <c r="E4449" s="1" t="s">
        <v>4901</v>
      </c>
      <c r="F4449" s="1" t="s">
        <v>4901</v>
      </c>
      <c r="G4449" s="1" t="s">
        <v>4901</v>
      </c>
      <c r="H4449" s="1" t="s">
        <v>4901</v>
      </c>
      <c r="I4449" s="1" t="s">
        <v>4901</v>
      </c>
      <c r="J4449" s="1" t="s">
        <v>4901</v>
      </c>
      <c r="K4449" s="1" t="s">
        <v>4901</v>
      </c>
      <c r="M4449" s="3">
        <v>0</v>
      </c>
      <c r="O4449" s="1" t="s">
        <v>5434</v>
      </c>
      <c r="P4449" s="1" t="s">
        <v>5434</v>
      </c>
      <c r="Q4449" s="1" t="s">
        <v>5434</v>
      </c>
      <c r="R4449" s="1" t="s">
        <v>5434</v>
      </c>
      <c r="S4449" s="1" t="s">
        <v>5434</v>
      </c>
      <c r="T4449" s="1" t="s">
        <v>5434</v>
      </c>
      <c r="U4449" s="1" t="s">
        <v>5434</v>
      </c>
      <c r="W4449" s="3">
        <v>0</v>
      </c>
      <c r="Y4449" s="1" t="s">
        <v>5434</v>
      </c>
      <c r="Z4449" s="1" t="s">
        <v>5434</v>
      </c>
      <c r="AA4449" s="1" t="s">
        <v>5434</v>
      </c>
      <c r="AB4449" s="1" t="s">
        <v>5434</v>
      </c>
      <c r="AC4449" s="1" t="s">
        <v>5434</v>
      </c>
      <c r="AD4449" s="1" t="s">
        <v>5434</v>
      </c>
      <c r="AE4449" s="1" t="s">
        <v>5434</v>
      </c>
    </row>
    <row r="4450" spans="3:31" ht="12.75" hidden="1">
      <c r="C4450" s="1" t="s">
        <v>4901</v>
      </c>
      <c r="D4450" s="1" t="s">
        <v>4901</v>
      </c>
      <c r="E4450" s="1" t="s">
        <v>4901</v>
      </c>
      <c r="F4450" s="1" t="s">
        <v>4901</v>
      </c>
      <c r="G4450" s="1" t="s">
        <v>4901</v>
      </c>
      <c r="H4450" s="1" t="s">
        <v>4901</v>
      </c>
      <c r="I4450" s="1" t="s">
        <v>4901</v>
      </c>
      <c r="J4450" s="1" t="s">
        <v>4901</v>
      </c>
      <c r="K4450" s="1" t="s">
        <v>4901</v>
      </c>
      <c r="M4450" s="3">
        <v>0</v>
      </c>
      <c r="O4450" s="1" t="s">
        <v>5434</v>
      </c>
      <c r="P4450" s="1" t="s">
        <v>5434</v>
      </c>
      <c r="Q4450" s="1" t="s">
        <v>5434</v>
      </c>
      <c r="R4450" s="1" t="s">
        <v>5434</v>
      </c>
      <c r="S4450" s="1" t="s">
        <v>5434</v>
      </c>
      <c r="T4450" s="1" t="s">
        <v>5434</v>
      </c>
      <c r="U4450" s="1" t="s">
        <v>5434</v>
      </c>
      <c r="W4450" s="3">
        <v>0</v>
      </c>
      <c r="Y4450" s="1" t="s">
        <v>5434</v>
      </c>
      <c r="Z4450" s="1" t="s">
        <v>5434</v>
      </c>
      <c r="AA4450" s="1" t="s">
        <v>5434</v>
      </c>
      <c r="AB4450" s="1" t="s">
        <v>5434</v>
      </c>
      <c r="AC4450" s="1" t="s">
        <v>5434</v>
      </c>
      <c r="AD4450" s="1" t="s">
        <v>5434</v>
      </c>
      <c r="AE4450" s="1" t="s">
        <v>5434</v>
      </c>
    </row>
    <row r="4451" spans="3:31" ht="12.75" hidden="1">
      <c r="C4451" s="1" t="s">
        <v>4901</v>
      </c>
      <c r="D4451" s="1" t="s">
        <v>4901</v>
      </c>
      <c r="E4451" s="1" t="s">
        <v>4901</v>
      </c>
      <c r="F4451" s="1" t="s">
        <v>4901</v>
      </c>
      <c r="G4451" s="1" t="s">
        <v>4901</v>
      </c>
      <c r="H4451" s="1" t="s">
        <v>4901</v>
      </c>
      <c r="I4451" s="1" t="s">
        <v>4901</v>
      </c>
      <c r="J4451" s="1" t="s">
        <v>4901</v>
      </c>
      <c r="K4451" s="1" t="s">
        <v>4901</v>
      </c>
      <c r="M4451" s="3">
        <v>0</v>
      </c>
      <c r="O4451" s="1" t="s">
        <v>5434</v>
      </c>
      <c r="P4451" s="1" t="s">
        <v>5434</v>
      </c>
      <c r="Q4451" s="1" t="s">
        <v>5434</v>
      </c>
      <c r="R4451" s="1" t="s">
        <v>5434</v>
      </c>
      <c r="S4451" s="1" t="s">
        <v>5434</v>
      </c>
      <c r="T4451" s="1" t="s">
        <v>5434</v>
      </c>
      <c r="U4451" s="1" t="s">
        <v>5434</v>
      </c>
      <c r="W4451" s="3">
        <v>0</v>
      </c>
      <c r="Y4451" s="1" t="s">
        <v>5434</v>
      </c>
      <c r="Z4451" s="1" t="s">
        <v>5434</v>
      </c>
      <c r="AA4451" s="1" t="s">
        <v>5434</v>
      </c>
      <c r="AB4451" s="1" t="s">
        <v>5434</v>
      </c>
      <c r="AC4451" s="1" t="s">
        <v>5434</v>
      </c>
      <c r="AD4451" s="1" t="s">
        <v>5434</v>
      </c>
      <c r="AE4451" s="1" t="s">
        <v>5434</v>
      </c>
    </row>
    <row r="4452" spans="3:31" ht="12.75" hidden="1">
      <c r="C4452" s="1" t="s">
        <v>4901</v>
      </c>
      <c r="D4452" s="1" t="s">
        <v>4901</v>
      </c>
      <c r="E4452" s="1" t="s">
        <v>4901</v>
      </c>
      <c r="F4452" s="1" t="s">
        <v>4901</v>
      </c>
      <c r="G4452" s="1" t="s">
        <v>4901</v>
      </c>
      <c r="H4452" s="1" t="s">
        <v>4901</v>
      </c>
      <c r="I4452" s="1" t="s">
        <v>4901</v>
      </c>
      <c r="J4452" s="1" t="s">
        <v>4901</v>
      </c>
      <c r="K4452" s="1" t="s">
        <v>4901</v>
      </c>
      <c r="M4452" s="3">
        <v>0</v>
      </c>
      <c r="O4452" s="1" t="s">
        <v>5434</v>
      </c>
      <c r="P4452" s="1" t="s">
        <v>5434</v>
      </c>
      <c r="Q4452" s="1" t="s">
        <v>5434</v>
      </c>
      <c r="R4452" s="1" t="s">
        <v>5434</v>
      </c>
      <c r="S4452" s="1" t="s">
        <v>5434</v>
      </c>
      <c r="T4452" s="1" t="s">
        <v>5434</v>
      </c>
      <c r="U4452" s="1" t="s">
        <v>5434</v>
      </c>
      <c r="W4452" s="3">
        <v>0</v>
      </c>
      <c r="Y4452" s="1" t="s">
        <v>5434</v>
      </c>
      <c r="Z4452" s="1" t="s">
        <v>5434</v>
      </c>
      <c r="AA4452" s="1" t="s">
        <v>5434</v>
      </c>
      <c r="AB4452" s="1" t="s">
        <v>5434</v>
      </c>
      <c r="AC4452" s="1" t="s">
        <v>5434</v>
      </c>
      <c r="AD4452" s="1" t="s">
        <v>5434</v>
      </c>
      <c r="AE4452" s="1" t="s">
        <v>5434</v>
      </c>
    </row>
    <row r="4453" spans="3:31" ht="12.75" hidden="1">
      <c r="C4453" s="1" t="s">
        <v>4901</v>
      </c>
      <c r="D4453" s="1" t="s">
        <v>4901</v>
      </c>
      <c r="E4453" s="1" t="s">
        <v>4901</v>
      </c>
      <c r="F4453" s="1" t="s">
        <v>4901</v>
      </c>
      <c r="G4453" s="1" t="s">
        <v>4901</v>
      </c>
      <c r="H4453" s="1" t="s">
        <v>4901</v>
      </c>
      <c r="I4453" s="1" t="s">
        <v>4901</v>
      </c>
      <c r="J4453" s="1" t="s">
        <v>4901</v>
      </c>
      <c r="K4453" s="1" t="s">
        <v>4901</v>
      </c>
      <c r="M4453" s="3">
        <v>0</v>
      </c>
      <c r="O4453" s="1" t="s">
        <v>5434</v>
      </c>
      <c r="P4453" s="1" t="s">
        <v>5434</v>
      </c>
      <c r="Q4453" s="1" t="s">
        <v>5434</v>
      </c>
      <c r="R4453" s="1" t="s">
        <v>5434</v>
      </c>
      <c r="S4453" s="1" t="s">
        <v>5434</v>
      </c>
      <c r="T4453" s="1" t="s">
        <v>5434</v>
      </c>
      <c r="U4453" s="1" t="s">
        <v>5434</v>
      </c>
      <c r="W4453" s="3">
        <v>0</v>
      </c>
      <c r="Y4453" s="1" t="s">
        <v>5434</v>
      </c>
      <c r="Z4453" s="1" t="s">
        <v>5434</v>
      </c>
      <c r="AA4453" s="1" t="s">
        <v>5434</v>
      </c>
      <c r="AB4453" s="1" t="s">
        <v>5434</v>
      </c>
      <c r="AC4453" s="1" t="s">
        <v>5434</v>
      </c>
      <c r="AD4453" s="1" t="s">
        <v>5434</v>
      </c>
      <c r="AE4453" s="1" t="s">
        <v>5434</v>
      </c>
    </row>
    <row r="4454" spans="3:31" ht="12.75" hidden="1">
      <c r="C4454" s="1" t="s">
        <v>4901</v>
      </c>
      <c r="D4454" s="1" t="s">
        <v>4901</v>
      </c>
      <c r="E4454" s="1" t="s">
        <v>4901</v>
      </c>
      <c r="F4454" s="1" t="s">
        <v>4901</v>
      </c>
      <c r="G4454" s="1" t="s">
        <v>4901</v>
      </c>
      <c r="H4454" s="1" t="s">
        <v>4901</v>
      </c>
      <c r="I4454" s="1" t="s">
        <v>4901</v>
      </c>
      <c r="J4454" s="1" t="s">
        <v>4901</v>
      </c>
      <c r="K4454" s="1" t="s">
        <v>4901</v>
      </c>
      <c r="M4454" s="3">
        <v>0</v>
      </c>
      <c r="O4454" s="1" t="s">
        <v>5434</v>
      </c>
      <c r="P4454" s="1" t="s">
        <v>5434</v>
      </c>
      <c r="Q4454" s="1" t="s">
        <v>5434</v>
      </c>
      <c r="R4454" s="1" t="s">
        <v>5434</v>
      </c>
      <c r="S4454" s="1" t="s">
        <v>5434</v>
      </c>
      <c r="T4454" s="1" t="s">
        <v>5434</v>
      </c>
      <c r="U4454" s="1" t="s">
        <v>5434</v>
      </c>
      <c r="W4454" s="3">
        <v>0</v>
      </c>
      <c r="Y4454" s="1" t="s">
        <v>5434</v>
      </c>
      <c r="Z4454" s="1" t="s">
        <v>5434</v>
      </c>
      <c r="AA4454" s="1" t="s">
        <v>5434</v>
      </c>
      <c r="AB4454" s="1" t="s">
        <v>5434</v>
      </c>
      <c r="AC4454" s="1" t="s">
        <v>5434</v>
      </c>
      <c r="AD4454" s="1" t="s">
        <v>5434</v>
      </c>
      <c r="AE4454" s="1" t="s">
        <v>5434</v>
      </c>
    </row>
    <row r="4455" spans="3:31" ht="12.75" hidden="1">
      <c r="C4455" s="1" t="s">
        <v>4901</v>
      </c>
      <c r="D4455" s="1" t="s">
        <v>4901</v>
      </c>
      <c r="E4455" s="1" t="s">
        <v>4901</v>
      </c>
      <c r="F4455" s="1" t="s">
        <v>4901</v>
      </c>
      <c r="G4455" s="1" t="s">
        <v>4901</v>
      </c>
      <c r="H4455" s="1" t="s">
        <v>4901</v>
      </c>
      <c r="I4455" s="1" t="s">
        <v>4901</v>
      </c>
      <c r="J4455" s="1" t="s">
        <v>4901</v>
      </c>
      <c r="K4455" s="1" t="s">
        <v>4901</v>
      </c>
      <c r="M4455" s="3">
        <v>0</v>
      </c>
      <c r="O4455" s="1" t="s">
        <v>5434</v>
      </c>
      <c r="P4455" s="1" t="s">
        <v>5434</v>
      </c>
      <c r="Q4455" s="1" t="s">
        <v>5434</v>
      </c>
      <c r="R4455" s="1" t="s">
        <v>5434</v>
      </c>
      <c r="S4455" s="1" t="s">
        <v>5434</v>
      </c>
      <c r="T4455" s="1" t="s">
        <v>5434</v>
      </c>
      <c r="U4455" s="1" t="s">
        <v>5434</v>
      </c>
      <c r="W4455" s="3">
        <v>0</v>
      </c>
      <c r="Y4455" s="1" t="s">
        <v>5434</v>
      </c>
      <c r="Z4455" s="1" t="s">
        <v>5434</v>
      </c>
      <c r="AA4455" s="1" t="s">
        <v>5434</v>
      </c>
      <c r="AB4455" s="1" t="s">
        <v>5434</v>
      </c>
      <c r="AC4455" s="1" t="s">
        <v>5434</v>
      </c>
      <c r="AD4455" s="1" t="s">
        <v>5434</v>
      </c>
      <c r="AE4455" s="1" t="s">
        <v>5434</v>
      </c>
    </row>
    <row r="4456" spans="3:31" ht="12.75" hidden="1">
      <c r="C4456" s="1" t="s">
        <v>4901</v>
      </c>
      <c r="D4456" s="1" t="s">
        <v>4901</v>
      </c>
      <c r="E4456" s="1" t="s">
        <v>4901</v>
      </c>
      <c r="F4456" s="1" t="s">
        <v>4901</v>
      </c>
      <c r="G4456" s="1" t="s">
        <v>4901</v>
      </c>
      <c r="H4456" s="1" t="s">
        <v>4901</v>
      </c>
      <c r="I4456" s="1" t="s">
        <v>4901</v>
      </c>
      <c r="J4456" s="1" t="s">
        <v>4901</v>
      </c>
      <c r="K4456" s="1" t="s">
        <v>4901</v>
      </c>
      <c r="M4456" s="3">
        <v>0</v>
      </c>
      <c r="O4456" s="1" t="s">
        <v>5434</v>
      </c>
      <c r="P4456" s="1" t="s">
        <v>5434</v>
      </c>
      <c r="Q4456" s="1" t="s">
        <v>5434</v>
      </c>
      <c r="R4456" s="1" t="s">
        <v>5434</v>
      </c>
      <c r="S4456" s="1" t="s">
        <v>5434</v>
      </c>
      <c r="T4456" s="1" t="s">
        <v>5434</v>
      </c>
      <c r="U4456" s="1" t="s">
        <v>5434</v>
      </c>
      <c r="W4456" s="3">
        <v>0</v>
      </c>
      <c r="Y4456" s="1" t="s">
        <v>5434</v>
      </c>
      <c r="Z4456" s="1" t="s">
        <v>5434</v>
      </c>
      <c r="AA4456" s="1" t="s">
        <v>5434</v>
      </c>
      <c r="AB4456" s="1" t="s">
        <v>5434</v>
      </c>
      <c r="AC4456" s="1" t="s">
        <v>5434</v>
      </c>
      <c r="AD4456" s="1" t="s">
        <v>5434</v>
      </c>
      <c r="AE4456" s="1" t="s">
        <v>5434</v>
      </c>
    </row>
    <row r="4457" spans="3:31" ht="12.75" hidden="1">
      <c r="C4457" s="1" t="s">
        <v>4901</v>
      </c>
      <c r="D4457" s="1" t="s">
        <v>4901</v>
      </c>
      <c r="E4457" s="1" t="s">
        <v>4901</v>
      </c>
      <c r="F4457" s="1" t="s">
        <v>4901</v>
      </c>
      <c r="G4457" s="1" t="s">
        <v>4901</v>
      </c>
      <c r="H4457" s="1" t="s">
        <v>4901</v>
      </c>
      <c r="I4457" s="1" t="s">
        <v>4901</v>
      </c>
      <c r="J4457" s="1" t="s">
        <v>4901</v>
      </c>
      <c r="K4457" s="1" t="s">
        <v>4901</v>
      </c>
      <c r="M4457" s="3">
        <v>0</v>
      </c>
      <c r="O4457" s="1" t="s">
        <v>5434</v>
      </c>
      <c r="P4457" s="1" t="s">
        <v>5434</v>
      </c>
      <c r="Q4457" s="1" t="s">
        <v>5434</v>
      </c>
      <c r="R4457" s="1" t="s">
        <v>5434</v>
      </c>
      <c r="S4457" s="1" t="s">
        <v>5434</v>
      </c>
      <c r="T4457" s="1" t="s">
        <v>5434</v>
      </c>
      <c r="U4457" s="1" t="s">
        <v>5434</v>
      </c>
      <c r="W4457" s="3">
        <v>0</v>
      </c>
      <c r="Y4457" s="1" t="s">
        <v>5434</v>
      </c>
      <c r="Z4457" s="1" t="s">
        <v>5434</v>
      </c>
      <c r="AA4457" s="1" t="s">
        <v>5434</v>
      </c>
      <c r="AB4457" s="1" t="s">
        <v>5434</v>
      </c>
      <c r="AC4457" s="1" t="s">
        <v>5434</v>
      </c>
      <c r="AD4457" s="1" t="s">
        <v>5434</v>
      </c>
      <c r="AE4457" s="1" t="s">
        <v>5434</v>
      </c>
    </row>
    <row r="4458" spans="3:31" ht="12.75" hidden="1">
      <c r="C4458" s="1" t="s">
        <v>4901</v>
      </c>
      <c r="D4458" s="1" t="s">
        <v>4901</v>
      </c>
      <c r="E4458" s="1" t="s">
        <v>4901</v>
      </c>
      <c r="F4458" s="1" t="s">
        <v>4901</v>
      </c>
      <c r="G4458" s="1" t="s">
        <v>4901</v>
      </c>
      <c r="H4458" s="1" t="s">
        <v>4901</v>
      </c>
      <c r="I4458" s="1" t="s">
        <v>4901</v>
      </c>
      <c r="J4458" s="1" t="s">
        <v>4901</v>
      </c>
      <c r="K4458" s="1" t="s">
        <v>4901</v>
      </c>
      <c r="M4458" s="3">
        <v>0</v>
      </c>
      <c r="O4458" s="1" t="s">
        <v>5434</v>
      </c>
      <c r="P4458" s="1" t="s">
        <v>5434</v>
      </c>
      <c r="Q4458" s="1" t="s">
        <v>5434</v>
      </c>
      <c r="R4458" s="1" t="s">
        <v>5434</v>
      </c>
      <c r="S4458" s="1" t="s">
        <v>5434</v>
      </c>
      <c r="T4458" s="1" t="s">
        <v>5434</v>
      </c>
      <c r="U4458" s="1" t="s">
        <v>5434</v>
      </c>
      <c r="W4458" s="3">
        <v>0</v>
      </c>
      <c r="Y4458" s="1" t="s">
        <v>5434</v>
      </c>
      <c r="Z4458" s="1" t="s">
        <v>5434</v>
      </c>
      <c r="AA4458" s="1" t="s">
        <v>5434</v>
      </c>
      <c r="AB4458" s="1" t="s">
        <v>5434</v>
      </c>
      <c r="AC4458" s="1" t="s">
        <v>5434</v>
      </c>
      <c r="AD4458" s="1" t="s">
        <v>5434</v>
      </c>
      <c r="AE4458" s="1" t="s">
        <v>5434</v>
      </c>
    </row>
    <row r="4459" spans="3:31" ht="12.75" hidden="1">
      <c r="C4459" s="1" t="s">
        <v>4901</v>
      </c>
      <c r="D4459" s="1" t="s">
        <v>4901</v>
      </c>
      <c r="E4459" s="1" t="s">
        <v>4901</v>
      </c>
      <c r="F4459" s="1" t="s">
        <v>4901</v>
      </c>
      <c r="G4459" s="1" t="s">
        <v>4901</v>
      </c>
      <c r="H4459" s="1" t="s">
        <v>4901</v>
      </c>
      <c r="I4459" s="1" t="s">
        <v>4901</v>
      </c>
      <c r="J4459" s="1" t="s">
        <v>4901</v>
      </c>
      <c r="K4459" s="1" t="s">
        <v>4901</v>
      </c>
      <c r="M4459" s="3">
        <v>0</v>
      </c>
      <c r="O4459" s="1" t="s">
        <v>5434</v>
      </c>
      <c r="P4459" s="1" t="s">
        <v>5434</v>
      </c>
      <c r="Q4459" s="1" t="s">
        <v>5434</v>
      </c>
      <c r="R4459" s="1" t="s">
        <v>5434</v>
      </c>
      <c r="S4459" s="1" t="s">
        <v>5434</v>
      </c>
      <c r="T4459" s="1" t="s">
        <v>5434</v>
      </c>
      <c r="U4459" s="1" t="s">
        <v>5434</v>
      </c>
      <c r="W4459" s="3">
        <v>0</v>
      </c>
      <c r="Y4459" s="1" t="s">
        <v>5434</v>
      </c>
      <c r="Z4459" s="1" t="s">
        <v>5434</v>
      </c>
      <c r="AA4459" s="1" t="s">
        <v>5434</v>
      </c>
      <c r="AB4459" s="1" t="s">
        <v>5434</v>
      </c>
      <c r="AC4459" s="1" t="s">
        <v>5434</v>
      </c>
      <c r="AD4459" s="1" t="s">
        <v>5434</v>
      </c>
      <c r="AE4459" s="1" t="s">
        <v>5434</v>
      </c>
    </row>
    <row r="4460" spans="3:31" ht="12.75" hidden="1">
      <c r="C4460" s="1" t="s">
        <v>4901</v>
      </c>
      <c r="D4460" s="1" t="s">
        <v>4901</v>
      </c>
      <c r="E4460" s="1" t="s">
        <v>4901</v>
      </c>
      <c r="F4460" s="1" t="s">
        <v>4901</v>
      </c>
      <c r="G4460" s="1" t="s">
        <v>4901</v>
      </c>
      <c r="H4460" s="1" t="s">
        <v>4901</v>
      </c>
      <c r="I4460" s="1" t="s">
        <v>4901</v>
      </c>
      <c r="J4460" s="1" t="s">
        <v>4901</v>
      </c>
      <c r="K4460" s="1" t="s">
        <v>4901</v>
      </c>
      <c r="M4460" s="3">
        <v>0</v>
      </c>
      <c r="O4460" s="1" t="s">
        <v>5434</v>
      </c>
      <c r="P4460" s="1" t="s">
        <v>5434</v>
      </c>
      <c r="Q4460" s="1" t="s">
        <v>5434</v>
      </c>
      <c r="R4460" s="1" t="s">
        <v>5434</v>
      </c>
      <c r="S4460" s="1" t="s">
        <v>5434</v>
      </c>
      <c r="T4460" s="1" t="s">
        <v>5434</v>
      </c>
      <c r="U4460" s="1" t="s">
        <v>5434</v>
      </c>
      <c r="W4460" s="3">
        <v>0</v>
      </c>
      <c r="Y4460" s="1" t="s">
        <v>5434</v>
      </c>
      <c r="Z4460" s="1" t="s">
        <v>5434</v>
      </c>
      <c r="AA4460" s="1" t="s">
        <v>5434</v>
      </c>
      <c r="AB4460" s="1" t="s">
        <v>5434</v>
      </c>
      <c r="AC4460" s="1" t="s">
        <v>5434</v>
      </c>
      <c r="AD4460" s="1" t="s">
        <v>5434</v>
      </c>
      <c r="AE4460" s="1" t="s">
        <v>5434</v>
      </c>
    </row>
    <row r="4461" spans="3:31" ht="12.75" hidden="1">
      <c r="C4461" s="1" t="s">
        <v>4901</v>
      </c>
      <c r="D4461" s="1" t="s">
        <v>4901</v>
      </c>
      <c r="E4461" s="1" t="s">
        <v>4901</v>
      </c>
      <c r="F4461" s="1" t="s">
        <v>4901</v>
      </c>
      <c r="G4461" s="1" t="s">
        <v>4901</v>
      </c>
      <c r="H4461" s="1" t="s">
        <v>4901</v>
      </c>
      <c r="I4461" s="1" t="s">
        <v>4901</v>
      </c>
      <c r="J4461" s="1" t="s">
        <v>4901</v>
      </c>
      <c r="K4461" s="1" t="s">
        <v>4901</v>
      </c>
      <c r="M4461" s="3">
        <v>0</v>
      </c>
      <c r="O4461" s="1" t="s">
        <v>5434</v>
      </c>
      <c r="P4461" s="1" t="s">
        <v>5434</v>
      </c>
      <c r="Q4461" s="1" t="s">
        <v>5434</v>
      </c>
      <c r="R4461" s="1" t="s">
        <v>5434</v>
      </c>
      <c r="S4461" s="1" t="s">
        <v>5434</v>
      </c>
      <c r="T4461" s="1" t="s">
        <v>5434</v>
      </c>
      <c r="U4461" s="1" t="s">
        <v>5434</v>
      </c>
      <c r="W4461" s="3">
        <v>0</v>
      </c>
      <c r="Y4461" s="1" t="s">
        <v>5434</v>
      </c>
      <c r="Z4461" s="1" t="s">
        <v>5434</v>
      </c>
      <c r="AA4461" s="1" t="s">
        <v>5434</v>
      </c>
      <c r="AB4461" s="1" t="s">
        <v>5434</v>
      </c>
      <c r="AC4461" s="1" t="s">
        <v>5434</v>
      </c>
      <c r="AD4461" s="1" t="s">
        <v>5434</v>
      </c>
      <c r="AE4461" s="1" t="s">
        <v>5434</v>
      </c>
    </row>
    <row r="4462" spans="3:31" ht="12.75" hidden="1">
      <c r="C4462" s="1" t="s">
        <v>4901</v>
      </c>
      <c r="D4462" s="1" t="s">
        <v>4901</v>
      </c>
      <c r="E4462" s="1" t="s">
        <v>4901</v>
      </c>
      <c r="F4462" s="1" t="s">
        <v>4901</v>
      </c>
      <c r="G4462" s="1" t="s">
        <v>4901</v>
      </c>
      <c r="H4462" s="1" t="s">
        <v>4901</v>
      </c>
      <c r="I4462" s="1" t="s">
        <v>4901</v>
      </c>
      <c r="J4462" s="1" t="s">
        <v>4901</v>
      </c>
      <c r="K4462" s="1" t="s">
        <v>4901</v>
      </c>
      <c r="M4462" s="3">
        <v>0</v>
      </c>
      <c r="O4462" s="1" t="s">
        <v>5434</v>
      </c>
      <c r="P4462" s="1" t="s">
        <v>5434</v>
      </c>
      <c r="Q4462" s="1" t="s">
        <v>5434</v>
      </c>
      <c r="R4462" s="1" t="s">
        <v>5434</v>
      </c>
      <c r="S4462" s="1" t="s">
        <v>5434</v>
      </c>
      <c r="T4462" s="1" t="s">
        <v>5434</v>
      </c>
      <c r="U4462" s="1" t="s">
        <v>5434</v>
      </c>
      <c r="W4462" s="3">
        <v>0</v>
      </c>
      <c r="Y4462" s="1" t="s">
        <v>5434</v>
      </c>
      <c r="Z4462" s="1" t="s">
        <v>5434</v>
      </c>
      <c r="AA4462" s="1" t="s">
        <v>5434</v>
      </c>
      <c r="AB4462" s="1" t="s">
        <v>5434</v>
      </c>
      <c r="AC4462" s="1" t="s">
        <v>5434</v>
      </c>
      <c r="AD4462" s="1" t="s">
        <v>5434</v>
      </c>
      <c r="AE4462" s="1" t="s">
        <v>5434</v>
      </c>
    </row>
    <row r="4463" spans="3:31" ht="12.75" hidden="1">
      <c r="C4463" s="1" t="s">
        <v>4901</v>
      </c>
      <c r="D4463" s="1" t="s">
        <v>4901</v>
      </c>
      <c r="E4463" s="1" t="s">
        <v>4901</v>
      </c>
      <c r="F4463" s="1" t="s">
        <v>4901</v>
      </c>
      <c r="G4463" s="1" t="s">
        <v>4901</v>
      </c>
      <c r="H4463" s="1" t="s">
        <v>4901</v>
      </c>
      <c r="I4463" s="1" t="s">
        <v>4901</v>
      </c>
      <c r="J4463" s="1" t="s">
        <v>4901</v>
      </c>
      <c r="K4463" s="1" t="s">
        <v>4901</v>
      </c>
      <c r="M4463" s="3">
        <v>0</v>
      </c>
      <c r="O4463" s="1" t="s">
        <v>5434</v>
      </c>
      <c r="P4463" s="1" t="s">
        <v>5434</v>
      </c>
      <c r="Q4463" s="1" t="s">
        <v>5434</v>
      </c>
      <c r="R4463" s="1" t="s">
        <v>5434</v>
      </c>
      <c r="S4463" s="1" t="s">
        <v>5434</v>
      </c>
      <c r="T4463" s="1" t="s">
        <v>5434</v>
      </c>
      <c r="U4463" s="1" t="s">
        <v>5434</v>
      </c>
      <c r="W4463" s="3">
        <v>0</v>
      </c>
      <c r="Y4463" s="1" t="s">
        <v>5434</v>
      </c>
      <c r="Z4463" s="1" t="s">
        <v>5434</v>
      </c>
      <c r="AA4463" s="1" t="s">
        <v>5434</v>
      </c>
      <c r="AB4463" s="1" t="s">
        <v>5434</v>
      </c>
      <c r="AC4463" s="1" t="s">
        <v>5434</v>
      </c>
      <c r="AD4463" s="1" t="s">
        <v>5434</v>
      </c>
      <c r="AE4463" s="1" t="s">
        <v>5434</v>
      </c>
    </row>
    <row r="4464" spans="3:31" ht="12.75" hidden="1">
      <c r="C4464" s="1" t="s">
        <v>4901</v>
      </c>
      <c r="D4464" s="1" t="s">
        <v>4901</v>
      </c>
      <c r="E4464" s="1" t="s">
        <v>4901</v>
      </c>
      <c r="F4464" s="1" t="s">
        <v>4901</v>
      </c>
      <c r="G4464" s="1" t="s">
        <v>4901</v>
      </c>
      <c r="H4464" s="1" t="s">
        <v>4901</v>
      </c>
      <c r="I4464" s="1" t="s">
        <v>4901</v>
      </c>
      <c r="J4464" s="1" t="s">
        <v>4901</v>
      </c>
      <c r="K4464" s="1" t="s">
        <v>4901</v>
      </c>
      <c r="M4464" s="3">
        <v>0</v>
      </c>
      <c r="O4464" s="1" t="s">
        <v>5434</v>
      </c>
      <c r="P4464" s="1" t="s">
        <v>5434</v>
      </c>
      <c r="Q4464" s="1" t="s">
        <v>5434</v>
      </c>
      <c r="R4464" s="1" t="s">
        <v>5434</v>
      </c>
      <c r="S4464" s="1" t="s">
        <v>5434</v>
      </c>
      <c r="T4464" s="1" t="s">
        <v>5434</v>
      </c>
      <c r="U4464" s="1" t="s">
        <v>5434</v>
      </c>
      <c r="W4464" s="3">
        <v>0</v>
      </c>
      <c r="Y4464" s="1" t="s">
        <v>5434</v>
      </c>
      <c r="Z4464" s="1" t="s">
        <v>5434</v>
      </c>
      <c r="AA4464" s="1" t="s">
        <v>5434</v>
      </c>
      <c r="AB4464" s="1" t="s">
        <v>5434</v>
      </c>
      <c r="AC4464" s="1" t="s">
        <v>5434</v>
      </c>
      <c r="AD4464" s="1" t="s">
        <v>5434</v>
      </c>
      <c r="AE4464" s="1" t="s">
        <v>5434</v>
      </c>
    </row>
    <row r="4465" spans="3:31" ht="12.75" hidden="1">
      <c r="C4465" s="1" t="s">
        <v>4901</v>
      </c>
      <c r="D4465" s="1" t="s">
        <v>4901</v>
      </c>
      <c r="E4465" s="1" t="s">
        <v>4901</v>
      </c>
      <c r="F4465" s="1" t="s">
        <v>4901</v>
      </c>
      <c r="G4465" s="1" t="s">
        <v>4901</v>
      </c>
      <c r="H4465" s="1" t="s">
        <v>4901</v>
      </c>
      <c r="I4465" s="1" t="s">
        <v>4901</v>
      </c>
      <c r="J4465" s="1" t="s">
        <v>4901</v>
      </c>
      <c r="K4465" s="1" t="s">
        <v>4901</v>
      </c>
      <c r="M4465" s="3">
        <v>0</v>
      </c>
      <c r="O4465" s="1" t="s">
        <v>5434</v>
      </c>
      <c r="P4465" s="1" t="s">
        <v>5434</v>
      </c>
      <c r="Q4465" s="1" t="s">
        <v>5434</v>
      </c>
      <c r="R4465" s="1" t="s">
        <v>5434</v>
      </c>
      <c r="S4465" s="1" t="s">
        <v>5434</v>
      </c>
      <c r="T4465" s="1" t="s">
        <v>5434</v>
      </c>
      <c r="U4465" s="1" t="s">
        <v>5434</v>
      </c>
      <c r="W4465" s="3">
        <v>0</v>
      </c>
      <c r="Y4465" s="1" t="s">
        <v>5434</v>
      </c>
      <c r="Z4465" s="1" t="s">
        <v>5434</v>
      </c>
      <c r="AA4465" s="1" t="s">
        <v>5434</v>
      </c>
      <c r="AB4465" s="1" t="s">
        <v>5434</v>
      </c>
      <c r="AC4465" s="1" t="s">
        <v>5434</v>
      </c>
      <c r="AD4465" s="1" t="s">
        <v>5434</v>
      </c>
      <c r="AE4465" s="1" t="s">
        <v>5434</v>
      </c>
    </row>
    <row r="4466" spans="3:31" ht="12.75" hidden="1">
      <c r="C4466" s="1" t="s">
        <v>4901</v>
      </c>
      <c r="D4466" s="1" t="s">
        <v>4901</v>
      </c>
      <c r="E4466" s="1" t="s">
        <v>4901</v>
      </c>
      <c r="F4466" s="1" t="s">
        <v>4901</v>
      </c>
      <c r="G4466" s="1" t="s">
        <v>4901</v>
      </c>
      <c r="H4466" s="1" t="s">
        <v>4901</v>
      </c>
      <c r="I4466" s="1" t="s">
        <v>4901</v>
      </c>
      <c r="J4466" s="1" t="s">
        <v>4901</v>
      </c>
      <c r="K4466" s="1" t="s">
        <v>4901</v>
      </c>
      <c r="M4466" s="3">
        <v>0</v>
      </c>
      <c r="O4466" s="1" t="s">
        <v>5434</v>
      </c>
      <c r="P4466" s="1" t="s">
        <v>5434</v>
      </c>
      <c r="Q4466" s="1" t="s">
        <v>5434</v>
      </c>
      <c r="R4466" s="1" t="s">
        <v>5434</v>
      </c>
      <c r="S4466" s="1" t="s">
        <v>5434</v>
      </c>
      <c r="T4466" s="1" t="s">
        <v>5434</v>
      </c>
      <c r="U4466" s="1" t="s">
        <v>5434</v>
      </c>
      <c r="W4466" s="3">
        <v>0</v>
      </c>
      <c r="Y4466" s="1" t="s">
        <v>5434</v>
      </c>
      <c r="Z4466" s="1" t="s">
        <v>5434</v>
      </c>
      <c r="AA4466" s="1" t="s">
        <v>5434</v>
      </c>
      <c r="AB4466" s="1" t="s">
        <v>5434</v>
      </c>
      <c r="AC4466" s="1" t="s">
        <v>5434</v>
      </c>
      <c r="AD4466" s="1" t="s">
        <v>5434</v>
      </c>
      <c r="AE4466" s="1" t="s">
        <v>5434</v>
      </c>
    </row>
    <row r="4467" spans="3:31" ht="12.75" hidden="1">
      <c r="C4467" s="1" t="s">
        <v>4901</v>
      </c>
      <c r="D4467" s="1" t="s">
        <v>4901</v>
      </c>
      <c r="E4467" s="1" t="s">
        <v>4901</v>
      </c>
      <c r="F4467" s="1" t="s">
        <v>4901</v>
      </c>
      <c r="G4467" s="1" t="s">
        <v>4901</v>
      </c>
      <c r="H4467" s="1" t="s">
        <v>4901</v>
      </c>
      <c r="I4467" s="1" t="s">
        <v>4901</v>
      </c>
      <c r="J4467" s="1" t="s">
        <v>4901</v>
      </c>
      <c r="K4467" s="1" t="s">
        <v>4901</v>
      </c>
      <c r="M4467" s="3">
        <v>0</v>
      </c>
      <c r="O4467" s="1" t="s">
        <v>5434</v>
      </c>
      <c r="P4467" s="1" t="s">
        <v>5434</v>
      </c>
      <c r="Q4467" s="1" t="s">
        <v>5434</v>
      </c>
      <c r="R4467" s="1" t="s">
        <v>5434</v>
      </c>
      <c r="S4467" s="1" t="s">
        <v>5434</v>
      </c>
      <c r="T4467" s="1" t="s">
        <v>5434</v>
      </c>
      <c r="U4467" s="1" t="s">
        <v>5434</v>
      </c>
      <c r="W4467" s="3">
        <v>0</v>
      </c>
      <c r="Y4467" s="1" t="s">
        <v>5434</v>
      </c>
      <c r="Z4467" s="1" t="s">
        <v>5434</v>
      </c>
      <c r="AA4467" s="1" t="s">
        <v>5434</v>
      </c>
      <c r="AB4467" s="1" t="s">
        <v>5434</v>
      </c>
      <c r="AC4467" s="1" t="s">
        <v>5434</v>
      </c>
      <c r="AD4467" s="1" t="s">
        <v>5434</v>
      </c>
      <c r="AE4467" s="1" t="s">
        <v>5434</v>
      </c>
    </row>
    <row r="4468" spans="3:31" ht="12.75" hidden="1">
      <c r="C4468" s="1" t="s">
        <v>4901</v>
      </c>
      <c r="D4468" s="1" t="s">
        <v>4901</v>
      </c>
      <c r="E4468" s="1" t="s">
        <v>4901</v>
      </c>
      <c r="F4468" s="1" t="s">
        <v>4901</v>
      </c>
      <c r="G4468" s="1" t="s">
        <v>4901</v>
      </c>
      <c r="H4468" s="1" t="s">
        <v>4901</v>
      </c>
      <c r="I4468" s="1" t="s">
        <v>4901</v>
      </c>
      <c r="J4468" s="1" t="s">
        <v>4901</v>
      </c>
      <c r="K4468" s="1" t="s">
        <v>4901</v>
      </c>
      <c r="M4468" s="3">
        <v>0</v>
      </c>
      <c r="O4468" s="1" t="s">
        <v>5434</v>
      </c>
      <c r="P4468" s="1" t="s">
        <v>5434</v>
      </c>
      <c r="Q4468" s="1" t="s">
        <v>5434</v>
      </c>
      <c r="R4468" s="1" t="s">
        <v>5434</v>
      </c>
      <c r="S4468" s="1" t="s">
        <v>5434</v>
      </c>
      <c r="T4468" s="1" t="s">
        <v>5434</v>
      </c>
      <c r="U4468" s="1" t="s">
        <v>5434</v>
      </c>
      <c r="W4468" s="3">
        <v>0</v>
      </c>
      <c r="Y4468" s="1" t="s">
        <v>5434</v>
      </c>
      <c r="Z4468" s="1" t="s">
        <v>5434</v>
      </c>
      <c r="AA4468" s="1" t="s">
        <v>5434</v>
      </c>
      <c r="AB4468" s="1" t="s">
        <v>5434</v>
      </c>
      <c r="AC4468" s="1" t="s">
        <v>5434</v>
      </c>
      <c r="AD4468" s="1" t="s">
        <v>5434</v>
      </c>
      <c r="AE4468" s="1" t="s">
        <v>5434</v>
      </c>
    </row>
    <row r="4469" spans="3:31" ht="12.75" hidden="1">
      <c r="C4469" s="1" t="s">
        <v>4901</v>
      </c>
      <c r="D4469" s="1" t="s">
        <v>4901</v>
      </c>
      <c r="E4469" s="1" t="s">
        <v>4901</v>
      </c>
      <c r="F4469" s="1" t="s">
        <v>4901</v>
      </c>
      <c r="G4469" s="1" t="s">
        <v>4901</v>
      </c>
      <c r="H4469" s="1" t="s">
        <v>4901</v>
      </c>
      <c r="I4469" s="1" t="s">
        <v>4901</v>
      </c>
      <c r="J4469" s="1" t="s">
        <v>4901</v>
      </c>
      <c r="K4469" s="1" t="s">
        <v>4901</v>
      </c>
      <c r="M4469" s="3">
        <v>0</v>
      </c>
      <c r="O4469" s="1" t="s">
        <v>5434</v>
      </c>
      <c r="P4469" s="1" t="s">
        <v>5434</v>
      </c>
      <c r="Q4469" s="1" t="s">
        <v>5434</v>
      </c>
      <c r="R4469" s="1" t="s">
        <v>5434</v>
      </c>
      <c r="S4469" s="1" t="s">
        <v>5434</v>
      </c>
      <c r="T4469" s="1" t="s">
        <v>5434</v>
      </c>
      <c r="U4469" s="1" t="s">
        <v>5434</v>
      </c>
      <c r="W4469" s="3">
        <v>0</v>
      </c>
      <c r="Y4469" s="1" t="s">
        <v>5434</v>
      </c>
      <c r="Z4469" s="1" t="s">
        <v>5434</v>
      </c>
      <c r="AA4469" s="1" t="s">
        <v>5434</v>
      </c>
      <c r="AB4469" s="1" t="s">
        <v>5434</v>
      </c>
      <c r="AC4469" s="1" t="s">
        <v>5434</v>
      </c>
      <c r="AD4469" s="1" t="s">
        <v>5434</v>
      </c>
      <c r="AE4469" s="1" t="s">
        <v>5434</v>
      </c>
    </row>
    <row r="4470" spans="3:31" ht="12.75" hidden="1">
      <c r="C4470" s="1" t="s">
        <v>4901</v>
      </c>
      <c r="D4470" s="1" t="s">
        <v>4901</v>
      </c>
      <c r="E4470" s="1" t="s">
        <v>4901</v>
      </c>
      <c r="F4470" s="1" t="s">
        <v>4901</v>
      </c>
      <c r="G4470" s="1" t="s">
        <v>4901</v>
      </c>
      <c r="H4470" s="1" t="s">
        <v>4901</v>
      </c>
      <c r="I4470" s="1" t="s">
        <v>4901</v>
      </c>
      <c r="J4470" s="1" t="s">
        <v>4901</v>
      </c>
      <c r="K4470" s="1" t="s">
        <v>4901</v>
      </c>
      <c r="M4470" s="3">
        <v>0</v>
      </c>
      <c r="O4470" s="1" t="s">
        <v>5434</v>
      </c>
      <c r="P4470" s="1" t="s">
        <v>5434</v>
      </c>
      <c r="Q4470" s="1" t="s">
        <v>5434</v>
      </c>
      <c r="R4470" s="1" t="s">
        <v>5434</v>
      </c>
      <c r="S4470" s="1" t="s">
        <v>5434</v>
      </c>
      <c r="T4470" s="1" t="s">
        <v>5434</v>
      </c>
      <c r="U4470" s="1" t="s">
        <v>5434</v>
      </c>
      <c r="W4470" s="3">
        <v>0</v>
      </c>
      <c r="Y4470" s="1" t="s">
        <v>5434</v>
      </c>
      <c r="Z4470" s="1" t="s">
        <v>5434</v>
      </c>
      <c r="AA4470" s="1" t="s">
        <v>5434</v>
      </c>
      <c r="AB4470" s="1" t="s">
        <v>5434</v>
      </c>
      <c r="AC4470" s="1" t="s">
        <v>5434</v>
      </c>
      <c r="AD4470" s="1" t="s">
        <v>5434</v>
      </c>
      <c r="AE4470" s="1" t="s">
        <v>5434</v>
      </c>
    </row>
    <row r="4471" spans="3:31" ht="12.75" hidden="1">
      <c r="C4471" s="1" t="s">
        <v>4901</v>
      </c>
      <c r="D4471" s="1" t="s">
        <v>4901</v>
      </c>
      <c r="E4471" s="1" t="s">
        <v>4901</v>
      </c>
      <c r="F4471" s="1" t="s">
        <v>4901</v>
      </c>
      <c r="G4471" s="1" t="s">
        <v>4901</v>
      </c>
      <c r="H4471" s="1" t="s">
        <v>4901</v>
      </c>
      <c r="I4471" s="1" t="s">
        <v>4901</v>
      </c>
      <c r="J4471" s="1" t="s">
        <v>4901</v>
      </c>
      <c r="K4471" s="1" t="s">
        <v>4901</v>
      </c>
      <c r="M4471" s="3">
        <v>0</v>
      </c>
      <c r="O4471" s="1" t="s">
        <v>5434</v>
      </c>
      <c r="P4471" s="1" t="s">
        <v>5434</v>
      </c>
      <c r="Q4471" s="1" t="s">
        <v>5434</v>
      </c>
      <c r="R4471" s="1" t="s">
        <v>5434</v>
      </c>
      <c r="S4471" s="1" t="s">
        <v>5434</v>
      </c>
      <c r="T4471" s="1" t="s">
        <v>5434</v>
      </c>
      <c r="U4471" s="1" t="s">
        <v>5434</v>
      </c>
      <c r="W4471" s="3">
        <v>0</v>
      </c>
      <c r="Y4471" s="1" t="s">
        <v>5434</v>
      </c>
      <c r="Z4471" s="1" t="s">
        <v>5434</v>
      </c>
      <c r="AA4471" s="1" t="s">
        <v>5434</v>
      </c>
      <c r="AB4471" s="1" t="s">
        <v>5434</v>
      </c>
      <c r="AC4471" s="1" t="s">
        <v>5434</v>
      </c>
      <c r="AD4471" s="1" t="s">
        <v>5434</v>
      </c>
      <c r="AE4471" s="1" t="s">
        <v>5434</v>
      </c>
    </row>
    <row r="4472" spans="3:31" ht="12.75" hidden="1">
      <c r="C4472" s="1" t="s">
        <v>4901</v>
      </c>
      <c r="D4472" s="1" t="s">
        <v>4901</v>
      </c>
      <c r="E4472" s="1" t="s">
        <v>4901</v>
      </c>
      <c r="F4472" s="1" t="s">
        <v>4901</v>
      </c>
      <c r="G4472" s="1" t="s">
        <v>4901</v>
      </c>
      <c r="H4472" s="1" t="s">
        <v>4901</v>
      </c>
      <c r="I4472" s="1" t="s">
        <v>4901</v>
      </c>
      <c r="J4472" s="1" t="s">
        <v>4901</v>
      </c>
      <c r="K4472" s="1" t="s">
        <v>4901</v>
      </c>
      <c r="M4472" s="3">
        <v>0</v>
      </c>
      <c r="O4472" s="1" t="s">
        <v>5434</v>
      </c>
      <c r="P4472" s="1" t="s">
        <v>5434</v>
      </c>
      <c r="Q4472" s="1" t="s">
        <v>5434</v>
      </c>
      <c r="R4472" s="1" t="s">
        <v>5434</v>
      </c>
      <c r="S4472" s="1" t="s">
        <v>5434</v>
      </c>
      <c r="T4472" s="1" t="s">
        <v>5434</v>
      </c>
      <c r="U4472" s="1" t="s">
        <v>5434</v>
      </c>
      <c r="W4472" s="3">
        <v>0</v>
      </c>
      <c r="Y4472" s="1" t="s">
        <v>5434</v>
      </c>
      <c r="Z4472" s="1" t="s">
        <v>5434</v>
      </c>
      <c r="AA4472" s="1" t="s">
        <v>5434</v>
      </c>
      <c r="AB4472" s="1" t="s">
        <v>5434</v>
      </c>
      <c r="AC4472" s="1" t="s">
        <v>5434</v>
      </c>
      <c r="AD4472" s="1" t="s">
        <v>5434</v>
      </c>
      <c r="AE4472" s="1" t="s">
        <v>5434</v>
      </c>
    </row>
    <row r="4473" spans="3:31" ht="12.75" hidden="1">
      <c r="C4473" s="1" t="s">
        <v>4901</v>
      </c>
      <c r="D4473" s="1" t="s">
        <v>4901</v>
      </c>
      <c r="E4473" s="1" t="s">
        <v>4901</v>
      </c>
      <c r="F4473" s="1" t="s">
        <v>4901</v>
      </c>
      <c r="G4473" s="1" t="s">
        <v>4901</v>
      </c>
      <c r="H4473" s="1" t="s">
        <v>4901</v>
      </c>
      <c r="I4473" s="1" t="s">
        <v>4901</v>
      </c>
      <c r="J4473" s="1" t="s">
        <v>4901</v>
      </c>
      <c r="K4473" s="1" t="s">
        <v>4901</v>
      </c>
      <c r="M4473" s="3">
        <v>0</v>
      </c>
      <c r="O4473" s="1" t="s">
        <v>5434</v>
      </c>
      <c r="P4473" s="1" t="s">
        <v>5434</v>
      </c>
      <c r="Q4473" s="1" t="s">
        <v>5434</v>
      </c>
      <c r="R4473" s="1" t="s">
        <v>5434</v>
      </c>
      <c r="S4473" s="1" t="s">
        <v>5434</v>
      </c>
      <c r="T4473" s="1" t="s">
        <v>5434</v>
      </c>
      <c r="U4473" s="1" t="s">
        <v>5434</v>
      </c>
      <c r="W4473" s="3">
        <v>0</v>
      </c>
      <c r="Y4473" s="1" t="s">
        <v>5434</v>
      </c>
      <c r="Z4473" s="1" t="s">
        <v>5434</v>
      </c>
      <c r="AA4473" s="1" t="s">
        <v>5434</v>
      </c>
      <c r="AB4473" s="1" t="s">
        <v>5434</v>
      </c>
      <c r="AC4473" s="1" t="s">
        <v>5434</v>
      </c>
      <c r="AD4473" s="1" t="s">
        <v>5434</v>
      </c>
      <c r="AE4473" s="1" t="s">
        <v>5434</v>
      </c>
    </row>
    <row r="4474" spans="3:31" ht="12.75" hidden="1">
      <c r="C4474" s="1" t="s">
        <v>4901</v>
      </c>
      <c r="D4474" s="1" t="s">
        <v>4901</v>
      </c>
      <c r="E4474" s="1" t="s">
        <v>4901</v>
      </c>
      <c r="F4474" s="1" t="s">
        <v>4901</v>
      </c>
      <c r="G4474" s="1" t="s">
        <v>4901</v>
      </c>
      <c r="H4474" s="1" t="s">
        <v>4901</v>
      </c>
      <c r="I4474" s="1" t="s">
        <v>4901</v>
      </c>
      <c r="J4474" s="1" t="s">
        <v>4901</v>
      </c>
      <c r="K4474" s="1" t="s">
        <v>4901</v>
      </c>
      <c r="M4474" s="3">
        <v>0</v>
      </c>
      <c r="O4474" s="1" t="s">
        <v>5434</v>
      </c>
      <c r="P4474" s="1" t="s">
        <v>5434</v>
      </c>
      <c r="Q4474" s="1" t="s">
        <v>5434</v>
      </c>
      <c r="R4474" s="1" t="s">
        <v>5434</v>
      </c>
      <c r="S4474" s="1" t="s">
        <v>5434</v>
      </c>
      <c r="T4474" s="1" t="s">
        <v>5434</v>
      </c>
      <c r="U4474" s="1" t="s">
        <v>5434</v>
      </c>
      <c r="W4474" s="3">
        <v>0</v>
      </c>
      <c r="Y4474" s="1" t="s">
        <v>5434</v>
      </c>
      <c r="Z4474" s="1" t="s">
        <v>5434</v>
      </c>
      <c r="AA4474" s="1" t="s">
        <v>5434</v>
      </c>
      <c r="AB4474" s="1" t="s">
        <v>5434</v>
      </c>
      <c r="AC4474" s="1" t="s">
        <v>5434</v>
      </c>
      <c r="AD4474" s="1" t="s">
        <v>5434</v>
      </c>
      <c r="AE4474" s="1" t="s">
        <v>5434</v>
      </c>
    </row>
    <row r="4475" spans="3:31" ht="12.75" hidden="1">
      <c r="C4475" s="1" t="s">
        <v>4901</v>
      </c>
      <c r="D4475" s="1" t="s">
        <v>4901</v>
      </c>
      <c r="E4475" s="1" t="s">
        <v>4901</v>
      </c>
      <c r="F4475" s="1" t="s">
        <v>4901</v>
      </c>
      <c r="G4475" s="1" t="s">
        <v>4901</v>
      </c>
      <c r="H4475" s="1" t="s">
        <v>4901</v>
      </c>
      <c r="I4475" s="1" t="s">
        <v>4901</v>
      </c>
      <c r="J4475" s="1" t="s">
        <v>4901</v>
      </c>
      <c r="K4475" s="1" t="s">
        <v>4901</v>
      </c>
      <c r="M4475" s="3">
        <v>0</v>
      </c>
      <c r="O4475" s="1" t="s">
        <v>5434</v>
      </c>
      <c r="P4475" s="1" t="s">
        <v>5434</v>
      </c>
      <c r="Q4475" s="1" t="s">
        <v>5434</v>
      </c>
      <c r="R4475" s="1" t="s">
        <v>5434</v>
      </c>
      <c r="S4475" s="1" t="s">
        <v>5434</v>
      </c>
      <c r="T4475" s="1" t="s">
        <v>5434</v>
      </c>
      <c r="U4475" s="1" t="s">
        <v>5434</v>
      </c>
      <c r="W4475" s="3">
        <v>0</v>
      </c>
      <c r="Y4475" s="1" t="s">
        <v>5434</v>
      </c>
      <c r="Z4475" s="1" t="s">
        <v>5434</v>
      </c>
      <c r="AA4475" s="1" t="s">
        <v>5434</v>
      </c>
      <c r="AB4475" s="1" t="s">
        <v>5434</v>
      </c>
      <c r="AC4475" s="1" t="s">
        <v>5434</v>
      </c>
      <c r="AD4475" s="1" t="s">
        <v>5434</v>
      </c>
      <c r="AE4475" s="1" t="s">
        <v>5434</v>
      </c>
    </row>
    <row r="4476" spans="3:31" ht="12.75" hidden="1">
      <c r="C4476" s="1" t="s">
        <v>4901</v>
      </c>
      <c r="D4476" s="1" t="s">
        <v>4901</v>
      </c>
      <c r="E4476" s="1" t="s">
        <v>4901</v>
      </c>
      <c r="F4476" s="1" t="s">
        <v>4901</v>
      </c>
      <c r="G4476" s="1" t="s">
        <v>4901</v>
      </c>
      <c r="H4476" s="1" t="s">
        <v>4901</v>
      </c>
      <c r="I4476" s="1" t="s">
        <v>4901</v>
      </c>
      <c r="J4476" s="1" t="s">
        <v>4901</v>
      </c>
      <c r="K4476" s="1" t="s">
        <v>4901</v>
      </c>
      <c r="M4476" s="3">
        <v>0</v>
      </c>
      <c r="O4476" s="1" t="s">
        <v>5434</v>
      </c>
      <c r="P4476" s="1" t="s">
        <v>5434</v>
      </c>
      <c r="Q4476" s="1" t="s">
        <v>5434</v>
      </c>
      <c r="R4476" s="1" t="s">
        <v>5434</v>
      </c>
      <c r="S4476" s="1" t="s">
        <v>5434</v>
      </c>
      <c r="T4476" s="1" t="s">
        <v>5434</v>
      </c>
      <c r="U4476" s="1" t="s">
        <v>5434</v>
      </c>
      <c r="W4476" s="3">
        <v>0</v>
      </c>
      <c r="Y4476" s="1" t="s">
        <v>5434</v>
      </c>
      <c r="Z4476" s="1" t="s">
        <v>5434</v>
      </c>
      <c r="AA4476" s="1" t="s">
        <v>5434</v>
      </c>
      <c r="AB4476" s="1" t="s">
        <v>5434</v>
      </c>
      <c r="AC4476" s="1" t="s">
        <v>5434</v>
      </c>
      <c r="AD4476" s="1" t="s">
        <v>5434</v>
      </c>
      <c r="AE4476" s="1" t="s">
        <v>5434</v>
      </c>
    </row>
    <row r="4477" spans="3:31" ht="12.75" hidden="1">
      <c r="C4477" s="1" t="s">
        <v>4901</v>
      </c>
      <c r="D4477" s="1" t="s">
        <v>4901</v>
      </c>
      <c r="E4477" s="1" t="s">
        <v>4901</v>
      </c>
      <c r="F4477" s="1" t="s">
        <v>4901</v>
      </c>
      <c r="G4477" s="1" t="s">
        <v>4901</v>
      </c>
      <c r="H4477" s="1" t="s">
        <v>4901</v>
      </c>
      <c r="I4477" s="1" t="s">
        <v>4901</v>
      </c>
      <c r="J4477" s="1" t="s">
        <v>4901</v>
      </c>
      <c r="K4477" s="1" t="s">
        <v>4901</v>
      </c>
      <c r="M4477" s="3">
        <v>0</v>
      </c>
      <c r="O4477" s="1" t="s">
        <v>5434</v>
      </c>
      <c r="P4477" s="1" t="s">
        <v>5434</v>
      </c>
      <c r="Q4477" s="1" t="s">
        <v>5434</v>
      </c>
      <c r="R4477" s="1" t="s">
        <v>5434</v>
      </c>
      <c r="S4477" s="1" t="s">
        <v>5434</v>
      </c>
      <c r="T4477" s="1" t="s">
        <v>5434</v>
      </c>
      <c r="U4477" s="1" t="s">
        <v>5434</v>
      </c>
      <c r="W4477" s="3">
        <v>0</v>
      </c>
      <c r="Y4477" s="1" t="s">
        <v>5434</v>
      </c>
      <c r="Z4477" s="1" t="s">
        <v>5434</v>
      </c>
      <c r="AA4477" s="1" t="s">
        <v>5434</v>
      </c>
      <c r="AB4477" s="1" t="s">
        <v>5434</v>
      </c>
      <c r="AC4477" s="1" t="s">
        <v>5434</v>
      </c>
      <c r="AD4477" s="1" t="s">
        <v>5434</v>
      </c>
      <c r="AE4477" s="1" t="s">
        <v>5434</v>
      </c>
    </row>
    <row r="4478" spans="3:31" ht="12.75" hidden="1">
      <c r="C4478" s="1" t="s">
        <v>4901</v>
      </c>
      <c r="D4478" s="1" t="s">
        <v>4901</v>
      </c>
      <c r="E4478" s="1" t="s">
        <v>4901</v>
      </c>
      <c r="F4478" s="1" t="s">
        <v>4901</v>
      </c>
      <c r="G4478" s="1" t="s">
        <v>4901</v>
      </c>
      <c r="H4478" s="1" t="s">
        <v>4901</v>
      </c>
      <c r="I4478" s="1" t="s">
        <v>4901</v>
      </c>
      <c r="J4478" s="1" t="s">
        <v>4901</v>
      </c>
      <c r="K4478" s="1" t="s">
        <v>4901</v>
      </c>
      <c r="M4478" s="3">
        <v>0</v>
      </c>
      <c r="O4478" s="1" t="s">
        <v>5434</v>
      </c>
      <c r="P4478" s="1" t="s">
        <v>5434</v>
      </c>
      <c r="Q4478" s="1" t="s">
        <v>5434</v>
      </c>
      <c r="R4478" s="1" t="s">
        <v>5434</v>
      </c>
      <c r="S4478" s="1" t="s">
        <v>5434</v>
      </c>
      <c r="T4478" s="1" t="s">
        <v>5434</v>
      </c>
      <c r="U4478" s="1" t="s">
        <v>5434</v>
      </c>
      <c r="W4478" s="3">
        <v>0</v>
      </c>
      <c r="Y4478" s="1" t="s">
        <v>5434</v>
      </c>
      <c r="Z4478" s="1" t="s">
        <v>5434</v>
      </c>
      <c r="AA4478" s="1" t="s">
        <v>5434</v>
      </c>
      <c r="AB4478" s="1" t="s">
        <v>5434</v>
      </c>
      <c r="AC4478" s="1" t="s">
        <v>5434</v>
      </c>
      <c r="AD4478" s="1" t="s">
        <v>5434</v>
      </c>
      <c r="AE4478" s="1" t="s">
        <v>5434</v>
      </c>
    </row>
    <row r="4479" spans="3:31" ht="12.75" hidden="1">
      <c r="C4479" s="1" t="s">
        <v>4901</v>
      </c>
      <c r="D4479" s="1" t="s">
        <v>4901</v>
      </c>
      <c r="E4479" s="1" t="s">
        <v>4901</v>
      </c>
      <c r="F4479" s="1" t="s">
        <v>4901</v>
      </c>
      <c r="G4479" s="1" t="s">
        <v>4901</v>
      </c>
      <c r="H4479" s="1" t="s">
        <v>4901</v>
      </c>
      <c r="I4479" s="1" t="s">
        <v>4901</v>
      </c>
      <c r="J4479" s="1" t="s">
        <v>4901</v>
      </c>
      <c r="K4479" s="1" t="s">
        <v>4901</v>
      </c>
      <c r="M4479" s="3">
        <v>0</v>
      </c>
      <c r="O4479" s="1" t="s">
        <v>5434</v>
      </c>
      <c r="P4479" s="1" t="s">
        <v>5434</v>
      </c>
      <c r="Q4479" s="1" t="s">
        <v>5434</v>
      </c>
      <c r="R4479" s="1" t="s">
        <v>5434</v>
      </c>
      <c r="S4479" s="1" t="s">
        <v>5434</v>
      </c>
      <c r="T4479" s="1" t="s">
        <v>5434</v>
      </c>
      <c r="U4479" s="1" t="s">
        <v>5434</v>
      </c>
      <c r="W4479" s="3">
        <v>0</v>
      </c>
      <c r="Y4479" s="1" t="s">
        <v>5434</v>
      </c>
      <c r="Z4479" s="1" t="s">
        <v>5434</v>
      </c>
      <c r="AA4479" s="1" t="s">
        <v>5434</v>
      </c>
      <c r="AB4479" s="1" t="s">
        <v>5434</v>
      </c>
      <c r="AC4479" s="1" t="s">
        <v>5434</v>
      </c>
      <c r="AD4479" s="1" t="s">
        <v>5434</v>
      </c>
      <c r="AE4479" s="1" t="s">
        <v>5434</v>
      </c>
    </row>
    <row r="4480" spans="3:31" ht="12.75" hidden="1">
      <c r="C4480" s="1" t="s">
        <v>4901</v>
      </c>
      <c r="D4480" s="1" t="s">
        <v>4901</v>
      </c>
      <c r="E4480" s="1" t="s">
        <v>4901</v>
      </c>
      <c r="F4480" s="1" t="s">
        <v>4901</v>
      </c>
      <c r="G4480" s="1" t="s">
        <v>4901</v>
      </c>
      <c r="H4480" s="1" t="s">
        <v>4901</v>
      </c>
      <c r="I4480" s="1" t="s">
        <v>4901</v>
      </c>
      <c r="J4480" s="1" t="s">
        <v>4901</v>
      </c>
      <c r="K4480" s="1" t="s">
        <v>4901</v>
      </c>
      <c r="M4480" s="3">
        <v>0</v>
      </c>
      <c r="O4480" s="1" t="s">
        <v>5434</v>
      </c>
      <c r="P4480" s="1" t="s">
        <v>5434</v>
      </c>
      <c r="Q4480" s="1" t="s">
        <v>5434</v>
      </c>
      <c r="R4480" s="1" t="s">
        <v>5434</v>
      </c>
      <c r="S4480" s="1" t="s">
        <v>5434</v>
      </c>
      <c r="T4480" s="1" t="s">
        <v>5434</v>
      </c>
      <c r="U4480" s="1" t="s">
        <v>5434</v>
      </c>
      <c r="W4480" s="3">
        <v>0</v>
      </c>
      <c r="Y4480" s="1" t="s">
        <v>5434</v>
      </c>
      <c r="Z4480" s="1" t="s">
        <v>5434</v>
      </c>
      <c r="AA4480" s="1" t="s">
        <v>5434</v>
      </c>
      <c r="AB4480" s="1" t="s">
        <v>5434</v>
      </c>
      <c r="AC4480" s="1" t="s">
        <v>5434</v>
      </c>
      <c r="AD4480" s="1" t="s">
        <v>5434</v>
      </c>
      <c r="AE4480" s="1" t="s">
        <v>5434</v>
      </c>
    </row>
    <row r="4481" spans="3:31" ht="12.75" hidden="1">
      <c r="C4481" s="1" t="s">
        <v>4901</v>
      </c>
      <c r="D4481" s="1" t="s">
        <v>4901</v>
      </c>
      <c r="E4481" s="1" t="s">
        <v>4901</v>
      </c>
      <c r="F4481" s="1" t="s">
        <v>4901</v>
      </c>
      <c r="G4481" s="1" t="s">
        <v>4901</v>
      </c>
      <c r="H4481" s="1" t="s">
        <v>4901</v>
      </c>
      <c r="I4481" s="1" t="s">
        <v>4901</v>
      </c>
      <c r="J4481" s="1" t="s">
        <v>4901</v>
      </c>
      <c r="K4481" s="1" t="s">
        <v>4901</v>
      </c>
      <c r="M4481" s="3">
        <v>0</v>
      </c>
      <c r="O4481" s="1" t="s">
        <v>5434</v>
      </c>
      <c r="P4481" s="1" t="s">
        <v>5434</v>
      </c>
      <c r="Q4481" s="1" t="s">
        <v>5434</v>
      </c>
      <c r="R4481" s="1" t="s">
        <v>5434</v>
      </c>
      <c r="S4481" s="1" t="s">
        <v>5434</v>
      </c>
      <c r="T4481" s="1" t="s">
        <v>5434</v>
      </c>
      <c r="U4481" s="1" t="s">
        <v>5434</v>
      </c>
      <c r="W4481" s="3">
        <v>0</v>
      </c>
      <c r="Y4481" s="1" t="s">
        <v>5434</v>
      </c>
      <c r="Z4481" s="1" t="s">
        <v>5434</v>
      </c>
      <c r="AA4481" s="1" t="s">
        <v>5434</v>
      </c>
      <c r="AB4481" s="1" t="s">
        <v>5434</v>
      </c>
      <c r="AC4481" s="1" t="s">
        <v>5434</v>
      </c>
      <c r="AD4481" s="1" t="s">
        <v>5434</v>
      </c>
      <c r="AE4481" s="1" t="s">
        <v>5434</v>
      </c>
    </row>
    <row r="4482" spans="3:31" ht="12.75" hidden="1">
      <c r="C4482" s="1" t="s">
        <v>4901</v>
      </c>
      <c r="D4482" s="1" t="s">
        <v>4901</v>
      </c>
      <c r="E4482" s="1" t="s">
        <v>4901</v>
      </c>
      <c r="F4482" s="1" t="s">
        <v>4901</v>
      </c>
      <c r="G4482" s="1" t="s">
        <v>4901</v>
      </c>
      <c r="H4482" s="1" t="s">
        <v>4901</v>
      </c>
      <c r="I4482" s="1" t="s">
        <v>4901</v>
      </c>
      <c r="J4482" s="1" t="s">
        <v>4901</v>
      </c>
      <c r="K4482" s="1" t="s">
        <v>4901</v>
      </c>
      <c r="M4482" s="3">
        <v>0</v>
      </c>
      <c r="O4482" s="1" t="s">
        <v>5434</v>
      </c>
      <c r="P4482" s="1" t="s">
        <v>5434</v>
      </c>
      <c r="Q4482" s="1" t="s">
        <v>5434</v>
      </c>
      <c r="R4482" s="1" t="s">
        <v>5434</v>
      </c>
      <c r="S4482" s="1" t="s">
        <v>5434</v>
      </c>
      <c r="T4482" s="1" t="s">
        <v>5434</v>
      </c>
      <c r="U4482" s="1" t="s">
        <v>5434</v>
      </c>
      <c r="W4482" s="3">
        <v>0</v>
      </c>
      <c r="Y4482" s="1" t="s">
        <v>5434</v>
      </c>
      <c r="Z4482" s="1" t="s">
        <v>5434</v>
      </c>
      <c r="AA4482" s="1" t="s">
        <v>5434</v>
      </c>
      <c r="AB4482" s="1" t="s">
        <v>5434</v>
      </c>
      <c r="AC4482" s="1" t="s">
        <v>5434</v>
      </c>
      <c r="AD4482" s="1" t="s">
        <v>5434</v>
      </c>
      <c r="AE4482" s="1" t="s">
        <v>5434</v>
      </c>
    </row>
    <row r="4483" spans="3:31" ht="12.75" hidden="1">
      <c r="C4483" s="1" t="s">
        <v>4901</v>
      </c>
      <c r="D4483" s="1" t="s">
        <v>4901</v>
      </c>
      <c r="E4483" s="1" t="s">
        <v>4901</v>
      </c>
      <c r="F4483" s="1" t="s">
        <v>4901</v>
      </c>
      <c r="G4483" s="1" t="s">
        <v>4901</v>
      </c>
      <c r="H4483" s="1" t="s">
        <v>4901</v>
      </c>
      <c r="I4483" s="1" t="s">
        <v>4901</v>
      </c>
      <c r="J4483" s="1" t="s">
        <v>4901</v>
      </c>
      <c r="K4483" s="1" t="s">
        <v>4901</v>
      </c>
      <c r="M4483" s="3">
        <v>0</v>
      </c>
      <c r="O4483" s="1" t="s">
        <v>5434</v>
      </c>
      <c r="P4483" s="1" t="s">
        <v>5434</v>
      </c>
      <c r="Q4483" s="1" t="s">
        <v>5434</v>
      </c>
      <c r="R4483" s="1" t="s">
        <v>5434</v>
      </c>
      <c r="S4483" s="1" t="s">
        <v>5434</v>
      </c>
      <c r="T4483" s="1" t="s">
        <v>5434</v>
      </c>
      <c r="U4483" s="1" t="s">
        <v>5434</v>
      </c>
      <c r="W4483" s="3">
        <v>0</v>
      </c>
      <c r="Y4483" s="1" t="s">
        <v>5434</v>
      </c>
      <c r="Z4483" s="1" t="s">
        <v>5434</v>
      </c>
      <c r="AA4483" s="1" t="s">
        <v>5434</v>
      </c>
      <c r="AB4483" s="1" t="s">
        <v>5434</v>
      </c>
      <c r="AC4483" s="1" t="s">
        <v>5434</v>
      </c>
      <c r="AD4483" s="1" t="s">
        <v>5434</v>
      </c>
      <c r="AE4483" s="1" t="s">
        <v>5434</v>
      </c>
    </row>
    <row r="4484" spans="3:31" ht="12.75" hidden="1">
      <c r="C4484" s="1" t="s">
        <v>4901</v>
      </c>
      <c r="D4484" s="1" t="s">
        <v>4901</v>
      </c>
      <c r="E4484" s="1" t="s">
        <v>4901</v>
      </c>
      <c r="F4484" s="1" t="s">
        <v>4901</v>
      </c>
      <c r="G4484" s="1" t="s">
        <v>4901</v>
      </c>
      <c r="H4484" s="1" t="s">
        <v>4901</v>
      </c>
      <c r="I4484" s="1" t="s">
        <v>4901</v>
      </c>
      <c r="J4484" s="1" t="s">
        <v>4901</v>
      </c>
      <c r="K4484" s="1" t="s">
        <v>4901</v>
      </c>
      <c r="M4484" s="3">
        <v>0</v>
      </c>
      <c r="O4484" s="1" t="s">
        <v>5434</v>
      </c>
      <c r="P4484" s="1" t="s">
        <v>5434</v>
      </c>
      <c r="Q4484" s="1" t="s">
        <v>5434</v>
      </c>
      <c r="R4484" s="1" t="s">
        <v>5434</v>
      </c>
      <c r="S4484" s="1" t="s">
        <v>5434</v>
      </c>
      <c r="T4484" s="1" t="s">
        <v>5434</v>
      </c>
      <c r="U4484" s="1" t="s">
        <v>5434</v>
      </c>
      <c r="W4484" s="3">
        <v>0</v>
      </c>
      <c r="Y4484" s="1" t="s">
        <v>5434</v>
      </c>
      <c r="Z4484" s="1" t="s">
        <v>5434</v>
      </c>
      <c r="AA4484" s="1" t="s">
        <v>5434</v>
      </c>
      <c r="AB4484" s="1" t="s">
        <v>5434</v>
      </c>
      <c r="AC4484" s="1" t="s">
        <v>5434</v>
      </c>
      <c r="AD4484" s="1" t="s">
        <v>5434</v>
      </c>
      <c r="AE4484" s="1" t="s">
        <v>5434</v>
      </c>
    </row>
    <row r="4485" spans="3:31" ht="12.75" hidden="1">
      <c r="C4485" s="1" t="s">
        <v>4901</v>
      </c>
      <c r="D4485" s="1" t="s">
        <v>4901</v>
      </c>
      <c r="E4485" s="1" t="s">
        <v>4901</v>
      </c>
      <c r="F4485" s="1" t="s">
        <v>4901</v>
      </c>
      <c r="G4485" s="1" t="s">
        <v>4901</v>
      </c>
      <c r="H4485" s="1" t="s">
        <v>4901</v>
      </c>
      <c r="I4485" s="1" t="s">
        <v>4901</v>
      </c>
      <c r="J4485" s="1" t="s">
        <v>4901</v>
      </c>
      <c r="K4485" s="1" t="s">
        <v>4901</v>
      </c>
      <c r="M4485" s="3">
        <v>0</v>
      </c>
      <c r="O4485" s="1" t="s">
        <v>5434</v>
      </c>
      <c r="P4485" s="1" t="s">
        <v>5434</v>
      </c>
      <c r="Q4485" s="1" t="s">
        <v>5434</v>
      </c>
      <c r="R4485" s="1" t="s">
        <v>5434</v>
      </c>
      <c r="S4485" s="1" t="s">
        <v>5434</v>
      </c>
      <c r="T4485" s="1" t="s">
        <v>5434</v>
      </c>
      <c r="U4485" s="1" t="s">
        <v>5434</v>
      </c>
      <c r="W4485" s="3">
        <v>0</v>
      </c>
      <c r="Y4485" s="1" t="s">
        <v>5434</v>
      </c>
      <c r="Z4485" s="1" t="s">
        <v>5434</v>
      </c>
      <c r="AA4485" s="1" t="s">
        <v>5434</v>
      </c>
      <c r="AB4485" s="1" t="s">
        <v>5434</v>
      </c>
      <c r="AC4485" s="1" t="s">
        <v>5434</v>
      </c>
      <c r="AD4485" s="1" t="s">
        <v>5434</v>
      </c>
      <c r="AE4485" s="1" t="s">
        <v>5434</v>
      </c>
    </row>
    <row r="4486" spans="3:31" ht="12.75" hidden="1">
      <c r="C4486" s="1" t="s">
        <v>4901</v>
      </c>
      <c r="D4486" s="1" t="s">
        <v>4901</v>
      </c>
      <c r="E4486" s="1" t="s">
        <v>4901</v>
      </c>
      <c r="F4486" s="1" t="s">
        <v>4901</v>
      </c>
      <c r="G4486" s="1" t="s">
        <v>4901</v>
      </c>
      <c r="H4486" s="1" t="s">
        <v>4901</v>
      </c>
      <c r="I4486" s="1" t="s">
        <v>4901</v>
      </c>
      <c r="J4486" s="1" t="s">
        <v>4901</v>
      </c>
      <c r="K4486" s="1" t="s">
        <v>4901</v>
      </c>
      <c r="M4486" s="3">
        <v>0</v>
      </c>
      <c r="O4486" s="1" t="s">
        <v>5434</v>
      </c>
      <c r="P4486" s="1" t="s">
        <v>5434</v>
      </c>
      <c r="Q4486" s="1" t="s">
        <v>5434</v>
      </c>
      <c r="R4486" s="1" t="s">
        <v>5434</v>
      </c>
      <c r="S4486" s="1" t="s">
        <v>5434</v>
      </c>
      <c r="T4486" s="1" t="s">
        <v>5434</v>
      </c>
      <c r="U4486" s="1" t="s">
        <v>5434</v>
      </c>
      <c r="W4486" s="3">
        <v>0</v>
      </c>
      <c r="Y4486" s="1" t="s">
        <v>5434</v>
      </c>
      <c r="Z4486" s="1" t="s">
        <v>5434</v>
      </c>
      <c r="AA4486" s="1" t="s">
        <v>5434</v>
      </c>
      <c r="AB4486" s="1" t="s">
        <v>5434</v>
      </c>
      <c r="AC4486" s="1" t="s">
        <v>5434</v>
      </c>
      <c r="AD4486" s="1" t="s">
        <v>5434</v>
      </c>
      <c r="AE4486" s="1" t="s">
        <v>5434</v>
      </c>
    </row>
    <row r="4487" spans="3:31" ht="12.75" hidden="1">
      <c r="C4487" s="1" t="s">
        <v>4901</v>
      </c>
      <c r="D4487" s="1" t="s">
        <v>4901</v>
      </c>
      <c r="E4487" s="1" t="s">
        <v>4901</v>
      </c>
      <c r="F4487" s="1" t="s">
        <v>4901</v>
      </c>
      <c r="G4487" s="1" t="s">
        <v>4901</v>
      </c>
      <c r="H4487" s="1" t="s">
        <v>4901</v>
      </c>
      <c r="I4487" s="1" t="s">
        <v>4901</v>
      </c>
      <c r="J4487" s="1" t="s">
        <v>4901</v>
      </c>
      <c r="K4487" s="1" t="s">
        <v>4901</v>
      </c>
      <c r="M4487" s="3">
        <v>0</v>
      </c>
      <c r="O4487" s="1" t="s">
        <v>5434</v>
      </c>
      <c r="P4487" s="1" t="s">
        <v>5434</v>
      </c>
      <c r="Q4487" s="1" t="s">
        <v>5434</v>
      </c>
      <c r="R4487" s="1" t="s">
        <v>5434</v>
      </c>
      <c r="S4487" s="1" t="s">
        <v>5434</v>
      </c>
      <c r="T4487" s="1" t="s">
        <v>5434</v>
      </c>
      <c r="U4487" s="1" t="s">
        <v>5434</v>
      </c>
      <c r="W4487" s="3">
        <v>0</v>
      </c>
      <c r="Y4487" s="1" t="s">
        <v>5434</v>
      </c>
      <c r="Z4487" s="1" t="s">
        <v>5434</v>
      </c>
      <c r="AA4487" s="1" t="s">
        <v>5434</v>
      </c>
      <c r="AB4487" s="1" t="s">
        <v>5434</v>
      </c>
      <c r="AC4487" s="1" t="s">
        <v>5434</v>
      </c>
      <c r="AD4487" s="1" t="s">
        <v>5434</v>
      </c>
      <c r="AE4487" s="1" t="s">
        <v>5434</v>
      </c>
    </row>
    <row r="4488" spans="3:31" ht="12.75" hidden="1">
      <c r="C4488" s="1" t="s">
        <v>4901</v>
      </c>
      <c r="D4488" s="1" t="s">
        <v>4901</v>
      </c>
      <c r="E4488" s="1" t="s">
        <v>4901</v>
      </c>
      <c r="F4488" s="1" t="s">
        <v>4901</v>
      </c>
      <c r="G4488" s="1" t="s">
        <v>4901</v>
      </c>
      <c r="H4488" s="1" t="s">
        <v>4901</v>
      </c>
      <c r="I4488" s="1" t="s">
        <v>4901</v>
      </c>
      <c r="J4488" s="1" t="s">
        <v>4901</v>
      </c>
      <c r="K4488" s="1" t="s">
        <v>4901</v>
      </c>
      <c r="M4488" s="3">
        <v>0</v>
      </c>
      <c r="O4488" s="1" t="s">
        <v>5434</v>
      </c>
      <c r="P4488" s="1" t="s">
        <v>5434</v>
      </c>
      <c r="Q4488" s="1" t="s">
        <v>5434</v>
      </c>
      <c r="R4488" s="1" t="s">
        <v>5434</v>
      </c>
      <c r="S4488" s="1" t="s">
        <v>5434</v>
      </c>
      <c r="T4488" s="1" t="s">
        <v>5434</v>
      </c>
      <c r="U4488" s="1" t="s">
        <v>5434</v>
      </c>
      <c r="W4488" s="3">
        <v>0</v>
      </c>
      <c r="Y4488" s="1" t="s">
        <v>5434</v>
      </c>
      <c r="Z4488" s="1" t="s">
        <v>5434</v>
      </c>
      <c r="AA4488" s="1" t="s">
        <v>5434</v>
      </c>
      <c r="AB4488" s="1" t="s">
        <v>5434</v>
      </c>
      <c r="AC4488" s="1" t="s">
        <v>5434</v>
      </c>
      <c r="AD4488" s="1" t="s">
        <v>5434</v>
      </c>
      <c r="AE4488" s="1" t="s">
        <v>5434</v>
      </c>
    </row>
    <row r="4489" spans="3:31" ht="12.75" hidden="1">
      <c r="C4489" s="1" t="s">
        <v>4901</v>
      </c>
      <c r="D4489" s="1" t="s">
        <v>4901</v>
      </c>
      <c r="E4489" s="1" t="s">
        <v>4901</v>
      </c>
      <c r="F4489" s="1" t="s">
        <v>4901</v>
      </c>
      <c r="G4489" s="1" t="s">
        <v>4901</v>
      </c>
      <c r="H4489" s="1" t="s">
        <v>4901</v>
      </c>
      <c r="I4489" s="1" t="s">
        <v>4901</v>
      </c>
      <c r="J4489" s="1" t="s">
        <v>4901</v>
      </c>
      <c r="K4489" s="1" t="s">
        <v>4901</v>
      </c>
      <c r="M4489" s="3">
        <v>0</v>
      </c>
      <c r="O4489" s="1" t="s">
        <v>5434</v>
      </c>
      <c r="P4489" s="1" t="s">
        <v>5434</v>
      </c>
      <c r="Q4489" s="1" t="s">
        <v>5434</v>
      </c>
      <c r="R4489" s="1" t="s">
        <v>5434</v>
      </c>
      <c r="S4489" s="1" t="s">
        <v>5434</v>
      </c>
      <c r="T4489" s="1" t="s">
        <v>5434</v>
      </c>
      <c r="U4489" s="1" t="s">
        <v>5434</v>
      </c>
      <c r="W4489" s="3">
        <v>0</v>
      </c>
      <c r="Y4489" s="1" t="s">
        <v>5434</v>
      </c>
      <c r="Z4489" s="1" t="s">
        <v>5434</v>
      </c>
      <c r="AA4489" s="1" t="s">
        <v>5434</v>
      </c>
      <c r="AB4489" s="1" t="s">
        <v>5434</v>
      </c>
      <c r="AC4489" s="1" t="s">
        <v>5434</v>
      </c>
      <c r="AD4489" s="1" t="s">
        <v>5434</v>
      </c>
      <c r="AE4489" s="1" t="s">
        <v>5434</v>
      </c>
    </row>
    <row r="4490" spans="3:31" ht="12.75" hidden="1">
      <c r="C4490" s="1" t="s">
        <v>4901</v>
      </c>
      <c r="D4490" s="1" t="s">
        <v>4901</v>
      </c>
      <c r="E4490" s="1" t="s">
        <v>4901</v>
      </c>
      <c r="F4490" s="1" t="s">
        <v>4901</v>
      </c>
      <c r="G4490" s="1" t="s">
        <v>4901</v>
      </c>
      <c r="H4490" s="1" t="s">
        <v>4901</v>
      </c>
      <c r="I4490" s="1" t="s">
        <v>4901</v>
      </c>
      <c r="J4490" s="1" t="s">
        <v>4901</v>
      </c>
      <c r="K4490" s="1" t="s">
        <v>4901</v>
      </c>
      <c r="M4490" s="3">
        <v>0</v>
      </c>
      <c r="O4490" s="1" t="s">
        <v>5434</v>
      </c>
      <c r="P4490" s="1" t="s">
        <v>5434</v>
      </c>
      <c r="Q4490" s="1" t="s">
        <v>5434</v>
      </c>
      <c r="R4490" s="1" t="s">
        <v>5434</v>
      </c>
      <c r="S4490" s="1" t="s">
        <v>5434</v>
      </c>
      <c r="T4490" s="1" t="s">
        <v>5434</v>
      </c>
      <c r="U4490" s="1" t="s">
        <v>5434</v>
      </c>
      <c r="W4490" s="3">
        <v>0</v>
      </c>
      <c r="Y4490" s="1" t="s">
        <v>5434</v>
      </c>
      <c r="Z4490" s="1" t="s">
        <v>5434</v>
      </c>
      <c r="AA4490" s="1" t="s">
        <v>5434</v>
      </c>
      <c r="AB4490" s="1" t="s">
        <v>5434</v>
      </c>
      <c r="AC4490" s="1" t="s">
        <v>5434</v>
      </c>
      <c r="AD4490" s="1" t="s">
        <v>5434</v>
      </c>
      <c r="AE4490" s="1" t="s">
        <v>5434</v>
      </c>
    </row>
    <row r="4491" spans="3:31" ht="12.75" hidden="1">
      <c r="C4491" s="1" t="s">
        <v>4901</v>
      </c>
      <c r="D4491" s="1" t="s">
        <v>4901</v>
      </c>
      <c r="E4491" s="1" t="s">
        <v>4901</v>
      </c>
      <c r="F4491" s="1" t="s">
        <v>4901</v>
      </c>
      <c r="G4491" s="1" t="s">
        <v>4901</v>
      </c>
      <c r="H4491" s="1" t="s">
        <v>4901</v>
      </c>
      <c r="I4491" s="1" t="s">
        <v>4901</v>
      </c>
      <c r="J4491" s="1" t="s">
        <v>4901</v>
      </c>
      <c r="K4491" s="1" t="s">
        <v>4901</v>
      </c>
      <c r="M4491" s="3">
        <v>0</v>
      </c>
      <c r="O4491" s="1" t="s">
        <v>5434</v>
      </c>
      <c r="P4491" s="1" t="s">
        <v>5434</v>
      </c>
      <c r="Q4491" s="1" t="s">
        <v>5434</v>
      </c>
      <c r="R4491" s="1" t="s">
        <v>5434</v>
      </c>
      <c r="S4491" s="1" t="s">
        <v>5434</v>
      </c>
      <c r="T4491" s="1" t="s">
        <v>5434</v>
      </c>
      <c r="U4491" s="1" t="s">
        <v>5434</v>
      </c>
      <c r="W4491" s="3">
        <v>0</v>
      </c>
      <c r="Y4491" s="1" t="s">
        <v>5434</v>
      </c>
      <c r="Z4491" s="1" t="s">
        <v>5434</v>
      </c>
      <c r="AA4491" s="1" t="s">
        <v>5434</v>
      </c>
      <c r="AB4491" s="1" t="s">
        <v>5434</v>
      </c>
      <c r="AC4491" s="1" t="s">
        <v>5434</v>
      </c>
      <c r="AD4491" s="1" t="s">
        <v>5434</v>
      </c>
      <c r="AE4491" s="1" t="s">
        <v>5434</v>
      </c>
    </row>
    <row r="4492" spans="3:31" ht="12.75" hidden="1">
      <c r="C4492" s="1" t="s">
        <v>4901</v>
      </c>
      <c r="D4492" s="1" t="s">
        <v>4901</v>
      </c>
      <c r="E4492" s="1" t="s">
        <v>4901</v>
      </c>
      <c r="F4492" s="1" t="s">
        <v>4901</v>
      </c>
      <c r="G4492" s="1" t="s">
        <v>4901</v>
      </c>
      <c r="H4492" s="1" t="s">
        <v>4901</v>
      </c>
      <c r="I4492" s="1" t="s">
        <v>4901</v>
      </c>
      <c r="J4492" s="1" t="s">
        <v>4901</v>
      </c>
      <c r="K4492" s="1" t="s">
        <v>4901</v>
      </c>
      <c r="M4492" s="3">
        <v>0</v>
      </c>
      <c r="O4492" s="1" t="s">
        <v>5434</v>
      </c>
      <c r="P4492" s="1" t="s">
        <v>5434</v>
      </c>
      <c r="Q4492" s="1" t="s">
        <v>5434</v>
      </c>
      <c r="R4492" s="1" t="s">
        <v>5434</v>
      </c>
      <c r="S4492" s="1" t="s">
        <v>5434</v>
      </c>
      <c r="T4492" s="1" t="s">
        <v>5434</v>
      </c>
      <c r="U4492" s="1" t="s">
        <v>5434</v>
      </c>
      <c r="W4492" s="3">
        <v>0</v>
      </c>
      <c r="Y4492" s="1" t="s">
        <v>5434</v>
      </c>
      <c r="Z4492" s="1" t="s">
        <v>5434</v>
      </c>
      <c r="AA4492" s="1" t="s">
        <v>5434</v>
      </c>
      <c r="AB4492" s="1" t="s">
        <v>5434</v>
      </c>
      <c r="AC4492" s="1" t="s">
        <v>5434</v>
      </c>
      <c r="AD4492" s="1" t="s">
        <v>5434</v>
      </c>
      <c r="AE4492" s="1" t="s">
        <v>5434</v>
      </c>
    </row>
    <row r="4493" spans="3:31" ht="12.75" hidden="1">
      <c r="C4493" s="1" t="s">
        <v>4901</v>
      </c>
      <c r="D4493" s="1" t="s">
        <v>4901</v>
      </c>
      <c r="E4493" s="1" t="s">
        <v>4901</v>
      </c>
      <c r="F4493" s="1" t="s">
        <v>4901</v>
      </c>
      <c r="G4493" s="1" t="s">
        <v>4901</v>
      </c>
      <c r="H4493" s="1" t="s">
        <v>4901</v>
      </c>
      <c r="I4493" s="1" t="s">
        <v>4901</v>
      </c>
      <c r="J4493" s="1" t="s">
        <v>4901</v>
      </c>
      <c r="K4493" s="1" t="s">
        <v>4901</v>
      </c>
      <c r="M4493" s="3">
        <v>0</v>
      </c>
      <c r="O4493" s="1" t="s">
        <v>5434</v>
      </c>
      <c r="P4493" s="1" t="s">
        <v>5434</v>
      </c>
      <c r="Q4493" s="1" t="s">
        <v>5434</v>
      </c>
      <c r="R4493" s="1" t="s">
        <v>5434</v>
      </c>
      <c r="S4493" s="1" t="s">
        <v>5434</v>
      </c>
      <c r="T4493" s="1" t="s">
        <v>5434</v>
      </c>
      <c r="U4493" s="1" t="s">
        <v>5434</v>
      </c>
      <c r="W4493" s="3">
        <v>0</v>
      </c>
      <c r="Y4493" s="1" t="s">
        <v>5434</v>
      </c>
      <c r="Z4493" s="1" t="s">
        <v>5434</v>
      </c>
      <c r="AA4493" s="1" t="s">
        <v>5434</v>
      </c>
      <c r="AB4493" s="1" t="s">
        <v>5434</v>
      </c>
      <c r="AC4493" s="1" t="s">
        <v>5434</v>
      </c>
      <c r="AD4493" s="1" t="s">
        <v>5434</v>
      </c>
      <c r="AE4493" s="1" t="s">
        <v>5434</v>
      </c>
    </row>
    <row r="4494" spans="3:31" ht="12.75" hidden="1">
      <c r="C4494" s="1" t="s">
        <v>4901</v>
      </c>
      <c r="D4494" s="1" t="s">
        <v>4901</v>
      </c>
      <c r="E4494" s="1" t="s">
        <v>4901</v>
      </c>
      <c r="F4494" s="1" t="s">
        <v>4901</v>
      </c>
      <c r="G4494" s="1" t="s">
        <v>4901</v>
      </c>
      <c r="H4494" s="1" t="s">
        <v>4901</v>
      </c>
      <c r="I4494" s="1" t="s">
        <v>4901</v>
      </c>
      <c r="J4494" s="1" t="s">
        <v>4901</v>
      </c>
      <c r="K4494" s="1" t="s">
        <v>4901</v>
      </c>
      <c r="M4494" s="3">
        <v>0</v>
      </c>
      <c r="O4494" s="1" t="s">
        <v>5434</v>
      </c>
      <c r="P4494" s="1" t="s">
        <v>5434</v>
      </c>
      <c r="Q4494" s="1" t="s">
        <v>5434</v>
      </c>
      <c r="R4494" s="1" t="s">
        <v>5434</v>
      </c>
      <c r="S4494" s="1" t="s">
        <v>5434</v>
      </c>
      <c r="T4494" s="1" t="s">
        <v>5434</v>
      </c>
      <c r="U4494" s="1" t="s">
        <v>5434</v>
      </c>
      <c r="W4494" s="3">
        <v>0</v>
      </c>
      <c r="Y4494" s="1" t="s">
        <v>5434</v>
      </c>
      <c r="Z4494" s="1" t="s">
        <v>5434</v>
      </c>
      <c r="AA4494" s="1" t="s">
        <v>5434</v>
      </c>
      <c r="AB4494" s="1" t="s">
        <v>5434</v>
      </c>
      <c r="AC4494" s="1" t="s">
        <v>5434</v>
      </c>
      <c r="AD4494" s="1" t="s">
        <v>5434</v>
      </c>
      <c r="AE4494" s="1" t="s">
        <v>5434</v>
      </c>
    </row>
    <row r="4495" spans="3:31" ht="12.75" hidden="1">
      <c r="C4495" s="1" t="s">
        <v>4901</v>
      </c>
      <c r="D4495" s="1" t="s">
        <v>4901</v>
      </c>
      <c r="E4495" s="1" t="s">
        <v>4901</v>
      </c>
      <c r="F4495" s="1" t="s">
        <v>4901</v>
      </c>
      <c r="G4495" s="1" t="s">
        <v>4901</v>
      </c>
      <c r="H4495" s="1" t="s">
        <v>4901</v>
      </c>
      <c r="I4495" s="1" t="s">
        <v>4901</v>
      </c>
      <c r="J4495" s="1" t="s">
        <v>4901</v>
      </c>
      <c r="K4495" s="1" t="s">
        <v>4901</v>
      </c>
      <c r="M4495" s="3">
        <v>0</v>
      </c>
      <c r="O4495" s="1" t="s">
        <v>5434</v>
      </c>
      <c r="P4495" s="1" t="s">
        <v>5434</v>
      </c>
      <c r="Q4495" s="1" t="s">
        <v>5434</v>
      </c>
      <c r="R4495" s="1" t="s">
        <v>5434</v>
      </c>
      <c r="S4495" s="1" t="s">
        <v>5434</v>
      </c>
      <c r="T4495" s="1" t="s">
        <v>5434</v>
      </c>
      <c r="U4495" s="1" t="s">
        <v>5434</v>
      </c>
      <c r="W4495" s="3">
        <v>0</v>
      </c>
      <c r="Y4495" s="1" t="s">
        <v>5434</v>
      </c>
      <c r="Z4495" s="1" t="s">
        <v>5434</v>
      </c>
      <c r="AA4495" s="1" t="s">
        <v>5434</v>
      </c>
      <c r="AB4495" s="1" t="s">
        <v>5434</v>
      </c>
      <c r="AC4495" s="1" t="s">
        <v>5434</v>
      </c>
      <c r="AD4495" s="1" t="s">
        <v>5434</v>
      </c>
      <c r="AE4495" s="1" t="s">
        <v>5434</v>
      </c>
    </row>
    <row r="4496" spans="3:31" ht="12.75" hidden="1">
      <c r="C4496" s="1" t="s">
        <v>4901</v>
      </c>
      <c r="D4496" s="1" t="s">
        <v>4901</v>
      </c>
      <c r="E4496" s="1" t="s">
        <v>4901</v>
      </c>
      <c r="F4496" s="1" t="s">
        <v>4901</v>
      </c>
      <c r="G4496" s="1" t="s">
        <v>4901</v>
      </c>
      <c r="H4496" s="1" t="s">
        <v>4901</v>
      </c>
      <c r="I4496" s="1" t="s">
        <v>4901</v>
      </c>
      <c r="J4496" s="1" t="s">
        <v>4901</v>
      </c>
      <c r="K4496" s="1" t="s">
        <v>4901</v>
      </c>
      <c r="M4496" s="3">
        <v>0</v>
      </c>
      <c r="O4496" s="1" t="s">
        <v>5434</v>
      </c>
      <c r="P4496" s="1" t="s">
        <v>5434</v>
      </c>
      <c r="Q4496" s="1" t="s">
        <v>5434</v>
      </c>
      <c r="R4496" s="1" t="s">
        <v>5434</v>
      </c>
      <c r="S4496" s="1" t="s">
        <v>5434</v>
      </c>
      <c r="T4496" s="1" t="s">
        <v>5434</v>
      </c>
      <c r="U4496" s="1" t="s">
        <v>5434</v>
      </c>
      <c r="W4496" s="3">
        <v>0</v>
      </c>
      <c r="Y4496" s="1" t="s">
        <v>5434</v>
      </c>
      <c r="Z4496" s="1" t="s">
        <v>5434</v>
      </c>
      <c r="AA4496" s="1" t="s">
        <v>5434</v>
      </c>
      <c r="AB4496" s="1" t="s">
        <v>5434</v>
      </c>
      <c r="AC4496" s="1" t="s">
        <v>5434</v>
      </c>
      <c r="AD4496" s="1" t="s">
        <v>5434</v>
      </c>
      <c r="AE4496" s="1" t="s">
        <v>5434</v>
      </c>
    </row>
    <row r="4497" spans="3:31" ht="12.75" hidden="1">
      <c r="C4497" s="1" t="s">
        <v>4901</v>
      </c>
      <c r="D4497" s="1" t="s">
        <v>4901</v>
      </c>
      <c r="E4497" s="1" t="s">
        <v>4901</v>
      </c>
      <c r="F4497" s="1" t="s">
        <v>4901</v>
      </c>
      <c r="G4497" s="1" t="s">
        <v>4901</v>
      </c>
      <c r="H4497" s="1" t="s">
        <v>4901</v>
      </c>
      <c r="I4497" s="1" t="s">
        <v>4901</v>
      </c>
      <c r="J4497" s="1" t="s">
        <v>4901</v>
      </c>
      <c r="K4497" s="1" t="s">
        <v>4901</v>
      </c>
      <c r="M4497" s="3">
        <v>0</v>
      </c>
      <c r="O4497" s="1" t="s">
        <v>5434</v>
      </c>
      <c r="P4497" s="1" t="s">
        <v>5434</v>
      </c>
      <c r="Q4497" s="1" t="s">
        <v>5434</v>
      </c>
      <c r="R4497" s="1" t="s">
        <v>5434</v>
      </c>
      <c r="S4497" s="1" t="s">
        <v>5434</v>
      </c>
      <c r="T4497" s="1" t="s">
        <v>5434</v>
      </c>
      <c r="U4497" s="1" t="s">
        <v>5434</v>
      </c>
      <c r="W4497" s="3">
        <v>0</v>
      </c>
      <c r="Y4497" s="1" t="s">
        <v>5434</v>
      </c>
      <c r="Z4497" s="1" t="s">
        <v>5434</v>
      </c>
      <c r="AA4497" s="1" t="s">
        <v>5434</v>
      </c>
      <c r="AB4497" s="1" t="s">
        <v>5434</v>
      </c>
      <c r="AC4497" s="1" t="s">
        <v>5434</v>
      </c>
      <c r="AD4497" s="1" t="s">
        <v>5434</v>
      </c>
      <c r="AE4497" s="1" t="s">
        <v>5434</v>
      </c>
    </row>
    <row r="4498" spans="3:31" ht="12.75" hidden="1">
      <c r="C4498" s="1" t="s">
        <v>4901</v>
      </c>
      <c r="D4498" s="1" t="s">
        <v>4901</v>
      </c>
      <c r="E4498" s="1" t="s">
        <v>4901</v>
      </c>
      <c r="F4498" s="1" t="s">
        <v>4901</v>
      </c>
      <c r="G4498" s="1" t="s">
        <v>4901</v>
      </c>
      <c r="H4498" s="1" t="s">
        <v>4901</v>
      </c>
      <c r="I4498" s="1" t="s">
        <v>4901</v>
      </c>
      <c r="J4498" s="1" t="s">
        <v>4901</v>
      </c>
      <c r="K4498" s="1" t="s">
        <v>4901</v>
      </c>
      <c r="M4498" s="3">
        <v>0</v>
      </c>
      <c r="O4498" s="1" t="s">
        <v>5434</v>
      </c>
      <c r="P4498" s="1" t="s">
        <v>5434</v>
      </c>
      <c r="Q4498" s="1" t="s">
        <v>5434</v>
      </c>
      <c r="R4498" s="1" t="s">
        <v>5434</v>
      </c>
      <c r="S4498" s="1" t="s">
        <v>5434</v>
      </c>
      <c r="T4498" s="1" t="s">
        <v>5434</v>
      </c>
      <c r="U4498" s="1" t="s">
        <v>5434</v>
      </c>
      <c r="W4498" s="3">
        <v>0</v>
      </c>
      <c r="Y4498" s="1" t="s">
        <v>5434</v>
      </c>
      <c r="Z4498" s="1" t="s">
        <v>5434</v>
      </c>
      <c r="AA4498" s="1" t="s">
        <v>5434</v>
      </c>
      <c r="AB4498" s="1" t="s">
        <v>5434</v>
      </c>
      <c r="AC4498" s="1" t="s">
        <v>5434</v>
      </c>
      <c r="AD4498" s="1" t="s">
        <v>5434</v>
      </c>
      <c r="AE4498" s="1" t="s">
        <v>5434</v>
      </c>
    </row>
    <row r="4499" spans="3:31" ht="12.75" hidden="1">
      <c r="C4499" s="1" t="s">
        <v>4901</v>
      </c>
      <c r="D4499" s="1" t="s">
        <v>4901</v>
      </c>
      <c r="E4499" s="1" t="s">
        <v>4901</v>
      </c>
      <c r="F4499" s="1" t="s">
        <v>4901</v>
      </c>
      <c r="G4499" s="1" t="s">
        <v>4901</v>
      </c>
      <c r="H4499" s="1" t="s">
        <v>4901</v>
      </c>
      <c r="I4499" s="1" t="s">
        <v>4901</v>
      </c>
      <c r="J4499" s="1" t="s">
        <v>4901</v>
      </c>
      <c r="K4499" s="1" t="s">
        <v>4901</v>
      </c>
      <c r="M4499" s="3">
        <v>0</v>
      </c>
      <c r="O4499" s="1" t="s">
        <v>5434</v>
      </c>
      <c r="P4499" s="1" t="s">
        <v>5434</v>
      </c>
      <c r="Q4499" s="1" t="s">
        <v>5434</v>
      </c>
      <c r="R4499" s="1" t="s">
        <v>5434</v>
      </c>
      <c r="S4499" s="1" t="s">
        <v>5434</v>
      </c>
      <c r="T4499" s="1" t="s">
        <v>5434</v>
      </c>
      <c r="U4499" s="1" t="s">
        <v>5434</v>
      </c>
      <c r="W4499" s="3">
        <v>0</v>
      </c>
      <c r="Y4499" s="1" t="s">
        <v>5434</v>
      </c>
      <c r="Z4499" s="1" t="s">
        <v>5434</v>
      </c>
      <c r="AA4499" s="1" t="s">
        <v>5434</v>
      </c>
      <c r="AB4499" s="1" t="s">
        <v>5434</v>
      </c>
      <c r="AC4499" s="1" t="s">
        <v>5434</v>
      </c>
      <c r="AD4499" s="1" t="s">
        <v>5434</v>
      </c>
      <c r="AE4499" s="1" t="s">
        <v>5434</v>
      </c>
    </row>
    <row r="4500" spans="3:31" ht="12.75" hidden="1">
      <c r="C4500" s="1" t="s">
        <v>4901</v>
      </c>
      <c r="D4500" s="1" t="s">
        <v>4901</v>
      </c>
      <c r="E4500" s="1" t="s">
        <v>4901</v>
      </c>
      <c r="F4500" s="1" t="s">
        <v>4901</v>
      </c>
      <c r="G4500" s="1" t="s">
        <v>4901</v>
      </c>
      <c r="H4500" s="1" t="s">
        <v>4901</v>
      </c>
      <c r="I4500" s="1" t="s">
        <v>4901</v>
      </c>
      <c r="J4500" s="1" t="s">
        <v>4901</v>
      </c>
      <c r="K4500" s="1" t="s">
        <v>4901</v>
      </c>
      <c r="M4500" s="3">
        <v>0</v>
      </c>
      <c r="O4500" s="1" t="s">
        <v>5434</v>
      </c>
      <c r="P4500" s="1" t="s">
        <v>5434</v>
      </c>
      <c r="Q4500" s="1" t="s">
        <v>5434</v>
      </c>
      <c r="R4500" s="1" t="s">
        <v>5434</v>
      </c>
      <c r="S4500" s="1" t="s">
        <v>5434</v>
      </c>
      <c r="T4500" s="1" t="s">
        <v>5434</v>
      </c>
      <c r="U4500" s="1" t="s">
        <v>5434</v>
      </c>
      <c r="W4500" s="3">
        <v>0</v>
      </c>
      <c r="Y4500" s="1" t="s">
        <v>5434</v>
      </c>
      <c r="Z4500" s="1" t="s">
        <v>5434</v>
      </c>
      <c r="AA4500" s="1" t="s">
        <v>5434</v>
      </c>
      <c r="AB4500" s="1" t="s">
        <v>5434</v>
      </c>
      <c r="AC4500" s="1" t="s">
        <v>5434</v>
      </c>
      <c r="AD4500" s="1" t="s">
        <v>5434</v>
      </c>
      <c r="AE4500" s="1" t="s">
        <v>5434</v>
      </c>
    </row>
    <row r="4501" spans="3:31" ht="12.75" hidden="1">
      <c r="C4501" s="1" t="s">
        <v>4901</v>
      </c>
      <c r="D4501" s="1" t="s">
        <v>4901</v>
      </c>
      <c r="E4501" s="1" t="s">
        <v>4901</v>
      </c>
      <c r="F4501" s="1" t="s">
        <v>4901</v>
      </c>
      <c r="G4501" s="1" t="s">
        <v>4901</v>
      </c>
      <c r="H4501" s="1" t="s">
        <v>4901</v>
      </c>
      <c r="I4501" s="1" t="s">
        <v>4901</v>
      </c>
      <c r="J4501" s="1" t="s">
        <v>4901</v>
      </c>
      <c r="K4501" s="1" t="s">
        <v>4901</v>
      </c>
      <c r="M4501" s="3">
        <v>0</v>
      </c>
      <c r="O4501" s="1" t="s">
        <v>5434</v>
      </c>
      <c r="P4501" s="1" t="s">
        <v>5434</v>
      </c>
      <c r="Q4501" s="1" t="s">
        <v>5434</v>
      </c>
      <c r="R4501" s="1" t="s">
        <v>5434</v>
      </c>
      <c r="S4501" s="1" t="s">
        <v>5434</v>
      </c>
      <c r="T4501" s="1" t="s">
        <v>5434</v>
      </c>
      <c r="U4501" s="1" t="s">
        <v>5434</v>
      </c>
      <c r="W4501" s="3">
        <v>0</v>
      </c>
      <c r="Y4501" s="1" t="s">
        <v>5434</v>
      </c>
      <c r="Z4501" s="1" t="s">
        <v>5434</v>
      </c>
      <c r="AA4501" s="1" t="s">
        <v>5434</v>
      </c>
      <c r="AB4501" s="1" t="s">
        <v>5434</v>
      </c>
      <c r="AC4501" s="1" t="s">
        <v>5434</v>
      </c>
      <c r="AD4501" s="1" t="s">
        <v>5434</v>
      </c>
      <c r="AE4501" s="1" t="s">
        <v>5434</v>
      </c>
    </row>
    <row r="4502" spans="3:31" ht="12.75" hidden="1">
      <c r="C4502" s="1" t="s">
        <v>4901</v>
      </c>
      <c r="D4502" s="1" t="s">
        <v>4901</v>
      </c>
      <c r="E4502" s="1" t="s">
        <v>4901</v>
      </c>
      <c r="F4502" s="1" t="s">
        <v>4901</v>
      </c>
      <c r="G4502" s="1" t="s">
        <v>4901</v>
      </c>
      <c r="H4502" s="1" t="s">
        <v>4901</v>
      </c>
      <c r="I4502" s="1" t="s">
        <v>4901</v>
      </c>
      <c r="J4502" s="1" t="s">
        <v>4901</v>
      </c>
      <c r="K4502" s="1" t="s">
        <v>4901</v>
      </c>
      <c r="M4502" s="3">
        <v>0</v>
      </c>
      <c r="O4502" s="1" t="s">
        <v>5434</v>
      </c>
      <c r="P4502" s="1" t="s">
        <v>5434</v>
      </c>
      <c r="Q4502" s="1" t="s">
        <v>5434</v>
      </c>
      <c r="R4502" s="1" t="s">
        <v>5434</v>
      </c>
      <c r="S4502" s="1" t="s">
        <v>5434</v>
      </c>
      <c r="T4502" s="1" t="s">
        <v>5434</v>
      </c>
      <c r="U4502" s="1" t="s">
        <v>5434</v>
      </c>
      <c r="W4502" s="3">
        <v>0</v>
      </c>
      <c r="Y4502" s="1" t="s">
        <v>5434</v>
      </c>
      <c r="Z4502" s="1" t="s">
        <v>5434</v>
      </c>
      <c r="AA4502" s="1" t="s">
        <v>5434</v>
      </c>
      <c r="AB4502" s="1" t="s">
        <v>5434</v>
      </c>
      <c r="AC4502" s="1" t="s">
        <v>5434</v>
      </c>
      <c r="AD4502" s="1" t="s">
        <v>5434</v>
      </c>
      <c r="AE4502" s="1" t="s">
        <v>5434</v>
      </c>
    </row>
    <row r="4503" spans="3:31" ht="12.75" hidden="1">
      <c r="C4503" s="1" t="s">
        <v>4901</v>
      </c>
      <c r="D4503" s="1" t="s">
        <v>4901</v>
      </c>
      <c r="E4503" s="1" t="s">
        <v>4901</v>
      </c>
      <c r="F4503" s="1" t="s">
        <v>4901</v>
      </c>
      <c r="G4503" s="1" t="s">
        <v>4901</v>
      </c>
      <c r="H4503" s="1" t="s">
        <v>4901</v>
      </c>
      <c r="I4503" s="1" t="s">
        <v>4901</v>
      </c>
      <c r="J4503" s="1" t="s">
        <v>4901</v>
      </c>
      <c r="K4503" s="1" t="s">
        <v>4901</v>
      </c>
      <c r="M4503" s="3">
        <v>0</v>
      </c>
      <c r="O4503" s="1" t="s">
        <v>5434</v>
      </c>
      <c r="P4503" s="1" t="s">
        <v>5434</v>
      </c>
      <c r="Q4503" s="1" t="s">
        <v>5434</v>
      </c>
      <c r="R4503" s="1" t="s">
        <v>5434</v>
      </c>
      <c r="S4503" s="1" t="s">
        <v>5434</v>
      </c>
      <c r="T4503" s="1" t="s">
        <v>5434</v>
      </c>
      <c r="U4503" s="1" t="s">
        <v>5434</v>
      </c>
      <c r="W4503" s="3">
        <v>0</v>
      </c>
      <c r="Y4503" s="1" t="s">
        <v>5434</v>
      </c>
      <c r="Z4503" s="1" t="s">
        <v>5434</v>
      </c>
      <c r="AA4503" s="1" t="s">
        <v>5434</v>
      </c>
      <c r="AB4503" s="1" t="s">
        <v>5434</v>
      </c>
      <c r="AC4503" s="1" t="s">
        <v>5434</v>
      </c>
      <c r="AD4503" s="1" t="s">
        <v>5434</v>
      </c>
      <c r="AE4503" s="1" t="s">
        <v>5434</v>
      </c>
    </row>
    <row r="4504" spans="3:31" ht="12.75" hidden="1">
      <c r="C4504" s="1" t="s">
        <v>4901</v>
      </c>
      <c r="D4504" s="1" t="s">
        <v>4901</v>
      </c>
      <c r="E4504" s="1" t="s">
        <v>4901</v>
      </c>
      <c r="F4504" s="1" t="s">
        <v>4901</v>
      </c>
      <c r="G4504" s="1" t="s">
        <v>4901</v>
      </c>
      <c r="H4504" s="1" t="s">
        <v>4901</v>
      </c>
      <c r="I4504" s="1" t="s">
        <v>4901</v>
      </c>
      <c r="J4504" s="1" t="s">
        <v>4901</v>
      </c>
      <c r="K4504" s="1" t="s">
        <v>4901</v>
      </c>
      <c r="M4504" s="3">
        <v>0</v>
      </c>
      <c r="O4504" s="1" t="s">
        <v>5434</v>
      </c>
      <c r="P4504" s="1" t="s">
        <v>5434</v>
      </c>
      <c r="Q4504" s="1" t="s">
        <v>5434</v>
      </c>
      <c r="R4504" s="1" t="s">
        <v>5434</v>
      </c>
      <c r="S4504" s="1" t="s">
        <v>5434</v>
      </c>
      <c r="T4504" s="1" t="s">
        <v>5434</v>
      </c>
      <c r="U4504" s="1" t="s">
        <v>5434</v>
      </c>
      <c r="W4504" s="3">
        <v>0</v>
      </c>
      <c r="Y4504" s="1" t="s">
        <v>5434</v>
      </c>
      <c r="Z4504" s="1" t="s">
        <v>5434</v>
      </c>
      <c r="AA4504" s="1" t="s">
        <v>5434</v>
      </c>
      <c r="AB4504" s="1" t="s">
        <v>5434</v>
      </c>
      <c r="AC4504" s="1" t="s">
        <v>5434</v>
      </c>
      <c r="AD4504" s="1" t="s">
        <v>5434</v>
      </c>
      <c r="AE4504" s="1" t="s">
        <v>5434</v>
      </c>
    </row>
    <row r="4505" spans="3:31" ht="12.75" hidden="1">
      <c r="C4505" s="1" t="s">
        <v>4901</v>
      </c>
      <c r="D4505" s="1" t="s">
        <v>4901</v>
      </c>
      <c r="E4505" s="1" t="s">
        <v>4901</v>
      </c>
      <c r="F4505" s="1" t="s">
        <v>4901</v>
      </c>
      <c r="G4505" s="1" t="s">
        <v>4901</v>
      </c>
      <c r="H4505" s="1" t="s">
        <v>4901</v>
      </c>
      <c r="I4505" s="1" t="s">
        <v>4901</v>
      </c>
      <c r="J4505" s="1" t="s">
        <v>4901</v>
      </c>
      <c r="K4505" s="1" t="s">
        <v>4901</v>
      </c>
      <c r="M4505" s="3">
        <v>0</v>
      </c>
      <c r="O4505" s="1" t="s">
        <v>5434</v>
      </c>
      <c r="P4505" s="1" t="s">
        <v>5434</v>
      </c>
      <c r="Q4505" s="1" t="s">
        <v>5434</v>
      </c>
      <c r="R4505" s="1" t="s">
        <v>5434</v>
      </c>
      <c r="S4505" s="1" t="s">
        <v>5434</v>
      </c>
      <c r="T4505" s="1" t="s">
        <v>5434</v>
      </c>
      <c r="U4505" s="1" t="s">
        <v>5434</v>
      </c>
      <c r="W4505" s="3">
        <v>0</v>
      </c>
      <c r="Y4505" s="1" t="s">
        <v>5434</v>
      </c>
      <c r="Z4505" s="1" t="s">
        <v>5434</v>
      </c>
      <c r="AA4505" s="1" t="s">
        <v>5434</v>
      </c>
      <c r="AB4505" s="1" t="s">
        <v>5434</v>
      </c>
      <c r="AC4505" s="1" t="s">
        <v>5434</v>
      </c>
      <c r="AD4505" s="1" t="s">
        <v>5434</v>
      </c>
      <c r="AE4505" s="1" t="s">
        <v>5434</v>
      </c>
    </row>
    <row r="4506" spans="3:31" ht="12.75" hidden="1">
      <c r="C4506" s="1" t="s">
        <v>4901</v>
      </c>
      <c r="D4506" s="1" t="s">
        <v>4901</v>
      </c>
      <c r="E4506" s="1" t="s">
        <v>4901</v>
      </c>
      <c r="F4506" s="1" t="s">
        <v>4901</v>
      </c>
      <c r="G4506" s="1" t="s">
        <v>4901</v>
      </c>
      <c r="H4506" s="1" t="s">
        <v>4901</v>
      </c>
      <c r="I4506" s="1" t="s">
        <v>4901</v>
      </c>
      <c r="J4506" s="1" t="s">
        <v>4901</v>
      </c>
      <c r="K4506" s="1" t="s">
        <v>4901</v>
      </c>
      <c r="M4506" s="3">
        <v>0</v>
      </c>
      <c r="O4506" s="1" t="s">
        <v>5434</v>
      </c>
      <c r="P4506" s="1" t="s">
        <v>5434</v>
      </c>
      <c r="Q4506" s="1" t="s">
        <v>5434</v>
      </c>
      <c r="R4506" s="1" t="s">
        <v>5434</v>
      </c>
      <c r="S4506" s="1" t="s">
        <v>5434</v>
      </c>
      <c r="T4506" s="1" t="s">
        <v>5434</v>
      </c>
      <c r="U4506" s="1" t="s">
        <v>5434</v>
      </c>
      <c r="W4506" s="3">
        <v>0</v>
      </c>
      <c r="Y4506" s="1" t="s">
        <v>5434</v>
      </c>
      <c r="Z4506" s="1" t="s">
        <v>5434</v>
      </c>
      <c r="AA4506" s="1" t="s">
        <v>5434</v>
      </c>
      <c r="AB4506" s="1" t="s">
        <v>5434</v>
      </c>
      <c r="AC4506" s="1" t="s">
        <v>5434</v>
      </c>
      <c r="AD4506" s="1" t="s">
        <v>5434</v>
      </c>
      <c r="AE4506" s="1" t="s">
        <v>5434</v>
      </c>
    </row>
    <row r="4507" spans="3:31" ht="12.75" hidden="1">
      <c r="C4507" s="1" t="s">
        <v>4901</v>
      </c>
      <c r="D4507" s="1" t="s">
        <v>4901</v>
      </c>
      <c r="E4507" s="1" t="s">
        <v>4901</v>
      </c>
      <c r="F4507" s="1" t="s">
        <v>4901</v>
      </c>
      <c r="G4507" s="1" t="s">
        <v>4901</v>
      </c>
      <c r="H4507" s="1" t="s">
        <v>4901</v>
      </c>
      <c r="I4507" s="1" t="s">
        <v>4901</v>
      </c>
      <c r="J4507" s="1" t="s">
        <v>4901</v>
      </c>
      <c r="K4507" s="1" t="s">
        <v>4901</v>
      </c>
      <c r="M4507" s="3">
        <v>0</v>
      </c>
      <c r="O4507" s="1" t="s">
        <v>5434</v>
      </c>
      <c r="P4507" s="1" t="s">
        <v>5434</v>
      </c>
      <c r="Q4507" s="1" t="s">
        <v>5434</v>
      </c>
      <c r="R4507" s="1" t="s">
        <v>5434</v>
      </c>
      <c r="S4507" s="1" t="s">
        <v>5434</v>
      </c>
      <c r="T4507" s="1" t="s">
        <v>5434</v>
      </c>
      <c r="U4507" s="1" t="s">
        <v>5434</v>
      </c>
      <c r="W4507" s="3">
        <v>0</v>
      </c>
      <c r="Y4507" s="1" t="s">
        <v>5434</v>
      </c>
      <c r="Z4507" s="1" t="s">
        <v>5434</v>
      </c>
      <c r="AA4507" s="1" t="s">
        <v>5434</v>
      </c>
      <c r="AB4507" s="1" t="s">
        <v>5434</v>
      </c>
      <c r="AC4507" s="1" t="s">
        <v>5434</v>
      </c>
      <c r="AD4507" s="1" t="s">
        <v>5434</v>
      </c>
      <c r="AE4507" s="1" t="s">
        <v>5434</v>
      </c>
    </row>
    <row r="4508" spans="3:31" ht="12.75" hidden="1">
      <c r="C4508" s="1" t="s">
        <v>4901</v>
      </c>
      <c r="D4508" s="1" t="s">
        <v>4901</v>
      </c>
      <c r="E4508" s="1" t="s">
        <v>4901</v>
      </c>
      <c r="F4508" s="1" t="s">
        <v>4901</v>
      </c>
      <c r="G4508" s="1" t="s">
        <v>4901</v>
      </c>
      <c r="H4508" s="1" t="s">
        <v>4901</v>
      </c>
      <c r="I4508" s="1" t="s">
        <v>4901</v>
      </c>
      <c r="J4508" s="1" t="s">
        <v>4901</v>
      </c>
      <c r="K4508" s="1" t="s">
        <v>4901</v>
      </c>
      <c r="M4508" s="3">
        <v>0</v>
      </c>
      <c r="O4508" s="1" t="s">
        <v>5434</v>
      </c>
      <c r="P4508" s="1" t="s">
        <v>5434</v>
      </c>
      <c r="Q4508" s="1" t="s">
        <v>5434</v>
      </c>
      <c r="R4508" s="1" t="s">
        <v>5434</v>
      </c>
      <c r="S4508" s="1" t="s">
        <v>5434</v>
      </c>
      <c r="T4508" s="1" t="s">
        <v>5434</v>
      </c>
      <c r="U4508" s="1" t="s">
        <v>5434</v>
      </c>
      <c r="W4508" s="3">
        <v>0</v>
      </c>
      <c r="Y4508" s="1" t="s">
        <v>5434</v>
      </c>
      <c r="Z4508" s="1" t="s">
        <v>5434</v>
      </c>
      <c r="AA4508" s="1" t="s">
        <v>5434</v>
      </c>
      <c r="AB4508" s="1" t="s">
        <v>5434</v>
      </c>
      <c r="AC4508" s="1" t="s">
        <v>5434</v>
      </c>
      <c r="AD4508" s="1" t="s">
        <v>5434</v>
      </c>
      <c r="AE4508" s="1" t="s">
        <v>5434</v>
      </c>
    </row>
    <row r="4509" spans="3:31" ht="12.75" hidden="1">
      <c r="C4509" s="1" t="s">
        <v>4901</v>
      </c>
      <c r="D4509" s="1" t="s">
        <v>4901</v>
      </c>
      <c r="E4509" s="1" t="s">
        <v>4901</v>
      </c>
      <c r="F4509" s="1" t="s">
        <v>4901</v>
      </c>
      <c r="G4509" s="1" t="s">
        <v>4901</v>
      </c>
      <c r="H4509" s="1" t="s">
        <v>4901</v>
      </c>
      <c r="I4509" s="1" t="s">
        <v>4901</v>
      </c>
      <c r="J4509" s="1" t="s">
        <v>4901</v>
      </c>
      <c r="K4509" s="1" t="s">
        <v>4901</v>
      </c>
      <c r="M4509" s="3">
        <v>0</v>
      </c>
      <c r="O4509" s="1" t="s">
        <v>5434</v>
      </c>
      <c r="P4509" s="1" t="s">
        <v>5434</v>
      </c>
      <c r="Q4509" s="1" t="s">
        <v>5434</v>
      </c>
      <c r="R4509" s="1" t="s">
        <v>5434</v>
      </c>
      <c r="S4509" s="1" t="s">
        <v>5434</v>
      </c>
      <c r="T4509" s="1" t="s">
        <v>5434</v>
      </c>
      <c r="U4509" s="1" t="s">
        <v>5434</v>
      </c>
      <c r="W4509" s="3">
        <v>0</v>
      </c>
      <c r="Y4509" s="1" t="s">
        <v>5434</v>
      </c>
      <c r="Z4509" s="1" t="s">
        <v>5434</v>
      </c>
      <c r="AA4509" s="1" t="s">
        <v>5434</v>
      </c>
      <c r="AB4509" s="1" t="s">
        <v>5434</v>
      </c>
      <c r="AC4509" s="1" t="s">
        <v>5434</v>
      </c>
      <c r="AD4509" s="1" t="s">
        <v>5434</v>
      </c>
      <c r="AE4509" s="1" t="s">
        <v>5434</v>
      </c>
    </row>
    <row r="4510" spans="3:31" ht="12.75" hidden="1">
      <c r="C4510" s="1" t="s">
        <v>4901</v>
      </c>
      <c r="D4510" s="1" t="s">
        <v>4901</v>
      </c>
      <c r="E4510" s="1" t="s">
        <v>4901</v>
      </c>
      <c r="F4510" s="1" t="s">
        <v>4901</v>
      </c>
      <c r="G4510" s="1" t="s">
        <v>4901</v>
      </c>
      <c r="H4510" s="1" t="s">
        <v>4901</v>
      </c>
      <c r="I4510" s="1" t="s">
        <v>4901</v>
      </c>
      <c r="J4510" s="1" t="s">
        <v>4901</v>
      </c>
      <c r="K4510" s="1" t="s">
        <v>4901</v>
      </c>
      <c r="M4510" s="3">
        <v>0</v>
      </c>
      <c r="O4510" s="1" t="s">
        <v>5434</v>
      </c>
      <c r="P4510" s="1" t="s">
        <v>5434</v>
      </c>
      <c r="Q4510" s="1" t="s">
        <v>5434</v>
      </c>
      <c r="R4510" s="1" t="s">
        <v>5434</v>
      </c>
      <c r="S4510" s="1" t="s">
        <v>5434</v>
      </c>
      <c r="T4510" s="1" t="s">
        <v>5434</v>
      </c>
      <c r="U4510" s="1" t="s">
        <v>5434</v>
      </c>
      <c r="W4510" s="3">
        <v>0</v>
      </c>
      <c r="Y4510" s="1" t="s">
        <v>5434</v>
      </c>
      <c r="Z4510" s="1" t="s">
        <v>5434</v>
      </c>
      <c r="AA4510" s="1" t="s">
        <v>5434</v>
      </c>
      <c r="AB4510" s="1" t="s">
        <v>5434</v>
      </c>
      <c r="AC4510" s="1" t="s">
        <v>5434</v>
      </c>
      <c r="AD4510" s="1" t="s">
        <v>5434</v>
      </c>
      <c r="AE4510" s="1" t="s">
        <v>5434</v>
      </c>
    </row>
    <row r="4511" spans="3:31" ht="12.75" hidden="1">
      <c r="C4511" s="1" t="s">
        <v>4901</v>
      </c>
      <c r="D4511" s="1" t="s">
        <v>4901</v>
      </c>
      <c r="E4511" s="1" t="s">
        <v>4901</v>
      </c>
      <c r="F4511" s="1" t="s">
        <v>4901</v>
      </c>
      <c r="G4511" s="1" t="s">
        <v>4901</v>
      </c>
      <c r="H4511" s="1" t="s">
        <v>4901</v>
      </c>
      <c r="I4511" s="1" t="s">
        <v>4901</v>
      </c>
      <c r="J4511" s="1" t="s">
        <v>4901</v>
      </c>
      <c r="K4511" s="1" t="s">
        <v>4901</v>
      </c>
      <c r="M4511" s="3">
        <v>0</v>
      </c>
      <c r="O4511" s="1" t="s">
        <v>5434</v>
      </c>
      <c r="P4511" s="1" t="s">
        <v>5434</v>
      </c>
      <c r="Q4511" s="1" t="s">
        <v>5434</v>
      </c>
      <c r="R4511" s="1" t="s">
        <v>5434</v>
      </c>
      <c r="S4511" s="1" t="s">
        <v>5434</v>
      </c>
      <c r="T4511" s="1" t="s">
        <v>5434</v>
      </c>
      <c r="U4511" s="1" t="s">
        <v>5434</v>
      </c>
      <c r="W4511" s="3">
        <v>0</v>
      </c>
      <c r="Y4511" s="1" t="s">
        <v>5434</v>
      </c>
      <c r="Z4511" s="1" t="s">
        <v>5434</v>
      </c>
      <c r="AA4511" s="1" t="s">
        <v>5434</v>
      </c>
      <c r="AB4511" s="1" t="s">
        <v>5434</v>
      </c>
      <c r="AC4511" s="1" t="s">
        <v>5434</v>
      </c>
      <c r="AD4511" s="1" t="s">
        <v>5434</v>
      </c>
      <c r="AE4511" s="1" t="s">
        <v>5434</v>
      </c>
    </row>
    <row r="4512" spans="3:31" ht="12.75" hidden="1">
      <c r="C4512" s="1" t="s">
        <v>4901</v>
      </c>
      <c r="D4512" s="1" t="s">
        <v>4901</v>
      </c>
      <c r="E4512" s="1" t="s">
        <v>4901</v>
      </c>
      <c r="F4512" s="1" t="s">
        <v>4901</v>
      </c>
      <c r="G4512" s="1" t="s">
        <v>4901</v>
      </c>
      <c r="H4512" s="1" t="s">
        <v>4901</v>
      </c>
      <c r="I4512" s="1" t="s">
        <v>4901</v>
      </c>
      <c r="J4512" s="1" t="s">
        <v>4901</v>
      </c>
      <c r="K4512" s="1" t="s">
        <v>4901</v>
      </c>
      <c r="M4512" s="3">
        <v>0</v>
      </c>
      <c r="O4512" s="1" t="s">
        <v>5434</v>
      </c>
      <c r="P4512" s="1" t="s">
        <v>5434</v>
      </c>
      <c r="Q4512" s="1" t="s">
        <v>5434</v>
      </c>
      <c r="R4512" s="1" t="s">
        <v>5434</v>
      </c>
      <c r="S4512" s="1" t="s">
        <v>5434</v>
      </c>
      <c r="T4512" s="1" t="s">
        <v>5434</v>
      </c>
      <c r="U4512" s="1" t="s">
        <v>5434</v>
      </c>
      <c r="W4512" s="3">
        <v>0</v>
      </c>
      <c r="Y4512" s="1" t="s">
        <v>5434</v>
      </c>
      <c r="Z4512" s="1" t="s">
        <v>5434</v>
      </c>
      <c r="AA4512" s="1" t="s">
        <v>5434</v>
      </c>
      <c r="AB4512" s="1" t="s">
        <v>5434</v>
      </c>
      <c r="AC4512" s="1" t="s">
        <v>5434</v>
      </c>
      <c r="AD4512" s="1" t="s">
        <v>5434</v>
      </c>
      <c r="AE4512" s="1" t="s">
        <v>5434</v>
      </c>
    </row>
    <row r="4513" spans="3:31" ht="12.75" hidden="1">
      <c r="C4513" s="1" t="s">
        <v>4901</v>
      </c>
      <c r="D4513" s="1" t="s">
        <v>4901</v>
      </c>
      <c r="E4513" s="1" t="s">
        <v>4901</v>
      </c>
      <c r="F4513" s="1" t="s">
        <v>4901</v>
      </c>
      <c r="G4513" s="1" t="s">
        <v>4901</v>
      </c>
      <c r="H4513" s="1" t="s">
        <v>4901</v>
      </c>
      <c r="I4513" s="1" t="s">
        <v>4901</v>
      </c>
      <c r="J4513" s="1" t="s">
        <v>4901</v>
      </c>
      <c r="K4513" s="1" t="s">
        <v>4901</v>
      </c>
      <c r="M4513" s="3">
        <v>0</v>
      </c>
      <c r="O4513" s="1" t="s">
        <v>5434</v>
      </c>
      <c r="P4513" s="1" t="s">
        <v>5434</v>
      </c>
      <c r="Q4513" s="1" t="s">
        <v>5434</v>
      </c>
      <c r="R4513" s="1" t="s">
        <v>5434</v>
      </c>
      <c r="S4513" s="1" t="s">
        <v>5434</v>
      </c>
      <c r="T4513" s="1" t="s">
        <v>5434</v>
      </c>
      <c r="U4513" s="1" t="s">
        <v>5434</v>
      </c>
      <c r="W4513" s="3">
        <v>0</v>
      </c>
      <c r="Y4513" s="1" t="s">
        <v>5434</v>
      </c>
      <c r="Z4513" s="1" t="s">
        <v>5434</v>
      </c>
      <c r="AA4513" s="1" t="s">
        <v>5434</v>
      </c>
      <c r="AB4513" s="1" t="s">
        <v>5434</v>
      </c>
      <c r="AC4513" s="1" t="s">
        <v>5434</v>
      </c>
      <c r="AD4513" s="1" t="s">
        <v>5434</v>
      </c>
      <c r="AE4513" s="1" t="s">
        <v>5434</v>
      </c>
    </row>
    <row r="4514" spans="3:31" ht="12.75" hidden="1">
      <c r="C4514" s="1" t="s">
        <v>4901</v>
      </c>
      <c r="D4514" s="1" t="s">
        <v>4901</v>
      </c>
      <c r="E4514" s="1" t="s">
        <v>4901</v>
      </c>
      <c r="F4514" s="1" t="s">
        <v>4901</v>
      </c>
      <c r="G4514" s="1" t="s">
        <v>4901</v>
      </c>
      <c r="H4514" s="1" t="s">
        <v>4901</v>
      </c>
      <c r="I4514" s="1" t="s">
        <v>4901</v>
      </c>
      <c r="J4514" s="1" t="s">
        <v>4901</v>
      </c>
      <c r="K4514" s="1" t="s">
        <v>4901</v>
      </c>
      <c r="M4514" s="3">
        <v>0</v>
      </c>
      <c r="O4514" s="1" t="s">
        <v>5434</v>
      </c>
      <c r="P4514" s="1" t="s">
        <v>5434</v>
      </c>
      <c r="Q4514" s="1" t="s">
        <v>5434</v>
      </c>
      <c r="R4514" s="1" t="s">
        <v>5434</v>
      </c>
      <c r="S4514" s="1" t="s">
        <v>5434</v>
      </c>
      <c r="T4514" s="1" t="s">
        <v>5434</v>
      </c>
      <c r="U4514" s="1" t="s">
        <v>5434</v>
      </c>
      <c r="W4514" s="3">
        <v>0</v>
      </c>
      <c r="Y4514" s="1" t="s">
        <v>5434</v>
      </c>
      <c r="Z4514" s="1" t="s">
        <v>5434</v>
      </c>
      <c r="AA4514" s="1" t="s">
        <v>5434</v>
      </c>
      <c r="AB4514" s="1" t="s">
        <v>5434</v>
      </c>
      <c r="AC4514" s="1" t="s">
        <v>5434</v>
      </c>
      <c r="AD4514" s="1" t="s">
        <v>5434</v>
      </c>
      <c r="AE4514" s="1" t="s">
        <v>5434</v>
      </c>
    </row>
    <row r="4515" spans="3:31" ht="12.75" hidden="1">
      <c r="C4515" s="1" t="s">
        <v>4901</v>
      </c>
      <c r="D4515" s="1" t="s">
        <v>4901</v>
      </c>
      <c r="E4515" s="1" t="s">
        <v>4901</v>
      </c>
      <c r="F4515" s="1" t="s">
        <v>4901</v>
      </c>
      <c r="G4515" s="1" t="s">
        <v>4901</v>
      </c>
      <c r="H4515" s="1" t="s">
        <v>4901</v>
      </c>
      <c r="I4515" s="1" t="s">
        <v>4901</v>
      </c>
      <c r="J4515" s="1" t="s">
        <v>4901</v>
      </c>
      <c r="K4515" s="1" t="s">
        <v>4901</v>
      </c>
      <c r="M4515" s="3">
        <v>0</v>
      </c>
      <c r="O4515" s="1" t="s">
        <v>5434</v>
      </c>
      <c r="P4515" s="1" t="s">
        <v>5434</v>
      </c>
      <c r="Q4515" s="1" t="s">
        <v>5434</v>
      </c>
      <c r="R4515" s="1" t="s">
        <v>5434</v>
      </c>
      <c r="S4515" s="1" t="s">
        <v>5434</v>
      </c>
      <c r="T4515" s="1" t="s">
        <v>5434</v>
      </c>
      <c r="U4515" s="1" t="s">
        <v>5434</v>
      </c>
      <c r="W4515" s="3">
        <v>0</v>
      </c>
      <c r="Y4515" s="1" t="s">
        <v>5434</v>
      </c>
      <c r="Z4515" s="1" t="s">
        <v>5434</v>
      </c>
      <c r="AA4515" s="1" t="s">
        <v>5434</v>
      </c>
      <c r="AB4515" s="1" t="s">
        <v>5434</v>
      </c>
      <c r="AC4515" s="1" t="s">
        <v>5434</v>
      </c>
      <c r="AD4515" s="1" t="s">
        <v>5434</v>
      </c>
      <c r="AE4515" s="1" t="s">
        <v>5434</v>
      </c>
    </row>
    <row r="4516" spans="3:31" ht="12.75" hidden="1">
      <c r="C4516" s="1" t="s">
        <v>4901</v>
      </c>
      <c r="D4516" s="1" t="s">
        <v>4901</v>
      </c>
      <c r="E4516" s="1" t="s">
        <v>4901</v>
      </c>
      <c r="F4516" s="1" t="s">
        <v>4901</v>
      </c>
      <c r="G4516" s="1" t="s">
        <v>4901</v>
      </c>
      <c r="H4516" s="1" t="s">
        <v>4901</v>
      </c>
      <c r="I4516" s="1" t="s">
        <v>4901</v>
      </c>
      <c r="J4516" s="1" t="s">
        <v>4901</v>
      </c>
      <c r="K4516" s="1" t="s">
        <v>4901</v>
      </c>
      <c r="M4516" s="3">
        <v>0</v>
      </c>
      <c r="O4516" s="1" t="s">
        <v>5434</v>
      </c>
      <c r="P4516" s="1" t="s">
        <v>5434</v>
      </c>
      <c r="Q4516" s="1" t="s">
        <v>5434</v>
      </c>
      <c r="R4516" s="1" t="s">
        <v>5434</v>
      </c>
      <c r="S4516" s="1" t="s">
        <v>5434</v>
      </c>
      <c r="T4516" s="1" t="s">
        <v>5434</v>
      </c>
      <c r="U4516" s="1" t="s">
        <v>5434</v>
      </c>
      <c r="W4516" s="3">
        <v>0</v>
      </c>
      <c r="Y4516" s="1" t="s">
        <v>5434</v>
      </c>
      <c r="Z4516" s="1" t="s">
        <v>5434</v>
      </c>
      <c r="AA4516" s="1" t="s">
        <v>5434</v>
      </c>
      <c r="AB4516" s="1" t="s">
        <v>5434</v>
      </c>
      <c r="AC4516" s="1" t="s">
        <v>5434</v>
      </c>
      <c r="AD4516" s="1" t="s">
        <v>5434</v>
      </c>
      <c r="AE4516" s="1" t="s">
        <v>5434</v>
      </c>
    </row>
    <row r="4517" spans="3:31" ht="12.75" hidden="1">
      <c r="C4517" s="1" t="s">
        <v>4901</v>
      </c>
      <c r="D4517" s="1" t="s">
        <v>4901</v>
      </c>
      <c r="E4517" s="1" t="s">
        <v>4901</v>
      </c>
      <c r="F4517" s="1" t="s">
        <v>4901</v>
      </c>
      <c r="G4517" s="1" t="s">
        <v>4901</v>
      </c>
      <c r="H4517" s="1" t="s">
        <v>4901</v>
      </c>
      <c r="I4517" s="1" t="s">
        <v>4901</v>
      </c>
      <c r="J4517" s="1" t="s">
        <v>4901</v>
      </c>
      <c r="K4517" s="1" t="s">
        <v>4901</v>
      </c>
      <c r="M4517" s="3">
        <v>0</v>
      </c>
      <c r="O4517" s="1" t="s">
        <v>5434</v>
      </c>
      <c r="P4517" s="1" t="s">
        <v>5434</v>
      </c>
      <c r="Q4517" s="1" t="s">
        <v>5434</v>
      </c>
      <c r="R4517" s="1" t="s">
        <v>5434</v>
      </c>
      <c r="S4517" s="1" t="s">
        <v>5434</v>
      </c>
      <c r="T4517" s="1" t="s">
        <v>5434</v>
      </c>
      <c r="U4517" s="1" t="s">
        <v>5434</v>
      </c>
      <c r="W4517" s="3">
        <v>0</v>
      </c>
      <c r="Y4517" s="1" t="s">
        <v>5434</v>
      </c>
      <c r="Z4517" s="1" t="s">
        <v>5434</v>
      </c>
      <c r="AA4517" s="1" t="s">
        <v>5434</v>
      </c>
      <c r="AB4517" s="1" t="s">
        <v>5434</v>
      </c>
      <c r="AC4517" s="1" t="s">
        <v>5434</v>
      </c>
      <c r="AD4517" s="1" t="s">
        <v>5434</v>
      </c>
      <c r="AE4517" s="1" t="s">
        <v>5434</v>
      </c>
    </row>
    <row r="4518" spans="3:31" ht="12.75" hidden="1">
      <c r="C4518" s="1" t="s">
        <v>4901</v>
      </c>
      <c r="D4518" s="1" t="s">
        <v>4901</v>
      </c>
      <c r="E4518" s="1" t="s">
        <v>4901</v>
      </c>
      <c r="F4518" s="1" t="s">
        <v>4901</v>
      </c>
      <c r="G4518" s="1" t="s">
        <v>4901</v>
      </c>
      <c r="H4518" s="1" t="s">
        <v>4901</v>
      </c>
      <c r="I4518" s="1" t="s">
        <v>4901</v>
      </c>
      <c r="J4518" s="1" t="s">
        <v>4901</v>
      </c>
      <c r="K4518" s="1" t="s">
        <v>4901</v>
      </c>
      <c r="M4518" s="3">
        <v>0</v>
      </c>
      <c r="O4518" s="1" t="s">
        <v>5434</v>
      </c>
      <c r="P4518" s="1" t="s">
        <v>5434</v>
      </c>
      <c r="Q4518" s="1" t="s">
        <v>5434</v>
      </c>
      <c r="R4518" s="1" t="s">
        <v>5434</v>
      </c>
      <c r="S4518" s="1" t="s">
        <v>5434</v>
      </c>
      <c r="T4518" s="1" t="s">
        <v>5434</v>
      </c>
      <c r="U4518" s="1" t="s">
        <v>5434</v>
      </c>
      <c r="W4518" s="3">
        <v>0</v>
      </c>
      <c r="Y4518" s="1" t="s">
        <v>5434</v>
      </c>
      <c r="Z4518" s="1" t="s">
        <v>5434</v>
      </c>
      <c r="AA4518" s="1" t="s">
        <v>5434</v>
      </c>
      <c r="AB4518" s="1" t="s">
        <v>5434</v>
      </c>
      <c r="AC4518" s="1" t="s">
        <v>5434</v>
      </c>
      <c r="AD4518" s="1" t="s">
        <v>5434</v>
      </c>
      <c r="AE4518" s="1" t="s">
        <v>5434</v>
      </c>
    </row>
    <row r="4519" spans="3:31" ht="12.75" hidden="1">
      <c r="C4519" s="1" t="s">
        <v>4901</v>
      </c>
      <c r="D4519" s="1" t="s">
        <v>4901</v>
      </c>
      <c r="E4519" s="1" t="s">
        <v>4901</v>
      </c>
      <c r="F4519" s="1" t="s">
        <v>4901</v>
      </c>
      <c r="G4519" s="1" t="s">
        <v>4901</v>
      </c>
      <c r="H4519" s="1" t="s">
        <v>4901</v>
      </c>
      <c r="I4519" s="1" t="s">
        <v>4901</v>
      </c>
      <c r="J4519" s="1" t="s">
        <v>4901</v>
      </c>
      <c r="K4519" s="1" t="s">
        <v>4901</v>
      </c>
      <c r="M4519" s="3">
        <v>0</v>
      </c>
      <c r="O4519" s="1" t="s">
        <v>5434</v>
      </c>
      <c r="P4519" s="1" t="s">
        <v>5434</v>
      </c>
      <c r="Q4519" s="1" t="s">
        <v>5434</v>
      </c>
      <c r="R4519" s="1" t="s">
        <v>5434</v>
      </c>
      <c r="S4519" s="1" t="s">
        <v>5434</v>
      </c>
      <c r="T4519" s="1" t="s">
        <v>5434</v>
      </c>
      <c r="U4519" s="1" t="s">
        <v>5434</v>
      </c>
      <c r="W4519" s="3">
        <v>0</v>
      </c>
      <c r="Y4519" s="1" t="s">
        <v>5434</v>
      </c>
      <c r="Z4519" s="1" t="s">
        <v>5434</v>
      </c>
      <c r="AA4519" s="1" t="s">
        <v>5434</v>
      </c>
      <c r="AB4519" s="1" t="s">
        <v>5434</v>
      </c>
      <c r="AC4519" s="1" t="s">
        <v>5434</v>
      </c>
      <c r="AD4519" s="1" t="s">
        <v>5434</v>
      </c>
      <c r="AE4519" s="1" t="s">
        <v>5434</v>
      </c>
    </row>
    <row r="4520" spans="3:31" ht="12.75" hidden="1">
      <c r="C4520" s="1" t="s">
        <v>4901</v>
      </c>
      <c r="D4520" s="1" t="s">
        <v>4901</v>
      </c>
      <c r="E4520" s="1" t="s">
        <v>4901</v>
      </c>
      <c r="F4520" s="1" t="s">
        <v>4901</v>
      </c>
      <c r="G4520" s="1" t="s">
        <v>4901</v>
      </c>
      <c r="H4520" s="1" t="s">
        <v>4901</v>
      </c>
      <c r="I4520" s="1" t="s">
        <v>4901</v>
      </c>
      <c r="J4520" s="1" t="s">
        <v>4901</v>
      </c>
      <c r="K4520" s="1" t="s">
        <v>4901</v>
      </c>
      <c r="M4520" s="3">
        <v>0</v>
      </c>
      <c r="O4520" s="1" t="s">
        <v>5434</v>
      </c>
      <c r="P4520" s="1" t="s">
        <v>5434</v>
      </c>
      <c r="Q4520" s="1" t="s">
        <v>5434</v>
      </c>
      <c r="R4520" s="1" t="s">
        <v>5434</v>
      </c>
      <c r="S4520" s="1" t="s">
        <v>5434</v>
      </c>
      <c r="T4520" s="1" t="s">
        <v>5434</v>
      </c>
      <c r="U4520" s="1" t="s">
        <v>5434</v>
      </c>
      <c r="W4520" s="3">
        <v>0</v>
      </c>
      <c r="Y4520" s="1" t="s">
        <v>5434</v>
      </c>
      <c r="Z4520" s="1" t="s">
        <v>5434</v>
      </c>
      <c r="AA4520" s="1" t="s">
        <v>5434</v>
      </c>
      <c r="AB4520" s="1" t="s">
        <v>5434</v>
      </c>
      <c r="AC4520" s="1" t="s">
        <v>5434</v>
      </c>
      <c r="AD4520" s="1" t="s">
        <v>5434</v>
      </c>
      <c r="AE4520" s="1" t="s">
        <v>5434</v>
      </c>
    </row>
    <row r="4521" spans="3:31" ht="12.75" hidden="1">
      <c r="C4521" s="1" t="s">
        <v>4901</v>
      </c>
      <c r="D4521" s="1" t="s">
        <v>4901</v>
      </c>
      <c r="E4521" s="1" t="s">
        <v>4901</v>
      </c>
      <c r="F4521" s="1" t="s">
        <v>4901</v>
      </c>
      <c r="G4521" s="1" t="s">
        <v>4901</v>
      </c>
      <c r="H4521" s="1" t="s">
        <v>4901</v>
      </c>
      <c r="I4521" s="1" t="s">
        <v>4901</v>
      </c>
      <c r="J4521" s="1" t="s">
        <v>4901</v>
      </c>
      <c r="K4521" s="1" t="s">
        <v>4901</v>
      </c>
      <c r="M4521" s="3">
        <v>0</v>
      </c>
      <c r="O4521" s="1" t="s">
        <v>5434</v>
      </c>
      <c r="P4521" s="1" t="s">
        <v>5434</v>
      </c>
      <c r="Q4521" s="1" t="s">
        <v>5434</v>
      </c>
      <c r="R4521" s="1" t="s">
        <v>5434</v>
      </c>
      <c r="S4521" s="1" t="s">
        <v>5434</v>
      </c>
      <c r="T4521" s="1" t="s">
        <v>5434</v>
      </c>
      <c r="U4521" s="1" t="s">
        <v>5434</v>
      </c>
      <c r="W4521" s="3">
        <v>0</v>
      </c>
      <c r="Y4521" s="1" t="s">
        <v>5434</v>
      </c>
      <c r="Z4521" s="1" t="s">
        <v>5434</v>
      </c>
      <c r="AA4521" s="1" t="s">
        <v>5434</v>
      </c>
      <c r="AB4521" s="1" t="s">
        <v>5434</v>
      </c>
      <c r="AC4521" s="1" t="s">
        <v>5434</v>
      </c>
      <c r="AD4521" s="1" t="s">
        <v>5434</v>
      </c>
      <c r="AE4521" s="1" t="s">
        <v>5434</v>
      </c>
    </row>
    <row r="4522" spans="3:31" ht="12.75" hidden="1">
      <c r="C4522" s="1" t="s">
        <v>4901</v>
      </c>
      <c r="D4522" s="1" t="s">
        <v>4901</v>
      </c>
      <c r="E4522" s="1" t="s">
        <v>4901</v>
      </c>
      <c r="F4522" s="1" t="s">
        <v>4901</v>
      </c>
      <c r="G4522" s="1" t="s">
        <v>4901</v>
      </c>
      <c r="H4522" s="1" t="s">
        <v>4901</v>
      </c>
      <c r="I4522" s="1" t="s">
        <v>4901</v>
      </c>
      <c r="J4522" s="1" t="s">
        <v>4901</v>
      </c>
      <c r="K4522" s="1" t="s">
        <v>4901</v>
      </c>
      <c r="M4522" s="3">
        <v>0</v>
      </c>
      <c r="O4522" s="1" t="s">
        <v>5434</v>
      </c>
      <c r="P4522" s="1" t="s">
        <v>5434</v>
      </c>
      <c r="Q4522" s="1" t="s">
        <v>5434</v>
      </c>
      <c r="R4522" s="1" t="s">
        <v>5434</v>
      </c>
      <c r="S4522" s="1" t="s">
        <v>5434</v>
      </c>
      <c r="T4522" s="1" t="s">
        <v>5434</v>
      </c>
      <c r="U4522" s="1" t="s">
        <v>5434</v>
      </c>
      <c r="W4522" s="3">
        <v>0</v>
      </c>
      <c r="Y4522" s="1" t="s">
        <v>5434</v>
      </c>
      <c r="Z4522" s="1" t="s">
        <v>5434</v>
      </c>
      <c r="AA4522" s="1" t="s">
        <v>5434</v>
      </c>
      <c r="AB4522" s="1" t="s">
        <v>5434</v>
      </c>
      <c r="AC4522" s="1" t="s">
        <v>5434</v>
      </c>
      <c r="AD4522" s="1" t="s">
        <v>5434</v>
      </c>
      <c r="AE4522" s="1" t="s">
        <v>5434</v>
      </c>
    </row>
    <row r="4523" spans="3:31" ht="12.75" hidden="1">
      <c r="C4523" s="1" t="s">
        <v>4901</v>
      </c>
      <c r="D4523" s="1" t="s">
        <v>4901</v>
      </c>
      <c r="E4523" s="1" t="s">
        <v>4901</v>
      </c>
      <c r="F4523" s="1" t="s">
        <v>4901</v>
      </c>
      <c r="G4523" s="1" t="s">
        <v>4901</v>
      </c>
      <c r="H4523" s="1" t="s">
        <v>4901</v>
      </c>
      <c r="I4523" s="1" t="s">
        <v>4901</v>
      </c>
      <c r="J4523" s="1" t="s">
        <v>4901</v>
      </c>
      <c r="K4523" s="1" t="s">
        <v>4901</v>
      </c>
      <c r="M4523" s="3">
        <v>0</v>
      </c>
      <c r="O4523" s="1" t="s">
        <v>5434</v>
      </c>
      <c r="P4523" s="1" t="s">
        <v>5434</v>
      </c>
      <c r="Q4523" s="1" t="s">
        <v>5434</v>
      </c>
      <c r="R4523" s="1" t="s">
        <v>5434</v>
      </c>
      <c r="S4523" s="1" t="s">
        <v>5434</v>
      </c>
      <c r="T4523" s="1" t="s">
        <v>5434</v>
      </c>
      <c r="U4523" s="1" t="s">
        <v>5434</v>
      </c>
      <c r="W4523" s="3">
        <v>0</v>
      </c>
      <c r="Y4523" s="1" t="s">
        <v>5434</v>
      </c>
      <c r="Z4523" s="1" t="s">
        <v>5434</v>
      </c>
      <c r="AA4523" s="1" t="s">
        <v>5434</v>
      </c>
      <c r="AB4523" s="1" t="s">
        <v>5434</v>
      </c>
      <c r="AC4523" s="1" t="s">
        <v>5434</v>
      </c>
      <c r="AD4523" s="1" t="s">
        <v>5434</v>
      </c>
      <c r="AE4523" s="1" t="s">
        <v>5434</v>
      </c>
    </row>
    <row r="4524" spans="3:31" ht="12.75" hidden="1">
      <c r="C4524" s="1" t="s">
        <v>4901</v>
      </c>
      <c r="D4524" s="1" t="s">
        <v>4901</v>
      </c>
      <c r="E4524" s="1" t="s">
        <v>4901</v>
      </c>
      <c r="F4524" s="1" t="s">
        <v>4901</v>
      </c>
      <c r="G4524" s="1" t="s">
        <v>4901</v>
      </c>
      <c r="H4524" s="1" t="s">
        <v>4901</v>
      </c>
      <c r="I4524" s="1" t="s">
        <v>4901</v>
      </c>
      <c r="J4524" s="1" t="s">
        <v>4901</v>
      </c>
      <c r="K4524" s="1" t="s">
        <v>4901</v>
      </c>
      <c r="M4524" s="3">
        <v>0</v>
      </c>
      <c r="O4524" s="1" t="s">
        <v>5434</v>
      </c>
      <c r="P4524" s="1" t="s">
        <v>5434</v>
      </c>
      <c r="Q4524" s="1" t="s">
        <v>5434</v>
      </c>
      <c r="R4524" s="1" t="s">
        <v>5434</v>
      </c>
      <c r="S4524" s="1" t="s">
        <v>5434</v>
      </c>
      <c r="T4524" s="1" t="s">
        <v>5434</v>
      </c>
      <c r="U4524" s="1" t="s">
        <v>5434</v>
      </c>
      <c r="W4524" s="3">
        <v>0</v>
      </c>
      <c r="Y4524" s="1" t="s">
        <v>5434</v>
      </c>
      <c r="Z4524" s="1" t="s">
        <v>5434</v>
      </c>
      <c r="AA4524" s="1" t="s">
        <v>5434</v>
      </c>
      <c r="AB4524" s="1" t="s">
        <v>5434</v>
      </c>
      <c r="AC4524" s="1" t="s">
        <v>5434</v>
      </c>
      <c r="AD4524" s="1" t="s">
        <v>5434</v>
      </c>
      <c r="AE4524" s="1" t="s">
        <v>5434</v>
      </c>
    </row>
    <row r="4525" spans="3:31" ht="12.75" hidden="1">
      <c r="C4525" s="1" t="s">
        <v>4901</v>
      </c>
      <c r="D4525" s="1" t="s">
        <v>4901</v>
      </c>
      <c r="E4525" s="1" t="s">
        <v>4901</v>
      </c>
      <c r="F4525" s="1" t="s">
        <v>4901</v>
      </c>
      <c r="G4525" s="1" t="s">
        <v>4901</v>
      </c>
      <c r="H4525" s="1" t="s">
        <v>4901</v>
      </c>
      <c r="I4525" s="1" t="s">
        <v>4901</v>
      </c>
      <c r="J4525" s="1" t="s">
        <v>4901</v>
      </c>
      <c r="K4525" s="1" t="s">
        <v>4901</v>
      </c>
      <c r="M4525" s="3">
        <v>0</v>
      </c>
      <c r="O4525" s="1" t="s">
        <v>5434</v>
      </c>
      <c r="P4525" s="1" t="s">
        <v>5434</v>
      </c>
      <c r="Q4525" s="1" t="s">
        <v>5434</v>
      </c>
      <c r="R4525" s="1" t="s">
        <v>5434</v>
      </c>
      <c r="S4525" s="1" t="s">
        <v>5434</v>
      </c>
      <c r="T4525" s="1" t="s">
        <v>5434</v>
      </c>
      <c r="U4525" s="1" t="s">
        <v>5434</v>
      </c>
      <c r="W4525" s="3">
        <v>0</v>
      </c>
      <c r="Y4525" s="1" t="s">
        <v>5434</v>
      </c>
      <c r="Z4525" s="1" t="s">
        <v>5434</v>
      </c>
      <c r="AA4525" s="1" t="s">
        <v>5434</v>
      </c>
      <c r="AB4525" s="1" t="s">
        <v>5434</v>
      </c>
      <c r="AC4525" s="1" t="s">
        <v>5434</v>
      </c>
      <c r="AD4525" s="1" t="s">
        <v>5434</v>
      </c>
      <c r="AE4525" s="1" t="s">
        <v>5434</v>
      </c>
    </row>
    <row r="4526" spans="3:31" ht="12.75" hidden="1">
      <c r="C4526" s="1" t="s">
        <v>4901</v>
      </c>
      <c r="D4526" s="1" t="s">
        <v>4901</v>
      </c>
      <c r="E4526" s="1" t="s">
        <v>4901</v>
      </c>
      <c r="F4526" s="1" t="s">
        <v>4901</v>
      </c>
      <c r="G4526" s="1" t="s">
        <v>4901</v>
      </c>
      <c r="H4526" s="1" t="s">
        <v>4901</v>
      </c>
      <c r="I4526" s="1" t="s">
        <v>4901</v>
      </c>
      <c r="J4526" s="1" t="s">
        <v>4901</v>
      </c>
      <c r="K4526" s="1" t="s">
        <v>4901</v>
      </c>
      <c r="M4526" s="3">
        <v>0</v>
      </c>
      <c r="O4526" s="1" t="s">
        <v>5434</v>
      </c>
      <c r="P4526" s="1" t="s">
        <v>5434</v>
      </c>
      <c r="Q4526" s="1" t="s">
        <v>5434</v>
      </c>
      <c r="R4526" s="1" t="s">
        <v>5434</v>
      </c>
      <c r="S4526" s="1" t="s">
        <v>5434</v>
      </c>
      <c r="T4526" s="1" t="s">
        <v>5434</v>
      </c>
      <c r="U4526" s="1" t="s">
        <v>5434</v>
      </c>
      <c r="W4526" s="3">
        <v>0</v>
      </c>
      <c r="Y4526" s="1" t="s">
        <v>5434</v>
      </c>
      <c r="Z4526" s="1" t="s">
        <v>5434</v>
      </c>
      <c r="AA4526" s="1" t="s">
        <v>5434</v>
      </c>
      <c r="AB4526" s="1" t="s">
        <v>5434</v>
      </c>
      <c r="AC4526" s="1" t="s">
        <v>5434</v>
      </c>
      <c r="AD4526" s="1" t="s">
        <v>5434</v>
      </c>
      <c r="AE4526" s="1" t="s">
        <v>5434</v>
      </c>
    </row>
    <row r="4527" spans="3:31" ht="12.75" hidden="1">
      <c r="C4527" s="1" t="s">
        <v>4901</v>
      </c>
      <c r="D4527" s="1" t="s">
        <v>4901</v>
      </c>
      <c r="E4527" s="1" t="s">
        <v>4901</v>
      </c>
      <c r="F4527" s="1" t="s">
        <v>4901</v>
      </c>
      <c r="G4527" s="1" t="s">
        <v>4901</v>
      </c>
      <c r="H4527" s="1" t="s">
        <v>4901</v>
      </c>
      <c r="I4527" s="1" t="s">
        <v>4901</v>
      </c>
      <c r="J4527" s="1" t="s">
        <v>4901</v>
      </c>
      <c r="K4527" s="1" t="s">
        <v>4901</v>
      </c>
      <c r="M4527" s="3">
        <v>0</v>
      </c>
      <c r="O4527" s="1" t="s">
        <v>5434</v>
      </c>
      <c r="P4527" s="1" t="s">
        <v>5434</v>
      </c>
      <c r="Q4527" s="1" t="s">
        <v>5434</v>
      </c>
      <c r="R4527" s="1" t="s">
        <v>5434</v>
      </c>
      <c r="S4527" s="1" t="s">
        <v>5434</v>
      </c>
      <c r="T4527" s="1" t="s">
        <v>5434</v>
      </c>
      <c r="U4527" s="1" t="s">
        <v>5434</v>
      </c>
      <c r="W4527" s="3">
        <v>0</v>
      </c>
      <c r="Y4527" s="1" t="s">
        <v>5434</v>
      </c>
      <c r="Z4527" s="1" t="s">
        <v>5434</v>
      </c>
      <c r="AA4527" s="1" t="s">
        <v>5434</v>
      </c>
      <c r="AB4527" s="1" t="s">
        <v>5434</v>
      </c>
      <c r="AC4527" s="1" t="s">
        <v>5434</v>
      </c>
      <c r="AD4527" s="1" t="s">
        <v>5434</v>
      </c>
      <c r="AE4527" s="1" t="s">
        <v>5434</v>
      </c>
    </row>
    <row r="4528" spans="3:31" ht="12.75" hidden="1">
      <c r="C4528" s="1" t="s">
        <v>4901</v>
      </c>
      <c r="D4528" s="1" t="s">
        <v>4901</v>
      </c>
      <c r="E4528" s="1" t="s">
        <v>4901</v>
      </c>
      <c r="F4528" s="1" t="s">
        <v>4901</v>
      </c>
      <c r="G4528" s="1" t="s">
        <v>4901</v>
      </c>
      <c r="H4528" s="1" t="s">
        <v>4901</v>
      </c>
      <c r="I4528" s="1" t="s">
        <v>4901</v>
      </c>
      <c r="J4528" s="1" t="s">
        <v>4901</v>
      </c>
      <c r="K4528" s="1" t="s">
        <v>4901</v>
      </c>
      <c r="M4528" s="3">
        <v>0</v>
      </c>
      <c r="O4528" s="1" t="s">
        <v>5434</v>
      </c>
      <c r="P4528" s="1" t="s">
        <v>5434</v>
      </c>
      <c r="Q4528" s="1" t="s">
        <v>5434</v>
      </c>
      <c r="R4528" s="1" t="s">
        <v>5434</v>
      </c>
      <c r="S4528" s="1" t="s">
        <v>5434</v>
      </c>
      <c r="T4528" s="1" t="s">
        <v>5434</v>
      </c>
      <c r="U4528" s="1" t="s">
        <v>5434</v>
      </c>
      <c r="W4528" s="3">
        <v>0</v>
      </c>
      <c r="Y4528" s="1" t="s">
        <v>5434</v>
      </c>
      <c r="Z4528" s="1" t="s">
        <v>5434</v>
      </c>
      <c r="AA4528" s="1" t="s">
        <v>5434</v>
      </c>
      <c r="AB4528" s="1" t="s">
        <v>5434</v>
      </c>
      <c r="AC4528" s="1" t="s">
        <v>5434</v>
      </c>
      <c r="AD4528" s="1" t="s">
        <v>5434</v>
      </c>
      <c r="AE4528" s="1" t="s">
        <v>5434</v>
      </c>
    </row>
    <row r="4529" spans="3:31" ht="12.75" hidden="1">
      <c r="C4529" s="1" t="s">
        <v>4901</v>
      </c>
      <c r="D4529" s="1" t="s">
        <v>4901</v>
      </c>
      <c r="E4529" s="1" t="s">
        <v>4901</v>
      </c>
      <c r="F4529" s="1" t="s">
        <v>4901</v>
      </c>
      <c r="G4529" s="1" t="s">
        <v>4901</v>
      </c>
      <c r="H4529" s="1" t="s">
        <v>4901</v>
      </c>
      <c r="I4529" s="1" t="s">
        <v>4901</v>
      </c>
      <c r="J4529" s="1" t="s">
        <v>4901</v>
      </c>
      <c r="K4529" s="1" t="s">
        <v>4901</v>
      </c>
      <c r="M4529" s="3">
        <v>0</v>
      </c>
      <c r="O4529" s="1" t="s">
        <v>5434</v>
      </c>
      <c r="P4529" s="1" t="s">
        <v>5434</v>
      </c>
      <c r="Q4529" s="1" t="s">
        <v>5434</v>
      </c>
      <c r="R4529" s="1" t="s">
        <v>5434</v>
      </c>
      <c r="S4529" s="1" t="s">
        <v>5434</v>
      </c>
      <c r="T4529" s="1" t="s">
        <v>5434</v>
      </c>
      <c r="U4529" s="1" t="s">
        <v>5434</v>
      </c>
      <c r="W4529" s="3">
        <v>0</v>
      </c>
      <c r="Y4529" s="1" t="s">
        <v>5434</v>
      </c>
      <c r="Z4529" s="1" t="s">
        <v>5434</v>
      </c>
      <c r="AA4529" s="1" t="s">
        <v>5434</v>
      </c>
      <c r="AB4529" s="1" t="s">
        <v>5434</v>
      </c>
      <c r="AC4529" s="1" t="s">
        <v>5434</v>
      </c>
      <c r="AD4529" s="1" t="s">
        <v>5434</v>
      </c>
      <c r="AE4529" s="1" t="s">
        <v>5434</v>
      </c>
    </row>
    <row r="4530" spans="3:31" ht="12.75" hidden="1">
      <c r="C4530" s="1" t="s">
        <v>4901</v>
      </c>
      <c r="D4530" s="1" t="s">
        <v>4901</v>
      </c>
      <c r="E4530" s="1" t="s">
        <v>4901</v>
      </c>
      <c r="F4530" s="1" t="s">
        <v>4901</v>
      </c>
      <c r="G4530" s="1" t="s">
        <v>4901</v>
      </c>
      <c r="H4530" s="1" t="s">
        <v>4901</v>
      </c>
      <c r="I4530" s="1" t="s">
        <v>4901</v>
      </c>
      <c r="J4530" s="1" t="s">
        <v>4901</v>
      </c>
      <c r="K4530" s="1" t="s">
        <v>4901</v>
      </c>
      <c r="M4530" s="3">
        <v>0</v>
      </c>
      <c r="O4530" s="1" t="s">
        <v>5434</v>
      </c>
      <c r="P4530" s="1" t="s">
        <v>5434</v>
      </c>
      <c r="Q4530" s="1" t="s">
        <v>5434</v>
      </c>
      <c r="R4530" s="1" t="s">
        <v>5434</v>
      </c>
      <c r="S4530" s="1" t="s">
        <v>5434</v>
      </c>
      <c r="T4530" s="1" t="s">
        <v>5434</v>
      </c>
      <c r="U4530" s="1" t="s">
        <v>5434</v>
      </c>
      <c r="W4530" s="3">
        <v>0</v>
      </c>
      <c r="Y4530" s="1" t="s">
        <v>5434</v>
      </c>
      <c r="Z4530" s="1" t="s">
        <v>5434</v>
      </c>
      <c r="AA4530" s="1" t="s">
        <v>5434</v>
      </c>
      <c r="AB4530" s="1" t="s">
        <v>5434</v>
      </c>
      <c r="AC4530" s="1" t="s">
        <v>5434</v>
      </c>
      <c r="AD4530" s="1" t="s">
        <v>5434</v>
      </c>
      <c r="AE4530" s="1" t="s">
        <v>5434</v>
      </c>
    </row>
    <row r="4531" spans="3:31" ht="12.75" hidden="1">
      <c r="C4531" s="1" t="s">
        <v>4901</v>
      </c>
      <c r="D4531" s="1" t="s">
        <v>4901</v>
      </c>
      <c r="E4531" s="1" t="s">
        <v>4901</v>
      </c>
      <c r="F4531" s="1" t="s">
        <v>4901</v>
      </c>
      <c r="G4531" s="1" t="s">
        <v>4901</v>
      </c>
      <c r="H4531" s="1" t="s">
        <v>4901</v>
      </c>
      <c r="I4531" s="1" t="s">
        <v>4901</v>
      </c>
      <c r="J4531" s="1" t="s">
        <v>4901</v>
      </c>
      <c r="K4531" s="1" t="s">
        <v>4901</v>
      </c>
      <c r="M4531" s="3">
        <v>0</v>
      </c>
      <c r="O4531" s="1" t="s">
        <v>5434</v>
      </c>
      <c r="P4531" s="1" t="s">
        <v>5434</v>
      </c>
      <c r="Q4531" s="1" t="s">
        <v>5434</v>
      </c>
      <c r="R4531" s="1" t="s">
        <v>5434</v>
      </c>
      <c r="S4531" s="1" t="s">
        <v>5434</v>
      </c>
      <c r="T4531" s="1" t="s">
        <v>5434</v>
      </c>
      <c r="U4531" s="1" t="s">
        <v>5434</v>
      </c>
      <c r="W4531" s="3">
        <v>0</v>
      </c>
      <c r="Y4531" s="1" t="s">
        <v>5434</v>
      </c>
      <c r="Z4531" s="1" t="s">
        <v>5434</v>
      </c>
      <c r="AA4531" s="1" t="s">
        <v>5434</v>
      </c>
      <c r="AB4531" s="1" t="s">
        <v>5434</v>
      </c>
      <c r="AC4531" s="1" t="s">
        <v>5434</v>
      </c>
      <c r="AD4531" s="1" t="s">
        <v>5434</v>
      </c>
      <c r="AE4531" s="1" t="s">
        <v>5434</v>
      </c>
    </row>
    <row r="4532" spans="3:31" ht="12.75" hidden="1">
      <c r="C4532" s="1" t="s">
        <v>4901</v>
      </c>
      <c r="D4532" s="1" t="s">
        <v>4901</v>
      </c>
      <c r="E4532" s="1" t="s">
        <v>4901</v>
      </c>
      <c r="F4532" s="1" t="s">
        <v>4901</v>
      </c>
      <c r="G4532" s="1" t="s">
        <v>4901</v>
      </c>
      <c r="H4532" s="1" t="s">
        <v>4901</v>
      </c>
      <c r="I4532" s="1" t="s">
        <v>4901</v>
      </c>
      <c r="J4532" s="1" t="s">
        <v>4901</v>
      </c>
      <c r="K4532" s="1" t="s">
        <v>4901</v>
      </c>
      <c r="M4532" s="3">
        <v>0</v>
      </c>
      <c r="O4532" s="1" t="s">
        <v>5434</v>
      </c>
      <c r="P4532" s="1" t="s">
        <v>5434</v>
      </c>
      <c r="Q4532" s="1" t="s">
        <v>5434</v>
      </c>
      <c r="R4532" s="1" t="s">
        <v>5434</v>
      </c>
      <c r="S4532" s="1" t="s">
        <v>5434</v>
      </c>
      <c r="T4532" s="1" t="s">
        <v>5434</v>
      </c>
      <c r="U4532" s="1" t="s">
        <v>5434</v>
      </c>
      <c r="W4532" s="3">
        <v>0</v>
      </c>
      <c r="Y4532" s="1" t="s">
        <v>5434</v>
      </c>
      <c r="Z4532" s="1" t="s">
        <v>5434</v>
      </c>
      <c r="AA4532" s="1" t="s">
        <v>5434</v>
      </c>
      <c r="AB4532" s="1" t="s">
        <v>5434</v>
      </c>
      <c r="AC4532" s="1" t="s">
        <v>5434</v>
      </c>
      <c r="AD4532" s="1" t="s">
        <v>5434</v>
      </c>
      <c r="AE4532" s="1" t="s">
        <v>5434</v>
      </c>
    </row>
    <row r="4533" spans="3:31" ht="12.75" hidden="1">
      <c r="C4533" s="1" t="s">
        <v>4901</v>
      </c>
      <c r="D4533" s="1" t="s">
        <v>4901</v>
      </c>
      <c r="E4533" s="1" t="s">
        <v>4901</v>
      </c>
      <c r="F4533" s="1" t="s">
        <v>4901</v>
      </c>
      <c r="G4533" s="1" t="s">
        <v>4901</v>
      </c>
      <c r="H4533" s="1" t="s">
        <v>4901</v>
      </c>
      <c r="I4533" s="1" t="s">
        <v>4901</v>
      </c>
      <c r="J4533" s="1" t="s">
        <v>4901</v>
      </c>
      <c r="K4533" s="1" t="s">
        <v>4901</v>
      </c>
      <c r="M4533" s="3">
        <v>0</v>
      </c>
      <c r="O4533" s="1" t="s">
        <v>5434</v>
      </c>
      <c r="P4533" s="1" t="s">
        <v>5434</v>
      </c>
      <c r="Q4533" s="1" t="s">
        <v>5434</v>
      </c>
      <c r="R4533" s="1" t="s">
        <v>5434</v>
      </c>
      <c r="S4533" s="1" t="s">
        <v>5434</v>
      </c>
      <c r="T4533" s="1" t="s">
        <v>5434</v>
      </c>
      <c r="U4533" s="1" t="s">
        <v>5434</v>
      </c>
      <c r="W4533" s="3">
        <v>0</v>
      </c>
      <c r="Y4533" s="1" t="s">
        <v>5434</v>
      </c>
      <c r="Z4533" s="1" t="s">
        <v>5434</v>
      </c>
      <c r="AA4533" s="1" t="s">
        <v>5434</v>
      </c>
      <c r="AB4533" s="1" t="s">
        <v>5434</v>
      </c>
      <c r="AC4533" s="1" t="s">
        <v>5434</v>
      </c>
      <c r="AD4533" s="1" t="s">
        <v>5434</v>
      </c>
      <c r="AE4533" s="1" t="s">
        <v>5434</v>
      </c>
    </row>
    <row r="4534" spans="3:31" ht="12.75" hidden="1">
      <c r="C4534" s="1" t="s">
        <v>4901</v>
      </c>
      <c r="D4534" s="1" t="s">
        <v>4901</v>
      </c>
      <c r="E4534" s="1" t="s">
        <v>4901</v>
      </c>
      <c r="F4534" s="1" t="s">
        <v>4901</v>
      </c>
      <c r="G4534" s="1" t="s">
        <v>4901</v>
      </c>
      <c r="H4534" s="1" t="s">
        <v>4901</v>
      </c>
      <c r="I4534" s="1" t="s">
        <v>4901</v>
      </c>
      <c r="J4534" s="1" t="s">
        <v>4901</v>
      </c>
      <c r="K4534" s="1" t="s">
        <v>4901</v>
      </c>
      <c r="M4534" s="3">
        <v>0</v>
      </c>
      <c r="O4534" s="1" t="s">
        <v>5434</v>
      </c>
      <c r="P4534" s="1" t="s">
        <v>5434</v>
      </c>
      <c r="Q4534" s="1" t="s">
        <v>5434</v>
      </c>
      <c r="R4534" s="1" t="s">
        <v>5434</v>
      </c>
      <c r="S4534" s="1" t="s">
        <v>5434</v>
      </c>
      <c r="T4534" s="1" t="s">
        <v>5434</v>
      </c>
      <c r="U4534" s="1" t="s">
        <v>5434</v>
      </c>
      <c r="W4534" s="3">
        <v>0</v>
      </c>
      <c r="Y4534" s="1" t="s">
        <v>5434</v>
      </c>
      <c r="Z4534" s="1" t="s">
        <v>5434</v>
      </c>
      <c r="AA4534" s="1" t="s">
        <v>5434</v>
      </c>
      <c r="AB4534" s="1" t="s">
        <v>5434</v>
      </c>
      <c r="AC4534" s="1" t="s">
        <v>5434</v>
      </c>
      <c r="AD4534" s="1" t="s">
        <v>5434</v>
      </c>
      <c r="AE4534" s="1" t="s">
        <v>5434</v>
      </c>
    </row>
    <row r="4535" spans="3:31" ht="12.75" hidden="1">
      <c r="C4535" s="1" t="s">
        <v>4901</v>
      </c>
      <c r="D4535" s="1" t="s">
        <v>4901</v>
      </c>
      <c r="E4535" s="1" t="s">
        <v>4901</v>
      </c>
      <c r="F4535" s="1" t="s">
        <v>4901</v>
      </c>
      <c r="G4535" s="1" t="s">
        <v>4901</v>
      </c>
      <c r="H4535" s="1" t="s">
        <v>4901</v>
      </c>
      <c r="I4535" s="1" t="s">
        <v>4901</v>
      </c>
      <c r="J4535" s="1" t="s">
        <v>4901</v>
      </c>
      <c r="K4535" s="1" t="s">
        <v>4901</v>
      </c>
      <c r="M4535" s="3">
        <v>0</v>
      </c>
      <c r="O4535" s="1" t="s">
        <v>5434</v>
      </c>
      <c r="P4535" s="1" t="s">
        <v>5434</v>
      </c>
      <c r="Q4535" s="1" t="s">
        <v>5434</v>
      </c>
      <c r="R4535" s="1" t="s">
        <v>5434</v>
      </c>
      <c r="S4535" s="1" t="s">
        <v>5434</v>
      </c>
      <c r="T4535" s="1" t="s">
        <v>5434</v>
      </c>
      <c r="U4535" s="1" t="s">
        <v>5434</v>
      </c>
      <c r="W4535" s="3">
        <v>0</v>
      </c>
      <c r="Y4535" s="1" t="s">
        <v>5434</v>
      </c>
      <c r="Z4535" s="1" t="s">
        <v>5434</v>
      </c>
      <c r="AA4535" s="1" t="s">
        <v>5434</v>
      </c>
      <c r="AB4535" s="1" t="s">
        <v>5434</v>
      </c>
      <c r="AC4535" s="1" t="s">
        <v>5434</v>
      </c>
      <c r="AD4535" s="1" t="s">
        <v>5434</v>
      </c>
      <c r="AE4535" s="1" t="s">
        <v>5434</v>
      </c>
    </row>
    <row r="4536" spans="3:31" ht="12.75" hidden="1">
      <c r="C4536" s="1" t="s">
        <v>4901</v>
      </c>
      <c r="D4536" s="1" t="s">
        <v>4901</v>
      </c>
      <c r="E4536" s="1" t="s">
        <v>4901</v>
      </c>
      <c r="F4536" s="1" t="s">
        <v>4901</v>
      </c>
      <c r="G4536" s="1" t="s">
        <v>4901</v>
      </c>
      <c r="H4536" s="1" t="s">
        <v>4901</v>
      </c>
      <c r="I4536" s="1" t="s">
        <v>4901</v>
      </c>
      <c r="J4536" s="1" t="s">
        <v>4901</v>
      </c>
      <c r="K4536" s="1" t="s">
        <v>4901</v>
      </c>
      <c r="M4536" s="3">
        <v>0</v>
      </c>
      <c r="O4536" s="1" t="s">
        <v>5434</v>
      </c>
      <c r="P4536" s="1" t="s">
        <v>5434</v>
      </c>
      <c r="Q4536" s="1" t="s">
        <v>5434</v>
      </c>
      <c r="R4536" s="1" t="s">
        <v>5434</v>
      </c>
      <c r="S4536" s="1" t="s">
        <v>5434</v>
      </c>
      <c r="T4536" s="1" t="s">
        <v>5434</v>
      </c>
      <c r="U4536" s="1" t="s">
        <v>5434</v>
      </c>
      <c r="W4536" s="3">
        <v>0</v>
      </c>
      <c r="Y4536" s="1" t="s">
        <v>5434</v>
      </c>
      <c r="Z4536" s="1" t="s">
        <v>5434</v>
      </c>
      <c r="AA4536" s="1" t="s">
        <v>5434</v>
      </c>
      <c r="AB4536" s="1" t="s">
        <v>5434</v>
      </c>
      <c r="AC4536" s="1" t="s">
        <v>5434</v>
      </c>
      <c r="AD4536" s="1" t="s">
        <v>5434</v>
      </c>
      <c r="AE4536" s="1" t="s">
        <v>5434</v>
      </c>
    </row>
    <row r="4537" spans="3:31" ht="12.75" hidden="1">
      <c r="C4537" s="1" t="s">
        <v>4901</v>
      </c>
      <c r="D4537" s="1" t="s">
        <v>4901</v>
      </c>
      <c r="E4537" s="1" t="s">
        <v>4901</v>
      </c>
      <c r="F4537" s="1" t="s">
        <v>4901</v>
      </c>
      <c r="G4537" s="1" t="s">
        <v>4901</v>
      </c>
      <c r="H4537" s="1" t="s">
        <v>4901</v>
      </c>
      <c r="I4537" s="1" t="s">
        <v>4901</v>
      </c>
      <c r="J4537" s="1" t="s">
        <v>4901</v>
      </c>
      <c r="K4537" s="1" t="s">
        <v>4901</v>
      </c>
      <c r="M4537" s="3">
        <v>0</v>
      </c>
      <c r="O4537" s="1" t="s">
        <v>5434</v>
      </c>
      <c r="P4537" s="1" t="s">
        <v>5434</v>
      </c>
      <c r="Q4537" s="1" t="s">
        <v>5434</v>
      </c>
      <c r="R4537" s="1" t="s">
        <v>5434</v>
      </c>
      <c r="S4537" s="1" t="s">
        <v>5434</v>
      </c>
      <c r="T4537" s="1" t="s">
        <v>5434</v>
      </c>
      <c r="U4537" s="1" t="s">
        <v>5434</v>
      </c>
      <c r="W4537" s="3">
        <v>0</v>
      </c>
      <c r="Y4537" s="1" t="s">
        <v>5434</v>
      </c>
      <c r="Z4537" s="1" t="s">
        <v>5434</v>
      </c>
      <c r="AA4537" s="1" t="s">
        <v>5434</v>
      </c>
      <c r="AB4537" s="1" t="s">
        <v>5434</v>
      </c>
      <c r="AC4537" s="1" t="s">
        <v>5434</v>
      </c>
      <c r="AD4537" s="1" t="s">
        <v>5434</v>
      </c>
      <c r="AE4537" s="1" t="s">
        <v>5434</v>
      </c>
    </row>
    <row r="4538" spans="3:31" ht="12.75" hidden="1">
      <c r="C4538" s="1" t="s">
        <v>4901</v>
      </c>
      <c r="D4538" s="1" t="s">
        <v>4901</v>
      </c>
      <c r="E4538" s="1" t="s">
        <v>4901</v>
      </c>
      <c r="F4538" s="1" t="s">
        <v>4901</v>
      </c>
      <c r="G4538" s="1" t="s">
        <v>4901</v>
      </c>
      <c r="H4538" s="1" t="s">
        <v>4901</v>
      </c>
      <c r="I4538" s="1" t="s">
        <v>4901</v>
      </c>
      <c r="J4538" s="1" t="s">
        <v>4901</v>
      </c>
      <c r="K4538" s="1" t="s">
        <v>4901</v>
      </c>
      <c r="M4538" s="3">
        <v>0</v>
      </c>
      <c r="O4538" s="1" t="s">
        <v>5434</v>
      </c>
      <c r="P4538" s="1" t="s">
        <v>5434</v>
      </c>
      <c r="Q4538" s="1" t="s">
        <v>5434</v>
      </c>
      <c r="R4538" s="1" t="s">
        <v>5434</v>
      </c>
      <c r="S4538" s="1" t="s">
        <v>5434</v>
      </c>
      <c r="T4538" s="1" t="s">
        <v>5434</v>
      </c>
      <c r="U4538" s="1" t="s">
        <v>5434</v>
      </c>
      <c r="W4538" s="3">
        <v>0</v>
      </c>
      <c r="Y4538" s="1" t="s">
        <v>5434</v>
      </c>
      <c r="Z4538" s="1" t="s">
        <v>5434</v>
      </c>
      <c r="AA4538" s="1" t="s">
        <v>5434</v>
      </c>
      <c r="AB4538" s="1" t="s">
        <v>5434</v>
      </c>
      <c r="AC4538" s="1" t="s">
        <v>5434</v>
      </c>
      <c r="AD4538" s="1" t="s">
        <v>5434</v>
      </c>
      <c r="AE4538" s="1" t="s">
        <v>5434</v>
      </c>
    </row>
    <row r="4539" spans="3:31" ht="12.75" hidden="1">
      <c r="C4539" s="1" t="s">
        <v>4901</v>
      </c>
      <c r="D4539" s="1" t="s">
        <v>4901</v>
      </c>
      <c r="E4539" s="1" t="s">
        <v>4901</v>
      </c>
      <c r="F4539" s="1" t="s">
        <v>4901</v>
      </c>
      <c r="G4539" s="1" t="s">
        <v>4901</v>
      </c>
      <c r="H4539" s="1" t="s">
        <v>4901</v>
      </c>
      <c r="I4539" s="1" t="s">
        <v>4901</v>
      </c>
      <c r="J4539" s="1" t="s">
        <v>4901</v>
      </c>
      <c r="K4539" s="1" t="s">
        <v>4901</v>
      </c>
      <c r="M4539" s="3">
        <v>0</v>
      </c>
      <c r="O4539" s="1" t="s">
        <v>5434</v>
      </c>
      <c r="P4539" s="1" t="s">
        <v>5434</v>
      </c>
      <c r="Q4539" s="1" t="s">
        <v>5434</v>
      </c>
      <c r="R4539" s="1" t="s">
        <v>5434</v>
      </c>
      <c r="S4539" s="1" t="s">
        <v>5434</v>
      </c>
      <c r="T4539" s="1" t="s">
        <v>5434</v>
      </c>
      <c r="U4539" s="1" t="s">
        <v>5434</v>
      </c>
      <c r="W4539" s="3">
        <v>0</v>
      </c>
      <c r="Y4539" s="1" t="s">
        <v>5434</v>
      </c>
      <c r="Z4539" s="1" t="s">
        <v>5434</v>
      </c>
      <c r="AA4539" s="1" t="s">
        <v>5434</v>
      </c>
      <c r="AB4539" s="1" t="s">
        <v>5434</v>
      </c>
      <c r="AC4539" s="1" t="s">
        <v>5434</v>
      </c>
      <c r="AD4539" s="1" t="s">
        <v>5434</v>
      </c>
      <c r="AE4539" s="1" t="s">
        <v>5434</v>
      </c>
    </row>
    <row r="4540" spans="3:31" ht="12.75" hidden="1">
      <c r="C4540" s="1" t="s">
        <v>4901</v>
      </c>
      <c r="D4540" s="1" t="s">
        <v>4901</v>
      </c>
      <c r="E4540" s="1" t="s">
        <v>4901</v>
      </c>
      <c r="F4540" s="1" t="s">
        <v>4901</v>
      </c>
      <c r="G4540" s="1" t="s">
        <v>4901</v>
      </c>
      <c r="H4540" s="1" t="s">
        <v>4901</v>
      </c>
      <c r="I4540" s="1" t="s">
        <v>4901</v>
      </c>
      <c r="J4540" s="1" t="s">
        <v>4901</v>
      </c>
      <c r="K4540" s="1" t="s">
        <v>4901</v>
      </c>
      <c r="M4540" s="3">
        <v>0</v>
      </c>
      <c r="O4540" s="1" t="s">
        <v>5434</v>
      </c>
      <c r="P4540" s="1" t="s">
        <v>5434</v>
      </c>
      <c r="Q4540" s="1" t="s">
        <v>5434</v>
      </c>
      <c r="R4540" s="1" t="s">
        <v>5434</v>
      </c>
      <c r="S4540" s="1" t="s">
        <v>5434</v>
      </c>
      <c r="T4540" s="1" t="s">
        <v>5434</v>
      </c>
      <c r="U4540" s="1" t="s">
        <v>5434</v>
      </c>
      <c r="W4540" s="3">
        <v>0</v>
      </c>
      <c r="Y4540" s="1" t="s">
        <v>5434</v>
      </c>
      <c r="Z4540" s="1" t="s">
        <v>5434</v>
      </c>
      <c r="AA4540" s="1" t="s">
        <v>5434</v>
      </c>
      <c r="AB4540" s="1" t="s">
        <v>5434</v>
      </c>
      <c r="AC4540" s="1" t="s">
        <v>5434</v>
      </c>
      <c r="AD4540" s="1" t="s">
        <v>5434</v>
      </c>
      <c r="AE4540" s="1" t="s">
        <v>5434</v>
      </c>
    </row>
    <row r="4541" spans="3:31" ht="12.75" hidden="1">
      <c r="C4541" s="1" t="s">
        <v>4901</v>
      </c>
      <c r="D4541" s="1" t="s">
        <v>4901</v>
      </c>
      <c r="E4541" s="1" t="s">
        <v>4901</v>
      </c>
      <c r="F4541" s="1" t="s">
        <v>4901</v>
      </c>
      <c r="G4541" s="1" t="s">
        <v>4901</v>
      </c>
      <c r="H4541" s="1" t="s">
        <v>4901</v>
      </c>
      <c r="I4541" s="1" t="s">
        <v>4901</v>
      </c>
      <c r="J4541" s="1" t="s">
        <v>4901</v>
      </c>
      <c r="K4541" s="1" t="s">
        <v>4901</v>
      </c>
      <c r="M4541" s="3">
        <v>0</v>
      </c>
      <c r="O4541" s="1" t="s">
        <v>5434</v>
      </c>
      <c r="P4541" s="1" t="s">
        <v>5434</v>
      </c>
      <c r="Q4541" s="1" t="s">
        <v>5434</v>
      </c>
      <c r="R4541" s="1" t="s">
        <v>5434</v>
      </c>
      <c r="S4541" s="1" t="s">
        <v>5434</v>
      </c>
      <c r="T4541" s="1" t="s">
        <v>5434</v>
      </c>
      <c r="U4541" s="1" t="s">
        <v>5434</v>
      </c>
      <c r="W4541" s="3">
        <v>0</v>
      </c>
      <c r="Y4541" s="1" t="s">
        <v>5434</v>
      </c>
      <c r="Z4541" s="1" t="s">
        <v>5434</v>
      </c>
      <c r="AA4541" s="1" t="s">
        <v>5434</v>
      </c>
      <c r="AB4541" s="1" t="s">
        <v>5434</v>
      </c>
      <c r="AC4541" s="1" t="s">
        <v>5434</v>
      </c>
      <c r="AD4541" s="1" t="s">
        <v>5434</v>
      </c>
      <c r="AE4541" s="1" t="s">
        <v>5434</v>
      </c>
    </row>
    <row r="4542" spans="3:31" ht="12.75" hidden="1">
      <c r="C4542" s="1" t="s">
        <v>4901</v>
      </c>
      <c r="D4542" s="1" t="s">
        <v>4901</v>
      </c>
      <c r="E4542" s="1" t="s">
        <v>4901</v>
      </c>
      <c r="F4542" s="1" t="s">
        <v>4901</v>
      </c>
      <c r="G4542" s="1" t="s">
        <v>4901</v>
      </c>
      <c r="H4542" s="1" t="s">
        <v>4901</v>
      </c>
      <c r="I4542" s="1" t="s">
        <v>4901</v>
      </c>
      <c r="J4542" s="1" t="s">
        <v>4901</v>
      </c>
      <c r="K4542" s="1" t="s">
        <v>4901</v>
      </c>
      <c r="M4542" s="3">
        <v>0</v>
      </c>
      <c r="O4542" s="1" t="s">
        <v>5434</v>
      </c>
      <c r="P4542" s="1" t="s">
        <v>5434</v>
      </c>
      <c r="Q4542" s="1" t="s">
        <v>5434</v>
      </c>
      <c r="R4542" s="1" t="s">
        <v>5434</v>
      </c>
      <c r="S4542" s="1" t="s">
        <v>5434</v>
      </c>
      <c r="T4542" s="1" t="s">
        <v>5434</v>
      </c>
      <c r="U4542" s="1" t="s">
        <v>5434</v>
      </c>
      <c r="W4542" s="3">
        <v>0</v>
      </c>
      <c r="Y4542" s="1" t="s">
        <v>5434</v>
      </c>
      <c r="Z4542" s="1" t="s">
        <v>5434</v>
      </c>
      <c r="AA4542" s="1" t="s">
        <v>5434</v>
      </c>
      <c r="AB4542" s="1" t="s">
        <v>5434</v>
      </c>
      <c r="AC4542" s="1" t="s">
        <v>5434</v>
      </c>
      <c r="AD4542" s="1" t="s">
        <v>5434</v>
      </c>
      <c r="AE4542" s="1" t="s">
        <v>5434</v>
      </c>
    </row>
    <row r="4543" spans="3:31" ht="12.75" hidden="1">
      <c r="C4543" s="1" t="s">
        <v>4901</v>
      </c>
      <c r="D4543" s="1" t="s">
        <v>4901</v>
      </c>
      <c r="E4543" s="1" t="s">
        <v>4901</v>
      </c>
      <c r="F4543" s="1" t="s">
        <v>4901</v>
      </c>
      <c r="G4543" s="1" t="s">
        <v>4901</v>
      </c>
      <c r="H4543" s="1" t="s">
        <v>4901</v>
      </c>
      <c r="I4543" s="1" t="s">
        <v>4901</v>
      </c>
      <c r="J4543" s="1" t="s">
        <v>4901</v>
      </c>
      <c r="K4543" s="1" t="s">
        <v>4901</v>
      </c>
      <c r="M4543" s="3">
        <v>0</v>
      </c>
      <c r="O4543" s="1" t="s">
        <v>5434</v>
      </c>
      <c r="P4543" s="1" t="s">
        <v>5434</v>
      </c>
      <c r="Q4543" s="1" t="s">
        <v>5434</v>
      </c>
      <c r="R4543" s="1" t="s">
        <v>5434</v>
      </c>
      <c r="S4543" s="1" t="s">
        <v>5434</v>
      </c>
      <c r="T4543" s="1" t="s">
        <v>5434</v>
      </c>
      <c r="U4543" s="1" t="s">
        <v>5434</v>
      </c>
      <c r="W4543" s="3">
        <v>0</v>
      </c>
      <c r="Y4543" s="1" t="s">
        <v>5434</v>
      </c>
      <c r="Z4543" s="1" t="s">
        <v>5434</v>
      </c>
      <c r="AA4543" s="1" t="s">
        <v>5434</v>
      </c>
      <c r="AB4543" s="1" t="s">
        <v>5434</v>
      </c>
      <c r="AC4543" s="1" t="s">
        <v>5434</v>
      </c>
      <c r="AD4543" s="1" t="s">
        <v>5434</v>
      </c>
      <c r="AE4543" s="1" t="s">
        <v>5434</v>
      </c>
    </row>
    <row r="4544" spans="3:31" ht="12.75" hidden="1">
      <c r="C4544" s="1" t="s">
        <v>4901</v>
      </c>
      <c r="D4544" s="1" t="s">
        <v>4901</v>
      </c>
      <c r="E4544" s="1" t="s">
        <v>4901</v>
      </c>
      <c r="F4544" s="1" t="s">
        <v>4901</v>
      </c>
      <c r="G4544" s="1" t="s">
        <v>4901</v>
      </c>
      <c r="H4544" s="1" t="s">
        <v>4901</v>
      </c>
      <c r="I4544" s="1" t="s">
        <v>4901</v>
      </c>
      <c r="J4544" s="1" t="s">
        <v>4901</v>
      </c>
      <c r="K4544" s="1" t="s">
        <v>4901</v>
      </c>
      <c r="M4544" s="3">
        <v>0</v>
      </c>
      <c r="O4544" s="1" t="s">
        <v>5434</v>
      </c>
      <c r="P4544" s="1" t="s">
        <v>5434</v>
      </c>
      <c r="Q4544" s="1" t="s">
        <v>5434</v>
      </c>
      <c r="R4544" s="1" t="s">
        <v>5434</v>
      </c>
      <c r="S4544" s="1" t="s">
        <v>5434</v>
      </c>
      <c r="T4544" s="1" t="s">
        <v>5434</v>
      </c>
      <c r="U4544" s="1" t="s">
        <v>5434</v>
      </c>
      <c r="W4544" s="3">
        <v>0</v>
      </c>
      <c r="Y4544" s="1" t="s">
        <v>5434</v>
      </c>
      <c r="Z4544" s="1" t="s">
        <v>5434</v>
      </c>
      <c r="AA4544" s="1" t="s">
        <v>5434</v>
      </c>
      <c r="AB4544" s="1" t="s">
        <v>5434</v>
      </c>
      <c r="AC4544" s="1" t="s">
        <v>5434</v>
      </c>
      <c r="AD4544" s="1" t="s">
        <v>5434</v>
      </c>
      <c r="AE4544" s="1" t="s">
        <v>5434</v>
      </c>
    </row>
    <row r="4545" spans="3:31" ht="12.75" hidden="1">
      <c r="C4545" s="1" t="s">
        <v>4901</v>
      </c>
      <c r="D4545" s="1" t="s">
        <v>4901</v>
      </c>
      <c r="E4545" s="1" t="s">
        <v>4901</v>
      </c>
      <c r="F4545" s="1" t="s">
        <v>4901</v>
      </c>
      <c r="G4545" s="1" t="s">
        <v>4901</v>
      </c>
      <c r="H4545" s="1" t="s">
        <v>4901</v>
      </c>
      <c r="I4545" s="1" t="s">
        <v>4901</v>
      </c>
      <c r="J4545" s="1" t="s">
        <v>4901</v>
      </c>
      <c r="K4545" s="1" t="s">
        <v>4901</v>
      </c>
      <c r="M4545" s="3">
        <v>0</v>
      </c>
      <c r="O4545" s="1" t="s">
        <v>5434</v>
      </c>
      <c r="P4545" s="1" t="s">
        <v>5434</v>
      </c>
      <c r="Q4545" s="1" t="s">
        <v>5434</v>
      </c>
      <c r="R4545" s="1" t="s">
        <v>5434</v>
      </c>
      <c r="S4545" s="1" t="s">
        <v>5434</v>
      </c>
      <c r="T4545" s="1" t="s">
        <v>5434</v>
      </c>
      <c r="U4545" s="1" t="s">
        <v>5434</v>
      </c>
      <c r="W4545" s="3">
        <v>0</v>
      </c>
      <c r="Y4545" s="1" t="s">
        <v>5434</v>
      </c>
      <c r="Z4545" s="1" t="s">
        <v>5434</v>
      </c>
      <c r="AA4545" s="1" t="s">
        <v>5434</v>
      </c>
      <c r="AB4545" s="1" t="s">
        <v>5434</v>
      </c>
      <c r="AC4545" s="1" t="s">
        <v>5434</v>
      </c>
      <c r="AD4545" s="1" t="s">
        <v>5434</v>
      </c>
      <c r="AE4545" s="1" t="s">
        <v>5434</v>
      </c>
    </row>
    <row r="4546" spans="3:31" ht="12.75" hidden="1">
      <c r="C4546" s="1" t="s">
        <v>4901</v>
      </c>
      <c r="D4546" s="1" t="s">
        <v>4901</v>
      </c>
      <c r="E4546" s="1" t="s">
        <v>4901</v>
      </c>
      <c r="F4546" s="1" t="s">
        <v>4901</v>
      </c>
      <c r="G4546" s="1" t="s">
        <v>4901</v>
      </c>
      <c r="H4546" s="1" t="s">
        <v>4901</v>
      </c>
      <c r="I4546" s="1" t="s">
        <v>4901</v>
      </c>
      <c r="J4546" s="1" t="s">
        <v>4901</v>
      </c>
      <c r="K4546" s="1" t="s">
        <v>4901</v>
      </c>
      <c r="M4546" s="3">
        <v>0</v>
      </c>
      <c r="O4546" s="1" t="s">
        <v>5434</v>
      </c>
      <c r="P4546" s="1" t="s">
        <v>5434</v>
      </c>
      <c r="Q4546" s="1" t="s">
        <v>5434</v>
      </c>
      <c r="R4546" s="1" t="s">
        <v>5434</v>
      </c>
      <c r="S4546" s="1" t="s">
        <v>5434</v>
      </c>
      <c r="T4546" s="1" t="s">
        <v>5434</v>
      </c>
      <c r="U4546" s="1" t="s">
        <v>5434</v>
      </c>
      <c r="W4546" s="3">
        <v>0</v>
      </c>
      <c r="Y4546" s="1" t="s">
        <v>5434</v>
      </c>
      <c r="Z4546" s="1" t="s">
        <v>5434</v>
      </c>
      <c r="AA4546" s="1" t="s">
        <v>5434</v>
      </c>
      <c r="AB4546" s="1" t="s">
        <v>5434</v>
      </c>
      <c r="AC4546" s="1" t="s">
        <v>5434</v>
      </c>
      <c r="AD4546" s="1" t="s">
        <v>5434</v>
      </c>
      <c r="AE4546" s="1" t="s">
        <v>5434</v>
      </c>
    </row>
    <row r="4547" spans="3:31" ht="12.75" hidden="1">
      <c r="C4547" s="1" t="s">
        <v>4901</v>
      </c>
      <c r="D4547" s="1" t="s">
        <v>4901</v>
      </c>
      <c r="E4547" s="1" t="s">
        <v>4901</v>
      </c>
      <c r="F4547" s="1" t="s">
        <v>4901</v>
      </c>
      <c r="G4547" s="1" t="s">
        <v>4901</v>
      </c>
      <c r="H4547" s="1" t="s">
        <v>4901</v>
      </c>
      <c r="I4547" s="1" t="s">
        <v>4901</v>
      </c>
      <c r="J4547" s="1" t="s">
        <v>4901</v>
      </c>
      <c r="K4547" s="1" t="s">
        <v>4901</v>
      </c>
      <c r="M4547" s="3">
        <v>0</v>
      </c>
      <c r="O4547" s="1" t="s">
        <v>5434</v>
      </c>
      <c r="P4547" s="1" t="s">
        <v>5434</v>
      </c>
      <c r="Q4547" s="1" t="s">
        <v>5434</v>
      </c>
      <c r="R4547" s="1" t="s">
        <v>5434</v>
      </c>
      <c r="S4547" s="1" t="s">
        <v>5434</v>
      </c>
      <c r="T4547" s="1" t="s">
        <v>5434</v>
      </c>
      <c r="U4547" s="1" t="s">
        <v>5434</v>
      </c>
      <c r="W4547" s="3">
        <v>0</v>
      </c>
      <c r="Y4547" s="1" t="s">
        <v>5434</v>
      </c>
      <c r="Z4547" s="1" t="s">
        <v>5434</v>
      </c>
      <c r="AA4547" s="1" t="s">
        <v>5434</v>
      </c>
      <c r="AB4547" s="1" t="s">
        <v>5434</v>
      </c>
      <c r="AC4547" s="1" t="s">
        <v>5434</v>
      </c>
      <c r="AD4547" s="1" t="s">
        <v>5434</v>
      </c>
      <c r="AE4547" s="1" t="s">
        <v>5434</v>
      </c>
    </row>
    <row r="4548" spans="3:31" ht="12.75" hidden="1">
      <c r="C4548" s="1" t="s">
        <v>4901</v>
      </c>
      <c r="D4548" s="1" t="s">
        <v>4901</v>
      </c>
      <c r="E4548" s="1" t="s">
        <v>4901</v>
      </c>
      <c r="F4548" s="1" t="s">
        <v>4901</v>
      </c>
      <c r="G4548" s="1" t="s">
        <v>4901</v>
      </c>
      <c r="H4548" s="1" t="s">
        <v>4901</v>
      </c>
      <c r="I4548" s="1" t="s">
        <v>4901</v>
      </c>
      <c r="J4548" s="1" t="s">
        <v>4901</v>
      </c>
      <c r="K4548" s="1" t="s">
        <v>4901</v>
      </c>
      <c r="M4548" s="3">
        <v>0</v>
      </c>
      <c r="O4548" s="1" t="s">
        <v>5434</v>
      </c>
      <c r="P4548" s="1" t="s">
        <v>5434</v>
      </c>
      <c r="Q4548" s="1" t="s">
        <v>5434</v>
      </c>
      <c r="R4548" s="1" t="s">
        <v>5434</v>
      </c>
      <c r="S4548" s="1" t="s">
        <v>5434</v>
      </c>
      <c r="T4548" s="1" t="s">
        <v>5434</v>
      </c>
      <c r="U4548" s="1" t="s">
        <v>5434</v>
      </c>
      <c r="W4548" s="3">
        <v>0</v>
      </c>
      <c r="Y4548" s="1" t="s">
        <v>5434</v>
      </c>
      <c r="Z4548" s="1" t="s">
        <v>5434</v>
      </c>
      <c r="AA4548" s="1" t="s">
        <v>5434</v>
      </c>
      <c r="AB4548" s="1" t="s">
        <v>5434</v>
      </c>
      <c r="AC4548" s="1" t="s">
        <v>5434</v>
      </c>
      <c r="AD4548" s="1" t="s">
        <v>5434</v>
      </c>
      <c r="AE4548" s="1" t="s">
        <v>5434</v>
      </c>
    </row>
    <row r="4549" spans="3:31" ht="12.75" hidden="1">
      <c r="C4549" s="1" t="s">
        <v>4901</v>
      </c>
      <c r="D4549" s="1" t="s">
        <v>4901</v>
      </c>
      <c r="E4549" s="1" t="s">
        <v>4901</v>
      </c>
      <c r="F4549" s="1" t="s">
        <v>4901</v>
      </c>
      <c r="G4549" s="1" t="s">
        <v>4901</v>
      </c>
      <c r="H4549" s="1" t="s">
        <v>4901</v>
      </c>
      <c r="I4549" s="1" t="s">
        <v>4901</v>
      </c>
      <c r="J4549" s="1" t="s">
        <v>4901</v>
      </c>
      <c r="K4549" s="1" t="s">
        <v>4901</v>
      </c>
      <c r="M4549" s="3">
        <v>0</v>
      </c>
      <c r="O4549" s="1" t="s">
        <v>5434</v>
      </c>
      <c r="P4549" s="1" t="s">
        <v>5434</v>
      </c>
      <c r="Q4549" s="1" t="s">
        <v>5434</v>
      </c>
      <c r="R4549" s="1" t="s">
        <v>5434</v>
      </c>
      <c r="S4549" s="1" t="s">
        <v>5434</v>
      </c>
      <c r="T4549" s="1" t="s">
        <v>5434</v>
      </c>
      <c r="U4549" s="1" t="s">
        <v>5434</v>
      </c>
      <c r="W4549" s="3">
        <v>0</v>
      </c>
      <c r="Y4549" s="1" t="s">
        <v>5434</v>
      </c>
      <c r="Z4549" s="1" t="s">
        <v>5434</v>
      </c>
      <c r="AA4549" s="1" t="s">
        <v>5434</v>
      </c>
      <c r="AB4549" s="1" t="s">
        <v>5434</v>
      </c>
      <c r="AC4549" s="1" t="s">
        <v>5434</v>
      </c>
      <c r="AD4549" s="1" t="s">
        <v>5434</v>
      </c>
      <c r="AE4549" s="1" t="s">
        <v>5434</v>
      </c>
    </row>
    <row r="4550" spans="3:31" ht="12.75" hidden="1">
      <c r="C4550" s="1" t="s">
        <v>4901</v>
      </c>
      <c r="D4550" s="1" t="s">
        <v>4901</v>
      </c>
      <c r="E4550" s="1" t="s">
        <v>4901</v>
      </c>
      <c r="F4550" s="1" t="s">
        <v>4901</v>
      </c>
      <c r="G4550" s="1" t="s">
        <v>4901</v>
      </c>
      <c r="H4550" s="1" t="s">
        <v>4901</v>
      </c>
      <c r="I4550" s="1" t="s">
        <v>4901</v>
      </c>
      <c r="J4550" s="1" t="s">
        <v>4901</v>
      </c>
      <c r="K4550" s="1" t="s">
        <v>4901</v>
      </c>
      <c r="M4550" s="3">
        <v>0</v>
      </c>
      <c r="O4550" s="1" t="s">
        <v>5434</v>
      </c>
      <c r="P4550" s="1" t="s">
        <v>5434</v>
      </c>
      <c r="Q4550" s="1" t="s">
        <v>5434</v>
      </c>
      <c r="R4550" s="1" t="s">
        <v>5434</v>
      </c>
      <c r="S4550" s="1" t="s">
        <v>5434</v>
      </c>
      <c r="T4550" s="1" t="s">
        <v>5434</v>
      </c>
      <c r="U4550" s="1" t="s">
        <v>5434</v>
      </c>
      <c r="W4550" s="3">
        <v>0</v>
      </c>
      <c r="Y4550" s="1" t="s">
        <v>5434</v>
      </c>
      <c r="Z4550" s="1" t="s">
        <v>5434</v>
      </c>
      <c r="AA4550" s="1" t="s">
        <v>5434</v>
      </c>
      <c r="AB4550" s="1" t="s">
        <v>5434</v>
      </c>
      <c r="AC4550" s="1" t="s">
        <v>5434</v>
      </c>
      <c r="AD4550" s="1" t="s">
        <v>5434</v>
      </c>
      <c r="AE4550" s="1" t="s">
        <v>5434</v>
      </c>
    </row>
    <row r="4551" spans="3:31" ht="12.75" hidden="1">
      <c r="C4551" s="1" t="s">
        <v>4901</v>
      </c>
      <c r="D4551" s="1" t="s">
        <v>4901</v>
      </c>
      <c r="E4551" s="1" t="s">
        <v>4901</v>
      </c>
      <c r="F4551" s="1" t="s">
        <v>4901</v>
      </c>
      <c r="G4551" s="1" t="s">
        <v>4901</v>
      </c>
      <c r="H4551" s="1" t="s">
        <v>4901</v>
      </c>
      <c r="I4551" s="1" t="s">
        <v>4901</v>
      </c>
      <c r="J4551" s="1" t="s">
        <v>4901</v>
      </c>
      <c r="K4551" s="1" t="s">
        <v>4901</v>
      </c>
      <c r="M4551" s="3">
        <v>0</v>
      </c>
      <c r="O4551" s="1" t="s">
        <v>5434</v>
      </c>
      <c r="P4551" s="1" t="s">
        <v>5434</v>
      </c>
      <c r="Q4551" s="1" t="s">
        <v>5434</v>
      </c>
      <c r="R4551" s="1" t="s">
        <v>5434</v>
      </c>
      <c r="S4551" s="1" t="s">
        <v>5434</v>
      </c>
      <c r="T4551" s="1" t="s">
        <v>5434</v>
      </c>
      <c r="U4551" s="1" t="s">
        <v>5434</v>
      </c>
      <c r="W4551" s="3">
        <v>0</v>
      </c>
      <c r="Y4551" s="1" t="s">
        <v>5434</v>
      </c>
      <c r="Z4551" s="1" t="s">
        <v>5434</v>
      </c>
      <c r="AA4551" s="1" t="s">
        <v>5434</v>
      </c>
      <c r="AB4551" s="1" t="s">
        <v>5434</v>
      </c>
      <c r="AC4551" s="1" t="s">
        <v>5434</v>
      </c>
      <c r="AD4551" s="1" t="s">
        <v>5434</v>
      </c>
      <c r="AE4551" s="1" t="s">
        <v>5434</v>
      </c>
    </row>
    <row r="4552" spans="3:31" ht="12.75" hidden="1">
      <c r="C4552" s="1" t="s">
        <v>4901</v>
      </c>
      <c r="D4552" s="1" t="s">
        <v>4901</v>
      </c>
      <c r="E4552" s="1" t="s">
        <v>4901</v>
      </c>
      <c r="F4552" s="1" t="s">
        <v>4901</v>
      </c>
      <c r="G4552" s="1" t="s">
        <v>4901</v>
      </c>
      <c r="H4552" s="1" t="s">
        <v>4901</v>
      </c>
      <c r="I4552" s="1" t="s">
        <v>4901</v>
      </c>
      <c r="J4552" s="1" t="s">
        <v>4901</v>
      </c>
      <c r="K4552" s="1" t="s">
        <v>4901</v>
      </c>
      <c r="M4552" s="3">
        <v>0</v>
      </c>
      <c r="O4552" s="1" t="s">
        <v>5434</v>
      </c>
      <c r="P4552" s="1" t="s">
        <v>5434</v>
      </c>
      <c r="Q4552" s="1" t="s">
        <v>5434</v>
      </c>
      <c r="R4552" s="1" t="s">
        <v>5434</v>
      </c>
      <c r="S4552" s="1" t="s">
        <v>5434</v>
      </c>
      <c r="T4552" s="1" t="s">
        <v>5434</v>
      </c>
      <c r="U4552" s="1" t="s">
        <v>5434</v>
      </c>
      <c r="W4552" s="3">
        <v>0</v>
      </c>
      <c r="Y4552" s="1" t="s">
        <v>5434</v>
      </c>
      <c r="Z4552" s="1" t="s">
        <v>5434</v>
      </c>
      <c r="AA4552" s="1" t="s">
        <v>5434</v>
      </c>
      <c r="AB4552" s="1" t="s">
        <v>5434</v>
      </c>
      <c r="AC4552" s="1" t="s">
        <v>5434</v>
      </c>
      <c r="AD4552" s="1" t="s">
        <v>5434</v>
      </c>
      <c r="AE4552" s="1" t="s">
        <v>5434</v>
      </c>
    </row>
    <row r="4553" spans="3:31" ht="12.75" hidden="1">
      <c r="C4553" s="1" t="s">
        <v>4901</v>
      </c>
      <c r="D4553" s="1" t="s">
        <v>4901</v>
      </c>
      <c r="E4553" s="1" t="s">
        <v>4901</v>
      </c>
      <c r="F4553" s="1" t="s">
        <v>4901</v>
      </c>
      <c r="G4553" s="1" t="s">
        <v>4901</v>
      </c>
      <c r="H4553" s="1" t="s">
        <v>4901</v>
      </c>
      <c r="I4553" s="1" t="s">
        <v>4901</v>
      </c>
      <c r="J4553" s="1" t="s">
        <v>4901</v>
      </c>
      <c r="K4553" s="1" t="s">
        <v>4901</v>
      </c>
      <c r="M4553" s="3">
        <v>0</v>
      </c>
      <c r="O4553" s="1" t="s">
        <v>5434</v>
      </c>
      <c r="P4553" s="1" t="s">
        <v>5434</v>
      </c>
      <c r="Q4553" s="1" t="s">
        <v>5434</v>
      </c>
      <c r="R4553" s="1" t="s">
        <v>5434</v>
      </c>
      <c r="S4553" s="1" t="s">
        <v>5434</v>
      </c>
      <c r="T4553" s="1" t="s">
        <v>5434</v>
      </c>
      <c r="U4553" s="1" t="s">
        <v>5434</v>
      </c>
      <c r="W4553" s="3">
        <v>0</v>
      </c>
      <c r="Y4553" s="1" t="s">
        <v>5434</v>
      </c>
      <c r="Z4553" s="1" t="s">
        <v>5434</v>
      </c>
      <c r="AA4553" s="1" t="s">
        <v>5434</v>
      </c>
      <c r="AB4553" s="1" t="s">
        <v>5434</v>
      </c>
      <c r="AC4553" s="1" t="s">
        <v>5434</v>
      </c>
      <c r="AD4553" s="1" t="s">
        <v>5434</v>
      </c>
      <c r="AE4553" s="1" t="s">
        <v>5434</v>
      </c>
    </row>
    <row r="4554" spans="3:31" ht="12.75" hidden="1">
      <c r="C4554" s="1" t="s">
        <v>4901</v>
      </c>
      <c r="D4554" s="1" t="s">
        <v>4901</v>
      </c>
      <c r="E4554" s="1" t="s">
        <v>4901</v>
      </c>
      <c r="F4554" s="1" t="s">
        <v>4901</v>
      </c>
      <c r="G4554" s="1" t="s">
        <v>4901</v>
      </c>
      <c r="H4554" s="1" t="s">
        <v>4901</v>
      </c>
      <c r="I4554" s="1" t="s">
        <v>4901</v>
      </c>
      <c r="J4554" s="1" t="s">
        <v>4901</v>
      </c>
      <c r="K4554" s="1" t="s">
        <v>4901</v>
      </c>
      <c r="M4554" s="3">
        <v>0</v>
      </c>
      <c r="O4554" s="1" t="s">
        <v>5434</v>
      </c>
      <c r="P4554" s="1" t="s">
        <v>5434</v>
      </c>
      <c r="Q4554" s="1" t="s">
        <v>5434</v>
      </c>
      <c r="R4554" s="1" t="s">
        <v>5434</v>
      </c>
      <c r="S4554" s="1" t="s">
        <v>5434</v>
      </c>
      <c r="T4554" s="1" t="s">
        <v>5434</v>
      </c>
      <c r="U4554" s="1" t="s">
        <v>5434</v>
      </c>
      <c r="W4554" s="3">
        <v>0</v>
      </c>
      <c r="Y4554" s="1" t="s">
        <v>5434</v>
      </c>
      <c r="Z4554" s="1" t="s">
        <v>5434</v>
      </c>
      <c r="AA4554" s="1" t="s">
        <v>5434</v>
      </c>
      <c r="AB4554" s="1" t="s">
        <v>5434</v>
      </c>
      <c r="AC4554" s="1" t="s">
        <v>5434</v>
      </c>
      <c r="AD4554" s="1" t="s">
        <v>5434</v>
      </c>
      <c r="AE4554" s="1" t="s">
        <v>5434</v>
      </c>
    </row>
    <row r="4555" spans="3:31" ht="12.75" hidden="1">
      <c r="C4555" s="1" t="s">
        <v>4901</v>
      </c>
      <c r="D4555" s="1" t="s">
        <v>4901</v>
      </c>
      <c r="E4555" s="1" t="s">
        <v>4901</v>
      </c>
      <c r="F4555" s="1" t="s">
        <v>4901</v>
      </c>
      <c r="G4555" s="1" t="s">
        <v>4901</v>
      </c>
      <c r="H4555" s="1" t="s">
        <v>4901</v>
      </c>
      <c r="I4555" s="1" t="s">
        <v>4901</v>
      </c>
      <c r="J4555" s="1" t="s">
        <v>4901</v>
      </c>
      <c r="K4555" s="1" t="s">
        <v>4901</v>
      </c>
      <c r="M4555" s="3">
        <v>0</v>
      </c>
      <c r="O4555" s="1" t="s">
        <v>5434</v>
      </c>
      <c r="P4555" s="1" t="s">
        <v>5434</v>
      </c>
      <c r="Q4555" s="1" t="s">
        <v>5434</v>
      </c>
      <c r="R4555" s="1" t="s">
        <v>5434</v>
      </c>
      <c r="S4555" s="1" t="s">
        <v>5434</v>
      </c>
      <c r="T4555" s="1" t="s">
        <v>5434</v>
      </c>
      <c r="U4555" s="1" t="s">
        <v>5434</v>
      </c>
      <c r="W4555" s="3">
        <v>0</v>
      </c>
      <c r="Y4555" s="1" t="s">
        <v>5434</v>
      </c>
      <c r="Z4555" s="1" t="s">
        <v>5434</v>
      </c>
      <c r="AA4555" s="1" t="s">
        <v>5434</v>
      </c>
      <c r="AB4555" s="1" t="s">
        <v>5434</v>
      </c>
      <c r="AC4555" s="1" t="s">
        <v>5434</v>
      </c>
      <c r="AD4555" s="1" t="s">
        <v>5434</v>
      </c>
      <c r="AE4555" s="1" t="s">
        <v>5434</v>
      </c>
    </row>
    <row r="4556" spans="3:31" ht="12.75" hidden="1">
      <c r="C4556" s="1" t="s">
        <v>4901</v>
      </c>
      <c r="D4556" s="1" t="s">
        <v>4901</v>
      </c>
      <c r="E4556" s="1" t="s">
        <v>4901</v>
      </c>
      <c r="F4556" s="1" t="s">
        <v>4901</v>
      </c>
      <c r="G4556" s="1" t="s">
        <v>4901</v>
      </c>
      <c r="H4556" s="1" t="s">
        <v>4901</v>
      </c>
      <c r="I4556" s="1" t="s">
        <v>4901</v>
      </c>
      <c r="J4556" s="1" t="s">
        <v>4901</v>
      </c>
      <c r="K4556" s="1" t="s">
        <v>4901</v>
      </c>
      <c r="M4556" s="3">
        <v>0</v>
      </c>
      <c r="O4556" s="1" t="s">
        <v>5434</v>
      </c>
      <c r="P4556" s="1" t="s">
        <v>5434</v>
      </c>
      <c r="Q4556" s="1" t="s">
        <v>5434</v>
      </c>
      <c r="R4556" s="1" t="s">
        <v>5434</v>
      </c>
      <c r="S4556" s="1" t="s">
        <v>5434</v>
      </c>
      <c r="T4556" s="1" t="s">
        <v>5434</v>
      </c>
      <c r="U4556" s="1" t="s">
        <v>5434</v>
      </c>
      <c r="W4556" s="3">
        <v>0</v>
      </c>
      <c r="Y4556" s="1" t="s">
        <v>5434</v>
      </c>
      <c r="Z4556" s="1" t="s">
        <v>5434</v>
      </c>
      <c r="AA4556" s="1" t="s">
        <v>5434</v>
      </c>
      <c r="AB4556" s="1" t="s">
        <v>5434</v>
      </c>
      <c r="AC4556" s="1" t="s">
        <v>5434</v>
      </c>
      <c r="AD4556" s="1" t="s">
        <v>5434</v>
      </c>
      <c r="AE4556" s="1" t="s">
        <v>5434</v>
      </c>
    </row>
    <row r="4557" spans="3:31" ht="12.75" hidden="1">
      <c r="C4557" s="1" t="s">
        <v>4901</v>
      </c>
      <c r="D4557" s="1" t="s">
        <v>4901</v>
      </c>
      <c r="E4557" s="1" t="s">
        <v>4901</v>
      </c>
      <c r="F4557" s="1" t="s">
        <v>4901</v>
      </c>
      <c r="G4557" s="1" t="s">
        <v>4901</v>
      </c>
      <c r="H4557" s="1" t="s">
        <v>4901</v>
      </c>
      <c r="I4557" s="1" t="s">
        <v>4901</v>
      </c>
      <c r="J4557" s="1" t="s">
        <v>4901</v>
      </c>
      <c r="K4557" s="1" t="s">
        <v>4901</v>
      </c>
      <c r="M4557" s="3">
        <v>0</v>
      </c>
      <c r="O4557" s="1" t="s">
        <v>5434</v>
      </c>
      <c r="P4557" s="1" t="s">
        <v>5434</v>
      </c>
      <c r="Q4557" s="1" t="s">
        <v>5434</v>
      </c>
      <c r="R4557" s="1" t="s">
        <v>5434</v>
      </c>
      <c r="S4557" s="1" t="s">
        <v>5434</v>
      </c>
      <c r="T4557" s="1" t="s">
        <v>5434</v>
      </c>
      <c r="U4557" s="1" t="s">
        <v>5434</v>
      </c>
      <c r="W4557" s="3">
        <v>0</v>
      </c>
      <c r="Y4557" s="1" t="s">
        <v>5434</v>
      </c>
      <c r="Z4557" s="1" t="s">
        <v>5434</v>
      </c>
      <c r="AA4557" s="1" t="s">
        <v>5434</v>
      </c>
      <c r="AB4557" s="1" t="s">
        <v>5434</v>
      </c>
      <c r="AC4557" s="1" t="s">
        <v>5434</v>
      </c>
      <c r="AD4557" s="1" t="s">
        <v>5434</v>
      </c>
      <c r="AE4557" s="1" t="s">
        <v>5434</v>
      </c>
    </row>
    <row r="4558" spans="3:31" ht="12.75" hidden="1">
      <c r="C4558" s="1" t="s">
        <v>4901</v>
      </c>
      <c r="D4558" s="1" t="s">
        <v>4901</v>
      </c>
      <c r="E4558" s="1" t="s">
        <v>4901</v>
      </c>
      <c r="F4558" s="1" t="s">
        <v>4901</v>
      </c>
      <c r="G4558" s="1" t="s">
        <v>4901</v>
      </c>
      <c r="H4558" s="1" t="s">
        <v>4901</v>
      </c>
      <c r="I4558" s="1" t="s">
        <v>4901</v>
      </c>
      <c r="J4558" s="1" t="s">
        <v>4901</v>
      </c>
      <c r="K4558" s="1" t="s">
        <v>4901</v>
      </c>
      <c r="M4558" s="3">
        <v>0</v>
      </c>
      <c r="O4558" s="1" t="s">
        <v>5434</v>
      </c>
      <c r="P4558" s="1" t="s">
        <v>5434</v>
      </c>
      <c r="Q4558" s="1" t="s">
        <v>5434</v>
      </c>
      <c r="R4558" s="1" t="s">
        <v>5434</v>
      </c>
      <c r="S4558" s="1" t="s">
        <v>5434</v>
      </c>
      <c r="T4558" s="1" t="s">
        <v>5434</v>
      </c>
      <c r="U4558" s="1" t="s">
        <v>5434</v>
      </c>
      <c r="W4558" s="3">
        <v>0</v>
      </c>
      <c r="Y4558" s="1" t="s">
        <v>5434</v>
      </c>
      <c r="Z4558" s="1" t="s">
        <v>5434</v>
      </c>
      <c r="AA4558" s="1" t="s">
        <v>5434</v>
      </c>
      <c r="AB4558" s="1" t="s">
        <v>5434</v>
      </c>
      <c r="AC4558" s="1" t="s">
        <v>5434</v>
      </c>
      <c r="AD4558" s="1" t="s">
        <v>5434</v>
      </c>
      <c r="AE4558" s="1" t="s">
        <v>5434</v>
      </c>
    </row>
    <row r="4559" spans="3:31" ht="12.75" hidden="1">
      <c r="C4559" s="1" t="s">
        <v>4901</v>
      </c>
      <c r="D4559" s="1" t="s">
        <v>4901</v>
      </c>
      <c r="E4559" s="1" t="s">
        <v>4901</v>
      </c>
      <c r="F4559" s="1" t="s">
        <v>4901</v>
      </c>
      <c r="G4559" s="1" t="s">
        <v>4901</v>
      </c>
      <c r="H4559" s="1" t="s">
        <v>4901</v>
      </c>
      <c r="I4559" s="1" t="s">
        <v>4901</v>
      </c>
      <c r="J4559" s="1" t="s">
        <v>4901</v>
      </c>
      <c r="K4559" s="1" t="s">
        <v>4901</v>
      </c>
      <c r="M4559" s="3">
        <v>0</v>
      </c>
      <c r="O4559" s="1" t="s">
        <v>5434</v>
      </c>
      <c r="P4559" s="1" t="s">
        <v>5434</v>
      </c>
      <c r="Q4559" s="1" t="s">
        <v>5434</v>
      </c>
      <c r="R4559" s="1" t="s">
        <v>5434</v>
      </c>
      <c r="S4559" s="1" t="s">
        <v>5434</v>
      </c>
      <c r="T4559" s="1" t="s">
        <v>5434</v>
      </c>
      <c r="U4559" s="1" t="s">
        <v>5434</v>
      </c>
      <c r="W4559" s="3">
        <v>0</v>
      </c>
      <c r="Y4559" s="1" t="s">
        <v>5434</v>
      </c>
      <c r="Z4559" s="1" t="s">
        <v>5434</v>
      </c>
      <c r="AA4559" s="1" t="s">
        <v>5434</v>
      </c>
      <c r="AB4559" s="1" t="s">
        <v>5434</v>
      </c>
      <c r="AC4559" s="1" t="s">
        <v>5434</v>
      </c>
      <c r="AD4559" s="1" t="s">
        <v>5434</v>
      </c>
      <c r="AE4559" s="1" t="s">
        <v>5434</v>
      </c>
    </row>
    <row r="4560" spans="3:31" ht="12.75" hidden="1">
      <c r="C4560" s="1" t="s">
        <v>4901</v>
      </c>
      <c r="D4560" s="1" t="s">
        <v>4901</v>
      </c>
      <c r="E4560" s="1" t="s">
        <v>4901</v>
      </c>
      <c r="F4560" s="1" t="s">
        <v>4901</v>
      </c>
      <c r="G4560" s="1" t="s">
        <v>4901</v>
      </c>
      <c r="H4560" s="1" t="s">
        <v>4901</v>
      </c>
      <c r="I4560" s="1" t="s">
        <v>4901</v>
      </c>
      <c r="J4560" s="1" t="s">
        <v>4901</v>
      </c>
      <c r="K4560" s="1" t="s">
        <v>4901</v>
      </c>
      <c r="M4560" s="3">
        <v>0</v>
      </c>
      <c r="O4560" s="1" t="s">
        <v>5434</v>
      </c>
      <c r="P4560" s="1" t="s">
        <v>5434</v>
      </c>
      <c r="Q4560" s="1" t="s">
        <v>5434</v>
      </c>
      <c r="R4560" s="1" t="s">
        <v>5434</v>
      </c>
      <c r="S4560" s="1" t="s">
        <v>5434</v>
      </c>
      <c r="T4560" s="1" t="s">
        <v>5434</v>
      </c>
      <c r="U4560" s="1" t="s">
        <v>5434</v>
      </c>
      <c r="W4560" s="3">
        <v>0</v>
      </c>
      <c r="Y4560" s="1" t="s">
        <v>5434</v>
      </c>
      <c r="Z4560" s="1" t="s">
        <v>5434</v>
      </c>
      <c r="AA4560" s="1" t="s">
        <v>5434</v>
      </c>
      <c r="AB4560" s="1" t="s">
        <v>5434</v>
      </c>
      <c r="AC4560" s="1" t="s">
        <v>5434</v>
      </c>
      <c r="AD4560" s="1" t="s">
        <v>5434</v>
      </c>
      <c r="AE4560" s="1" t="s">
        <v>5434</v>
      </c>
    </row>
    <row r="4561" spans="3:31" ht="12.75" hidden="1">
      <c r="C4561" s="1" t="s">
        <v>4901</v>
      </c>
      <c r="D4561" s="1" t="s">
        <v>4901</v>
      </c>
      <c r="E4561" s="1" t="s">
        <v>4901</v>
      </c>
      <c r="F4561" s="1" t="s">
        <v>4901</v>
      </c>
      <c r="G4561" s="1" t="s">
        <v>4901</v>
      </c>
      <c r="H4561" s="1" t="s">
        <v>4901</v>
      </c>
      <c r="I4561" s="1" t="s">
        <v>4901</v>
      </c>
      <c r="J4561" s="1" t="s">
        <v>4901</v>
      </c>
      <c r="K4561" s="1" t="s">
        <v>4901</v>
      </c>
      <c r="M4561" s="3">
        <v>0</v>
      </c>
      <c r="O4561" s="1" t="s">
        <v>5434</v>
      </c>
      <c r="P4561" s="1" t="s">
        <v>5434</v>
      </c>
      <c r="Q4561" s="1" t="s">
        <v>5434</v>
      </c>
      <c r="R4561" s="1" t="s">
        <v>5434</v>
      </c>
      <c r="S4561" s="1" t="s">
        <v>5434</v>
      </c>
      <c r="T4561" s="1" t="s">
        <v>5434</v>
      </c>
      <c r="U4561" s="1" t="s">
        <v>5434</v>
      </c>
      <c r="W4561" s="3">
        <v>0</v>
      </c>
      <c r="Y4561" s="1" t="s">
        <v>5434</v>
      </c>
      <c r="Z4561" s="1" t="s">
        <v>5434</v>
      </c>
      <c r="AA4561" s="1" t="s">
        <v>5434</v>
      </c>
      <c r="AB4561" s="1" t="s">
        <v>5434</v>
      </c>
      <c r="AC4561" s="1" t="s">
        <v>5434</v>
      </c>
      <c r="AD4561" s="1" t="s">
        <v>5434</v>
      </c>
      <c r="AE4561" s="1" t="s">
        <v>5434</v>
      </c>
    </row>
    <row r="4562" spans="3:31" ht="12.75" hidden="1">
      <c r="C4562" s="1" t="s">
        <v>4901</v>
      </c>
      <c r="D4562" s="1" t="s">
        <v>4901</v>
      </c>
      <c r="E4562" s="1" t="s">
        <v>4901</v>
      </c>
      <c r="F4562" s="1" t="s">
        <v>4901</v>
      </c>
      <c r="G4562" s="1" t="s">
        <v>4901</v>
      </c>
      <c r="H4562" s="1" t="s">
        <v>4901</v>
      </c>
      <c r="I4562" s="1" t="s">
        <v>4901</v>
      </c>
      <c r="J4562" s="1" t="s">
        <v>4901</v>
      </c>
      <c r="K4562" s="1" t="s">
        <v>4901</v>
      </c>
      <c r="M4562" s="3">
        <v>0</v>
      </c>
      <c r="O4562" s="1" t="s">
        <v>5434</v>
      </c>
      <c r="P4562" s="1" t="s">
        <v>5434</v>
      </c>
      <c r="Q4562" s="1" t="s">
        <v>5434</v>
      </c>
      <c r="R4562" s="1" t="s">
        <v>5434</v>
      </c>
      <c r="S4562" s="1" t="s">
        <v>5434</v>
      </c>
      <c r="T4562" s="1" t="s">
        <v>5434</v>
      </c>
      <c r="U4562" s="1" t="s">
        <v>5434</v>
      </c>
      <c r="W4562" s="3">
        <v>0</v>
      </c>
      <c r="Y4562" s="1" t="s">
        <v>5434</v>
      </c>
      <c r="Z4562" s="1" t="s">
        <v>5434</v>
      </c>
      <c r="AA4562" s="1" t="s">
        <v>5434</v>
      </c>
      <c r="AB4562" s="1" t="s">
        <v>5434</v>
      </c>
      <c r="AC4562" s="1" t="s">
        <v>5434</v>
      </c>
      <c r="AD4562" s="1" t="s">
        <v>5434</v>
      </c>
      <c r="AE4562" s="1" t="s">
        <v>5434</v>
      </c>
    </row>
    <row r="4563" spans="3:31" ht="12.75" hidden="1">
      <c r="C4563" s="1" t="s">
        <v>4901</v>
      </c>
      <c r="D4563" s="1" t="s">
        <v>4901</v>
      </c>
      <c r="E4563" s="1" t="s">
        <v>4901</v>
      </c>
      <c r="F4563" s="1" t="s">
        <v>4901</v>
      </c>
      <c r="G4563" s="1" t="s">
        <v>4901</v>
      </c>
      <c r="H4563" s="1" t="s">
        <v>4901</v>
      </c>
      <c r="I4563" s="1" t="s">
        <v>4901</v>
      </c>
      <c r="J4563" s="1" t="s">
        <v>4901</v>
      </c>
      <c r="K4563" s="1" t="s">
        <v>4901</v>
      </c>
      <c r="M4563" s="3">
        <v>0</v>
      </c>
      <c r="O4563" s="1" t="s">
        <v>5434</v>
      </c>
      <c r="P4563" s="1" t="s">
        <v>5434</v>
      </c>
      <c r="Q4563" s="1" t="s">
        <v>5434</v>
      </c>
      <c r="R4563" s="1" t="s">
        <v>5434</v>
      </c>
      <c r="S4563" s="1" t="s">
        <v>5434</v>
      </c>
      <c r="T4563" s="1" t="s">
        <v>5434</v>
      </c>
      <c r="U4563" s="1" t="s">
        <v>5434</v>
      </c>
      <c r="W4563" s="3">
        <v>0</v>
      </c>
      <c r="Y4563" s="1" t="s">
        <v>5434</v>
      </c>
      <c r="Z4563" s="1" t="s">
        <v>5434</v>
      </c>
      <c r="AA4563" s="1" t="s">
        <v>5434</v>
      </c>
      <c r="AB4563" s="1" t="s">
        <v>5434</v>
      </c>
      <c r="AC4563" s="1" t="s">
        <v>5434</v>
      </c>
      <c r="AD4563" s="1" t="s">
        <v>5434</v>
      </c>
      <c r="AE4563" s="1" t="s">
        <v>5434</v>
      </c>
    </row>
    <row r="4564" spans="3:31" ht="12.75" hidden="1">
      <c r="C4564" s="1" t="s">
        <v>4901</v>
      </c>
      <c r="D4564" s="1" t="s">
        <v>4901</v>
      </c>
      <c r="E4564" s="1" t="s">
        <v>4901</v>
      </c>
      <c r="F4564" s="1" t="s">
        <v>4901</v>
      </c>
      <c r="G4564" s="1" t="s">
        <v>4901</v>
      </c>
      <c r="H4564" s="1" t="s">
        <v>4901</v>
      </c>
      <c r="I4564" s="1" t="s">
        <v>4901</v>
      </c>
      <c r="J4564" s="1" t="s">
        <v>4901</v>
      </c>
      <c r="K4564" s="1" t="s">
        <v>4901</v>
      </c>
      <c r="M4564" s="3">
        <v>0</v>
      </c>
      <c r="O4564" s="1" t="s">
        <v>5434</v>
      </c>
      <c r="P4564" s="1" t="s">
        <v>5434</v>
      </c>
      <c r="Q4564" s="1" t="s">
        <v>5434</v>
      </c>
      <c r="R4564" s="1" t="s">
        <v>5434</v>
      </c>
      <c r="S4564" s="1" t="s">
        <v>5434</v>
      </c>
      <c r="T4564" s="1" t="s">
        <v>5434</v>
      </c>
      <c r="U4564" s="1" t="s">
        <v>5434</v>
      </c>
      <c r="W4564" s="3">
        <v>0</v>
      </c>
      <c r="Y4564" s="1" t="s">
        <v>5434</v>
      </c>
      <c r="Z4564" s="1" t="s">
        <v>5434</v>
      </c>
      <c r="AA4564" s="1" t="s">
        <v>5434</v>
      </c>
      <c r="AB4564" s="1" t="s">
        <v>5434</v>
      </c>
      <c r="AC4564" s="1" t="s">
        <v>5434</v>
      </c>
      <c r="AD4564" s="1" t="s">
        <v>5434</v>
      </c>
      <c r="AE4564" s="1" t="s">
        <v>5434</v>
      </c>
    </row>
    <row r="4565" spans="3:31" ht="12.75" hidden="1">
      <c r="C4565" s="1" t="s">
        <v>4901</v>
      </c>
      <c r="D4565" s="1" t="s">
        <v>4901</v>
      </c>
      <c r="E4565" s="1" t="s">
        <v>4901</v>
      </c>
      <c r="F4565" s="1" t="s">
        <v>4901</v>
      </c>
      <c r="G4565" s="1" t="s">
        <v>4901</v>
      </c>
      <c r="H4565" s="1" t="s">
        <v>4901</v>
      </c>
      <c r="I4565" s="1" t="s">
        <v>4901</v>
      </c>
      <c r="J4565" s="1" t="s">
        <v>4901</v>
      </c>
      <c r="K4565" s="1" t="s">
        <v>4901</v>
      </c>
      <c r="M4565" s="3">
        <v>0</v>
      </c>
      <c r="O4565" s="1" t="s">
        <v>5434</v>
      </c>
      <c r="P4565" s="1" t="s">
        <v>5434</v>
      </c>
      <c r="Q4565" s="1" t="s">
        <v>5434</v>
      </c>
      <c r="R4565" s="1" t="s">
        <v>5434</v>
      </c>
      <c r="S4565" s="1" t="s">
        <v>5434</v>
      </c>
      <c r="T4565" s="1" t="s">
        <v>5434</v>
      </c>
      <c r="U4565" s="1" t="s">
        <v>5434</v>
      </c>
      <c r="W4565" s="3">
        <v>0</v>
      </c>
      <c r="Y4565" s="1" t="s">
        <v>5434</v>
      </c>
      <c r="Z4565" s="1" t="s">
        <v>5434</v>
      </c>
      <c r="AA4565" s="1" t="s">
        <v>5434</v>
      </c>
      <c r="AB4565" s="1" t="s">
        <v>5434</v>
      </c>
      <c r="AC4565" s="1" t="s">
        <v>5434</v>
      </c>
      <c r="AD4565" s="1" t="s">
        <v>5434</v>
      </c>
      <c r="AE4565" s="1" t="s">
        <v>5434</v>
      </c>
    </row>
    <row r="4566" spans="3:31" ht="12.75" hidden="1">
      <c r="C4566" s="1" t="s">
        <v>4901</v>
      </c>
      <c r="D4566" s="1" t="s">
        <v>4901</v>
      </c>
      <c r="E4566" s="1" t="s">
        <v>4901</v>
      </c>
      <c r="F4566" s="1" t="s">
        <v>4901</v>
      </c>
      <c r="G4566" s="1" t="s">
        <v>4901</v>
      </c>
      <c r="H4566" s="1" t="s">
        <v>4901</v>
      </c>
      <c r="I4566" s="1" t="s">
        <v>4901</v>
      </c>
      <c r="J4566" s="1" t="s">
        <v>4901</v>
      </c>
      <c r="K4566" s="1" t="s">
        <v>4901</v>
      </c>
      <c r="M4566" s="3">
        <v>0</v>
      </c>
      <c r="O4566" s="1" t="s">
        <v>5434</v>
      </c>
      <c r="P4566" s="1" t="s">
        <v>5434</v>
      </c>
      <c r="Q4566" s="1" t="s">
        <v>5434</v>
      </c>
      <c r="R4566" s="1" t="s">
        <v>5434</v>
      </c>
      <c r="S4566" s="1" t="s">
        <v>5434</v>
      </c>
      <c r="T4566" s="1" t="s">
        <v>5434</v>
      </c>
      <c r="U4566" s="1" t="s">
        <v>5434</v>
      </c>
      <c r="W4566" s="3">
        <v>0</v>
      </c>
      <c r="Y4566" s="1" t="s">
        <v>5434</v>
      </c>
      <c r="Z4566" s="1" t="s">
        <v>5434</v>
      </c>
      <c r="AA4566" s="1" t="s">
        <v>5434</v>
      </c>
      <c r="AB4566" s="1" t="s">
        <v>5434</v>
      </c>
      <c r="AC4566" s="1" t="s">
        <v>5434</v>
      </c>
      <c r="AD4566" s="1" t="s">
        <v>5434</v>
      </c>
      <c r="AE4566" s="1" t="s">
        <v>5434</v>
      </c>
    </row>
    <row r="4567" spans="3:31" ht="12.75" hidden="1">
      <c r="C4567" s="1" t="s">
        <v>4901</v>
      </c>
      <c r="D4567" s="1" t="s">
        <v>4901</v>
      </c>
      <c r="E4567" s="1" t="s">
        <v>4901</v>
      </c>
      <c r="F4567" s="1" t="s">
        <v>4901</v>
      </c>
      <c r="G4567" s="1" t="s">
        <v>4901</v>
      </c>
      <c r="H4567" s="1" t="s">
        <v>4901</v>
      </c>
      <c r="I4567" s="1" t="s">
        <v>4901</v>
      </c>
      <c r="J4567" s="1" t="s">
        <v>4901</v>
      </c>
      <c r="K4567" s="1" t="s">
        <v>4901</v>
      </c>
      <c r="M4567" s="3">
        <v>0</v>
      </c>
      <c r="O4567" s="1" t="s">
        <v>5434</v>
      </c>
      <c r="P4567" s="1" t="s">
        <v>5434</v>
      </c>
      <c r="Q4567" s="1" t="s">
        <v>5434</v>
      </c>
      <c r="R4567" s="1" t="s">
        <v>5434</v>
      </c>
      <c r="S4567" s="1" t="s">
        <v>5434</v>
      </c>
      <c r="T4567" s="1" t="s">
        <v>5434</v>
      </c>
      <c r="U4567" s="1" t="s">
        <v>5434</v>
      </c>
      <c r="W4567" s="3">
        <v>0</v>
      </c>
      <c r="Y4567" s="1" t="s">
        <v>5434</v>
      </c>
      <c r="Z4567" s="1" t="s">
        <v>5434</v>
      </c>
      <c r="AA4567" s="1" t="s">
        <v>5434</v>
      </c>
      <c r="AB4567" s="1" t="s">
        <v>5434</v>
      </c>
      <c r="AC4567" s="1" t="s">
        <v>5434</v>
      </c>
      <c r="AD4567" s="1" t="s">
        <v>5434</v>
      </c>
      <c r="AE4567" s="1" t="s">
        <v>5434</v>
      </c>
    </row>
    <row r="4568" spans="3:31" ht="12.75" hidden="1">
      <c r="C4568" s="1" t="s">
        <v>4901</v>
      </c>
      <c r="D4568" s="1" t="s">
        <v>4901</v>
      </c>
      <c r="E4568" s="1" t="s">
        <v>4901</v>
      </c>
      <c r="F4568" s="1" t="s">
        <v>4901</v>
      </c>
      <c r="G4568" s="1" t="s">
        <v>4901</v>
      </c>
      <c r="H4568" s="1" t="s">
        <v>4901</v>
      </c>
      <c r="I4568" s="1" t="s">
        <v>4901</v>
      </c>
      <c r="J4568" s="1" t="s">
        <v>4901</v>
      </c>
      <c r="K4568" s="1" t="s">
        <v>4901</v>
      </c>
      <c r="M4568" s="3">
        <v>0</v>
      </c>
      <c r="O4568" s="1" t="s">
        <v>5434</v>
      </c>
      <c r="P4568" s="1" t="s">
        <v>5434</v>
      </c>
      <c r="Q4568" s="1" t="s">
        <v>5434</v>
      </c>
      <c r="R4568" s="1" t="s">
        <v>5434</v>
      </c>
      <c r="S4568" s="1" t="s">
        <v>5434</v>
      </c>
      <c r="T4568" s="1" t="s">
        <v>5434</v>
      </c>
      <c r="U4568" s="1" t="s">
        <v>5434</v>
      </c>
      <c r="W4568" s="3">
        <v>0</v>
      </c>
      <c r="Y4568" s="1" t="s">
        <v>5434</v>
      </c>
      <c r="Z4568" s="1" t="s">
        <v>5434</v>
      </c>
      <c r="AA4568" s="1" t="s">
        <v>5434</v>
      </c>
      <c r="AB4568" s="1" t="s">
        <v>5434</v>
      </c>
      <c r="AC4568" s="1" t="s">
        <v>5434</v>
      </c>
      <c r="AD4568" s="1" t="s">
        <v>5434</v>
      </c>
      <c r="AE4568" s="1" t="s">
        <v>5434</v>
      </c>
    </row>
    <row r="4569" spans="3:31" ht="12.75" hidden="1">
      <c r="C4569" s="1" t="s">
        <v>4901</v>
      </c>
      <c r="D4569" s="1" t="s">
        <v>4901</v>
      </c>
      <c r="E4569" s="1" t="s">
        <v>4901</v>
      </c>
      <c r="F4569" s="1" t="s">
        <v>4901</v>
      </c>
      <c r="G4569" s="1" t="s">
        <v>4901</v>
      </c>
      <c r="H4569" s="1" t="s">
        <v>4901</v>
      </c>
      <c r="I4569" s="1" t="s">
        <v>4901</v>
      </c>
      <c r="J4569" s="1" t="s">
        <v>4901</v>
      </c>
      <c r="K4569" s="1" t="s">
        <v>4901</v>
      </c>
      <c r="M4569" s="3">
        <v>0</v>
      </c>
      <c r="O4569" s="1" t="s">
        <v>5434</v>
      </c>
      <c r="P4569" s="1" t="s">
        <v>5434</v>
      </c>
      <c r="Q4569" s="1" t="s">
        <v>5434</v>
      </c>
      <c r="R4569" s="1" t="s">
        <v>5434</v>
      </c>
      <c r="S4569" s="1" t="s">
        <v>5434</v>
      </c>
      <c r="T4569" s="1" t="s">
        <v>5434</v>
      </c>
      <c r="U4569" s="1" t="s">
        <v>5434</v>
      </c>
      <c r="W4569" s="3">
        <v>0</v>
      </c>
      <c r="Y4569" s="1" t="s">
        <v>5434</v>
      </c>
      <c r="Z4569" s="1" t="s">
        <v>5434</v>
      </c>
      <c r="AA4569" s="1" t="s">
        <v>5434</v>
      </c>
      <c r="AB4569" s="1" t="s">
        <v>5434</v>
      </c>
      <c r="AC4569" s="1" t="s">
        <v>5434</v>
      </c>
      <c r="AD4569" s="1" t="s">
        <v>5434</v>
      </c>
      <c r="AE4569" s="1" t="s">
        <v>5434</v>
      </c>
    </row>
    <row r="4570" spans="3:31" ht="12.75" hidden="1">
      <c r="C4570" s="1" t="s">
        <v>4901</v>
      </c>
      <c r="D4570" s="1" t="s">
        <v>4901</v>
      </c>
      <c r="E4570" s="1" t="s">
        <v>4901</v>
      </c>
      <c r="F4570" s="1" t="s">
        <v>4901</v>
      </c>
      <c r="G4570" s="1" t="s">
        <v>4901</v>
      </c>
      <c r="H4570" s="1" t="s">
        <v>4901</v>
      </c>
      <c r="I4570" s="1" t="s">
        <v>4901</v>
      </c>
      <c r="J4570" s="1" t="s">
        <v>4901</v>
      </c>
      <c r="K4570" s="1" t="s">
        <v>4901</v>
      </c>
      <c r="M4570" s="3">
        <v>0</v>
      </c>
      <c r="O4570" s="1" t="s">
        <v>5434</v>
      </c>
      <c r="P4570" s="1" t="s">
        <v>5434</v>
      </c>
      <c r="Q4570" s="1" t="s">
        <v>5434</v>
      </c>
      <c r="R4570" s="1" t="s">
        <v>5434</v>
      </c>
      <c r="S4570" s="1" t="s">
        <v>5434</v>
      </c>
      <c r="T4570" s="1" t="s">
        <v>5434</v>
      </c>
      <c r="U4570" s="1" t="s">
        <v>5434</v>
      </c>
      <c r="W4570" s="3">
        <v>0</v>
      </c>
      <c r="Y4570" s="1" t="s">
        <v>5434</v>
      </c>
      <c r="Z4570" s="1" t="s">
        <v>5434</v>
      </c>
      <c r="AA4570" s="1" t="s">
        <v>5434</v>
      </c>
      <c r="AB4570" s="1" t="s">
        <v>5434</v>
      </c>
      <c r="AC4570" s="1" t="s">
        <v>5434</v>
      </c>
      <c r="AD4570" s="1" t="s">
        <v>5434</v>
      </c>
      <c r="AE4570" s="1" t="s">
        <v>5434</v>
      </c>
    </row>
    <row r="4571" spans="3:31" ht="12.75" hidden="1">
      <c r="C4571" s="1" t="s">
        <v>4901</v>
      </c>
      <c r="D4571" s="1" t="s">
        <v>4901</v>
      </c>
      <c r="E4571" s="1" t="s">
        <v>4901</v>
      </c>
      <c r="F4571" s="1" t="s">
        <v>4901</v>
      </c>
      <c r="G4571" s="1" t="s">
        <v>4901</v>
      </c>
      <c r="H4571" s="1" t="s">
        <v>4901</v>
      </c>
      <c r="I4571" s="1" t="s">
        <v>4901</v>
      </c>
      <c r="J4571" s="1" t="s">
        <v>4901</v>
      </c>
      <c r="K4571" s="1" t="s">
        <v>4901</v>
      </c>
      <c r="M4571" s="3">
        <v>0</v>
      </c>
      <c r="O4571" s="1" t="s">
        <v>5434</v>
      </c>
      <c r="P4571" s="1" t="s">
        <v>5434</v>
      </c>
      <c r="Q4571" s="1" t="s">
        <v>5434</v>
      </c>
      <c r="R4571" s="1" t="s">
        <v>5434</v>
      </c>
      <c r="S4571" s="1" t="s">
        <v>5434</v>
      </c>
      <c r="T4571" s="1" t="s">
        <v>5434</v>
      </c>
      <c r="U4571" s="1" t="s">
        <v>5434</v>
      </c>
      <c r="W4571" s="3">
        <v>0</v>
      </c>
      <c r="Y4571" s="1" t="s">
        <v>5434</v>
      </c>
      <c r="Z4571" s="1" t="s">
        <v>5434</v>
      </c>
      <c r="AA4571" s="1" t="s">
        <v>5434</v>
      </c>
      <c r="AB4571" s="1" t="s">
        <v>5434</v>
      </c>
      <c r="AC4571" s="1" t="s">
        <v>5434</v>
      </c>
      <c r="AD4571" s="1" t="s">
        <v>5434</v>
      </c>
      <c r="AE4571" s="1" t="s">
        <v>5434</v>
      </c>
    </row>
    <row r="4572" spans="3:31" ht="12.75" hidden="1">
      <c r="C4572" s="1" t="s">
        <v>4901</v>
      </c>
      <c r="D4572" s="1" t="s">
        <v>4901</v>
      </c>
      <c r="E4572" s="1" t="s">
        <v>4901</v>
      </c>
      <c r="F4572" s="1" t="s">
        <v>4901</v>
      </c>
      <c r="G4572" s="1" t="s">
        <v>4901</v>
      </c>
      <c r="H4572" s="1" t="s">
        <v>4901</v>
      </c>
      <c r="I4572" s="1" t="s">
        <v>4901</v>
      </c>
      <c r="J4572" s="1" t="s">
        <v>4901</v>
      </c>
      <c r="K4572" s="1" t="s">
        <v>4901</v>
      </c>
      <c r="M4572" s="3">
        <v>0</v>
      </c>
      <c r="O4572" s="1" t="s">
        <v>5434</v>
      </c>
      <c r="P4572" s="1" t="s">
        <v>5434</v>
      </c>
      <c r="Q4572" s="1" t="s">
        <v>5434</v>
      </c>
      <c r="R4572" s="1" t="s">
        <v>5434</v>
      </c>
      <c r="S4572" s="1" t="s">
        <v>5434</v>
      </c>
      <c r="T4572" s="1" t="s">
        <v>5434</v>
      </c>
      <c r="U4572" s="1" t="s">
        <v>5434</v>
      </c>
      <c r="W4572" s="3">
        <v>0</v>
      </c>
      <c r="Y4572" s="1" t="s">
        <v>5434</v>
      </c>
      <c r="Z4572" s="1" t="s">
        <v>5434</v>
      </c>
      <c r="AA4572" s="1" t="s">
        <v>5434</v>
      </c>
      <c r="AB4572" s="1" t="s">
        <v>5434</v>
      </c>
      <c r="AC4572" s="1" t="s">
        <v>5434</v>
      </c>
      <c r="AD4572" s="1" t="s">
        <v>5434</v>
      </c>
      <c r="AE4572" s="1" t="s">
        <v>5434</v>
      </c>
    </row>
    <row r="4573" spans="3:31" ht="12.75" hidden="1">
      <c r="C4573" s="1" t="s">
        <v>4901</v>
      </c>
      <c r="D4573" s="1" t="s">
        <v>4901</v>
      </c>
      <c r="E4573" s="1" t="s">
        <v>4901</v>
      </c>
      <c r="F4573" s="1" t="s">
        <v>4901</v>
      </c>
      <c r="G4573" s="1" t="s">
        <v>4901</v>
      </c>
      <c r="H4573" s="1" t="s">
        <v>4901</v>
      </c>
      <c r="I4573" s="1" t="s">
        <v>4901</v>
      </c>
      <c r="J4573" s="1" t="s">
        <v>4901</v>
      </c>
      <c r="K4573" s="1" t="s">
        <v>4901</v>
      </c>
      <c r="M4573" s="3">
        <v>0</v>
      </c>
      <c r="O4573" s="1" t="s">
        <v>5434</v>
      </c>
      <c r="P4573" s="1" t="s">
        <v>5434</v>
      </c>
      <c r="Q4573" s="1" t="s">
        <v>5434</v>
      </c>
      <c r="R4573" s="1" t="s">
        <v>5434</v>
      </c>
      <c r="S4573" s="1" t="s">
        <v>5434</v>
      </c>
      <c r="T4573" s="1" t="s">
        <v>5434</v>
      </c>
      <c r="U4573" s="1" t="s">
        <v>5434</v>
      </c>
      <c r="W4573" s="3">
        <v>0</v>
      </c>
      <c r="Y4573" s="1" t="s">
        <v>5434</v>
      </c>
      <c r="Z4573" s="1" t="s">
        <v>5434</v>
      </c>
      <c r="AA4573" s="1" t="s">
        <v>5434</v>
      </c>
      <c r="AB4573" s="1" t="s">
        <v>5434</v>
      </c>
      <c r="AC4573" s="1" t="s">
        <v>5434</v>
      </c>
      <c r="AD4573" s="1" t="s">
        <v>5434</v>
      </c>
      <c r="AE4573" s="1" t="s">
        <v>5434</v>
      </c>
    </row>
    <row r="4574" spans="3:31" ht="12.75" hidden="1">
      <c r="C4574" s="1" t="s">
        <v>4901</v>
      </c>
      <c r="D4574" s="1" t="s">
        <v>4901</v>
      </c>
      <c r="E4574" s="1" t="s">
        <v>4901</v>
      </c>
      <c r="F4574" s="1" t="s">
        <v>4901</v>
      </c>
      <c r="G4574" s="1" t="s">
        <v>4901</v>
      </c>
      <c r="H4574" s="1" t="s">
        <v>4901</v>
      </c>
      <c r="I4574" s="1" t="s">
        <v>4901</v>
      </c>
      <c r="J4574" s="1" t="s">
        <v>4901</v>
      </c>
      <c r="K4574" s="1" t="s">
        <v>4901</v>
      </c>
      <c r="M4574" s="3">
        <v>0</v>
      </c>
      <c r="O4574" s="1" t="s">
        <v>5434</v>
      </c>
      <c r="P4574" s="1" t="s">
        <v>5434</v>
      </c>
      <c r="Q4574" s="1" t="s">
        <v>5434</v>
      </c>
      <c r="R4574" s="1" t="s">
        <v>5434</v>
      </c>
      <c r="S4574" s="1" t="s">
        <v>5434</v>
      </c>
      <c r="T4574" s="1" t="s">
        <v>5434</v>
      </c>
      <c r="U4574" s="1" t="s">
        <v>5434</v>
      </c>
      <c r="W4574" s="3">
        <v>0</v>
      </c>
      <c r="Y4574" s="1" t="s">
        <v>5434</v>
      </c>
      <c r="Z4574" s="1" t="s">
        <v>5434</v>
      </c>
      <c r="AA4574" s="1" t="s">
        <v>5434</v>
      </c>
      <c r="AB4574" s="1" t="s">
        <v>5434</v>
      </c>
      <c r="AC4574" s="1" t="s">
        <v>5434</v>
      </c>
      <c r="AD4574" s="1" t="s">
        <v>5434</v>
      </c>
      <c r="AE4574" s="1" t="s">
        <v>5434</v>
      </c>
    </row>
    <row r="4575" spans="3:31" ht="12.75" hidden="1">
      <c r="C4575" s="1" t="s">
        <v>4901</v>
      </c>
      <c r="D4575" s="1" t="s">
        <v>4901</v>
      </c>
      <c r="E4575" s="1" t="s">
        <v>4901</v>
      </c>
      <c r="F4575" s="1" t="s">
        <v>4901</v>
      </c>
      <c r="G4575" s="1" t="s">
        <v>4901</v>
      </c>
      <c r="H4575" s="1" t="s">
        <v>4901</v>
      </c>
      <c r="I4575" s="1" t="s">
        <v>4901</v>
      </c>
      <c r="J4575" s="1" t="s">
        <v>4901</v>
      </c>
      <c r="K4575" s="1" t="s">
        <v>4901</v>
      </c>
      <c r="M4575" s="3">
        <v>0</v>
      </c>
      <c r="O4575" s="1" t="s">
        <v>5434</v>
      </c>
      <c r="P4575" s="1" t="s">
        <v>5434</v>
      </c>
      <c r="Q4575" s="1" t="s">
        <v>5434</v>
      </c>
      <c r="R4575" s="1" t="s">
        <v>5434</v>
      </c>
      <c r="S4575" s="1" t="s">
        <v>5434</v>
      </c>
      <c r="T4575" s="1" t="s">
        <v>5434</v>
      </c>
      <c r="U4575" s="1" t="s">
        <v>5434</v>
      </c>
      <c r="W4575" s="3">
        <v>0</v>
      </c>
      <c r="Y4575" s="1" t="s">
        <v>5434</v>
      </c>
      <c r="Z4575" s="1" t="s">
        <v>5434</v>
      </c>
      <c r="AA4575" s="1" t="s">
        <v>5434</v>
      </c>
      <c r="AB4575" s="1" t="s">
        <v>5434</v>
      </c>
      <c r="AC4575" s="1" t="s">
        <v>5434</v>
      </c>
      <c r="AD4575" s="1" t="s">
        <v>5434</v>
      </c>
      <c r="AE4575" s="1" t="s">
        <v>5434</v>
      </c>
    </row>
    <row r="4576" spans="3:31" ht="12.75" hidden="1">
      <c r="C4576" s="1" t="s">
        <v>4901</v>
      </c>
      <c r="D4576" s="1" t="s">
        <v>4901</v>
      </c>
      <c r="E4576" s="1" t="s">
        <v>4901</v>
      </c>
      <c r="F4576" s="1" t="s">
        <v>4901</v>
      </c>
      <c r="G4576" s="1" t="s">
        <v>4901</v>
      </c>
      <c r="H4576" s="1" t="s">
        <v>4901</v>
      </c>
      <c r="I4576" s="1" t="s">
        <v>4901</v>
      </c>
      <c r="J4576" s="1" t="s">
        <v>4901</v>
      </c>
      <c r="K4576" s="1" t="s">
        <v>4901</v>
      </c>
      <c r="M4576" s="3">
        <v>0</v>
      </c>
      <c r="O4576" s="1" t="s">
        <v>5434</v>
      </c>
      <c r="P4576" s="1" t="s">
        <v>5434</v>
      </c>
      <c r="Q4576" s="1" t="s">
        <v>5434</v>
      </c>
      <c r="R4576" s="1" t="s">
        <v>5434</v>
      </c>
      <c r="S4576" s="1" t="s">
        <v>5434</v>
      </c>
      <c r="T4576" s="1" t="s">
        <v>5434</v>
      </c>
      <c r="U4576" s="1" t="s">
        <v>5434</v>
      </c>
      <c r="W4576" s="3">
        <v>0</v>
      </c>
      <c r="Y4576" s="1" t="s">
        <v>5434</v>
      </c>
      <c r="Z4576" s="1" t="s">
        <v>5434</v>
      </c>
      <c r="AA4576" s="1" t="s">
        <v>5434</v>
      </c>
      <c r="AB4576" s="1" t="s">
        <v>5434</v>
      </c>
      <c r="AC4576" s="1" t="s">
        <v>5434</v>
      </c>
      <c r="AD4576" s="1" t="s">
        <v>5434</v>
      </c>
      <c r="AE4576" s="1" t="s">
        <v>5434</v>
      </c>
    </row>
    <row r="4577" spans="3:31" ht="12.75" hidden="1">
      <c r="C4577" s="1" t="s">
        <v>4901</v>
      </c>
      <c r="D4577" s="1" t="s">
        <v>4901</v>
      </c>
      <c r="E4577" s="1" t="s">
        <v>4901</v>
      </c>
      <c r="F4577" s="1" t="s">
        <v>4901</v>
      </c>
      <c r="G4577" s="1" t="s">
        <v>4901</v>
      </c>
      <c r="H4577" s="1" t="s">
        <v>4901</v>
      </c>
      <c r="I4577" s="1" t="s">
        <v>4901</v>
      </c>
      <c r="J4577" s="1" t="s">
        <v>4901</v>
      </c>
      <c r="K4577" s="1" t="s">
        <v>4901</v>
      </c>
      <c r="M4577" s="3">
        <v>0</v>
      </c>
      <c r="O4577" s="1" t="s">
        <v>5434</v>
      </c>
      <c r="P4577" s="1" t="s">
        <v>5434</v>
      </c>
      <c r="Q4577" s="1" t="s">
        <v>5434</v>
      </c>
      <c r="R4577" s="1" t="s">
        <v>5434</v>
      </c>
      <c r="S4577" s="1" t="s">
        <v>5434</v>
      </c>
      <c r="T4577" s="1" t="s">
        <v>5434</v>
      </c>
      <c r="U4577" s="1" t="s">
        <v>5434</v>
      </c>
      <c r="W4577" s="3">
        <v>0</v>
      </c>
      <c r="Y4577" s="1" t="s">
        <v>5434</v>
      </c>
      <c r="Z4577" s="1" t="s">
        <v>5434</v>
      </c>
      <c r="AA4577" s="1" t="s">
        <v>5434</v>
      </c>
      <c r="AB4577" s="1" t="s">
        <v>5434</v>
      </c>
      <c r="AC4577" s="1" t="s">
        <v>5434</v>
      </c>
      <c r="AD4577" s="1" t="s">
        <v>5434</v>
      </c>
      <c r="AE4577" s="1" t="s">
        <v>5434</v>
      </c>
    </row>
    <row r="4578" spans="3:31" ht="12.75" hidden="1">
      <c r="C4578" s="1" t="s">
        <v>4901</v>
      </c>
      <c r="D4578" s="1" t="s">
        <v>4901</v>
      </c>
      <c r="E4578" s="1" t="s">
        <v>4901</v>
      </c>
      <c r="F4578" s="1" t="s">
        <v>4901</v>
      </c>
      <c r="G4578" s="1" t="s">
        <v>4901</v>
      </c>
      <c r="H4578" s="1" t="s">
        <v>4901</v>
      </c>
      <c r="I4578" s="1" t="s">
        <v>4901</v>
      </c>
      <c r="J4578" s="1" t="s">
        <v>4901</v>
      </c>
      <c r="K4578" s="1" t="s">
        <v>4901</v>
      </c>
      <c r="M4578" s="3">
        <v>0</v>
      </c>
      <c r="O4578" s="1" t="s">
        <v>5434</v>
      </c>
      <c r="P4578" s="1" t="s">
        <v>5434</v>
      </c>
      <c r="Q4578" s="1" t="s">
        <v>5434</v>
      </c>
      <c r="R4578" s="1" t="s">
        <v>5434</v>
      </c>
      <c r="S4578" s="1" t="s">
        <v>5434</v>
      </c>
      <c r="T4578" s="1" t="s">
        <v>5434</v>
      </c>
      <c r="U4578" s="1" t="s">
        <v>5434</v>
      </c>
      <c r="W4578" s="3">
        <v>0</v>
      </c>
      <c r="Y4578" s="1" t="s">
        <v>5434</v>
      </c>
      <c r="Z4578" s="1" t="s">
        <v>5434</v>
      </c>
      <c r="AA4578" s="1" t="s">
        <v>5434</v>
      </c>
      <c r="AB4578" s="1" t="s">
        <v>5434</v>
      </c>
      <c r="AC4578" s="1" t="s">
        <v>5434</v>
      </c>
      <c r="AD4578" s="1" t="s">
        <v>5434</v>
      </c>
      <c r="AE4578" s="1" t="s">
        <v>5434</v>
      </c>
    </row>
    <row r="4579" spans="3:31" ht="12.75" hidden="1">
      <c r="C4579" s="1" t="s">
        <v>4901</v>
      </c>
      <c r="D4579" s="1" t="s">
        <v>4901</v>
      </c>
      <c r="E4579" s="1" t="s">
        <v>4901</v>
      </c>
      <c r="F4579" s="1" t="s">
        <v>4901</v>
      </c>
      <c r="G4579" s="1" t="s">
        <v>4901</v>
      </c>
      <c r="H4579" s="1" t="s">
        <v>4901</v>
      </c>
      <c r="I4579" s="1" t="s">
        <v>4901</v>
      </c>
      <c r="J4579" s="1" t="s">
        <v>4901</v>
      </c>
      <c r="K4579" s="1" t="s">
        <v>4901</v>
      </c>
      <c r="M4579" s="3">
        <v>0</v>
      </c>
      <c r="O4579" s="1" t="s">
        <v>5434</v>
      </c>
      <c r="P4579" s="1" t="s">
        <v>5434</v>
      </c>
      <c r="Q4579" s="1" t="s">
        <v>5434</v>
      </c>
      <c r="R4579" s="1" t="s">
        <v>5434</v>
      </c>
      <c r="S4579" s="1" t="s">
        <v>5434</v>
      </c>
      <c r="T4579" s="1" t="s">
        <v>5434</v>
      </c>
      <c r="U4579" s="1" t="s">
        <v>5434</v>
      </c>
      <c r="W4579" s="3">
        <v>0</v>
      </c>
      <c r="Y4579" s="1" t="s">
        <v>5434</v>
      </c>
      <c r="Z4579" s="1" t="s">
        <v>5434</v>
      </c>
      <c r="AA4579" s="1" t="s">
        <v>5434</v>
      </c>
      <c r="AB4579" s="1" t="s">
        <v>5434</v>
      </c>
      <c r="AC4579" s="1" t="s">
        <v>5434</v>
      </c>
      <c r="AD4579" s="1" t="s">
        <v>5434</v>
      </c>
      <c r="AE4579" s="1" t="s">
        <v>5434</v>
      </c>
    </row>
    <row r="4580" spans="3:31" ht="12.75" hidden="1">
      <c r="C4580" s="1" t="s">
        <v>4901</v>
      </c>
      <c r="D4580" s="1" t="s">
        <v>4901</v>
      </c>
      <c r="E4580" s="1" t="s">
        <v>4901</v>
      </c>
      <c r="F4580" s="1" t="s">
        <v>4901</v>
      </c>
      <c r="G4580" s="1" t="s">
        <v>4901</v>
      </c>
      <c r="H4580" s="1" t="s">
        <v>4901</v>
      </c>
      <c r="I4580" s="1" t="s">
        <v>4901</v>
      </c>
      <c r="J4580" s="1" t="s">
        <v>4901</v>
      </c>
      <c r="K4580" s="1" t="s">
        <v>4901</v>
      </c>
      <c r="M4580" s="3">
        <v>0</v>
      </c>
      <c r="O4580" s="1" t="s">
        <v>5434</v>
      </c>
      <c r="P4580" s="1" t="s">
        <v>5434</v>
      </c>
      <c r="Q4580" s="1" t="s">
        <v>5434</v>
      </c>
      <c r="R4580" s="1" t="s">
        <v>5434</v>
      </c>
      <c r="S4580" s="1" t="s">
        <v>5434</v>
      </c>
      <c r="T4580" s="1" t="s">
        <v>5434</v>
      </c>
      <c r="U4580" s="1" t="s">
        <v>5434</v>
      </c>
      <c r="W4580" s="3">
        <v>0</v>
      </c>
      <c r="Y4580" s="1" t="s">
        <v>5434</v>
      </c>
      <c r="Z4580" s="1" t="s">
        <v>5434</v>
      </c>
      <c r="AA4580" s="1" t="s">
        <v>5434</v>
      </c>
      <c r="AB4580" s="1" t="s">
        <v>5434</v>
      </c>
      <c r="AC4580" s="1" t="s">
        <v>5434</v>
      </c>
      <c r="AD4580" s="1" t="s">
        <v>5434</v>
      </c>
      <c r="AE4580" s="1" t="s">
        <v>5434</v>
      </c>
    </row>
    <row r="4581" spans="3:31" ht="12.75" hidden="1">
      <c r="C4581" s="1" t="s">
        <v>4901</v>
      </c>
      <c r="D4581" s="1" t="s">
        <v>4901</v>
      </c>
      <c r="E4581" s="1" t="s">
        <v>4901</v>
      </c>
      <c r="F4581" s="1" t="s">
        <v>4901</v>
      </c>
      <c r="G4581" s="1" t="s">
        <v>4901</v>
      </c>
      <c r="H4581" s="1" t="s">
        <v>4901</v>
      </c>
      <c r="I4581" s="1" t="s">
        <v>4901</v>
      </c>
      <c r="J4581" s="1" t="s">
        <v>4901</v>
      </c>
      <c r="K4581" s="1" t="s">
        <v>4901</v>
      </c>
      <c r="M4581" s="3">
        <v>0</v>
      </c>
      <c r="O4581" s="1" t="s">
        <v>5434</v>
      </c>
      <c r="P4581" s="1" t="s">
        <v>5434</v>
      </c>
      <c r="Q4581" s="1" t="s">
        <v>5434</v>
      </c>
      <c r="R4581" s="1" t="s">
        <v>5434</v>
      </c>
      <c r="S4581" s="1" t="s">
        <v>5434</v>
      </c>
      <c r="T4581" s="1" t="s">
        <v>5434</v>
      </c>
      <c r="U4581" s="1" t="s">
        <v>5434</v>
      </c>
      <c r="W4581" s="3">
        <v>0</v>
      </c>
      <c r="Y4581" s="1" t="s">
        <v>5434</v>
      </c>
      <c r="Z4581" s="1" t="s">
        <v>5434</v>
      </c>
      <c r="AA4581" s="1" t="s">
        <v>5434</v>
      </c>
      <c r="AB4581" s="1" t="s">
        <v>5434</v>
      </c>
      <c r="AC4581" s="1" t="s">
        <v>5434</v>
      </c>
      <c r="AD4581" s="1" t="s">
        <v>5434</v>
      </c>
      <c r="AE4581" s="1" t="s">
        <v>5434</v>
      </c>
    </row>
    <row r="4582" spans="3:31" ht="12.75" hidden="1">
      <c r="C4582" s="1" t="s">
        <v>4901</v>
      </c>
      <c r="D4582" s="1" t="s">
        <v>4901</v>
      </c>
      <c r="E4582" s="1" t="s">
        <v>4901</v>
      </c>
      <c r="F4582" s="1" t="s">
        <v>4901</v>
      </c>
      <c r="G4582" s="1" t="s">
        <v>4901</v>
      </c>
      <c r="H4582" s="1" t="s">
        <v>4901</v>
      </c>
      <c r="I4582" s="1" t="s">
        <v>4901</v>
      </c>
      <c r="J4582" s="1" t="s">
        <v>4901</v>
      </c>
      <c r="K4582" s="1" t="s">
        <v>4901</v>
      </c>
      <c r="M4582" s="3">
        <v>0</v>
      </c>
      <c r="O4582" s="1" t="s">
        <v>5434</v>
      </c>
      <c r="P4582" s="1" t="s">
        <v>5434</v>
      </c>
      <c r="Q4582" s="1" t="s">
        <v>5434</v>
      </c>
      <c r="R4582" s="1" t="s">
        <v>5434</v>
      </c>
      <c r="S4582" s="1" t="s">
        <v>5434</v>
      </c>
      <c r="T4582" s="1" t="s">
        <v>5434</v>
      </c>
      <c r="U4582" s="1" t="s">
        <v>5434</v>
      </c>
      <c r="W4582" s="3">
        <v>0</v>
      </c>
      <c r="Y4582" s="1" t="s">
        <v>5434</v>
      </c>
      <c r="Z4582" s="1" t="s">
        <v>5434</v>
      </c>
      <c r="AA4582" s="1" t="s">
        <v>5434</v>
      </c>
      <c r="AB4582" s="1" t="s">
        <v>5434</v>
      </c>
      <c r="AC4582" s="1" t="s">
        <v>5434</v>
      </c>
      <c r="AD4582" s="1" t="s">
        <v>5434</v>
      </c>
      <c r="AE4582" s="1" t="s">
        <v>5434</v>
      </c>
    </row>
    <row r="4583" spans="3:31" ht="12.75" hidden="1">
      <c r="C4583" s="1" t="s">
        <v>4901</v>
      </c>
      <c r="D4583" s="1" t="s">
        <v>4901</v>
      </c>
      <c r="E4583" s="1" t="s">
        <v>4901</v>
      </c>
      <c r="F4583" s="1" t="s">
        <v>4901</v>
      </c>
      <c r="G4583" s="1" t="s">
        <v>4901</v>
      </c>
      <c r="H4583" s="1" t="s">
        <v>4901</v>
      </c>
      <c r="I4583" s="1" t="s">
        <v>4901</v>
      </c>
      <c r="J4583" s="1" t="s">
        <v>4901</v>
      </c>
      <c r="K4583" s="1" t="s">
        <v>4901</v>
      </c>
      <c r="M4583" s="3">
        <v>0</v>
      </c>
      <c r="O4583" s="1" t="s">
        <v>5434</v>
      </c>
      <c r="P4583" s="1" t="s">
        <v>5434</v>
      </c>
      <c r="Q4583" s="1" t="s">
        <v>5434</v>
      </c>
      <c r="R4583" s="1" t="s">
        <v>5434</v>
      </c>
      <c r="S4583" s="1" t="s">
        <v>5434</v>
      </c>
      <c r="T4583" s="1" t="s">
        <v>5434</v>
      </c>
      <c r="U4583" s="1" t="s">
        <v>5434</v>
      </c>
      <c r="W4583" s="3">
        <v>0</v>
      </c>
      <c r="Y4583" s="1" t="s">
        <v>5434</v>
      </c>
      <c r="Z4583" s="1" t="s">
        <v>5434</v>
      </c>
      <c r="AA4583" s="1" t="s">
        <v>5434</v>
      </c>
      <c r="AB4583" s="1" t="s">
        <v>5434</v>
      </c>
      <c r="AC4583" s="1" t="s">
        <v>5434</v>
      </c>
      <c r="AD4583" s="1" t="s">
        <v>5434</v>
      </c>
      <c r="AE4583" s="1" t="s">
        <v>5434</v>
      </c>
    </row>
    <row r="4584" spans="3:31" ht="12.75" hidden="1">
      <c r="C4584" s="1" t="s">
        <v>4901</v>
      </c>
      <c r="D4584" s="1" t="s">
        <v>4901</v>
      </c>
      <c r="E4584" s="1" t="s">
        <v>4901</v>
      </c>
      <c r="F4584" s="1" t="s">
        <v>4901</v>
      </c>
      <c r="G4584" s="1" t="s">
        <v>4901</v>
      </c>
      <c r="H4584" s="1" t="s">
        <v>4901</v>
      </c>
      <c r="I4584" s="1" t="s">
        <v>4901</v>
      </c>
      <c r="J4584" s="1" t="s">
        <v>4901</v>
      </c>
      <c r="K4584" s="1" t="s">
        <v>4901</v>
      </c>
      <c r="M4584" s="3">
        <v>0</v>
      </c>
      <c r="O4584" s="1" t="s">
        <v>5434</v>
      </c>
      <c r="P4584" s="1" t="s">
        <v>5434</v>
      </c>
      <c r="Q4584" s="1" t="s">
        <v>5434</v>
      </c>
      <c r="R4584" s="1" t="s">
        <v>5434</v>
      </c>
      <c r="S4584" s="1" t="s">
        <v>5434</v>
      </c>
      <c r="T4584" s="1" t="s">
        <v>5434</v>
      </c>
      <c r="U4584" s="1" t="s">
        <v>5434</v>
      </c>
      <c r="W4584" s="3">
        <v>0</v>
      </c>
      <c r="Y4584" s="1" t="s">
        <v>5434</v>
      </c>
      <c r="Z4584" s="1" t="s">
        <v>5434</v>
      </c>
      <c r="AA4584" s="1" t="s">
        <v>5434</v>
      </c>
      <c r="AB4584" s="1" t="s">
        <v>5434</v>
      </c>
      <c r="AC4584" s="1" t="s">
        <v>5434</v>
      </c>
      <c r="AD4584" s="1" t="s">
        <v>5434</v>
      </c>
      <c r="AE4584" s="1" t="s">
        <v>5434</v>
      </c>
    </row>
    <row r="4585" spans="3:31" ht="12.75" hidden="1">
      <c r="C4585" s="1" t="s">
        <v>4901</v>
      </c>
      <c r="D4585" s="1" t="s">
        <v>4901</v>
      </c>
      <c r="E4585" s="1" t="s">
        <v>4901</v>
      </c>
      <c r="F4585" s="1" t="s">
        <v>4901</v>
      </c>
      <c r="G4585" s="1" t="s">
        <v>4901</v>
      </c>
      <c r="H4585" s="1" t="s">
        <v>4901</v>
      </c>
      <c r="I4585" s="1" t="s">
        <v>4901</v>
      </c>
      <c r="J4585" s="1" t="s">
        <v>4901</v>
      </c>
      <c r="K4585" s="1" t="s">
        <v>4901</v>
      </c>
      <c r="M4585" s="3">
        <v>0</v>
      </c>
      <c r="O4585" s="1" t="s">
        <v>5434</v>
      </c>
      <c r="P4585" s="1" t="s">
        <v>5434</v>
      </c>
      <c r="Q4585" s="1" t="s">
        <v>5434</v>
      </c>
      <c r="R4585" s="1" t="s">
        <v>5434</v>
      </c>
      <c r="S4585" s="1" t="s">
        <v>5434</v>
      </c>
      <c r="T4585" s="1" t="s">
        <v>5434</v>
      </c>
      <c r="U4585" s="1" t="s">
        <v>5434</v>
      </c>
      <c r="W4585" s="3">
        <v>0</v>
      </c>
      <c r="Y4585" s="1" t="s">
        <v>5434</v>
      </c>
      <c r="Z4585" s="1" t="s">
        <v>5434</v>
      </c>
      <c r="AA4585" s="1" t="s">
        <v>5434</v>
      </c>
      <c r="AB4585" s="1" t="s">
        <v>5434</v>
      </c>
      <c r="AC4585" s="1" t="s">
        <v>5434</v>
      </c>
      <c r="AD4585" s="1" t="s">
        <v>5434</v>
      </c>
      <c r="AE4585" s="1" t="s">
        <v>5434</v>
      </c>
    </row>
    <row r="4586" spans="3:31" ht="12.75" hidden="1">
      <c r="C4586" s="1" t="s">
        <v>4901</v>
      </c>
      <c r="D4586" s="1" t="s">
        <v>4901</v>
      </c>
      <c r="E4586" s="1" t="s">
        <v>4901</v>
      </c>
      <c r="F4586" s="1" t="s">
        <v>4901</v>
      </c>
      <c r="G4586" s="1" t="s">
        <v>4901</v>
      </c>
      <c r="H4586" s="1" t="s">
        <v>4901</v>
      </c>
      <c r="I4586" s="1" t="s">
        <v>4901</v>
      </c>
      <c r="J4586" s="1" t="s">
        <v>4901</v>
      </c>
      <c r="K4586" s="1" t="s">
        <v>4901</v>
      </c>
      <c r="M4586" s="3">
        <v>0</v>
      </c>
      <c r="O4586" s="1" t="s">
        <v>5434</v>
      </c>
      <c r="P4586" s="1" t="s">
        <v>5434</v>
      </c>
      <c r="Q4586" s="1" t="s">
        <v>5434</v>
      </c>
      <c r="R4586" s="1" t="s">
        <v>5434</v>
      </c>
      <c r="S4586" s="1" t="s">
        <v>5434</v>
      </c>
      <c r="T4586" s="1" t="s">
        <v>5434</v>
      </c>
      <c r="U4586" s="1" t="s">
        <v>5434</v>
      </c>
      <c r="W4586" s="3">
        <v>0</v>
      </c>
      <c r="Y4586" s="1" t="s">
        <v>5434</v>
      </c>
      <c r="Z4586" s="1" t="s">
        <v>5434</v>
      </c>
      <c r="AA4586" s="1" t="s">
        <v>5434</v>
      </c>
      <c r="AB4586" s="1" t="s">
        <v>5434</v>
      </c>
      <c r="AC4586" s="1" t="s">
        <v>5434</v>
      </c>
      <c r="AD4586" s="1" t="s">
        <v>5434</v>
      </c>
      <c r="AE4586" s="1" t="s">
        <v>5434</v>
      </c>
    </row>
    <row r="4587" spans="3:31" ht="12.75" hidden="1">
      <c r="C4587" s="1" t="s">
        <v>4901</v>
      </c>
      <c r="D4587" s="1" t="s">
        <v>4901</v>
      </c>
      <c r="E4587" s="1" t="s">
        <v>4901</v>
      </c>
      <c r="F4587" s="1" t="s">
        <v>4901</v>
      </c>
      <c r="G4587" s="1" t="s">
        <v>4901</v>
      </c>
      <c r="H4587" s="1" t="s">
        <v>4901</v>
      </c>
      <c r="I4587" s="1" t="s">
        <v>4901</v>
      </c>
      <c r="J4587" s="1" t="s">
        <v>4901</v>
      </c>
      <c r="K4587" s="1" t="s">
        <v>4901</v>
      </c>
      <c r="M4587" s="3">
        <v>0</v>
      </c>
      <c r="O4587" s="1" t="s">
        <v>5434</v>
      </c>
      <c r="P4587" s="1" t="s">
        <v>5434</v>
      </c>
      <c r="Q4587" s="1" t="s">
        <v>5434</v>
      </c>
      <c r="R4587" s="1" t="s">
        <v>5434</v>
      </c>
      <c r="S4587" s="1" t="s">
        <v>5434</v>
      </c>
      <c r="T4587" s="1" t="s">
        <v>5434</v>
      </c>
      <c r="U4587" s="1" t="s">
        <v>5434</v>
      </c>
      <c r="W4587" s="3">
        <v>0</v>
      </c>
      <c r="Y4587" s="1" t="s">
        <v>5434</v>
      </c>
      <c r="Z4587" s="1" t="s">
        <v>5434</v>
      </c>
      <c r="AA4587" s="1" t="s">
        <v>5434</v>
      </c>
      <c r="AB4587" s="1" t="s">
        <v>5434</v>
      </c>
      <c r="AC4587" s="1" t="s">
        <v>5434</v>
      </c>
      <c r="AD4587" s="1" t="s">
        <v>5434</v>
      </c>
      <c r="AE4587" s="1" t="s">
        <v>5434</v>
      </c>
    </row>
    <row r="4588" spans="3:31" ht="12.75" hidden="1">
      <c r="C4588" s="1" t="s">
        <v>4901</v>
      </c>
      <c r="D4588" s="1" t="s">
        <v>4901</v>
      </c>
      <c r="E4588" s="1" t="s">
        <v>4901</v>
      </c>
      <c r="F4588" s="1" t="s">
        <v>4901</v>
      </c>
      <c r="G4588" s="1" t="s">
        <v>4901</v>
      </c>
      <c r="H4588" s="1" t="s">
        <v>4901</v>
      </c>
      <c r="I4588" s="1" t="s">
        <v>4901</v>
      </c>
      <c r="J4588" s="1" t="s">
        <v>4901</v>
      </c>
      <c r="K4588" s="1" t="s">
        <v>4901</v>
      </c>
      <c r="M4588" s="3">
        <v>0</v>
      </c>
      <c r="O4588" s="1" t="s">
        <v>5434</v>
      </c>
      <c r="P4588" s="1" t="s">
        <v>5434</v>
      </c>
      <c r="Q4588" s="1" t="s">
        <v>5434</v>
      </c>
      <c r="R4588" s="1" t="s">
        <v>5434</v>
      </c>
      <c r="S4588" s="1" t="s">
        <v>5434</v>
      </c>
      <c r="T4588" s="1" t="s">
        <v>5434</v>
      </c>
      <c r="U4588" s="1" t="s">
        <v>5434</v>
      </c>
      <c r="W4588" s="3">
        <v>0</v>
      </c>
      <c r="Y4588" s="1" t="s">
        <v>5434</v>
      </c>
      <c r="Z4588" s="1" t="s">
        <v>5434</v>
      </c>
      <c r="AA4588" s="1" t="s">
        <v>5434</v>
      </c>
      <c r="AB4588" s="1" t="s">
        <v>5434</v>
      </c>
      <c r="AC4588" s="1" t="s">
        <v>5434</v>
      </c>
      <c r="AD4588" s="1" t="s">
        <v>5434</v>
      </c>
      <c r="AE4588" s="1" t="s">
        <v>5434</v>
      </c>
    </row>
    <row r="4589" spans="3:31" ht="12.75" hidden="1">
      <c r="C4589" s="1" t="s">
        <v>4901</v>
      </c>
      <c r="D4589" s="1" t="s">
        <v>4901</v>
      </c>
      <c r="E4589" s="1" t="s">
        <v>4901</v>
      </c>
      <c r="F4589" s="1" t="s">
        <v>4901</v>
      </c>
      <c r="G4589" s="1" t="s">
        <v>4901</v>
      </c>
      <c r="H4589" s="1" t="s">
        <v>4901</v>
      </c>
      <c r="I4589" s="1" t="s">
        <v>4901</v>
      </c>
      <c r="J4589" s="1" t="s">
        <v>4901</v>
      </c>
      <c r="K4589" s="1" t="s">
        <v>4901</v>
      </c>
      <c r="M4589" s="3">
        <v>0</v>
      </c>
      <c r="O4589" s="1" t="s">
        <v>5434</v>
      </c>
      <c r="P4589" s="1" t="s">
        <v>5434</v>
      </c>
      <c r="Q4589" s="1" t="s">
        <v>5434</v>
      </c>
      <c r="R4589" s="1" t="s">
        <v>5434</v>
      </c>
      <c r="S4589" s="1" t="s">
        <v>5434</v>
      </c>
      <c r="T4589" s="1" t="s">
        <v>5434</v>
      </c>
      <c r="U4589" s="1" t="s">
        <v>5434</v>
      </c>
      <c r="W4589" s="3">
        <v>0</v>
      </c>
      <c r="Y4589" s="1" t="s">
        <v>5434</v>
      </c>
      <c r="Z4589" s="1" t="s">
        <v>5434</v>
      </c>
      <c r="AA4589" s="1" t="s">
        <v>5434</v>
      </c>
      <c r="AB4589" s="1" t="s">
        <v>5434</v>
      </c>
      <c r="AC4589" s="1" t="s">
        <v>5434</v>
      </c>
      <c r="AD4589" s="1" t="s">
        <v>5434</v>
      </c>
      <c r="AE4589" s="1" t="s">
        <v>5434</v>
      </c>
    </row>
    <row r="4590" spans="3:31" ht="12.75" hidden="1">
      <c r="C4590" s="1" t="s">
        <v>4901</v>
      </c>
      <c r="D4590" s="1" t="s">
        <v>4901</v>
      </c>
      <c r="E4590" s="1" t="s">
        <v>4901</v>
      </c>
      <c r="F4590" s="1" t="s">
        <v>4901</v>
      </c>
      <c r="G4590" s="1" t="s">
        <v>4901</v>
      </c>
      <c r="H4590" s="1" t="s">
        <v>4901</v>
      </c>
      <c r="I4590" s="1" t="s">
        <v>4901</v>
      </c>
      <c r="J4590" s="1" t="s">
        <v>4901</v>
      </c>
      <c r="K4590" s="1" t="s">
        <v>4901</v>
      </c>
      <c r="M4590" s="3">
        <v>0</v>
      </c>
      <c r="O4590" s="1" t="s">
        <v>5434</v>
      </c>
      <c r="P4590" s="1" t="s">
        <v>5434</v>
      </c>
      <c r="Q4590" s="1" t="s">
        <v>5434</v>
      </c>
      <c r="R4590" s="1" t="s">
        <v>5434</v>
      </c>
      <c r="S4590" s="1" t="s">
        <v>5434</v>
      </c>
      <c r="T4590" s="1" t="s">
        <v>5434</v>
      </c>
      <c r="U4590" s="1" t="s">
        <v>5434</v>
      </c>
      <c r="W4590" s="3">
        <v>0</v>
      </c>
      <c r="Y4590" s="1" t="s">
        <v>5434</v>
      </c>
      <c r="Z4590" s="1" t="s">
        <v>5434</v>
      </c>
      <c r="AA4590" s="1" t="s">
        <v>5434</v>
      </c>
      <c r="AB4590" s="1" t="s">
        <v>5434</v>
      </c>
      <c r="AC4590" s="1" t="s">
        <v>5434</v>
      </c>
      <c r="AD4590" s="1" t="s">
        <v>5434</v>
      </c>
      <c r="AE4590" s="1" t="s">
        <v>5434</v>
      </c>
    </row>
    <row r="4591" spans="3:31" ht="12.75" hidden="1">
      <c r="C4591" s="1" t="s">
        <v>4901</v>
      </c>
      <c r="D4591" s="1" t="s">
        <v>4901</v>
      </c>
      <c r="E4591" s="1" t="s">
        <v>4901</v>
      </c>
      <c r="F4591" s="1" t="s">
        <v>4901</v>
      </c>
      <c r="G4591" s="1" t="s">
        <v>4901</v>
      </c>
      <c r="H4591" s="1" t="s">
        <v>4901</v>
      </c>
      <c r="I4591" s="1" t="s">
        <v>4901</v>
      </c>
      <c r="J4591" s="1" t="s">
        <v>4901</v>
      </c>
      <c r="K4591" s="1" t="s">
        <v>4901</v>
      </c>
      <c r="M4591" s="3">
        <v>0</v>
      </c>
      <c r="O4591" s="1" t="s">
        <v>5434</v>
      </c>
      <c r="P4591" s="1" t="s">
        <v>5434</v>
      </c>
      <c r="Q4591" s="1" t="s">
        <v>5434</v>
      </c>
      <c r="R4591" s="1" t="s">
        <v>5434</v>
      </c>
      <c r="S4591" s="1" t="s">
        <v>5434</v>
      </c>
      <c r="T4591" s="1" t="s">
        <v>5434</v>
      </c>
      <c r="U4591" s="1" t="s">
        <v>5434</v>
      </c>
      <c r="W4591" s="3">
        <v>0</v>
      </c>
      <c r="Y4591" s="1" t="s">
        <v>5434</v>
      </c>
      <c r="Z4591" s="1" t="s">
        <v>5434</v>
      </c>
      <c r="AA4591" s="1" t="s">
        <v>5434</v>
      </c>
      <c r="AB4591" s="1" t="s">
        <v>5434</v>
      </c>
      <c r="AC4591" s="1" t="s">
        <v>5434</v>
      </c>
      <c r="AD4591" s="1" t="s">
        <v>5434</v>
      </c>
      <c r="AE4591" s="1" t="s">
        <v>5434</v>
      </c>
    </row>
    <row r="4592" spans="3:31" ht="12.75" hidden="1">
      <c r="C4592" s="1" t="s">
        <v>4901</v>
      </c>
      <c r="D4592" s="1" t="s">
        <v>4901</v>
      </c>
      <c r="E4592" s="1" t="s">
        <v>4901</v>
      </c>
      <c r="F4592" s="1" t="s">
        <v>4901</v>
      </c>
      <c r="G4592" s="1" t="s">
        <v>4901</v>
      </c>
      <c r="H4592" s="1" t="s">
        <v>4901</v>
      </c>
      <c r="I4592" s="1" t="s">
        <v>4901</v>
      </c>
      <c r="J4592" s="1" t="s">
        <v>4901</v>
      </c>
      <c r="K4592" s="1" t="s">
        <v>4901</v>
      </c>
      <c r="M4592" s="3">
        <v>0</v>
      </c>
      <c r="O4592" s="1" t="s">
        <v>5434</v>
      </c>
      <c r="P4592" s="1" t="s">
        <v>5434</v>
      </c>
      <c r="Q4592" s="1" t="s">
        <v>5434</v>
      </c>
      <c r="R4592" s="1" t="s">
        <v>5434</v>
      </c>
      <c r="S4592" s="1" t="s">
        <v>5434</v>
      </c>
      <c r="T4592" s="1" t="s">
        <v>5434</v>
      </c>
      <c r="U4592" s="1" t="s">
        <v>5434</v>
      </c>
      <c r="W4592" s="3">
        <v>0</v>
      </c>
      <c r="Y4592" s="1" t="s">
        <v>5434</v>
      </c>
      <c r="Z4592" s="1" t="s">
        <v>5434</v>
      </c>
      <c r="AA4592" s="1" t="s">
        <v>5434</v>
      </c>
      <c r="AB4592" s="1" t="s">
        <v>5434</v>
      </c>
      <c r="AC4592" s="1" t="s">
        <v>5434</v>
      </c>
      <c r="AD4592" s="1" t="s">
        <v>5434</v>
      </c>
      <c r="AE4592" s="1" t="s">
        <v>5434</v>
      </c>
    </row>
    <row r="4593" spans="3:31" ht="12.75" hidden="1">
      <c r="C4593" s="1" t="s">
        <v>4901</v>
      </c>
      <c r="D4593" s="1" t="s">
        <v>4901</v>
      </c>
      <c r="E4593" s="1" t="s">
        <v>4901</v>
      </c>
      <c r="F4593" s="1" t="s">
        <v>4901</v>
      </c>
      <c r="G4593" s="1" t="s">
        <v>4901</v>
      </c>
      <c r="H4593" s="1" t="s">
        <v>4901</v>
      </c>
      <c r="I4593" s="1" t="s">
        <v>4901</v>
      </c>
      <c r="J4593" s="1" t="s">
        <v>4901</v>
      </c>
      <c r="K4593" s="1" t="s">
        <v>4901</v>
      </c>
      <c r="M4593" s="3">
        <v>0</v>
      </c>
      <c r="O4593" s="1" t="s">
        <v>5434</v>
      </c>
      <c r="P4593" s="1" t="s">
        <v>5434</v>
      </c>
      <c r="Q4593" s="1" t="s">
        <v>5434</v>
      </c>
      <c r="R4593" s="1" t="s">
        <v>5434</v>
      </c>
      <c r="S4593" s="1" t="s">
        <v>5434</v>
      </c>
      <c r="T4593" s="1" t="s">
        <v>5434</v>
      </c>
      <c r="U4593" s="1" t="s">
        <v>5434</v>
      </c>
      <c r="W4593" s="3">
        <v>0</v>
      </c>
      <c r="Y4593" s="1" t="s">
        <v>5434</v>
      </c>
      <c r="Z4593" s="1" t="s">
        <v>5434</v>
      </c>
      <c r="AA4593" s="1" t="s">
        <v>5434</v>
      </c>
      <c r="AB4593" s="1" t="s">
        <v>5434</v>
      </c>
      <c r="AC4593" s="1" t="s">
        <v>5434</v>
      </c>
      <c r="AD4593" s="1" t="s">
        <v>5434</v>
      </c>
      <c r="AE4593" s="1" t="s">
        <v>5434</v>
      </c>
    </row>
    <row r="4594" spans="3:31" ht="12.75" hidden="1">
      <c r="C4594" s="1" t="s">
        <v>4901</v>
      </c>
      <c r="D4594" s="1" t="s">
        <v>4901</v>
      </c>
      <c r="E4594" s="1" t="s">
        <v>4901</v>
      </c>
      <c r="F4594" s="1" t="s">
        <v>4901</v>
      </c>
      <c r="G4594" s="1" t="s">
        <v>4901</v>
      </c>
      <c r="H4594" s="1" t="s">
        <v>4901</v>
      </c>
      <c r="I4594" s="1" t="s">
        <v>4901</v>
      </c>
      <c r="J4594" s="1" t="s">
        <v>4901</v>
      </c>
      <c r="K4594" s="1" t="s">
        <v>4901</v>
      </c>
      <c r="M4594" s="3">
        <v>0</v>
      </c>
      <c r="O4594" s="1" t="s">
        <v>5434</v>
      </c>
      <c r="P4594" s="1" t="s">
        <v>5434</v>
      </c>
      <c r="Q4594" s="1" t="s">
        <v>5434</v>
      </c>
      <c r="R4594" s="1" t="s">
        <v>5434</v>
      </c>
      <c r="S4594" s="1" t="s">
        <v>5434</v>
      </c>
      <c r="T4594" s="1" t="s">
        <v>5434</v>
      </c>
      <c r="U4594" s="1" t="s">
        <v>5434</v>
      </c>
      <c r="W4594" s="3">
        <v>0</v>
      </c>
      <c r="Y4594" s="1" t="s">
        <v>5434</v>
      </c>
      <c r="Z4594" s="1" t="s">
        <v>5434</v>
      </c>
      <c r="AA4594" s="1" t="s">
        <v>5434</v>
      </c>
      <c r="AB4594" s="1" t="s">
        <v>5434</v>
      </c>
      <c r="AC4594" s="1" t="s">
        <v>5434</v>
      </c>
      <c r="AD4594" s="1" t="s">
        <v>5434</v>
      </c>
      <c r="AE4594" s="1" t="s">
        <v>5434</v>
      </c>
    </row>
    <row r="4595" spans="3:31" ht="12.75" hidden="1">
      <c r="C4595" s="1" t="s">
        <v>4901</v>
      </c>
      <c r="D4595" s="1" t="s">
        <v>4901</v>
      </c>
      <c r="E4595" s="1" t="s">
        <v>4901</v>
      </c>
      <c r="F4595" s="1" t="s">
        <v>4901</v>
      </c>
      <c r="G4595" s="1" t="s">
        <v>4901</v>
      </c>
      <c r="H4595" s="1" t="s">
        <v>4901</v>
      </c>
      <c r="I4595" s="1" t="s">
        <v>4901</v>
      </c>
      <c r="J4595" s="1" t="s">
        <v>4901</v>
      </c>
      <c r="K4595" s="1" t="s">
        <v>4901</v>
      </c>
      <c r="M4595" s="3">
        <v>0</v>
      </c>
      <c r="O4595" s="1" t="s">
        <v>5434</v>
      </c>
      <c r="P4595" s="1" t="s">
        <v>5434</v>
      </c>
      <c r="Q4595" s="1" t="s">
        <v>5434</v>
      </c>
      <c r="R4595" s="1" t="s">
        <v>5434</v>
      </c>
      <c r="S4595" s="1" t="s">
        <v>5434</v>
      </c>
      <c r="T4595" s="1" t="s">
        <v>5434</v>
      </c>
      <c r="U4595" s="1" t="s">
        <v>5434</v>
      </c>
      <c r="W4595" s="3">
        <v>0</v>
      </c>
      <c r="Y4595" s="1" t="s">
        <v>5434</v>
      </c>
      <c r="Z4595" s="1" t="s">
        <v>5434</v>
      </c>
      <c r="AA4595" s="1" t="s">
        <v>5434</v>
      </c>
      <c r="AB4595" s="1" t="s">
        <v>5434</v>
      </c>
      <c r="AC4595" s="1" t="s">
        <v>5434</v>
      </c>
      <c r="AD4595" s="1" t="s">
        <v>5434</v>
      </c>
      <c r="AE4595" s="1" t="s">
        <v>5434</v>
      </c>
    </row>
    <row r="4596" spans="3:31" ht="12.75" hidden="1">
      <c r="C4596" s="1" t="s">
        <v>4901</v>
      </c>
      <c r="D4596" s="1" t="s">
        <v>4901</v>
      </c>
      <c r="E4596" s="1" t="s">
        <v>4901</v>
      </c>
      <c r="F4596" s="1" t="s">
        <v>4901</v>
      </c>
      <c r="G4596" s="1" t="s">
        <v>4901</v>
      </c>
      <c r="H4596" s="1" t="s">
        <v>4901</v>
      </c>
      <c r="I4596" s="1" t="s">
        <v>4901</v>
      </c>
      <c r="J4596" s="1" t="s">
        <v>4901</v>
      </c>
      <c r="K4596" s="1" t="s">
        <v>4901</v>
      </c>
      <c r="M4596" s="3">
        <v>0</v>
      </c>
      <c r="O4596" s="1" t="s">
        <v>5434</v>
      </c>
      <c r="P4596" s="1" t="s">
        <v>5434</v>
      </c>
      <c r="Q4596" s="1" t="s">
        <v>5434</v>
      </c>
      <c r="R4596" s="1" t="s">
        <v>5434</v>
      </c>
      <c r="S4596" s="1" t="s">
        <v>5434</v>
      </c>
      <c r="T4596" s="1" t="s">
        <v>5434</v>
      </c>
      <c r="U4596" s="1" t="s">
        <v>5434</v>
      </c>
      <c r="W4596" s="3">
        <v>0</v>
      </c>
      <c r="Y4596" s="1" t="s">
        <v>5434</v>
      </c>
      <c r="Z4596" s="1" t="s">
        <v>5434</v>
      </c>
      <c r="AA4596" s="1" t="s">
        <v>5434</v>
      </c>
      <c r="AB4596" s="1" t="s">
        <v>5434</v>
      </c>
      <c r="AC4596" s="1" t="s">
        <v>5434</v>
      </c>
      <c r="AD4596" s="1" t="s">
        <v>5434</v>
      </c>
      <c r="AE4596" s="1" t="s">
        <v>5434</v>
      </c>
    </row>
    <row r="4597" spans="3:31" ht="12.75" hidden="1">
      <c r="C4597" s="1" t="s">
        <v>4901</v>
      </c>
      <c r="D4597" s="1" t="s">
        <v>4901</v>
      </c>
      <c r="E4597" s="1" t="s">
        <v>4901</v>
      </c>
      <c r="F4597" s="1" t="s">
        <v>4901</v>
      </c>
      <c r="G4597" s="1" t="s">
        <v>4901</v>
      </c>
      <c r="H4597" s="1" t="s">
        <v>4901</v>
      </c>
      <c r="I4597" s="1" t="s">
        <v>4901</v>
      </c>
      <c r="J4597" s="1" t="s">
        <v>4901</v>
      </c>
      <c r="K4597" s="1" t="s">
        <v>4901</v>
      </c>
      <c r="M4597" s="3">
        <v>0</v>
      </c>
      <c r="O4597" s="1" t="s">
        <v>5434</v>
      </c>
      <c r="P4597" s="1" t="s">
        <v>5434</v>
      </c>
      <c r="Q4597" s="1" t="s">
        <v>5434</v>
      </c>
      <c r="R4597" s="1" t="s">
        <v>5434</v>
      </c>
      <c r="S4597" s="1" t="s">
        <v>5434</v>
      </c>
      <c r="T4597" s="1" t="s">
        <v>5434</v>
      </c>
      <c r="U4597" s="1" t="s">
        <v>5434</v>
      </c>
      <c r="W4597" s="3">
        <v>0</v>
      </c>
      <c r="Y4597" s="1" t="s">
        <v>5434</v>
      </c>
      <c r="Z4597" s="1" t="s">
        <v>5434</v>
      </c>
      <c r="AA4597" s="1" t="s">
        <v>5434</v>
      </c>
      <c r="AB4597" s="1" t="s">
        <v>5434</v>
      </c>
      <c r="AC4597" s="1" t="s">
        <v>5434</v>
      </c>
      <c r="AD4597" s="1" t="s">
        <v>5434</v>
      </c>
      <c r="AE4597" s="1" t="s">
        <v>5434</v>
      </c>
    </row>
    <row r="4598" spans="3:31" ht="12.75" hidden="1">
      <c r="C4598" s="1" t="s">
        <v>4901</v>
      </c>
      <c r="D4598" s="1" t="s">
        <v>4901</v>
      </c>
      <c r="E4598" s="1" t="s">
        <v>4901</v>
      </c>
      <c r="F4598" s="1" t="s">
        <v>4901</v>
      </c>
      <c r="G4598" s="1" t="s">
        <v>4901</v>
      </c>
      <c r="H4598" s="1" t="s">
        <v>4901</v>
      </c>
      <c r="I4598" s="1" t="s">
        <v>4901</v>
      </c>
      <c r="J4598" s="1" t="s">
        <v>4901</v>
      </c>
      <c r="K4598" s="1" t="s">
        <v>4901</v>
      </c>
      <c r="M4598" s="3">
        <v>0</v>
      </c>
      <c r="O4598" s="1" t="s">
        <v>5434</v>
      </c>
      <c r="P4598" s="1" t="s">
        <v>5434</v>
      </c>
      <c r="Q4598" s="1" t="s">
        <v>5434</v>
      </c>
      <c r="R4598" s="1" t="s">
        <v>5434</v>
      </c>
      <c r="S4598" s="1" t="s">
        <v>5434</v>
      </c>
      <c r="T4598" s="1" t="s">
        <v>5434</v>
      </c>
      <c r="U4598" s="1" t="s">
        <v>5434</v>
      </c>
      <c r="W4598" s="3">
        <v>0</v>
      </c>
      <c r="Y4598" s="1" t="s">
        <v>5434</v>
      </c>
      <c r="Z4598" s="1" t="s">
        <v>5434</v>
      </c>
      <c r="AA4598" s="1" t="s">
        <v>5434</v>
      </c>
      <c r="AB4598" s="1" t="s">
        <v>5434</v>
      </c>
      <c r="AC4598" s="1" t="s">
        <v>5434</v>
      </c>
      <c r="AD4598" s="1" t="s">
        <v>5434</v>
      </c>
      <c r="AE4598" s="1" t="s">
        <v>5434</v>
      </c>
    </row>
    <row r="4599" spans="3:31" ht="12.75" hidden="1">
      <c r="C4599" s="1" t="s">
        <v>4901</v>
      </c>
      <c r="D4599" s="1" t="s">
        <v>4901</v>
      </c>
      <c r="E4599" s="1" t="s">
        <v>4901</v>
      </c>
      <c r="F4599" s="1" t="s">
        <v>4901</v>
      </c>
      <c r="G4599" s="1" t="s">
        <v>4901</v>
      </c>
      <c r="H4599" s="1" t="s">
        <v>4901</v>
      </c>
      <c r="I4599" s="1" t="s">
        <v>4901</v>
      </c>
      <c r="J4599" s="1" t="s">
        <v>4901</v>
      </c>
      <c r="K4599" s="1" t="s">
        <v>4901</v>
      </c>
      <c r="M4599" s="3">
        <v>0</v>
      </c>
      <c r="O4599" s="1" t="s">
        <v>5434</v>
      </c>
      <c r="P4599" s="1" t="s">
        <v>5434</v>
      </c>
      <c r="Q4599" s="1" t="s">
        <v>5434</v>
      </c>
      <c r="R4599" s="1" t="s">
        <v>5434</v>
      </c>
      <c r="S4599" s="1" t="s">
        <v>5434</v>
      </c>
      <c r="T4599" s="1" t="s">
        <v>5434</v>
      </c>
      <c r="U4599" s="1" t="s">
        <v>5434</v>
      </c>
      <c r="W4599" s="3">
        <v>0</v>
      </c>
      <c r="Y4599" s="1" t="s">
        <v>5434</v>
      </c>
      <c r="Z4599" s="1" t="s">
        <v>5434</v>
      </c>
      <c r="AA4599" s="1" t="s">
        <v>5434</v>
      </c>
      <c r="AB4599" s="1" t="s">
        <v>5434</v>
      </c>
      <c r="AC4599" s="1" t="s">
        <v>5434</v>
      </c>
      <c r="AD4599" s="1" t="s">
        <v>5434</v>
      </c>
      <c r="AE4599" s="1" t="s">
        <v>5434</v>
      </c>
    </row>
    <row r="4600" spans="3:31" ht="12.75" hidden="1">
      <c r="C4600" s="1" t="s">
        <v>4901</v>
      </c>
      <c r="D4600" s="1" t="s">
        <v>4901</v>
      </c>
      <c r="E4600" s="1" t="s">
        <v>4901</v>
      </c>
      <c r="F4600" s="1" t="s">
        <v>4901</v>
      </c>
      <c r="G4600" s="1" t="s">
        <v>4901</v>
      </c>
      <c r="H4600" s="1" t="s">
        <v>4901</v>
      </c>
      <c r="I4600" s="1" t="s">
        <v>4901</v>
      </c>
      <c r="J4600" s="1" t="s">
        <v>4901</v>
      </c>
      <c r="K4600" s="1" t="s">
        <v>4901</v>
      </c>
      <c r="M4600" s="3">
        <v>0</v>
      </c>
      <c r="O4600" s="1" t="s">
        <v>5434</v>
      </c>
      <c r="P4600" s="1" t="s">
        <v>5434</v>
      </c>
      <c r="Q4600" s="1" t="s">
        <v>5434</v>
      </c>
      <c r="R4600" s="1" t="s">
        <v>5434</v>
      </c>
      <c r="S4600" s="1" t="s">
        <v>5434</v>
      </c>
      <c r="T4600" s="1" t="s">
        <v>5434</v>
      </c>
      <c r="U4600" s="1" t="s">
        <v>5434</v>
      </c>
      <c r="W4600" s="3">
        <v>0</v>
      </c>
      <c r="Y4600" s="1" t="s">
        <v>5434</v>
      </c>
      <c r="Z4600" s="1" t="s">
        <v>5434</v>
      </c>
      <c r="AA4600" s="1" t="s">
        <v>5434</v>
      </c>
      <c r="AB4600" s="1" t="s">
        <v>5434</v>
      </c>
      <c r="AC4600" s="1" t="s">
        <v>5434</v>
      </c>
      <c r="AD4600" s="1" t="s">
        <v>5434</v>
      </c>
      <c r="AE4600" s="1" t="s">
        <v>5434</v>
      </c>
    </row>
    <row r="4601" spans="3:31" ht="12.75" hidden="1">
      <c r="C4601" s="1" t="s">
        <v>4901</v>
      </c>
      <c r="D4601" s="1" t="s">
        <v>4901</v>
      </c>
      <c r="E4601" s="1" t="s">
        <v>4901</v>
      </c>
      <c r="F4601" s="1" t="s">
        <v>4901</v>
      </c>
      <c r="G4601" s="1" t="s">
        <v>4901</v>
      </c>
      <c r="H4601" s="1" t="s">
        <v>4901</v>
      </c>
      <c r="I4601" s="1" t="s">
        <v>4901</v>
      </c>
      <c r="J4601" s="1" t="s">
        <v>4901</v>
      </c>
      <c r="K4601" s="1" t="s">
        <v>4901</v>
      </c>
      <c r="M4601" s="3">
        <v>0</v>
      </c>
      <c r="O4601" s="1" t="s">
        <v>5434</v>
      </c>
      <c r="P4601" s="1" t="s">
        <v>5434</v>
      </c>
      <c r="Q4601" s="1" t="s">
        <v>5434</v>
      </c>
      <c r="R4601" s="1" t="s">
        <v>5434</v>
      </c>
      <c r="S4601" s="1" t="s">
        <v>5434</v>
      </c>
      <c r="T4601" s="1" t="s">
        <v>5434</v>
      </c>
      <c r="U4601" s="1" t="s">
        <v>5434</v>
      </c>
      <c r="W4601" s="3">
        <v>0</v>
      </c>
      <c r="Y4601" s="1" t="s">
        <v>5434</v>
      </c>
      <c r="Z4601" s="1" t="s">
        <v>5434</v>
      </c>
      <c r="AA4601" s="1" t="s">
        <v>5434</v>
      </c>
      <c r="AB4601" s="1" t="s">
        <v>5434</v>
      </c>
      <c r="AC4601" s="1" t="s">
        <v>5434</v>
      </c>
      <c r="AD4601" s="1" t="s">
        <v>5434</v>
      </c>
      <c r="AE4601" s="1" t="s">
        <v>5434</v>
      </c>
    </row>
    <row r="4602" spans="3:31" ht="12.75" hidden="1">
      <c r="C4602" s="1" t="s">
        <v>4901</v>
      </c>
      <c r="D4602" s="1" t="s">
        <v>4901</v>
      </c>
      <c r="E4602" s="1" t="s">
        <v>4901</v>
      </c>
      <c r="F4602" s="1" t="s">
        <v>4901</v>
      </c>
      <c r="G4602" s="1" t="s">
        <v>4901</v>
      </c>
      <c r="H4602" s="1" t="s">
        <v>4901</v>
      </c>
      <c r="I4602" s="1" t="s">
        <v>4901</v>
      </c>
      <c r="J4602" s="1" t="s">
        <v>4901</v>
      </c>
      <c r="K4602" s="1" t="s">
        <v>4901</v>
      </c>
      <c r="M4602" s="3">
        <v>0</v>
      </c>
      <c r="O4602" s="1" t="s">
        <v>5434</v>
      </c>
      <c r="P4602" s="1" t="s">
        <v>5434</v>
      </c>
      <c r="Q4602" s="1" t="s">
        <v>5434</v>
      </c>
      <c r="R4602" s="1" t="s">
        <v>5434</v>
      </c>
      <c r="S4602" s="1" t="s">
        <v>5434</v>
      </c>
      <c r="T4602" s="1" t="s">
        <v>5434</v>
      </c>
      <c r="U4602" s="1" t="s">
        <v>5434</v>
      </c>
      <c r="W4602" s="3">
        <v>0</v>
      </c>
      <c r="Y4602" s="1" t="s">
        <v>5434</v>
      </c>
      <c r="Z4602" s="1" t="s">
        <v>5434</v>
      </c>
      <c r="AA4602" s="1" t="s">
        <v>5434</v>
      </c>
      <c r="AB4602" s="1" t="s">
        <v>5434</v>
      </c>
      <c r="AC4602" s="1" t="s">
        <v>5434</v>
      </c>
      <c r="AD4602" s="1" t="s">
        <v>5434</v>
      </c>
      <c r="AE4602" s="1" t="s">
        <v>5434</v>
      </c>
    </row>
    <row r="4603" spans="3:31" ht="12.75" hidden="1">
      <c r="C4603" s="1" t="s">
        <v>4901</v>
      </c>
      <c r="D4603" s="1" t="s">
        <v>4901</v>
      </c>
      <c r="E4603" s="1" t="s">
        <v>4901</v>
      </c>
      <c r="F4603" s="1" t="s">
        <v>4901</v>
      </c>
      <c r="G4603" s="1" t="s">
        <v>4901</v>
      </c>
      <c r="H4603" s="1" t="s">
        <v>4901</v>
      </c>
      <c r="I4603" s="1" t="s">
        <v>4901</v>
      </c>
      <c r="J4603" s="1" t="s">
        <v>4901</v>
      </c>
      <c r="K4603" s="1" t="s">
        <v>4901</v>
      </c>
      <c r="M4603" s="3">
        <v>0</v>
      </c>
      <c r="O4603" s="1" t="s">
        <v>5434</v>
      </c>
      <c r="P4603" s="1" t="s">
        <v>5434</v>
      </c>
      <c r="Q4603" s="1" t="s">
        <v>5434</v>
      </c>
      <c r="R4603" s="1" t="s">
        <v>5434</v>
      </c>
      <c r="S4603" s="1" t="s">
        <v>5434</v>
      </c>
      <c r="T4603" s="1" t="s">
        <v>5434</v>
      </c>
      <c r="U4603" s="1" t="s">
        <v>5434</v>
      </c>
      <c r="W4603" s="3">
        <v>0</v>
      </c>
      <c r="Y4603" s="1" t="s">
        <v>5434</v>
      </c>
      <c r="Z4603" s="1" t="s">
        <v>5434</v>
      </c>
      <c r="AA4603" s="1" t="s">
        <v>5434</v>
      </c>
      <c r="AB4603" s="1" t="s">
        <v>5434</v>
      </c>
      <c r="AC4603" s="1" t="s">
        <v>5434</v>
      </c>
      <c r="AD4603" s="1" t="s">
        <v>5434</v>
      </c>
      <c r="AE4603" s="1" t="s">
        <v>5434</v>
      </c>
    </row>
    <row r="4604" spans="3:31" ht="12.75" hidden="1">
      <c r="C4604" s="1" t="s">
        <v>4901</v>
      </c>
      <c r="D4604" s="1" t="s">
        <v>4901</v>
      </c>
      <c r="E4604" s="1" t="s">
        <v>4901</v>
      </c>
      <c r="F4604" s="1" t="s">
        <v>4901</v>
      </c>
      <c r="G4604" s="1" t="s">
        <v>4901</v>
      </c>
      <c r="H4604" s="1" t="s">
        <v>4901</v>
      </c>
      <c r="I4604" s="1" t="s">
        <v>4901</v>
      </c>
      <c r="J4604" s="1" t="s">
        <v>4901</v>
      </c>
      <c r="K4604" s="1" t="s">
        <v>4901</v>
      </c>
      <c r="M4604" s="3">
        <v>0</v>
      </c>
      <c r="O4604" s="1" t="s">
        <v>5434</v>
      </c>
      <c r="P4604" s="1" t="s">
        <v>5434</v>
      </c>
      <c r="Q4604" s="1" t="s">
        <v>5434</v>
      </c>
      <c r="R4604" s="1" t="s">
        <v>5434</v>
      </c>
      <c r="S4604" s="1" t="s">
        <v>5434</v>
      </c>
      <c r="T4604" s="1" t="s">
        <v>5434</v>
      </c>
      <c r="U4604" s="1" t="s">
        <v>5434</v>
      </c>
      <c r="W4604" s="3">
        <v>0</v>
      </c>
      <c r="Y4604" s="1" t="s">
        <v>5434</v>
      </c>
      <c r="Z4604" s="1" t="s">
        <v>5434</v>
      </c>
      <c r="AA4604" s="1" t="s">
        <v>5434</v>
      </c>
      <c r="AB4604" s="1" t="s">
        <v>5434</v>
      </c>
      <c r="AC4604" s="1" t="s">
        <v>5434</v>
      </c>
      <c r="AD4604" s="1" t="s">
        <v>5434</v>
      </c>
      <c r="AE4604" s="1" t="s">
        <v>5434</v>
      </c>
    </row>
    <row r="4605" spans="3:31" ht="12.75" hidden="1">
      <c r="C4605" s="1" t="s">
        <v>4901</v>
      </c>
      <c r="D4605" s="1" t="s">
        <v>4901</v>
      </c>
      <c r="E4605" s="1" t="s">
        <v>4901</v>
      </c>
      <c r="F4605" s="1" t="s">
        <v>4901</v>
      </c>
      <c r="G4605" s="1" t="s">
        <v>4901</v>
      </c>
      <c r="H4605" s="1" t="s">
        <v>4901</v>
      </c>
      <c r="I4605" s="1" t="s">
        <v>4901</v>
      </c>
      <c r="J4605" s="1" t="s">
        <v>4901</v>
      </c>
      <c r="K4605" s="1" t="s">
        <v>4901</v>
      </c>
      <c r="M4605" s="3">
        <v>0</v>
      </c>
      <c r="O4605" s="1" t="s">
        <v>5434</v>
      </c>
      <c r="P4605" s="1" t="s">
        <v>5434</v>
      </c>
      <c r="Q4605" s="1" t="s">
        <v>5434</v>
      </c>
      <c r="R4605" s="1" t="s">
        <v>5434</v>
      </c>
      <c r="S4605" s="1" t="s">
        <v>5434</v>
      </c>
      <c r="T4605" s="1" t="s">
        <v>5434</v>
      </c>
      <c r="U4605" s="1" t="s">
        <v>5434</v>
      </c>
      <c r="W4605" s="3">
        <v>0</v>
      </c>
      <c r="Y4605" s="1" t="s">
        <v>5434</v>
      </c>
      <c r="Z4605" s="1" t="s">
        <v>5434</v>
      </c>
      <c r="AA4605" s="1" t="s">
        <v>5434</v>
      </c>
      <c r="AB4605" s="1" t="s">
        <v>5434</v>
      </c>
      <c r="AC4605" s="1" t="s">
        <v>5434</v>
      </c>
      <c r="AD4605" s="1" t="s">
        <v>5434</v>
      </c>
      <c r="AE4605" s="1" t="s">
        <v>5434</v>
      </c>
    </row>
    <row r="4606" spans="3:31" ht="12.75" hidden="1">
      <c r="C4606" s="1" t="s">
        <v>4901</v>
      </c>
      <c r="D4606" s="1" t="s">
        <v>4901</v>
      </c>
      <c r="E4606" s="1" t="s">
        <v>4901</v>
      </c>
      <c r="F4606" s="1" t="s">
        <v>4901</v>
      </c>
      <c r="G4606" s="1" t="s">
        <v>4901</v>
      </c>
      <c r="H4606" s="1" t="s">
        <v>4901</v>
      </c>
      <c r="I4606" s="1" t="s">
        <v>4901</v>
      </c>
      <c r="J4606" s="1" t="s">
        <v>4901</v>
      </c>
      <c r="K4606" s="1" t="s">
        <v>4901</v>
      </c>
      <c r="M4606" s="3">
        <v>0</v>
      </c>
      <c r="O4606" s="1" t="s">
        <v>5434</v>
      </c>
      <c r="P4606" s="1" t="s">
        <v>5434</v>
      </c>
      <c r="Q4606" s="1" t="s">
        <v>5434</v>
      </c>
      <c r="R4606" s="1" t="s">
        <v>5434</v>
      </c>
      <c r="S4606" s="1" t="s">
        <v>5434</v>
      </c>
      <c r="T4606" s="1" t="s">
        <v>5434</v>
      </c>
      <c r="U4606" s="1" t="s">
        <v>5434</v>
      </c>
      <c r="W4606" s="3">
        <v>0</v>
      </c>
      <c r="Y4606" s="1" t="s">
        <v>5434</v>
      </c>
      <c r="Z4606" s="1" t="s">
        <v>5434</v>
      </c>
      <c r="AA4606" s="1" t="s">
        <v>5434</v>
      </c>
      <c r="AB4606" s="1" t="s">
        <v>5434</v>
      </c>
      <c r="AC4606" s="1" t="s">
        <v>5434</v>
      </c>
      <c r="AD4606" s="1" t="s">
        <v>5434</v>
      </c>
      <c r="AE4606" s="1" t="s">
        <v>5434</v>
      </c>
    </row>
    <row r="4607" spans="3:31" ht="12.75" hidden="1">
      <c r="C4607" s="1" t="s">
        <v>4901</v>
      </c>
      <c r="D4607" s="1" t="s">
        <v>4901</v>
      </c>
      <c r="E4607" s="1" t="s">
        <v>4901</v>
      </c>
      <c r="F4607" s="1" t="s">
        <v>4901</v>
      </c>
      <c r="G4607" s="1" t="s">
        <v>4901</v>
      </c>
      <c r="H4607" s="1" t="s">
        <v>4901</v>
      </c>
      <c r="I4607" s="1" t="s">
        <v>4901</v>
      </c>
      <c r="J4607" s="1" t="s">
        <v>4901</v>
      </c>
      <c r="K4607" s="1" t="s">
        <v>4901</v>
      </c>
      <c r="M4607" s="3">
        <v>0</v>
      </c>
      <c r="O4607" s="1" t="s">
        <v>5434</v>
      </c>
      <c r="P4607" s="1" t="s">
        <v>5434</v>
      </c>
      <c r="Q4607" s="1" t="s">
        <v>5434</v>
      </c>
      <c r="R4607" s="1" t="s">
        <v>5434</v>
      </c>
      <c r="S4607" s="1" t="s">
        <v>5434</v>
      </c>
      <c r="T4607" s="1" t="s">
        <v>5434</v>
      </c>
      <c r="U4607" s="1" t="s">
        <v>5434</v>
      </c>
      <c r="W4607" s="3">
        <v>0</v>
      </c>
      <c r="Y4607" s="1" t="s">
        <v>5434</v>
      </c>
      <c r="Z4607" s="1" t="s">
        <v>5434</v>
      </c>
      <c r="AA4607" s="1" t="s">
        <v>5434</v>
      </c>
      <c r="AB4607" s="1" t="s">
        <v>5434</v>
      </c>
      <c r="AC4607" s="1" t="s">
        <v>5434</v>
      </c>
      <c r="AD4607" s="1" t="s">
        <v>5434</v>
      </c>
      <c r="AE4607" s="1" t="s">
        <v>5434</v>
      </c>
    </row>
    <row r="4608" spans="3:31" ht="12.75" hidden="1">
      <c r="C4608" s="1" t="s">
        <v>4901</v>
      </c>
      <c r="D4608" s="1" t="s">
        <v>4901</v>
      </c>
      <c r="E4608" s="1" t="s">
        <v>4901</v>
      </c>
      <c r="F4608" s="1" t="s">
        <v>4901</v>
      </c>
      <c r="G4608" s="1" t="s">
        <v>4901</v>
      </c>
      <c r="H4608" s="1" t="s">
        <v>4901</v>
      </c>
      <c r="I4608" s="1" t="s">
        <v>4901</v>
      </c>
      <c r="J4608" s="1" t="s">
        <v>4901</v>
      </c>
      <c r="K4608" s="1" t="s">
        <v>4901</v>
      </c>
      <c r="M4608" s="3">
        <v>0</v>
      </c>
      <c r="O4608" s="1" t="s">
        <v>5434</v>
      </c>
      <c r="P4608" s="1" t="s">
        <v>5434</v>
      </c>
      <c r="Q4608" s="1" t="s">
        <v>5434</v>
      </c>
      <c r="R4608" s="1" t="s">
        <v>5434</v>
      </c>
      <c r="S4608" s="1" t="s">
        <v>5434</v>
      </c>
      <c r="T4608" s="1" t="s">
        <v>5434</v>
      </c>
      <c r="U4608" s="1" t="s">
        <v>5434</v>
      </c>
      <c r="W4608" s="3">
        <v>0</v>
      </c>
      <c r="Y4608" s="1" t="s">
        <v>5434</v>
      </c>
      <c r="Z4608" s="1" t="s">
        <v>5434</v>
      </c>
      <c r="AA4608" s="1" t="s">
        <v>5434</v>
      </c>
      <c r="AB4608" s="1" t="s">
        <v>5434</v>
      </c>
      <c r="AC4608" s="1" t="s">
        <v>5434</v>
      </c>
      <c r="AD4608" s="1" t="s">
        <v>5434</v>
      </c>
      <c r="AE4608" s="1" t="s">
        <v>5434</v>
      </c>
    </row>
    <row r="4609" spans="3:31" ht="12.75" hidden="1">
      <c r="C4609" s="1" t="s">
        <v>4901</v>
      </c>
      <c r="D4609" s="1" t="s">
        <v>4901</v>
      </c>
      <c r="E4609" s="1" t="s">
        <v>4901</v>
      </c>
      <c r="F4609" s="1" t="s">
        <v>4901</v>
      </c>
      <c r="G4609" s="1" t="s">
        <v>4901</v>
      </c>
      <c r="H4609" s="1" t="s">
        <v>4901</v>
      </c>
      <c r="I4609" s="1" t="s">
        <v>4901</v>
      </c>
      <c r="J4609" s="1" t="s">
        <v>4901</v>
      </c>
      <c r="K4609" s="1" t="s">
        <v>4901</v>
      </c>
      <c r="M4609" s="3">
        <v>0</v>
      </c>
      <c r="O4609" s="1" t="s">
        <v>5434</v>
      </c>
      <c r="P4609" s="1" t="s">
        <v>5434</v>
      </c>
      <c r="Q4609" s="1" t="s">
        <v>5434</v>
      </c>
      <c r="R4609" s="1" t="s">
        <v>5434</v>
      </c>
      <c r="S4609" s="1" t="s">
        <v>5434</v>
      </c>
      <c r="T4609" s="1" t="s">
        <v>5434</v>
      </c>
      <c r="U4609" s="1" t="s">
        <v>5434</v>
      </c>
      <c r="W4609" s="3">
        <v>0</v>
      </c>
      <c r="Y4609" s="1" t="s">
        <v>5434</v>
      </c>
      <c r="Z4609" s="1" t="s">
        <v>5434</v>
      </c>
      <c r="AA4609" s="1" t="s">
        <v>5434</v>
      </c>
      <c r="AB4609" s="1" t="s">
        <v>5434</v>
      </c>
      <c r="AC4609" s="1" t="s">
        <v>5434</v>
      </c>
      <c r="AD4609" s="1" t="s">
        <v>5434</v>
      </c>
      <c r="AE4609" s="1" t="s">
        <v>5434</v>
      </c>
    </row>
    <row r="4610" spans="3:31" ht="12.75" hidden="1">
      <c r="C4610" s="1" t="s">
        <v>4901</v>
      </c>
      <c r="D4610" s="1" t="s">
        <v>4901</v>
      </c>
      <c r="E4610" s="1" t="s">
        <v>4901</v>
      </c>
      <c r="F4610" s="1" t="s">
        <v>4901</v>
      </c>
      <c r="G4610" s="1" t="s">
        <v>4901</v>
      </c>
      <c r="H4610" s="1" t="s">
        <v>4901</v>
      </c>
      <c r="I4610" s="1" t="s">
        <v>4901</v>
      </c>
      <c r="J4610" s="1" t="s">
        <v>4901</v>
      </c>
      <c r="K4610" s="1" t="s">
        <v>4901</v>
      </c>
      <c r="M4610" s="3">
        <v>0</v>
      </c>
      <c r="O4610" s="1" t="s">
        <v>5434</v>
      </c>
      <c r="P4610" s="1" t="s">
        <v>5434</v>
      </c>
      <c r="Q4610" s="1" t="s">
        <v>5434</v>
      </c>
      <c r="R4610" s="1" t="s">
        <v>5434</v>
      </c>
      <c r="S4610" s="1" t="s">
        <v>5434</v>
      </c>
      <c r="T4610" s="1" t="s">
        <v>5434</v>
      </c>
      <c r="U4610" s="1" t="s">
        <v>5434</v>
      </c>
      <c r="W4610" s="3">
        <v>0</v>
      </c>
      <c r="Y4610" s="1" t="s">
        <v>5434</v>
      </c>
      <c r="Z4610" s="1" t="s">
        <v>5434</v>
      </c>
      <c r="AA4610" s="1" t="s">
        <v>5434</v>
      </c>
      <c r="AB4610" s="1" t="s">
        <v>5434</v>
      </c>
      <c r="AC4610" s="1" t="s">
        <v>5434</v>
      </c>
      <c r="AD4610" s="1" t="s">
        <v>5434</v>
      </c>
      <c r="AE4610" s="1" t="s">
        <v>5434</v>
      </c>
    </row>
    <row r="4611" spans="3:31" ht="12.75" hidden="1">
      <c r="C4611" s="1" t="s">
        <v>4901</v>
      </c>
      <c r="D4611" s="1" t="s">
        <v>4901</v>
      </c>
      <c r="E4611" s="1" t="s">
        <v>4901</v>
      </c>
      <c r="F4611" s="1" t="s">
        <v>4901</v>
      </c>
      <c r="G4611" s="1" t="s">
        <v>4901</v>
      </c>
      <c r="H4611" s="1" t="s">
        <v>4901</v>
      </c>
      <c r="I4611" s="1" t="s">
        <v>4901</v>
      </c>
      <c r="J4611" s="1" t="s">
        <v>4901</v>
      </c>
      <c r="K4611" s="1" t="s">
        <v>4901</v>
      </c>
      <c r="M4611" s="3">
        <v>0</v>
      </c>
      <c r="O4611" s="1" t="s">
        <v>5434</v>
      </c>
      <c r="P4611" s="1" t="s">
        <v>5434</v>
      </c>
      <c r="Q4611" s="1" t="s">
        <v>5434</v>
      </c>
      <c r="R4611" s="1" t="s">
        <v>5434</v>
      </c>
      <c r="S4611" s="1" t="s">
        <v>5434</v>
      </c>
      <c r="T4611" s="1" t="s">
        <v>5434</v>
      </c>
      <c r="U4611" s="1" t="s">
        <v>5434</v>
      </c>
      <c r="W4611" s="3">
        <v>0</v>
      </c>
      <c r="Y4611" s="1" t="s">
        <v>5434</v>
      </c>
      <c r="Z4611" s="1" t="s">
        <v>5434</v>
      </c>
      <c r="AA4611" s="1" t="s">
        <v>5434</v>
      </c>
      <c r="AB4611" s="1" t="s">
        <v>5434</v>
      </c>
      <c r="AC4611" s="1" t="s">
        <v>5434</v>
      </c>
      <c r="AD4611" s="1" t="s">
        <v>5434</v>
      </c>
      <c r="AE4611" s="1" t="s">
        <v>5434</v>
      </c>
    </row>
    <row r="4612" spans="3:31" ht="12.75" hidden="1">
      <c r="C4612" s="1" t="s">
        <v>4901</v>
      </c>
      <c r="D4612" s="1" t="s">
        <v>4901</v>
      </c>
      <c r="E4612" s="1" t="s">
        <v>4901</v>
      </c>
      <c r="F4612" s="1" t="s">
        <v>4901</v>
      </c>
      <c r="G4612" s="1" t="s">
        <v>4901</v>
      </c>
      <c r="H4612" s="1" t="s">
        <v>4901</v>
      </c>
      <c r="I4612" s="1" t="s">
        <v>4901</v>
      </c>
      <c r="J4612" s="1" t="s">
        <v>4901</v>
      </c>
      <c r="K4612" s="1" t="s">
        <v>4901</v>
      </c>
      <c r="M4612" s="3">
        <v>0</v>
      </c>
      <c r="O4612" s="1" t="s">
        <v>5434</v>
      </c>
      <c r="P4612" s="1" t="s">
        <v>5434</v>
      </c>
      <c r="Q4612" s="1" t="s">
        <v>5434</v>
      </c>
      <c r="R4612" s="1" t="s">
        <v>5434</v>
      </c>
      <c r="S4612" s="1" t="s">
        <v>5434</v>
      </c>
      <c r="T4612" s="1" t="s">
        <v>5434</v>
      </c>
      <c r="U4612" s="1" t="s">
        <v>5434</v>
      </c>
      <c r="W4612" s="3">
        <v>0</v>
      </c>
      <c r="Y4612" s="1" t="s">
        <v>5434</v>
      </c>
      <c r="Z4612" s="1" t="s">
        <v>5434</v>
      </c>
      <c r="AA4612" s="1" t="s">
        <v>5434</v>
      </c>
      <c r="AB4612" s="1" t="s">
        <v>5434</v>
      </c>
      <c r="AC4612" s="1" t="s">
        <v>5434</v>
      </c>
      <c r="AD4612" s="1" t="s">
        <v>5434</v>
      </c>
      <c r="AE4612" s="1" t="s">
        <v>5434</v>
      </c>
    </row>
    <row r="4613" spans="3:31" ht="12.75" hidden="1">
      <c r="C4613" s="1" t="s">
        <v>4901</v>
      </c>
      <c r="D4613" s="1" t="s">
        <v>4901</v>
      </c>
      <c r="E4613" s="1" t="s">
        <v>4901</v>
      </c>
      <c r="F4613" s="1" t="s">
        <v>4901</v>
      </c>
      <c r="G4613" s="1" t="s">
        <v>4901</v>
      </c>
      <c r="H4613" s="1" t="s">
        <v>4901</v>
      </c>
      <c r="I4613" s="1" t="s">
        <v>4901</v>
      </c>
      <c r="J4613" s="1" t="s">
        <v>4901</v>
      </c>
      <c r="K4613" s="1" t="s">
        <v>4901</v>
      </c>
      <c r="M4613" s="3">
        <v>0</v>
      </c>
      <c r="O4613" s="1" t="s">
        <v>5434</v>
      </c>
      <c r="P4613" s="1" t="s">
        <v>5434</v>
      </c>
      <c r="Q4613" s="1" t="s">
        <v>5434</v>
      </c>
      <c r="R4613" s="1" t="s">
        <v>5434</v>
      </c>
      <c r="S4613" s="1" t="s">
        <v>5434</v>
      </c>
      <c r="T4613" s="1" t="s">
        <v>5434</v>
      </c>
      <c r="U4613" s="1" t="s">
        <v>5434</v>
      </c>
      <c r="W4613" s="3">
        <v>0</v>
      </c>
      <c r="Y4613" s="1" t="s">
        <v>5434</v>
      </c>
      <c r="Z4613" s="1" t="s">
        <v>5434</v>
      </c>
      <c r="AA4613" s="1" t="s">
        <v>5434</v>
      </c>
      <c r="AB4613" s="1" t="s">
        <v>5434</v>
      </c>
      <c r="AC4613" s="1" t="s">
        <v>5434</v>
      </c>
      <c r="AD4613" s="1" t="s">
        <v>5434</v>
      </c>
      <c r="AE4613" s="1" t="s">
        <v>5434</v>
      </c>
    </row>
    <row r="4614" spans="3:31" ht="12.75" hidden="1">
      <c r="C4614" s="1" t="s">
        <v>4901</v>
      </c>
      <c r="D4614" s="1" t="s">
        <v>4901</v>
      </c>
      <c r="E4614" s="1" t="s">
        <v>4901</v>
      </c>
      <c r="F4614" s="1" t="s">
        <v>4901</v>
      </c>
      <c r="G4614" s="1" t="s">
        <v>4901</v>
      </c>
      <c r="H4614" s="1" t="s">
        <v>4901</v>
      </c>
      <c r="I4614" s="1" t="s">
        <v>4901</v>
      </c>
      <c r="J4614" s="1" t="s">
        <v>4901</v>
      </c>
      <c r="K4614" s="1" t="s">
        <v>4901</v>
      </c>
      <c r="M4614" s="3">
        <v>0</v>
      </c>
      <c r="O4614" s="1" t="s">
        <v>5434</v>
      </c>
      <c r="P4614" s="1" t="s">
        <v>5434</v>
      </c>
      <c r="Q4614" s="1" t="s">
        <v>5434</v>
      </c>
      <c r="R4614" s="1" t="s">
        <v>5434</v>
      </c>
      <c r="S4614" s="1" t="s">
        <v>5434</v>
      </c>
      <c r="T4614" s="1" t="s">
        <v>5434</v>
      </c>
      <c r="U4614" s="1" t="s">
        <v>5434</v>
      </c>
      <c r="W4614" s="3">
        <v>0</v>
      </c>
      <c r="Y4614" s="1" t="s">
        <v>5434</v>
      </c>
      <c r="Z4614" s="1" t="s">
        <v>5434</v>
      </c>
      <c r="AA4614" s="1" t="s">
        <v>5434</v>
      </c>
      <c r="AB4614" s="1" t="s">
        <v>5434</v>
      </c>
      <c r="AC4614" s="1" t="s">
        <v>5434</v>
      </c>
      <c r="AD4614" s="1" t="s">
        <v>5434</v>
      </c>
      <c r="AE4614" s="1" t="s">
        <v>5434</v>
      </c>
    </row>
    <row r="4615" spans="3:31" ht="12.75" hidden="1">
      <c r="C4615" s="1" t="s">
        <v>4901</v>
      </c>
      <c r="D4615" s="1" t="s">
        <v>4901</v>
      </c>
      <c r="E4615" s="1" t="s">
        <v>4901</v>
      </c>
      <c r="F4615" s="1" t="s">
        <v>4901</v>
      </c>
      <c r="G4615" s="1" t="s">
        <v>4901</v>
      </c>
      <c r="H4615" s="1" t="s">
        <v>4901</v>
      </c>
      <c r="I4615" s="1" t="s">
        <v>4901</v>
      </c>
      <c r="J4615" s="1" t="s">
        <v>4901</v>
      </c>
      <c r="K4615" s="1" t="s">
        <v>4901</v>
      </c>
      <c r="M4615" s="3">
        <v>0</v>
      </c>
      <c r="O4615" s="1" t="s">
        <v>5434</v>
      </c>
      <c r="P4615" s="1" t="s">
        <v>5434</v>
      </c>
      <c r="Q4615" s="1" t="s">
        <v>5434</v>
      </c>
      <c r="R4615" s="1" t="s">
        <v>5434</v>
      </c>
      <c r="S4615" s="1" t="s">
        <v>5434</v>
      </c>
      <c r="T4615" s="1" t="s">
        <v>5434</v>
      </c>
      <c r="U4615" s="1" t="s">
        <v>5434</v>
      </c>
      <c r="W4615" s="3">
        <v>0</v>
      </c>
      <c r="Y4615" s="1" t="s">
        <v>5434</v>
      </c>
      <c r="Z4615" s="1" t="s">
        <v>5434</v>
      </c>
      <c r="AA4615" s="1" t="s">
        <v>5434</v>
      </c>
      <c r="AB4615" s="1" t="s">
        <v>5434</v>
      </c>
      <c r="AC4615" s="1" t="s">
        <v>5434</v>
      </c>
      <c r="AD4615" s="1" t="s">
        <v>5434</v>
      </c>
      <c r="AE4615" s="1" t="s">
        <v>5434</v>
      </c>
    </row>
    <row r="4616" spans="3:31" ht="12.75" hidden="1">
      <c r="C4616" s="1" t="s">
        <v>4901</v>
      </c>
      <c r="D4616" s="1" t="s">
        <v>4901</v>
      </c>
      <c r="E4616" s="1" t="s">
        <v>4901</v>
      </c>
      <c r="F4616" s="1" t="s">
        <v>4901</v>
      </c>
      <c r="G4616" s="1" t="s">
        <v>4901</v>
      </c>
      <c r="H4616" s="1" t="s">
        <v>4901</v>
      </c>
      <c r="I4616" s="1" t="s">
        <v>4901</v>
      </c>
      <c r="J4616" s="1" t="s">
        <v>4901</v>
      </c>
      <c r="K4616" s="1" t="s">
        <v>4901</v>
      </c>
      <c r="M4616" s="3">
        <v>0</v>
      </c>
      <c r="O4616" s="1" t="s">
        <v>5434</v>
      </c>
      <c r="P4616" s="1" t="s">
        <v>5434</v>
      </c>
      <c r="Q4616" s="1" t="s">
        <v>5434</v>
      </c>
      <c r="R4616" s="1" t="s">
        <v>5434</v>
      </c>
      <c r="S4616" s="1" t="s">
        <v>5434</v>
      </c>
      <c r="T4616" s="1" t="s">
        <v>5434</v>
      </c>
      <c r="U4616" s="1" t="s">
        <v>5434</v>
      </c>
      <c r="W4616" s="3">
        <v>0</v>
      </c>
      <c r="Y4616" s="1" t="s">
        <v>5434</v>
      </c>
      <c r="Z4616" s="1" t="s">
        <v>5434</v>
      </c>
      <c r="AA4616" s="1" t="s">
        <v>5434</v>
      </c>
      <c r="AB4616" s="1" t="s">
        <v>5434</v>
      </c>
      <c r="AC4616" s="1" t="s">
        <v>5434</v>
      </c>
      <c r="AD4616" s="1" t="s">
        <v>5434</v>
      </c>
      <c r="AE4616" s="1" t="s">
        <v>5434</v>
      </c>
    </row>
    <row r="4617" spans="3:31" ht="12.75" hidden="1">
      <c r="C4617" s="1" t="s">
        <v>4901</v>
      </c>
      <c r="D4617" s="1" t="s">
        <v>4901</v>
      </c>
      <c r="E4617" s="1" t="s">
        <v>4901</v>
      </c>
      <c r="F4617" s="1" t="s">
        <v>4901</v>
      </c>
      <c r="G4617" s="1" t="s">
        <v>4901</v>
      </c>
      <c r="H4617" s="1" t="s">
        <v>4901</v>
      </c>
      <c r="I4617" s="1" t="s">
        <v>4901</v>
      </c>
      <c r="J4617" s="1" t="s">
        <v>4901</v>
      </c>
      <c r="K4617" s="1" t="s">
        <v>4901</v>
      </c>
      <c r="M4617" s="3">
        <v>0</v>
      </c>
      <c r="O4617" s="1" t="s">
        <v>5434</v>
      </c>
      <c r="P4617" s="1" t="s">
        <v>5434</v>
      </c>
      <c r="Q4617" s="1" t="s">
        <v>5434</v>
      </c>
      <c r="R4617" s="1" t="s">
        <v>5434</v>
      </c>
      <c r="S4617" s="1" t="s">
        <v>5434</v>
      </c>
      <c r="T4617" s="1" t="s">
        <v>5434</v>
      </c>
      <c r="U4617" s="1" t="s">
        <v>5434</v>
      </c>
      <c r="W4617" s="3">
        <v>0</v>
      </c>
      <c r="Y4617" s="1" t="s">
        <v>5434</v>
      </c>
      <c r="Z4617" s="1" t="s">
        <v>5434</v>
      </c>
      <c r="AA4617" s="1" t="s">
        <v>5434</v>
      </c>
      <c r="AB4617" s="1" t="s">
        <v>5434</v>
      </c>
      <c r="AC4617" s="1" t="s">
        <v>5434</v>
      </c>
      <c r="AD4617" s="1" t="s">
        <v>5434</v>
      </c>
      <c r="AE4617" s="1" t="s">
        <v>5434</v>
      </c>
    </row>
    <row r="4618" spans="3:31" ht="12.75" hidden="1">
      <c r="C4618" s="1" t="s">
        <v>4901</v>
      </c>
      <c r="D4618" s="1" t="s">
        <v>4901</v>
      </c>
      <c r="E4618" s="1" t="s">
        <v>4901</v>
      </c>
      <c r="F4618" s="1" t="s">
        <v>4901</v>
      </c>
      <c r="G4618" s="1" t="s">
        <v>4901</v>
      </c>
      <c r="H4618" s="1" t="s">
        <v>4901</v>
      </c>
      <c r="I4618" s="1" t="s">
        <v>4901</v>
      </c>
      <c r="J4618" s="1" t="s">
        <v>4901</v>
      </c>
      <c r="K4618" s="1" t="s">
        <v>4901</v>
      </c>
      <c r="M4618" s="3">
        <v>0</v>
      </c>
      <c r="O4618" s="1" t="s">
        <v>5434</v>
      </c>
      <c r="P4618" s="1" t="s">
        <v>5434</v>
      </c>
      <c r="Q4618" s="1" t="s">
        <v>5434</v>
      </c>
      <c r="R4618" s="1" t="s">
        <v>5434</v>
      </c>
      <c r="S4618" s="1" t="s">
        <v>5434</v>
      </c>
      <c r="T4618" s="1" t="s">
        <v>5434</v>
      </c>
      <c r="U4618" s="1" t="s">
        <v>5434</v>
      </c>
      <c r="W4618" s="3">
        <v>0</v>
      </c>
      <c r="Y4618" s="1" t="s">
        <v>5434</v>
      </c>
      <c r="Z4618" s="1" t="s">
        <v>5434</v>
      </c>
      <c r="AA4618" s="1" t="s">
        <v>5434</v>
      </c>
      <c r="AB4618" s="1" t="s">
        <v>5434</v>
      </c>
      <c r="AC4618" s="1" t="s">
        <v>5434</v>
      </c>
      <c r="AD4618" s="1" t="s">
        <v>5434</v>
      </c>
      <c r="AE4618" s="1" t="s">
        <v>5434</v>
      </c>
    </row>
    <row r="4619" spans="3:31" ht="12.75" hidden="1">
      <c r="C4619" s="1" t="s">
        <v>4901</v>
      </c>
      <c r="D4619" s="1" t="s">
        <v>4901</v>
      </c>
      <c r="E4619" s="1" t="s">
        <v>4901</v>
      </c>
      <c r="F4619" s="1" t="s">
        <v>4901</v>
      </c>
      <c r="G4619" s="1" t="s">
        <v>4901</v>
      </c>
      <c r="H4619" s="1" t="s">
        <v>4901</v>
      </c>
      <c r="I4619" s="1" t="s">
        <v>4901</v>
      </c>
      <c r="J4619" s="1" t="s">
        <v>4901</v>
      </c>
      <c r="K4619" s="1" t="s">
        <v>4901</v>
      </c>
      <c r="M4619" s="3">
        <v>0</v>
      </c>
      <c r="O4619" s="1" t="s">
        <v>5434</v>
      </c>
      <c r="P4619" s="1" t="s">
        <v>5434</v>
      </c>
      <c r="Q4619" s="1" t="s">
        <v>5434</v>
      </c>
      <c r="R4619" s="1" t="s">
        <v>5434</v>
      </c>
      <c r="S4619" s="1" t="s">
        <v>5434</v>
      </c>
      <c r="T4619" s="1" t="s">
        <v>5434</v>
      </c>
      <c r="U4619" s="1" t="s">
        <v>5434</v>
      </c>
      <c r="W4619" s="3">
        <v>0</v>
      </c>
      <c r="Y4619" s="1" t="s">
        <v>5434</v>
      </c>
      <c r="Z4619" s="1" t="s">
        <v>5434</v>
      </c>
      <c r="AA4619" s="1" t="s">
        <v>5434</v>
      </c>
      <c r="AB4619" s="1" t="s">
        <v>5434</v>
      </c>
      <c r="AC4619" s="1" t="s">
        <v>5434</v>
      </c>
      <c r="AD4619" s="1" t="s">
        <v>5434</v>
      </c>
      <c r="AE4619" s="1" t="s">
        <v>5434</v>
      </c>
    </row>
    <row r="4620" spans="3:31" ht="12.75" hidden="1">
      <c r="C4620" s="1" t="s">
        <v>4901</v>
      </c>
      <c r="D4620" s="1" t="s">
        <v>4901</v>
      </c>
      <c r="E4620" s="1" t="s">
        <v>4901</v>
      </c>
      <c r="F4620" s="1" t="s">
        <v>4901</v>
      </c>
      <c r="G4620" s="1" t="s">
        <v>4901</v>
      </c>
      <c r="H4620" s="1" t="s">
        <v>4901</v>
      </c>
      <c r="I4620" s="1" t="s">
        <v>4901</v>
      </c>
      <c r="J4620" s="1" t="s">
        <v>4901</v>
      </c>
      <c r="K4620" s="1" t="s">
        <v>4901</v>
      </c>
      <c r="M4620" s="3">
        <v>0</v>
      </c>
      <c r="O4620" s="1" t="s">
        <v>5434</v>
      </c>
      <c r="P4620" s="1" t="s">
        <v>5434</v>
      </c>
      <c r="Q4620" s="1" t="s">
        <v>5434</v>
      </c>
      <c r="R4620" s="1" t="s">
        <v>5434</v>
      </c>
      <c r="S4620" s="1" t="s">
        <v>5434</v>
      </c>
      <c r="T4620" s="1" t="s">
        <v>5434</v>
      </c>
      <c r="U4620" s="1" t="s">
        <v>5434</v>
      </c>
      <c r="W4620" s="3">
        <v>0</v>
      </c>
      <c r="Y4620" s="1" t="s">
        <v>5434</v>
      </c>
      <c r="Z4620" s="1" t="s">
        <v>5434</v>
      </c>
      <c r="AA4620" s="1" t="s">
        <v>5434</v>
      </c>
      <c r="AB4620" s="1" t="s">
        <v>5434</v>
      </c>
      <c r="AC4620" s="1" t="s">
        <v>5434</v>
      </c>
      <c r="AD4620" s="1" t="s">
        <v>5434</v>
      </c>
      <c r="AE4620" s="1" t="s">
        <v>5434</v>
      </c>
    </row>
    <row r="4621" spans="3:31" ht="12.75" hidden="1">
      <c r="C4621" s="1" t="s">
        <v>4901</v>
      </c>
      <c r="D4621" s="1" t="s">
        <v>4901</v>
      </c>
      <c r="E4621" s="1" t="s">
        <v>4901</v>
      </c>
      <c r="F4621" s="1" t="s">
        <v>4901</v>
      </c>
      <c r="G4621" s="1" t="s">
        <v>4901</v>
      </c>
      <c r="H4621" s="1" t="s">
        <v>4901</v>
      </c>
      <c r="I4621" s="1" t="s">
        <v>4901</v>
      </c>
      <c r="J4621" s="1" t="s">
        <v>4901</v>
      </c>
      <c r="K4621" s="1" t="s">
        <v>4901</v>
      </c>
      <c r="M4621" s="3">
        <v>0</v>
      </c>
      <c r="O4621" s="1" t="s">
        <v>5434</v>
      </c>
      <c r="P4621" s="1" t="s">
        <v>5434</v>
      </c>
      <c r="Q4621" s="1" t="s">
        <v>5434</v>
      </c>
      <c r="R4621" s="1" t="s">
        <v>5434</v>
      </c>
      <c r="S4621" s="1" t="s">
        <v>5434</v>
      </c>
      <c r="T4621" s="1" t="s">
        <v>5434</v>
      </c>
      <c r="U4621" s="1" t="s">
        <v>5434</v>
      </c>
      <c r="W4621" s="3">
        <v>0</v>
      </c>
      <c r="Y4621" s="1" t="s">
        <v>5434</v>
      </c>
      <c r="Z4621" s="1" t="s">
        <v>5434</v>
      </c>
      <c r="AA4621" s="1" t="s">
        <v>5434</v>
      </c>
      <c r="AB4621" s="1" t="s">
        <v>5434</v>
      </c>
      <c r="AC4621" s="1" t="s">
        <v>5434</v>
      </c>
      <c r="AD4621" s="1" t="s">
        <v>5434</v>
      </c>
      <c r="AE4621" s="1" t="s">
        <v>5434</v>
      </c>
    </row>
    <row r="4622" spans="3:31" ht="12.75" hidden="1">
      <c r="C4622" s="1" t="s">
        <v>4901</v>
      </c>
      <c r="D4622" s="1" t="s">
        <v>4901</v>
      </c>
      <c r="E4622" s="1" t="s">
        <v>4901</v>
      </c>
      <c r="F4622" s="1" t="s">
        <v>4901</v>
      </c>
      <c r="G4622" s="1" t="s">
        <v>4901</v>
      </c>
      <c r="H4622" s="1" t="s">
        <v>4901</v>
      </c>
      <c r="I4622" s="1" t="s">
        <v>4901</v>
      </c>
      <c r="J4622" s="1" t="s">
        <v>4901</v>
      </c>
      <c r="K4622" s="1" t="s">
        <v>4901</v>
      </c>
      <c r="M4622" s="3">
        <v>0</v>
      </c>
      <c r="O4622" s="1" t="s">
        <v>5434</v>
      </c>
      <c r="P4622" s="1" t="s">
        <v>5434</v>
      </c>
      <c r="Q4622" s="1" t="s">
        <v>5434</v>
      </c>
      <c r="R4622" s="1" t="s">
        <v>5434</v>
      </c>
      <c r="S4622" s="1" t="s">
        <v>5434</v>
      </c>
      <c r="T4622" s="1" t="s">
        <v>5434</v>
      </c>
      <c r="U4622" s="1" t="s">
        <v>5434</v>
      </c>
      <c r="W4622" s="3">
        <v>0</v>
      </c>
      <c r="Y4622" s="1" t="s">
        <v>5434</v>
      </c>
      <c r="Z4622" s="1" t="s">
        <v>5434</v>
      </c>
      <c r="AA4622" s="1" t="s">
        <v>5434</v>
      </c>
      <c r="AB4622" s="1" t="s">
        <v>5434</v>
      </c>
      <c r="AC4622" s="1" t="s">
        <v>5434</v>
      </c>
      <c r="AD4622" s="1" t="s">
        <v>5434</v>
      </c>
      <c r="AE4622" s="1" t="s">
        <v>5434</v>
      </c>
    </row>
    <row r="4623" spans="3:31" ht="12.75" hidden="1">
      <c r="C4623" s="1" t="s">
        <v>4901</v>
      </c>
      <c r="D4623" s="1" t="s">
        <v>4901</v>
      </c>
      <c r="E4623" s="1" t="s">
        <v>4901</v>
      </c>
      <c r="F4623" s="1" t="s">
        <v>4901</v>
      </c>
      <c r="G4623" s="1" t="s">
        <v>4901</v>
      </c>
      <c r="H4623" s="1" t="s">
        <v>4901</v>
      </c>
      <c r="I4623" s="1" t="s">
        <v>4901</v>
      </c>
      <c r="J4623" s="1" t="s">
        <v>4901</v>
      </c>
      <c r="K4623" s="1" t="s">
        <v>4901</v>
      </c>
      <c r="M4623" s="3">
        <v>0</v>
      </c>
      <c r="O4623" s="1" t="s">
        <v>5434</v>
      </c>
      <c r="P4623" s="1" t="s">
        <v>5434</v>
      </c>
      <c r="Q4623" s="1" t="s">
        <v>5434</v>
      </c>
      <c r="R4623" s="1" t="s">
        <v>5434</v>
      </c>
      <c r="S4623" s="1" t="s">
        <v>5434</v>
      </c>
      <c r="T4623" s="1" t="s">
        <v>5434</v>
      </c>
      <c r="U4623" s="1" t="s">
        <v>5434</v>
      </c>
      <c r="W4623" s="3">
        <v>0</v>
      </c>
      <c r="Y4623" s="1" t="s">
        <v>5434</v>
      </c>
      <c r="Z4623" s="1" t="s">
        <v>5434</v>
      </c>
      <c r="AA4623" s="1" t="s">
        <v>5434</v>
      </c>
      <c r="AB4623" s="1" t="s">
        <v>5434</v>
      </c>
      <c r="AC4623" s="1" t="s">
        <v>5434</v>
      </c>
      <c r="AD4623" s="1" t="s">
        <v>5434</v>
      </c>
      <c r="AE4623" s="1" t="s">
        <v>5434</v>
      </c>
    </row>
    <row r="4624" spans="3:31" ht="12.75" hidden="1">
      <c r="C4624" s="1" t="s">
        <v>4901</v>
      </c>
      <c r="D4624" s="1" t="s">
        <v>4901</v>
      </c>
      <c r="E4624" s="1" t="s">
        <v>4901</v>
      </c>
      <c r="F4624" s="1" t="s">
        <v>4901</v>
      </c>
      <c r="G4624" s="1" t="s">
        <v>4901</v>
      </c>
      <c r="H4624" s="1" t="s">
        <v>4901</v>
      </c>
      <c r="I4624" s="1" t="s">
        <v>4901</v>
      </c>
      <c r="J4624" s="1" t="s">
        <v>4901</v>
      </c>
      <c r="K4624" s="1" t="s">
        <v>4901</v>
      </c>
      <c r="M4624" s="3">
        <v>0</v>
      </c>
      <c r="O4624" s="1" t="s">
        <v>5434</v>
      </c>
      <c r="P4624" s="1" t="s">
        <v>5434</v>
      </c>
      <c r="Q4624" s="1" t="s">
        <v>5434</v>
      </c>
      <c r="R4624" s="1" t="s">
        <v>5434</v>
      </c>
      <c r="S4624" s="1" t="s">
        <v>5434</v>
      </c>
      <c r="T4624" s="1" t="s">
        <v>5434</v>
      </c>
      <c r="U4624" s="1" t="s">
        <v>5434</v>
      </c>
      <c r="W4624" s="3">
        <v>0</v>
      </c>
      <c r="Y4624" s="1" t="s">
        <v>5434</v>
      </c>
      <c r="Z4624" s="1" t="s">
        <v>5434</v>
      </c>
      <c r="AA4624" s="1" t="s">
        <v>5434</v>
      </c>
      <c r="AB4624" s="1" t="s">
        <v>5434</v>
      </c>
      <c r="AC4624" s="1" t="s">
        <v>5434</v>
      </c>
      <c r="AD4624" s="1" t="s">
        <v>5434</v>
      </c>
      <c r="AE4624" s="1" t="s">
        <v>5434</v>
      </c>
    </row>
    <row r="4625" spans="3:31" ht="12.75" hidden="1">
      <c r="C4625" s="1" t="s">
        <v>4901</v>
      </c>
      <c r="D4625" s="1" t="s">
        <v>4901</v>
      </c>
      <c r="E4625" s="1" t="s">
        <v>4901</v>
      </c>
      <c r="F4625" s="1" t="s">
        <v>4901</v>
      </c>
      <c r="G4625" s="1" t="s">
        <v>4901</v>
      </c>
      <c r="H4625" s="1" t="s">
        <v>4901</v>
      </c>
      <c r="I4625" s="1" t="s">
        <v>4901</v>
      </c>
      <c r="J4625" s="1" t="s">
        <v>4901</v>
      </c>
      <c r="K4625" s="1" t="s">
        <v>4901</v>
      </c>
      <c r="M4625" s="3">
        <v>0</v>
      </c>
      <c r="O4625" s="1" t="s">
        <v>5434</v>
      </c>
      <c r="P4625" s="1" t="s">
        <v>5434</v>
      </c>
      <c r="Q4625" s="1" t="s">
        <v>5434</v>
      </c>
      <c r="R4625" s="1" t="s">
        <v>5434</v>
      </c>
      <c r="S4625" s="1" t="s">
        <v>5434</v>
      </c>
      <c r="T4625" s="1" t="s">
        <v>5434</v>
      </c>
      <c r="U4625" s="1" t="s">
        <v>5434</v>
      </c>
      <c r="W4625" s="3">
        <v>0</v>
      </c>
      <c r="Y4625" s="1" t="s">
        <v>5434</v>
      </c>
      <c r="Z4625" s="1" t="s">
        <v>5434</v>
      </c>
      <c r="AA4625" s="1" t="s">
        <v>5434</v>
      </c>
      <c r="AB4625" s="1" t="s">
        <v>5434</v>
      </c>
      <c r="AC4625" s="1" t="s">
        <v>5434</v>
      </c>
      <c r="AD4625" s="1" t="s">
        <v>5434</v>
      </c>
      <c r="AE4625" s="1" t="s">
        <v>5434</v>
      </c>
    </row>
    <row r="4626" spans="3:31" ht="12.75" hidden="1">
      <c r="C4626" s="1" t="s">
        <v>4901</v>
      </c>
      <c r="D4626" s="1" t="s">
        <v>4901</v>
      </c>
      <c r="E4626" s="1" t="s">
        <v>4901</v>
      </c>
      <c r="F4626" s="1" t="s">
        <v>4901</v>
      </c>
      <c r="G4626" s="1" t="s">
        <v>4901</v>
      </c>
      <c r="H4626" s="1" t="s">
        <v>4901</v>
      </c>
      <c r="I4626" s="1" t="s">
        <v>4901</v>
      </c>
      <c r="J4626" s="1" t="s">
        <v>4901</v>
      </c>
      <c r="K4626" s="1" t="s">
        <v>4901</v>
      </c>
      <c r="M4626" s="3">
        <v>0</v>
      </c>
      <c r="O4626" s="1" t="s">
        <v>5434</v>
      </c>
      <c r="P4626" s="1" t="s">
        <v>5434</v>
      </c>
      <c r="Q4626" s="1" t="s">
        <v>5434</v>
      </c>
      <c r="R4626" s="1" t="s">
        <v>5434</v>
      </c>
      <c r="S4626" s="1" t="s">
        <v>5434</v>
      </c>
      <c r="T4626" s="1" t="s">
        <v>5434</v>
      </c>
      <c r="U4626" s="1" t="s">
        <v>5434</v>
      </c>
      <c r="W4626" s="3">
        <v>0</v>
      </c>
      <c r="Y4626" s="1" t="s">
        <v>5434</v>
      </c>
      <c r="Z4626" s="1" t="s">
        <v>5434</v>
      </c>
      <c r="AA4626" s="1" t="s">
        <v>5434</v>
      </c>
      <c r="AB4626" s="1" t="s">
        <v>5434</v>
      </c>
      <c r="AC4626" s="1" t="s">
        <v>5434</v>
      </c>
      <c r="AD4626" s="1" t="s">
        <v>5434</v>
      </c>
      <c r="AE4626" s="1" t="s">
        <v>5434</v>
      </c>
    </row>
    <row r="4627" spans="3:31" ht="12.75" hidden="1">
      <c r="C4627" s="1" t="s">
        <v>4901</v>
      </c>
      <c r="D4627" s="1" t="s">
        <v>4901</v>
      </c>
      <c r="E4627" s="1" t="s">
        <v>4901</v>
      </c>
      <c r="F4627" s="1" t="s">
        <v>4901</v>
      </c>
      <c r="G4627" s="1" t="s">
        <v>4901</v>
      </c>
      <c r="H4627" s="1" t="s">
        <v>4901</v>
      </c>
      <c r="I4627" s="1" t="s">
        <v>4901</v>
      </c>
      <c r="J4627" s="1" t="s">
        <v>4901</v>
      </c>
      <c r="K4627" s="1" t="s">
        <v>4901</v>
      </c>
      <c r="M4627" s="3">
        <v>0</v>
      </c>
      <c r="O4627" s="1" t="s">
        <v>5434</v>
      </c>
      <c r="P4627" s="1" t="s">
        <v>5434</v>
      </c>
      <c r="Q4627" s="1" t="s">
        <v>5434</v>
      </c>
      <c r="R4627" s="1" t="s">
        <v>5434</v>
      </c>
      <c r="S4627" s="1" t="s">
        <v>5434</v>
      </c>
      <c r="T4627" s="1" t="s">
        <v>5434</v>
      </c>
      <c r="U4627" s="1" t="s">
        <v>5434</v>
      </c>
      <c r="W4627" s="3">
        <v>0</v>
      </c>
      <c r="Y4627" s="1" t="s">
        <v>5434</v>
      </c>
      <c r="Z4627" s="1" t="s">
        <v>5434</v>
      </c>
      <c r="AA4627" s="1" t="s">
        <v>5434</v>
      </c>
      <c r="AB4627" s="1" t="s">
        <v>5434</v>
      </c>
      <c r="AC4627" s="1" t="s">
        <v>5434</v>
      </c>
      <c r="AD4627" s="1" t="s">
        <v>5434</v>
      </c>
      <c r="AE4627" s="1" t="s">
        <v>5434</v>
      </c>
    </row>
    <row r="4628" spans="3:31" ht="12.75" hidden="1">
      <c r="C4628" s="1" t="s">
        <v>4901</v>
      </c>
      <c r="D4628" s="1" t="s">
        <v>4901</v>
      </c>
      <c r="E4628" s="1" t="s">
        <v>4901</v>
      </c>
      <c r="F4628" s="1" t="s">
        <v>4901</v>
      </c>
      <c r="G4628" s="1" t="s">
        <v>4901</v>
      </c>
      <c r="H4628" s="1" t="s">
        <v>4901</v>
      </c>
      <c r="I4628" s="1" t="s">
        <v>4901</v>
      </c>
      <c r="J4628" s="1" t="s">
        <v>4901</v>
      </c>
      <c r="K4628" s="1" t="s">
        <v>4901</v>
      </c>
      <c r="M4628" s="3">
        <v>0</v>
      </c>
      <c r="O4628" s="1" t="s">
        <v>5434</v>
      </c>
      <c r="P4628" s="1" t="s">
        <v>5434</v>
      </c>
      <c r="Q4628" s="1" t="s">
        <v>5434</v>
      </c>
      <c r="R4628" s="1" t="s">
        <v>5434</v>
      </c>
      <c r="S4628" s="1" t="s">
        <v>5434</v>
      </c>
      <c r="T4628" s="1" t="s">
        <v>5434</v>
      </c>
      <c r="U4628" s="1" t="s">
        <v>5434</v>
      </c>
      <c r="W4628" s="3">
        <v>0</v>
      </c>
      <c r="Y4628" s="1" t="s">
        <v>5434</v>
      </c>
      <c r="Z4628" s="1" t="s">
        <v>5434</v>
      </c>
      <c r="AA4628" s="1" t="s">
        <v>5434</v>
      </c>
      <c r="AB4628" s="1" t="s">
        <v>5434</v>
      </c>
      <c r="AC4628" s="1" t="s">
        <v>5434</v>
      </c>
      <c r="AD4628" s="1" t="s">
        <v>5434</v>
      </c>
      <c r="AE4628" s="1" t="s">
        <v>5434</v>
      </c>
    </row>
    <row r="4629" spans="3:31" ht="12.75" hidden="1">
      <c r="C4629" s="1" t="s">
        <v>4901</v>
      </c>
      <c r="D4629" s="1" t="s">
        <v>4901</v>
      </c>
      <c r="E4629" s="1" t="s">
        <v>4901</v>
      </c>
      <c r="F4629" s="1" t="s">
        <v>4901</v>
      </c>
      <c r="G4629" s="1" t="s">
        <v>4901</v>
      </c>
      <c r="H4629" s="1" t="s">
        <v>4901</v>
      </c>
      <c r="I4629" s="1" t="s">
        <v>4901</v>
      </c>
      <c r="J4629" s="1" t="s">
        <v>4901</v>
      </c>
      <c r="K4629" s="1" t="s">
        <v>4901</v>
      </c>
      <c r="M4629" s="3">
        <v>0</v>
      </c>
      <c r="O4629" s="1" t="s">
        <v>5434</v>
      </c>
      <c r="P4629" s="1" t="s">
        <v>5434</v>
      </c>
      <c r="Q4629" s="1" t="s">
        <v>5434</v>
      </c>
      <c r="R4629" s="1" t="s">
        <v>5434</v>
      </c>
      <c r="S4629" s="1" t="s">
        <v>5434</v>
      </c>
      <c r="T4629" s="1" t="s">
        <v>5434</v>
      </c>
      <c r="U4629" s="1" t="s">
        <v>5434</v>
      </c>
      <c r="W4629" s="3">
        <v>0</v>
      </c>
      <c r="Y4629" s="1" t="s">
        <v>5434</v>
      </c>
      <c r="Z4629" s="1" t="s">
        <v>5434</v>
      </c>
      <c r="AA4629" s="1" t="s">
        <v>5434</v>
      </c>
      <c r="AB4629" s="1" t="s">
        <v>5434</v>
      </c>
      <c r="AC4629" s="1" t="s">
        <v>5434</v>
      </c>
      <c r="AD4629" s="1" t="s">
        <v>5434</v>
      </c>
      <c r="AE4629" s="1" t="s">
        <v>5434</v>
      </c>
    </row>
    <row r="4630" spans="3:31" ht="12.75" hidden="1">
      <c r="C4630" s="1" t="s">
        <v>4901</v>
      </c>
      <c r="D4630" s="1" t="s">
        <v>4901</v>
      </c>
      <c r="E4630" s="1" t="s">
        <v>4901</v>
      </c>
      <c r="F4630" s="1" t="s">
        <v>4901</v>
      </c>
      <c r="G4630" s="1" t="s">
        <v>4901</v>
      </c>
      <c r="H4630" s="1" t="s">
        <v>4901</v>
      </c>
      <c r="I4630" s="1" t="s">
        <v>4901</v>
      </c>
      <c r="J4630" s="1" t="s">
        <v>4901</v>
      </c>
      <c r="K4630" s="1" t="s">
        <v>4901</v>
      </c>
      <c r="M4630" s="3">
        <v>0</v>
      </c>
      <c r="O4630" s="1" t="s">
        <v>5434</v>
      </c>
      <c r="P4630" s="1" t="s">
        <v>5434</v>
      </c>
      <c r="Q4630" s="1" t="s">
        <v>5434</v>
      </c>
      <c r="R4630" s="1" t="s">
        <v>5434</v>
      </c>
      <c r="S4630" s="1" t="s">
        <v>5434</v>
      </c>
      <c r="T4630" s="1" t="s">
        <v>5434</v>
      </c>
      <c r="U4630" s="1" t="s">
        <v>5434</v>
      </c>
      <c r="W4630" s="3">
        <v>0</v>
      </c>
      <c r="Y4630" s="1" t="s">
        <v>5434</v>
      </c>
      <c r="Z4630" s="1" t="s">
        <v>5434</v>
      </c>
      <c r="AA4630" s="1" t="s">
        <v>5434</v>
      </c>
      <c r="AB4630" s="1" t="s">
        <v>5434</v>
      </c>
      <c r="AC4630" s="1" t="s">
        <v>5434</v>
      </c>
      <c r="AD4630" s="1" t="s">
        <v>5434</v>
      </c>
      <c r="AE4630" s="1" t="s">
        <v>5434</v>
      </c>
    </row>
    <row r="4631" spans="3:31" ht="12.75" hidden="1">
      <c r="C4631" s="1" t="s">
        <v>4901</v>
      </c>
      <c r="D4631" s="1" t="s">
        <v>4901</v>
      </c>
      <c r="E4631" s="1" t="s">
        <v>4901</v>
      </c>
      <c r="F4631" s="1" t="s">
        <v>4901</v>
      </c>
      <c r="G4631" s="1" t="s">
        <v>4901</v>
      </c>
      <c r="H4631" s="1" t="s">
        <v>4901</v>
      </c>
      <c r="I4631" s="1" t="s">
        <v>4901</v>
      </c>
      <c r="J4631" s="1" t="s">
        <v>4901</v>
      </c>
      <c r="K4631" s="1" t="s">
        <v>4901</v>
      </c>
      <c r="M4631" s="3">
        <v>0</v>
      </c>
      <c r="O4631" s="1" t="s">
        <v>5434</v>
      </c>
      <c r="P4631" s="1" t="s">
        <v>5434</v>
      </c>
      <c r="Q4631" s="1" t="s">
        <v>5434</v>
      </c>
      <c r="R4631" s="1" t="s">
        <v>5434</v>
      </c>
      <c r="S4631" s="1" t="s">
        <v>5434</v>
      </c>
      <c r="T4631" s="1" t="s">
        <v>5434</v>
      </c>
      <c r="U4631" s="1" t="s">
        <v>5434</v>
      </c>
      <c r="W4631" s="3">
        <v>0</v>
      </c>
      <c r="Y4631" s="1" t="s">
        <v>5434</v>
      </c>
      <c r="Z4631" s="1" t="s">
        <v>5434</v>
      </c>
      <c r="AA4631" s="1" t="s">
        <v>5434</v>
      </c>
      <c r="AB4631" s="1" t="s">
        <v>5434</v>
      </c>
      <c r="AC4631" s="1" t="s">
        <v>5434</v>
      </c>
      <c r="AD4631" s="1" t="s">
        <v>5434</v>
      </c>
      <c r="AE4631" s="1" t="s">
        <v>5434</v>
      </c>
    </row>
    <row r="4632" spans="3:31" ht="12.75" hidden="1">
      <c r="C4632" s="1" t="s">
        <v>4901</v>
      </c>
      <c r="D4632" s="1" t="s">
        <v>4901</v>
      </c>
      <c r="E4632" s="1" t="s">
        <v>4901</v>
      </c>
      <c r="F4632" s="1" t="s">
        <v>4901</v>
      </c>
      <c r="G4632" s="1" t="s">
        <v>4901</v>
      </c>
      <c r="H4632" s="1" t="s">
        <v>4901</v>
      </c>
      <c r="I4632" s="1" t="s">
        <v>4901</v>
      </c>
      <c r="J4632" s="1" t="s">
        <v>4901</v>
      </c>
      <c r="K4632" s="1" t="s">
        <v>4901</v>
      </c>
      <c r="M4632" s="3">
        <v>0</v>
      </c>
      <c r="O4632" s="1" t="s">
        <v>5434</v>
      </c>
      <c r="P4632" s="1" t="s">
        <v>5434</v>
      </c>
      <c r="Q4632" s="1" t="s">
        <v>5434</v>
      </c>
      <c r="R4632" s="1" t="s">
        <v>5434</v>
      </c>
      <c r="S4632" s="1" t="s">
        <v>5434</v>
      </c>
      <c r="T4632" s="1" t="s">
        <v>5434</v>
      </c>
      <c r="U4632" s="1" t="s">
        <v>5434</v>
      </c>
      <c r="W4632" s="3">
        <v>0</v>
      </c>
      <c r="Y4632" s="1" t="s">
        <v>5434</v>
      </c>
      <c r="Z4632" s="1" t="s">
        <v>5434</v>
      </c>
      <c r="AA4632" s="1" t="s">
        <v>5434</v>
      </c>
      <c r="AB4632" s="1" t="s">
        <v>5434</v>
      </c>
      <c r="AC4632" s="1" t="s">
        <v>5434</v>
      </c>
      <c r="AD4632" s="1" t="s">
        <v>5434</v>
      </c>
      <c r="AE4632" s="1" t="s">
        <v>5434</v>
      </c>
    </row>
    <row r="4633" spans="3:31" ht="12.75" hidden="1">
      <c r="C4633" s="1" t="s">
        <v>4901</v>
      </c>
      <c r="D4633" s="1" t="s">
        <v>4901</v>
      </c>
      <c r="E4633" s="1" t="s">
        <v>4901</v>
      </c>
      <c r="F4633" s="1" t="s">
        <v>4901</v>
      </c>
      <c r="G4633" s="1" t="s">
        <v>4901</v>
      </c>
      <c r="H4633" s="1" t="s">
        <v>4901</v>
      </c>
      <c r="I4633" s="1" t="s">
        <v>4901</v>
      </c>
      <c r="J4633" s="1" t="s">
        <v>4901</v>
      </c>
      <c r="K4633" s="1" t="s">
        <v>4901</v>
      </c>
      <c r="M4633" s="3">
        <v>0</v>
      </c>
      <c r="O4633" s="1" t="s">
        <v>5434</v>
      </c>
      <c r="P4633" s="1" t="s">
        <v>5434</v>
      </c>
      <c r="Q4633" s="1" t="s">
        <v>5434</v>
      </c>
      <c r="R4633" s="1" t="s">
        <v>5434</v>
      </c>
      <c r="S4633" s="1" t="s">
        <v>5434</v>
      </c>
      <c r="T4633" s="1" t="s">
        <v>5434</v>
      </c>
      <c r="U4633" s="1" t="s">
        <v>5434</v>
      </c>
      <c r="W4633" s="3">
        <v>0</v>
      </c>
      <c r="Y4633" s="1" t="s">
        <v>5434</v>
      </c>
      <c r="Z4633" s="1" t="s">
        <v>5434</v>
      </c>
      <c r="AA4633" s="1" t="s">
        <v>5434</v>
      </c>
      <c r="AB4633" s="1" t="s">
        <v>5434</v>
      </c>
      <c r="AC4633" s="1" t="s">
        <v>5434</v>
      </c>
      <c r="AD4633" s="1" t="s">
        <v>5434</v>
      </c>
      <c r="AE4633" s="1" t="s">
        <v>5434</v>
      </c>
    </row>
    <row r="4634" spans="3:31" ht="12.75" hidden="1">
      <c r="C4634" s="1" t="s">
        <v>4901</v>
      </c>
      <c r="D4634" s="1" t="s">
        <v>4901</v>
      </c>
      <c r="E4634" s="1" t="s">
        <v>4901</v>
      </c>
      <c r="F4634" s="1" t="s">
        <v>4901</v>
      </c>
      <c r="G4634" s="1" t="s">
        <v>4901</v>
      </c>
      <c r="H4634" s="1" t="s">
        <v>4901</v>
      </c>
      <c r="I4634" s="1" t="s">
        <v>4901</v>
      </c>
      <c r="J4634" s="1" t="s">
        <v>4901</v>
      </c>
      <c r="K4634" s="1" t="s">
        <v>4901</v>
      </c>
      <c r="M4634" s="3">
        <v>0</v>
      </c>
      <c r="O4634" s="1" t="s">
        <v>5434</v>
      </c>
      <c r="P4634" s="1" t="s">
        <v>5434</v>
      </c>
      <c r="Q4634" s="1" t="s">
        <v>5434</v>
      </c>
      <c r="R4634" s="1" t="s">
        <v>5434</v>
      </c>
      <c r="S4634" s="1" t="s">
        <v>5434</v>
      </c>
      <c r="T4634" s="1" t="s">
        <v>5434</v>
      </c>
      <c r="U4634" s="1" t="s">
        <v>5434</v>
      </c>
      <c r="W4634" s="3">
        <v>0</v>
      </c>
      <c r="Y4634" s="1" t="s">
        <v>5434</v>
      </c>
      <c r="Z4634" s="1" t="s">
        <v>5434</v>
      </c>
      <c r="AA4634" s="1" t="s">
        <v>5434</v>
      </c>
      <c r="AB4634" s="1" t="s">
        <v>5434</v>
      </c>
      <c r="AC4634" s="1" t="s">
        <v>5434</v>
      </c>
      <c r="AD4634" s="1" t="s">
        <v>5434</v>
      </c>
      <c r="AE4634" s="1" t="s">
        <v>5434</v>
      </c>
    </row>
    <row r="4635" spans="3:31" ht="12.75" hidden="1">
      <c r="C4635" s="1" t="s">
        <v>4901</v>
      </c>
      <c r="D4635" s="1" t="s">
        <v>4901</v>
      </c>
      <c r="E4635" s="1" t="s">
        <v>4901</v>
      </c>
      <c r="F4635" s="1" t="s">
        <v>4901</v>
      </c>
      <c r="G4635" s="1" t="s">
        <v>4901</v>
      </c>
      <c r="H4635" s="1" t="s">
        <v>4901</v>
      </c>
      <c r="I4635" s="1" t="s">
        <v>4901</v>
      </c>
      <c r="J4635" s="1" t="s">
        <v>4901</v>
      </c>
      <c r="K4635" s="1" t="s">
        <v>4901</v>
      </c>
      <c r="M4635" s="3">
        <v>0</v>
      </c>
      <c r="O4635" s="1" t="s">
        <v>5434</v>
      </c>
      <c r="P4635" s="1" t="s">
        <v>5434</v>
      </c>
      <c r="Q4635" s="1" t="s">
        <v>5434</v>
      </c>
      <c r="R4635" s="1" t="s">
        <v>5434</v>
      </c>
      <c r="S4635" s="1" t="s">
        <v>5434</v>
      </c>
      <c r="T4635" s="1" t="s">
        <v>5434</v>
      </c>
      <c r="U4635" s="1" t="s">
        <v>5434</v>
      </c>
      <c r="W4635" s="3">
        <v>0</v>
      </c>
      <c r="Y4635" s="1" t="s">
        <v>5434</v>
      </c>
      <c r="Z4635" s="1" t="s">
        <v>5434</v>
      </c>
      <c r="AA4635" s="1" t="s">
        <v>5434</v>
      </c>
      <c r="AB4635" s="1" t="s">
        <v>5434</v>
      </c>
      <c r="AC4635" s="1" t="s">
        <v>5434</v>
      </c>
      <c r="AD4635" s="1" t="s">
        <v>5434</v>
      </c>
      <c r="AE4635" s="1" t="s">
        <v>5434</v>
      </c>
    </row>
    <row r="4636" spans="3:31" ht="12.75" hidden="1">
      <c r="C4636" s="1" t="s">
        <v>4901</v>
      </c>
      <c r="D4636" s="1" t="s">
        <v>4901</v>
      </c>
      <c r="E4636" s="1" t="s">
        <v>4901</v>
      </c>
      <c r="F4636" s="1" t="s">
        <v>4901</v>
      </c>
      <c r="G4636" s="1" t="s">
        <v>4901</v>
      </c>
      <c r="H4636" s="1" t="s">
        <v>4901</v>
      </c>
      <c r="I4636" s="1" t="s">
        <v>4901</v>
      </c>
      <c r="J4636" s="1" t="s">
        <v>4901</v>
      </c>
      <c r="K4636" s="1" t="s">
        <v>4901</v>
      </c>
      <c r="M4636" s="3">
        <v>0</v>
      </c>
      <c r="O4636" s="1" t="s">
        <v>5434</v>
      </c>
      <c r="P4636" s="1" t="s">
        <v>5434</v>
      </c>
      <c r="Q4636" s="1" t="s">
        <v>5434</v>
      </c>
      <c r="R4636" s="1" t="s">
        <v>5434</v>
      </c>
      <c r="S4636" s="1" t="s">
        <v>5434</v>
      </c>
      <c r="T4636" s="1" t="s">
        <v>5434</v>
      </c>
      <c r="U4636" s="1" t="s">
        <v>5434</v>
      </c>
      <c r="W4636" s="3">
        <v>0</v>
      </c>
      <c r="Y4636" s="1" t="s">
        <v>5434</v>
      </c>
      <c r="Z4636" s="1" t="s">
        <v>5434</v>
      </c>
      <c r="AA4636" s="1" t="s">
        <v>5434</v>
      </c>
      <c r="AB4636" s="1" t="s">
        <v>5434</v>
      </c>
      <c r="AC4636" s="1" t="s">
        <v>5434</v>
      </c>
      <c r="AD4636" s="1" t="s">
        <v>5434</v>
      </c>
      <c r="AE4636" s="1" t="s">
        <v>5434</v>
      </c>
    </row>
    <row r="4637" spans="3:31" ht="12.75" hidden="1">
      <c r="C4637" s="1" t="s">
        <v>4901</v>
      </c>
      <c r="D4637" s="1" t="s">
        <v>4901</v>
      </c>
      <c r="E4637" s="1" t="s">
        <v>4901</v>
      </c>
      <c r="F4637" s="1" t="s">
        <v>4901</v>
      </c>
      <c r="G4637" s="1" t="s">
        <v>4901</v>
      </c>
      <c r="H4637" s="1" t="s">
        <v>4901</v>
      </c>
      <c r="I4637" s="1" t="s">
        <v>4901</v>
      </c>
      <c r="J4637" s="1" t="s">
        <v>4901</v>
      </c>
      <c r="K4637" s="1" t="s">
        <v>4901</v>
      </c>
      <c r="M4637" s="3">
        <v>0</v>
      </c>
      <c r="O4637" s="1" t="s">
        <v>5434</v>
      </c>
      <c r="P4637" s="1" t="s">
        <v>5434</v>
      </c>
      <c r="Q4637" s="1" t="s">
        <v>5434</v>
      </c>
      <c r="R4637" s="1" t="s">
        <v>5434</v>
      </c>
      <c r="S4637" s="1" t="s">
        <v>5434</v>
      </c>
      <c r="T4637" s="1" t="s">
        <v>5434</v>
      </c>
      <c r="U4637" s="1" t="s">
        <v>5434</v>
      </c>
      <c r="W4637" s="3">
        <v>0</v>
      </c>
      <c r="Y4637" s="1" t="s">
        <v>5434</v>
      </c>
      <c r="Z4637" s="1" t="s">
        <v>5434</v>
      </c>
      <c r="AA4637" s="1" t="s">
        <v>5434</v>
      </c>
      <c r="AB4637" s="1" t="s">
        <v>5434</v>
      </c>
      <c r="AC4637" s="1" t="s">
        <v>5434</v>
      </c>
      <c r="AD4637" s="1" t="s">
        <v>5434</v>
      </c>
      <c r="AE4637" s="1" t="s">
        <v>5434</v>
      </c>
    </row>
    <row r="4638" spans="3:31" ht="12.75" hidden="1">
      <c r="C4638" s="1" t="s">
        <v>4901</v>
      </c>
      <c r="D4638" s="1" t="s">
        <v>4901</v>
      </c>
      <c r="E4638" s="1" t="s">
        <v>4901</v>
      </c>
      <c r="F4638" s="1" t="s">
        <v>4901</v>
      </c>
      <c r="G4638" s="1" t="s">
        <v>4901</v>
      </c>
      <c r="H4638" s="1" t="s">
        <v>4901</v>
      </c>
      <c r="I4638" s="1" t="s">
        <v>4901</v>
      </c>
      <c r="J4638" s="1" t="s">
        <v>4901</v>
      </c>
      <c r="K4638" s="1" t="s">
        <v>4901</v>
      </c>
      <c r="M4638" s="3">
        <v>0</v>
      </c>
      <c r="O4638" s="1" t="s">
        <v>5434</v>
      </c>
      <c r="P4638" s="1" t="s">
        <v>5434</v>
      </c>
      <c r="Q4638" s="1" t="s">
        <v>5434</v>
      </c>
      <c r="R4638" s="1" t="s">
        <v>5434</v>
      </c>
      <c r="S4638" s="1" t="s">
        <v>5434</v>
      </c>
      <c r="T4638" s="1" t="s">
        <v>5434</v>
      </c>
      <c r="U4638" s="1" t="s">
        <v>5434</v>
      </c>
      <c r="W4638" s="3">
        <v>0</v>
      </c>
      <c r="Y4638" s="1" t="s">
        <v>5434</v>
      </c>
      <c r="Z4638" s="1" t="s">
        <v>5434</v>
      </c>
      <c r="AA4638" s="1" t="s">
        <v>5434</v>
      </c>
      <c r="AB4638" s="1" t="s">
        <v>5434</v>
      </c>
      <c r="AC4638" s="1" t="s">
        <v>5434</v>
      </c>
      <c r="AD4638" s="1" t="s">
        <v>5434</v>
      </c>
      <c r="AE4638" s="1" t="s">
        <v>5434</v>
      </c>
    </row>
    <row r="4639" spans="3:31" ht="12.75" hidden="1">
      <c r="C4639" s="1" t="s">
        <v>4901</v>
      </c>
      <c r="D4639" s="1" t="s">
        <v>4901</v>
      </c>
      <c r="E4639" s="1" t="s">
        <v>4901</v>
      </c>
      <c r="F4639" s="1" t="s">
        <v>4901</v>
      </c>
      <c r="G4639" s="1" t="s">
        <v>4901</v>
      </c>
      <c r="H4639" s="1" t="s">
        <v>4901</v>
      </c>
      <c r="I4639" s="1" t="s">
        <v>4901</v>
      </c>
      <c r="J4639" s="1" t="s">
        <v>4901</v>
      </c>
      <c r="K4639" s="1" t="s">
        <v>4901</v>
      </c>
      <c r="M4639" s="3">
        <v>0</v>
      </c>
      <c r="O4639" s="1" t="s">
        <v>5434</v>
      </c>
      <c r="P4639" s="1" t="s">
        <v>5434</v>
      </c>
      <c r="Q4639" s="1" t="s">
        <v>5434</v>
      </c>
      <c r="R4639" s="1" t="s">
        <v>5434</v>
      </c>
      <c r="S4639" s="1" t="s">
        <v>5434</v>
      </c>
      <c r="T4639" s="1" t="s">
        <v>5434</v>
      </c>
      <c r="U4639" s="1" t="s">
        <v>5434</v>
      </c>
      <c r="W4639" s="3">
        <v>0</v>
      </c>
      <c r="Y4639" s="1" t="s">
        <v>5434</v>
      </c>
      <c r="Z4639" s="1" t="s">
        <v>5434</v>
      </c>
      <c r="AA4639" s="1" t="s">
        <v>5434</v>
      </c>
      <c r="AB4639" s="1" t="s">
        <v>5434</v>
      </c>
      <c r="AC4639" s="1" t="s">
        <v>5434</v>
      </c>
      <c r="AD4639" s="1" t="s">
        <v>5434</v>
      </c>
      <c r="AE4639" s="1" t="s">
        <v>5434</v>
      </c>
    </row>
    <row r="4640" spans="3:31" ht="12.75" hidden="1">
      <c r="C4640" s="1" t="s">
        <v>4901</v>
      </c>
      <c r="D4640" s="1" t="s">
        <v>4901</v>
      </c>
      <c r="E4640" s="1" t="s">
        <v>4901</v>
      </c>
      <c r="F4640" s="1" t="s">
        <v>4901</v>
      </c>
      <c r="G4640" s="1" t="s">
        <v>4901</v>
      </c>
      <c r="H4640" s="1" t="s">
        <v>4901</v>
      </c>
      <c r="I4640" s="1" t="s">
        <v>4901</v>
      </c>
      <c r="J4640" s="1" t="s">
        <v>4901</v>
      </c>
      <c r="K4640" s="1" t="s">
        <v>4901</v>
      </c>
      <c r="M4640" s="3">
        <v>0</v>
      </c>
      <c r="O4640" s="1" t="s">
        <v>5434</v>
      </c>
      <c r="P4640" s="1" t="s">
        <v>5434</v>
      </c>
      <c r="Q4640" s="1" t="s">
        <v>5434</v>
      </c>
      <c r="R4640" s="1" t="s">
        <v>5434</v>
      </c>
      <c r="S4640" s="1" t="s">
        <v>5434</v>
      </c>
      <c r="T4640" s="1" t="s">
        <v>5434</v>
      </c>
      <c r="U4640" s="1" t="s">
        <v>5434</v>
      </c>
      <c r="W4640" s="3">
        <v>0</v>
      </c>
      <c r="Y4640" s="1" t="s">
        <v>5434</v>
      </c>
      <c r="Z4640" s="1" t="s">
        <v>5434</v>
      </c>
      <c r="AA4640" s="1" t="s">
        <v>5434</v>
      </c>
      <c r="AB4640" s="1" t="s">
        <v>5434</v>
      </c>
      <c r="AC4640" s="1" t="s">
        <v>5434</v>
      </c>
      <c r="AD4640" s="1" t="s">
        <v>5434</v>
      </c>
      <c r="AE4640" s="1" t="s">
        <v>5434</v>
      </c>
    </row>
    <row r="4641" spans="3:31" ht="12.75" hidden="1">
      <c r="C4641" s="1" t="s">
        <v>4901</v>
      </c>
      <c r="D4641" s="1" t="s">
        <v>4901</v>
      </c>
      <c r="E4641" s="1" t="s">
        <v>4901</v>
      </c>
      <c r="F4641" s="1" t="s">
        <v>4901</v>
      </c>
      <c r="G4641" s="1" t="s">
        <v>4901</v>
      </c>
      <c r="H4641" s="1" t="s">
        <v>4901</v>
      </c>
      <c r="I4641" s="1" t="s">
        <v>4901</v>
      </c>
      <c r="J4641" s="1" t="s">
        <v>4901</v>
      </c>
      <c r="K4641" s="1" t="s">
        <v>4901</v>
      </c>
      <c r="M4641" s="3">
        <v>0</v>
      </c>
      <c r="O4641" s="1" t="s">
        <v>5434</v>
      </c>
      <c r="P4641" s="1" t="s">
        <v>5434</v>
      </c>
      <c r="Q4641" s="1" t="s">
        <v>5434</v>
      </c>
      <c r="R4641" s="1" t="s">
        <v>5434</v>
      </c>
      <c r="S4641" s="1" t="s">
        <v>5434</v>
      </c>
      <c r="T4641" s="1" t="s">
        <v>5434</v>
      </c>
      <c r="U4641" s="1" t="s">
        <v>5434</v>
      </c>
      <c r="W4641" s="3">
        <v>0</v>
      </c>
      <c r="Y4641" s="1" t="s">
        <v>5434</v>
      </c>
      <c r="Z4641" s="1" t="s">
        <v>5434</v>
      </c>
      <c r="AA4641" s="1" t="s">
        <v>5434</v>
      </c>
      <c r="AB4641" s="1" t="s">
        <v>5434</v>
      </c>
      <c r="AC4641" s="1" t="s">
        <v>5434</v>
      </c>
      <c r="AD4641" s="1" t="s">
        <v>5434</v>
      </c>
      <c r="AE4641" s="1" t="s">
        <v>5434</v>
      </c>
    </row>
    <row r="4642" spans="3:31" ht="12.75" hidden="1">
      <c r="C4642" s="1" t="s">
        <v>4901</v>
      </c>
      <c r="D4642" s="1" t="s">
        <v>4901</v>
      </c>
      <c r="E4642" s="1" t="s">
        <v>4901</v>
      </c>
      <c r="F4642" s="1" t="s">
        <v>4901</v>
      </c>
      <c r="G4642" s="1" t="s">
        <v>4901</v>
      </c>
      <c r="H4642" s="1" t="s">
        <v>4901</v>
      </c>
      <c r="I4642" s="1" t="s">
        <v>4901</v>
      </c>
      <c r="J4642" s="1" t="s">
        <v>4901</v>
      </c>
      <c r="K4642" s="1" t="s">
        <v>4901</v>
      </c>
      <c r="M4642" s="3">
        <v>0</v>
      </c>
      <c r="O4642" s="1" t="s">
        <v>5434</v>
      </c>
      <c r="P4642" s="1" t="s">
        <v>5434</v>
      </c>
      <c r="Q4642" s="1" t="s">
        <v>5434</v>
      </c>
      <c r="R4642" s="1" t="s">
        <v>5434</v>
      </c>
      <c r="S4642" s="1" t="s">
        <v>5434</v>
      </c>
      <c r="T4642" s="1" t="s">
        <v>5434</v>
      </c>
      <c r="U4642" s="1" t="s">
        <v>5434</v>
      </c>
      <c r="W4642" s="3">
        <v>0</v>
      </c>
      <c r="Y4642" s="1" t="s">
        <v>5434</v>
      </c>
      <c r="Z4642" s="1" t="s">
        <v>5434</v>
      </c>
      <c r="AA4642" s="1" t="s">
        <v>5434</v>
      </c>
      <c r="AB4642" s="1" t="s">
        <v>5434</v>
      </c>
      <c r="AC4642" s="1" t="s">
        <v>5434</v>
      </c>
      <c r="AD4642" s="1" t="s">
        <v>5434</v>
      </c>
      <c r="AE4642" s="1" t="s">
        <v>5434</v>
      </c>
    </row>
    <row r="4643" spans="3:31" ht="12.75" hidden="1">
      <c r="C4643" s="1" t="s">
        <v>4901</v>
      </c>
      <c r="D4643" s="1" t="s">
        <v>4901</v>
      </c>
      <c r="E4643" s="1" t="s">
        <v>4901</v>
      </c>
      <c r="F4643" s="1" t="s">
        <v>4901</v>
      </c>
      <c r="G4643" s="1" t="s">
        <v>4901</v>
      </c>
      <c r="H4643" s="1" t="s">
        <v>4901</v>
      </c>
      <c r="I4643" s="1" t="s">
        <v>4901</v>
      </c>
      <c r="J4643" s="1" t="s">
        <v>4901</v>
      </c>
      <c r="K4643" s="1" t="s">
        <v>4901</v>
      </c>
      <c r="M4643" s="3">
        <v>0</v>
      </c>
      <c r="O4643" s="1" t="s">
        <v>5434</v>
      </c>
      <c r="P4643" s="1" t="s">
        <v>5434</v>
      </c>
      <c r="Q4643" s="1" t="s">
        <v>5434</v>
      </c>
      <c r="R4643" s="1" t="s">
        <v>5434</v>
      </c>
      <c r="S4643" s="1" t="s">
        <v>5434</v>
      </c>
      <c r="T4643" s="1" t="s">
        <v>5434</v>
      </c>
      <c r="U4643" s="1" t="s">
        <v>5434</v>
      </c>
      <c r="W4643" s="3">
        <v>0</v>
      </c>
      <c r="Y4643" s="1" t="s">
        <v>5434</v>
      </c>
      <c r="Z4643" s="1" t="s">
        <v>5434</v>
      </c>
      <c r="AA4643" s="1" t="s">
        <v>5434</v>
      </c>
      <c r="AB4643" s="1" t="s">
        <v>5434</v>
      </c>
      <c r="AC4643" s="1" t="s">
        <v>5434</v>
      </c>
      <c r="AD4643" s="1" t="s">
        <v>5434</v>
      </c>
      <c r="AE4643" s="1" t="s">
        <v>5434</v>
      </c>
    </row>
    <row r="4644" spans="3:31" ht="12.75" hidden="1">
      <c r="C4644" s="1" t="s">
        <v>4901</v>
      </c>
      <c r="D4644" s="1" t="s">
        <v>4901</v>
      </c>
      <c r="E4644" s="1" t="s">
        <v>4901</v>
      </c>
      <c r="F4644" s="1" t="s">
        <v>4901</v>
      </c>
      <c r="G4644" s="1" t="s">
        <v>4901</v>
      </c>
      <c r="H4644" s="1" t="s">
        <v>4901</v>
      </c>
      <c r="I4644" s="1" t="s">
        <v>4901</v>
      </c>
      <c r="J4644" s="1" t="s">
        <v>4901</v>
      </c>
      <c r="K4644" s="1" t="s">
        <v>4901</v>
      </c>
      <c r="M4644" s="3">
        <v>0</v>
      </c>
      <c r="O4644" s="1" t="s">
        <v>5434</v>
      </c>
      <c r="P4644" s="1" t="s">
        <v>5434</v>
      </c>
      <c r="Q4644" s="1" t="s">
        <v>5434</v>
      </c>
      <c r="R4644" s="1" t="s">
        <v>5434</v>
      </c>
      <c r="S4644" s="1" t="s">
        <v>5434</v>
      </c>
      <c r="T4644" s="1" t="s">
        <v>5434</v>
      </c>
      <c r="U4644" s="1" t="s">
        <v>5434</v>
      </c>
      <c r="W4644" s="3">
        <v>0</v>
      </c>
      <c r="Y4644" s="1" t="s">
        <v>5434</v>
      </c>
      <c r="Z4644" s="1" t="s">
        <v>5434</v>
      </c>
      <c r="AA4644" s="1" t="s">
        <v>5434</v>
      </c>
      <c r="AB4644" s="1" t="s">
        <v>5434</v>
      </c>
      <c r="AC4644" s="1" t="s">
        <v>5434</v>
      </c>
      <c r="AD4644" s="1" t="s">
        <v>5434</v>
      </c>
      <c r="AE4644" s="1" t="s">
        <v>5434</v>
      </c>
    </row>
    <row r="4645" spans="3:31" ht="12.75" hidden="1">
      <c r="C4645" s="1" t="s">
        <v>4901</v>
      </c>
      <c r="D4645" s="1" t="s">
        <v>4901</v>
      </c>
      <c r="E4645" s="1" t="s">
        <v>4901</v>
      </c>
      <c r="F4645" s="1" t="s">
        <v>4901</v>
      </c>
      <c r="G4645" s="1" t="s">
        <v>4901</v>
      </c>
      <c r="H4645" s="1" t="s">
        <v>4901</v>
      </c>
      <c r="I4645" s="1" t="s">
        <v>4901</v>
      </c>
      <c r="J4645" s="1" t="s">
        <v>4901</v>
      </c>
      <c r="K4645" s="1" t="s">
        <v>4901</v>
      </c>
      <c r="M4645" s="3">
        <v>0</v>
      </c>
      <c r="O4645" s="1" t="s">
        <v>5434</v>
      </c>
      <c r="P4645" s="1" t="s">
        <v>5434</v>
      </c>
      <c r="Q4645" s="1" t="s">
        <v>5434</v>
      </c>
      <c r="R4645" s="1" t="s">
        <v>5434</v>
      </c>
      <c r="S4645" s="1" t="s">
        <v>5434</v>
      </c>
      <c r="T4645" s="1" t="s">
        <v>5434</v>
      </c>
      <c r="U4645" s="1" t="s">
        <v>5434</v>
      </c>
      <c r="W4645" s="3">
        <v>0</v>
      </c>
      <c r="Y4645" s="1" t="s">
        <v>5434</v>
      </c>
      <c r="Z4645" s="1" t="s">
        <v>5434</v>
      </c>
      <c r="AA4645" s="1" t="s">
        <v>5434</v>
      </c>
      <c r="AB4645" s="1" t="s">
        <v>5434</v>
      </c>
      <c r="AC4645" s="1" t="s">
        <v>5434</v>
      </c>
      <c r="AD4645" s="1" t="s">
        <v>5434</v>
      </c>
      <c r="AE4645" s="1" t="s">
        <v>5434</v>
      </c>
    </row>
    <row r="4646" spans="3:31" ht="12.75" hidden="1">
      <c r="C4646" s="1" t="s">
        <v>4901</v>
      </c>
      <c r="D4646" s="1" t="s">
        <v>4901</v>
      </c>
      <c r="E4646" s="1" t="s">
        <v>4901</v>
      </c>
      <c r="F4646" s="1" t="s">
        <v>4901</v>
      </c>
      <c r="G4646" s="1" t="s">
        <v>4901</v>
      </c>
      <c r="H4646" s="1" t="s">
        <v>4901</v>
      </c>
      <c r="I4646" s="1" t="s">
        <v>4901</v>
      </c>
      <c r="J4646" s="1" t="s">
        <v>4901</v>
      </c>
      <c r="K4646" s="1" t="s">
        <v>4901</v>
      </c>
      <c r="M4646" s="3">
        <v>0</v>
      </c>
      <c r="O4646" s="1" t="s">
        <v>5434</v>
      </c>
      <c r="P4646" s="1" t="s">
        <v>5434</v>
      </c>
      <c r="Q4646" s="1" t="s">
        <v>5434</v>
      </c>
      <c r="R4646" s="1" t="s">
        <v>5434</v>
      </c>
      <c r="S4646" s="1" t="s">
        <v>5434</v>
      </c>
      <c r="T4646" s="1" t="s">
        <v>5434</v>
      </c>
      <c r="U4646" s="1" t="s">
        <v>5434</v>
      </c>
      <c r="W4646" s="3">
        <v>0</v>
      </c>
      <c r="Y4646" s="1" t="s">
        <v>5434</v>
      </c>
      <c r="Z4646" s="1" t="s">
        <v>5434</v>
      </c>
      <c r="AA4646" s="1" t="s">
        <v>5434</v>
      </c>
      <c r="AB4646" s="1" t="s">
        <v>5434</v>
      </c>
      <c r="AC4646" s="1" t="s">
        <v>5434</v>
      </c>
      <c r="AD4646" s="1" t="s">
        <v>5434</v>
      </c>
      <c r="AE4646" s="1" t="s">
        <v>5434</v>
      </c>
    </row>
    <row r="4647" spans="3:31" ht="12.75" hidden="1">
      <c r="C4647" s="1" t="s">
        <v>4901</v>
      </c>
      <c r="D4647" s="1" t="s">
        <v>4901</v>
      </c>
      <c r="E4647" s="1" t="s">
        <v>4901</v>
      </c>
      <c r="F4647" s="1" t="s">
        <v>4901</v>
      </c>
      <c r="G4647" s="1" t="s">
        <v>4901</v>
      </c>
      <c r="H4647" s="1" t="s">
        <v>4901</v>
      </c>
      <c r="I4647" s="1" t="s">
        <v>4901</v>
      </c>
      <c r="J4647" s="1" t="s">
        <v>4901</v>
      </c>
      <c r="K4647" s="1" t="s">
        <v>4901</v>
      </c>
      <c r="M4647" s="3">
        <v>0</v>
      </c>
      <c r="O4647" s="1" t="s">
        <v>5434</v>
      </c>
      <c r="P4647" s="1" t="s">
        <v>5434</v>
      </c>
      <c r="Q4647" s="1" t="s">
        <v>5434</v>
      </c>
      <c r="R4647" s="1" t="s">
        <v>5434</v>
      </c>
      <c r="S4647" s="1" t="s">
        <v>5434</v>
      </c>
      <c r="T4647" s="1" t="s">
        <v>5434</v>
      </c>
      <c r="U4647" s="1" t="s">
        <v>5434</v>
      </c>
      <c r="W4647" s="3">
        <v>0</v>
      </c>
      <c r="Y4647" s="1" t="s">
        <v>5434</v>
      </c>
      <c r="Z4647" s="1" t="s">
        <v>5434</v>
      </c>
      <c r="AA4647" s="1" t="s">
        <v>5434</v>
      </c>
      <c r="AB4647" s="1" t="s">
        <v>5434</v>
      </c>
      <c r="AC4647" s="1" t="s">
        <v>5434</v>
      </c>
      <c r="AD4647" s="1" t="s">
        <v>5434</v>
      </c>
      <c r="AE4647" s="1" t="s">
        <v>5434</v>
      </c>
    </row>
    <row r="4648" spans="3:31" ht="12.75" hidden="1">
      <c r="C4648" s="1" t="s">
        <v>4901</v>
      </c>
      <c r="D4648" s="1" t="s">
        <v>4901</v>
      </c>
      <c r="E4648" s="1" t="s">
        <v>4901</v>
      </c>
      <c r="F4648" s="1" t="s">
        <v>4901</v>
      </c>
      <c r="G4648" s="1" t="s">
        <v>4901</v>
      </c>
      <c r="H4648" s="1" t="s">
        <v>4901</v>
      </c>
      <c r="I4648" s="1" t="s">
        <v>4901</v>
      </c>
      <c r="J4648" s="1" t="s">
        <v>4901</v>
      </c>
      <c r="K4648" s="1" t="s">
        <v>4901</v>
      </c>
      <c r="M4648" s="3">
        <v>0</v>
      </c>
      <c r="O4648" s="1" t="s">
        <v>5434</v>
      </c>
      <c r="P4648" s="1" t="s">
        <v>5434</v>
      </c>
      <c r="Q4648" s="1" t="s">
        <v>5434</v>
      </c>
      <c r="R4648" s="1" t="s">
        <v>5434</v>
      </c>
      <c r="S4648" s="1" t="s">
        <v>5434</v>
      </c>
      <c r="T4648" s="1" t="s">
        <v>5434</v>
      </c>
      <c r="U4648" s="1" t="s">
        <v>5434</v>
      </c>
      <c r="W4648" s="3">
        <v>0</v>
      </c>
      <c r="Y4648" s="1" t="s">
        <v>5434</v>
      </c>
      <c r="Z4648" s="1" t="s">
        <v>5434</v>
      </c>
      <c r="AA4648" s="1" t="s">
        <v>5434</v>
      </c>
      <c r="AB4648" s="1" t="s">
        <v>5434</v>
      </c>
      <c r="AC4648" s="1" t="s">
        <v>5434</v>
      </c>
      <c r="AD4648" s="1" t="s">
        <v>5434</v>
      </c>
      <c r="AE4648" s="1" t="s">
        <v>5434</v>
      </c>
    </row>
    <row r="4649" spans="3:31" ht="12.75" hidden="1">
      <c r="C4649" s="1" t="s">
        <v>4901</v>
      </c>
      <c r="D4649" s="1" t="s">
        <v>4901</v>
      </c>
      <c r="E4649" s="1" t="s">
        <v>4901</v>
      </c>
      <c r="F4649" s="1" t="s">
        <v>4901</v>
      </c>
      <c r="G4649" s="1" t="s">
        <v>4901</v>
      </c>
      <c r="H4649" s="1" t="s">
        <v>4901</v>
      </c>
      <c r="I4649" s="1" t="s">
        <v>4901</v>
      </c>
      <c r="J4649" s="1" t="s">
        <v>4901</v>
      </c>
      <c r="K4649" s="1" t="s">
        <v>4901</v>
      </c>
      <c r="M4649" s="3">
        <v>0</v>
      </c>
      <c r="O4649" s="1" t="s">
        <v>5434</v>
      </c>
      <c r="P4649" s="1" t="s">
        <v>5434</v>
      </c>
      <c r="Q4649" s="1" t="s">
        <v>5434</v>
      </c>
      <c r="R4649" s="1" t="s">
        <v>5434</v>
      </c>
      <c r="S4649" s="1" t="s">
        <v>5434</v>
      </c>
      <c r="T4649" s="1" t="s">
        <v>5434</v>
      </c>
      <c r="U4649" s="1" t="s">
        <v>5434</v>
      </c>
      <c r="W4649" s="3">
        <v>0</v>
      </c>
      <c r="Y4649" s="1" t="s">
        <v>5434</v>
      </c>
      <c r="Z4649" s="1" t="s">
        <v>5434</v>
      </c>
      <c r="AA4649" s="1" t="s">
        <v>5434</v>
      </c>
      <c r="AB4649" s="1" t="s">
        <v>5434</v>
      </c>
      <c r="AC4649" s="1" t="s">
        <v>5434</v>
      </c>
      <c r="AD4649" s="1" t="s">
        <v>5434</v>
      </c>
      <c r="AE4649" s="1" t="s">
        <v>5434</v>
      </c>
    </row>
    <row r="4650" spans="3:31" ht="12.75" hidden="1">
      <c r="C4650" s="1" t="s">
        <v>4901</v>
      </c>
      <c r="D4650" s="1" t="s">
        <v>4901</v>
      </c>
      <c r="E4650" s="1" t="s">
        <v>4901</v>
      </c>
      <c r="F4650" s="1" t="s">
        <v>4901</v>
      </c>
      <c r="G4650" s="1" t="s">
        <v>4901</v>
      </c>
      <c r="H4650" s="1" t="s">
        <v>4901</v>
      </c>
      <c r="I4650" s="1" t="s">
        <v>4901</v>
      </c>
      <c r="J4650" s="1" t="s">
        <v>4901</v>
      </c>
      <c r="K4650" s="1" t="s">
        <v>4901</v>
      </c>
      <c r="M4650" s="3">
        <v>0</v>
      </c>
      <c r="O4650" s="1" t="s">
        <v>5434</v>
      </c>
      <c r="P4650" s="1" t="s">
        <v>5434</v>
      </c>
      <c r="Q4650" s="1" t="s">
        <v>5434</v>
      </c>
      <c r="R4650" s="1" t="s">
        <v>5434</v>
      </c>
      <c r="S4650" s="1" t="s">
        <v>5434</v>
      </c>
      <c r="T4650" s="1" t="s">
        <v>5434</v>
      </c>
      <c r="U4650" s="1" t="s">
        <v>5434</v>
      </c>
      <c r="W4650" s="3">
        <v>0</v>
      </c>
      <c r="Y4650" s="1" t="s">
        <v>5434</v>
      </c>
      <c r="Z4650" s="1" t="s">
        <v>5434</v>
      </c>
      <c r="AA4650" s="1" t="s">
        <v>5434</v>
      </c>
      <c r="AB4650" s="1" t="s">
        <v>5434</v>
      </c>
      <c r="AC4650" s="1" t="s">
        <v>5434</v>
      </c>
      <c r="AD4650" s="1" t="s">
        <v>5434</v>
      </c>
      <c r="AE4650" s="1" t="s">
        <v>5434</v>
      </c>
    </row>
    <row r="4651" spans="3:31" ht="12.75" hidden="1">
      <c r="C4651" s="1" t="s">
        <v>4901</v>
      </c>
      <c r="D4651" s="1" t="s">
        <v>4901</v>
      </c>
      <c r="E4651" s="1" t="s">
        <v>4901</v>
      </c>
      <c r="F4651" s="1" t="s">
        <v>4901</v>
      </c>
      <c r="G4651" s="1" t="s">
        <v>4901</v>
      </c>
      <c r="H4651" s="1" t="s">
        <v>4901</v>
      </c>
      <c r="I4651" s="1" t="s">
        <v>4901</v>
      </c>
      <c r="J4651" s="1" t="s">
        <v>4901</v>
      </c>
      <c r="K4651" s="1" t="s">
        <v>4901</v>
      </c>
      <c r="M4651" s="3">
        <v>0</v>
      </c>
      <c r="O4651" s="1" t="s">
        <v>5434</v>
      </c>
      <c r="P4651" s="1" t="s">
        <v>5434</v>
      </c>
      <c r="Q4651" s="1" t="s">
        <v>5434</v>
      </c>
      <c r="R4651" s="1" t="s">
        <v>5434</v>
      </c>
      <c r="S4651" s="1" t="s">
        <v>5434</v>
      </c>
      <c r="T4651" s="1" t="s">
        <v>5434</v>
      </c>
      <c r="U4651" s="1" t="s">
        <v>5434</v>
      </c>
      <c r="W4651" s="3">
        <v>0</v>
      </c>
      <c r="Y4651" s="1" t="s">
        <v>5434</v>
      </c>
      <c r="Z4651" s="1" t="s">
        <v>5434</v>
      </c>
      <c r="AA4651" s="1" t="s">
        <v>5434</v>
      </c>
      <c r="AB4651" s="1" t="s">
        <v>5434</v>
      </c>
      <c r="AC4651" s="1" t="s">
        <v>5434</v>
      </c>
      <c r="AD4651" s="1" t="s">
        <v>5434</v>
      </c>
      <c r="AE4651" s="1" t="s">
        <v>5434</v>
      </c>
    </row>
    <row r="4652" spans="3:31" ht="12.75" hidden="1">
      <c r="C4652" s="1" t="s">
        <v>4901</v>
      </c>
      <c r="D4652" s="1" t="s">
        <v>4901</v>
      </c>
      <c r="E4652" s="1" t="s">
        <v>4901</v>
      </c>
      <c r="F4652" s="1" t="s">
        <v>4901</v>
      </c>
      <c r="G4652" s="1" t="s">
        <v>4901</v>
      </c>
      <c r="H4652" s="1" t="s">
        <v>4901</v>
      </c>
      <c r="I4652" s="1" t="s">
        <v>4901</v>
      </c>
      <c r="J4652" s="1" t="s">
        <v>4901</v>
      </c>
      <c r="K4652" s="1" t="s">
        <v>4901</v>
      </c>
      <c r="M4652" s="3">
        <v>0</v>
      </c>
      <c r="O4652" s="1" t="s">
        <v>5434</v>
      </c>
      <c r="P4652" s="1" t="s">
        <v>5434</v>
      </c>
      <c r="Q4652" s="1" t="s">
        <v>5434</v>
      </c>
      <c r="R4652" s="1" t="s">
        <v>5434</v>
      </c>
      <c r="S4652" s="1" t="s">
        <v>5434</v>
      </c>
      <c r="T4652" s="1" t="s">
        <v>5434</v>
      </c>
      <c r="U4652" s="1" t="s">
        <v>5434</v>
      </c>
      <c r="W4652" s="3">
        <v>0</v>
      </c>
      <c r="Y4652" s="1" t="s">
        <v>5434</v>
      </c>
      <c r="Z4652" s="1" t="s">
        <v>5434</v>
      </c>
      <c r="AA4652" s="1" t="s">
        <v>5434</v>
      </c>
      <c r="AB4652" s="1" t="s">
        <v>5434</v>
      </c>
      <c r="AC4652" s="1" t="s">
        <v>5434</v>
      </c>
      <c r="AD4652" s="1" t="s">
        <v>5434</v>
      </c>
      <c r="AE4652" s="1" t="s">
        <v>5434</v>
      </c>
    </row>
    <row r="4653" spans="3:31" ht="12.75" hidden="1">
      <c r="C4653" s="1" t="s">
        <v>4901</v>
      </c>
      <c r="D4653" s="1" t="s">
        <v>4901</v>
      </c>
      <c r="E4653" s="1" t="s">
        <v>4901</v>
      </c>
      <c r="F4653" s="1" t="s">
        <v>4901</v>
      </c>
      <c r="G4653" s="1" t="s">
        <v>4901</v>
      </c>
      <c r="H4653" s="1" t="s">
        <v>4901</v>
      </c>
      <c r="I4653" s="1" t="s">
        <v>4901</v>
      </c>
      <c r="J4653" s="1" t="s">
        <v>4901</v>
      </c>
      <c r="K4653" s="1" t="s">
        <v>4901</v>
      </c>
      <c r="M4653" s="3">
        <v>0</v>
      </c>
      <c r="O4653" s="1" t="s">
        <v>5434</v>
      </c>
      <c r="P4653" s="1" t="s">
        <v>5434</v>
      </c>
      <c r="Q4653" s="1" t="s">
        <v>5434</v>
      </c>
      <c r="R4653" s="1" t="s">
        <v>5434</v>
      </c>
      <c r="S4653" s="1" t="s">
        <v>5434</v>
      </c>
      <c r="T4653" s="1" t="s">
        <v>5434</v>
      </c>
      <c r="U4653" s="1" t="s">
        <v>5434</v>
      </c>
      <c r="W4653" s="3">
        <v>0</v>
      </c>
      <c r="Y4653" s="1" t="s">
        <v>5434</v>
      </c>
      <c r="Z4653" s="1" t="s">
        <v>5434</v>
      </c>
      <c r="AA4653" s="1" t="s">
        <v>5434</v>
      </c>
      <c r="AB4653" s="1" t="s">
        <v>5434</v>
      </c>
      <c r="AC4653" s="1" t="s">
        <v>5434</v>
      </c>
      <c r="AD4653" s="1" t="s">
        <v>5434</v>
      </c>
      <c r="AE4653" s="1" t="s">
        <v>5434</v>
      </c>
    </row>
    <row r="4654" spans="3:31" ht="12.75" hidden="1">
      <c r="C4654" s="1" t="s">
        <v>4901</v>
      </c>
      <c r="D4654" s="1" t="s">
        <v>4901</v>
      </c>
      <c r="E4654" s="1" t="s">
        <v>4901</v>
      </c>
      <c r="F4654" s="1" t="s">
        <v>4901</v>
      </c>
      <c r="G4654" s="1" t="s">
        <v>4901</v>
      </c>
      <c r="H4654" s="1" t="s">
        <v>4901</v>
      </c>
      <c r="I4654" s="1" t="s">
        <v>4901</v>
      </c>
      <c r="J4654" s="1" t="s">
        <v>4901</v>
      </c>
      <c r="K4654" s="1" t="s">
        <v>4901</v>
      </c>
      <c r="M4654" s="3">
        <v>0</v>
      </c>
      <c r="O4654" s="1" t="s">
        <v>5434</v>
      </c>
      <c r="P4654" s="1" t="s">
        <v>5434</v>
      </c>
      <c r="Q4654" s="1" t="s">
        <v>5434</v>
      </c>
      <c r="R4654" s="1" t="s">
        <v>5434</v>
      </c>
      <c r="S4654" s="1" t="s">
        <v>5434</v>
      </c>
      <c r="T4654" s="1" t="s">
        <v>5434</v>
      </c>
      <c r="U4654" s="1" t="s">
        <v>5434</v>
      </c>
      <c r="W4654" s="3">
        <v>0</v>
      </c>
      <c r="Y4654" s="1" t="s">
        <v>5434</v>
      </c>
      <c r="Z4654" s="1" t="s">
        <v>5434</v>
      </c>
      <c r="AA4654" s="1" t="s">
        <v>5434</v>
      </c>
      <c r="AB4654" s="1" t="s">
        <v>5434</v>
      </c>
      <c r="AC4654" s="1" t="s">
        <v>5434</v>
      </c>
      <c r="AD4654" s="1" t="s">
        <v>5434</v>
      </c>
      <c r="AE4654" s="1" t="s">
        <v>5434</v>
      </c>
    </row>
    <row r="4655" spans="3:31" ht="12.75" hidden="1">
      <c r="C4655" s="1" t="s">
        <v>4901</v>
      </c>
      <c r="D4655" s="1" t="s">
        <v>4901</v>
      </c>
      <c r="E4655" s="1" t="s">
        <v>4901</v>
      </c>
      <c r="F4655" s="1" t="s">
        <v>4901</v>
      </c>
      <c r="G4655" s="1" t="s">
        <v>4901</v>
      </c>
      <c r="H4655" s="1" t="s">
        <v>4901</v>
      </c>
      <c r="I4655" s="1" t="s">
        <v>4901</v>
      </c>
      <c r="J4655" s="1" t="s">
        <v>4901</v>
      </c>
      <c r="K4655" s="1" t="s">
        <v>4901</v>
      </c>
      <c r="M4655" s="3">
        <v>0</v>
      </c>
      <c r="O4655" s="1" t="s">
        <v>5434</v>
      </c>
      <c r="P4655" s="1" t="s">
        <v>5434</v>
      </c>
      <c r="Q4655" s="1" t="s">
        <v>5434</v>
      </c>
      <c r="R4655" s="1" t="s">
        <v>5434</v>
      </c>
      <c r="S4655" s="1" t="s">
        <v>5434</v>
      </c>
      <c r="T4655" s="1" t="s">
        <v>5434</v>
      </c>
      <c r="U4655" s="1" t="s">
        <v>5434</v>
      </c>
      <c r="W4655" s="3">
        <v>0</v>
      </c>
      <c r="Y4655" s="1" t="s">
        <v>5434</v>
      </c>
      <c r="Z4655" s="1" t="s">
        <v>5434</v>
      </c>
      <c r="AA4655" s="1" t="s">
        <v>5434</v>
      </c>
      <c r="AB4655" s="1" t="s">
        <v>5434</v>
      </c>
      <c r="AC4655" s="1" t="s">
        <v>5434</v>
      </c>
      <c r="AD4655" s="1" t="s">
        <v>5434</v>
      </c>
      <c r="AE4655" s="1" t="s">
        <v>5434</v>
      </c>
    </row>
    <row r="4656" spans="3:31" ht="12.75" hidden="1">
      <c r="C4656" s="1" t="s">
        <v>4901</v>
      </c>
      <c r="D4656" s="1" t="s">
        <v>4901</v>
      </c>
      <c r="E4656" s="1" t="s">
        <v>4901</v>
      </c>
      <c r="F4656" s="1" t="s">
        <v>4901</v>
      </c>
      <c r="G4656" s="1" t="s">
        <v>4901</v>
      </c>
      <c r="H4656" s="1" t="s">
        <v>4901</v>
      </c>
      <c r="I4656" s="1" t="s">
        <v>4901</v>
      </c>
      <c r="J4656" s="1" t="s">
        <v>4901</v>
      </c>
      <c r="K4656" s="1" t="s">
        <v>4901</v>
      </c>
      <c r="M4656" s="3">
        <v>0</v>
      </c>
      <c r="O4656" s="1" t="s">
        <v>5434</v>
      </c>
      <c r="P4656" s="1" t="s">
        <v>5434</v>
      </c>
      <c r="Q4656" s="1" t="s">
        <v>5434</v>
      </c>
      <c r="R4656" s="1" t="s">
        <v>5434</v>
      </c>
      <c r="S4656" s="1" t="s">
        <v>5434</v>
      </c>
      <c r="T4656" s="1" t="s">
        <v>5434</v>
      </c>
      <c r="U4656" s="1" t="s">
        <v>5434</v>
      </c>
      <c r="W4656" s="3">
        <v>0</v>
      </c>
      <c r="Y4656" s="1" t="s">
        <v>5434</v>
      </c>
      <c r="Z4656" s="1" t="s">
        <v>5434</v>
      </c>
      <c r="AA4656" s="1" t="s">
        <v>5434</v>
      </c>
      <c r="AB4656" s="1" t="s">
        <v>5434</v>
      </c>
      <c r="AC4656" s="1" t="s">
        <v>5434</v>
      </c>
      <c r="AD4656" s="1" t="s">
        <v>5434</v>
      </c>
      <c r="AE4656" s="1" t="s">
        <v>5434</v>
      </c>
    </row>
    <row r="4657" spans="3:31" ht="12.75" hidden="1">
      <c r="C4657" s="1" t="s">
        <v>4901</v>
      </c>
      <c r="D4657" s="1" t="s">
        <v>4901</v>
      </c>
      <c r="E4657" s="1" t="s">
        <v>4901</v>
      </c>
      <c r="F4657" s="1" t="s">
        <v>4901</v>
      </c>
      <c r="G4657" s="1" t="s">
        <v>4901</v>
      </c>
      <c r="H4657" s="1" t="s">
        <v>4901</v>
      </c>
      <c r="I4657" s="1" t="s">
        <v>4901</v>
      </c>
      <c r="J4657" s="1" t="s">
        <v>4901</v>
      </c>
      <c r="K4657" s="1" t="s">
        <v>4901</v>
      </c>
      <c r="M4657" s="3">
        <v>0</v>
      </c>
      <c r="O4657" s="1" t="s">
        <v>5434</v>
      </c>
      <c r="P4657" s="1" t="s">
        <v>5434</v>
      </c>
      <c r="Q4657" s="1" t="s">
        <v>5434</v>
      </c>
      <c r="R4657" s="1" t="s">
        <v>5434</v>
      </c>
      <c r="S4657" s="1" t="s">
        <v>5434</v>
      </c>
      <c r="T4657" s="1" t="s">
        <v>5434</v>
      </c>
      <c r="U4657" s="1" t="s">
        <v>5434</v>
      </c>
      <c r="W4657" s="3">
        <v>0</v>
      </c>
      <c r="Y4657" s="1" t="s">
        <v>5434</v>
      </c>
      <c r="Z4657" s="1" t="s">
        <v>5434</v>
      </c>
      <c r="AA4657" s="1" t="s">
        <v>5434</v>
      </c>
      <c r="AB4657" s="1" t="s">
        <v>5434</v>
      </c>
      <c r="AC4657" s="1" t="s">
        <v>5434</v>
      </c>
      <c r="AD4657" s="1" t="s">
        <v>5434</v>
      </c>
      <c r="AE4657" s="1" t="s">
        <v>5434</v>
      </c>
    </row>
    <row r="4658" spans="3:31" ht="12.75" hidden="1">
      <c r="C4658" s="1" t="s">
        <v>4901</v>
      </c>
      <c r="D4658" s="1" t="s">
        <v>4901</v>
      </c>
      <c r="E4658" s="1" t="s">
        <v>4901</v>
      </c>
      <c r="F4658" s="1" t="s">
        <v>4901</v>
      </c>
      <c r="G4658" s="1" t="s">
        <v>4901</v>
      </c>
      <c r="H4658" s="1" t="s">
        <v>4901</v>
      </c>
      <c r="I4658" s="1" t="s">
        <v>4901</v>
      </c>
      <c r="J4658" s="1" t="s">
        <v>4901</v>
      </c>
      <c r="K4658" s="1" t="s">
        <v>4901</v>
      </c>
      <c r="M4658" s="3">
        <v>0</v>
      </c>
      <c r="O4658" s="1" t="s">
        <v>5434</v>
      </c>
      <c r="P4658" s="1" t="s">
        <v>5434</v>
      </c>
      <c r="Q4658" s="1" t="s">
        <v>5434</v>
      </c>
      <c r="R4658" s="1" t="s">
        <v>5434</v>
      </c>
      <c r="S4658" s="1" t="s">
        <v>5434</v>
      </c>
      <c r="T4658" s="1" t="s">
        <v>5434</v>
      </c>
      <c r="U4658" s="1" t="s">
        <v>5434</v>
      </c>
      <c r="W4658" s="3">
        <v>0</v>
      </c>
      <c r="Y4658" s="1" t="s">
        <v>5434</v>
      </c>
      <c r="Z4658" s="1" t="s">
        <v>5434</v>
      </c>
      <c r="AA4658" s="1" t="s">
        <v>5434</v>
      </c>
      <c r="AB4658" s="1" t="s">
        <v>5434</v>
      </c>
      <c r="AC4658" s="1" t="s">
        <v>5434</v>
      </c>
      <c r="AD4658" s="1" t="s">
        <v>5434</v>
      </c>
      <c r="AE4658" s="1" t="s">
        <v>5434</v>
      </c>
    </row>
    <row r="4659" spans="3:31" ht="12.75" hidden="1">
      <c r="C4659" s="1" t="s">
        <v>4901</v>
      </c>
      <c r="D4659" s="1" t="s">
        <v>4901</v>
      </c>
      <c r="E4659" s="1" t="s">
        <v>4901</v>
      </c>
      <c r="F4659" s="1" t="s">
        <v>4901</v>
      </c>
      <c r="G4659" s="1" t="s">
        <v>4901</v>
      </c>
      <c r="H4659" s="1" t="s">
        <v>4901</v>
      </c>
      <c r="I4659" s="1" t="s">
        <v>4901</v>
      </c>
      <c r="J4659" s="1" t="s">
        <v>4901</v>
      </c>
      <c r="K4659" s="1" t="s">
        <v>4901</v>
      </c>
      <c r="M4659" s="3">
        <v>0</v>
      </c>
      <c r="O4659" s="1" t="s">
        <v>5434</v>
      </c>
      <c r="P4659" s="1" t="s">
        <v>5434</v>
      </c>
      <c r="Q4659" s="1" t="s">
        <v>5434</v>
      </c>
      <c r="R4659" s="1" t="s">
        <v>5434</v>
      </c>
      <c r="S4659" s="1" t="s">
        <v>5434</v>
      </c>
      <c r="T4659" s="1" t="s">
        <v>5434</v>
      </c>
      <c r="U4659" s="1" t="s">
        <v>5434</v>
      </c>
      <c r="W4659" s="3">
        <v>0</v>
      </c>
      <c r="Y4659" s="1" t="s">
        <v>5434</v>
      </c>
      <c r="Z4659" s="1" t="s">
        <v>5434</v>
      </c>
      <c r="AA4659" s="1" t="s">
        <v>5434</v>
      </c>
      <c r="AB4659" s="1" t="s">
        <v>5434</v>
      </c>
      <c r="AC4659" s="1" t="s">
        <v>5434</v>
      </c>
      <c r="AD4659" s="1" t="s">
        <v>5434</v>
      </c>
      <c r="AE4659" s="1" t="s">
        <v>5434</v>
      </c>
    </row>
    <row r="4660" spans="3:31" ht="12.75" hidden="1">
      <c r="C4660" s="1" t="s">
        <v>4901</v>
      </c>
      <c r="D4660" s="1" t="s">
        <v>4901</v>
      </c>
      <c r="E4660" s="1" t="s">
        <v>4901</v>
      </c>
      <c r="F4660" s="1" t="s">
        <v>4901</v>
      </c>
      <c r="G4660" s="1" t="s">
        <v>4901</v>
      </c>
      <c r="H4660" s="1" t="s">
        <v>4901</v>
      </c>
      <c r="I4660" s="1" t="s">
        <v>4901</v>
      </c>
      <c r="J4660" s="1" t="s">
        <v>4901</v>
      </c>
      <c r="K4660" s="1" t="s">
        <v>4901</v>
      </c>
      <c r="M4660" s="3">
        <v>0</v>
      </c>
      <c r="O4660" s="1" t="s">
        <v>5434</v>
      </c>
      <c r="P4660" s="1" t="s">
        <v>5434</v>
      </c>
      <c r="Q4660" s="1" t="s">
        <v>5434</v>
      </c>
      <c r="R4660" s="1" t="s">
        <v>5434</v>
      </c>
      <c r="S4660" s="1" t="s">
        <v>5434</v>
      </c>
      <c r="T4660" s="1" t="s">
        <v>5434</v>
      </c>
      <c r="U4660" s="1" t="s">
        <v>5434</v>
      </c>
      <c r="W4660" s="3">
        <v>0</v>
      </c>
      <c r="Y4660" s="1" t="s">
        <v>5434</v>
      </c>
      <c r="Z4660" s="1" t="s">
        <v>5434</v>
      </c>
      <c r="AA4660" s="1" t="s">
        <v>5434</v>
      </c>
      <c r="AB4660" s="1" t="s">
        <v>5434</v>
      </c>
      <c r="AC4660" s="1" t="s">
        <v>5434</v>
      </c>
      <c r="AD4660" s="1" t="s">
        <v>5434</v>
      </c>
      <c r="AE4660" s="1" t="s">
        <v>5434</v>
      </c>
    </row>
    <row r="4661" spans="3:31" ht="12.75" hidden="1">
      <c r="C4661" s="1" t="s">
        <v>4901</v>
      </c>
      <c r="D4661" s="1" t="s">
        <v>4901</v>
      </c>
      <c r="E4661" s="1" t="s">
        <v>4901</v>
      </c>
      <c r="F4661" s="1" t="s">
        <v>4901</v>
      </c>
      <c r="G4661" s="1" t="s">
        <v>4901</v>
      </c>
      <c r="H4661" s="1" t="s">
        <v>4901</v>
      </c>
      <c r="I4661" s="1" t="s">
        <v>4901</v>
      </c>
      <c r="J4661" s="1" t="s">
        <v>4901</v>
      </c>
      <c r="K4661" s="1" t="s">
        <v>4901</v>
      </c>
      <c r="M4661" s="3">
        <v>0</v>
      </c>
      <c r="O4661" s="1" t="s">
        <v>5434</v>
      </c>
      <c r="P4661" s="1" t="s">
        <v>5434</v>
      </c>
      <c r="Q4661" s="1" t="s">
        <v>5434</v>
      </c>
      <c r="R4661" s="1" t="s">
        <v>5434</v>
      </c>
      <c r="S4661" s="1" t="s">
        <v>5434</v>
      </c>
      <c r="T4661" s="1" t="s">
        <v>5434</v>
      </c>
      <c r="U4661" s="1" t="s">
        <v>5434</v>
      </c>
      <c r="W4661" s="3">
        <v>0</v>
      </c>
      <c r="Y4661" s="1" t="s">
        <v>5434</v>
      </c>
      <c r="Z4661" s="1" t="s">
        <v>5434</v>
      </c>
      <c r="AA4661" s="1" t="s">
        <v>5434</v>
      </c>
      <c r="AB4661" s="1" t="s">
        <v>5434</v>
      </c>
      <c r="AC4661" s="1" t="s">
        <v>5434</v>
      </c>
      <c r="AD4661" s="1" t="s">
        <v>5434</v>
      </c>
      <c r="AE4661" s="1" t="s">
        <v>5434</v>
      </c>
    </row>
    <row r="4662" spans="3:31" ht="12.75" hidden="1">
      <c r="C4662" s="1" t="s">
        <v>4901</v>
      </c>
      <c r="D4662" s="1" t="s">
        <v>4901</v>
      </c>
      <c r="E4662" s="1" t="s">
        <v>4901</v>
      </c>
      <c r="F4662" s="1" t="s">
        <v>4901</v>
      </c>
      <c r="G4662" s="1" t="s">
        <v>4901</v>
      </c>
      <c r="H4662" s="1" t="s">
        <v>4901</v>
      </c>
      <c r="I4662" s="1" t="s">
        <v>4901</v>
      </c>
      <c r="J4662" s="1" t="s">
        <v>4901</v>
      </c>
      <c r="K4662" s="1" t="s">
        <v>4901</v>
      </c>
      <c r="M4662" s="3">
        <v>0</v>
      </c>
      <c r="O4662" s="1" t="s">
        <v>5434</v>
      </c>
      <c r="P4662" s="1" t="s">
        <v>5434</v>
      </c>
      <c r="Q4662" s="1" t="s">
        <v>5434</v>
      </c>
      <c r="R4662" s="1" t="s">
        <v>5434</v>
      </c>
      <c r="S4662" s="1" t="s">
        <v>5434</v>
      </c>
      <c r="T4662" s="1" t="s">
        <v>5434</v>
      </c>
      <c r="U4662" s="1" t="s">
        <v>5434</v>
      </c>
      <c r="W4662" s="3">
        <v>0</v>
      </c>
      <c r="Y4662" s="1" t="s">
        <v>5434</v>
      </c>
      <c r="Z4662" s="1" t="s">
        <v>5434</v>
      </c>
      <c r="AA4662" s="1" t="s">
        <v>5434</v>
      </c>
      <c r="AB4662" s="1" t="s">
        <v>5434</v>
      </c>
      <c r="AC4662" s="1" t="s">
        <v>5434</v>
      </c>
      <c r="AD4662" s="1" t="s">
        <v>5434</v>
      </c>
      <c r="AE4662" s="1" t="s">
        <v>5434</v>
      </c>
    </row>
    <row r="4663" spans="3:31" ht="12.75" hidden="1">
      <c r="C4663" s="1" t="s">
        <v>4901</v>
      </c>
      <c r="D4663" s="1" t="s">
        <v>4901</v>
      </c>
      <c r="E4663" s="1" t="s">
        <v>4901</v>
      </c>
      <c r="F4663" s="1" t="s">
        <v>4901</v>
      </c>
      <c r="G4663" s="1" t="s">
        <v>4901</v>
      </c>
      <c r="H4663" s="1" t="s">
        <v>4901</v>
      </c>
      <c r="I4663" s="1" t="s">
        <v>4901</v>
      </c>
      <c r="J4663" s="1" t="s">
        <v>4901</v>
      </c>
      <c r="K4663" s="1" t="s">
        <v>4901</v>
      </c>
      <c r="M4663" s="3">
        <v>0</v>
      </c>
      <c r="O4663" s="1" t="s">
        <v>5434</v>
      </c>
      <c r="P4663" s="1" t="s">
        <v>5434</v>
      </c>
      <c r="Q4663" s="1" t="s">
        <v>5434</v>
      </c>
      <c r="R4663" s="1" t="s">
        <v>5434</v>
      </c>
      <c r="S4663" s="1" t="s">
        <v>5434</v>
      </c>
      <c r="T4663" s="1" t="s">
        <v>5434</v>
      </c>
      <c r="U4663" s="1" t="s">
        <v>5434</v>
      </c>
      <c r="W4663" s="3">
        <v>0</v>
      </c>
      <c r="Y4663" s="1" t="s">
        <v>5434</v>
      </c>
      <c r="Z4663" s="1" t="s">
        <v>5434</v>
      </c>
      <c r="AA4663" s="1" t="s">
        <v>5434</v>
      </c>
      <c r="AB4663" s="1" t="s">
        <v>5434</v>
      </c>
      <c r="AC4663" s="1" t="s">
        <v>5434</v>
      </c>
      <c r="AD4663" s="1" t="s">
        <v>5434</v>
      </c>
      <c r="AE4663" s="1" t="s">
        <v>5434</v>
      </c>
    </row>
    <row r="4664" spans="3:31" ht="12.75" hidden="1">
      <c r="C4664" s="1" t="s">
        <v>4901</v>
      </c>
      <c r="D4664" s="1" t="s">
        <v>4901</v>
      </c>
      <c r="E4664" s="1" t="s">
        <v>4901</v>
      </c>
      <c r="F4664" s="1" t="s">
        <v>4901</v>
      </c>
      <c r="G4664" s="1" t="s">
        <v>4901</v>
      </c>
      <c r="H4664" s="1" t="s">
        <v>4901</v>
      </c>
      <c r="I4664" s="1" t="s">
        <v>4901</v>
      </c>
      <c r="J4664" s="1" t="s">
        <v>4901</v>
      </c>
      <c r="K4664" s="1" t="s">
        <v>4901</v>
      </c>
      <c r="M4664" s="3">
        <v>0</v>
      </c>
      <c r="O4664" s="1" t="s">
        <v>5434</v>
      </c>
      <c r="P4664" s="1" t="s">
        <v>5434</v>
      </c>
      <c r="Q4664" s="1" t="s">
        <v>5434</v>
      </c>
      <c r="R4664" s="1" t="s">
        <v>5434</v>
      </c>
      <c r="S4664" s="1" t="s">
        <v>5434</v>
      </c>
      <c r="T4664" s="1" t="s">
        <v>5434</v>
      </c>
      <c r="U4664" s="1" t="s">
        <v>5434</v>
      </c>
      <c r="W4664" s="3">
        <v>0</v>
      </c>
      <c r="Y4664" s="1" t="s">
        <v>5434</v>
      </c>
      <c r="Z4664" s="1" t="s">
        <v>5434</v>
      </c>
      <c r="AA4664" s="1" t="s">
        <v>5434</v>
      </c>
      <c r="AB4664" s="1" t="s">
        <v>5434</v>
      </c>
      <c r="AC4664" s="1" t="s">
        <v>5434</v>
      </c>
      <c r="AD4664" s="1" t="s">
        <v>5434</v>
      </c>
      <c r="AE4664" s="1" t="s">
        <v>5434</v>
      </c>
    </row>
    <row r="4665" spans="3:31" ht="12.75" hidden="1">
      <c r="C4665" s="1" t="s">
        <v>4901</v>
      </c>
      <c r="D4665" s="1" t="s">
        <v>4901</v>
      </c>
      <c r="E4665" s="1" t="s">
        <v>4901</v>
      </c>
      <c r="F4665" s="1" t="s">
        <v>4901</v>
      </c>
      <c r="G4665" s="1" t="s">
        <v>4901</v>
      </c>
      <c r="H4665" s="1" t="s">
        <v>4901</v>
      </c>
      <c r="I4665" s="1" t="s">
        <v>4901</v>
      </c>
      <c r="J4665" s="1" t="s">
        <v>4901</v>
      </c>
      <c r="K4665" s="1" t="s">
        <v>4901</v>
      </c>
      <c r="M4665" s="3">
        <v>0</v>
      </c>
      <c r="O4665" s="1" t="s">
        <v>5434</v>
      </c>
      <c r="P4665" s="1" t="s">
        <v>5434</v>
      </c>
      <c r="Q4665" s="1" t="s">
        <v>5434</v>
      </c>
      <c r="R4665" s="1" t="s">
        <v>5434</v>
      </c>
      <c r="S4665" s="1" t="s">
        <v>5434</v>
      </c>
      <c r="T4665" s="1" t="s">
        <v>5434</v>
      </c>
      <c r="U4665" s="1" t="s">
        <v>5434</v>
      </c>
      <c r="W4665" s="3">
        <v>0</v>
      </c>
      <c r="Y4665" s="1" t="s">
        <v>5434</v>
      </c>
      <c r="Z4665" s="1" t="s">
        <v>5434</v>
      </c>
      <c r="AA4665" s="1" t="s">
        <v>5434</v>
      </c>
      <c r="AB4665" s="1" t="s">
        <v>5434</v>
      </c>
      <c r="AC4665" s="1" t="s">
        <v>5434</v>
      </c>
      <c r="AD4665" s="1" t="s">
        <v>5434</v>
      </c>
      <c r="AE4665" s="1" t="s">
        <v>5434</v>
      </c>
    </row>
    <row r="4666" spans="3:31" ht="12.75" hidden="1">
      <c r="C4666" s="1" t="s">
        <v>4901</v>
      </c>
      <c r="D4666" s="1" t="s">
        <v>4901</v>
      </c>
      <c r="E4666" s="1" t="s">
        <v>4901</v>
      </c>
      <c r="F4666" s="1" t="s">
        <v>4901</v>
      </c>
      <c r="G4666" s="1" t="s">
        <v>4901</v>
      </c>
      <c r="H4666" s="1" t="s">
        <v>4901</v>
      </c>
      <c r="I4666" s="1" t="s">
        <v>4901</v>
      </c>
      <c r="J4666" s="1" t="s">
        <v>4901</v>
      </c>
      <c r="K4666" s="1" t="s">
        <v>4901</v>
      </c>
      <c r="M4666" s="3">
        <v>0</v>
      </c>
      <c r="O4666" s="1" t="s">
        <v>5434</v>
      </c>
      <c r="P4666" s="1" t="s">
        <v>5434</v>
      </c>
      <c r="Q4666" s="1" t="s">
        <v>5434</v>
      </c>
      <c r="R4666" s="1" t="s">
        <v>5434</v>
      </c>
      <c r="S4666" s="1" t="s">
        <v>5434</v>
      </c>
      <c r="T4666" s="1" t="s">
        <v>5434</v>
      </c>
      <c r="U4666" s="1" t="s">
        <v>5434</v>
      </c>
      <c r="W4666" s="3">
        <v>0</v>
      </c>
      <c r="Y4666" s="1" t="s">
        <v>5434</v>
      </c>
      <c r="Z4666" s="1" t="s">
        <v>5434</v>
      </c>
      <c r="AA4666" s="1" t="s">
        <v>5434</v>
      </c>
      <c r="AB4666" s="1" t="s">
        <v>5434</v>
      </c>
      <c r="AC4666" s="1" t="s">
        <v>5434</v>
      </c>
      <c r="AD4666" s="1" t="s">
        <v>5434</v>
      </c>
      <c r="AE4666" s="1" t="s">
        <v>5434</v>
      </c>
    </row>
    <row r="4667" spans="3:31" ht="12.75" hidden="1">
      <c r="C4667" s="1" t="s">
        <v>4901</v>
      </c>
      <c r="D4667" s="1" t="s">
        <v>4901</v>
      </c>
      <c r="E4667" s="1" t="s">
        <v>4901</v>
      </c>
      <c r="F4667" s="1" t="s">
        <v>4901</v>
      </c>
      <c r="G4667" s="1" t="s">
        <v>4901</v>
      </c>
      <c r="H4667" s="1" t="s">
        <v>4901</v>
      </c>
      <c r="I4667" s="1" t="s">
        <v>4901</v>
      </c>
      <c r="J4667" s="1" t="s">
        <v>4901</v>
      </c>
      <c r="K4667" s="1" t="s">
        <v>4901</v>
      </c>
      <c r="M4667" s="3">
        <v>0</v>
      </c>
      <c r="O4667" s="1" t="s">
        <v>5434</v>
      </c>
      <c r="P4667" s="1" t="s">
        <v>5434</v>
      </c>
      <c r="Q4667" s="1" t="s">
        <v>5434</v>
      </c>
      <c r="R4667" s="1" t="s">
        <v>5434</v>
      </c>
      <c r="S4667" s="1" t="s">
        <v>5434</v>
      </c>
      <c r="T4667" s="1" t="s">
        <v>5434</v>
      </c>
      <c r="U4667" s="1" t="s">
        <v>5434</v>
      </c>
      <c r="W4667" s="3">
        <v>0</v>
      </c>
      <c r="Y4667" s="1" t="s">
        <v>5434</v>
      </c>
      <c r="Z4667" s="1" t="s">
        <v>5434</v>
      </c>
      <c r="AA4667" s="1" t="s">
        <v>5434</v>
      </c>
      <c r="AB4667" s="1" t="s">
        <v>5434</v>
      </c>
      <c r="AC4667" s="1" t="s">
        <v>5434</v>
      </c>
      <c r="AD4667" s="1" t="s">
        <v>5434</v>
      </c>
      <c r="AE4667" s="1" t="s">
        <v>5434</v>
      </c>
    </row>
    <row r="4668" spans="3:31" ht="12.75" hidden="1">
      <c r="C4668" s="1" t="s">
        <v>4901</v>
      </c>
      <c r="D4668" s="1" t="s">
        <v>4901</v>
      </c>
      <c r="E4668" s="1" t="s">
        <v>4901</v>
      </c>
      <c r="F4668" s="1" t="s">
        <v>4901</v>
      </c>
      <c r="G4668" s="1" t="s">
        <v>4901</v>
      </c>
      <c r="H4668" s="1" t="s">
        <v>4901</v>
      </c>
      <c r="I4668" s="1" t="s">
        <v>4901</v>
      </c>
      <c r="J4668" s="1" t="s">
        <v>4901</v>
      </c>
      <c r="K4668" s="1" t="s">
        <v>4901</v>
      </c>
      <c r="M4668" s="3">
        <v>0</v>
      </c>
      <c r="O4668" s="1" t="s">
        <v>5434</v>
      </c>
      <c r="P4668" s="1" t="s">
        <v>5434</v>
      </c>
      <c r="Q4668" s="1" t="s">
        <v>5434</v>
      </c>
      <c r="R4668" s="1" t="s">
        <v>5434</v>
      </c>
      <c r="S4668" s="1" t="s">
        <v>5434</v>
      </c>
      <c r="T4668" s="1" t="s">
        <v>5434</v>
      </c>
      <c r="U4668" s="1" t="s">
        <v>5434</v>
      </c>
      <c r="W4668" s="3">
        <v>0</v>
      </c>
      <c r="Y4668" s="1" t="s">
        <v>5434</v>
      </c>
      <c r="Z4668" s="1" t="s">
        <v>5434</v>
      </c>
      <c r="AA4668" s="1" t="s">
        <v>5434</v>
      </c>
      <c r="AB4668" s="1" t="s">
        <v>5434</v>
      </c>
      <c r="AC4668" s="1" t="s">
        <v>5434</v>
      </c>
      <c r="AD4668" s="1" t="s">
        <v>5434</v>
      </c>
      <c r="AE4668" s="1" t="s">
        <v>5434</v>
      </c>
    </row>
    <row r="4669" spans="3:31" ht="12.75" hidden="1">
      <c r="C4669" s="1" t="s">
        <v>4901</v>
      </c>
      <c r="D4669" s="1" t="s">
        <v>4901</v>
      </c>
      <c r="E4669" s="1" t="s">
        <v>4901</v>
      </c>
      <c r="F4669" s="1" t="s">
        <v>4901</v>
      </c>
      <c r="G4669" s="1" t="s">
        <v>4901</v>
      </c>
      <c r="H4669" s="1" t="s">
        <v>4901</v>
      </c>
      <c r="I4669" s="1" t="s">
        <v>4901</v>
      </c>
      <c r="J4669" s="1" t="s">
        <v>4901</v>
      </c>
      <c r="K4669" s="1" t="s">
        <v>4901</v>
      </c>
      <c r="M4669" s="3">
        <v>0</v>
      </c>
      <c r="O4669" s="1" t="s">
        <v>5434</v>
      </c>
      <c r="P4669" s="1" t="s">
        <v>5434</v>
      </c>
      <c r="Q4669" s="1" t="s">
        <v>5434</v>
      </c>
      <c r="R4669" s="1" t="s">
        <v>5434</v>
      </c>
      <c r="S4669" s="1" t="s">
        <v>5434</v>
      </c>
      <c r="T4669" s="1" t="s">
        <v>5434</v>
      </c>
      <c r="U4669" s="1" t="s">
        <v>5434</v>
      </c>
      <c r="W4669" s="3">
        <v>0</v>
      </c>
      <c r="Y4669" s="1" t="s">
        <v>5434</v>
      </c>
      <c r="Z4669" s="1" t="s">
        <v>5434</v>
      </c>
      <c r="AA4669" s="1" t="s">
        <v>5434</v>
      </c>
      <c r="AB4669" s="1" t="s">
        <v>5434</v>
      </c>
      <c r="AC4669" s="1" t="s">
        <v>5434</v>
      </c>
      <c r="AD4669" s="1" t="s">
        <v>5434</v>
      </c>
      <c r="AE4669" s="1" t="s">
        <v>5434</v>
      </c>
    </row>
    <row r="4670" spans="3:31" ht="12.75" hidden="1">
      <c r="C4670" s="1" t="s">
        <v>4901</v>
      </c>
      <c r="D4670" s="1" t="s">
        <v>4901</v>
      </c>
      <c r="E4670" s="1" t="s">
        <v>4901</v>
      </c>
      <c r="F4670" s="1" t="s">
        <v>4901</v>
      </c>
      <c r="G4670" s="1" t="s">
        <v>4901</v>
      </c>
      <c r="H4670" s="1" t="s">
        <v>4901</v>
      </c>
      <c r="I4670" s="1" t="s">
        <v>4901</v>
      </c>
      <c r="J4670" s="1" t="s">
        <v>4901</v>
      </c>
      <c r="K4670" s="1" t="s">
        <v>4901</v>
      </c>
      <c r="M4670" s="3">
        <v>0</v>
      </c>
      <c r="O4670" s="1" t="s">
        <v>5434</v>
      </c>
      <c r="P4670" s="1" t="s">
        <v>5434</v>
      </c>
      <c r="Q4670" s="1" t="s">
        <v>5434</v>
      </c>
      <c r="R4670" s="1" t="s">
        <v>5434</v>
      </c>
      <c r="S4670" s="1" t="s">
        <v>5434</v>
      </c>
      <c r="T4670" s="1" t="s">
        <v>5434</v>
      </c>
      <c r="U4670" s="1" t="s">
        <v>5434</v>
      </c>
      <c r="W4670" s="3">
        <v>0</v>
      </c>
      <c r="Y4670" s="1" t="s">
        <v>5434</v>
      </c>
      <c r="Z4670" s="1" t="s">
        <v>5434</v>
      </c>
      <c r="AA4670" s="1" t="s">
        <v>5434</v>
      </c>
      <c r="AB4670" s="1" t="s">
        <v>5434</v>
      </c>
      <c r="AC4670" s="1" t="s">
        <v>5434</v>
      </c>
      <c r="AD4670" s="1" t="s">
        <v>5434</v>
      </c>
      <c r="AE4670" s="1" t="s">
        <v>5434</v>
      </c>
    </row>
    <row r="4671" spans="3:31" ht="12.75" hidden="1">
      <c r="C4671" s="1" t="s">
        <v>4901</v>
      </c>
      <c r="D4671" s="1" t="s">
        <v>4901</v>
      </c>
      <c r="E4671" s="1" t="s">
        <v>4901</v>
      </c>
      <c r="F4671" s="1" t="s">
        <v>4901</v>
      </c>
      <c r="G4671" s="1" t="s">
        <v>4901</v>
      </c>
      <c r="H4671" s="1" t="s">
        <v>4901</v>
      </c>
      <c r="I4671" s="1" t="s">
        <v>4901</v>
      </c>
      <c r="J4671" s="1" t="s">
        <v>4901</v>
      </c>
      <c r="K4671" s="1" t="s">
        <v>4901</v>
      </c>
      <c r="M4671" s="3">
        <v>0</v>
      </c>
      <c r="O4671" s="1" t="s">
        <v>5434</v>
      </c>
      <c r="P4671" s="1" t="s">
        <v>5434</v>
      </c>
      <c r="Q4671" s="1" t="s">
        <v>5434</v>
      </c>
      <c r="R4671" s="1" t="s">
        <v>5434</v>
      </c>
      <c r="S4671" s="1" t="s">
        <v>5434</v>
      </c>
      <c r="T4671" s="1" t="s">
        <v>5434</v>
      </c>
      <c r="U4671" s="1" t="s">
        <v>5434</v>
      </c>
      <c r="W4671" s="3">
        <v>0</v>
      </c>
      <c r="Y4671" s="1" t="s">
        <v>5434</v>
      </c>
      <c r="Z4671" s="1" t="s">
        <v>5434</v>
      </c>
      <c r="AA4671" s="1" t="s">
        <v>5434</v>
      </c>
      <c r="AB4671" s="1" t="s">
        <v>5434</v>
      </c>
      <c r="AC4671" s="1" t="s">
        <v>5434</v>
      </c>
      <c r="AD4671" s="1" t="s">
        <v>5434</v>
      </c>
      <c r="AE4671" s="1" t="s">
        <v>5434</v>
      </c>
    </row>
    <row r="4672" spans="3:31" ht="12.75" hidden="1">
      <c r="C4672" s="1" t="s">
        <v>4901</v>
      </c>
      <c r="D4672" s="1" t="s">
        <v>4901</v>
      </c>
      <c r="E4672" s="1" t="s">
        <v>4901</v>
      </c>
      <c r="F4672" s="1" t="s">
        <v>4901</v>
      </c>
      <c r="G4672" s="1" t="s">
        <v>4901</v>
      </c>
      <c r="H4672" s="1" t="s">
        <v>4901</v>
      </c>
      <c r="I4672" s="1" t="s">
        <v>4901</v>
      </c>
      <c r="J4672" s="1" t="s">
        <v>4901</v>
      </c>
      <c r="K4672" s="1" t="s">
        <v>4901</v>
      </c>
      <c r="M4672" s="3">
        <v>0</v>
      </c>
      <c r="O4672" s="1" t="s">
        <v>5434</v>
      </c>
      <c r="P4672" s="1" t="s">
        <v>5434</v>
      </c>
      <c r="Q4672" s="1" t="s">
        <v>5434</v>
      </c>
      <c r="R4672" s="1" t="s">
        <v>5434</v>
      </c>
      <c r="S4672" s="1" t="s">
        <v>5434</v>
      </c>
      <c r="T4672" s="1" t="s">
        <v>5434</v>
      </c>
      <c r="U4672" s="1" t="s">
        <v>5434</v>
      </c>
      <c r="W4672" s="3">
        <v>0</v>
      </c>
      <c r="Y4672" s="1" t="s">
        <v>5434</v>
      </c>
      <c r="Z4672" s="1" t="s">
        <v>5434</v>
      </c>
      <c r="AA4672" s="1" t="s">
        <v>5434</v>
      </c>
      <c r="AB4672" s="1" t="s">
        <v>5434</v>
      </c>
      <c r="AC4672" s="1" t="s">
        <v>5434</v>
      </c>
      <c r="AD4672" s="1" t="s">
        <v>5434</v>
      </c>
      <c r="AE4672" s="1" t="s">
        <v>5434</v>
      </c>
    </row>
    <row r="4673" spans="3:31" ht="12.75" hidden="1">
      <c r="C4673" s="1" t="s">
        <v>4901</v>
      </c>
      <c r="D4673" s="1" t="s">
        <v>4901</v>
      </c>
      <c r="E4673" s="1" t="s">
        <v>4901</v>
      </c>
      <c r="F4673" s="1" t="s">
        <v>4901</v>
      </c>
      <c r="G4673" s="1" t="s">
        <v>4901</v>
      </c>
      <c r="H4673" s="1" t="s">
        <v>4901</v>
      </c>
      <c r="I4673" s="1" t="s">
        <v>4901</v>
      </c>
      <c r="J4673" s="1" t="s">
        <v>4901</v>
      </c>
      <c r="K4673" s="1" t="s">
        <v>4901</v>
      </c>
      <c r="M4673" s="3">
        <v>0</v>
      </c>
      <c r="O4673" s="1" t="s">
        <v>5434</v>
      </c>
      <c r="P4673" s="1" t="s">
        <v>5434</v>
      </c>
      <c r="Q4673" s="1" t="s">
        <v>5434</v>
      </c>
      <c r="R4673" s="1" t="s">
        <v>5434</v>
      </c>
      <c r="S4673" s="1" t="s">
        <v>5434</v>
      </c>
      <c r="T4673" s="1" t="s">
        <v>5434</v>
      </c>
      <c r="U4673" s="1" t="s">
        <v>5434</v>
      </c>
      <c r="W4673" s="3">
        <v>0</v>
      </c>
      <c r="Y4673" s="1" t="s">
        <v>5434</v>
      </c>
      <c r="Z4673" s="1" t="s">
        <v>5434</v>
      </c>
      <c r="AA4673" s="1" t="s">
        <v>5434</v>
      </c>
      <c r="AB4673" s="1" t="s">
        <v>5434</v>
      </c>
      <c r="AC4673" s="1" t="s">
        <v>5434</v>
      </c>
      <c r="AD4673" s="1" t="s">
        <v>5434</v>
      </c>
      <c r="AE4673" s="1" t="s">
        <v>5434</v>
      </c>
    </row>
    <row r="4674" spans="3:31" ht="12.75" hidden="1">
      <c r="C4674" s="1" t="s">
        <v>4901</v>
      </c>
      <c r="D4674" s="1" t="s">
        <v>4901</v>
      </c>
      <c r="E4674" s="1" t="s">
        <v>4901</v>
      </c>
      <c r="F4674" s="1" t="s">
        <v>4901</v>
      </c>
      <c r="G4674" s="1" t="s">
        <v>4901</v>
      </c>
      <c r="H4674" s="1" t="s">
        <v>4901</v>
      </c>
      <c r="I4674" s="1" t="s">
        <v>4901</v>
      </c>
      <c r="J4674" s="1" t="s">
        <v>4901</v>
      </c>
      <c r="K4674" s="1" t="s">
        <v>4901</v>
      </c>
      <c r="M4674" s="3">
        <v>0</v>
      </c>
      <c r="O4674" s="1" t="s">
        <v>5434</v>
      </c>
      <c r="P4674" s="1" t="s">
        <v>5434</v>
      </c>
      <c r="Q4674" s="1" t="s">
        <v>5434</v>
      </c>
      <c r="R4674" s="1" t="s">
        <v>5434</v>
      </c>
      <c r="S4674" s="1" t="s">
        <v>5434</v>
      </c>
      <c r="T4674" s="1" t="s">
        <v>5434</v>
      </c>
      <c r="U4674" s="1" t="s">
        <v>5434</v>
      </c>
      <c r="W4674" s="3">
        <v>0</v>
      </c>
      <c r="Y4674" s="1" t="s">
        <v>5434</v>
      </c>
      <c r="Z4674" s="1" t="s">
        <v>5434</v>
      </c>
      <c r="AA4674" s="1" t="s">
        <v>5434</v>
      </c>
      <c r="AB4674" s="1" t="s">
        <v>5434</v>
      </c>
      <c r="AC4674" s="1" t="s">
        <v>5434</v>
      </c>
      <c r="AD4674" s="1" t="s">
        <v>5434</v>
      </c>
      <c r="AE4674" s="1" t="s">
        <v>5434</v>
      </c>
    </row>
    <row r="4675" spans="3:31" ht="12.75" hidden="1">
      <c r="C4675" s="1" t="s">
        <v>4901</v>
      </c>
      <c r="D4675" s="1" t="s">
        <v>4901</v>
      </c>
      <c r="E4675" s="1" t="s">
        <v>4901</v>
      </c>
      <c r="F4675" s="1" t="s">
        <v>4901</v>
      </c>
      <c r="G4675" s="1" t="s">
        <v>4901</v>
      </c>
      <c r="H4675" s="1" t="s">
        <v>4901</v>
      </c>
      <c r="I4675" s="1" t="s">
        <v>4901</v>
      </c>
      <c r="J4675" s="1" t="s">
        <v>4901</v>
      </c>
      <c r="K4675" s="1" t="s">
        <v>4901</v>
      </c>
      <c r="M4675" s="3">
        <v>0</v>
      </c>
      <c r="O4675" s="1" t="s">
        <v>5434</v>
      </c>
      <c r="P4675" s="1" t="s">
        <v>5434</v>
      </c>
      <c r="Q4675" s="1" t="s">
        <v>5434</v>
      </c>
      <c r="R4675" s="1" t="s">
        <v>5434</v>
      </c>
      <c r="S4675" s="1" t="s">
        <v>5434</v>
      </c>
      <c r="T4675" s="1" t="s">
        <v>5434</v>
      </c>
      <c r="U4675" s="1" t="s">
        <v>5434</v>
      </c>
      <c r="W4675" s="3">
        <v>0</v>
      </c>
      <c r="Y4675" s="1" t="s">
        <v>5434</v>
      </c>
      <c r="Z4675" s="1" t="s">
        <v>5434</v>
      </c>
      <c r="AA4675" s="1" t="s">
        <v>5434</v>
      </c>
      <c r="AB4675" s="1" t="s">
        <v>5434</v>
      </c>
      <c r="AC4675" s="1" t="s">
        <v>5434</v>
      </c>
      <c r="AD4675" s="1" t="s">
        <v>5434</v>
      </c>
      <c r="AE4675" s="1" t="s">
        <v>5434</v>
      </c>
    </row>
    <row r="4676" spans="3:31" ht="12.75" hidden="1">
      <c r="C4676" s="1" t="s">
        <v>4901</v>
      </c>
      <c r="D4676" s="1" t="s">
        <v>4901</v>
      </c>
      <c r="E4676" s="1" t="s">
        <v>4901</v>
      </c>
      <c r="F4676" s="1" t="s">
        <v>4901</v>
      </c>
      <c r="G4676" s="1" t="s">
        <v>4901</v>
      </c>
      <c r="H4676" s="1" t="s">
        <v>4901</v>
      </c>
      <c r="I4676" s="1" t="s">
        <v>4901</v>
      </c>
      <c r="J4676" s="1" t="s">
        <v>4901</v>
      </c>
      <c r="K4676" s="1" t="s">
        <v>4901</v>
      </c>
      <c r="M4676" s="3">
        <v>0</v>
      </c>
      <c r="O4676" s="1" t="s">
        <v>5434</v>
      </c>
      <c r="P4676" s="1" t="s">
        <v>5434</v>
      </c>
      <c r="Q4676" s="1" t="s">
        <v>5434</v>
      </c>
      <c r="R4676" s="1" t="s">
        <v>5434</v>
      </c>
      <c r="S4676" s="1" t="s">
        <v>5434</v>
      </c>
      <c r="T4676" s="1" t="s">
        <v>5434</v>
      </c>
      <c r="U4676" s="1" t="s">
        <v>5434</v>
      </c>
      <c r="W4676" s="3">
        <v>0</v>
      </c>
      <c r="Y4676" s="1" t="s">
        <v>5434</v>
      </c>
      <c r="Z4676" s="1" t="s">
        <v>5434</v>
      </c>
      <c r="AA4676" s="1" t="s">
        <v>5434</v>
      </c>
      <c r="AB4676" s="1" t="s">
        <v>5434</v>
      </c>
      <c r="AC4676" s="1" t="s">
        <v>5434</v>
      </c>
      <c r="AD4676" s="1" t="s">
        <v>5434</v>
      </c>
      <c r="AE4676" s="1" t="s">
        <v>5434</v>
      </c>
    </row>
    <row r="4677" spans="3:31" ht="12.75" hidden="1">
      <c r="C4677" s="1" t="s">
        <v>4901</v>
      </c>
      <c r="D4677" s="1" t="s">
        <v>4901</v>
      </c>
      <c r="E4677" s="1" t="s">
        <v>4901</v>
      </c>
      <c r="F4677" s="1" t="s">
        <v>4901</v>
      </c>
      <c r="G4677" s="1" t="s">
        <v>4901</v>
      </c>
      <c r="H4677" s="1" t="s">
        <v>4901</v>
      </c>
      <c r="I4677" s="1" t="s">
        <v>4901</v>
      </c>
      <c r="J4677" s="1" t="s">
        <v>4901</v>
      </c>
      <c r="K4677" s="1" t="s">
        <v>4901</v>
      </c>
      <c r="M4677" s="3">
        <v>0</v>
      </c>
      <c r="O4677" s="1" t="s">
        <v>5434</v>
      </c>
      <c r="P4677" s="1" t="s">
        <v>5434</v>
      </c>
      <c r="Q4677" s="1" t="s">
        <v>5434</v>
      </c>
      <c r="R4677" s="1" t="s">
        <v>5434</v>
      </c>
      <c r="S4677" s="1" t="s">
        <v>5434</v>
      </c>
      <c r="T4677" s="1" t="s">
        <v>5434</v>
      </c>
      <c r="U4677" s="1" t="s">
        <v>5434</v>
      </c>
      <c r="W4677" s="3">
        <v>0</v>
      </c>
      <c r="Y4677" s="1" t="s">
        <v>5434</v>
      </c>
      <c r="Z4677" s="1" t="s">
        <v>5434</v>
      </c>
      <c r="AA4677" s="1" t="s">
        <v>5434</v>
      </c>
      <c r="AB4677" s="1" t="s">
        <v>5434</v>
      </c>
      <c r="AC4677" s="1" t="s">
        <v>5434</v>
      </c>
      <c r="AD4677" s="1" t="s">
        <v>5434</v>
      </c>
      <c r="AE4677" s="1" t="s">
        <v>5434</v>
      </c>
    </row>
    <row r="4678" spans="3:31" ht="12.75" hidden="1">
      <c r="C4678" s="1" t="s">
        <v>4901</v>
      </c>
      <c r="D4678" s="1" t="s">
        <v>4901</v>
      </c>
      <c r="E4678" s="1" t="s">
        <v>4901</v>
      </c>
      <c r="F4678" s="1" t="s">
        <v>4901</v>
      </c>
      <c r="G4678" s="1" t="s">
        <v>4901</v>
      </c>
      <c r="H4678" s="1" t="s">
        <v>4901</v>
      </c>
      <c r="I4678" s="1" t="s">
        <v>4901</v>
      </c>
      <c r="J4678" s="1" t="s">
        <v>4901</v>
      </c>
      <c r="K4678" s="1" t="s">
        <v>4901</v>
      </c>
      <c r="M4678" s="3">
        <v>0</v>
      </c>
      <c r="O4678" s="1" t="s">
        <v>5434</v>
      </c>
      <c r="P4678" s="1" t="s">
        <v>5434</v>
      </c>
      <c r="Q4678" s="1" t="s">
        <v>5434</v>
      </c>
      <c r="R4678" s="1" t="s">
        <v>5434</v>
      </c>
      <c r="S4678" s="1" t="s">
        <v>5434</v>
      </c>
      <c r="T4678" s="1" t="s">
        <v>5434</v>
      </c>
      <c r="U4678" s="1" t="s">
        <v>5434</v>
      </c>
      <c r="W4678" s="3">
        <v>0</v>
      </c>
      <c r="Y4678" s="1" t="s">
        <v>5434</v>
      </c>
      <c r="Z4678" s="1" t="s">
        <v>5434</v>
      </c>
      <c r="AA4678" s="1" t="s">
        <v>5434</v>
      </c>
      <c r="AB4678" s="1" t="s">
        <v>5434</v>
      </c>
      <c r="AC4678" s="1" t="s">
        <v>5434</v>
      </c>
      <c r="AD4678" s="1" t="s">
        <v>5434</v>
      </c>
      <c r="AE4678" s="1" t="s">
        <v>5434</v>
      </c>
    </row>
    <row r="4679" spans="3:31" ht="12.75" hidden="1">
      <c r="C4679" s="1" t="s">
        <v>4901</v>
      </c>
      <c r="D4679" s="1" t="s">
        <v>4901</v>
      </c>
      <c r="E4679" s="1" t="s">
        <v>4901</v>
      </c>
      <c r="F4679" s="1" t="s">
        <v>4901</v>
      </c>
      <c r="G4679" s="1" t="s">
        <v>4901</v>
      </c>
      <c r="H4679" s="1" t="s">
        <v>4901</v>
      </c>
      <c r="I4679" s="1" t="s">
        <v>4901</v>
      </c>
      <c r="J4679" s="1" t="s">
        <v>4901</v>
      </c>
      <c r="K4679" s="1" t="s">
        <v>4901</v>
      </c>
      <c r="M4679" s="3">
        <v>0</v>
      </c>
      <c r="O4679" s="1" t="s">
        <v>5434</v>
      </c>
      <c r="P4679" s="1" t="s">
        <v>5434</v>
      </c>
      <c r="Q4679" s="1" t="s">
        <v>5434</v>
      </c>
      <c r="R4679" s="1" t="s">
        <v>5434</v>
      </c>
      <c r="S4679" s="1" t="s">
        <v>5434</v>
      </c>
      <c r="T4679" s="1" t="s">
        <v>5434</v>
      </c>
      <c r="U4679" s="1" t="s">
        <v>5434</v>
      </c>
      <c r="W4679" s="3">
        <v>0</v>
      </c>
      <c r="Y4679" s="1" t="s">
        <v>5434</v>
      </c>
      <c r="Z4679" s="1" t="s">
        <v>5434</v>
      </c>
      <c r="AA4679" s="1" t="s">
        <v>5434</v>
      </c>
      <c r="AB4679" s="1" t="s">
        <v>5434</v>
      </c>
      <c r="AC4679" s="1" t="s">
        <v>5434</v>
      </c>
      <c r="AD4679" s="1" t="s">
        <v>5434</v>
      </c>
      <c r="AE4679" s="1" t="s">
        <v>5434</v>
      </c>
    </row>
    <row r="4680" spans="3:31" ht="12.75" hidden="1">
      <c r="C4680" s="1" t="s">
        <v>4901</v>
      </c>
      <c r="D4680" s="1" t="s">
        <v>4901</v>
      </c>
      <c r="E4680" s="1" t="s">
        <v>4901</v>
      </c>
      <c r="F4680" s="1" t="s">
        <v>4901</v>
      </c>
      <c r="G4680" s="1" t="s">
        <v>4901</v>
      </c>
      <c r="H4680" s="1" t="s">
        <v>4901</v>
      </c>
      <c r="I4680" s="1" t="s">
        <v>4901</v>
      </c>
      <c r="J4680" s="1" t="s">
        <v>4901</v>
      </c>
      <c r="K4680" s="1" t="s">
        <v>4901</v>
      </c>
      <c r="M4680" s="3">
        <v>0</v>
      </c>
      <c r="O4680" s="1" t="s">
        <v>5434</v>
      </c>
      <c r="P4680" s="1" t="s">
        <v>5434</v>
      </c>
      <c r="Q4680" s="1" t="s">
        <v>5434</v>
      </c>
      <c r="R4680" s="1" t="s">
        <v>5434</v>
      </c>
      <c r="S4680" s="1" t="s">
        <v>5434</v>
      </c>
      <c r="T4680" s="1" t="s">
        <v>5434</v>
      </c>
      <c r="U4680" s="1" t="s">
        <v>5434</v>
      </c>
      <c r="W4680" s="3">
        <v>0</v>
      </c>
      <c r="Y4680" s="1" t="s">
        <v>5434</v>
      </c>
      <c r="Z4680" s="1" t="s">
        <v>5434</v>
      </c>
      <c r="AA4680" s="1" t="s">
        <v>5434</v>
      </c>
      <c r="AB4680" s="1" t="s">
        <v>5434</v>
      </c>
      <c r="AC4680" s="1" t="s">
        <v>5434</v>
      </c>
      <c r="AD4680" s="1" t="s">
        <v>5434</v>
      </c>
      <c r="AE4680" s="1" t="s">
        <v>5434</v>
      </c>
    </row>
    <row r="4681" spans="3:31" ht="12.75" hidden="1">
      <c r="C4681" s="1" t="s">
        <v>4901</v>
      </c>
      <c r="D4681" s="1" t="s">
        <v>4901</v>
      </c>
      <c r="E4681" s="1" t="s">
        <v>4901</v>
      </c>
      <c r="F4681" s="1" t="s">
        <v>4901</v>
      </c>
      <c r="G4681" s="1" t="s">
        <v>4901</v>
      </c>
      <c r="H4681" s="1" t="s">
        <v>4901</v>
      </c>
      <c r="I4681" s="1" t="s">
        <v>4901</v>
      </c>
      <c r="J4681" s="1" t="s">
        <v>4901</v>
      </c>
      <c r="K4681" s="1" t="s">
        <v>4901</v>
      </c>
      <c r="M4681" s="3">
        <v>0</v>
      </c>
      <c r="O4681" s="1" t="s">
        <v>5434</v>
      </c>
      <c r="P4681" s="1" t="s">
        <v>5434</v>
      </c>
      <c r="Q4681" s="1" t="s">
        <v>5434</v>
      </c>
      <c r="R4681" s="1" t="s">
        <v>5434</v>
      </c>
      <c r="S4681" s="1" t="s">
        <v>5434</v>
      </c>
      <c r="T4681" s="1" t="s">
        <v>5434</v>
      </c>
      <c r="U4681" s="1" t="s">
        <v>5434</v>
      </c>
      <c r="W4681" s="3">
        <v>0</v>
      </c>
      <c r="Y4681" s="1" t="s">
        <v>5434</v>
      </c>
      <c r="Z4681" s="1" t="s">
        <v>5434</v>
      </c>
      <c r="AA4681" s="1" t="s">
        <v>5434</v>
      </c>
      <c r="AB4681" s="1" t="s">
        <v>5434</v>
      </c>
      <c r="AC4681" s="1" t="s">
        <v>5434</v>
      </c>
      <c r="AD4681" s="1" t="s">
        <v>5434</v>
      </c>
      <c r="AE4681" s="1" t="s">
        <v>5434</v>
      </c>
    </row>
    <row r="4682" spans="3:31" ht="12.75" hidden="1">
      <c r="C4682" s="1" t="s">
        <v>4901</v>
      </c>
      <c r="D4682" s="1" t="s">
        <v>4901</v>
      </c>
      <c r="E4682" s="1" t="s">
        <v>4901</v>
      </c>
      <c r="F4682" s="1" t="s">
        <v>4901</v>
      </c>
      <c r="G4682" s="1" t="s">
        <v>4901</v>
      </c>
      <c r="H4682" s="1" t="s">
        <v>4901</v>
      </c>
      <c r="I4682" s="1" t="s">
        <v>4901</v>
      </c>
      <c r="J4682" s="1" t="s">
        <v>4901</v>
      </c>
      <c r="K4682" s="1" t="s">
        <v>4901</v>
      </c>
      <c r="M4682" s="3">
        <v>0</v>
      </c>
      <c r="O4682" s="1" t="s">
        <v>5434</v>
      </c>
      <c r="P4682" s="1" t="s">
        <v>5434</v>
      </c>
      <c r="Q4682" s="1" t="s">
        <v>5434</v>
      </c>
      <c r="R4682" s="1" t="s">
        <v>5434</v>
      </c>
      <c r="S4682" s="1" t="s">
        <v>5434</v>
      </c>
      <c r="T4682" s="1" t="s">
        <v>5434</v>
      </c>
      <c r="U4682" s="1" t="s">
        <v>5434</v>
      </c>
      <c r="W4682" s="3">
        <v>0</v>
      </c>
      <c r="Y4682" s="1" t="s">
        <v>5434</v>
      </c>
      <c r="Z4682" s="1" t="s">
        <v>5434</v>
      </c>
      <c r="AA4682" s="1" t="s">
        <v>5434</v>
      </c>
      <c r="AB4682" s="1" t="s">
        <v>5434</v>
      </c>
      <c r="AC4682" s="1" t="s">
        <v>5434</v>
      </c>
      <c r="AD4682" s="1" t="s">
        <v>5434</v>
      </c>
      <c r="AE4682" s="1" t="s">
        <v>5434</v>
      </c>
    </row>
    <row r="4683" spans="3:31" ht="12.75" hidden="1">
      <c r="C4683" s="1" t="s">
        <v>4901</v>
      </c>
      <c r="D4683" s="1" t="s">
        <v>4901</v>
      </c>
      <c r="E4683" s="1" t="s">
        <v>4901</v>
      </c>
      <c r="F4683" s="1" t="s">
        <v>4901</v>
      </c>
      <c r="G4683" s="1" t="s">
        <v>4901</v>
      </c>
      <c r="H4683" s="1" t="s">
        <v>4901</v>
      </c>
      <c r="I4683" s="1" t="s">
        <v>4901</v>
      </c>
      <c r="J4683" s="1" t="s">
        <v>4901</v>
      </c>
      <c r="K4683" s="1" t="s">
        <v>4901</v>
      </c>
      <c r="M4683" s="3">
        <v>0</v>
      </c>
      <c r="O4683" s="1" t="s">
        <v>5434</v>
      </c>
      <c r="P4683" s="1" t="s">
        <v>5434</v>
      </c>
      <c r="Q4683" s="1" t="s">
        <v>5434</v>
      </c>
      <c r="R4683" s="1" t="s">
        <v>5434</v>
      </c>
      <c r="S4683" s="1" t="s">
        <v>5434</v>
      </c>
      <c r="T4683" s="1" t="s">
        <v>5434</v>
      </c>
      <c r="U4683" s="1" t="s">
        <v>5434</v>
      </c>
      <c r="W4683" s="3">
        <v>0</v>
      </c>
      <c r="Y4683" s="1" t="s">
        <v>5434</v>
      </c>
      <c r="Z4683" s="1" t="s">
        <v>5434</v>
      </c>
      <c r="AA4683" s="1" t="s">
        <v>5434</v>
      </c>
      <c r="AB4683" s="1" t="s">
        <v>5434</v>
      </c>
      <c r="AC4683" s="1" t="s">
        <v>5434</v>
      </c>
      <c r="AD4683" s="1" t="s">
        <v>5434</v>
      </c>
      <c r="AE4683" s="1" t="s">
        <v>5434</v>
      </c>
    </row>
    <row r="4684" spans="3:31" ht="12.75" hidden="1">
      <c r="C4684" s="1" t="s">
        <v>4901</v>
      </c>
      <c r="D4684" s="1" t="s">
        <v>4901</v>
      </c>
      <c r="E4684" s="1" t="s">
        <v>4901</v>
      </c>
      <c r="F4684" s="1" t="s">
        <v>4901</v>
      </c>
      <c r="G4684" s="1" t="s">
        <v>4901</v>
      </c>
      <c r="H4684" s="1" t="s">
        <v>4901</v>
      </c>
      <c r="I4684" s="1" t="s">
        <v>4901</v>
      </c>
      <c r="J4684" s="1" t="s">
        <v>4901</v>
      </c>
      <c r="K4684" s="1" t="s">
        <v>4901</v>
      </c>
      <c r="M4684" s="3">
        <v>0</v>
      </c>
      <c r="O4684" s="1" t="s">
        <v>5434</v>
      </c>
      <c r="P4684" s="1" t="s">
        <v>5434</v>
      </c>
      <c r="Q4684" s="1" t="s">
        <v>5434</v>
      </c>
      <c r="R4684" s="1" t="s">
        <v>5434</v>
      </c>
      <c r="S4684" s="1" t="s">
        <v>5434</v>
      </c>
      <c r="T4684" s="1" t="s">
        <v>5434</v>
      </c>
      <c r="U4684" s="1" t="s">
        <v>5434</v>
      </c>
      <c r="W4684" s="3">
        <v>0</v>
      </c>
      <c r="Y4684" s="1" t="s">
        <v>5434</v>
      </c>
      <c r="Z4684" s="1" t="s">
        <v>5434</v>
      </c>
      <c r="AA4684" s="1" t="s">
        <v>5434</v>
      </c>
      <c r="AB4684" s="1" t="s">
        <v>5434</v>
      </c>
      <c r="AC4684" s="1" t="s">
        <v>5434</v>
      </c>
      <c r="AD4684" s="1" t="s">
        <v>5434</v>
      </c>
      <c r="AE4684" s="1" t="s">
        <v>5434</v>
      </c>
    </row>
    <row r="4685" spans="3:31" ht="12.75" hidden="1">
      <c r="C4685" s="1" t="s">
        <v>4901</v>
      </c>
      <c r="D4685" s="1" t="s">
        <v>4901</v>
      </c>
      <c r="E4685" s="1" t="s">
        <v>4901</v>
      </c>
      <c r="F4685" s="1" t="s">
        <v>4901</v>
      </c>
      <c r="G4685" s="1" t="s">
        <v>4901</v>
      </c>
      <c r="H4685" s="1" t="s">
        <v>4901</v>
      </c>
      <c r="I4685" s="1" t="s">
        <v>4901</v>
      </c>
      <c r="J4685" s="1" t="s">
        <v>4901</v>
      </c>
      <c r="K4685" s="1" t="s">
        <v>4901</v>
      </c>
      <c r="M4685" s="3">
        <v>0</v>
      </c>
      <c r="O4685" s="1" t="s">
        <v>5434</v>
      </c>
      <c r="P4685" s="1" t="s">
        <v>5434</v>
      </c>
      <c r="Q4685" s="1" t="s">
        <v>5434</v>
      </c>
      <c r="R4685" s="1" t="s">
        <v>5434</v>
      </c>
      <c r="S4685" s="1" t="s">
        <v>5434</v>
      </c>
      <c r="T4685" s="1" t="s">
        <v>5434</v>
      </c>
      <c r="U4685" s="1" t="s">
        <v>5434</v>
      </c>
      <c r="W4685" s="3">
        <v>0</v>
      </c>
      <c r="Y4685" s="1" t="s">
        <v>5434</v>
      </c>
      <c r="Z4685" s="1" t="s">
        <v>5434</v>
      </c>
      <c r="AA4685" s="1" t="s">
        <v>5434</v>
      </c>
      <c r="AB4685" s="1" t="s">
        <v>5434</v>
      </c>
      <c r="AC4685" s="1" t="s">
        <v>5434</v>
      </c>
      <c r="AD4685" s="1" t="s">
        <v>5434</v>
      </c>
      <c r="AE4685" s="1" t="s">
        <v>5434</v>
      </c>
    </row>
    <row r="4686" spans="3:31" ht="12.75" hidden="1">
      <c r="C4686" s="1" t="s">
        <v>4901</v>
      </c>
      <c r="D4686" s="1" t="s">
        <v>4901</v>
      </c>
      <c r="E4686" s="1" t="s">
        <v>4901</v>
      </c>
      <c r="F4686" s="1" t="s">
        <v>4901</v>
      </c>
      <c r="G4686" s="1" t="s">
        <v>4901</v>
      </c>
      <c r="H4686" s="1" t="s">
        <v>4901</v>
      </c>
      <c r="I4686" s="1" t="s">
        <v>4901</v>
      </c>
      <c r="J4686" s="1" t="s">
        <v>4901</v>
      </c>
      <c r="K4686" s="1" t="s">
        <v>4901</v>
      </c>
      <c r="M4686" s="3">
        <v>0</v>
      </c>
      <c r="O4686" s="1" t="s">
        <v>5434</v>
      </c>
      <c r="P4686" s="1" t="s">
        <v>5434</v>
      </c>
      <c r="Q4686" s="1" t="s">
        <v>5434</v>
      </c>
      <c r="R4686" s="1" t="s">
        <v>5434</v>
      </c>
      <c r="S4686" s="1" t="s">
        <v>5434</v>
      </c>
      <c r="T4686" s="1" t="s">
        <v>5434</v>
      </c>
      <c r="U4686" s="1" t="s">
        <v>5434</v>
      </c>
      <c r="W4686" s="3">
        <v>0</v>
      </c>
      <c r="Y4686" s="1" t="s">
        <v>5434</v>
      </c>
      <c r="Z4686" s="1" t="s">
        <v>5434</v>
      </c>
      <c r="AA4686" s="1" t="s">
        <v>5434</v>
      </c>
      <c r="AB4686" s="1" t="s">
        <v>5434</v>
      </c>
      <c r="AC4686" s="1" t="s">
        <v>5434</v>
      </c>
      <c r="AD4686" s="1" t="s">
        <v>5434</v>
      </c>
      <c r="AE4686" s="1" t="s">
        <v>5434</v>
      </c>
    </row>
    <row r="4687" spans="3:31" ht="12.75" hidden="1">
      <c r="C4687" s="1" t="s">
        <v>4901</v>
      </c>
      <c r="D4687" s="1" t="s">
        <v>4901</v>
      </c>
      <c r="E4687" s="1" t="s">
        <v>4901</v>
      </c>
      <c r="F4687" s="1" t="s">
        <v>4901</v>
      </c>
      <c r="G4687" s="1" t="s">
        <v>4901</v>
      </c>
      <c r="H4687" s="1" t="s">
        <v>4901</v>
      </c>
      <c r="I4687" s="1" t="s">
        <v>4901</v>
      </c>
      <c r="J4687" s="1" t="s">
        <v>4901</v>
      </c>
      <c r="K4687" s="1" t="s">
        <v>4901</v>
      </c>
      <c r="M4687" s="3">
        <v>0</v>
      </c>
      <c r="O4687" s="1" t="s">
        <v>5434</v>
      </c>
      <c r="P4687" s="1" t="s">
        <v>5434</v>
      </c>
      <c r="Q4687" s="1" t="s">
        <v>5434</v>
      </c>
      <c r="R4687" s="1" t="s">
        <v>5434</v>
      </c>
      <c r="S4687" s="1" t="s">
        <v>5434</v>
      </c>
      <c r="T4687" s="1" t="s">
        <v>5434</v>
      </c>
      <c r="U4687" s="1" t="s">
        <v>5434</v>
      </c>
      <c r="W4687" s="3">
        <v>0</v>
      </c>
      <c r="Y4687" s="1" t="s">
        <v>5434</v>
      </c>
      <c r="Z4687" s="1" t="s">
        <v>5434</v>
      </c>
      <c r="AA4687" s="1" t="s">
        <v>5434</v>
      </c>
      <c r="AB4687" s="1" t="s">
        <v>5434</v>
      </c>
      <c r="AC4687" s="1" t="s">
        <v>5434</v>
      </c>
      <c r="AD4687" s="1" t="s">
        <v>5434</v>
      </c>
      <c r="AE4687" s="1" t="s">
        <v>5434</v>
      </c>
    </row>
    <row r="4688" spans="3:31" ht="12.75" hidden="1">
      <c r="C4688" s="1" t="s">
        <v>4901</v>
      </c>
      <c r="D4688" s="1" t="s">
        <v>4901</v>
      </c>
      <c r="E4688" s="1" t="s">
        <v>4901</v>
      </c>
      <c r="F4688" s="1" t="s">
        <v>4901</v>
      </c>
      <c r="G4688" s="1" t="s">
        <v>4901</v>
      </c>
      <c r="H4688" s="1" t="s">
        <v>4901</v>
      </c>
      <c r="I4688" s="1" t="s">
        <v>4901</v>
      </c>
      <c r="J4688" s="1" t="s">
        <v>4901</v>
      </c>
      <c r="K4688" s="1" t="s">
        <v>4901</v>
      </c>
      <c r="M4688" s="3">
        <v>0</v>
      </c>
      <c r="O4688" s="1" t="s">
        <v>5434</v>
      </c>
      <c r="P4688" s="1" t="s">
        <v>5434</v>
      </c>
      <c r="Q4688" s="1" t="s">
        <v>5434</v>
      </c>
      <c r="R4688" s="1" t="s">
        <v>5434</v>
      </c>
      <c r="S4688" s="1" t="s">
        <v>5434</v>
      </c>
      <c r="T4688" s="1" t="s">
        <v>5434</v>
      </c>
      <c r="U4688" s="1" t="s">
        <v>5434</v>
      </c>
      <c r="W4688" s="3">
        <v>0</v>
      </c>
      <c r="Y4688" s="1" t="s">
        <v>5434</v>
      </c>
      <c r="Z4688" s="1" t="s">
        <v>5434</v>
      </c>
      <c r="AA4688" s="1" t="s">
        <v>5434</v>
      </c>
      <c r="AB4688" s="1" t="s">
        <v>5434</v>
      </c>
      <c r="AC4688" s="1" t="s">
        <v>5434</v>
      </c>
      <c r="AD4688" s="1" t="s">
        <v>5434</v>
      </c>
      <c r="AE4688" s="1" t="s">
        <v>5434</v>
      </c>
    </row>
    <row r="4689" spans="3:31" ht="12.75" hidden="1">
      <c r="C4689" s="1" t="s">
        <v>4901</v>
      </c>
      <c r="D4689" s="1" t="s">
        <v>4901</v>
      </c>
      <c r="E4689" s="1" t="s">
        <v>4901</v>
      </c>
      <c r="F4689" s="1" t="s">
        <v>4901</v>
      </c>
      <c r="G4689" s="1" t="s">
        <v>4901</v>
      </c>
      <c r="H4689" s="1" t="s">
        <v>4901</v>
      </c>
      <c r="I4689" s="1" t="s">
        <v>4901</v>
      </c>
      <c r="J4689" s="1" t="s">
        <v>4901</v>
      </c>
      <c r="K4689" s="1" t="s">
        <v>4901</v>
      </c>
      <c r="M4689" s="3">
        <v>0</v>
      </c>
      <c r="O4689" s="1" t="s">
        <v>5434</v>
      </c>
      <c r="P4689" s="1" t="s">
        <v>5434</v>
      </c>
      <c r="Q4689" s="1" t="s">
        <v>5434</v>
      </c>
      <c r="R4689" s="1" t="s">
        <v>5434</v>
      </c>
      <c r="S4689" s="1" t="s">
        <v>5434</v>
      </c>
      <c r="T4689" s="1" t="s">
        <v>5434</v>
      </c>
      <c r="U4689" s="1" t="s">
        <v>5434</v>
      </c>
      <c r="W4689" s="3">
        <v>0</v>
      </c>
      <c r="Y4689" s="1" t="s">
        <v>5434</v>
      </c>
      <c r="Z4689" s="1" t="s">
        <v>5434</v>
      </c>
      <c r="AA4689" s="1" t="s">
        <v>5434</v>
      </c>
      <c r="AB4689" s="1" t="s">
        <v>5434</v>
      </c>
      <c r="AC4689" s="1" t="s">
        <v>5434</v>
      </c>
      <c r="AD4689" s="1" t="s">
        <v>5434</v>
      </c>
      <c r="AE4689" s="1" t="s">
        <v>5434</v>
      </c>
    </row>
    <row r="4690" spans="3:31" ht="12.75" hidden="1">
      <c r="C4690" s="1" t="s">
        <v>4901</v>
      </c>
      <c r="D4690" s="1" t="s">
        <v>4901</v>
      </c>
      <c r="E4690" s="1" t="s">
        <v>4901</v>
      </c>
      <c r="F4690" s="1" t="s">
        <v>4901</v>
      </c>
      <c r="G4690" s="1" t="s">
        <v>4901</v>
      </c>
      <c r="H4690" s="1" t="s">
        <v>4901</v>
      </c>
      <c r="I4690" s="1" t="s">
        <v>4901</v>
      </c>
      <c r="J4690" s="1" t="s">
        <v>4901</v>
      </c>
      <c r="K4690" s="1" t="s">
        <v>4901</v>
      </c>
      <c r="M4690" s="3">
        <v>0</v>
      </c>
      <c r="O4690" s="1" t="s">
        <v>5434</v>
      </c>
      <c r="P4690" s="1" t="s">
        <v>5434</v>
      </c>
      <c r="Q4690" s="1" t="s">
        <v>5434</v>
      </c>
      <c r="R4690" s="1" t="s">
        <v>5434</v>
      </c>
      <c r="S4690" s="1" t="s">
        <v>5434</v>
      </c>
      <c r="T4690" s="1" t="s">
        <v>5434</v>
      </c>
      <c r="U4690" s="1" t="s">
        <v>5434</v>
      </c>
      <c r="W4690" s="3">
        <v>0</v>
      </c>
      <c r="Y4690" s="1" t="s">
        <v>5434</v>
      </c>
      <c r="Z4690" s="1" t="s">
        <v>5434</v>
      </c>
      <c r="AA4690" s="1" t="s">
        <v>5434</v>
      </c>
      <c r="AB4690" s="1" t="s">
        <v>5434</v>
      </c>
      <c r="AC4690" s="1" t="s">
        <v>5434</v>
      </c>
      <c r="AD4690" s="1" t="s">
        <v>5434</v>
      </c>
      <c r="AE4690" s="1" t="s">
        <v>5434</v>
      </c>
    </row>
    <row r="4691" spans="3:31" ht="12.75" hidden="1">
      <c r="C4691" s="1" t="s">
        <v>4901</v>
      </c>
      <c r="D4691" s="1" t="s">
        <v>4901</v>
      </c>
      <c r="E4691" s="1" t="s">
        <v>4901</v>
      </c>
      <c r="F4691" s="1" t="s">
        <v>4901</v>
      </c>
      <c r="G4691" s="1" t="s">
        <v>4901</v>
      </c>
      <c r="H4691" s="1" t="s">
        <v>4901</v>
      </c>
      <c r="I4691" s="1" t="s">
        <v>4901</v>
      </c>
      <c r="J4691" s="1" t="s">
        <v>4901</v>
      </c>
      <c r="K4691" s="1" t="s">
        <v>4901</v>
      </c>
      <c r="M4691" s="3">
        <v>0</v>
      </c>
      <c r="O4691" s="1" t="s">
        <v>5434</v>
      </c>
      <c r="P4691" s="1" t="s">
        <v>5434</v>
      </c>
      <c r="Q4691" s="1" t="s">
        <v>5434</v>
      </c>
      <c r="R4691" s="1" t="s">
        <v>5434</v>
      </c>
      <c r="S4691" s="1" t="s">
        <v>5434</v>
      </c>
      <c r="T4691" s="1" t="s">
        <v>5434</v>
      </c>
      <c r="U4691" s="1" t="s">
        <v>5434</v>
      </c>
      <c r="W4691" s="3">
        <v>0</v>
      </c>
      <c r="Y4691" s="1" t="s">
        <v>5434</v>
      </c>
      <c r="Z4691" s="1" t="s">
        <v>5434</v>
      </c>
      <c r="AA4691" s="1" t="s">
        <v>5434</v>
      </c>
      <c r="AB4691" s="1" t="s">
        <v>5434</v>
      </c>
      <c r="AC4691" s="1" t="s">
        <v>5434</v>
      </c>
      <c r="AD4691" s="1" t="s">
        <v>5434</v>
      </c>
      <c r="AE4691" s="1" t="s">
        <v>5434</v>
      </c>
    </row>
    <row r="4692" spans="3:31" ht="12.75" hidden="1">
      <c r="C4692" s="1" t="s">
        <v>4901</v>
      </c>
      <c r="D4692" s="1" t="s">
        <v>4901</v>
      </c>
      <c r="E4692" s="1" t="s">
        <v>4901</v>
      </c>
      <c r="F4692" s="1" t="s">
        <v>4901</v>
      </c>
      <c r="G4692" s="1" t="s">
        <v>4901</v>
      </c>
      <c r="H4692" s="1" t="s">
        <v>4901</v>
      </c>
      <c r="I4692" s="1" t="s">
        <v>4901</v>
      </c>
      <c r="J4692" s="1" t="s">
        <v>4901</v>
      </c>
      <c r="K4692" s="1" t="s">
        <v>4901</v>
      </c>
      <c r="M4692" s="3">
        <v>0</v>
      </c>
      <c r="O4692" s="1" t="s">
        <v>5434</v>
      </c>
      <c r="P4692" s="1" t="s">
        <v>5434</v>
      </c>
      <c r="Q4692" s="1" t="s">
        <v>5434</v>
      </c>
      <c r="R4692" s="1" t="s">
        <v>5434</v>
      </c>
      <c r="S4692" s="1" t="s">
        <v>5434</v>
      </c>
      <c r="T4692" s="1" t="s">
        <v>5434</v>
      </c>
      <c r="U4692" s="1" t="s">
        <v>5434</v>
      </c>
      <c r="W4692" s="3">
        <v>0</v>
      </c>
      <c r="Y4692" s="1" t="s">
        <v>5434</v>
      </c>
      <c r="Z4692" s="1" t="s">
        <v>5434</v>
      </c>
      <c r="AA4692" s="1" t="s">
        <v>5434</v>
      </c>
      <c r="AB4692" s="1" t="s">
        <v>5434</v>
      </c>
      <c r="AC4692" s="1" t="s">
        <v>5434</v>
      </c>
      <c r="AD4692" s="1" t="s">
        <v>5434</v>
      </c>
      <c r="AE4692" s="1" t="s">
        <v>5434</v>
      </c>
    </row>
    <row r="4693" spans="3:31" ht="12.75" hidden="1">
      <c r="C4693" s="1" t="s">
        <v>4901</v>
      </c>
      <c r="D4693" s="1" t="s">
        <v>4901</v>
      </c>
      <c r="E4693" s="1" t="s">
        <v>4901</v>
      </c>
      <c r="F4693" s="1" t="s">
        <v>4901</v>
      </c>
      <c r="G4693" s="1" t="s">
        <v>4901</v>
      </c>
      <c r="H4693" s="1" t="s">
        <v>4901</v>
      </c>
      <c r="I4693" s="1" t="s">
        <v>4901</v>
      </c>
      <c r="J4693" s="1" t="s">
        <v>4901</v>
      </c>
      <c r="K4693" s="1" t="s">
        <v>4901</v>
      </c>
      <c r="M4693" s="3">
        <v>0</v>
      </c>
      <c r="O4693" s="1" t="s">
        <v>5434</v>
      </c>
      <c r="P4693" s="1" t="s">
        <v>5434</v>
      </c>
      <c r="Q4693" s="1" t="s">
        <v>5434</v>
      </c>
      <c r="R4693" s="1" t="s">
        <v>5434</v>
      </c>
      <c r="S4693" s="1" t="s">
        <v>5434</v>
      </c>
      <c r="T4693" s="1" t="s">
        <v>5434</v>
      </c>
      <c r="U4693" s="1" t="s">
        <v>5434</v>
      </c>
      <c r="W4693" s="3">
        <v>0</v>
      </c>
      <c r="Y4693" s="1" t="s">
        <v>5434</v>
      </c>
      <c r="Z4693" s="1" t="s">
        <v>5434</v>
      </c>
      <c r="AA4693" s="1" t="s">
        <v>5434</v>
      </c>
      <c r="AB4693" s="1" t="s">
        <v>5434</v>
      </c>
      <c r="AC4693" s="1" t="s">
        <v>5434</v>
      </c>
      <c r="AD4693" s="1" t="s">
        <v>5434</v>
      </c>
      <c r="AE4693" s="1" t="s">
        <v>5434</v>
      </c>
    </row>
    <row r="4694" spans="3:31" ht="12.75" hidden="1">
      <c r="C4694" s="1" t="s">
        <v>4901</v>
      </c>
      <c r="D4694" s="1" t="s">
        <v>4901</v>
      </c>
      <c r="E4694" s="1" t="s">
        <v>4901</v>
      </c>
      <c r="F4694" s="1" t="s">
        <v>4901</v>
      </c>
      <c r="G4694" s="1" t="s">
        <v>4901</v>
      </c>
      <c r="H4694" s="1" t="s">
        <v>4901</v>
      </c>
      <c r="I4694" s="1" t="s">
        <v>4901</v>
      </c>
      <c r="J4694" s="1" t="s">
        <v>4901</v>
      </c>
      <c r="K4694" s="1" t="s">
        <v>4901</v>
      </c>
      <c r="M4694" s="3">
        <v>0</v>
      </c>
      <c r="O4694" s="1" t="s">
        <v>5434</v>
      </c>
      <c r="P4694" s="1" t="s">
        <v>5434</v>
      </c>
      <c r="Q4694" s="1" t="s">
        <v>5434</v>
      </c>
      <c r="R4694" s="1" t="s">
        <v>5434</v>
      </c>
      <c r="S4694" s="1" t="s">
        <v>5434</v>
      </c>
      <c r="T4694" s="1" t="s">
        <v>5434</v>
      </c>
      <c r="U4694" s="1" t="s">
        <v>5434</v>
      </c>
      <c r="W4694" s="3">
        <v>0</v>
      </c>
      <c r="Y4694" s="1" t="s">
        <v>5434</v>
      </c>
      <c r="Z4694" s="1" t="s">
        <v>5434</v>
      </c>
      <c r="AA4694" s="1" t="s">
        <v>5434</v>
      </c>
      <c r="AB4694" s="1" t="s">
        <v>5434</v>
      </c>
      <c r="AC4694" s="1" t="s">
        <v>5434</v>
      </c>
      <c r="AD4694" s="1" t="s">
        <v>5434</v>
      </c>
      <c r="AE4694" s="1" t="s">
        <v>5434</v>
      </c>
    </row>
    <row r="4695" spans="3:31" ht="12.75" hidden="1">
      <c r="C4695" s="1" t="s">
        <v>4901</v>
      </c>
      <c r="D4695" s="1" t="s">
        <v>4901</v>
      </c>
      <c r="E4695" s="1" t="s">
        <v>4901</v>
      </c>
      <c r="F4695" s="1" t="s">
        <v>4901</v>
      </c>
      <c r="G4695" s="1" t="s">
        <v>4901</v>
      </c>
      <c r="H4695" s="1" t="s">
        <v>4901</v>
      </c>
      <c r="I4695" s="1" t="s">
        <v>4901</v>
      </c>
      <c r="J4695" s="1" t="s">
        <v>4901</v>
      </c>
      <c r="K4695" s="1" t="s">
        <v>4901</v>
      </c>
      <c r="M4695" s="3">
        <v>0</v>
      </c>
      <c r="O4695" s="1" t="s">
        <v>5434</v>
      </c>
      <c r="P4695" s="1" t="s">
        <v>5434</v>
      </c>
      <c r="Q4695" s="1" t="s">
        <v>5434</v>
      </c>
      <c r="R4695" s="1" t="s">
        <v>5434</v>
      </c>
      <c r="S4695" s="1" t="s">
        <v>5434</v>
      </c>
      <c r="T4695" s="1" t="s">
        <v>5434</v>
      </c>
      <c r="U4695" s="1" t="s">
        <v>5434</v>
      </c>
      <c r="W4695" s="3">
        <v>0</v>
      </c>
      <c r="Y4695" s="1" t="s">
        <v>5434</v>
      </c>
      <c r="Z4695" s="1" t="s">
        <v>5434</v>
      </c>
      <c r="AA4695" s="1" t="s">
        <v>5434</v>
      </c>
      <c r="AB4695" s="1" t="s">
        <v>5434</v>
      </c>
      <c r="AC4695" s="1" t="s">
        <v>5434</v>
      </c>
      <c r="AD4695" s="1" t="s">
        <v>5434</v>
      </c>
      <c r="AE4695" s="1" t="s">
        <v>5434</v>
      </c>
    </row>
    <row r="4696" spans="3:31" ht="12.75" hidden="1">
      <c r="C4696" s="1" t="s">
        <v>4901</v>
      </c>
      <c r="D4696" s="1" t="s">
        <v>4901</v>
      </c>
      <c r="E4696" s="1" t="s">
        <v>4901</v>
      </c>
      <c r="F4696" s="1" t="s">
        <v>4901</v>
      </c>
      <c r="G4696" s="1" t="s">
        <v>4901</v>
      </c>
      <c r="H4696" s="1" t="s">
        <v>4901</v>
      </c>
      <c r="I4696" s="1" t="s">
        <v>4901</v>
      </c>
      <c r="J4696" s="1" t="s">
        <v>4901</v>
      </c>
      <c r="K4696" s="1" t="s">
        <v>4901</v>
      </c>
      <c r="M4696" s="3">
        <v>0</v>
      </c>
      <c r="O4696" s="1" t="s">
        <v>5434</v>
      </c>
      <c r="P4696" s="1" t="s">
        <v>5434</v>
      </c>
      <c r="Q4696" s="1" t="s">
        <v>5434</v>
      </c>
      <c r="R4696" s="1" t="s">
        <v>5434</v>
      </c>
      <c r="S4696" s="1" t="s">
        <v>5434</v>
      </c>
      <c r="T4696" s="1" t="s">
        <v>5434</v>
      </c>
      <c r="U4696" s="1" t="s">
        <v>5434</v>
      </c>
      <c r="W4696" s="3">
        <v>0</v>
      </c>
      <c r="Y4696" s="1" t="s">
        <v>5434</v>
      </c>
      <c r="Z4696" s="1" t="s">
        <v>5434</v>
      </c>
      <c r="AA4696" s="1" t="s">
        <v>5434</v>
      </c>
      <c r="AB4696" s="1" t="s">
        <v>5434</v>
      </c>
      <c r="AC4696" s="1" t="s">
        <v>5434</v>
      </c>
      <c r="AD4696" s="1" t="s">
        <v>5434</v>
      </c>
      <c r="AE4696" s="1" t="s">
        <v>5434</v>
      </c>
    </row>
    <row r="4697" spans="3:31" ht="12.75" hidden="1">
      <c r="C4697" s="1" t="s">
        <v>4901</v>
      </c>
      <c r="D4697" s="1" t="s">
        <v>4901</v>
      </c>
      <c r="E4697" s="1" t="s">
        <v>4901</v>
      </c>
      <c r="F4697" s="1" t="s">
        <v>4901</v>
      </c>
      <c r="G4697" s="1" t="s">
        <v>4901</v>
      </c>
      <c r="H4697" s="1" t="s">
        <v>4901</v>
      </c>
      <c r="I4697" s="1" t="s">
        <v>4901</v>
      </c>
      <c r="J4697" s="1" t="s">
        <v>4901</v>
      </c>
      <c r="K4697" s="1" t="s">
        <v>4901</v>
      </c>
      <c r="M4697" s="3">
        <v>0</v>
      </c>
      <c r="O4697" s="1" t="s">
        <v>5434</v>
      </c>
      <c r="P4697" s="1" t="s">
        <v>5434</v>
      </c>
      <c r="Q4697" s="1" t="s">
        <v>5434</v>
      </c>
      <c r="R4697" s="1" t="s">
        <v>5434</v>
      </c>
      <c r="S4697" s="1" t="s">
        <v>5434</v>
      </c>
      <c r="T4697" s="1" t="s">
        <v>5434</v>
      </c>
      <c r="U4697" s="1" t="s">
        <v>5434</v>
      </c>
      <c r="W4697" s="3">
        <v>0</v>
      </c>
      <c r="Y4697" s="1" t="s">
        <v>5434</v>
      </c>
      <c r="Z4697" s="1" t="s">
        <v>5434</v>
      </c>
      <c r="AA4697" s="1" t="s">
        <v>5434</v>
      </c>
      <c r="AB4697" s="1" t="s">
        <v>5434</v>
      </c>
      <c r="AC4697" s="1" t="s">
        <v>5434</v>
      </c>
      <c r="AD4697" s="1" t="s">
        <v>5434</v>
      </c>
      <c r="AE4697" s="1" t="s">
        <v>5434</v>
      </c>
    </row>
    <row r="4698" spans="3:31" ht="12.75" hidden="1">
      <c r="C4698" s="1" t="s">
        <v>4901</v>
      </c>
      <c r="D4698" s="1" t="s">
        <v>4901</v>
      </c>
      <c r="E4698" s="1" t="s">
        <v>4901</v>
      </c>
      <c r="F4698" s="1" t="s">
        <v>4901</v>
      </c>
      <c r="G4698" s="1" t="s">
        <v>4901</v>
      </c>
      <c r="H4698" s="1" t="s">
        <v>4901</v>
      </c>
      <c r="I4698" s="1" t="s">
        <v>4901</v>
      </c>
      <c r="J4698" s="1" t="s">
        <v>4901</v>
      </c>
      <c r="K4698" s="1" t="s">
        <v>4901</v>
      </c>
      <c r="M4698" s="3">
        <v>0</v>
      </c>
      <c r="O4698" s="1" t="s">
        <v>5434</v>
      </c>
      <c r="P4698" s="1" t="s">
        <v>5434</v>
      </c>
      <c r="Q4698" s="1" t="s">
        <v>5434</v>
      </c>
      <c r="R4698" s="1" t="s">
        <v>5434</v>
      </c>
      <c r="S4698" s="1" t="s">
        <v>5434</v>
      </c>
      <c r="T4698" s="1" t="s">
        <v>5434</v>
      </c>
      <c r="U4698" s="1" t="s">
        <v>5434</v>
      </c>
      <c r="W4698" s="3">
        <v>0</v>
      </c>
      <c r="Y4698" s="1" t="s">
        <v>5434</v>
      </c>
      <c r="Z4698" s="1" t="s">
        <v>5434</v>
      </c>
      <c r="AA4698" s="1" t="s">
        <v>5434</v>
      </c>
      <c r="AB4698" s="1" t="s">
        <v>5434</v>
      </c>
      <c r="AC4698" s="1" t="s">
        <v>5434</v>
      </c>
      <c r="AD4698" s="1" t="s">
        <v>5434</v>
      </c>
      <c r="AE4698" s="1" t="s">
        <v>5434</v>
      </c>
    </row>
    <row r="4699" spans="3:31" ht="12.75" hidden="1">
      <c r="C4699" s="1" t="s">
        <v>4901</v>
      </c>
      <c r="D4699" s="1" t="s">
        <v>4901</v>
      </c>
      <c r="E4699" s="1" t="s">
        <v>4901</v>
      </c>
      <c r="F4699" s="1" t="s">
        <v>4901</v>
      </c>
      <c r="G4699" s="1" t="s">
        <v>4901</v>
      </c>
      <c r="H4699" s="1" t="s">
        <v>4901</v>
      </c>
      <c r="I4699" s="1" t="s">
        <v>4901</v>
      </c>
      <c r="J4699" s="1" t="s">
        <v>4901</v>
      </c>
      <c r="K4699" s="1" t="s">
        <v>4901</v>
      </c>
      <c r="M4699" s="3">
        <v>0</v>
      </c>
      <c r="O4699" s="1" t="s">
        <v>5434</v>
      </c>
      <c r="P4699" s="1" t="s">
        <v>5434</v>
      </c>
      <c r="Q4699" s="1" t="s">
        <v>5434</v>
      </c>
      <c r="R4699" s="1" t="s">
        <v>5434</v>
      </c>
      <c r="S4699" s="1" t="s">
        <v>5434</v>
      </c>
      <c r="T4699" s="1" t="s">
        <v>5434</v>
      </c>
      <c r="U4699" s="1" t="s">
        <v>5434</v>
      </c>
      <c r="W4699" s="3">
        <v>0</v>
      </c>
      <c r="Y4699" s="1" t="s">
        <v>5434</v>
      </c>
      <c r="Z4699" s="1" t="s">
        <v>5434</v>
      </c>
      <c r="AA4699" s="1" t="s">
        <v>5434</v>
      </c>
      <c r="AB4699" s="1" t="s">
        <v>5434</v>
      </c>
      <c r="AC4699" s="1" t="s">
        <v>5434</v>
      </c>
      <c r="AD4699" s="1" t="s">
        <v>5434</v>
      </c>
      <c r="AE4699" s="1" t="s">
        <v>5434</v>
      </c>
    </row>
    <row r="4700" spans="3:31" ht="12.75" hidden="1">
      <c r="C4700" s="1" t="s">
        <v>4901</v>
      </c>
      <c r="D4700" s="1" t="s">
        <v>4901</v>
      </c>
      <c r="E4700" s="1" t="s">
        <v>4901</v>
      </c>
      <c r="F4700" s="1" t="s">
        <v>4901</v>
      </c>
      <c r="G4700" s="1" t="s">
        <v>4901</v>
      </c>
      <c r="H4700" s="1" t="s">
        <v>4901</v>
      </c>
      <c r="I4700" s="1" t="s">
        <v>4901</v>
      </c>
      <c r="J4700" s="1" t="s">
        <v>4901</v>
      </c>
      <c r="K4700" s="1" t="s">
        <v>4901</v>
      </c>
      <c r="M4700" s="3">
        <v>0</v>
      </c>
      <c r="O4700" s="1" t="s">
        <v>5434</v>
      </c>
      <c r="P4700" s="1" t="s">
        <v>5434</v>
      </c>
      <c r="Q4700" s="1" t="s">
        <v>5434</v>
      </c>
      <c r="R4700" s="1" t="s">
        <v>5434</v>
      </c>
      <c r="S4700" s="1" t="s">
        <v>5434</v>
      </c>
      <c r="T4700" s="1" t="s">
        <v>5434</v>
      </c>
      <c r="U4700" s="1" t="s">
        <v>5434</v>
      </c>
      <c r="W4700" s="3">
        <v>0</v>
      </c>
      <c r="Y4700" s="1" t="s">
        <v>5434</v>
      </c>
      <c r="Z4700" s="1" t="s">
        <v>5434</v>
      </c>
      <c r="AA4700" s="1" t="s">
        <v>5434</v>
      </c>
      <c r="AB4700" s="1" t="s">
        <v>5434</v>
      </c>
      <c r="AC4700" s="1" t="s">
        <v>5434</v>
      </c>
      <c r="AD4700" s="1" t="s">
        <v>5434</v>
      </c>
      <c r="AE4700" s="1" t="s">
        <v>5434</v>
      </c>
    </row>
    <row r="4701" spans="3:31" ht="12.75" hidden="1">
      <c r="C4701" s="1" t="s">
        <v>4901</v>
      </c>
      <c r="D4701" s="1" t="s">
        <v>4901</v>
      </c>
      <c r="E4701" s="1" t="s">
        <v>4901</v>
      </c>
      <c r="F4701" s="1" t="s">
        <v>4901</v>
      </c>
      <c r="G4701" s="1" t="s">
        <v>4901</v>
      </c>
      <c r="H4701" s="1" t="s">
        <v>4901</v>
      </c>
      <c r="I4701" s="1" t="s">
        <v>4901</v>
      </c>
      <c r="J4701" s="1" t="s">
        <v>4901</v>
      </c>
      <c r="K4701" s="1" t="s">
        <v>4901</v>
      </c>
      <c r="M4701" s="3">
        <v>0</v>
      </c>
      <c r="O4701" s="1" t="s">
        <v>5434</v>
      </c>
      <c r="P4701" s="1" t="s">
        <v>5434</v>
      </c>
      <c r="Q4701" s="1" t="s">
        <v>5434</v>
      </c>
      <c r="R4701" s="1" t="s">
        <v>5434</v>
      </c>
      <c r="S4701" s="1" t="s">
        <v>5434</v>
      </c>
      <c r="T4701" s="1" t="s">
        <v>5434</v>
      </c>
      <c r="U4701" s="1" t="s">
        <v>5434</v>
      </c>
      <c r="W4701" s="3">
        <v>0</v>
      </c>
      <c r="Y4701" s="1" t="s">
        <v>5434</v>
      </c>
      <c r="Z4701" s="1" t="s">
        <v>5434</v>
      </c>
      <c r="AA4701" s="1" t="s">
        <v>5434</v>
      </c>
      <c r="AB4701" s="1" t="s">
        <v>5434</v>
      </c>
      <c r="AC4701" s="1" t="s">
        <v>5434</v>
      </c>
      <c r="AD4701" s="1" t="s">
        <v>5434</v>
      </c>
      <c r="AE4701" s="1" t="s">
        <v>5434</v>
      </c>
    </row>
    <row r="4702" spans="3:31" ht="12.75" hidden="1">
      <c r="C4702" s="1" t="s">
        <v>4901</v>
      </c>
      <c r="D4702" s="1" t="s">
        <v>4901</v>
      </c>
      <c r="E4702" s="1" t="s">
        <v>4901</v>
      </c>
      <c r="F4702" s="1" t="s">
        <v>4901</v>
      </c>
      <c r="G4702" s="1" t="s">
        <v>4901</v>
      </c>
      <c r="H4702" s="1" t="s">
        <v>4901</v>
      </c>
      <c r="I4702" s="1" t="s">
        <v>4901</v>
      </c>
      <c r="J4702" s="1" t="s">
        <v>4901</v>
      </c>
      <c r="K4702" s="1" t="s">
        <v>4901</v>
      </c>
      <c r="M4702" s="3">
        <v>0</v>
      </c>
      <c r="O4702" s="1" t="s">
        <v>5434</v>
      </c>
      <c r="P4702" s="1" t="s">
        <v>5434</v>
      </c>
      <c r="Q4702" s="1" t="s">
        <v>5434</v>
      </c>
      <c r="R4702" s="1" t="s">
        <v>5434</v>
      </c>
      <c r="S4702" s="1" t="s">
        <v>5434</v>
      </c>
      <c r="T4702" s="1" t="s">
        <v>5434</v>
      </c>
      <c r="U4702" s="1" t="s">
        <v>5434</v>
      </c>
      <c r="W4702" s="3">
        <v>0</v>
      </c>
      <c r="Y4702" s="1" t="s">
        <v>5434</v>
      </c>
      <c r="Z4702" s="1" t="s">
        <v>5434</v>
      </c>
      <c r="AA4702" s="1" t="s">
        <v>5434</v>
      </c>
      <c r="AB4702" s="1" t="s">
        <v>5434</v>
      </c>
      <c r="AC4702" s="1" t="s">
        <v>5434</v>
      </c>
      <c r="AD4702" s="1" t="s">
        <v>5434</v>
      </c>
      <c r="AE4702" s="1" t="s">
        <v>5434</v>
      </c>
    </row>
    <row r="4703" spans="3:31" ht="12.75" hidden="1">
      <c r="C4703" s="1" t="s">
        <v>4901</v>
      </c>
      <c r="D4703" s="1" t="s">
        <v>4901</v>
      </c>
      <c r="E4703" s="1" t="s">
        <v>4901</v>
      </c>
      <c r="F4703" s="1" t="s">
        <v>4901</v>
      </c>
      <c r="G4703" s="1" t="s">
        <v>4901</v>
      </c>
      <c r="H4703" s="1" t="s">
        <v>4901</v>
      </c>
      <c r="I4703" s="1" t="s">
        <v>4901</v>
      </c>
      <c r="J4703" s="1" t="s">
        <v>4901</v>
      </c>
      <c r="K4703" s="1" t="s">
        <v>4901</v>
      </c>
      <c r="M4703" s="3">
        <v>0</v>
      </c>
      <c r="O4703" s="1" t="s">
        <v>5434</v>
      </c>
      <c r="P4703" s="1" t="s">
        <v>5434</v>
      </c>
      <c r="Q4703" s="1" t="s">
        <v>5434</v>
      </c>
      <c r="R4703" s="1" t="s">
        <v>5434</v>
      </c>
      <c r="S4703" s="1" t="s">
        <v>5434</v>
      </c>
      <c r="T4703" s="1" t="s">
        <v>5434</v>
      </c>
      <c r="U4703" s="1" t="s">
        <v>5434</v>
      </c>
      <c r="W4703" s="3">
        <v>0</v>
      </c>
      <c r="Y4703" s="1" t="s">
        <v>5434</v>
      </c>
      <c r="Z4703" s="1" t="s">
        <v>5434</v>
      </c>
      <c r="AA4703" s="1" t="s">
        <v>5434</v>
      </c>
      <c r="AB4703" s="1" t="s">
        <v>5434</v>
      </c>
      <c r="AC4703" s="1" t="s">
        <v>5434</v>
      </c>
      <c r="AD4703" s="1" t="s">
        <v>5434</v>
      </c>
      <c r="AE4703" s="1" t="s">
        <v>5434</v>
      </c>
    </row>
    <row r="4704" spans="3:31" ht="12.75" hidden="1">
      <c r="C4704" s="1" t="s">
        <v>4901</v>
      </c>
      <c r="D4704" s="1" t="s">
        <v>4901</v>
      </c>
      <c r="E4704" s="1" t="s">
        <v>4901</v>
      </c>
      <c r="F4704" s="1" t="s">
        <v>4901</v>
      </c>
      <c r="G4704" s="1" t="s">
        <v>4901</v>
      </c>
      <c r="H4704" s="1" t="s">
        <v>4901</v>
      </c>
      <c r="I4704" s="1" t="s">
        <v>4901</v>
      </c>
      <c r="J4704" s="1" t="s">
        <v>4901</v>
      </c>
      <c r="K4704" s="1" t="s">
        <v>4901</v>
      </c>
      <c r="M4704" s="3">
        <v>0</v>
      </c>
      <c r="O4704" s="1" t="s">
        <v>5434</v>
      </c>
      <c r="P4704" s="1" t="s">
        <v>5434</v>
      </c>
      <c r="Q4704" s="1" t="s">
        <v>5434</v>
      </c>
      <c r="R4704" s="1" t="s">
        <v>5434</v>
      </c>
      <c r="S4704" s="1" t="s">
        <v>5434</v>
      </c>
      <c r="T4704" s="1" t="s">
        <v>5434</v>
      </c>
      <c r="U4704" s="1" t="s">
        <v>5434</v>
      </c>
      <c r="W4704" s="3">
        <v>0</v>
      </c>
      <c r="Y4704" s="1" t="s">
        <v>5434</v>
      </c>
      <c r="Z4704" s="1" t="s">
        <v>5434</v>
      </c>
      <c r="AA4704" s="1" t="s">
        <v>5434</v>
      </c>
      <c r="AB4704" s="1" t="s">
        <v>5434</v>
      </c>
      <c r="AC4704" s="1" t="s">
        <v>5434</v>
      </c>
      <c r="AD4704" s="1" t="s">
        <v>5434</v>
      </c>
      <c r="AE4704" s="1" t="s">
        <v>5434</v>
      </c>
    </row>
    <row r="4705" spans="3:31" ht="12.75" hidden="1">
      <c r="C4705" s="1" t="s">
        <v>4901</v>
      </c>
      <c r="D4705" s="1" t="s">
        <v>4901</v>
      </c>
      <c r="E4705" s="1" t="s">
        <v>4901</v>
      </c>
      <c r="F4705" s="1" t="s">
        <v>4901</v>
      </c>
      <c r="G4705" s="1" t="s">
        <v>4901</v>
      </c>
      <c r="H4705" s="1" t="s">
        <v>4901</v>
      </c>
      <c r="I4705" s="1" t="s">
        <v>4901</v>
      </c>
      <c r="J4705" s="1" t="s">
        <v>4901</v>
      </c>
      <c r="K4705" s="1" t="s">
        <v>4901</v>
      </c>
      <c r="M4705" s="3">
        <v>0</v>
      </c>
      <c r="O4705" s="1" t="s">
        <v>5434</v>
      </c>
      <c r="P4705" s="1" t="s">
        <v>5434</v>
      </c>
      <c r="Q4705" s="1" t="s">
        <v>5434</v>
      </c>
      <c r="R4705" s="1" t="s">
        <v>5434</v>
      </c>
      <c r="S4705" s="1" t="s">
        <v>5434</v>
      </c>
      <c r="T4705" s="1" t="s">
        <v>5434</v>
      </c>
      <c r="U4705" s="1" t="s">
        <v>5434</v>
      </c>
      <c r="W4705" s="3">
        <v>0</v>
      </c>
      <c r="Y4705" s="1" t="s">
        <v>5434</v>
      </c>
      <c r="Z4705" s="1" t="s">
        <v>5434</v>
      </c>
      <c r="AA4705" s="1" t="s">
        <v>5434</v>
      </c>
      <c r="AB4705" s="1" t="s">
        <v>5434</v>
      </c>
      <c r="AC4705" s="1" t="s">
        <v>5434</v>
      </c>
      <c r="AD4705" s="1" t="s">
        <v>5434</v>
      </c>
      <c r="AE4705" s="1" t="s">
        <v>5434</v>
      </c>
    </row>
    <row r="4706" spans="3:31" ht="12.75" hidden="1">
      <c r="C4706" s="1" t="s">
        <v>4901</v>
      </c>
      <c r="D4706" s="1" t="s">
        <v>4901</v>
      </c>
      <c r="E4706" s="1" t="s">
        <v>4901</v>
      </c>
      <c r="F4706" s="1" t="s">
        <v>4901</v>
      </c>
      <c r="G4706" s="1" t="s">
        <v>4901</v>
      </c>
      <c r="H4706" s="1" t="s">
        <v>4901</v>
      </c>
      <c r="I4706" s="1" t="s">
        <v>4901</v>
      </c>
      <c r="J4706" s="1" t="s">
        <v>4901</v>
      </c>
      <c r="K4706" s="1" t="s">
        <v>4901</v>
      </c>
      <c r="M4706" s="3">
        <v>0</v>
      </c>
      <c r="O4706" s="1" t="s">
        <v>5434</v>
      </c>
      <c r="P4706" s="1" t="s">
        <v>5434</v>
      </c>
      <c r="Q4706" s="1" t="s">
        <v>5434</v>
      </c>
      <c r="R4706" s="1" t="s">
        <v>5434</v>
      </c>
      <c r="S4706" s="1" t="s">
        <v>5434</v>
      </c>
      <c r="T4706" s="1" t="s">
        <v>5434</v>
      </c>
      <c r="U4706" s="1" t="s">
        <v>5434</v>
      </c>
      <c r="W4706" s="3">
        <v>0</v>
      </c>
      <c r="Y4706" s="1" t="s">
        <v>5434</v>
      </c>
      <c r="Z4706" s="1" t="s">
        <v>5434</v>
      </c>
      <c r="AA4706" s="1" t="s">
        <v>5434</v>
      </c>
      <c r="AB4706" s="1" t="s">
        <v>5434</v>
      </c>
      <c r="AC4706" s="1" t="s">
        <v>5434</v>
      </c>
      <c r="AD4706" s="1" t="s">
        <v>5434</v>
      </c>
      <c r="AE4706" s="1" t="s">
        <v>5434</v>
      </c>
    </row>
    <row r="4707" spans="3:31" ht="12.75" hidden="1">
      <c r="C4707" s="1" t="s">
        <v>4901</v>
      </c>
      <c r="D4707" s="1" t="s">
        <v>4901</v>
      </c>
      <c r="E4707" s="1" t="s">
        <v>4901</v>
      </c>
      <c r="F4707" s="1" t="s">
        <v>4901</v>
      </c>
      <c r="G4707" s="1" t="s">
        <v>4901</v>
      </c>
      <c r="H4707" s="1" t="s">
        <v>4901</v>
      </c>
      <c r="I4707" s="1" t="s">
        <v>4901</v>
      </c>
      <c r="J4707" s="1" t="s">
        <v>4901</v>
      </c>
      <c r="K4707" s="1" t="s">
        <v>4901</v>
      </c>
      <c r="M4707" s="3">
        <v>0</v>
      </c>
      <c r="O4707" s="1" t="s">
        <v>5434</v>
      </c>
      <c r="P4707" s="1" t="s">
        <v>5434</v>
      </c>
      <c r="Q4707" s="1" t="s">
        <v>5434</v>
      </c>
      <c r="R4707" s="1" t="s">
        <v>5434</v>
      </c>
      <c r="S4707" s="1" t="s">
        <v>5434</v>
      </c>
      <c r="T4707" s="1" t="s">
        <v>5434</v>
      </c>
      <c r="U4707" s="1" t="s">
        <v>5434</v>
      </c>
      <c r="W4707" s="3">
        <v>0</v>
      </c>
      <c r="Y4707" s="1" t="s">
        <v>5434</v>
      </c>
      <c r="Z4707" s="1" t="s">
        <v>5434</v>
      </c>
      <c r="AA4707" s="1" t="s">
        <v>5434</v>
      </c>
      <c r="AB4707" s="1" t="s">
        <v>5434</v>
      </c>
      <c r="AC4707" s="1" t="s">
        <v>5434</v>
      </c>
      <c r="AD4707" s="1" t="s">
        <v>5434</v>
      </c>
      <c r="AE4707" s="1" t="s">
        <v>5434</v>
      </c>
    </row>
    <row r="4708" spans="3:31" ht="12.75" hidden="1">
      <c r="C4708" s="1" t="s">
        <v>4901</v>
      </c>
      <c r="D4708" s="1" t="s">
        <v>4901</v>
      </c>
      <c r="E4708" s="1" t="s">
        <v>4901</v>
      </c>
      <c r="F4708" s="1" t="s">
        <v>4901</v>
      </c>
      <c r="G4708" s="1" t="s">
        <v>4901</v>
      </c>
      <c r="H4708" s="1" t="s">
        <v>4901</v>
      </c>
      <c r="I4708" s="1" t="s">
        <v>4901</v>
      </c>
      <c r="J4708" s="1" t="s">
        <v>4901</v>
      </c>
      <c r="K4708" s="1" t="s">
        <v>4901</v>
      </c>
      <c r="M4708" s="3">
        <v>0</v>
      </c>
      <c r="O4708" s="1" t="s">
        <v>5434</v>
      </c>
      <c r="P4708" s="1" t="s">
        <v>5434</v>
      </c>
      <c r="Q4708" s="1" t="s">
        <v>5434</v>
      </c>
      <c r="R4708" s="1" t="s">
        <v>5434</v>
      </c>
      <c r="S4708" s="1" t="s">
        <v>5434</v>
      </c>
      <c r="T4708" s="1" t="s">
        <v>5434</v>
      </c>
      <c r="U4708" s="1" t="s">
        <v>5434</v>
      </c>
      <c r="W4708" s="3">
        <v>0</v>
      </c>
      <c r="Y4708" s="1" t="s">
        <v>5434</v>
      </c>
      <c r="Z4708" s="1" t="s">
        <v>5434</v>
      </c>
      <c r="AA4708" s="1" t="s">
        <v>5434</v>
      </c>
      <c r="AB4708" s="1" t="s">
        <v>5434</v>
      </c>
      <c r="AC4708" s="1" t="s">
        <v>5434</v>
      </c>
      <c r="AD4708" s="1" t="s">
        <v>5434</v>
      </c>
      <c r="AE4708" s="1" t="s">
        <v>5434</v>
      </c>
    </row>
    <row r="4709" spans="3:31" ht="12.75" hidden="1">
      <c r="C4709" s="1" t="s">
        <v>4901</v>
      </c>
      <c r="D4709" s="1" t="s">
        <v>4901</v>
      </c>
      <c r="E4709" s="1" t="s">
        <v>4901</v>
      </c>
      <c r="F4709" s="1" t="s">
        <v>4901</v>
      </c>
      <c r="G4709" s="1" t="s">
        <v>4901</v>
      </c>
      <c r="H4709" s="1" t="s">
        <v>4901</v>
      </c>
      <c r="I4709" s="1" t="s">
        <v>4901</v>
      </c>
      <c r="J4709" s="1" t="s">
        <v>4901</v>
      </c>
      <c r="K4709" s="1" t="s">
        <v>4901</v>
      </c>
      <c r="M4709" s="3">
        <v>0</v>
      </c>
      <c r="O4709" s="1" t="s">
        <v>5434</v>
      </c>
      <c r="P4709" s="1" t="s">
        <v>5434</v>
      </c>
      <c r="Q4709" s="1" t="s">
        <v>5434</v>
      </c>
      <c r="R4709" s="1" t="s">
        <v>5434</v>
      </c>
      <c r="S4709" s="1" t="s">
        <v>5434</v>
      </c>
      <c r="T4709" s="1" t="s">
        <v>5434</v>
      </c>
      <c r="U4709" s="1" t="s">
        <v>5434</v>
      </c>
      <c r="W4709" s="3">
        <v>0</v>
      </c>
      <c r="Y4709" s="1" t="s">
        <v>5434</v>
      </c>
      <c r="Z4709" s="1" t="s">
        <v>5434</v>
      </c>
      <c r="AA4709" s="1" t="s">
        <v>5434</v>
      </c>
      <c r="AB4709" s="1" t="s">
        <v>5434</v>
      </c>
      <c r="AC4709" s="1" t="s">
        <v>5434</v>
      </c>
      <c r="AD4709" s="1" t="s">
        <v>5434</v>
      </c>
      <c r="AE4709" s="1" t="s">
        <v>5434</v>
      </c>
    </row>
    <row r="4710" spans="3:31" ht="12.75" hidden="1">
      <c r="C4710" s="1" t="s">
        <v>4901</v>
      </c>
      <c r="D4710" s="1" t="s">
        <v>4901</v>
      </c>
      <c r="E4710" s="1" t="s">
        <v>4901</v>
      </c>
      <c r="F4710" s="1" t="s">
        <v>4901</v>
      </c>
      <c r="G4710" s="1" t="s">
        <v>4901</v>
      </c>
      <c r="H4710" s="1" t="s">
        <v>4901</v>
      </c>
      <c r="I4710" s="1" t="s">
        <v>4901</v>
      </c>
      <c r="J4710" s="1" t="s">
        <v>4901</v>
      </c>
      <c r="K4710" s="1" t="s">
        <v>4901</v>
      </c>
      <c r="M4710" s="3">
        <v>0</v>
      </c>
      <c r="O4710" s="1" t="s">
        <v>5434</v>
      </c>
      <c r="P4710" s="1" t="s">
        <v>5434</v>
      </c>
      <c r="Q4710" s="1" t="s">
        <v>5434</v>
      </c>
      <c r="R4710" s="1" t="s">
        <v>5434</v>
      </c>
      <c r="S4710" s="1" t="s">
        <v>5434</v>
      </c>
      <c r="T4710" s="1" t="s">
        <v>5434</v>
      </c>
      <c r="U4710" s="1" t="s">
        <v>5434</v>
      </c>
      <c r="W4710" s="3">
        <v>0</v>
      </c>
      <c r="Y4710" s="1" t="s">
        <v>5434</v>
      </c>
      <c r="Z4710" s="1" t="s">
        <v>5434</v>
      </c>
      <c r="AA4710" s="1" t="s">
        <v>5434</v>
      </c>
      <c r="AB4710" s="1" t="s">
        <v>5434</v>
      </c>
      <c r="AC4710" s="1" t="s">
        <v>5434</v>
      </c>
      <c r="AD4710" s="1" t="s">
        <v>5434</v>
      </c>
      <c r="AE4710" s="1" t="s">
        <v>5434</v>
      </c>
    </row>
    <row r="4711" spans="3:31" ht="12.75" hidden="1">
      <c r="C4711" s="1" t="s">
        <v>4901</v>
      </c>
      <c r="D4711" s="1" t="s">
        <v>4901</v>
      </c>
      <c r="E4711" s="1" t="s">
        <v>4901</v>
      </c>
      <c r="F4711" s="1" t="s">
        <v>4901</v>
      </c>
      <c r="G4711" s="1" t="s">
        <v>4901</v>
      </c>
      <c r="H4711" s="1" t="s">
        <v>4901</v>
      </c>
      <c r="I4711" s="1" t="s">
        <v>4901</v>
      </c>
      <c r="J4711" s="1" t="s">
        <v>4901</v>
      </c>
      <c r="K4711" s="1" t="s">
        <v>4901</v>
      </c>
      <c r="M4711" s="3">
        <v>0</v>
      </c>
      <c r="O4711" s="1" t="s">
        <v>5434</v>
      </c>
      <c r="P4711" s="1" t="s">
        <v>5434</v>
      </c>
      <c r="Q4711" s="1" t="s">
        <v>5434</v>
      </c>
      <c r="R4711" s="1" t="s">
        <v>5434</v>
      </c>
      <c r="S4711" s="1" t="s">
        <v>5434</v>
      </c>
      <c r="T4711" s="1" t="s">
        <v>5434</v>
      </c>
      <c r="U4711" s="1" t="s">
        <v>5434</v>
      </c>
      <c r="W4711" s="3">
        <v>0</v>
      </c>
      <c r="Y4711" s="1" t="s">
        <v>5434</v>
      </c>
      <c r="Z4711" s="1" t="s">
        <v>5434</v>
      </c>
      <c r="AA4711" s="1" t="s">
        <v>5434</v>
      </c>
      <c r="AB4711" s="1" t="s">
        <v>5434</v>
      </c>
      <c r="AC4711" s="1" t="s">
        <v>5434</v>
      </c>
      <c r="AD4711" s="1" t="s">
        <v>5434</v>
      </c>
      <c r="AE4711" s="1" t="s">
        <v>5434</v>
      </c>
    </row>
    <row r="4712" spans="3:31" ht="12.75" hidden="1">
      <c r="C4712" s="1" t="s">
        <v>4901</v>
      </c>
      <c r="D4712" s="1" t="s">
        <v>4901</v>
      </c>
      <c r="E4712" s="1" t="s">
        <v>4901</v>
      </c>
      <c r="F4712" s="1" t="s">
        <v>4901</v>
      </c>
      <c r="G4712" s="1" t="s">
        <v>4901</v>
      </c>
      <c r="H4712" s="1" t="s">
        <v>4901</v>
      </c>
      <c r="I4712" s="1" t="s">
        <v>4901</v>
      </c>
      <c r="J4712" s="1" t="s">
        <v>4901</v>
      </c>
      <c r="K4712" s="1" t="s">
        <v>4901</v>
      </c>
      <c r="M4712" s="3">
        <v>0</v>
      </c>
      <c r="O4712" s="1" t="s">
        <v>5434</v>
      </c>
      <c r="P4712" s="1" t="s">
        <v>5434</v>
      </c>
      <c r="Q4712" s="1" t="s">
        <v>5434</v>
      </c>
      <c r="R4712" s="1" t="s">
        <v>5434</v>
      </c>
      <c r="S4712" s="1" t="s">
        <v>5434</v>
      </c>
      <c r="T4712" s="1" t="s">
        <v>5434</v>
      </c>
      <c r="U4712" s="1" t="s">
        <v>5434</v>
      </c>
      <c r="W4712" s="3">
        <v>0</v>
      </c>
      <c r="Y4712" s="1" t="s">
        <v>5434</v>
      </c>
      <c r="Z4712" s="1" t="s">
        <v>5434</v>
      </c>
      <c r="AA4712" s="1" t="s">
        <v>5434</v>
      </c>
      <c r="AB4712" s="1" t="s">
        <v>5434</v>
      </c>
      <c r="AC4712" s="1" t="s">
        <v>5434</v>
      </c>
      <c r="AD4712" s="1" t="s">
        <v>5434</v>
      </c>
      <c r="AE4712" s="1" t="s">
        <v>5434</v>
      </c>
    </row>
    <row r="4713" spans="3:31" ht="12.75" hidden="1">
      <c r="C4713" s="1" t="s">
        <v>4901</v>
      </c>
      <c r="D4713" s="1" t="s">
        <v>4901</v>
      </c>
      <c r="E4713" s="1" t="s">
        <v>4901</v>
      </c>
      <c r="F4713" s="1" t="s">
        <v>4901</v>
      </c>
      <c r="G4713" s="1" t="s">
        <v>4901</v>
      </c>
      <c r="H4713" s="1" t="s">
        <v>4901</v>
      </c>
      <c r="I4713" s="1" t="s">
        <v>4901</v>
      </c>
      <c r="J4713" s="1" t="s">
        <v>4901</v>
      </c>
      <c r="K4713" s="1" t="s">
        <v>4901</v>
      </c>
      <c r="M4713" s="3">
        <v>0</v>
      </c>
      <c r="O4713" s="1" t="s">
        <v>5434</v>
      </c>
      <c r="P4713" s="1" t="s">
        <v>5434</v>
      </c>
      <c r="Q4713" s="1" t="s">
        <v>5434</v>
      </c>
      <c r="R4713" s="1" t="s">
        <v>5434</v>
      </c>
      <c r="S4713" s="1" t="s">
        <v>5434</v>
      </c>
      <c r="T4713" s="1" t="s">
        <v>5434</v>
      </c>
      <c r="U4713" s="1" t="s">
        <v>5434</v>
      </c>
      <c r="W4713" s="3">
        <v>0</v>
      </c>
      <c r="Y4713" s="1" t="s">
        <v>5434</v>
      </c>
      <c r="Z4713" s="1" t="s">
        <v>5434</v>
      </c>
      <c r="AA4713" s="1" t="s">
        <v>5434</v>
      </c>
      <c r="AB4713" s="1" t="s">
        <v>5434</v>
      </c>
      <c r="AC4713" s="1" t="s">
        <v>5434</v>
      </c>
      <c r="AD4713" s="1" t="s">
        <v>5434</v>
      </c>
      <c r="AE4713" s="1" t="s">
        <v>5434</v>
      </c>
    </row>
    <row r="4714" spans="3:31" ht="12.75" hidden="1">
      <c r="C4714" s="1" t="s">
        <v>4901</v>
      </c>
      <c r="D4714" s="1" t="s">
        <v>4901</v>
      </c>
      <c r="E4714" s="1" t="s">
        <v>4901</v>
      </c>
      <c r="F4714" s="1" t="s">
        <v>4901</v>
      </c>
      <c r="G4714" s="1" t="s">
        <v>4901</v>
      </c>
      <c r="H4714" s="1" t="s">
        <v>4901</v>
      </c>
      <c r="I4714" s="1" t="s">
        <v>4901</v>
      </c>
      <c r="J4714" s="1" t="s">
        <v>4901</v>
      </c>
      <c r="K4714" s="1" t="s">
        <v>4901</v>
      </c>
      <c r="M4714" s="3">
        <v>0</v>
      </c>
      <c r="O4714" s="1" t="s">
        <v>5434</v>
      </c>
      <c r="P4714" s="1" t="s">
        <v>5434</v>
      </c>
      <c r="Q4714" s="1" t="s">
        <v>5434</v>
      </c>
      <c r="R4714" s="1" t="s">
        <v>5434</v>
      </c>
      <c r="S4714" s="1" t="s">
        <v>5434</v>
      </c>
      <c r="T4714" s="1" t="s">
        <v>5434</v>
      </c>
      <c r="U4714" s="1" t="s">
        <v>5434</v>
      </c>
      <c r="W4714" s="3">
        <v>0</v>
      </c>
      <c r="Y4714" s="1" t="s">
        <v>5434</v>
      </c>
      <c r="Z4714" s="1" t="s">
        <v>5434</v>
      </c>
      <c r="AA4714" s="1" t="s">
        <v>5434</v>
      </c>
      <c r="AB4714" s="1" t="s">
        <v>5434</v>
      </c>
      <c r="AC4714" s="1" t="s">
        <v>5434</v>
      </c>
      <c r="AD4714" s="1" t="s">
        <v>5434</v>
      </c>
      <c r="AE4714" s="1" t="s">
        <v>5434</v>
      </c>
    </row>
    <row r="4715" spans="3:31" ht="12.75" hidden="1">
      <c r="C4715" s="1" t="s">
        <v>4901</v>
      </c>
      <c r="D4715" s="1" t="s">
        <v>4901</v>
      </c>
      <c r="E4715" s="1" t="s">
        <v>4901</v>
      </c>
      <c r="F4715" s="1" t="s">
        <v>4901</v>
      </c>
      <c r="G4715" s="1" t="s">
        <v>4901</v>
      </c>
      <c r="H4715" s="1" t="s">
        <v>4901</v>
      </c>
      <c r="I4715" s="1" t="s">
        <v>4901</v>
      </c>
      <c r="J4715" s="1" t="s">
        <v>4901</v>
      </c>
      <c r="K4715" s="1" t="s">
        <v>4901</v>
      </c>
      <c r="M4715" s="3">
        <v>0</v>
      </c>
      <c r="O4715" s="1" t="s">
        <v>5434</v>
      </c>
      <c r="P4715" s="1" t="s">
        <v>5434</v>
      </c>
      <c r="Q4715" s="1" t="s">
        <v>5434</v>
      </c>
      <c r="R4715" s="1" t="s">
        <v>5434</v>
      </c>
      <c r="S4715" s="1" t="s">
        <v>5434</v>
      </c>
      <c r="T4715" s="1" t="s">
        <v>5434</v>
      </c>
      <c r="U4715" s="1" t="s">
        <v>5434</v>
      </c>
      <c r="W4715" s="3">
        <v>0</v>
      </c>
      <c r="Y4715" s="1" t="s">
        <v>5434</v>
      </c>
      <c r="Z4715" s="1" t="s">
        <v>5434</v>
      </c>
      <c r="AA4715" s="1" t="s">
        <v>5434</v>
      </c>
      <c r="AB4715" s="1" t="s">
        <v>5434</v>
      </c>
      <c r="AC4715" s="1" t="s">
        <v>5434</v>
      </c>
      <c r="AD4715" s="1" t="s">
        <v>5434</v>
      </c>
      <c r="AE4715" s="1" t="s">
        <v>5434</v>
      </c>
    </row>
    <row r="4716" spans="3:31" ht="12.75" hidden="1">
      <c r="C4716" s="1" t="s">
        <v>4901</v>
      </c>
      <c r="D4716" s="1" t="s">
        <v>4901</v>
      </c>
      <c r="E4716" s="1" t="s">
        <v>4901</v>
      </c>
      <c r="F4716" s="1" t="s">
        <v>4901</v>
      </c>
      <c r="G4716" s="1" t="s">
        <v>4901</v>
      </c>
      <c r="H4716" s="1" t="s">
        <v>4901</v>
      </c>
      <c r="I4716" s="1" t="s">
        <v>4901</v>
      </c>
      <c r="J4716" s="1" t="s">
        <v>4901</v>
      </c>
      <c r="K4716" s="1" t="s">
        <v>4901</v>
      </c>
      <c r="M4716" s="3">
        <v>0</v>
      </c>
      <c r="O4716" s="1" t="s">
        <v>5434</v>
      </c>
      <c r="P4716" s="1" t="s">
        <v>5434</v>
      </c>
      <c r="Q4716" s="1" t="s">
        <v>5434</v>
      </c>
      <c r="R4716" s="1" t="s">
        <v>5434</v>
      </c>
      <c r="S4716" s="1" t="s">
        <v>5434</v>
      </c>
      <c r="T4716" s="1" t="s">
        <v>5434</v>
      </c>
      <c r="U4716" s="1" t="s">
        <v>5434</v>
      </c>
      <c r="W4716" s="3">
        <v>0</v>
      </c>
      <c r="Y4716" s="1" t="s">
        <v>5434</v>
      </c>
      <c r="Z4716" s="1" t="s">
        <v>5434</v>
      </c>
      <c r="AA4716" s="1" t="s">
        <v>5434</v>
      </c>
      <c r="AB4716" s="1" t="s">
        <v>5434</v>
      </c>
      <c r="AC4716" s="1" t="s">
        <v>5434</v>
      </c>
      <c r="AD4716" s="1" t="s">
        <v>5434</v>
      </c>
      <c r="AE4716" s="1" t="s">
        <v>5434</v>
      </c>
    </row>
    <row r="4717" spans="3:31" ht="12.75" hidden="1">
      <c r="C4717" s="1" t="s">
        <v>4901</v>
      </c>
      <c r="D4717" s="1" t="s">
        <v>4901</v>
      </c>
      <c r="E4717" s="1" t="s">
        <v>4901</v>
      </c>
      <c r="F4717" s="1" t="s">
        <v>4901</v>
      </c>
      <c r="G4717" s="1" t="s">
        <v>4901</v>
      </c>
      <c r="H4717" s="1" t="s">
        <v>4901</v>
      </c>
      <c r="I4717" s="1" t="s">
        <v>4901</v>
      </c>
      <c r="J4717" s="1" t="s">
        <v>4901</v>
      </c>
      <c r="K4717" s="1" t="s">
        <v>4901</v>
      </c>
      <c r="M4717" s="3">
        <v>0</v>
      </c>
      <c r="O4717" s="1" t="s">
        <v>5434</v>
      </c>
      <c r="P4717" s="1" t="s">
        <v>5434</v>
      </c>
      <c r="Q4717" s="1" t="s">
        <v>5434</v>
      </c>
      <c r="R4717" s="1" t="s">
        <v>5434</v>
      </c>
      <c r="S4717" s="1" t="s">
        <v>5434</v>
      </c>
      <c r="T4717" s="1" t="s">
        <v>5434</v>
      </c>
      <c r="U4717" s="1" t="s">
        <v>5434</v>
      </c>
      <c r="W4717" s="3">
        <v>0</v>
      </c>
      <c r="Y4717" s="1" t="s">
        <v>5434</v>
      </c>
      <c r="Z4717" s="1" t="s">
        <v>5434</v>
      </c>
      <c r="AA4717" s="1" t="s">
        <v>5434</v>
      </c>
      <c r="AB4717" s="1" t="s">
        <v>5434</v>
      </c>
      <c r="AC4717" s="1" t="s">
        <v>5434</v>
      </c>
      <c r="AD4717" s="1" t="s">
        <v>5434</v>
      </c>
      <c r="AE4717" s="1" t="s">
        <v>5434</v>
      </c>
    </row>
    <row r="4718" spans="3:31" ht="12.75" hidden="1">
      <c r="C4718" s="1" t="s">
        <v>4901</v>
      </c>
      <c r="D4718" s="1" t="s">
        <v>4901</v>
      </c>
      <c r="E4718" s="1" t="s">
        <v>4901</v>
      </c>
      <c r="F4718" s="1" t="s">
        <v>4901</v>
      </c>
      <c r="G4718" s="1" t="s">
        <v>4901</v>
      </c>
      <c r="H4718" s="1" t="s">
        <v>4901</v>
      </c>
      <c r="I4718" s="1" t="s">
        <v>4901</v>
      </c>
      <c r="J4718" s="1" t="s">
        <v>4901</v>
      </c>
      <c r="K4718" s="1" t="s">
        <v>4901</v>
      </c>
      <c r="M4718" s="3">
        <v>0</v>
      </c>
      <c r="O4718" s="1" t="s">
        <v>5434</v>
      </c>
      <c r="P4718" s="1" t="s">
        <v>5434</v>
      </c>
      <c r="Q4718" s="1" t="s">
        <v>5434</v>
      </c>
      <c r="R4718" s="1" t="s">
        <v>5434</v>
      </c>
      <c r="S4718" s="1" t="s">
        <v>5434</v>
      </c>
      <c r="T4718" s="1" t="s">
        <v>5434</v>
      </c>
      <c r="U4718" s="1" t="s">
        <v>5434</v>
      </c>
      <c r="W4718" s="3">
        <v>0</v>
      </c>
      <c r="Y4718" s="1" t="s">
        <v>5434</v>
      </c>
      <c r="Z4718" s="1" t="s">
        <v>5434</v>
      </c>
      <c r="AA4718" s="1" t="s">
        <v>5434</v>
      </c>
      <c r="AB4718" s="1" t="s">
        <v>5434</v>
      </c>
      <c r="AC4718" s="1" t="s">
        <v>5434</v>
      </c>
      <c r="AD4718" s="1" t="s">
        <v>5434</v>
      </c>
      <c r="AE4718" s="1" t="s">
        <v>5434</v>
      </c>
    </row>
    <row r="4719" spans="3:31" ht="12.75" hidden="1">
      <c r="C4719" s="1" t="s">
        <v>4901</v>
      </c>
      <c r="D4719" s="1" t="s">
        <v>4901</v>
      </c>
      <c r="E4719" s="1" t="s">
        <v>4901</v>
      </c>
      <c r="F4719" s="1" t="s">
        <v>4901</v>
      </c>
      <c r="G4719" s="1" t="s">
        <v>4901</v>
      </c>
      <c r="H4719" s="1" t="s">
        <v>4901</v>
      </c>
      <c r="I4719" s="1" t="s">
        <v>4901</v>
      </c>
      <c r="J4719" s="1" t="s">
        <v>4901</v>
      </c>
      <c r="K4719" s="1" t="s">
        <v>4901</v>
      </c>
      <c r="M4719" s="3">
        <v>0</v>
      </c>
      <c r="O4719" s="1" t="s">
        <v>5434</v>
      </c>
      <c r="P4719" s="1" t="s">
        <v>5434</v>
      </c>
      <c r="Q4719" s="1" t="s">
        <v>5434</v>
      </c>
      <c r="R4719" s="1" t="s">
        <v>5434</v>
      </c>
      <c r="S4719" s="1" t="s">
        <v>5434</v>
      </c>
      <c r="T4719" s="1" t="s">
        <v>5434</v>
      </c>
      <c r="U4719" s="1" t="s">
        <v>5434</v>
      </c>
      <c r="W4719" s="3">
        <v>0</v>
      </c>
      <c r="Y4719" s="1" t="s">
        <v>5434</v>
      </c>
      <c r="Z4719" s="1" t="s">
        <v>5434</v>
      </c>
      <c r="AA4719" s="1" t="s">
        <v>5434</v>
      </c>
      <c r="AB4719" s="1" t="s">
        <v>5434</v>
      </c>
      <c r="AC4719" s="1" t="s">
        <v>5434</v>
      </c>
      <c r="AD4719" s="1" t="s">
        <v>5434</v>
      </c>
      <c r="AE4719" s="1" t="s">
        <v>5434</v>
      </c>
    </row>
    <row r="4720" spans="3:31" ht="12.75" hidden="1">
      <c r="C4720" s="1" t="s">
        <v>4901</v>
      </c>
      <c r="D4720" s="1" t="s">
        <v>4901</v>
      </c>
      <c r="E4720" s="1" t="s">
        <v>4901</v>
      </c>
      <c r="F4720" s="1" t="s">
        <v>4901</v>
      </c>
      <c r="G4720" s="1" t="s">
        <v>4901</v>
      </c>
      <c r="H4720" s="1" t="s">
        <v>4901</v>
      </c>
      <c r="I4720" s="1" t="s">
        <v>4901</v>
      </c>
      <c r="J4720" s="1" t="s">
        <v>4901</v>
      </c>
      <c r="K4720" s="1" t="s">
        <v>4901</v>
      </c>
      <c r="M4720" s="3">
        <v>0</v>
      </c>
      <c r="O4720" s="1" t="s">
        <v>5434</v>
      </c>
      <c r="P4720" s="1" t="s">
        <v>5434</v>
      </c>
      <c r="Q4720" s="1" t="s">
        <v>5434</v>
      </c>
      <c r="R4720" s="1" t="s">
        <v>5434</v>
      </c>
      <c r="S4720" s="1" t="s">
        <v>5434</v>
      </c>
      <c r="T4720" s="1" t="s">
        <v>5434</v>
      </c>
      <c r="U4720" s="1" t="s">
        <v>5434</v>
      </c>
      <c r="W4720" s="3">
        <v>0</v>
      </c>
      <c r="Y4720" s="1" t="s">
        <v>5434</v>
      </c>
      <c r="Z4720" s="1" t="s">
        <v>5434</v>
      </c>
      <c r="AA4720" s="1" t="s">
        <v>5434</v>
      </c>
      <c r="AB4720" s="1" t="s">
        <v>5434</v>
      </c>
      <c r="AC4720" s="1" t="s">
        <v>5434</v>
      </c>
      <c r="AD4720" s="1" t="s">
        <v>5434</v>
      </c>
      <c r="AE4720" s="1" t="s">
        <v>5434</v>
      </c>
    </row>
    <row r="4721" spans="3:31" ht="12.75" hidden="1">
      <c r="C4721" s="1" t="s">
        <v>4901</v>
      </c>
      <c r="D4721" s="1" t="s">
        <v>4901</v>
      </c>
      <c r="E4721" s="1" t="s">
        <v>4901</v>
      </c>
      <c r="F4721" s="1" t="s">
        <v>4901</v>
      </c>
      <c r="G4721" s="1" t="s">
        <v>4901</v>
      </c>
      <c r="H4721" s="1" t="s">
        <v>4901</v>
      </c>
      <c r="I4721" s="1" t="s">
        <v>4901</v>
      </c>
      <c r="J4721" s="1" t="s">
        <v>4901</v>
      </c>
      <c r="K4721" s="1" t="s">
        <v>4901</v>
      </c>
      <c r="M4721" s="3">
        <v>0</v>
      </c>
      <c r="O4721" s="1" t="s">
        <v>5434</v>
      </c>
      <c r="P4721" s="1" t="s">
        <v>5434</v>
      </c>
      <c r="Q4721" s="1" t="s">
        <v>5434</v>
      </c>
      <c r="R4721" s="1" t="s">
        <v>5434</v>
      </c>
      <c r="S4721" s="1" t="s">
        <v>5434</v>
      </c>
      <c r="T4721" s="1" t="s">
        <v>5434</v>
      </c>
      <c r="U4721" s="1" t="s">
        <v>5434</v>
      </c>
      <c r="W4721" s="3">
        <v>0</v>
      </c>
      <c r="Y4721" s="1" t="s">
        <v>5434</v>
      </c>
      <c r="Z4721" s="1" t="s">
        <v>5434</v>
      </c>
      <c r="AA4721" s="1" t="s">
        <v>5434</v>
      </c>
      <c r="AB4721" s="1" t="s">
        <v>5434</v>
      </c>
      <c r="AC4721" s="1" t="s">
        <v>5434</v>
      </c>
      <c r="AD4721" s="1" t="s">
        <v>5434</v>
      </c>
      <c r="AE4721" s="1" t="s">
        <v>5434</v>
      </c>
    </row>
    <row r="4722" spans="3:31" ht="12.75" hidden="1">
      <c r="C4722" s="1" t="s">
        <v>4901</v>
      </c>
      <c r="D4722" s="1" t="s">
        <v>4901</v>
      </c>
      <c r="E4722" s="1" t="s">
        <v>4901</v>
      </c>
      <c r="F4722" s="1" t="s">
        <v>4901</v>
      </c>
      <c r="G4722" s="1" t="s">
        <v>4901</v>
      </c>
      <c r="H4722" s="1" t="s">
        <v>4901</v>
      </c>
      <c r="I4722" s="1" t="s">
        <v>4901</v>
      </c>
      <c r="J4722" s="1" t="s">
        <v>4901</v>
      </c>
      <c r="K4722" s="1" t="s">
        <v>4901</v>
      </c>
      <c r="M4722" s="3">
        <v>0</v>
      </c>
      <c r="O4722" s="1" t="s">
        <v>5434</v>
      </c>
      <c r="P4722" s="1" t="s">
        <v>5434</v>
      </c>
      <c r="Q4722" s="1" t="s">
        <v>5434</v>
      </c>
      <c r="R4722" s="1" t="s">
        <v>5434</v>
      </c>
      <c r="S4722" s="1" t="s">
        <v>5434</v>
      </c>
      <c r="T4722" s="1" t="s">
        <v>5434</v>
      </c>
      <c r="U4722" s="1" t="s">
        <v>5434</v>
      </c>
      <c r="W4722" s="3">
        <v>0</v>
      </c>
      <c r="Y4722" s="1" t="s">
        <v>5434</v>
      </c>
      <c r="Z4722" s="1" t="s">
        <v>5434</v>
      </c>
      <c r="AA4722" s="1" t="s">
        <v>5434</v>
      </c>
      <c r="AB4722" s="1" t="s">
        <v>5434</v>
      </c>
      <c r="AC4722" s="1" t="s">
        <v>5434</v>
      </c>
      <c r="AD4722" s="1" t="s">
        <v>5434</v>
      </c>
      <c r="AE4722" s="1" t="s">
        <v>5434</v>
      </c>
    </row>
    <row r="4723" spans="3:31" ht="12.75" hidden="1">
      <c r="C4723" s="1" t="s">
        <v>4901</v>
      </c>
      <c r="D4723" s="1" t="s">
        <v>4901</v>
      </c>
      <c r="E4723" s="1" t="s">
        <v>4901</v>
      </c>
      <c r="F4723" s="1" t="s">
        <v>4901</v>
      </c>
      <c r="G4723" s="1" t="s">
        <v>4901</v>
      </c>
      <c r="H4723" s="1" t="s">
        <v>4901</v>
      </c>
      <c r="I4723" s="1" t="s">
        <v>4901</v>
      </c>
      <c r="J4723" s="1" t="s">
        <v>4901</v>
      </c>
      <c r="K4723" s="1" t="s">
        <v>4901</v>
      </c>
      <c r="M4723" s="3">
        <v>0</v>
      </c>
      <c r="O4723" s="1" t="s">
        <v>5434</v>
      </c>
      <c r="P4723" s="1" t="s">
        <v>5434</v>
      </c>
      <c r="Q4723" s="1" t="s">
        <v>5434</v>
      </c>
      <c r="R4723" s="1" t="s">
        <v>5434</v>
      </c>
      <c r="S4723" s="1" t="s">
        <v>5434</v>
      </c>
      <c r="T4723" s="1" t="s">
        <v>5434</v>
      </c>
      <c r="U4723" s="1" t="s">
        <v>5434</v>
      </c>
      <c r="W4723" s="3">
        <v>0</v>
      </c>
      <c r="Y4723" s="1" t="s">
        <v>5434</v>
      </c>
      <c r="Z4723" s="1" t="s">
        <v>5434</v>
      </c>
      <c r="AA4723" s="1" t="s">
        <v>5434</v>
      </c>
      <c r="AB4723" s="1" t="s">
        <v>5434</v>
      </c>
      <c r="AC4723" s="1" t="s">
        <v>5434</v>
      </c>
      <c r="AD4723" s="1" t="s">
        <v>5434</v>
      </c>
      <c r="AE4723" s="1" t="s">
        <v>5434</v>
      </c>
    </row>
    <row r="4724" spans="3:31" ht="12.75" hidden="1">
      <c r="C4724" s="1" t="s">
        <v>4901</v>
      </c>
      <c r="D4724" s="1" t="s">
        <v>4901</v>
      </c>
      <c r="E4724" s="1" t="s">
        <v>4901</v>
      </c>
      <c r="F4724" s="1" t="s">
        <v>4901</v>
      </c>
      <c r="G4724" s="1" t="s">
        <v>4901</v>
      </c>
      <c r="H4724" s="1" t="s">
        <v>4901</v>
      </c>
      <c r="I4724" s="1" t="s">
        <v>4901</v>
      </c>
      <c r="J4724" s="1" t="s">
        <v>4901</v>
      </c>
      <c r="K4724" s="1" t="s">
        <v>4901</v>
      </c>
      <c r="M4724" s="3">
        <v>0</v>
      </c>
      <c r="O4724" s="1" t="s">
        <v>5434</v>
      </c>
      <c r="P4724" s="1" t="s">
        <v>5434</v>
      </c>
      <c r="Q4724" s="1" t="s">
        <v>5434</v>
      </c>
      <c r="R4724" s="1" t="s">
        <v>5434</v>
      </c>
      <c r="S4724" s="1" t="s">
        <v>5434</v>
      </c>
      <c r="T4724" s="1" t="s">
        <v>5434</v>
      </c>
      <c r="U4724" s="1" t="s">
        <v>5434</v>
      </c>
      <c r="W4724" s="3">
        <v>0</v>
      </c>
      <c r="Y4724" s="1" t="s">
        <v>5434</v>
      </c>
      <c r="Z4724" s="1" t="s">
        <v>5434</v>
      </c>
      <c r="AA4724" s="1" t="s">
        <v>5434</v>
      </c>
      <c r="AB4724" s="1" t="s">
        <v>5434</v>
      </c>
      <c r="AC4724" s="1" t="s">
        <v>5434</v>
      </c>
      <c r="AD4724" s="1" t="s">
        <v>5434</v>
      </c>
      <c r="AE4724" s="1" t="s">
        <v>5434</v>
      </c>
    </row>
    <row r="4725" spans="3:31" ht="12.75" hidden="1">
      <c r="C4725" s="1" t="s">
        <v>4901</v>
      </c>
      <c r="D4725" s="1" t="s">
        <v>4901</v>
      </c>
      <c r="E4725" s="1" t="s">
        <v>4901</v>
      </c>
      <c r="F4725" s="1" t="s">
        <v>4901</v>
      </c>
      <c r="G4725" s="1" t="s">
        <v>4901</v>
      </c>
      <c r="H4725" s="1" t="s">
        <v>4901</v>
      </c>
      <c r="I4725" s="1" t="s">
        <v>4901</v>
      </c>
      <c r="J4725" s="1" t="s">
        <v>4901</v>
      </c>
      <c r="K4725" s="1" t="s">
        <v>4901</v>
      </c>
      <c r="M4725" s="3">
        <v>0</v>
      </c>
      <c r="O4725" s="1" t="s">
        <v>5434</v>
      </c>
      <c r="P4725" s="1" t="s">
        <v>5434</v>
      </c>
      <c r="Q4725" s="1" t="s">
        <v>5434</v>
      </c>
      <c r="R4725" s="1" t="s">
        <v>5434</v>
      </c>
      <c r="S4725" s="1" t="s">
        <v>5434</v>
      </c>
      <c r="T4725" s="1" t="s">
        <v>5434</v>
      </c>
      <c r="U4725" s="1" t="s">
        <v>5434</v>
      </c>
      <c r="W4725" s="3">
        <v>0</v>
      </c>
      <c r="Y4725" s="1" t="s">
        <v>5434</v>
      </c>
      <c r="Z4725" s="1" t="s">
        <v>5434</v>
      </c>
      <c r="AA4725" s="1" t="s">
        <v>5434</v>
      </c>
      <c r="AB4725" s="1" t="s">
        <v>5434</v>
      </c>
      <c r="AC4725" s="1" t="s">
        <v>5434</v>
      </c>
      <c r="AD4725" s="1" t="s">
        <v>5434</v>
      </c>
      <c r="AE4725" s="1" t="s">
        <v>5434</v>
      </c>
    </row>
    <row r="4726" spans="3:31" ht="12.75" hidden="1">
      <c r="C4726" s="1" t="s">
        <v>4901</v>
      </c>
      <c r="D4726" s="1" t="s">
        <v>4901</v>
      </c>
      <c r="E4726" s="1" t="s">
        <v>4901</v>
      </c>
      <c r="F4726" s="1" t="s">
        <v>4901</v>
      </c>
      <c r="G4726" s="1" t="s">
        <v>4901</v>
      </c>
      <c r="H4726" s="1" t="s">
        <v>4901</v>
      </c>
      <c r="I4726" s="1" t="s">
        <v>4901</v>
      </c>
      <c r="J4726" s="1" t="s">
        <v>4901</v>
      </c>
      <c r="K4726" s="1" t="s">
        <v>4901</v>
      </c>
      <c r="M4726" s="3">
        <v>0</v>
      </c>
      <c r="O4726" s="1" t="s">
        <v>5434</v>
      </c>
      <c r="P4726" s="1" t="s">
        <v>5434</v>
      </c>
      <c r="Q4726" s="1" t="s">
        <v>5434</v>
      </c>
      <c r="R4726" s="1" t="s">
        <v>5434</v>
      </c>
      <c r="S4726" s="1" t="s">
        <v>5434</v>
      </c>
      <c r="T4726" s="1" t="s">
        <v>5434</v>
      </c>
      <c r="U4726" s="1" t="s">
        <v>5434</v>
      </c>
      <c r="W4726" s="3">
        <v>0</v>
      </c>
      <c r="Y4726" s="1" t="s">
        <v>5434</v>
      </c>
      <c r="Z4726" s="1" t="s">
        <v>5434</v>
      </c>
      <c r="AA4726" s="1" t="s">
        <v>5434</v>
      </c>
      <c r="AB4726" s="1" t="s">
        <v>5434</v>
      </c>
      <c r="AC4726" s="1" t="s">
        <v>5434</v>
      </c>
      <c r="AD4726" s="1" t="s">
        <v>5434</v>
      </c>
      <c r="AE4726" s="1" t="s">
        <v>5434</v>
      </c>
    </row>
    <row r="4727" spans="3:31" ht="12.75" hidden="1">
      <c r="C4727" s="1" t="s">
        <v>4901</v>
      </c>
      <c r="D4727" s="1" t="s">
        <v>4901</v>
      </c>
      <c r="E4727" s="1" t="s">
        <v>4901</v>
      </c>
      <c r="F4727" s="1" t="s">
        <v>4901</v>
      </c>
      <c r="G4727" s="1" t="s">
        <v>4901</v>
      </c>
      <c r="H4727" s="1" t="s">
        <v>4901</v>
      </c>
      <c r="I4727" s="1" t="s">
        <v>4901</v>
      </c>
      <c r="J4727" s="1" t="s">
        <v>4901</v>
      </c>
      <c r="K4727" s="1" t="s">
        <v>4901</v>
      </c>
      <c r="M4727" s="3">
        <v>0</v>
      </c>
      <c r="O4727" s="1" t="s">
        <v>5434</v>
      </c>
      <c r="P4727" s="1" t="s">
        <v>5434</v>
      </c>
      <c r="Q4727" s="1" t="s">
        <v>5434</v>
      </c>
      <c r="R4727" s="1" t="s">
        <v>5434</v>
      </c>
      <c r="S4727" s="1" t="s">
        <v>5434</v>
      </c>
      <c r="T4727" s="1" t="s">
        <v>5434</v>
      </c>
      <c r="U4727" s="1" t="s">
        <v>5434</v>
      </c>
      <c r="W4727" s="3">
        <v>0</v>
      </c>
      <c r="Y4727" s="1" t="s">
        <v>5434</v>
      </c>
      <c r="Z4727" s="1" t="s">
        <v>5434</v>
      </c>
      <c r="AA4727" s="1" t="s">
        <v>5434</v>
      </c>
      <c r="AB4727" s="1" t="s">
        <v>5434</v>
      </c>
      <c r="AC4727" s="1" t="s">
        <v>5434</v>
      </c>
      <c r="AD4727" s="1" t="s">
        <v>5434</v>
      </c>
      <c r="AE4727" s="1" t="s">
        <v>5434</v>
      </c>
    </row>
    <row r="4728" spans="3:31" ht="12.75" hidden="1">
      <c r="C4728" s="1" t="s">
        <v>4901</v>
      </c>
      <c r="D4728" s="1" t="s">
        <v>4901</v>
      </c>
      <c r="E4728" s="1" t="s">
        <v>4901</v>
      </c>
      <c r="F4728" s="1" t="s">
        <v>4901</v>
      </c>
      <c r="G4728" s="1" t="s">
        <v>4901</v>
      </c>
      <c r="H4728" s="1" t="s">
        <v>4901</v>
      </c>
      <c r="I4728" s="1" t="s">
        <v>4901</v>
      </c>
      <c r="J4728" s="1" t="s">
        <v>4901</v>
      </c>
      <c r="K4728" s="1" t="s">
        <v>4901</v>
      </c>
      <c r="M4728" s="3">
        <v>0</v>
      </c>
      <c r="O4728" s="1" t="s">
        <v>5434</v>
      </c>
      <c r="P4728" s="1" t="s">
        <v>5434</v>
      </c>
      <c r="Q4728" s="1" t="s">
        <v>5434</v>
      </c>
      <c r="R4728" s="1" t="s">
        <v>5434</v>
      </c>
      <c r="S4728" s="1" t="s">
        <v>5434</v>
      </c>
      <c r="T4728" s="1" t="s">
        <v>5434</v>
      </c>
      <c r="U4728" s="1" t="s">
        <v>5434</v>
      </c>
      <c r="W4728" s="3">
        <v>0</v>
      </c>
      <c r="Y4728" s="1" t="s">
        <v>5434</v>
      </c>
      <c r="Z4728" s="1" t="s">
        <v>5434</v>
      </c>
      <c r="AA4728" s="1" t="s">
        <v>5434</v>
      </c>
      <c r="AB4728" s="1" t="s">
        <v>5434</v>
      </c>
      <c r="AC4728" s="1" t="s">
        <v>5434</v>
      </c>
      <c r="AD4728" s="1" t="s">
        <v>5434</v>
      </c>
      <c r="AE4728" s="1" t="s">
        <v>5434</v>
      </c>
    </row>
    <row r="4729" spans="3:31" ht="12.75" hidden="1">
      <c r="C4729" s="1" t="s">
        <v>4901</v>
      </c>
      <c r="D4729" s="1" t="s">
        <v>4901</v>
      </c>
      <c r="E4729" s="1" t="s">
        <v>4901</v>
      </c>
      <c r="F4729" s="1" t="s">
        <v>4901</v>
      </c>
      <c r="G4729" s="1" t="s">
        <v>4901</v>
      </c>
      <c r="H4729" s="1" t="s">
        <v>4901</v>
      </c>
      <c r="I4729" s="1" t="s">
        <v>4901</v>
      </c>
      <c r="J4729" s="1" t="s">
        <v>4901</v>
      </c>
      <c r="K4729" s="1" t="s">
        <v>4901</v>
      </c>
      <c r="M4729" s="3">
        <v>0</v>
      </c>
      <c r="O4729" s="1" t="s">
        <v>5434</v>
      </c>
      <c r="P4729" s="1" t="s">
        <v>5434</v>
      </c>
      <c r="Q4729" s="1" t="s">
        <v>5434</v>
      </c>
      <c r="R4729" s="1" t="s">
        <v>5434</v>
      </c>
      <c r="S4729" s="1" t="s">
        <v>5434</v>
      </c>
      <c r="T4729" s="1" t="s">
        <v>5434</v>
      </c>
      <c r="U4729" s="1" t="s">
        <v>5434</v>
      </c>
      <c r="W4729" s="3">
        <v>0</v>
      </c>
      <c r="Y4729" s="1" t="s">
        <v>5434</v>
      </c>
      <c r="Z4729" s="1" t="s">
        <v>5434</v>
      </c>
      <c r="AA4729" s="1" t="s">
        <v>5434</v>
      </c>
      <c r="AB4729" s="1" t="s">
        <v>5434</v>
      </c>
      <c r="AC4729" s="1" t="s">
        <v>5434</v>
      </c>
      <c r="AD4729" s="1" t="s">
        <v>5434</v>
      </c>
      <c r="AE4729" s="1" t="s">
        <v>5434</v>
      </c>
    </row>
    <row r="4730" spans="3:31" ht="12.75" hidden="1">
      <c r="C4730" s="1" t="s">
        <v>4901</v>
      </c>
      <c r="D4730" s="1" t="s">
        <v>4901</v>
      </c>
      <c r="E4730" s="1" t="s">
        <v>4901</v>
      </c>
      <c r="F4730" s="1" t="s">
        <v>4901</v>
      </c>
      <c r="G4730" s="1" t="s">
        <v>4901</v>
      </c>
      <c r="H4730" s="1" t="s">
        <v>4901</v>
      </c>
      <c r="I4730" s="1" t="s">
        <v>4901</v>
      </c>
      <c r="J4730" s="1" t="s">
        <v>4901</v>
      </c>
      <c r="K4730" s="1" t="s">
        <v>4901</v>
      </c>
      <c r="M4730" s="3">
        <v>0</v>
      </c>
      <c r="O4730" s="1" t="s">
        <v>5434</v>
      </c>
      <c r="P4730" s="1" t="s">
        <v>5434</v>
      </c>
      <c r="Q4730" s="1" t="s">
        <v>5434</v>
      </c>
      <c r="R4730" s="1" t="s">
        <v>5434</v>
      </c>
      <c r="S4730" s="1" t="s">
        <v>5434</v>
      </c>
      <c r="T4730" s="1" t="s">
        <v>5434</v>
      </c>
      <c r="U4730" s="1" t="s">
        <v>5434</v>
      </c>
      <c r="W4730" s="3">
        <v>0</v>
      </c>
      <c r="Y4730" s="1" t="s">
        <v>5434</v>
      </c>
      <c r="Z4730" s="1" t="s">
        <v>5434</v>
      </c>
      <c r="AA4730" s="1" t="s">
        <v>5434</v>
      </c>
      <c r="AB4730" s="1" t="s">
        <v>5434</v>
      </c>
      <c r="AC4730" s="1" t="s">
        <v>5434</v>
      </c>
      <c r="AD4730" s="1" t="s">
        <v>5434</v>
      </c>
      <c r="AE4730" s="1" t="s">
        <v>5434</v>
      </c>
    </row>
    <row r="4731" spans="3:31" ht="12.75" hidden="1">
      <c r="C4731" s="1" t="s">
        <v>4901</v>
      </c>
      <c r="D4731" s="1" t="s">
        <v>4901</v>
      </c>
      <c r="E4731" s="1" t="s">
        <v>4901</v>
      </c>
      <c r="F4731" s="1" t="s">
        <v>4901</v>
      </c>
      <c r="G4731" s="1" t="s">
        <v>4901</v>
      </c>
      <c r="H4731" s="1" t="s">
        <v>4901</v>
      </c>
      <c r="I4731" s="1" t="s">
        <v>4901</v>
      </c>
      <c r="J4731" s="1" t="s">
        <v>4901</v>
      </c>
      <c r="K4731" s="1" t="s">
        <v>4901</v>
      </c>
      <c r="M4731" s="3">
        <v>0</v>
      </c>
      <c r="O4731" s="1" t="s">
        <v>5434</v>
      </c>
      <c r="P4731" s="1" t="s">
        <v>5434</v>
      </c>
      <c r="Q4731" s="1" t="s">
        <v>5434</v>
      </c>
      <c r="R4731" s="1" t="s">
        <v>5434</v>
      </c>
      <c r="S4731" s="1" t="s">
        <v>5434</v>
      </c>
      <c r="T4731" s="1" t="s">
        <v>5434</v>
      </c>
      <c r="U4731" s="1" t="s">
        <v>5434</v>
      </c>
      <c r="W4731" s="3">
        <v>0</v>
      </c>
      <c r="Y4731" s="1" t="s">
        <v>5434</v>
      </c>
      <c r="Z4731" s="1" t="s">
        <v>5434</v>
      </c>
      <c r="AA4731" s="1" t="s">
        <v>5434</v>
      </c>
      <c r="AB4731" s="1" t="s">
        <v>5434</v>
      </c>
      <c r="AC4731" s="1" t="s">
        <v>5434</v>
      </c>
      <c r="AD4731" s="1" t="s">
        <v>5434</v>
      </c>
      <c r="AE4731" s="1" t="s">
        <v>5434</v>
      </c>
    </row>
    <row r="4732" spans="3:31" ht="12.75" hidden="1">
      <c r="C4732" s="1" t="s">
        <v>4901</v>
      </c>
      <c r="D4732" s="1" t="s">
        <v>4901</v>
      </c>
      <c r="E4732" s="1" t="s">
        <v>4901</v>
      </c>
      <c r="F4732" s="1" t="s">
        <v>4901</v>
      </c>
      <c r="G4732" s="1" t="s">
        <v>4901</v>
      </c>
      <c r="H4732" s="1" t="s">
        <v>4901</v>
      </c>
      <c r="I4732" s="1" t="s">
        <v>4901</v>
      </c>
      <c r="J4732" s="1" t="s">
        <v>4901</v>
      </c>
      <c r="K4732" s="1" t="s">
        <v>4901</v>
      </c>
      <c r="M4732" s="3">
        <v>0</v>
      </c>
      <c r="O4732" s="1" t="s">
        <v>5434</v>
      </c>
      <c r="P4732" s="1" t="s">
        <v>5434</v>
      </c>
      <c r="Q4732" s="1" t="s">
        <v>5434</v>
      </c>
      <c r="R4732" s="1" t="s">
        <v>5434</v>
      </c>
      <c r="S4732" s="1" t="s">
        <v>5434</v>
      </c>
      <c r="T4732" s="1" t="s">
        <v>5434</v>
      </c>
      <c r="U4732" s="1" t="s">
        <v>5434</v>
      </c>
      <c r="W4732" s="3">
        <v>0</v>
      </c>
      <c r="Y4732" s="1" t="s">
        <v>5434</v>
      </c>
      <c r="Z4732" s="1" t="s">
        <v>5434</v>
      </c>
      <c r="AA4732" s="1" t="s">
        <v>5434</v>
      </c>
      <c r="AB4732" s="1" t="s">
        <v>5434</v>
      </c>
      <c r="AC4732" s="1" t="s">
        <v>5434</v>
      </c>
      <c r="AD4732" s="1" t="s">
        <v>5434</v>
      </c>
      <c r="AE4732" s="1" t="s">
        <v>5434</v>
      </c>
    </row>
    <row r="4733" spans="3:31" ht="12.75" hidden="1">
      <c r="C4733" s="1" t="s">
        <v>4901</v>
      </c>
      <c r="D4733" s="1" t="s">
        <v>4901</v>
      </c>
      <c r="E4733" s="1" t="s">
        <v>4901</v>
      </c>
      <c r="F4733" s="1" t="s">
        <v>4901</v>
      </c>
      <c r="G4733" s="1" t="s">
        <v>4901</v>
      </c>
      <c r="H4733" s="1" t="s">
        <v>4901</v>
      </c>
      <c r="I4733" s="1" t="s">
        <v>4901</v>
      </c>
      <c r="J4733" s="1" t="s">
        <v>4901</v>
      </c>
      <c r="K4733" s="1" t="s">
        <v>4901</v>
      </c>
      <c r="M4733" s="3">
        <v>0</v>
      </c>
      <c r="O4733" s="1" t="s">
        <v>5434</v>
      </c>
      <c r="P4733" s="1" t="s">
        <v>5434</v>
      </c>
      <c r="Q4733" s="1" t="s">
        <v>5434</v>
      </c>
      <c r="R4733" s="1" t="s">
        <v>5434</v>
      </c>
      <c r="S4733" s="1" t="s">
        <v>5434</v>
      </c>
      <c r="T4733" s="1" t="s">
        <v>5434</v>
      </c>
      <c r="U4733" s="1" t="s">
        <v>5434</v>
      </c>
      <c r="W4733" s="3">
        <v>0</v>
      </c>
      <c r="Y4733" s="1" t="s">
        <v>5434</v>
      </c>
      <c r="Z4733" s="1" t="s">
        <v>5434</v>
      </c>
      <c r="AA4733" s="1" t="s">
        <v>5434</v>
      </c>
      <c r="AB4733" s="1" t="s">
        <v>5434</v>
      </c>
      <c r="AC4733" s="1" t="s">
        <v>5434</v>
      </c>
      <c r="AD4733" s="1" t="s">
        <v>5434</v>
      </c>
      <c r="AE4733" s="1" t="s">
        <v>5434</v>
      </c>
    </row>
    <row r="4734" spans="3:31" ht="12.75" hidden="1">
      <c r="C4734" s="1" t="s">
        <v>4901</v>
      </c>
      <c r="D4734" s="1" t="s">
        <v>4901</v>
      </c>
      <c r="E4734" s="1" t="s">
        <v>4901</v>
      </c>
      <c r="F4734" s="1" t="s">
        <v>4901</v>
      </c>
      <c r="G4734" s="1" t="s">
        <v>4901</v>
      </c>
      <c r="H4734" s="1" t="s">
        <v>4901</v>
      </c>
      <c r="I4734" s="1" t="s">
        <v>4901</v>
      </c>
      <c r="J4734" s="1" t="s">
        <v>4901</v>
      </c>
      <c r="K4734" s="1" t="s">
        <v>4901</v>
      </c>
      <c r="M4734" s="3">
        <v>0</v>
      </c>
      <c r="O4734" s="1" t="s">
        <v>5434</v>
      </c>
      <c r="P4734" s="1" t="s">
        <v>5434</v>
      </c>
      <c r="Q4734" s="1" t="s">
        <v>5434</v>
      </c>
      <c r="R4734" s="1" t="s">
        <v>5434</v>
      </c>
      <c r="S4734" s="1" t="s">
        <v>5434</v>
      </c>
      <c r="T4734" s="1" t="s">
        <v>5434</v>
      </c>
      <c r="U4734" s="1" t="s">
        <v>5434</v>
      </c>
      <c r="W4734" s="3">
        <v>0</v>
      </c>
      <c r="Y4734" s="1" t="s">
        <v>5434</v>
      </c>
      <c r="Z4734" s="1" t="s">
        <v>5434</v>
      </c>
      <c r="AA4734" s="1" t="s">
        <v>5434</v>
      </c>
      <c r="AB4734" s="1" t="s">
        <v>5434</v>
      </c>
      <c r="AC4734" s="1" t="s">
        <v>5434</v>
      </c>
      <c r="AD4734" s="1" t="s">
        <v>5434</v>
      </c>
      <c r="AE4734" s="1" t="s">
        <v>5434</v>
      </c>
    </row>
    <row r="4735" spans="3:31" ht="12.75" hidden="1">
      <c r="C4735" s="1" t="s">
        <v>4901</v>
      </c>
      <c r="D4735" s="1" t="s">
        <v>4901</v>
      </c>
      <c r="E4735" s="1" t="s">
        <v>4901</v>
      </c>
      <c r="F4735" s="1" t="s">
        <v>4901</v>
      </c>
      <c r="G4735" s="1" t="s">
        <v>4901</v>
      </c>
      <c r="H4735" s="1" t="s">
        <v>4901</v>
      </c>
      <c r="I4735" s="1" t="s">
        <v>4901</v>
      </c>
      <c r="J4735" s="1" t="s">
        <v>4901</v>
      </c>
      <c r="K4735" s="1" t="s">
        <v>4901</v>
      </c>
      <c r="M4735" s="3">
        <v>0</v>
      </c>
      <c r="O4735" s="1" t="s">
        <v>5434</v>
      </c>
      <c r="P4735" s="1" t="s">
        <v>5434</v>
      </c>
      <c r="Q4735" s="1" t="s">
        <v>5434</v>
      </c>
      <c r="R4735" s="1" t="s">
        <v>5434</v>
      </c>
      <c r="S4735" s="1" t="s">
        <v>5434</v>
      </c>
      <c r="T4735" s="1" t="s">
        <v>5434</v>
      </c>
      <c r="U4735" s="1" t="s">
        <v>5434</v>
      </c>
      <c r="W4735" s="3">
        <v>0</v>
      </c>
      <c r="Y4735" s="1" t="s">
        <v>5434</v>
      </c>
      <c r="Z4735" s="1" t="s">
        <v>5434</v>
      </c>
      <c r="AA4735" s="1" t="s">
        <v>5434</v>
      </c>
      <c r="AB4735" s="1" t="s">
        <v>5434</v>
      </c>
      <c r="AC4735" s="1" t="s">
        <v>5434</v>
      </c>
      <c r="AD4735" s="1" t="s">
        <v>5434</v>
      </c>
      <c r="AE4735" s="1" t="s">
        <v>5434</v>
      </c>
    </row>
    <row r="4736" spans="3:31" ht="12.75" hidden="1">
      <c r="C4736" s="1" t="s">
        <v>4901</v>
      </c>
      <c r="D4736" s="1" t="s">
        <v>4901</v>
      </c>
      <c r="E4736" s="1" t="s">
        <v>4901</v>
      </c>
      <c r="F4736" s="1" t="s">
        <v>4901</v>
      </c>
      <c r="G4736" s="1" t="s">
        <v>4901</v>
      </c>
      <c r="H4736" s="1" t="s">
        <v>4901</v>
      </c>
      <c r="I4736" s="1" t="s">
        <v>4901</v>
      </c>
      <c r="J4736" s="1" t="s">
        <v>4901</v>
      </c>
      <c r="K4736" s="1" t="s">
        <v>4901</v>
      </c>
      <c r="M4736" s="3">
        <v>0</v>
      </c>
      <c r="O4736" s="1" t="s">
        <v>5434</v>
      </c>
      <c r="P4736" s="1" t="s">
        <v>5434</v>
      </c>
      <c r="Q4736" s="1" t="s">
        <v>5434</v>
      </c>
      <c r="R4736" s="1" t="s">
        <v>5434</v>
      </c>
      <c r="S4736" s="1" t="s">
        <v>5434</v>
      </c>
      <c r="T4736" s="1" t="s">
        <v>5434</v>
      </c>
      <c r="U4736" s="1" t="s">
        <v>5434</v>
      </c>
      <c r="W4736" s="3">
        <v>0</v>
      </c>
      <c r="Y4736" s="1" t="s">
        <v>5434</v>
      </c>
      <c r="Z4736" s="1" t="s">
        <v>5434</v>
      </c>
      <c r="AA4736" s="1" t="s">
        <v>5434</v>
      </c>
      <c r="AB4736" s="1" t="s">
        <v>5434</v>
      </c>
      <c r="AC4736" s="1" t="s">
        <v>5434</v>
      </c>
      <c r="AD4736" s="1" t="s">
        <v>5434</v>
      </c>
      <c r="AE4736" s="1" t="s">
        <v>5434</v>
      </c>
    </row>
    <row r="4737" spans="3:31" ht="12.75" hidden="1">
      <c r="C4737" s="1" t="s">
        <v>4901</v>
      </c>
      <c r="D4737" s="1" t="s">
        <v>4901</v>
      </c>
      <c r="E4737" s="1" t="s">
        <v>4901</v>
      </c>
      <c r="F4737" s="1" t="s">
        <v>4901</v>
      </c>
      <c r="G4737" s="1" t="s">
        <v>4901</v>
      </c>
      <c r="H4737" s="1" t="s">
        <v>4901</v>
      </c>
      <c r="I4737" s="1" t="s">
        <v>4901</v>
      </c>
      <c r="J4737" s="1" t="s">
        <v>4901</v>
      </c>
      <c r="K4737" s="1" t="s">
        <v>4901</v>
      </c>
      <c r="M4737" s="3">
        <v>0</v>
      </c>
      <c r="O4737" s="1" t="s">
        <v>5434</v>
      </c>
      <c r="P4737" s="1" t="s">
        <v>5434</v>
      </c>
      <c r="Q4737" s="1" t="s">
        <v>5434</v>
      </c>
      <c r="R4737" s="1" t="s">
        <v>5434</v>
      </c>
      <c r="S4737" s="1" t="s">
        <v>5434</v>
      </c>
      <c r="T4737" s="1" t="s">
        <v>5434</v>
      </c>
      <c r="U4737" s="1" t="s">
        <v>5434</v>
      </c>
      <c r="W4737" s="3">
        <v>0</v>
      </c>
      <c r="Y4737" s="1" t="s">
        <v>5434</v>
      </c>
      <c r="Z4737" s="1" t="s">
        <v>5434</v>
      </c>
      <c r="AA4737" s="1" t="s">
        <v>5434</v>
      </c>
      <c r="AB4737" s="1" t="s">
        <v>5434</v>
      </c>
      <c r="AC4737" s="1" t="s">
        <v>5434</v>
      </c>
      <c r="AD4737" s="1" t="s">
        <v>5434</v>
      </c>
      <c r="AE4737" s="1" t="s">
        <v>5434</v>
      </c>
    </row>
    <row r="4738" spans="3:31" ht="12.75" hidden="1">
      <c r="C4738" s="1" t="s">
        <v>4901</v>
      </c>
      <c r="D4738" s="1" t="s">
        <v>4901</v>
      </c>
      <c r="E4738" s="1" t="s">
        <v>4901</v>
      </c>
      <c r="F4738" s="1" t="s">
        <v>4901</v>
      </c>
      <c r="G4738" s="1" t="s">
        <v>4901</v>
      </c>
      <c r="H4738" s="1" t="s">
        <v>4901</v>
      </c>
      <c r="I4738" s="1" t="s">
        <v>4901</v>
      </c>
      <c r="J4738" s="1" t="s">
        <v>4901</v>
      </c>
      <c r="K4738" s="1" t="s">
        <v>4901</v>
      </c>
      <c r="M4738" s="3">
        <v>0</v>
      </c>
      <c r="O4738" s="1" t="s">
        <v>5434</v>
      </c>
      <c r="P4738" s="1" t="s">
        <v>5434</v>
      </c>
      <c r="Q4738" s="1" t="s">
        <v>5434</v>
      </c>
      <c r="R4738" s="1" t="s">
        <v>5434</v>
      </c>
      <c r="S4738" s="1" t="s">
        <v>5434</v>
      </c>
      <c r="T4738" s="1" t="s">
        <v>5434</v>
      </c>
      <c r="U4738" s="1" t="s">
        <v>5434</v>
      </c>
      <c r="W4738" s="3">
        <v>0</v>
      </c>
      <c r="Y4738" s="1" t="s">
        <v>5434</v>
      </c>
      <c r="Z4738" s="1" t="s">
        <v>5434</v>
      </c>
      <c r="AA4738" s="1" t="s">
        <v>5434</v>
      </c>
      <c r="AB4738" s="1" t="s">
        <v>5434</v>
      </c>
      <c r="AC4738" s="1" t="s">
        <v>5434</v>
      </c>
      <c r="AD4738" s="1" t="s">
        <v>5434</v>
      </c>
      <c r="AE4738" s="1" t="s">
        <v>5434</v>
      </c>
    </row>
    <row r="4739" spans="3:31" ht="12.75" hidden="1">
      <c r="C4739" s="1" t="s">
        <v>4901</v>
      </c>
      <c r="D4739" s="1" t="s">
        <v>4901</v>
      </c>
      <c r="E4739" s="1" t="s">
        <v>4901</v>
      </c>
      <c r="F4739" s="1" t="s">
        <v>4901</v>
      </c>
      <c r="G4739" s="1" t="s">
        <v>4901</v>
      </c>
      <c r="H4739" s="1" t="s">
        <v>4901</v>
      </c>
      <c r="I4739" s="1" t="s">
        <v>4901</v>
      </c>
      <c r="J4739" s="1" t="s">
        <v>4901</v>
      </c>
      <c r="K4739" s="1" t="s">
        <v>4901</v>
      </c>
      <c r="M4739" s="3">
        <v>0</v>
      </c>
      <c r="O4739" s="1" t="s">
        <v>5434</v>
      </c>
      <c r="P4739" s="1" t="s">
        <v>5434</v>
      </c>
      <c r="Q4739" s="1" t="s">
        <v>5434</v>
      </c>
      <c r="R4739" s="1" t="s">
        <v>5434</v>
      </c>
      <c r="S4739" s="1" t="s">
        <v>5434</v>
      </c>
      <c r="T4739" s="1" t="s">
        <v>5434</v>
      </c>
      <c r="U4739" s="1" t="s">
        <v>5434</v>
      </c>
      <c r="W4739" s="3">
        <v>0</v>
      </c>
      <c r="Y4739" s="1" t="s">
        <v>5434</v>
      </c>
      <c r="Z4739" s="1" t="s">
        <v>5434</v>
      </c>
      <c r="AA4739" s="1" t="s">
        <v>5434</v>
      </c>
      <c r="AB4739" s="1" t="s">
        <v>5434</v>
      </c>
      <c r="AC4739" s="1" t="s">
        <v>5434</v>
      </c>
      <c r="AD4739" s="1" t="s">
        <v>5434</v>
      </c>
      <c r="AE4739" s="1" t="s">
        <v>5434</v>
      </c>
    </row>
    <row r="4740" spans="3:31" ht="12.75" hidden="1">
      <c r="C4740" s="1" t="s">
        <v>4901</v>
      </c>
      <c r="D4740" s="1" t="s">
        <v>4901</v>
      </c>
      <c r="E4740" s="1" t="s">
        <v>4901</v>
      </c>
      <c r="F4740" s="1" t="s">
        <v>4901</v>
      </c>
      <c r="G4740" s="1" t="s">
        <v>4901</v>
      </c>
      <c r="H4740" s="1" t="s">
        <v>4901</v>
      </c>
      <c r="I4740" s="1" t="s">
        <v>4901</v>
      </c>
      <c r="J4740" s="1" t="s">
        <v>4901</v>
      </c>
      <c r="K4740" s="1" t="s">
        <v>4901</v>
      </c>
      <c r="M4740" s="3">
        <v>0</v>
      </c>
      <c r="O4740" s="1" t="s">
        <v>5434</v>
      </c>
      <c r="P4740" s="1" t="s">
        <v>5434</v>
      </c>
      <c r="Q4740" s="1" t="s">
        <v>5434</v>
      </c>
      <c r="R4740" s="1" t="s">
        <v>5434</v>
      </c>
      <c r="S4740" s="1" t="s">
        <v>5434</v>
      </c>
      <c r="T4740" s="1" t="s">
        <v>5434</v>
      </c>
      <c r="U4740" s="1" t="s">
        <v>5434</v>
      </c>
      <c r="W4740" s="3">
        <v>0</v>
      </c>
      <c r="Y4740" s="1" t="s">
        <v>5434</v>
      </c>
      <c r="Z4740" s="1" t="s">
        <v>5434</v>
      </c>
      <c r="AA4740" s="1" t="s">
        <v>5434</v>
      </c>
      <c r="AB4740" s="1" t="s">
        <v>5434</v>
      </c>
      <c r="AC4740" s="1" t="s">
        <v>5434</v>
      </c>
      <c r="AD4740" s="1" t="s">
        <v>5434</v>
      </c>
      <c r="AE4740" s="1" t="s">
        <v>5434</v>
      </c>
    </row>
    <row r="4741" spans="3:31" ht="12.75" hidden="1">
      <c r="C4741" s="1" t="s">
        <v>4901</v>
      </c>
      <c r="D4741" s="1" t="s">
        <v>4901</v>
      </c>
      <c r="E4741" s="1" t="s">
        <v>4901</v>
      </c>
      <c r="F4741" s="1" t="s">
        <v>4901</v>
      </c>
      <c r="G4741" s="1" t="s">
        <v>4901</v>
      </c>
      <c r="H4741" s="1" t="s">
        <v>4901</v>
      </c>
      <c r="I4741" s="1" t="s">
        <v>4901</v>
      </c>
      <c r="J4741" s="1" t="s">
        <v>4901</v>
      </c>
      <c r="K4741" s="1" t="s">
        <v>4901</v>
      </c>
      <c r="M4741" s="3">
        <v>0</v>
      </c>
      <c r="O4741" s="1" t="s">
        <v>5434</v>
      </c>
      <c r="P4741" s="1" t="s">
        <v>5434</v>
      </c>
      <c r="Q4741" s="1" t="s">
        <v>5434</v>
      </c>
      <c r="R4741" s="1" t="s">
        <v>5434</v>
      </c>
      <c r="S4741" s="1" t="s">
        <v>5434</v>
      </c>
      <c r="T4741" s="1" t="s">
        <v>5434</v>
      </c>
      <c r="U4741" s="1" t="s">
        <v>5434</v>
      </c>
      <c r="W4741" s="3">
        <v>0</v>
      </c>
      <c r="Y4741" s="1" t="s">
        <v>5434</v>
      </c>
      <c r="Z4741" s="1" t="s">
        <v>5434</v>
      </c>
      <c r="AA4741" s="1" t="s">
        <v>5434</v>
      </c>
      <c r="AB4741" s="1" t="s">
        <v>5434</v>
      </c>
      <c r="AC4741" s="1" t="s">
        <v>5434</v>
      </c>
      <c r="AD4741" s="1" t="s">
        <v>5434</v>
      </c>
      <c r="AE4741" s="1" t="s">
        <v>5434</v>
      </c>
    </row>
    <row r="4742" spans="3:31" ht="12.75" hidden="1">
      <c r="C4742" s="1" t="s">
        <v>4901</v>
      </c>
      <c r="D4742" s="1" t="s">
        <v>4901</v>
      </c>
      <c r="E4742" s="1" t="s">
        <v>4901</v>
      </c>
      <c r="F4742" s="1" t="s">
        <v>4901</v>
      </c>
      <c r="G4742" s="1" t="s">
        <v>4901</v>
      </c>
      <c r="H4742" s="1" t="s">
        <v>4901</v>
      </c>
      <c r="I4742" s="1" t="s">
        <v>4901</v>
      </c>
      <c r="J4742" s="1" t="s">
        <v>4901</v>
      </c>
      <c r="K4742" s="1" t="s">
        <v>4901</v>
      </c>
      <c r="M4742" s="3">
        <v>0</v>
      </c>
      <c r="O4742" s="1" t="s">
        <v>5434</v>
      </c>
      <c r="P4742" s="1" t="s">
        <v>5434</v>
      </c>
      <c r="Q4742" s="1" t="s">
        <v>5434</v>
      </c>
      <c r="R4742" s="1" t="s">
        <v>5434</v>
      </c>
      <c r="S4742" s="1" t="s">
        <v>5434</v>
      </c>
      <c r="T4742" s="1" t="s">
        <v>5434</v>
      </c>
      <c r="U4742" s="1" t="s">
        <v>5434</v>
      </c>
      <c r="W4742" s="3">
        <v>0</v>
      </c>
      <c r="Y4742" s="1" t="s">
        <v>5434</v>
      </c>
      <c r="Z4742" s="1" t="s">
        <v>5434</v>
      </c>
      <c r="AA4742" s="1" t="s">
        <v>5434</v>
      </c>
      <c r="AB4742" s="1" t="s">
        <v>5434</v>
      </c>
      <c r="AC4742" s="1" t="s">
        <v>5434</v>
      </c>
      <c r="AD4742" s="1" t="s">
        <v>5434</v>
      </c>
      <c r="AE4742" s="1" t="s">
        <v>5434</v>
      </c>
    </row>
    <row r="4743" spans="3:31" ht="12.75" hidden="1">
      <c r="C4743" s="1" t="s">
        <v>4901</v>
      </c>
      <c r="D4743" s="1" t="s">
        <v>4901</v>
      </c>
      <c r="E4743" s="1" t="s">
        <v>4901</v>
      </c>
      <c r="F4743" s="1" t="s">
        <v>4901</v>
      </c>
      <c r="G4743" s="1" t="s">
        <v>4901</v>
      </c>
      <c r="H4743" s="1" t="s">
        <v>4901</v>
      </c>
      <c r="I4743" s="1" t="s">
        <v>4901</v>
      </c>
      <c r="J4743" s="1" t="s">
        <v>4901</v>
      </c>
      <c r="K4743" s="1" t="s">
        <v>4901</v>
      </c>
      <c r="M4743" s="3">
        <v>0</v>
      </c>
      <c r="O4743" s="1" t="s">
        <v>5434</v>
      </c>
      <c r="P4743" s="1" t="s">
        <v>5434</v>
      </c>
      <c r="Q4743" s="1" t="s">
        <v>5434</v>
      </c>
      <c r="R4743" s="1" t="s">
        <v>5434</v>
      </c>
      <c r="S4743" s="1" t="s">
        <v>5434</v>
      </c>
      <c r="T4743" s="1" t="s">
        <v>5434</v>
      </c>
      <c r="U4743" s="1" t="s">
        <v>5434</v>
      </c>
      <c r="W4743" s="3">
        <v>0</v>
      </c>
      <c r="Y4743" s="1" t="s">
        <v>5434</v>
      </c>
      <c r="Z4743" s="1" t="s">
        <v>5434</v>
      </c>
      <c r="AA4743" s="1" t="s">
        <v>5434</v>
      </c>
      <c r="AB4743" s="1" t="s">
        <v>5434</v>
      </c>
      <c r="AC4743" s="1" t="s">
        <v>5434</v>
      </c>
      <c r="AD4743" s="1" t="s">
        <v>5434</v>
      </c>
      <c r="AE4743" s="1" t="s">
        <v>5434</v>
      </c>
    </row>
    <row r="4744" spans="3:31" ht="12.75" hidden="1">
      <c r="C4744" s="1" t="s">
        <v>4901</v>
      </c>
      <c r="D4744" s="1" t="s">
        <v>4901</v>
      </c>
      <c r="E4744" s="1" t="s">
        <v>4901</v>
      </c>
      <c r="F4744" s="1" t="s">
        <v>4901</v>
      </c>
      <c r="G4744" s="1" t="s">
        <v>4901</v>
      </c>
      <c r="H4744" s="1" t="s">
        <v>4901</v>
      </c>
      <c r="I4744" s="1" t="s">
        <v>4901</v>
      </c>
      <c r="J4744" s="1" t="s">
        <v>4901</v>
      </c>
      <c r="K4744" s="1" t="s">
        <v>4901</v>
      </c>
      <c r="M4744" s="3">
        <v>0</v>
      </c>
      <c r="O4744" s="1" t="s">
        <v>5434</v>
      </c>
      <c r="P4744" s="1" t="s">
        <v>5434</v>
      </c>
      <c r="Q4744" s="1" t="s">
        <v>5434</v>
      </c>
      <c r="R4744" s="1" t="s">
        <v>5434</v>
      </c>
      <c r="S4744" s="1" t="s">
        <v>5434</v>
      </c>
      <c r="T4744" s="1" t="s">
        <v>5434</v>
      </c>
      <c r="U4744" s="1" t="s">
        <v>5434</v>
      </c>
      <c r="W4744" s="3">
        <v>0</v>
      </c>
      <c r="Y4744" s="1" t="s">
        <v>5434</v>
      </c>
      <c r="Z4744" s="1" t="s">
        <v>5434</v>
      </c>
      <c r="AA4744" s="1" t="s">
        <v>5434</v>
      </c>
      <c r="AB4744" s="1" t="s">
        <v>5434</v>
      </c>
      <c r="AC4744" s="1" t="s">
        <v>5434</v>
      </c>
      <c r="AD4744" s="1" t="s">
        <v>5434</v>
      </c>
      <c r="AE4744" s="1" t="s">
        <v>5434</v>
      </c>
    </row>
    <row r="4745" spans="3:31" ht="12.75" hidden="1">
      <c r="C4745" s="1" t="s">
        <v>4901</v>
      </c>
      <c r="D4745" s="1" t="s">
        <v>4901</v>
      </c>
      <c r="E4745" s="1" t="s">
        <v>4901</v>
      </c>
      <c r="F4745" s="1" t="s">
        <v>4901</v>
      </c>
      <c r="G4745" s="1" t="s">
        <v>4901</v>
      </c>
      <c r="H4745" s="1" t="s">
        <v>4901</v>
      </c>
      <c r="I4745" s="1" t="s">
        <v>4901</v>
      </c>
      <c r="J4745" s="1" t="s">
        <v>4901</v>
      </c>
      <c r="K4745" s="1" t="s">
        <v>4901</v>
      </c>
      <c r="M4745" s="3">
        <v>0</v>
      </c>
      <c r="O4745" s="1" t="s">
        <v>5434</v>
      </c>
      <c r="P4745" s="1" t="s">
        <v>5434</v>
      </c>
      <c r="Q4745" s="1" t="s">
        <v>5434</v>
      </c>
      <c r="R4745" s="1" t="s">
        <v>5434</v>
      </c>
      <c r="S4745" s="1" t="s">
        <v>5434</v>
      </c>
      <c r="T4745" s="1" t="s">
        <v>5434</v>
      </c>
      <c r="U4745" s="1" t="s">
        <v>5434</v>
      </c>
      <c r="W4745" s="3">
        <v>0</v>
      </c>
      <c r="Y4745" s="1" t="s">
        <v>5434</v>
      </c>
      <c r="Z4745" s="1" t="s">
        <v>5434</v>
      </c>
      <c r="AA4745" s="1" t="s">
        <v>5434</v>
      </c>
      <c r="AB4745" s="1" t="s">
        <v>5434</v>
      </c>
      <c r="AC4745" s="1" t="s">
        <v>5434</v>
      </c>
      <c r="AD4745" s="1" t="s">
        <v>5434</v>
      </c>
      <c r="AE4745" s="1" t="s">
        <v>5434</v>
      </c>
    </row>
    <row r="4746" spans="3:31" ht="12.75" hidden="1">
      <c r="C4746" s="1" t="s">
        <v>4901</v>
      </c>
      <c r="D4746" s="1" t="s">
        <v>4901</v>
      </c>
      <c r="E4746" s="1" t="s">
        <v>4901</v>
      </c>
      <c r="F4746" s="1" t="s">
        <v>4901</v>
      </c>
      <c r="G4746" s="1" t="s">
        <v>4901</v>
      </c>
      <c r="H4746" s="1" t="s">
        <v>4901</v>
      </c>
      <c r="I4746" s="1" t="s">
        <v>4901</v>
      </c>
      <c r="J4746" s="1" t="s">
        <v>4901</v>
      </c>
      <c r="K4746" s="1" t="s">
        <v>4901</v>
      </c>
      <c r="M4746" s="3">
        <v>0</v>
      </c>
      <c r="O4746" s="1" t="s">
        <v>5434</v>
      </c>
      <c r="P4746" s="1" t="s">
        <v>5434</v>
      </c>
      <c r="Q4746" s="1" t="s">
        <v>5434</v>
      </c>
      <c r="R4746" s="1" t="s">
        <v>5434</v>
      </c>
      <c r="S4746" s="1" t="s">
        <v>5434</v>
      </c>
      <c r="T4746" s="1" t="s">
        <v>5434</v>
      </c>
      <c r="U4746" s="1" t="s">
        <v>5434</v>
      </c>
      <c r="W4746" s="3">
        <v>0</v>
      </c>
      <c r="Y4746" s="1" t="s">
        <v>5434</v>
      </c>
      <c r="Z4746" s="1" t="s">
        <v>5434</v>
      </c>
      <c r="AA4746" s="1" t="s">
        <v>5434</v>
      </c>
      <c r="AB4746" s="1" t="s">
        <v>5434</v>
      </c>
      <c r="AC4746" s="1" t="s">
        <v>5434</v>
      </c>
      <c r="AD4746" s="1" t="s">
        <v>5434</v>
      </c>
      <c r="AE4746" s="1" t="s">
        <v>5434</v>
      </c>
    </row>
    <row r="4747" spans="3:31" ht="12.75" hidden="1">
      <c r="C4747" s="1" t="s">
        <v>4901</v>
      </c>
      <c r="D4747" s="1" t="s">
        <v>4901</v>
      </c>
      <c r="E4747" s="1" t="s">
        <v>4901</v>
      </c>
      <c r="F4747" s="1" t="s">
        <v>4901</v>
      </c>
      <c r="G4747" s="1" t="s">
        <v>4901</v>
      </c>
      <c r="H4747" s="1" t="s">
        <v>4901</v>
      </c>
      <c r="I4747" s="1" t="s">
        <v>4901</v>
      </c>
      <c r="J4747" s="1" t="s">
        <v>4901</v>
      </c>
      <c r="K4747" s="1" t="s">
        <v>4901</v>
      </c>
      <c r="M4747" s="3">
        <v>0</v>
      </c>
      <c r="O4747" s="1" t="s">
        <v>5434</v>
      </c>
      <c r="P4747" s="1" t="s">
        <v>5434</v>
      </c>
      <c r="Q4747" s="1" t="s">
        <v>5434</v>
      </c>
      <c r="R4747" s="1" t="s">
        <v>5434</v>
      </c>
      <c r="S4747" s="1" t="s">
        <v>5434</v>
      </c>
      <c r="T4747" s="1" t="s">
        <v>5434</v>
      </c>
      <c r="U4747" s="1" t="s">
        <v>5434</v>
      </c>
      <c r="W4747" s="3">
        <v>0</v>
      </c>
      <c r="Y4747" s="1" t="s">
        <v>5434</v>
      </c>
      <c r="Z4747" s="1" t="s">
        <v>5434</v>
      </c>
      <c r="AA4747" s="1" t="s">
        <v>5434</v>
      </c>
      <c r="AB4747" s="1" t="s">
        <v>5434</v>
      </c>
      <c r="AC4747" s="1" t="s">
        <v>5434</v>
      </c>
      <c r="AD4747" s="1" t="s">
        <v>5434</v>
      </c>
      <c r="AE4747" s="1" t="s">
        <v>5434</v>
      </c>
    </row>
    <row r="4748" spans="3:31" ht="12.75" hidden="1">
      <c r="C4748" s="1" t="s">
        <v>4901</v>
      </c>
      <c r="D4748" s="1" t="s">
        <v>4901</v>
      </c>
      <c r="E4748" s="1" t="s">
        <v>4901</v>
      </c>
      <c r="F4748" s="1" t="s">
        <v>4901</v>
      </c>
      <c r="G4748" s="1" t="s">
        <v>4901</v>
      </c>
      <c r="H4748" s="1" t="s">
        <v>4901</v>
      </c>
      <c r="I4748" s="1" t="s">
        <v>4901</v>
      </c>
      <c r="J4748" s="1" t="s">
        <v>4901</v>
      </c>
      <c r="K4748" s="1" t="s">
        <v>4901</v>
      </c>
      <c r="M4748" s="3">
        <v>0</v>
      </c>
      <c r="O4748" s="1" t="s">
        <v>5434</v>
      </c>
      <c r="P4748" s="1" t="s">
        <v>5434</v>
      </c>
      <c r="Q4748" s="1" t="s">
        <v>5434</v>
      </c>
      <c r="R4748" s="1" t="s">
        <v>5434</v>
      </c>
      <c r="S4748" s="1" t="s">
        <v>5434</v>
      </c>
      <c r="T4748" s="1" t="s">
        <v>5434</v>
      </c>
      <c r="U4748" s="1" t="s">
        <v>5434</v>
      </c>
      <c r="W4748" s="3">
        <v>0</v>
      </c>
      <c r="Y4748" s="1" t="s">
        <v>5434</v>
      </c>
      <c r="Z4748" s="1" t="s">
        <v>5434</v>
      </c>
      <c r="AA4748" s="1" t="s">
        <v>5434</v>
      </c>
      <c r="AB4748" s="1" t="s">
        <v>5434</v>
      </c>
      <c r="AC4748" s="1" t="s">
        <v>5434</v>
      </c>
      <c r="AD4748" s="1" t="s">
        <v>5434</v>
      </c>
      <c r="AE4748" s="1" t="s">
        <v>5434</v>
      </c>
    </row>
    <row r="4749" spans="3:31" ht="12.75" hidden="1">
      <c r="C4749" s="1" t="s">
        <v>4901</v>
      </c>
      <c r="D4749" s="1" t="s">
        <v>4901</v>
      </c>
      <c r="E4749" s="1" t="s">
        <v>4901</v>
      </c>
      <c r="F4749" s="1" t="s">
        <v>4901</v>
      </c>
      <c r="G4749" s="1" t="s">
        <v>4901</v>
      </c>
      <c r="H4749" s="1" t="s">
        <v>4901</v>
      </c>
      <c r="I4749" s="1" t="s">
        <v>4901</v>
      </c>
      <c r="J4749" s="1" t="s">
        <v>4901</v>
      </c>
      <c r="K4749" s="1" t="s">
        <v>4901</v>
      </c>
      <c r="M4749" s="3">
        <v>0</v>
      </c>
      <c r="O4749" s="1" t="s">
        <v>5434</v>
      </c>
      <c r="P4749" s="1" t="s">
        <v>5434</v>
      </c>
      <c r="Q4749" s="1" t="s">
        <v>5434</v>
      </c>
      <c r="R4749" s="1" t="s">
        <v>5434</v>
      </c>
      <c r="S4749" s="1" t="s">
        <v>5434</v>
      </c>
      <c r="T4749" s="1" t="s">
        <v>5434</v>
      </c>
      <c r="U4749" s="1" t="s">
        <v>5434</v>
      </c>
      <c r="W4749" s="3">
        <v>0</v>
      </c>
      <c r="Y4749" s="1" t="s">
        <v>5434</v>
      </c>
      <c r="Z4749" s="1" t="s">
        <v>5434</v>
      </c>
      <c r="AA4749" s="1" t="s">
        <v>5434</v>
      </c>
      <c r="AB4749" s="1" t="s">
        <v>5434</v>
      </c>
      <c r="AC4749" s="1" t="s">
        <v>5434</v>
      </c>
      <c r="AD4749" s="1" t="s">
        <v>5434</v>
      </c>
      <c r="AE4749" s="1" t="s">
        <v>5434</v>
      </c>
    </row>
    <row r="4750" spans="3:31" ht="12.75" hidden="1">
      <c r="C4750" s="1" t="s">
        <v>4901</v>
      </c>
      <c r="D4750" s="1" t="s">
        <v>4901</v>
      </c>
      <c r="E4750" s="1" t="s">
        <v>4901</v>
      </c>
      <c r="F4750" s="1" t="s">
        <v>4901</v>
      </c>
      <c r="G4750" s="1" t="s">
        <v>4901</v>
      </c>
      <c r="H4750" s="1" t="s">
        <v>4901</v>
      </c>
      <c r="I4750" s="1" t="s">
        <v>4901</v>
      </c>
      <c r="J4750" s="1" t="s">
        <v>4901</v>
      </c>
      <c r="K4750" s="1" t="s">
        <v>4901</v>
      </c>
      <c r="M4750" s="3">
        <v>0</v>
      </c>
      <c r="O4750" s="1" t="s">
        <v>5434</v>
      </c>
      <c r="P4750" s="1" t="s">
        <v>5434</v>
      </c>
      <c r="Q4750" s="1" t="s">
        <v>5434</v>
      </c>
      <c r="R4750" s="1" t="s">
        <v>5434</v>
      </c>
      <c r="S4750" s="1" t="s">
        <v>5434</v>
      </c>
      <c r="T4750" s="1" t="s">
        <v>5434</v>
      </c>
      <c r="U4750" s="1" t="s">
        <v>5434</v>
      </c>
      <c r="W4750" s="3">
        <v>0</v>
      </c>
      <c r="Y4750" s="1" t="s">
        <v>5434</v>
      </c>
      <c r="Z4750" s="1" t="s">
        <v>5434</v>
      </c>
      <c r="AA4750" s="1" t="s">
        <v>5434</v>
      </c>
      <c r="AB4750" s="1" t="s">
        <v>5434</v>
      </c>
      <c r="AC4750" s="1" t="s">
        <v>5434</v>
      </c>
      <c r="AD4750" s="1" t="s">
        <v>5434</v>
      </c>
      <c r="AE4750" s="1" t="s">
        <v>5434</v>
      </c>
    </row>
    <row r="4751" spans="3:31" ht="12.75" hidden="1">
      <c r="C4751" s="1" t="s">
        <v>4901</v>
      </c>
      <c r="D4751" s="1" t="s">
        <v>4901</v>
      </c>
      <c r="E4751" s="1" t="s">
        <v>4901</v>
      </c>
      <c r="F4751" s="1" t="s">
        <v>4901</v>
      </c>
      <c r="G4751" s="1" t="s">
        <v>4901</v>
      </c>
      <c r="H4751" s="1" t="s">
        <v>4901</v>
      </c>
      <c r="I4751" s="1" t="s">
        <v>4901</v>
      </c>
      <c r="J4751" s="1" t="s">
        <v>4901</v>
      </c>
      <c r="K4751" s="1" t="s">
        <v>4901</v>
      </c>
      <c r="M4751" s="3">
        <v>0</v>
      </c>
      <c r="O4751" s="1" t="s">
        <v>5434</v>
      </c>
      <c r="P4751" s="1" t="s">
        <v>5434</v>
      </c>
      <c r="Q4751" s="1" t="s">
        <v>5434</v>
      </c>
      <c r="R4751" s="1" t="s">
        <v>5434</v>
      </c>
      <c r="S4751" s="1" t="s">
        <v>5434</v>
      </c>
      <c r="T4751" s="1" t="s">
        <v>5434</v>
      </c>
      <c r="U4751" s="1" t="s">
        <v>5434</v>
      </c>
      <c r="W4751" s="3">
        <v>0</v>
      </c>
      <c r="Y4751" s="1" t="s">
        <v>5434</v>
      </c>
      <c r="Z4751" s="1" t="s">
        <v>5434</v>
      </c>
      <c r="AA4751" s="1" t="s">
        <v>5434</v>
      </c>
      <c r="AB4751" s="1" t="s">
        <v>5434</v>
      </c>
      <c r="AC4751" s="1" t="s">
        <v>5434</v>
      </c>
      <c r="AD4751" s="1" t="s">
        <v>5434</v>
      </c>
      <c r="AE4751" s="1" t="s">
        <v>5434</v>
      </c>
    </row>
    <row r="4752" spans="3:31" ht="12.75" hidden="1">
      <c r="C4752" s="1" t="s">
        <v>4901</v>
      </c>
      <c r="D4752" s="1" t="s">
        <v>4901</v>
      </c>
      <c r="E4752" s="1" t="s">
        <v>4901</v>
      </c>
      <c r="F4752" s="1" t="s">
        <v>4901</v>
      </c>
      <c r="G4752" s="1" t="s">
        <v>4901</v>
      </c>
      <c r="H4752" s="1" t="s">
        <v>4901</v>
      </c>
      <c r="I4752" s="1" t="s">
        <v>4901</v>
      </c>
      <c r="J4752" s="1" t="s">
        <v>4901</v>
      </c>
      <c r="K4752" s="1" t="s">
        <v>4901</v>
      </c>
      <c r="M4752" s="3">
        <v>0</v>
      </c>
      <c r="O4752" s="1" t="s">
        <v>5434</v>
      </c>
      <c r="P4752" s="1" t="s">
        <v>5434</v>
      </c>
      <c r="Q4752" s="1" t="s">
        <v>5434</v>
      </c>
      <c r="R4752" s="1" t="s">
        <v>5434</v>
      </c>
      <c r="S4752" s="1" t="s">
        <v>5434</v>
      </c>
      <c r="T4752" s="1" t="s">
        <v>5434</v>
      </c>
      <c r="U4752" s="1" t="s">
        <v>5434</v>
      </c>
      <c r="W4752" s="3">
        <v>0</v>
      </c>
      <c r="Y4752" s="1" t="s">
        <v>5434</v>
      </c>
      <c r="Z4752" s="1" t="s">
        <v>5434</v>
      </c>
      <c r="AA4752" s="1" t="s">
        <v>5434</v>
      </c>
      <c r="AB4752" s="1" t="s">
        <v>5434</v>
      </c>
      <c r="AC4752" s="1" t="s">
        <v>5434</v>
      </c>
      <c r="AD4752" s="1" t="s">
        <v>5434</v>
      </c>
      <c r="AE4752" s="1" t="s">
        <v>5434</v>
      </c>
    </row>
    <row r="4753" spans="3:31" ht="12.75" hidden="1">
      <c r="C4753" s="1" t="s">
        <v>4901</v>
      </c>
      <c r="D4753" s="1" t="s">
        <v>4901</v>
      </c>
      <c r="E4753" s="1" t="s">
        <v>4901</v>
      </c>
      <c r="F4753" s="1" t="s">
        <v>4901</v>
      </c>
      <c r="G4753" s="1" t="s">
        <v>4901</v>
      </c>
      <c r="H4753" s="1" t="s">
        <v>4901</v>
      </c>
      <c r="I4753" s="1" t="s">
        <v>4901</v>
      </c>
      <c r="J4753" s="1" t="s">
        <v>4901</v>
      </c>
      <c r="K4753" s="1" t="s">
        <v>4901</v>
      </c>
      <c r="M4753" s="3">
        <v>0</v>
      </c>
      <c r="O4753" s="1" t="s">
        <v>5434</v>
      </c>
      <c r="P4753" s="1" t="s">
        <v>5434</v>
      </c>
      <c r="Q4753" s="1" t="s">
        <v>5434</v>
      </c>
      <c r="R4753" s="1" t="s">
        <v>5434</v>
      </c>
      <c r="S4753" s="1" t="s">
        <v>5434</v>
      </c>
      <c r="T4753" s="1" t="s">
        <v>5434</v>
      </c>
      <c r="U4753" s="1" t="s">
        <v>5434</v>
      </c>
      <c r="W4753" s="3">
        <v>0</v>
      </c>
      <c r="Y4753" s="1" t="s">
        <v>5434</v>
      </c>
      <c r="Z4753" s="1" t="s">
        <v>5434</v>
      </c>
      <c r="AA4753" s="1" t="s">
        <v>5434</v>
      </c>
      <c r="AB4753" s="1" t="s">
        <v>5434</v>
      </c>
      <c r="AC4753" s="1" t="s">
        <v>5434</v>
      </c>
      <c r="AD4753" s="1" t="s">
        <v>5434</v>
      </c>
      <c r="AE4753" s="1" t="s">
        <v>5434</v>
      </c>
    </row>
    <row r="4754" spans="3:31" ht="12.75" hidden="1">
      <c r="C4754" s="1" t="s">
        <v>4901</v>
      </c>
      <c r="D4754" s="1" t="s">
        <v>4901</v>
      </c>
      <c r="E4754" s="1" t="s">
        <v>4901</v>
      </c>
      <c r="F4754" s="1" t="s">
        <v>4901</v>
      </c>
      <c r="G4754" s="1" t="s">
        <v>4901</v>
      </c>
      <c r="H4754" s="1" t="s">
        <v>4901</v>
      </c>
      <c r="I4754" s="1" t="s">
        <v>4901</v>
      </c>
      <c r="J4754" s="1" t="s">
        <v>4901</v>
      </c>
      <c r="K4754" s="1" t="s">
        <v>4901</v>
      </c>
      <c r="M4754" s="3">
        <v>0</v>
      </c>
      <c r="O4754" s="1" t="s">
        <v>5434</v>
      </c>
      <c r="P4754" s="1" t="s">
        <v>5434</v>
      </c>
      <c r="Q4754" s="1" t="s">
        <v>5434</v>
      </c>
      <c r="R4754" s="1" t="s">
        <v>5434</v>
      </c>
      <c r="S4754" s="1" t="s">
        <v>5434</v>
      </c>
      <c r="T4754" s="1" t="s">
        <v>5434</v>
      </c>
      <c r="U4754" s="1" t="s">
        <v>5434</v>
      </c>
      <c r="W4754" s="3">
        <v>0</v>
      </c>
      <c r="Y4754" s="1" t="s">
        <v>5434</v>
      </c>
      <c r="Z4754" s="1" t="s">
        <v>5434</v>
      </c>
      <c r="AA4754" s="1" t="s">
        <v>5434</v>
      </c>
      <c r="AB4754" s="1" t="s">
        <v>5434</v>
      </c>
      <c r="AC4754" s="1" t="s">
        <v>5434</v>
      </c>
      <c r="AD4754" s="1" t="s">
        <v>5434</v>
      </c>
      <c r="AE4754" s="1" t="s">
        <v>5434</v>
      </c>
    </row>
    <row r="4755" spans="3:31" ht="12.75" hidden="1">
      <c r="C4755" s="1" t="s">
        <v>4901</v>
      </c>
      <c r="D4755" s="1" t="s">
        <v>4901</v>
      </c>
      <c r="E4755" s="1" t="s">
        <v>4901</v>
      </c>
      <c r="F4755" s="1" t="s">
        <v>4901</v>
      </c>
      <c r="G4755" s="1" t="s">
        <v>4901</v>
      </c>
      <c r="H4755" s="1" t="s">
        <v>4901</v>
      </c>
      <c r="I4755" s="1" t="s">
        <v>4901</v>
      </c>
      <c r="J4755" s="1" t="s">
        <v>4901</v>
      </c>
      <c r="K4755" s="1" t="s">
        <v>4901</v>
      </c>
      <c r="M4755" s="3">
        <v>0</v>
      </c>
      <c r="O4755" s="1" t="s">
        <v>5434</v>
      </c>
      <c r="P4755" s="1" t="s">
        <v>5434</v>
      </c>
      <c r="Q4755" s="1" t="s">
        <v>5434</v>
      </c>
      <c r="R4755" s="1" t="s">
        <v>5434</v>
      </c>
      <c r="S4755" s="1" t="s">
        <v>5434</v>
      </c>
      <c r="T4755" s="1" t="s">
        <v>5434</v>
      </c>
      <c r="U4755" s="1" t="s">
        <v>5434</v>
      </c>
      <c r="W4755" s="3">
        <v>0</v>
      </c>
      <c r="Y4755" s="1" t="s">
        <v>5434</v>
      </c>
      <c r="Z4755" s="1" t="s">
        <v>5434</v>
      </c>
      <c r="AA4755" s="1" t="s">
        <v>5434</v>
      </c>
      <c r="AB4755" s="1" t="s">
        <v>5434</v>
      </c>
      <c r="AC4755" s="1" t="s">
        <v>5434</v>
      </c>
      <c r="AD4755" s="1" t="s">
        <v>5434</v>
      </c>
      <c r="AE4755" s="1" t="s">
        <v>5434</v>
      </c>
    </row>
    <row r="4756" spans="3:31" ht="12.75" hidden="1">
      <c r="C4756" s="1" t="s">
        <v>4901</v>
      </c>
      <c r="D4756" s="1" t="s">
        <v>4901</v>
      </c>
      <c r="E4756" s="1" t="s">
        <v>4901</v>
      </c>
      <c r="F4756" s="1" t="s">
        <v>4901</v>
      </c>
      <c r="G4756" s="1" t="s">
        <v>4901</v>
      </c>
      <c r="H4756" s="1" t="s">
        <v>4901</v>
      </c>
      <c r="I4756" s="1" t="s">
        <v>4901</v>
      </c>
      <c r="J4756" s="1" t="s">
        <v>4901</v>
      </c>
      <c r="K4756" s="1" t="s">
        <v>4901</v>
      </c>
      <c r="M4756" s="3">
        <v>0</v>
      </c>
      <c r="O4756" s="1" t="s">
        <v>5434</v>
      </c>
      <c r="P4756" s="1" t="s">
        <v>5434</v>
      </c>
      <c r="Q4756" s="1" t="s">
        <v>5434</v>
      </c>
      <c r="R4756" s="1" t="s">
        <v>5434</v>
      </c>
      <c r="S4756" s="1" t="s">
        <v>5434</v>
      </c>
      <c r="T4756" s="1" t="s">
        <v>5434</v>
      </c>
      <c r="U4756" s="1" t="s">
        <v>5434</v>
      </c>
      <c r="W4756" s="3">
        <v>0</v>
      </c>
      <c r="Y4756" s="1" t="s">
        <v>5434</v>
      </c>
      <c r="Z4756" s="1" t="s">
        <v>5434</v>
      </c>
      <c r="AA4756" s="1" t="s">
        <v>5434</v>
      </c>
      <c r="AB4756" s="1" t="s">
        <v>5434</v>
      </c>
      <c r="AC4756" s="1" t="s">
        <v>5434</v>
      </c>
      <c r="AD4756" s="1" t="s">
        <v>5434</v>
      </c>
      <c r="AE4756" s="1" t="s">
        <v>5434</v>
      </c>
    </row>
    <row r="4757" spans="3:31" ht="12.75" hidden="1">
      <c r="C4757" s="1" t="s">
        <v>4901</v>
      </c>
      <c r="D4757" s="1" t="s">
        <v>4901</v>
      </c>
      <c r="E4757" s="1" t="s">
        <v>4901</v>
      </c>
      <c r="F4757" s="1" t="s">
        <v>4901</v>
      </c>
      <c r="G4757" s="1" t="s">
        <v>4901</v>
      </c>
      <c r="H4757" s="1" t="s">
        <v>4901</v>
      </c>
      <c r="I4757" s="1" t="s">
        <v>4901</v>
      </c>
      <c r="J4757" s="1" t="s">
        <v>4901</v>
      </c>
      <c r="K4757" s="1" t="s">
        <v>4901</v>
      </c>
      <c r="M4757" s="3">
        <v>0</v>
      </c>
      <c r="O4757" s="1" t="s">
        <v>5434</v>
      </c>
      <c r="P4757" s="1" t="s">
        <v>5434</v>
      </c>
      <c r="Q4757" s="1" t="s">
        <v>5434</v>
      </c>
      <c r="R4757" s="1" t="s">
        <v>5434</v>
      </c>
      <c r="S4757" s="1" t="s">
        <v>5434</v>
      </c>
      <c r="T4757" s="1" t="s">
        <v>5434</v>
      </c>
      <c r="U4757" s="1" t="s">
        <v>5434</v>
      </c>
      <c r="W4757" s="3">
        <v>0</v>
      </c>
      <c r="Y4757" s="1" t="s">
        <v>5434</v>
      </c>
      <c r="Z4757" s="1" t="s">
        <v>5434</v>
      </c>
      <c r="AA4757" s="1" t="s">
        <v>5434</v>
      </c>
      <c r="AB4757" s="1" t="s">
        <v>5434</v>
      </c>
      <c r="AC4757" s="1" t="s">
        <v>5434</v>
      </c>
      <c r="AD4757" s="1" t="s">
        <v>5434</v>
      </c>
      <c r="AE4757" s="1" t="s">
        <v>5434</v>
      </c>
    </row>
    <row r="4758" spans="3:31" ht="12.75" hidden="1">
      <c r="C4758" s="1" t="s">
        <v>4901</v>
      </c>
      <c r="D4758" s="1" t="s">
        <v>4901</v>
      </c>
      <c r="E4758" s="1" t="s">
        <v>4901</v>
      </c>
      <c r="F4758" s="1" t="s">
        <v>4901</v>
      </c>
      <c r="G4758" s="1" t="s">
        <v>4901</v>
      </c>
      <c r="H4758" s="1" t="s">
        <v>4901</v>
      </c>
      <c r="I4758" s="1" t="s">
        <v>4901</v>
      </c>
      <c r="J4758" s="1" t="s">
        <v>4901</v>
      </c>
      <c r="K4758" s="1" t="s">
        <v>4901</v>
      </c>
      <c r="M4758" s="3">
        <v>0</v>
      </c>
      <c r="O4758" s="1" t="s">
        <v>5434</v>
      </c>
      <c r="P4758" s="1" t="s">
        <v>5434</v>
      </c>
      <c r="Q4758" s="1" t="s">
        <v>5434</v>
      </c>
      <c r="R4758" s="1" t="s">
        <v>5434</v>
      </c>
      <c r="S4758" s="1" t="s">
        <v>5434</v>
      </c>
      <c r="T4758" s="1" t="s">
        <v>5434</v>
      </c>
      <c r="U4758" s="1" t="s">
        <v>5434</v>
      </c>
      <c r="W4758" s="3">
        <v>0</v>
      </c>
      <c r="Y4758" s="1" t="s">
        <v>5434</v>
      </c>
      <c r="Z4758" s="1" t="s">
        <v>5434</v>
      </c>
      <c r="AA4758" s="1" t="s">
        <v>5434</v>
      </c>
      <c r="AB4758" s="1" t="s">
        <v>5434</v>
      </c>
      <c r="AC4758" s="1" t="s">
        <v>5434</v>
      </c>
      <c r="AD4758" s="1" t="s">
        <v>5434</v>
      </c>
      <c r="AE4758" s="1" t="s">
        <v>5434</v>
      </c>
    </row>
    <row r="4759" spans="3:31" ht="12.75" hidden="1">
      <c r="C4759" s="1" t="s">
        <v>4901</v>
      </c>
      <c r="D4759" s="1" t="s">
        <v>4901</v>
      </c>
      <c r="E4759" s="1" t="s">
        <v>4901</v>
      </c>
      <c r="F4759" s="1" t="s">
        <v>4901</v>
      </c>
      <c r="G4759" s="1" t="s">
        <v>4901</v>
      </c>
      <c r="H4759" s="1" t="s">
        <v>4901</v>
      </c>
      <c r="I4759" s="1" t="s">
        <v>4901</v>
      </c>
      <c r="J4759" s="1" t="s">
        <v>4901</v>
      </c>
      <c r="K4759" s="1" t="s">
        <v>4901</v>
      </c>
      <c r="M4759" s="3">
        <v>0</v>
      </c>
      <c r="O4759" s="1" t="s">
        <v>5434</v>
      </c>
      <c r="P4759" s="1" t="s">
        <v>5434</v>
      </c>
      <c r="Q4759" s="1" t="s">
        <v>5434</v>
      </c>
      <c r="R4759" s="1" t="s">
        <v>5434</v>
      </c>
      <c r="S4759" s="1" t="s">
        <v>5434</v>
      </c>
      <c r="T4759" s="1" t="s">
        <v>5434</v>
      </c>
      <c r="U4759" s="1" t="s">
        <v>5434</v>
      </c>
      <c r="W4759" s="3">
        <v>0</v>
      </c>
      <c r="Y4759" s="1" t="s">
        <v>5434</v>
      </c>
      <c r="Z4759" s="1" t="s">
        <v>5434</v>
      </c>
      <c r="AA4759" s="1" t="s">
        <v>5434</v>
      </c>
      <c r="AB4759" s="1" t="s">
        <v>5434</v>
      </c>
      <c r="AC4759" s="1" t="s">
        <v>5434</v>
      </c>
      <c r="AD4759" s="1" t="s">
        <v>5434</v>
      </c>
      <c r="AE4759" s="1" t="s">
        <v>5434</v>
      </c>
    </row>
    <row r="4760" spans="3:31" ht="12.75" hidden="1">
      <c r="C4760" s="1" t="s">
        <v>4901</v>
      </c>
      <c r="D4760" s="1" t="s">
        <v>4901</v>
      </c>
      <c r="E4760" s="1" t="s">
        <v>4901</v>
      </c>
      <c r="F4760" s="1" t="s">
        <v>4901</v>
      </c>
      <c r="G4760" s="1" t="s">
        <v>4901</v>
      </c>
      <c r="H4760" s="1" t="s">
        <v>4901</v>
      </c>
      <c r="I4760" s="1" t="s">
        <v>4901</v>
      </c>
      <c r="J4760" s="1" t="s">
        <v>4901</v>
      </c>
      <c r="K4760" s="1" t="s">
        <v>4901</v>
      </c>
      <c r="M4760" s="3">
        <v>0</v>
      </c>
      <c r="O4760" s="1" t="s">
        <v>5434</v>
      </c>
      <c r="P4760" s="1" t="s">
        <v>5434</v>
      </c>
      <c r="Q4760" s="1" t="s">
        <v>5434</v>
      </c>
      <c r="R4760" s="1" t="s">
        <v>5434</v>
      </c>
      <c r="S4760" s="1" t="s">
        <v>5434</v>
      </c>
      <c r="T4760" s="1" t="s">
        <v>5434</v>
      </c>
      <c r="U4760" s="1" t="s">
        <v>5434</v>
      </c>
      <c r="W4760" s="3">
        <v>0</v>
      </c>
      <c r="Y4760" s="1" t="s">
        <v>5434</v>
      </c>
      <c r="Z4760" s="1" t="s">
        <v>5434</v>
      </c>
      <c r="AA4760" s="1" t="s">
        <v>5434</v>
      </c>
      <c r="AB4760" s="1" t="s">
        <v>5434</v>
      </c>
      <c r="AC4760" s="1" t="s">
        <v>5434</v>
      </c>
      <c r="AD4760" s="1" t="s">
        <v>5434</v>
      </c>
      <c r="AE4760" s="1" t="s">
        <v>5434</v>
      </c>
    </row>
    <row r="4761" spans="3:31" ht="12.75" hidden="1">
      <c r="C4761" s="1" t="s">
        <v>4901</v>
      </c>
      <c r="D4761" s="1" t="s">
        <v>4901</v>
      </c>
      <c r="E4761" s="1" t="s">
        <v>4901</v>
      </c>
      <c r="F4761" s="1" t="s">
        <v>4901</v>
      </c>
      <c r="G4761" s="1" t="s">
        <v>4901</v>
      </c>
      <c r="H4761" s="1" t="s">
        <v>4901</v>
      </c>
      <c r="I4761" s="1" t="s">
        <v>4901</v>
      </c>
      <c r="J4761" s="1" t="s">
        <v>4901</v>
      </c>
      <c r="K4761" s="1" t="s">
        <v>4901</v>
      </c>
      <c r="M4761" s="3">
        <v>0</v>
      </c>
      <c r="O4761" s="1" t="s">
        <v>5434</v>
      </c>
      <c r="P4761" s="1" t="s">
        <v>5434</v>
      </c>
      <c r="Q4761" s="1" t="s">
        <v>5434</v>
      </c>
      <c r="R4761" s="1" t="s">
        <v>5434</v>
      </c>
      <c r="S4761" s="1" t="s">
        <v>5434</v>
      </c>
      <c r="T4761" s="1" t="s">
        <v>5434</v>
      </c>
      <c r="U4761" s="1" t="s">
        <v>5434</v>
      </c>
      <c r="W4761" s="3">
        <v>0</v>
      </c>
      <c r="Y4761" s="1" t="s">
        <v>5434</v>
      </c>
      <c r="Z4761" s="1" t="s">
        <v>5434</v>
      </c>
      <c r="AA4761" s="1" t="s">
        <v>5434</v>
      </c>
      <c r="AB4761" s="1" t="s">
        <v>5434</v>
      </c>
      <c r="AC4761" s="1" t="s">
        <v>5434</v>
      </c>
      <c r="AD4761" s="1" t="s">
        <v>5434</v>
      </c>
      <c r="AE4761" s="1" t="s">
        <v>5434</v>
      </c>
    </row>
    <row r="4762" spans="3:31" ht="12.75" hidden="1">
      <c r="C4762" s="1" t="s">
        <v>4901</v>
      </c>
      <c r="D4762" s="1" t="s">
        <v>4901</v>
      </c>
      <c r="E4762" s="1" t="s">
        <v>4901</v>
      </c>
      <c r="F4762" s="1" t="s">
        <v>4901</v>
      </c>
      <c r="G4762" s="1" t="s">
        <v>4901</v>
      </c>
      <c r="H4762" s="1" t="s">
        <v>4901</v>
      </c>
      <c r="I4762" s="1" t="s">
        <v>4901</v>
      </c>
      <c r="J4762" s="1" t="s">
        <v>4901</v>
      </c>
      <c r="K4762" s="1" t="s">
        <v>4901</v>
      </c>
      <c r="M4762" s="3">
        <v>0</v>
      </c>
      <c r="O4762" s="1" t="s">
        <v>5434</v>
      </c>
      <c r="P4762" s="1" t="s">
        <v>5434</v>
      </c>
      <c r="Q4762" s="1" t="s">
        <v>5434</v>
      </c>
      <c r="R4762" s="1" t="s">
        <v>5434</v>
      </c>
      <c r="S4762" s="1" t="s">
        <v>5434</v>
      </c>
      <c r="T4762" s="1" t="s">
        <v>5434</v>
      </c>
      <c r="U4762" s="1" t="s">
        <v>5434</v>
      </c>
      <c r="W4762" s="3">
        <v>0</v>
      </c>
      <c r="Y4762" s="1" t="s">
        <v>5434</v>
      </c>
      <c r="Z4762" s="1" t="s">
        <v>5434</v>
      </c>
      <c r="AA4762" s="1" t="s">
        <v>5434</v>
      </c>
      <c r="AB4762" s="1" t="s">
        <v>5434</v>
      </c>
      <c r="AC4762" s="1" t="s">
        <v>5434</v>
      </c>
      <c r="AD4762" s="1" t="s">
        <v>5434</v>
      </c>
      <c r="AE4762" s="1" t="s">
        <v>5434</v>
      </c>
    </row>
    <row r="4763" spans="3:31" ht="12.75" hidden="1">
      <c r="C4763" s="1" t="s">
        <v>4901</v>
      </c>
      <c r="D4763" s="1" t="s">
        <v>4901</v>
      </c>
      <c r="E4763" s="1" t="s">
        <v>4901</v>
      </c>
      <c r="F4763" s="1" t="s">
        <v>4901</v>
      </c>
      <c r="G4763" s="1" t="s">
        <v>4901</v>
      </c>
      <c r="H4763" s="1" t="s">
        <v>4901</v>
      </c>
      <c r="I4763" s="1" t="s">
        <v>4901</v>
      </c>
      <c r="J4763" s="1" t="s">
        <v>4901</v>
      </c>
      <c r="K4763" s="1" t="s">
        <v>4901</v>
      </c>
      <c r="M4763" s="3">
        <v>0</v>
      </c>
      <c r="O4763" s="1" t="s">
        <v>5434</v>
      </c>
      <c r="P4763" s="1" t="s">
        <v>5434</v>
      </c>
      <c r="Q4763" s="1" t="s">
        <v>5434</v>
      </c>
      <c r="R4763" s="1" t="s">
        <v>5434</v>
      </c>
      <c r="S4763" s="1" t="s">
        <v>5434</v>
      </c>
      <c r="T4763" s="1" t="s">
        <v>5434</v>
      </c>
      <c r="U4763" s="1" t="s">
        <v>5434</v>
      </c>
      <c r="W4763" s="3">
        <v>0</v>
      </c>
      <c r="Y4763" s="1" t="s">
        <v>5434</v>
      </c>
      <c r="Z4763" s="1" t="s">
        <v>5434</v>
      </c>
      <c r="AA4763" s="1" t="s">
        <v>5434</v>
      </c>
      <c r="AB4763" s="1" t="s">
        <v>5434</v>
      </c>
      <c r="AC4763" s="1" t="s">
        <v>5434</v>
      </c>
      <c r="AD4763" s="1" t="s">
        <v>5434</v>
      </c>
      <c r="AE4763" s="1" t="s">
        <v>5434</v>
      </c>
    </row>
    <row r="4764" spans="3:31" ht="12.75" hidden="1">
      <c r="C4764" s="1" t="s">
        <v>4901</v>
      </c>
      <c r="D4764" s="1" t="s">
        <v>4901</v>
      </c>
      <c r="E4764" s="1" t="s">
        <v>4901</v>
      </c>
      <c r="F4764" s="1" t="s">
        <v>4901</v>
      </c>
      <c r="G4764" s="1" t="s">
        <v>4901</v>
      </c>
      <c r="H4764" s="1" t="s">
        <v>4901</v>
      </c>
      <c r="I4764" s="1" t="s">
        <v>4901</v>
      </c>
      <c r="J4764" s="1" t="s">
        <v>4901</v>
      </c>
      <c r="K4764" s="1" t="s">
        <v>4901</v>
      </c>
      <c r="M4764" s="3">
        <v>0</v>
      </c>
      <c r="O4764" s="1" t="s">
        <v>5434</v>
      </c>
      <c r="P4764" s="1" t="s">
        <v>5434</v>
      </c>
      <c r="Q4764" s="1" t="s">
        <v>5434</v>
      </c>
      <c r="R4764" s="1" t="s">
        <v>5434</v>
      </c>
      <c r="S4764" s="1" t="s">
        <v>5434</v>
      </c>
      <c r="T4764" s="1" t="s">
        <v>5434</v>
      </c>
      <c r="U4764" s="1" t="s">
        <v>5434</v>
      </c>
      <c r="W4764" s="3">
        <v>0</v>
      </c>
      <c r="Y4764" s="1" t="s">
        <v>5434</v>
      </c>
      <c r="Z4764" s="1" t="s">
        <v>5434</v>
      </c>
      <c r="AA4764" s="1" t="s">
        <v>5434</v>
      </c>
      <c r="AB4764" s="1" t="s">
        <v>5434</v>
      </c>
      <c r="AC4764" s="1" t="s">
        <v>5434</v>
      </c>
      <c r="AD4764" s="1" t="s">
        <v>5434</v>
      </c>
      <c r="AE4764" s="1" t="s">
        <v>5434</v>
      </c>
    </row>
    <row r="4765" spans="3:31" ht="12.75" hidden="1">
      <c r="C4765" s="1" t="s">
        <v>4901</v>
      </c>
      <c r="D4765" s="1" t="s">
        <v>4901</v>
      </c>
      <c r="E4765" s="1" t="s">
        <v>4901</v>
      </c>
      <c r="F4765" s="1" t="s">
        <v>4901</v>
      </c>
      <c r="G4765" s="1" t="s">
        <v>4901</v>
      </c>
      <c r="H4765" s="1" t="s">
        <v>4901</v>
      </c>
      <c r="I4765" s="1" t="s">
        <v>4901</v>
      </c>
      <c r="J4765" s="1" t="s">
        <v>4901</v>
      </c>
      <c r="K4765" s="1" t="s">
        <v>4901</v>
      </c>
      <c r="M4765" s="3">
        <v>0</v>
      </c>
      <c r="O4765" s="1" t="s">
        <v>5434</v>
      </c>
      <c r="P4765" s="1" t="s">
        <v>5434</v>
      </c>
      <c r="Q4765" s="1" t="s">
        <v>5434</v>
      </c>
      <c r="R4765" s="1" t="s">
        <v>5434</v>
      </c>
      <c r="S4765" s="1" t="s">
        <v>5434</v>
      </c>
      <c r="T4765" s="1" t="s">
        <v>5434</v>
      </c>
      <c r="U4765" s="1" t="s">
        <v>5434</v>
      </c>
      <c r="W4765" s="3">
        <v>0</v>
      </c>
      <c r="Y4765" s="1" t="s">
        <v>5434</v>
      </c>
      <c r="Z4765" s="1" t="s">
        <v>5434</v>
      </c>
      <c r="AA4765" s="1" t="s">
        <v>5434</v>
      </c>
      <c r="AB4765" s="1" t="s">
        <v>5434</v>
      </c>
      <c r="AC4765" s="1" t="s">
        <v>5434</v>
      </c>
      <c r="AD4765" s="1" t="s">
        <v>5434</v>
      </c>
      <c r="AE4765" s="1" t="s">
        <v>5434</v>
      </c>
    </row>
    <row r="4766" spans="3:31" ht="12.75" hidden="1">
      <c r="C4766" s="1" t="s">
        <v>4901</v>
      </c>
      <c r="D4766" s="1" t="s">
        <v>4901</v>
      </c>
      <c r="E4766" s="1" t="s">
        <v>4901</v>
      </c>
      <c r="F4766" s="1" t="s">
        <v>4901</v>
      </c>
      <c r="G4766" s="1" t="s">
        <v>4901</v>
      </c>
      <c r="H4766" s="1" t="s">
        <v>4901</v>
      </c>
      <c r="I4766" s="1" t="s">
        <v>4901</v>
      </c>
      <c r="J4766" s="1" t="s">
        <v>4901</v>
      </c>
      <c r="K4766" s="1" t="s">
        <v>4901</v>
      </c>
      <c r="M4766" s="3">
        <v>0</v>
      </c>
      <c r="O4766" s="1" t="s">
        <v>5434</v>
      </c>
      <c r="P4766" s="1" t="s">
        <v>5434</v>
      </c>
      <c r="Q4766" s="1" t="s">
        <v>5434</v>
      </c>
      <c r="R4766" s="1" t="s">
        <v>5434</v>
      </c>
      <c r="S4766" s="1" t="s">
        <v>5434</v>
      </c>
      <c r="T4766" s="1" t="s">
        <v>5434</v>
      </c>
      <c r="U4766" s="1" t="s">
        <v>5434</v>
      </c>
      <c r="W4766" s="3">
        <v>0</v>
      </c>
      <c r="Y4766" s="1" t="s">
        <v>5434</v>
      </c>
      <c r="Z4766" s="1" t="s">
        <v>5434</v>
      </c>
      <c r="AA4766" s="1" t="s">
        <v>5434</v>
      </c>
      <c r="AB4766" s="1" t="s">
        <v>5434</v>
      </c>
      <c r="AC4766" s="1" t="s">
        <v>5434</v>
      </c>
      <c r="AD4766" s="1" t="s">
        <v>5434</v>
      </c>
      <c r="AE4766" s="1" t="s">
        <v>5434</v>
      </c>
    </row>
    <row r="4767" spans="3:31" ht="12.75" hidden="1">
      <c r="C4767" s="1" t="s">
        <v>4901</v>
      </c>
      <c r="D4767" s="1" t="s">
        <v>4901</v>
      </c>
      <c r="E4767" s="1" t="s">
        <v>4901</v>
      </c>
      <c r="F4767" s="1" t="s">
        <v>4901</v>
      </c>
      <c r="G4767" s="1" t="s">
        <v>4901</v>
      </c>
      <c r="H4767" s="1" t="s">
        <v>4901</v>
      </c>
      <c r="I4767" s="1" t="s">
        <v>4901</v>
      </c>
      <c r="J4767" s="1" t="s">
        <v>4901</v>
      </c>
      <c r="K4767" s="1" t="s">
        <v>4901</v>
      </c>
      <c r="M4767" s="3">
        <v>0</v>
      </c>
      <c r="O4767" s="1" t="s">
        <v>5434</v>
      </c>
      <c r="P4767" s="1" t="s">
        <v>5434</v>
      </c>
      <c r="Q4767" s="1" t="s">
        <v>5434</v>
      </c>
      <c r="R4767" s="1" t="s">
        <v>5434</v>
      </c>
      <c r="S4767" s="1" t="s">
        <v>5434</v>
      </c>
      <c r="T4767" s="1" t="s">
        <v>5434</v>
      </c>
      <c r="U4767" s="1" t="s">
        <v>5434</v>
      </c>
      <c r="W4767" s="3">
        <v>0</v>
      </c>
      <c r="Y4767" s="1" t="s">
        <v>5434</v>
      </c>
      <c r="Z4767" s="1" t="s">
        <v>5434</v>
      </c>
      <c r="AA4767" s="1" t="s">
        <v>5434</v>
      </c>
      <c r="AB4767" s="1" t="s">
        <v>5434</v>
      </c>
      <c r="AC4767" s="1" t="s">
        <v>5434</v>
      </c>
      <c r="AD4767" s="1" t="s">
        <v>5434</v>
      </c>
      <c r="AE4767" s="1" t="s">
        <v>5434</v>
      </c>
    </row>
    <row r="4768" spans="3:31" ht="12.75" hidden="1">
      <c r="C4768" s="1" t="s">
        <v>4901</v>
      </c>
      <c r="D4768" s="1" t="s">
        <v>4901</v>
      </c>
      <c r="E4768" s="1" t="s">
        <v>4901</v>
      </c>
      <c r="F4768" s="1" t="s">
        <v>4901</v>
      </c>
      <c r="G4768" s="1" t="s">
        <v>4901</v>
      </c>
      <c r="H4768" s="1" t="s">
        <v>4901</v>
      </c>
      <c r="I4768" s="1" t="s">
        <v>4901</v>
      </c>
      <c r="J4768" s="1" t="s">
        <v>4901</v>
      </c>
      <c r="K4768" s="1" t="s">
        <v>4901</v>
      </c>
      <c r="M4768" s="3">
        <v>0</v>
      </c>
      <c r="O4768" s="1" t="s">
        <v>5434</v>
      </c>
      <c r="P4768" s="1" t="s">
        <v>5434</v>
      </c>
      <c r="Q4768" s="1" t="s">
        <v>5434</v>
      </c>
      <c r="R4768" s="1" t="s">
        <v>5434</v>
      </c>
      <c r="S4768" s="1" t="s">
        <v>5434</v>
      </c>
      <c r="T4768" s="1" t="s">
        <v>5434</v>
      </c>
      <c r="U4768" s="1" t="s">
        <v>5434</v>
      </c>
      <c r="W4768" s="3">
        <v>0</v>
      </c>
      <c r="Y4768" s="1" t="s">
        <v>5434</v>
      </c>
      <c r="Z4768" s="1" t="s">
        <v>5434</v>
      </c>
      <c r="AA4768" s="1" t="s">
        <v>5434</v>
      </c>
      <c r="AB4768" s="1" t="s">
        <v>5434</v>
      </c>
      <c r="AC4768" s="1" t="s">
        <v>5434</v>
      </c>
      <c r="AD4768" s="1" t="s">
        <v>5434</v>
      </c>
      <c r="AE4768" s="1" t="s">
        <v>5434</v>
      </c>
    </row>
    <row r="4769" spans="3:31" ht="12.75" hidden="1">
      <c r="C4769" s="1" t="s">
        <v>4901</v>
      </c>
      <c r="D4769" s="1" t="s">
        <v>4901</v>
      </c>
      <c r="E4769" s="1" t="s">
        <v>4901</v>
      </c>
      <c r="F4769" s="1" t="s">
        <v>4901</v>
      </c>
      <c r="G4769" s="1" t="s">
        <v>4901</v>
      </c>
      <c r="H4769" s="1" t="s">
        <v>4901</v>
      </c>
      <c r="I4769" s="1" t="s">
        <v>4901</v>
      </c>
      <c r="J4769" s="1" t="s">
        <v>4901</v>
      </c>
      <c r="K4769" s="1" t="s">
        <v>4901</v>
      </c>
      <c r="M4769" s="3">
        <v>0</v>
      </c>
      <c r="O4769" s="1" t="s">
        <v>5434</v>
      </c>
      <c r="P4769" s="1" t="s">
        <v>5434</v>
      </c>
      <c r="Q4769" s="1" t="s">
        <v>5434</v>
      </c>
      <c r="R4769" s="1" t="s">
        <v>5434</v>
      </c>
      <c r="S4769" s="1" t="s">
        <v>5434</v>
      </c>
      <c r="T4769" s="1" t="s">
        <v>5434</v>
      </c>
      <c r="U4769" s="1" t="s">
        <v>5434</v>
      </c>
      <c r="W4769" s="3">
        <v>0</v>
      </c>
      <c r="Y4769" s="1" t="s">
        <v>5434</v>
      </c>
      <c r="Z4769" s="1" t="s">
        <v>5434</v>
      </c>
      <c r="AA4769" s="1" t="s">
        <v>5434</v>
      </c>
      <c r="AB4769" s="1" t="s">
        <v>5434</v>
      </c>
      <c r="AC4769" s="1" t="s">
        <v>5434</v>
      </c>
      <c r="AD4769" s="1" t="s">
        <v>5434</v>
      </c>
      <c r="AE4769" s="1" t="s">
        <v>5434</v>
      </c>
    </row>
    <row r="4770" spans="3:31" ht="12.75" hidden="1">
      <c r="C4770" s="1" t="s">
        <v>4901</v>
      </c>
      <c r="D4770" s="1" t="s">
        <v>4901</v>
      </c>
      <c r="E4770" s="1" t="s">
        <v>4901</v>
      </c>
      <c r="F4770" s="1" t="s">
        <v>4901</v>
      </c>
      <c r="G4770" s="1" t="s">
        <v>4901</v>
      </c>
      <c r="H4770" s="1" t="s">
        <v>4901</v>
      </c>
      <c r="I4770" s="1" t="s">
        <v>4901</v>
      </c>
      <c r="J4770" s="1" t="s">
        <v>4901</v>
      </c>
      <c r="K4770" s="1" t="s">
        <v>4901</v>
      </c>
      <c r="M4770" s="3">
        <v>0</v>
      </c>
      <c r="O4770" s="1" t="s">
        <v>5434</v>
      </c>
      <c r="P4770" s="1" t="s">
        <v>5434</v>
      </c>
      <c r="Q4770" s="1" t="s">
        <v>5434</v>
      </c>
      <c r="R4770" s="1" t="s">
        <v>5434</v>
      </c>
      <c r="S4770" s="1" t="s">
        <v>5434</v>
      </c>
      <c r="T4770" s="1" t="s">
        <v>5434</v>
      </c>
      <c r="U4770" s="1" t="s">
        <v>5434</v>
      </c>
      <c r="W4770" s="3">
        <v>0</v>
      </c>
      <c r="Y4770" s="1" t="s">
        <v>5434</v>
      </c>
      <c r="Z4770" s="1" t="s">
        <v>5434</v>
      </c>
      <c r="AA4770" s="1" t="s">
        <v>5434</v>
      </c>
      <c r="AB4770" s="1" t="s">
        <v>5434</v>
      </c>
      <c r="AC4770" s="1" t="s">
        <v>5434</v>
      </c>
      <c r="AD4770" s="1" t="s">
        <v>5434</v>
      </c>
      <c r="AE4770" s="1" t="s">
        <v>5434</v>
      </c>
    </row>
    <row r="4771" spans="3:31" ht="12.75" hidden="1">
      <c r="C4771" s="1" t="s">
        <v>4901</v>
      </c>
      <c r="D4771" s="1" t="s">
        <v>4901</v>
      </c>
      <c r="E4771" s="1" t="s">
        <v>4901</v>
      </c>
      <c r="F4771" s="1" t="s">
        <v>4901</v>
      </c>
      <c r="G4771" s="1" t="s">
        <v>4901</v>
      </c>
      <c r="H4771" s="1" t="s">
        <v>4901</v>
      </c>
      <c r="I4771" s="1" t="s">
        <v>4901</v>
      </c>
      <c r="J4771" s="1" t="s">
        <v>4901</v>
      </c>
      <c r="K4771" s="1" t="s">
        <v>4901</v>
      </c>
      <c r="M4771" s="3">
        <v>0</v>
      </c>
      <c r="O4771" s="1" t="s">
        <v>5434</v>
      </c>
      <c r="P4771" s="1" t="s">
        <v>5434</v>
      </c>
      <c r="Q4771" s="1" t="s">
        <v>5434</v>
      </c>
      <c r="R4771" s="1" t="s">
        <v>5434</v>
      </c>
      <c r="S4771" s="1" t="s">
        <v>5434</v>
      </c>
      <c r="T4771" s="1" t="s">
        <v>5434</v>
      </c>
      <c r="U4771" s="1" t="s">
        <v>5434</v>
      </c>
      <c r="W4771" s="3">
        <v>0</v>
      </c>
      <c r="Y4771" s="1" t="s">
        <v>5434</v>
      </c>
      <c r="Z4771" s="1" t="s">
        <v>5434</v>
      </c>
      <c r="AA4771" s="1" t="s">
        <v>5434</v>
      </c>
      <c r="AB4771" s="1" t="s">
        <v>5434</v>
      </c>
      <c r="AC4771" s="1" t="s">
        <v>5434</v>
      </c>
      <c r="AD4771" s="1" t="s">
        <v>5434</v>
      </c>
      <c r="AE4771" s="1" t="s">
        <v>5434</v>
      </c>
    </row>
    <row r="4772" spans="3:31" ht="12.75" hidden="1">
      <c r="C4772" s="1" t="s">
        <v>4901</v>
      </c>
      <c r="D4772" s="1" t="s">
        <v>4901</v>
      </c>
      <c r="E4772" s="1" t="s">
        <v>4901</v>
      </c>
      <c r="F4772" s="1" t="s">
        <v>4901</v>
      </c>
      <c r="G4772" s="1" t="s">
        <v>4901</v>
      </c>
      <c r="H4772" s="1" t="s">
        <v>4901</v>
      </c>
      <c r="I4772" s="1" t="s">
        <v>4901</v>
      </c>
      <c r="J4772" s="1" t="s">
        <v>4901</v>
      </c>
      <c r="K4772" s="1" t="s">
        <v>4901</v>
      </c>
      <c r="M4772" s="3">
        <v>0</v>
      </c>
      <c r="O4772" s="1" t="s">
        <v>5434</v>
      </c>
      <c r="P4772" s="1" t="s">
        <v>5434</v>
      </c>
      <c r="Q4772" s="1" t="s">
        <v>5434</v>
      </c>
      <c r="R4772" s="1" t="s">
        <v>5434</v>
      </c>
      <c r="S4772" s="1" t="s">
        <v>5434</v>
      </c>
      <c r="T4772" s="1" t="s">
        <v>5434</v>
      </c>
      <c r="U4772" s="1" t="s">
        <v>5434</v>
      </c>
      <c r="W4772" s="3">
        <v>0</v>
      </c>
      <c r="Y4772" s="1" t="s">
        <v>5434</v>
      </c>
      <c r="Z4772" s="1" t="s">
        <v>5434</v>
      </c>
      <c r="AA4772" s="1" t="s">
        <v>5434</v>
      </c>
      <c r="AB4772" s="1" t="s">
        <v>5434</v>
      </c>
      <c r="AC4772" s="1" t="s">
        <v>5434</v>
      </c>
      <c r="AD4772" s="1" t="s">
        <v>5434</v>
      </c>
      <c r="AE4772" s="1" t="s">
        <v>5434</v>
      </c>
    </row>
    <row r="4773" spans="3:31" ht="12.75" hidden="1">
      <c r="C4773" s="1" t="s">
        <v>4901</v>
      </c>
      <c r="D4773" s="1" t="s">
        <v>4901</v>
      </c>
      <c r="E4773" s="1" t="s">
        <v>4901</v>
      </c>
      <c r="F4773" s="1" t="s">
        <v>4901</v>
      </c>
      <c r="G4773" s="1" t="s">
        <v>4901</v>
      </c>
      <c r="H4773" s="1" t="s">
        <v>4901</v>
      </c>
      <c r="I4773" s="1" t="s">
        <v>4901</v>
      </c>
      <c r="J4773" s="1" t="s">
        <v>4901</v>
      </c>
      <c r="K4773" s="1" t="s">
        <v>4901</v>
      </c>
      <c r="M4773" s="3">
        <v>0</v>
      </c>
      <c r="O4773" s="1" t="s">
        <v>5434</v>
      </c>
      <c r="P4773" s="1" t="s">
        <v>5434</v>
      </c>
      <c r="Q4773" s="1" t="s">
        <v>5434</v>
      </c>
      <c r="R4773" s="1" t="s">
        <v>5434</v>
      </c>
      <c r="S4773" s="1" t="s">
        <v>5434</v>
      </c>
      <c r="T4773" s="1" t="s">
        <v>5434</v>
      </c>
      <c r="U4773" s="1" t="s">
        <v>5434</v>
      </c>
      <c r="W4773" s="3">
        <v>0</v>
      </c>
      <c r="Y4773" s="1" t="s">
        <v>5434</v>
      </c>
      <c r="Z4773" s="1" t="s">
        <v>5434</v>
      </c>
      <c r="AA4773" s="1" t="s">
        <v>5434</v>
      </c>
      <c r="AB4773" s="1" t="s">
        <v>5434</v>
      </c>
      <c r="AC4773" s="1" t="s">
        <v>5434</v>
      </c>
      <c r="AD4773" s="1" t="s">
        <v>5434</v>
      </c>
      <c r="AE4773" s="1" t="s">
        <v>5434</v>
      </c>
    </row>
    <row r="4774" spans="3:31" ht="12.75" hidden="1">
      <c r="C4774" s="1" t="s">
        <v>4901</v>
      </c>
      <c r="D4774" s="1" t="s">
        <v>4901</v>
      </c>
      <c r="E4774" s="1" t="s">
        <v>4901</v>
      </c>
      <c r="F4774" s="1" t="s">
        <v>4901</v>
      </c>
      <c r="G4774" s="1" t="s">
        <v>4901</v>
      </c>
      <c r="H4774" s="1" t="s">
        <v>4901</v>
      </c>
      <c r="I4774" s="1" t="s">
        <v>4901</v>
      </c>
      <c r="J4774" s="1" t="s">
        <v>4901</v>
      </c>
      <c r="K4774" s="1" t="s">
        <v>4901</v>
      </c>
      <c r="M4774" s="3">
        <v>0</v>
      </c>
      <c r="O4774" s="1" t="s">
        <v>5434</v>
      </c>
      <c r="P4774" s="1" t="s">
        <v>5434</v>
      </c>
      <c r="Q4774" s="1" t="s">
        <v>5434</v>
      </c>
      <c r="R4774" s="1" t="s">
        <v>5434</v>
      </c>
      <c r="S4774" s="1" t="s">
        <v>5434</v>
      </c>
      <c r="T4774" s="1" t="s">
        <v>5434</v>
      </c>
      <c r="U4774" s="1" t="s">
        <v>5434</v>
      </c>
      <c r="W4774" s="3">
        <v>0</v>
      </c>
      <c r="Y4774" s="1" t="s">
        <v>5434</v>
      </c>
      <c r="Z4774" s="1" t="s">
        <v>5434</v>
      </c>
      <c r="AA4774" s="1" t="s">
        <v>5434</v>
      </c>
      <c r="AB4774" s="1" t="s">
        <v>5434</v>
      </c>
      <c r="AC4774" s="1" t="s">
        <v>5434</v>
      </c>
      <c r="AD4774" s="1" t="s">
        <v>5434</v>
      </c>
      <c r="AE4774" s="1" t="s">
        <v>5434</v>
      </c>
    </row>
    <row r="4775" spans="3:31" ht="12.75" hidden="1">
      <c r="C4775" s="1" t="s">
        <v>4901</v>
      </c>
      <c r="D4775" s="1" t="s">
        <v>4901</v>
      </c>
      <c r="E4775" s="1" t="s">
        <v>4901</v>
      </c>
      <c r="F4775" s="1" t="s">
        <v>4901</v>
      </c>
      <c r="G4775" s="1" t="s">
        <v>4901</v>
      </c>
      <c r="H4775" s="1" t="s">
        <v>4901</v>
      </c>
      <c r="I4775" s="1" t="s">
        <v>4901</v>
      </c>
      <c r="J4775" s="1" t="s">
        <v>4901</v>
      </c>
      <c r="K4775" s="1" t="s">
        <v>4901</v>
      </c>
      <c r="M4775" s="3">
        <v>0</v>
      </c>
      <c r="O4775" s="1" t="s">
        <v>5434</v>
      </c>
      <c r="P4775" s="1" t="s">
        <v>5434</v>
      </c>
      <c r="Q4775" s="1" t="s">
        <v>5434</v>
      </c>
      <c r="R4775" s="1" t="s">
        <v>5434</v>
      </c>
      <c r="S4775" s="1" t="s">
        <v>5434</v>
      </c>
      <c r="T4775" s="1" t="s">
        <v>5434</v>
      </c>
      <c r="U4775" s="1" t="s">
        <v>5434</v>
      </c>
      <c r="W4775" s="3">
        <v>0</v>
      </c>
      <c r="Y4775" s="1" t="s">
        <v>5434</v>
      </c>
      <c r="Z4775" s="1" t="s">
        <v>5434</v>
      </c>
      <c r="AA4775" s="1" t="s">
        <v>5434</v>
      </c>
      <c r="AB4775" s="1" t="s">
        <v>5434</v>
      </c>
      <c r="AC4775" s="1" t="s">
        <v>5434</v>
      </c>
      <c r="AD4775" s="1" t="s">
        <v>5434</v>
      </c>
      <c r="AE4775" s="1" t="s">
        <v>5434</v>
      </c>
    </row>
    <row r="4776" spans="3:31" ht="12.75" hidden="1">
      <c r="C4776" s="1" t="s">
        <v>4901</v>
      </c>
      <c r="D4776" s="1" t="s">
        <v>4901</v>
      </c>
      <c r="E4776" s="1" t="s">
        <v>4901</v>
      </c>
      <c r="F4776" s="1" t="s">
        <v>4901</v>
      </c>
      <c r="G4776" s="1" t="s">
        <v>4901</v>
      </c>
      <c r="H4776" s="1" t="s">
        <v>4901</v>
      </c>
      <c r="I4776" s="1" t="s">
        <v>4901</v>
      </c>
      <c r="J4776" s="1" t="s">
        <v>4901</v>
      </c>
      <c r="K4776" s="1" t="s">
        <v>4901</v>
      </c>
      <c r="M4776" s="3">
        <v>0</v>
      </c>
      <c r="O4776" s="1" t="s">
        <v>5434</v>
      </c>
      <c r="P4776" s="1" t="s">
        <v>5434</v>
      </c>
      <c r="Q4776" s="1" t="s">
        <v>5434</v>
      </c>
      <c r="R4776" s="1" t="s">
        <v>5434</v>
      </c>
      <c r="S4776" s="1" t="s">
        <v>5434</v>
      </c>
      <c r="T4776" s="1" t="s">
        <v>5434</v>
      </c>
      <c r="U4776" s="1" t="s">
        <v>5434</v>
      </c>
      <c r="W4776" s="3">
        <v>0</v>
      </c>
      <c r="Y4776" s="1" t="s">
        <v>5434</v>
      </c>
      <c r="Z4776" s="1" t="s">
        <v>5434</v>
      </c>
      <c r="AA4776" s="1" t="s">
        <v>5434</v>
      </c>
      <c r="AB4776" s="1" t="s">
        <v>5434</v>
      </c>
      <c r="AC4776" s="1" t="s">
        <v>5434</v>
      </c>
      <c r="AD4776" s="1" t="s">
        <v>5434</v>
      </c>
      <c r="AE4776" s="1" t="s">
        <v>5434</v>
      </c>
    </row>
    <row r="4777" spans="3:31" ht="12.75" hidden="1">
      <c r="C4777" s="1" t="s">
        <v>4901</v>
      </c>
      <c r="D4777" s="1" t="s">
        <v>4901</v>
      </c>
      <c r="E4777" s="1" t="s">
        <v>4901</v>
      </c>
      <c r="F4777" s="1" t="s">
        <v>4901</v>
      </c>
      <c r="G4777" s="1" t="s">
        <v>4901</v>
      </c>
      <c r="H4777" s="1" t="s">
        <v>4901</v>
      </c>
      <c r="I4777" s="1" t="s">
        <v>4901</v>
      </c>
      <c r="J4777" s="1" t="s">
        <v>4901</v>
      </c>
      <c r="K4777" s="1" t="s">
        <v>4901</v>
      </c>
      <c r="M4777" s="3">
        <v>0</v>
      </c>
      <c r="O4777" s="1" t="s">
        <v>5434</v>
      </c>
      <c r="P4777" s="1" t="s">
        <v>5434</v>
      </c>
      <c r="Q4777" s="1" t="s">
        <v>5434</v>
      </c>
      <c r="R4777" s="1" t="s">
        <v>5434</v>
      </c>
      <c r="S4777" s="1" t="s">
        <v>5434</v>
      </c>
      <c r="T4777" s="1" t="s">
        <v>5434</v>
      </c>
      <c r="U4777" s="1" t="s">
        <v>5434</v>
      </c>
      <c r="W4777" s="3">
        <v>0</v>
      </c>
      <c r="Y4777" s="1" t="s">
        <v>5434</v>
      </c>
      <c r="Z4777" s="1" t="s">
        <v>5434</v>
      </c>
      <c r="AA4777" s="1" t="s">
        <v>5434</v>
      </c>
      <c r="AB4777" s="1" t="s">
        <v>5434</v>
      </c>
      <c r="AC4777" s="1" t="s">
        <v>5434</v>
      </c>
      <c r="AD4777" s="1" t="s">
        <v>5434</v>
      </c>
      <c r="AE4777" s="1" t="s">
        <v>5434</v>
      </c>
    </row>
    <row r="4778" spans="3:31" ht="12.75" hidden="1">
      <c r="C4778" s="1" t="s">
        <v>4901</v>
      </c>
      <c r="D4778" s="1" t="s">
        <v>4901</v>
      </c>
      <c r="E4778" s="1" t="s">
        <v>4901</v>
      </c>
      <c r="F4778" s="1" t="s">
        <v>4901</v>
      </c>
      <c r="G4778" s="1" t="s">
        <v>4901</v>
      </c>
      <c r="H4778" s="1" t="s">
        <v>4901</v>
      </c>
      <c r="I4778" s="1" t="s">
        <v>4901</v>
      </c>
      <c r="J4778" s="1" t="s">
        <v>4901</v>
      </c>
      <c r="K4778" s="1" t="s">
        <v>4901</v>
      </c>
      <c r="M4778" s="3">
        <v>0</v>
      </c>
      <c r="O4778" s="1" t="s">
        <v>5434</v>
      </c>
      <c r="P4778" s="1" t="s">
        <v>5434</v>
      </c>
      <c r="Q4778" s="1" t="s">
        <v>5434</v>
      </c>
      <c r="R4778" s="1" t="s">
        <v>5434</v>
      </c>
      <c r="S4778" s="1" t="s">
        <v>5434</v>
      </c>
      <c r="T4778" s="1" t="s">
        <v>5434</v>
      </c>
      <c r="U4778" s="1" t="s">
        <v>5434</v>
      </c>
      <c r="W4778" s="3">
        <v>0</v>
      </c>
      <c r="Y4778" s="1" t="s">
        <v>5434</v>
      </c>
      <c r="Z4778" s="1" t="s">
        <v>5434</v>
      </c>
      <c r="AA4778" s="1" t="s">
        <v>5434</v>
      </c>
      <c r="AB4778" s="1" t="s">
        <v>5434</v>
      </c>
      <c r="AC4778" s="1" t="s">
        <v>5434</v>
      </c>
      <c r="AD4778" s="1" t="s">
        <v>5434</v>
      </c>
      <c r="AE4778" s="1" t="s">
        <v>5434</v>
      </c>
    </row>
    <row r="4779" spans="3:31" ht="12.75" hidden="1">
      <c r="C4779" s="1" t="s">
        <v>4901</v>
      </c>
      <c r="D4779" s="1" t="s">
        <v>4901</v>
      </c>
      <c r="E4779" s="1" t="s">
        <v>4901</v>
      </c>
      <c r="F4779" s="1" t="s">
        <v>4901</v>
      </c>
      <c r="G4779" s="1" t="s">
        <v>4901</v>
      </c>
      <c r="H4779" s="1" t="s">
        <v>4901</v>
      </c>
      <c r="I4779" s="1" t="s">
        <v>4901</v>
      </c>
      <c r="J4779" s="1" t="s">
        <v>4901</v>
      </c>
      <c r="K4779" s="1" t="s">
        <v>4901</v>
      </c>
      <c r="M4779" s="3">
        <v>0</v>
      </c>
      <c r="O4779" s="1" t="s">
        <v>5434</v>
      </c>
      <c r="P4779" s="1" t="s">
        <v>5434</v>
      </c>
      <c r="Q4779" s="1" t="s">
        <v>5434</v>
      </c>
      <c r="R4779" s="1" t="s">
        <v>5434</v>
      </c>
      <c r="S4779" s="1" t="s">
        <v>5434</v>
      </c>
      <c r="T4779" s="1" t="s">
        <v>5434</v>
      </c>
      <c r="U4779" s="1" t="s">
        <v>5434</v>
      </c>
      <c r="W4779" s="3">
        <v>0</v>
      </c>
      <c r="Y4779" s="1" t="s">
        <v>5434</v>
      </c>
      <c r="Z4779" s="1" t="s">
        <v>5434</v>
      </c>
      <c r="AA4779" s="1" t="s">
        <v>5434</v>
      </c>
      <c r="AB4779" s="1" t="s">
        <v>5434</v>
      </c>
      <c r="AC4779" s="1" t="s">
        <v>5434</v>
      </c>
      <c r="AD4779" s="1" t="s">
        <v>5434</v>
      </c>
      <c r="AE4779" s="1" t="s">
        <v>5434</v>
      </c>
    </row>
    <row r="4780" spans="3:31" ht="12.75" hidden="1">
      <c r="C4780" s="1" t="s">
        <v>4901</v>
      </c>
      <c r="D4780" s="1" t="s">
        <v>4901</v>
      </c>
      <c r="E4780" s="1" t="s">
        <v>4901</v>
      </c>
      <c r="F4780" s="1" t="s">
        <v>4901</v>
      </c>
      <c r="G4780" s="1" t="s">
        <v>4901</v>
      </c>
      <c r="H4780" s="1" t="s">
        <v>4901</v>
      </c>
      <c r="I4780" s="1" t="s">
        <v>4901</v>
      </c>
      <c r="J4780" s="1" t="s">
        <v>4901</v>
      </c>
      <c r="K4780" s="1" t="s">
        <v>4901</v>
      </c>
      <c r="M4780" s="3">
        <v>0</v>
      </c>
      <c r="O4780" s="1" t="s">
        <v>5434</v>
      </c>
      <c r="P4780" s="1" t="s">
        <v>5434</v>
      </c>
      <c r="Q4780" s="1" t="s">
        <v>5434</v>
      </c>
      <c r="R4780" s="1" t="s">
        <v>5434</v>
      </c>
      <c r="S4780" s="1" t="s">
        <v>5434</v>
      </c>
      <c r="T4780" s="1" t="s">
        <v>5434</v>
      </c>
      <c r="U4780" s="1" t="s">
        <v>5434</v>
      </c>
      <c r="W4780" s="3">
        <v>0</v>
      </c>
      <c r="Y4780" s="1" t="s">
        <v>5434</v>
      </c>
      <c r="Z4780" s="1" t="s">
        <v>5434</v>
      </c>
      <c r="AA4780" s="1" t="s">
        <v>5434</v>
      </c>
      <c r="AB4780" s="1" t="s">
        <v>5434</v>
      </c>
      <c r="AC4780" s="1" t="s">
        <v>5434</v>
      </c>
      <c r="AD4780" s="1" t="s">
        <v>5434</v>
      </c>
      <c r="AE4780" s="1" t="s">
        <v>5434</v>
      </c>
    </row>
    <row r="4781" spans="3:31" ht="12.75" hidden="1">
      <c r="C4781" s="1" t="s">
        <v>4901</v>
      </c>
      <c r="D4781" s="1" t="s">
        <v>4901</v>
      </c>
      <c r="E4781" s="1" t="s">
        <v>4901</v>
      </c>
      <c r="F4781" s="1" t="s">
        <v>4901</v>
      </c>
      <c r="G4781" s="1" t="s">
        <v>4901</v>
      </c>
      <c r="H4781" s="1" t="s">
        <v>4901</v>
      </c>
      <c r="I4781" s="1" t="s">
        <v>4901</v>
      </c>
      <c r="J4781" s="1" t="s">
        <v>4901</v>
      </c>
      <c r="K4781" s="1" t="s">
        <v>4901</v>
      </c>
      <c r="M4781" s="3">
        <v>0</v>
      </c>
      <c r="O4781" s="1" t="s">
        <v>5434</v>
      </c>
      <c r="P4781" s="1" t="s">
        <v>5434</v>
      </c>
      <c r="Q4781" s="1" t="s">
        <v>5434</v>
      </c>
      <c r="R4781" s="1" t="s">
        <v>5434</v>
      </c>
      <c r="S4781" s="1" t="s">
        <v>5434</v>
      </c>
      <c r="T4781" s="1" t="s">
        <v>5434</v>
      </c>
      <c r="U4781" s="1" t="s">
        <v>5434</v>
      </c>
      <c r="W4781" s="3">
        <v>0</v>
      </c>
      <c r="Y4781" s="1" t="s">
        <v>5434</v>
      </c>
      <c r="Z4781" s="1" t="s">
        <v>5434</v>
      </c>
      <c r="AA4781" s="1" t="s">
        <v>5434</v>
      </c>
      <c r="AB4781" s="1" t="s">
        <v>5434</v>
      </c>
      <c r="AC4781" s="1" t="s">
        <v>5434</v>
      </c>
      <c r="AD4781" s="1" t="s">
        <v>5434</v>
      </c>
      <c r="AE4781" s="1" t="s">
        <v>5434</v>
      </c>
    </row>
    <row r="4782" spans="3:31" ht="12.75" hidden="1">
      <c r="C4782" s="1" t="s">
        <v>4901</v>
      </c>
      <c r="D4782" s="1" t="s">
        <v>4901</v>
      </c>
      <c r="E4782" s="1" t="s">
        <v>4901</v>
      </c>
      <c r="F4782" s="1" t="s">
        <v>4901</v>
      </c>
      <c r="G4782" s="1" t="s">
        <v>4901</v>
      </c>
      <c r="H4782" s="1" t="s">
        <v>4901</v>
      </c>
      <c r="I4782" s="1" t="s">
        <v>4901</v>
      </c>
      <c r="J4782" s="1" t="s">
        <v>4901</v>
      </c>
      <c r="K4782" s="1" t="s">
        <v>4901</v>
      </c>
      <c r="M4782" s="3">
        <v>0</v>
      </c>
      <c r="O4782" s="1" t="s">
        <v>5434</v>
      </c>
      <c r="P4782" s="1" t="s">
        <v>5434</v>
      </c>
      <c r="Q4782" s="1" t="s">
        <v>5434</v>
      </c>
      <c r="R4782" s="1" t="s">
        <v>5434</v>
      </c>
      <c r="S4782" s="1" t="s">
        <v>5434</v>
      </c>
      <c r="T4782" s="1" t="s">
        <v>5434</v>
      </c>
      <c r="U4782" s="1" t="s">
        <v>5434</v>
      </c>
      <c r="W4782" s="3">
        <v>0</v>
      </c>
      <c r="Y4782" s="1" t="s">
        <v>5434</v>
      </c>
      <c r="Z4782" s="1" t="s">
        <v>5434</v>
      </c>
      <c r="AA4782" s="1" t="s">
        <v>5434</v>
      </c>
      <c r="AB4782" s="1" t="s">
        <v>5434</v>
      </c>
      <c r="AC4782" s="1" t="s">
        <v>5434</v>
      </c>
      <c r="AD4782" s="1" t="s">
        <v>5434</v>
      </c>
      <c r="AE4782" s="1" t="s">
        <v>5434</v>
      </c>
    </row>
    <row r="4783" spans="3:31" ht="12.75" hidden="1">
      <c r="C4783" s="1" t="s">
        <v>4901</v>
      </c>
      <c r="D4783" s="1" t="s">
        <v>4901</v>
      </c>
      <c r="E4783" s="1" t="s">
        <v>4901</v>
      </c>
      <c r="F4783" s="1" t="s">
        <v>4901</v>
      </c>
      <c r="G4783" s="1" t="s">
        <v>4901</v>
      </c>
      <c r="H4783" s="1" t="s">
        <v>4901</v>
      </c>
      <c r="I4783" s="1" t="s">
        <v>4901</v>
      </c>
      <c r="J4783" s="1" t="s">
        <v>4901</v>
      </c>
      <c r="K4783" s="1" t="s">
        <v>4901</v>
      </c>
      <c r="M4783" s="3">
        <v>0</v>
      </c>
      <c r="O4783" s="1" t="s">
        <v>5434</v>
      </c>
      <c r="P4783" s="1" t="s">
        <v>5434</v>
      </c>
      <c r="Q4783" s="1" t="s">
        <v>5434</v>
      </c>
      <c r="R4783" s="1" t="s">
        <v>5434</v>
      </c>
      <c r="S4783" s="1" t="s">
        <v>5434</v>
      </c>
      <c r="T4783" s="1" t="s">
        <v>5434</v>
      </c>
      <c r="U4783" s="1" t="s">
        <v>5434</v>
      </c>
      <c r="W4783" s="3">
        <v>0</v>
      </c>
      <c r="Y4783" s="1" t="s">
        <v>5434</v>
      </c>
      <c r="Z4783" s="1" t="s">
        <v>5434</v>
      </c>
      <c r="AA4783" s="1" t="s">
        <v>5434</v>
      </c>
      <c r="AB4783" s="1" t="s">
        <v>5434</v>
      </c>
      <c r="AC4783" s="1" t="s">
        <v>5434</v>
      </c>
      <c r="AD4783" s="1" t="s">
        <v>5434</v>
      </c>
      <c r="AE4783" s="1" t="s">
        <v>5434</v>
      </c>
    </row>
    <row r="4784" spans="3:31" ht="12.75" hidden="1">
      <c r="C4784" s="1" t="s">
        <v>4901</v>
      </c>
      <c r="D4784" s="1" t="s">
        <v>4901</v>
      </c>
      <c r="E4784" s="1" t="s">
        <v>4901</v>
      </c>
      <c r="F4784" s="1" t="s">
        <v>4901</v>
      </c>
      <c r="G4784" s="1" t="s">
        <v>4901</v>
      </c>
      <c r="H4784" s="1" t="s">
        <v>4901</v>
      </c>
      <c r="I4784" s="1" t="s">
        <v>4901</v>
      </c>
      <c r="J4784" s="1" t="s">
        <v>4901</v>
      </c>
      <c r="K4784" s="1" t="s">
        <v>4901</v>
      </c>
      <c r="M4784" s="3">
        <v>0</v>
      </c>
      <c r="O4784" s="1" t="s">
        <v>5434</v>
      </c>
      <c r="P4784" s="1" t="s">
        <v>5434</v>
      </c>
      <c r="Q4784" s="1" t="s">
        <v>5434</v>
      </c>
      <c r="R4784" s="1" t="s">
        <v>5434</v>
      </c>
      <c r="S4784" s="1" t="s">
        <v>5434</v>
      </c>
      <c r="T4784" s="1" t="s">
        <v>5434</v>
      </c>
      <c r="U4784" s="1" t="s">
        <v>5434</v>
      </c>
      <c r="W4784" s="3">
        <v>0</v>
      </c>
      <c r="Y4784" s="1" t="s">
        <v>5434</v>
      </c>
      <c r="Z4784" s="1" t="s">
        <v>5434</v>
      </c>
      <c r="AA4784" s="1" t="s">
        <v>5434</v>
      </c>
      <c r="AB4784" s="1" t="s">
        <v>5434</v>
      </c>
      <c r="AC4784" s="1" t="s">
        <v>5434</v>
      </c>
      <c r="AD4784" s="1" t="s">
        <v>5434</v>
      </c>
      <c r="AE4784" s="1" t="s">
        <v>5434</v>
      </c>
    </row>
    <row r="4785" spans="3:31" ht="12.75" hidden="1">
      <c r="C4785" s="1" t="s">
        <v>4901</v>
      </c>
      <c r="D4785" s="1" t="s">
        <v>4901</v>
      </c>
      <c r="E4785" s="1" t="s">
        <v>4901</v>
      </c>
      <c r="F4785" s="1" t="s">
        <v>4901</v>
      </c>
      <c r="G4785" s="1" t="s">
        <v>4901</v>
      </c>
      <c r="H4785" s="1" t="s">
        <v>4901</v>
      </c>
      <c r="I4785" s="1" t="s">
        <v>4901</v>
      </c>
      <c r="J4785" s="1" t="s">
        <v>4901</v>
      </c>
      <c r="K4785" s="1" t="s">
        <v>4901</v>
      </c>
      <c r="M4785" s="3">
        <v>0</v>
      </c>
      <c r="O4785" s="1" t="s">
        <v>5434</v>
      </c>
      <c r="P4785" s="1" t="s">
        <v>5434</v>
      </c>
      <c r="Q4785" s="1" t="s">
        <v>5434</v>
      </c>
      <c r="R4785" s="1" t="s">
        <v>5434</v>
      </c>
      <c r="S4785" s="1" t="s">
        <v>5434</v>
      </c>
      <c r="T4785" s="1" t="s">
        <v>5434</v>
      </c>
      <c r="U4785" s="1" t="s">
        <v>5434</v>
      </c>
      <c r="W4785" s="3">
        <v>0</v>
      </c>
      <c r="Y4785" s="1" t="s">
        <v>5434</v>
      </c>
      <c r="Z4785" s="1" t="s">
        <v>5434</v>
      </c>
      <c r="AA4785" s="1" t="s">
        <v>5434</v>
      </c>
      <c r="AB4785" s="1" t="s">
        <v>5434</v>
      </c>
      <c r="AC4785" s="1" t="s">
        <v>5434</v>
      </c>
      <c r="AD4785" s="1" t="s">
        <v>5434</v>
      </c>
      <c r="AE4785" s="1" t="s">
        <v>5434</v>
      </c>
    </row>
    <row r="4786" spans="3:31" ht="12.75" hidden="1">
      <c r="C4786" s="1" t="s">
        <v>4901</v>
      </c>
      <c r="D4786" s="1" t="s">
        <v>4901</v>
      </c>
      <c r="E4786" s="1" t="s">
        <v>4901</v>
      </c>
      <c r="F4786" s="1" t="s">
        <v>4901</v>
      </c>
      <c r="G4786" s="1" t="s">
        <v>4901</v>
      </c>
      <c r="H4786" s="1" t="s">
        <v>4901</v>
      </c>
      <c r="I4786" s="1" t="s">
        <v>4901</v>
      </c>
      <c r="J4786" s="1" t="s">
        <v>4901</v>
      </c>
      <c r="K4786" s="1" t="s">
        <v>4901</v>
      </c>
      <c r="M4786" s="3">
        <v>0</v>
      </c>
      <c r="O4786" s="1" t="s">
        <v>5434</v>
      </c>
      <c r="P4786" s="1" t="s">
        <v>5434</v>
      </c>
      <c r="Q4786" s="1" t="s">
        <v>5434</v>
      </c>
      <c r="R4786" s="1" t="s">
        <v>5434</v>
      </c>
      <c r="S4786" s="1" t="s">
        <v>5434</v>
      </c>
      <c r="T4786" s="1" t="s">
        <v>5434</v>
      </c>
      <c r="U4786" s="1" t="s">
        <v>5434</v>
      </c>
      <c r="W4786" s="3">
        <v>0</v>
      </c>
      <c r="Y4786" s="1" t="s">
        <v>5434</v>
      </c>
      <c r="Z4786" s="1" t="s">
        <v>5434</v>
      </c>
      <c r="AA4786" s="1" t="s">
        <v>5434</v>
      </c>
      <c r="AB4786" s="1" t="s">
        <v>5434</v>
      </c>
      <c r="AC4786" s="1" t="s">
        <v>5434</v>
      </c>
      <c r="AD4786" s="1" t="s">
        <v>5434</v>
      </c>
      <c r="AE4786" s="1" t="s">
        <v>5434</v>
      </c>
    </row>
    <row r="4787" spans="3:31" ht="12.75" hidden="1">
      <c r="C4787" s="1" t="s">
        <v>4901</v>
      </c>
      <c r="D4787" s="1" t="s">
        <v>4901</v>
      </c>
      <c r="E4787" s="1" t="s">
        <v>4901</v>
      </c>
      <c r="F4787" s="1" t="s">
        <v>4901</v>
      </c>
      <c r="G4787" s="1" t="s">
        <v>4901</v>
      </c>
      <c r="H4787" s="1" t="s">
        <v>4901</v>
      </c>
      <c r="I4787" s="1" t="s">
        <v>4901</v>
      </c>
      <c r="J4787" s="1" t="s">
        <v>4901</v>
      </c>
      <c r="K4787" s="1" t="s">
        <v>4901</v>
      </c>
      <c r="M4787" s="3">
        <v>0</v>
      </c>
      <c r="O4787" s="1" t="s">
        <v>5434</v>
      </c>
      <c r="P4787" s="1" t="s">
        <v>5434</v>
      </c>
      <c r="Q4787" s="1" t="s">
        <v>5434</v>
      </c>
      <c r="R4787" s="1" t="s">
        <v>5434</v>
      </c>
      <c r="S4787" s="1" t="s">
        <v>5434</v>
      </c>
      <c r="T4787" s="1" t="s">
        <v>5434</v>
      </c>
      <c r="U4787" s="1" t="s">
        <v>5434</v>
      </c>
      <c r="W4787" s="3">
        <v>0</v>
      </c>
      <c r="Y4787" s="1" t="s">
        <v>5434</v>
      </c>
      <c r="Z4787" s="1" t="s">
        <v>5434</v>
      </c>
      <c r="AA4787" s="1" t="s">
        <v>5434</v>
      </c>
      <c r="AB4787" s="1" t="s">
        <v>5434</v>
      </c>
      <c r="AC4787" s="1" t="s">
        <v>5434</v>
      </c>
      <c r="AD4787" s="1" t="s">
        <v>5434</v>
      </c>
      <c r="AE4787" s="1" t="s">
        <v>5434</v>
      </c>
    </row>
    <row r="4788" spans="3:31" ht="12.75" hidden="1">
      <c r="C4788" s="1" t="s">
        <v>4901</v>
      </c>
      <c r="D4788" s="1" t="s">
        <v>4901</v>
      </c>
      <c r="E4788" s="1" t="s">
        <v>4901</v>
      </c>
      <c r="F4788" s="1" t="s">
        <v>4901</v>
      </c>
      <c r="G4788" s="1" t="s">
        <v>4901</v>
      </c>
      <c r="H4788" s="1" t="s">
        <v>4901</v>
      </c>
      <c r="I4788" s="1" t="s">
        <v>4901</v>
      </c>
      <c r="J4788" s="1" t="s">
        <v>4901</v>
      </c>
      <c r="K4788" s="1" t="s">
        <v>4901</v>
      </c>
      <c r="M4788" s="3">
        <v>0</v>
      </c>
      <c r="O4788" s="1" t="s">
        <v>5434</v>
      </c>
      <c r="P4788" s="1" t="s">
        <v>5434</v>
      </c>
      <c r="Q4788" s="1" t="s">
        <v>5434</v>
      </c>
      <c r="R4788" s="1" t="s">
        <v>5434</v>
      </c>
      <c r="S4788" s="1" t="s">
        <v>5434</v>
      </c>
      <c r="T4788" s="1" t="s">
        <v>5434</v>
      </c>
      <c r="U4788" s="1" t="s">
        <v>5434</v>
      </c>
      <c r="W4788" s="3">
        <v>0</v>
      </c>
      <c r="Y4788" s="1" t="s">
        <v>5434</v>
      </c>
      <c r="Z4788" s="1" t="s">
        <v>5434</v>
      </c>
      <c r="AA4788" s="1" t="s">
        <v>5434</v>
      </c>
      <c r="AB4788" s="1" t="s">
        <v>5434</v>
      </c>
      <c r="AC4788" s="1" t="s">
        <v>5434</v>
      </c>
      <c r="AD4788" s="1" t="s">
        <v>5434</v>
      </c>
      <c r="AE4788" s="1" t="s">
        <v>5434</v>
      </c>
    </row>
    <row r="4789" spans="3:31" ht="12.75" hidden="1">
      <c r="C4789" s="1" t="s">
        <v>4901</v>
      </c>
      <c r="D4789" s="1" t="s">
        <v>4901</v>
      </c>
      <c r="E4789" s="1" t="s">
        <v>4901</v>
      </c>
      <c r="F4789" s="1" t="s">
        <v>4901</v>
      </c>
      <c r="G4789" s="1" t="s">
        <v>4901</v>
      </c>
      <c r="H4789" s="1" t="s">
        <v>4901</v>
      </c>
      <c r="I4789" s="1" t="s">
        <v>4901</v>
      </c>
      <c r="J4789" s="1" t="s">
        <v>4901</v>
      </c>
      <c r="K4789" s="1" t="s">
        <v>4901</v>
      </c>
      <c r="M4789" s="3">
        <v>0</v>
      </c>
      <c r="O4789" s="1" t="s">
        <v>5434</v>
      </c>
      <c r="P4789" s="1" t="s">
        <v>5434</v>
      </c>
      <c r="Q4789" s="1" t="s">
        <v>5434</v>
      </c>
      <c r="R4789" s="1" t="s">
        <v>5434</v>
      </c>
      <c r="S4789" s="1" t="s">
        <v>5434</v>
      </c>
      <c r="T4789" s="1" t="s">
        <v>5434</v>
      </c>
      <c r="U4789" s="1" t="s">
        <v>5434</v>
      </c>
      <c r="W4789" s="3">
        <v>0</v>
      </c>
      <c r="Y4789" s="1" t="s">
        <v>5434</v>
      </c>
      <c r="Z4789" s="1" t="s">
        <v>5434</v>
      </c>
      <c r="AA4789" s="1" t="s">
        <v>5434</v>
      </c>
      <c r="AB4789" s="1" t="s">
        <v>5434</v>
      </c>
      <c r="AC4789" s="1" t="s">
        <v>5434</v>
      </c>
      <c r="AD4789" s="1" t="s">
        <v>5434</v>
      </c>
      <c r="AE4789" s="1" t="s">
        <v>5434</v>
      </c>
    </row>
    <row r="4790" spans="3:31" ht="12.75" hidden="1">
      <c r="C4790" s="1" t="s">
        <v>4901</v>
      </c>
      <c r="D4790" s="1" t="s">
        <v>4901</v>
      </c>
      <c r="E4790" s="1" t="s">
        <v>4901</v>
      </c>
      <c r="F4790" s="1" t="s">
        <v>4901</v>
      </c>
      <c r="G4790" s="1" t="s">
        <v>4901</v>
      </c>
      <c r="H4790" s="1" t="s">
        <v>4901</v>
      </c>
      <c r="I4790" s="1" t="s">
        <v>4901</v>
      </c>
      <c r="J4790" s="1" t="s">
        <v>4901</v>
      </c>
      <c r="K4790" s="1" t="s">
        <v>4901</v>
      </c>
      <c r="M4790" s="3">
        <v>0</v>
      </c>
      <c r="O4790" s="1" t="s">
        <v>5434</v>
      </c>
      <c r="P4790" s="1" t="s">
        <v>5434</v>
      </c>
      <c r="Q4790" s="1" t="s">
        <v>5434</v>
      </c>
      <c r="R4790" s="1" t="s">
        <v>5434</v>
      </c>
      <c r="S4790" s="1" t="s">
        <v>5434</v>
      </c>
      <c r="T4790" s="1" t="s">
        <v>5434</v>
      </c>
      <c r="U4790" s="1" t="s">
        <v>5434</v>
      </c>
      <c r="W4790" s="3">
        <v>0</v>
      </c>
      <c r="Y4790" s="1" t="s">
        <v>5434</v>
      </c>
      <c r="Z4790" s="1" t="s">
        <v>5434</v>
      </c>
      <c r="AA4790" s="1" t="s">
        <v>5434</v>
      </c>
      <c r="AB4790" s="1" t="s">
        <v>5434</v>
      </c>
      <c r="AC4790" s="1" t="s">
        <v>5434</v>
      </c>
      <c r="AD4790" s="1" t="s">
        <v>5434</v>
      </c>
      <c r="AE4790" s="1" t="s">
        <v>5434</v>
      </c>
    </row>
    <row r="4791" spans="3:31" ht="12.75" hidden="1">
      <c r="C4791" s="1" t="s">
        <v>4901</v>
      </c>
      <c r="D4791" s="1" t="s">
        <v>4901</v>
      </c>
      <c r="E4791" s="1" t="s">
        <v>4901</v>
      </c>
      <c r="F4791" s="1" t="s">
        <v>4901</v>
      </c>
      <c r="G4791" s="1" t="s">
        <v>4901</v>
      </c>
      <c r="H4791" s="1" t="s">
        <v>4901</v>
      </c>
      <c r="I4791" s="1" t="s">
        <v>4901</v>
      </c>
      <c r="J4791" s="1" t="s">
        <v>4901</v>
      </c>
      <c r="K4791" s="1" t="s">
        <v>4901</v>
      </c>
      <c r="M4791" s="3">
        <v>0</v>
      </c>
      <c r="O4791" s="1" t="s">
        <v>5434</v>
      </c>
      <c r="P4791" s="1" t="s">
        <v>5434</v>
      </c>
      <c r="Q4791" s="1" t="s">
        <v>5434</v>
      </c>
      <c r="R4791" s="1" t="s">
        <v>5434</v>
      </c>
      <c r="S4791" s="1" t="s">
        <v>5434</v>
      </c>
      <c r="T4791" s="1" t="s">
        <v>5434</v>
      </c>
      <c r="U4791" s="1" t="s">
        <v>5434</v>
      </c>
      <c r="W4791" s="3">
        <v>0</v>
      </c>
      <c r="Y4791" s="1" t="s">
        <v>5434</v>
      </c>
      <c r="Z4791" s="1" t="s">
        <v>5434</v>
      </c>
      <c r="AA4791" s="1" t="s">
        <v>5434</v>
      </c>
      <c r="AB4791" s="1" t="s">
        <v>5434</v>
      </c>
      <c r="AC4791" s="1" t="s">
        <v>5434</v>
      </c>
      <c r="AD4791" s="1" t="s">
        <v>5434</v>
      </c>
      <c r="AE4791" s="1" t="s">
        <v>5434</v>
      </c>
    </row>
    <row r="4792" spans="3:31" ht="12.75" hidden="1">
      <c r="C4792" s="1" t="s">
        <v>4901</v>
      </c>
      <c r="D4792" s="1" t="s">
        <v>4901</v>
      </c>
      <c r="E4792" s="1" t="s">
        <v>4901</v>
      </c>
      <c r="F4792" s="1" t="s">
        <v>4901</v>
      </c>
      <c r="G4792" s="1" t="s">
        <v>4901</v>
      </c>
      <c r="H4792" s="1" t="s">
        <v>4901</v>
      </c>
      <c r="I4792" s="1" t="s">
        <v>4901</v>
      </c>
      <c r="J4792" s="1" t="s">
        <v>4901</v>
      </c>
      <c r="K4792" s="1" t="s">
        <v>4901</v>
      </c>
      <c r="M4792" s="3">
        <v>0</v>
      </c>
      <c r="O4792" s="1" t="s">
        <v>5434</v>
      </c>
      <c r="P4792" s="1" t="s">
        <v>5434</v>
      </c>
      <c r="Q4792" s="1" t="s">
        <v>5434</v>
      </c>
      <c r="R4792" s="1" t="s">
        <v>5434</v>
      </c>
      <c r="S4792" s="1" t="s">
        <v>5434</v>
      </c>
      <c r="T4792" s="1" t="s">
        <v>5434</v>
      </c>
      <c r="U4792" s="1" t="s">
        <v>5434</v>
      </c>
      <c r="W4792" s="3">
        <v>0</v>
      </c>
      <c r="Y4792" s="1" t="s">
        <v>5434</v>
      </c>
      <c r="Z4792" s="1" t="s">
        <v>5434</v>
      </c>
      <c r="AA4792" s="1" t="s">
        <v>5434</v>
      </c>
      <c r="AB4792" s="1" t="s">
        <v>5434</v>
      </c>
      <c r="AC4792" s="1" t="s">
        <v>5434</v>
      </c>
      <c r="AD4792" s="1" t="s">
        <v>5434</v>
      </c>
      <c r="AE4792" s="1" t="s">
        <v>5434</v>
      </c>
    </row>
    <row r="4793" spans="3:31" ht="12.75" hidden="1">
      <c r="C4793" s="1" t="s">
        <v>4901</v>
      </c>
      <c r="D4793" s="1" t="s">
        <v>4901</v>
      </c>
      <c r="E4793" s="1" t="s">
        <v>4901</v>
      </c>
      <c r="F4793" s="1" t="s">
        <v>4901</v>
      </c>
      <c r="G4793" s="1" t="s">
        <v>4901</v>
      </c>
      <c r="H4793" s="1" t="s">
        <v>4901</v>
      </c>
      <c r="I4793" s="1" t="s">
        <v>4901</v>
      </c>
      <c r="J4793" s="1" t="s">
        <v>4901</v>
      </c>
      <c r="K4793" s="1" t="s">
        <v>4901</v>
      </c>
      <c r="M4793" s="3">
        <v>0</v>
      </c>
      <c r="O4793" s="1" t="s">
        <v>5434</v>
      </c>
      <c r="P4793" s="1" t="s">
        <v>5434</v>
      </c>
      <c r="Q4793" s="1" t="s">
        <v>5434</v>
      </c>
      <c r="R4793" s="1" t="s">
        <v>5434</v>
      </c>
      <c r="S4793" s="1" t="s">
        <v>5434</v>
      </c>
      <c r="T4793" s="1" t="s">
        <v>5434</v>
      </c>
      <c r="U4793" s="1" t="s">
        <v>5434</v>
      </c>
      <c r="W4793" s="3">
        <v>0</v>
      </c>
      <c r="Y4793" s="1" t="s">
        <v>5434</v>
      </c>
      <c r="Z4793" s="1" t="s">
        <v>5434</v>
      </c>
      <c r="AA4793" s="1" t="s">
        <v>5434</v>
      </c>
      <c r="AB4793" s="1" t="s">
        <v>5434</v>
      </c>
      <c r="AC4793" s="1" t="s">
        <v>5434</v>
      </c>
      <c r="AD4793" s="1" t="s">
        <v>5434</v>
      </c>
      <c r="AE4793" s="1" t="s">
        <v>5434</v>
      </c>
    </row>
    <row r="4794" spans="3:31" ht="12.75" hidden="1">
      <c r="C4794" s="1" t="s">
        <v>4901</v>
      </c>
      <c r="D4794" s="1" t="s">
        <v>4901</v>
      </c>
      <c r="E4794" s="1" t="s">
        <v>4901</v>
      </c>
      <c r="F4794" s="1" t="s">
        <v>4901</v>
      </c>
      <c r="G4794" s="1" t="s">
        <v>4901</v>
      </c>
      <c r="H4794" s="1" t="s">
        <v>4901</v>
      </c>
      <c r="I4794" s="1" t="s">
        <v>4901</v>
      </c>
      <c r="J4794" s="1" t="s">
        <v>4901</v>
      </c>
      <c r="K4794" s="1" t="s">
        <v>4901</v>
      </c>
      <c r="M4794" s="3">
        <v>0</v>
      </c>
      <c r="O4794" s="1" t="s">
        <v>5434</v>
      </c>
      <c r="P4794" s="1" t="s">
        <v>5434</v>
      </c>
      <c r="Q4794" s="1" t="s">
        <v>5434</v>
      </c>
      <c r="R4794" s="1" t="s">
        <v>5434</v>
      </c>
      <c r="S4794" s="1" t="s">
        <v>5434</v>
      </c>
      <c r="T4794" s="1" t="s">
        <v>5434</v>
      </c>
      <c r="U4794" s="1" t="s">
        <v>5434</v>
      </c>
      <c r="W4794" s="3">
        <v>0</v>
      </c>
      <c r="Y4794" s="1" t="s">
        <v>5434</v>
      </c>
      <c r="Z4794" s="1" t="s">
        <v>5434</v>
      </c>
      <c r="AA4794" s="1" t="s">
        <v>5434</v>
      </c>
      <c r="AB4794" s="1" t="s">
        <v>5434</v>
      </c>
      <c r="AC4794" s="1" t="s">
        <v>5434</v>
      </c>
      <c r="AD4794" s="1" t="s">
        <v>5434</v>
      </c>
      <c r="AE4794" s="1" t="s">
        <v>5434</v>
      </c>
    </row>
    <row r="4795" spans="3:31" ht="12.75" hidden="1">
      <c r="C4795" s="1" t="s">
        <v>4901</v>
      </c>
      <c r="D4795" s="1" t="s">
        <v>4901</v>
      </c>
      <c r="E4795" s="1" t="s">
        <v>4901</v>
      </c>
      <c r="F4795" s="1" t="s">
        <v>4901</v>
      </c>
      <c r="G4795" s="1" t="s">
        <v>4901</v>
      </c>
      <c r="H4795" s="1" t="s">
        <v>4901</v>
      </c>
      <c r="I4795" s="1" t="s">
        <v>4901</v>
      </c>
      <c r="J4795" s="1" t="s">
        <v>4901</v>
      </c>
      <c r="K4795" s="1" t="s">
        <v>4901</v>
      </c>
      <c r="M4795" s="3">
        <v>0</v>
      </c>
      <c r="O4795" s="1" t="s">
        <v>5434</v>
      </c>
      <c r="P4795" s="1" t="s">
        <v>5434</v>
      </c>
      <c r="Q4795" s="1" t="s">
        <v>5434</v>
      </c>
      <c r="R4795" s="1" t="s">
        <v>5434</v>
      </c>
      <c r="S4795" s="1" t="s">
        <v>5434</v>
      </c>
      <c r="T4795" s="1" t="s">
        <v>5434</v>
      </c>
      <c r="U4795" s="1" t="s">
        <v>5434</v>
      </c>
      <c r="W4795" s="3">
        <v>0</v>
      </c>
      <c r="Y4795" s="1" t="s">
        <v>5434</v>
      </c>
      <c r="Z4795" s="1" t="s">
        <v>5434</v>
      </c>
      <c r="AA4795" s="1" t="s">
        <v>5434</v>
      </c>
      <c r="AB4795" s="1" t="s">
        <v>5434</v>
      </c>
      <c r="AC4795" s="1" t="s">
        <v>5434</v>
      </c>
      <c r="AD4795" s="1" t="s">
        <v>5434</v>
      </c>
      <c r="AE4795" s="1" t="s">
        <v>5434</v>
      </c>
    </row>
    <row r="4796" spans="3:31" ht="12.75" hidden="1">
      <c r="C4796" s="1" t="s">
        <v>4901</v>
      </c>
      <c r="D4796" s="1" t="s">
        <v>4901</v>
      </c>
      <c r="E4796" s="1" t="s">
        <v>4901</v>
      </c>
      <c r="F4796" s="1" t="s">
        <v>4901</v>
      </c>
      <c r="G4796" s="1" t="s">
        <v>4901</v>
      </c>
      <c r="H4796" s="1" t="s">
        <v>4901</v>
      </c>
      <c r="I4796" s="1" t="s">
        <v>4901</v>
      </c>
      <c r="J4796" s="1" t="s">
        <v>4901</v>
      </c>
      <c r="K4796" s="1" t="s">
        <v>4901</v>
      </c>
      <c r="M4796" s="3">
        <v>0</v>
      </c>
      <c r="O4796" s="1" t="s">
        <v>5434</v>
      </c>
      <c r="P4796" s="1" t="s">
        <v>5434</v>
      </c>
      <c r="Q4796" s="1" t="s">
        <v>5434</v>
      </c>
      <c r="R4796" s="1" t="s">
        <v>5434</v>
      </c>
      <c r="S4796" s="1" t="s">
        <v>5434</v>
      </c>
      <c r="T4796" s="1" t="s">
        <v>5434</v>
      </c>
      <c r="U4796" s="1" t="s">
        <v>5434</v>
      </c>
      <c r="W4796" s="3">
        <v>0</v>
      </c>
      <c r="Y4796" s="1" t="s">
        <v>5434</v>
      </c>
      <c r="Z4796" s="1" t="s">
        <v>5434</v>
      </c>
      <c r="AA4796" s="1" t="s">
        <v>5434</v>
      </c>
      <c r="AB4796" s="1" t="s">
        <v>5434</v>
      </c>
      <c r="AC4796" s="1" t="s">
        <v>5434</v>
      </c>
      <c r="AD4796" s="1" t="s">
        <v>5434</v>
      </c>
      <c r="AE4796" s="1" t="s">
        <v>5434</v>
      </c>
    </row>
    <row r="4797" spans="3:31" ht="12.75" hidden="1">
      <c r="C4797" s="1" t="s">
        <v>4901</v>
      </c>
      <c r="D4797" s="1" t="s">
        <v>4901</v>
      </c>
      <c r="E4797" s="1" t="s">
        <v>4901</v>
      </c>
      <c r="F4797" s="1" t="s">
        <v>4901</v>
      </c>
      <c r="G4797" s="1" t="s">
        <v>4901</v>
      </c>
      <c r="H4797" s="1" t="s">
        <v>4901</v>
      </c>
      <c r="I4797" s="1" t="s">
        <v>4901</v>
      </c>
      <c r="J4797" s="1" t="s">
        <v>4901</v>
      </c>
      <c r="K4797" s="1" t="s">
        <v>4901</v>
      </c>
      <c r="M4797" s="3">
        <v>0</v>
      </c>
      <c r="O4797" s="1" t="s">
        <v>5434</v>
      </c>
      <c r="P4797" s="1" t="s">
        <v>5434</v>
      </c>
      <c r="Q4797" s="1" t="s">
        <v>5434</v>
      </c>
      <c r="R4797" s="1" t="s">
        <v>5434</v>
      </c>
      <c r="S4797" s="1" t="s">
        <v>5434</v>
      </c>
      <c r="T4797" s="1" t="s">
        <v>5434</v>
      </c>
      <c r="U4797" s="1" t="s">
        <v>5434</v>
      </c>
      <c r="W4797" s="3">
        <v>0</v>
      </c>
      <c r="Y4797" s="1" t="s">
        <v>5434</v>
      </c>
      <c r="Z4797" s="1" t="s">
        <v>5434</v>
      </c>
      <c r="AA4797" s="1" t="s">
        <v>5434</v>
      </c>
      <c r="AB4797" s="1" t="s">
        <v>5434</v>
      </c>
      <c r="AC4797" s="1" t="s">
        <v>5434</v>
      </c>
      <c r="AD4797" s="1" t="s">
        <v>5434</v>
      </c>
      <c r="AE4797" s="1" t="s">
        <v>5434</v>
      </c>
    </row>
    <row r="4798" spans="3:31" ht="12.75" hidden="1">
      <c r="C4798" s="1" t="s">
        <v>4901</v>
      </c>
      <c r="D4798" s="1" t="s">
        <v>4901</v>
      </c>
      <c r="E4798" s="1" t="s">
        <v>4901</v>
      </c>
      <c r="F4798" s="1" t="s">
        <v>4901</v>
      </c>
      <c r="G4798" s="1" t="s">
        <v>4901</v>
      </c>
      <c r="H4798" s="1" t="s">
        <v>4901</v>
      </c>
      <c r="I4798" s="1" t="s">
        <v>4901</v>
      </c>
      <c r="J4798" s="1" t="s">
        <v>4901</v>
      </c>
      <c r="K4798" s="1" t="s">
        <v>4901</v>
      </c>
      <c r="M4798" s="3">
        <v>0</v>
      </c>
      <c r="O4798" s="1" t="s">
        <v>5434</v>
      </c>
      <c r="P4798" s="1" t="s">
        <v>5434</v>
      </c>
      <c r="Q4798" s="1" t="s">
        <v>5434</v>
      </c>
      <c r="R4798" s="1" t="s">
        <v>5434</v>
      </c>
      <c r="S4798" s="1" t="s">
        <v>5434</v>
      </c>
      <c r="T4798" s="1" t="s">
        <v>5434</v>
      </c>
      <c r="U4798" s="1" t="s">
        <v>5434</v>
      </c>
      <c r="W4798" s="3">
        <v>0</v>
      </c>
      <c r="Y4798" s="1" t="s">
        <v>5434</v>
      </c>
      <c r="Z4798" s="1" t="s">
        <v>5434</v>
      </c>
      <c r="AA4798" s="1" t="s">
        <v>5434</v>
      </c>
      <c r="AB4798" s="1" t="s">
        <v>5434</v>
      </c>
      <c r="AC4798" s="1" t="s">
        <v>5434</v>
      </c>
      <c r="AD4798" s="1" t="s">
        <v>5434</v>
      </c>
      <c r="AE4798" s="1" t="s">
        <v>5434</v>
      </c>
    </row>
    <row r="4799" spans="3:31" ht="12.75" hidden="1">
      <c r="C4799" s="1" t="s">
        <v>4901</v>
      </c>
      <c r="D4799" s="1" t="s">
        <v>4901</v>
      </c>
      <c r="E4799" s="1" t="s">
        <v>4901</v>
      </c>
      <c r="F4799" s="1" t="s">
        <v>4901</v>
      </c>
      <c r="G4799" s="1" t="s">
        <v>4901</v>
      </c>
      <c r="H4799" s="1" t="s">
        <v>4901</v>
      </c>
      <c r="I4799" s="1" t="s">
        <v>4901</v>
      </c>
      <c r="J4799" s="1" t="s">
        <v>4901</v>
      </c>
      <c r="K4799" s="1" t="s">
        <v>4901</v>
      </c>
      <c r="M4799" s="3">
        <v>0</v>
      </c>
      <c r="O4799" s="1" t="s">
        <v>5434</v>
      </c>
      <c r="P4799" s="1" t="s">
        <v>5434</v>
      </c>
      <c r="Q4799" s="1" t="s">
        <v>5434</v>
      </c>
      <c r="R4799" s="1" t="s">
        <v>5434</v>
      </c>
      <c r="S4799" s="1" t="s">
        <v>5434</v>
      </c>
      <c r="T4799" s="1" t="s">
        <v>5434</v>
      </c>
      <c r="U4799" s="1" t="s">
        <v>5434</v>
      </c>
      <c r="W4799" s="3">
        <v>0</v>
      </c>
      <c r="Y4799" s="1" t="s">
        <v>5434</v>
      </c>
      <c r="Z4799" s="1" t="s">
        <v>5434</v>
      </c>
      <c r="AA4799" s="1" t="s">
        <v>5434</v>
      </c>
      <c r="AB4799" s="1" t="s">
        <v>5434</v>
      </c>
      <c r="AC4799" s="1" t="s">
        <v>5434</v>
      </c>
      <c r="AD4799" s="1" t="s">
        <v>5434</v>
      </c>
      <c r="AE4799" s="1" t="s">
        <v>5434</v>
      </c>
    </row>
    <row r="4800" spans="3:31" ht="12.75" hidden="1">
      <c r="C4800" s="1" t="s">
        <v>4901</v>
      </c>
      <c r="D4800" s="1" t="s">
        <v>4901</v>
      </c>
      <c r="E4800" s="1" t="s">
        <v>4901</v>
      </c>
      <c r="F4800" s="1" t="s">
        <v>4901</v>
      </c>
      <c r="G4800" s="1" t="s">
        <v>4901</v>
      </c>
      <c r="H4800" s="1" t="s">
        <v>4901</v>
      </c>
      <c r="I4800" s="1" t="s">
        <v>4901</v>
      </c>
      <c r="J4800" s="1" t="s">
        <v>4901</v>
      </c>
      <c r="K4800" s="1" t="s">
        <v>4901</v>
      </c>
      <c r="M4800" s="3">
        <v>0</v>
      </c>
      <c r="O4800" s="1" t="s">
        <v>5434</v>
      </c>
      <c r="P4800" s="1" t="s">
        <v>5434</v>
      </c>
      <c r="Q4800" s="1" t="s">
        <v>5434</v>
      </c>
      <c r="R4800" s="1" t="s">
        <v>5434</v>
      </c>
      <c r="S4800" s="1" t="s">
        <v>5434</v>
      </c>
      <c r="T4800" s="1" t="s">
        <v>5434</v>
      </c>
      <c r="U4800" s="1" t="s">
        <v>5434</v>
      </c>
      <c r="W4800" s="3">
        <v>0</v>
      </c>
      <c r="Y4800" s="1" t="s">
        <v>5434</v>
      </c>
      <c r="Z4800" s="1" t="s">
        <v>5434</v>
      </c>
      <c r="AA4800" s="1" t="s">
        <v>5434</v>
      </c>
      <c r="AB4800" s="1" t="s">
        <v>5434</v>
      </c>
      <c r="AC4800" s="1" t="s">
        <v>5434</v>
      </c>
      <c r="AD4800" s="1" t="s">
        <v>5434</v>
      </c>
      <c r="AE4800" s="1" t="s">
        <v>5434</v>
      </c>
    </row>
    <row r="4801" spans="3:31" ht="12.75" hidden="1">
      <c r="C4801" s="1" t="s">
        <v>4901</v>
      </c>
      <c r="D4801" s="1" t="s">
        <v>4901</v>
      </c>
      <c r="E4801" s="1" t="s">
        <v>4901</v>
      </c>
      <c r="F4801" s="1" t="s">
        <v>4901</v>
      </c>
      <c r="G4801" s="1" t="s">
        <v>4901</v>
      </c>
      <c r="H4801" s="1" t="s">
        <v>4901</v>
      </c>
      <c r="I4801" s="1" t="s">
        <v>4901</v>
      </c>
      <c r="J4801" s="1" t="s">
        <v>4901</v>
      </c>
      <c r="K4801" s="1" t="s">
        <v>4901</v>
      </c>
      <c r="M4801" s="3">
        <v>0</v>
      </c>
      <c r="O4801" s="1" t="s">
        <v>5434</v>
      </c>
      <c r="P4801" s="1" t="s">
        <v>5434</v>
      </c>
      <c r="Q4801" s="1" t="s">
        <v>5434</v>
      </c>
      <c r="R4801" s="1" t="s">
        <v>5434</v>
      </c>
      <c r="S4801" s="1" t="s">
        <v>5434</v>
      </c>
      <c r="T4801" s="1" t="s">
        <v>5434</v>
      </c>
      <c r="U4801" s="1" t="s">
        <v>5434</v>
      </c>
      <c r="W4801" s="3">
        <v>0</v>
      </c>
      <c r="Y4801" s="1" t="s">
        <v>5434</v>
      </c>
      <c r="Z4801" s="1" t="s">
        <v>5434</v>
      </c>
      <c r="AA4801" s="1" t="s">
        <v>5434</v>
      </c>
      <c r="AB4801" s="1" t="s">
        <v>5434</v>
      </c>
      <c r="AC4801" s="1" t="s">
        <v>5434</v>
      </c>
      <c r="AD4801" s="1" t="s">
        <v>5434</v>
      </c>
      <c r="AE4801" s="1" t="s">
        <v>5434</v>
      </c>
    </row>
    <row r="4802" spans="3:31" ht="12.75" hidden="1">
      <c r="C4802" s="1" t="s">
        <v>4901</v>
      </c>
      <c r="D4802" s="1" t="s">
        <v>4901</v>
      </c>
      <c r="E4802" s="1" t="s">
        <v>4901</v>
      </c>
      <c r="F4802" s="1" t="s">
        <v>4901</v>
      </c>
      <c r="G4802" s="1" t="s">
        <v>4901</v>
      </c>
      <c r="H4802" s="1" t="s">
        <v>4901</v>
      </c>
      <c r="I4802" s="1" t="s">
        <v>4901</v>
      </c>
      <c r="J4802" s="1" t="s">
        <v>4901</v>
      </c>
      <c r="K4802" s="1" t="s">
        <v>4901</v>
      </c>
      <c r="M4802" s="3">
        <v>0</v>
      </c>
      <c r="O4802" s="1" t="s">
        <v>5434</v>
      </c>
      <c r="P4802" s="1" t="s">
        <v>5434</v>
      </c>
      <c r="Q4802" s="1" t="s">
        <v>5434</v>
      </c>
      <c r="R4802" s="1" t="s">
        <v>5434</v>
      </c>
      <c r="S4802" s="1" t="s">
        <v>5434</v>
      </c>
      <c r="T4802" s="1" t="s">
        <v>5434</v>
      </c>
      <c r="U4802" s="1" t="s">
        <v>5434</v>
      </c>
      <c r="W4802" s="3">
        <v>0</v>
      </c>
      <c r="Y4802" s="1" t="s">
        <v>5434</v>
      </c>
      <c r="Z4802" s="1" t="s">
        <v>5434</v>
      </c>
      <c r="AA4802" s="1" t="s">
        <v>5434</v>
      </c>
      <c r="AB4802" s="1" t="s">
        <v>5434</v>
      </c>
      <c r="AC4802" s="1" t="s">
        <v>5434</v>
      </c>
      <c r="AD4802" s="1" t="s">
        <v>5434</v>
      </c>
      <c r="AE4802" s="1" t="s">
        <v>5434</v>
      </c>
    </row>
    <row r="4803" spans="3:31" ht="12.75" hidden="1">
      <c r="C4803" s="1" t="s">
        <v>4901</v>
      </c>
      <c r="D4803" s="1" t="s">
        <v>4901</v>
      </c>
      <c r="E4803" s="1" t="s">
        <v>4901</v>
      </c>
      <c r="F4803" s="1" t="s">
        <v>4901</v>
      </c>
      <c r="G4803" s="1" t="s">
        <v>4901</v>
      </c>
      <c r="H4803" s="1" t="s">
        <v>4901</v>
      </c>
      <c r="I4803" s="1" t="s">
        <v>4901</v>
      </c>
      <c r="J4803" s="1" t="s">
        <v>4901</v>
      </c>
      <c r="K4803" s="1" t="s">
        <v>4901</v>
      </c>
      <c r="M4803" s="3">
        <v>0</v>
      </c>
      <c r="O4803" s="1" t="s">
        <v>5434</v>
      </c>
      <c r="P4803" s="1" t="s">
        <v>5434</v>
      </c>
      <c r="Q4803" s="1" t="s">
        <v>5434</v>
      </c>
      <c r="R4803" s="1" t="s">
        <v>5434</v>
      </c>
      <c r="S4803" s="1" t="s">
        <v>5434</v>
      </c>
      <c r="T4803" s="1" t="s">
        <v>5434</v>
      </c>
      <c r="U4803" s="1" t="s">
        <v>5434</v>
      </c>
      <c r="W4803" s="3">
        <v>0</v>
      </c>
      <c r="Y4803" s="1" t="s">
        <v>5434</v>
      </c>
      <c r="Z4803" s="1" t="s">
        <v>5434</v>
      </c>
      <c r="AA4803" s="1" t="s">
        <v>5434</v>
      </c>
      <c r="AB4803" s="1" t="s">
        <v>5434</v>
      </c>
      <c r="AC4803" s="1" t="s">
        <v>5434</v>
      </c>
      <c r="AD4803" s="1" t="s">
        <v>5434</v>
      </c>
      <c r="AE4803" s="1" t="s">
        <v>5434</v>
      </c>
    </row>
    <row r="4804" spans="3:31" ht="12.75" hidden="1">
      <c r="C4804" s="1" t="s">
        <v>4901</v>
      </c>
      <c r="D4804" s="1" t="s">
        <v>4901</v>
      </c>
      <c r="E4804" s="1" t="s">
        <v>4901</v>
      </c>
      <c r="F4804" s="1" t="s">
        <v>4901</v>
      </c>
      <c r="G4804" s="1" t="s">
        <v>4901</v>
      </c>
      <c r="H4804" s="1" t="s">
        <v>4901</v>
      </c>
      <c r="I4804" s="1" t="s">
        <v>4901</v>
      </c>
      <c r="J4804" s="1" t="s">
        <v>4901</v>
      </c>
      <c r="K4804" s="1" t="s">
        <v>4901</v>
      </c>
      <c r="M4804" s="3">
        <v>0</v>
      </c>
      <c r="O4804" s="1" t="s">
        <v>5434</v>
      </c>
      <c r="P4804" s="1" t="s">
        <v>5434</v>
      </c>
      <c r="Q4804" s="1" t="s">
        <v>5434</v>
      </c>
      <c r="R4804" s="1" t="s">
        <v>5434</v>
      </c>
      <c r="S4804" s="1" t="s">
        <v>5434</v>
      </c>
      <c r="T4804" s="1" t="s">
        <v>5434</v>
      </c>
      <c r="U4804" s="1" t="s">
        <v>5434</v>
      </c>
      <c r="W4804" s="3">
        <v>0</v>
      </c>
      <c r="Y4804" s="1" t="s">
        <v>5434</v>
      </c>
      <c r="Z4804" s="1" t="s">
        <v>5434</v>
      </c>
      <c r="AA4804" s="1" t="s">
        <v>5434</v>
      </c>
      <c r="AB4804" s="1" t="s">
        <v>5434</v>
      </c>
      <c r="AC4804" s="1" t="s">
        <v>5434</v>
      </c>
      <c r="AD4804" s="1" t="s">
        <v>5434</v>
      </c>
      <c r="AE4804" s="1" t="s">
        <v>5434</v>
      </c>
    </row>
    <row r="4805" spans="3:31" ht="12.75" hidden="1">
      <c r="C4805" s="1" t="s">
        <v>4901</v>
      </c>
      <c r="D4805" s="1" t="s">
        <v>4901</v>
      </c>
      <c r="E4805" s="1" t="s">
        <v>4901</v>
      </c>
      <c r="F4805" s="1" t="s">
        <v>4901</v>
      </c>
      <c r="G4805" s="1" t="s">
        <v>4901</v>
      </c>
      <c r="H4805" s="1" t="s">
        <v>4901</v>
      </c>
      <c r="I4805" s="1" t="s">
        <v>4901</v>
      </c>
      <c r="J4805" s="1" t="s">
        <v>4901</v>
      </c>
      <c r="K4805" s="1" t="s">
        <v>4901</v>
      </c>
      <c r="M4805" s="3">
        <v>0</v>
      </c>
      <c r="O4805" s="1" t="s">
        <v>5434</v>
      </c>
      <c r="P4805" s="1" t="s">
        <v>5434</v>
      </c>
      <c r="Q4805" s="1" t="s">
        <v>5434</v>
      </c>
      <c r="R4805" s="1" t="s">
        <v>5434</v>
      </c>
      <c r="S4805" s="1" t="s">
        <v>5434</v>
      </c>
      <c r="T4805" s="1" t="s">
        <v>5434</v>
      </c>
      <c r="U4805" s="1" t="s">
        <v>5434</v>
      </c>
      <c r="W4805" s="3">
        <v>0</v>
      </c>
      <c r="Y4805" s="1" t="s">
        <v>5434</v>
      </c>
      <c r="Z4805" s="1" t="s">
        <v>5434</v>
      </c>
      <c r="AA4805" s="1" t="s">
        <v>5434</v>
      </c>
      <c r="AB4805" s="1" t="s">
        <v>5434</v>
      </c>
      <c r="AC4805" s="1" t="s">
        <v>5434</v>
      </c>
      <c r="AD4805" s="1" t="s">
        <v>5434</v>
      </c>
      <c r="AE4805" s="1" t="s">
        <v>5434</v>
      </c>
    </row>
    <row r="4806" spans="3:31" ht="12.75" hidden="1">
      <c r="C4806" s="1" t="s">
        <v>4901</v>
      </c>
      <c r="D4806" s="1" t="s">
        <v>4901</v>
      </c>
      <c r="E4806" s="1" t="s">
        <v>4901</v>
      </c>
      <c r="F4806" s="1" t="s">
        <v>4901</v>
      </c>
      <c r="G4806" s="1" t="s">
        <v>4901</v>
      </c>
      <c r="H4806" s="1" t="s">
        <v>4901</v>
      </c>
      <c r="I4806" s="1" t="s">
        <v>4901</v>
      </c>
      <c r="J4806" s="1" t="s">
        <v>4901</v>
      </c>
      <c r="K4806" s="1" t="s">
        <v>4901</v>
      </c>
      <c r="M4806" s="3">
        <v>0</v>
      </c>
      <c r="O4806" s="1" t="s">
        <v>5434</v>
      </c>
      <c r="P4806" s="1" t="s">
        <v>5434</v>
      </c>
      <c r="Q4806" s="1" t="s">
        <v>5434</v>
      </c>
      <c r="R4806" s="1" t="s">
        <v>5434</v>
      </c>
      <c r="S4806" s="1" t="s">
        <v>5434</v>
      </c>
      <c r="T4806" s="1" t="s">
        <v>5434</v>
      </c>
      <c r="U4806" s="1" t="s">
        <v>5434</v>
      </c>
      <c r="W4806" s="3">
        <v>0</v>
      </c>
      <c r="Y4806" s="1" t="s">
        <v>5434</v>
      </c>
      <c r="Z4806" s="1" t="s">
        <v>5434</v>
      </c>
      <c r="AA4806" s="1" t="s">
        <v>5434</v>
      </c>
      <c r="AB4806" s="1" t="s">
        <v>5434</v>
      </c>
      <c r="AC4806" s="1" t="s">
        <v>5434</v>
      </c>
      <c r="AD4806" s="1" t="s">
        <v>5434</v>
      </c>
      <c r="AE4806" s="1" t="s">
        <v>5434</v>
      </c>
    </row>
    <row r="4807" spans="3:31" ht="12.75" hidden="1">
      <c r="C4807" s="1" t="s">
        <v>4901</v>
      </c>
      <c r="D4807" s="1" t="s">
        <v>4901</v>
      </c>
      <c r="E4807" s="1" t="s">
        <v>4901</v>
      </c>
      <c r="F4807" s="1" t="s">
        <v>4901</v>
      </c>
      <c r="G4807" s="1" t="s">
        <v>4901</v>
      </c>
      <c r="H4807" s="1" t="s">
        <v>4901</v>
      </c>
      <c r="I4807" s="1" t="s">
        <v>4901</v>
      </c>
      <c r="J4807" s="1" t="s">
        <v>4901</v>
      </c>
      <c r="K4807" s="1" t="s">
        <v>4901</v>
      </c>
      <c r="M4807" s="3">
        <v>0</v>
      </c>
      <c r="O4807" s="1" t="s">
        <v>5434</v>
      </c>
      <c r="P4807" s="1" t="s">
        <v>5434</v>
      </c>
      <c r="Q4807" s="1" t="s">
        <v>5434</v>
      </c>
      <c r="R4807" s="1" t="s">
        <v>5434</v>
      </c>
      <c r="S4807" s="1" t="s">
        <v>5434</v>
      </c>
      <c r="T4807" s="1" t="s">
        <v>5434</v>
      </c>
      <c r="U4807" s="1" t="s">
        <v>5434</v>
      </c>
      <c r="W4807" s="3">
        <v>0</v>
      </c>
      <c r="Y4807" s="1" t="s">
        <v>5434</v>
      </c>
      <c r="Z4807" s="1" t="s">
        <v>5434</v>
      </c>
      <c r="AA4807" s="1" t="s">
        <v>5434</v>
      </c>
      <c r="AB4807" s="1" t="s">
        <v>5434</v>
      </c>
      <c r="AC4807" s="1" t="s">
        <v>5434</v>
      </c>
      <c r="AD4807" s="1" t="s">
        <v>5434</v>
      </c>
      <c r="AE4807" s="1" t="s">
        <v>5434</v>
      </c>
    </row>
    <row r="4808" spans="3:31" ht="12.75" hidden="1">
      <c r="C4808" s="1" t="s">
        <v>4901</v>
      </c>
      <c r="D4808" s="1" t="s">
        <v>4901</v>
      </c>
      <c r="E4808" s="1" t="s">
        <v>4901</v>
      </c>
      <c r="F4808" s="1" t="s">
        <v>4901</v>
      </c>
      <c r="G4808" s="1" t="s">
        <v>4901</v>
      </c>
      <c r="H4808" s="1" t="s">
        <v>4901</v>
      </c>
      <c r="I4808" s="1" t="s">
        <v>4901</v>
      </c>
      <c r="J4808" s="1" t="s">
        <v>4901</v>
      </c>
      <c r="K4808" s="1" t="s">
        <v>4901</v>
      </c>
      <c r="M4808" s="3">
        <v>0</v>
      </c>
      <c r="O4808" s="1" t="s">
        <v>5434</v>
      </c>
      <c r="P4808" s="1" t="s">
        <v>5434</v>
      </c>
      <c r="Q4808" s="1" t="s">
        <v>5434</v>
      </c>
      <c r="R4808" s="1" t="s">
        <v>5434</v>
      </c>
      <c r="S4808" s="1" t="s">
        <v>5434</v>
      </c>
      <c r="T4808" s="1" t="s">
        <v>5434</v>
      </c>
      <c r="U4808" s="1" t="s">
        <v>5434</v>
      </c>
      <c r="W4808" s="3">
        <v>0</v>
      </c>
      <c r="Y4808" s="1" t="s">
        <v>5434</v>
      </c>
      <c r="Z4808" s="1" t="s">
        <v>5434</v>
      </c>
      <c r="AA4808" s="1" t="s">
        <v>5434</v>
      </c>
      <c r="AB4808" s="1" t="s">
        <v>5434</v>
      </c>
      <c r="AC4808" s="1" t="s">
        <v>5434</v>
      </c>
      <c r="AD4808" s="1" t="s">
        <v>5434</v>
      </c>
      <c r="AE4808" s="1" t="s">
        <v>5434</v>
      </c>
    </row>
    <row r="4809" spans="3:31" ht="12.75" hidden="1">
      <c r="C4809" s="1" t="s">
        <v>4901</v>
      </c>
      <c r="D4809" s="1" t="s">
        <v>4901</v>
      </c>
      <c r="E4809" s="1" t="s">
        <v>4901</v>
      </c>
      <c r="F4809" s="1" t="s">
        <v>4901</v>
      </c>
      <c r="G4809" s="1" t="s">
        <v>4901</v>
      </c>
      <c r="H4809" s="1" t="s">
        <v>4901</v>
      </c>
      <c r="I4809" s="1" t="s">
        <v>4901</v>
      </c>
      <c r="J4809" s="1" t="s">
        <v>4901</v>
      </c>
      <c r="K4809" s="1" t="s">
        <v>4901</v>
      </c>
      <c r="M4809" s="3">
        <v>0</v>
      </c>
      <c r="O4809" s="1" t="s">
        <v>5434</v>
      </c>
      <c r="P4809" s="1" t="s">
        <v>5434</v>
      </c>
      <c r="Q4809" s="1" t="s">
        <v>5434</v>
      </c>
      <c r="R4809" s="1" t="s">
        <v>5434</v>
      </c>
      <c r="S4809" s="1" t="s">
        <v>5434</v>
      </c>
      <c r="T4809" s="1" t="s">
        <v>5434</v>
      </c>
      <c r="U4809" s="1" t="s">
        <v>5434</v>
      </c>
      <c r="W4809" s="3">
        <v>0</v>
      </c>
      <c r="Y4809" s="1" t="s">
        <v>5434</v>
      </c>
      <c r="Z4809" s="1" t="s">
        <v>5434</v>
      </c>
      <c r="AA4809" s="1" t="s">
        <v>5434</v>
      </c>
      <c r="AB4809" s="1" t="s">
        <v>5434</v>
      </c>
      <c r="AC4809" s="1" t="s">
        <v>5434</v>
      </c>
      <c r="AD4809" s="1" t="s">
        <v>5434</v>
      </c>
      <c r="AE4809" s="1" t="s">
        <v>5434</v>
      </c>
    </row>
    <row r="4810" spans="3:31" ht="12.75" hidden="1">
      <c r="C4810" s="1" t="s">
        <v>4901</v>
      </c>
      <c r="D4810" s="1" t="s">
        <v>4901</v>
      </c>
      <c r="E4810" s="1" t="s">
        <v>4901</v>
      </c>
      <c r="F4810" s="1" t="s">
        <v>4901</v>
      </c>
      <c r="G4810" s="1" t="s">
        <v>4901</v>
      </c>
      <c r="H4810" s="1" t="s">
        <v>4901</v>
      </c>
      <c r="I4810" s="1" t="s">
        <v>4901</v>
      </c>
      <c r="J4810" s="1" t="s">
        <v>4901</v>
      </c>
      <c r="K4810" s="1" t="s">
        <v>4901</v>
      </c>
      <c r="M4810" s="3">
        <v>0</v>
      </c>
      <c r="O4810" s="1" t="s">
        <v>5434</v>
      </c>
      <c r="P4810" s="1" t="s">
        <v>5434</v>
      </c>
      <c r="Q4810" s="1" t="s">
        <v>5434</v>
      </c>
      <c r="R4810" s="1" t="s">
        <v>5434</v>
      </c>
      <c r="S4810" s="1" t="s">
        <v>5434</v>
      </c>
      <c r="T4810" s="1" t="s">
        <v>5434</v>
      </c>
      <c r="U4810" s="1" t="s">
        <v>5434</v>
      </c>
      <c r="W4810" s="3">
        <v>0</v>
      </c>
      <c r="Y4810" s="1" t="s">
        <v>5434</v>
      </c>
      <c r="Z4810" s="1" t="s">
        <v>5434</v>
      </c>
      <c r="AA4810" s="1" t="s">
        <v>5434</v>
      </c>
      <c r="AB4810" s="1" t="s">
        <v>5434</v>
      </c>
      <c r="AC4810" s="1" t="s">
        <v>5434</v>
      </c>
      <c r="AD4810" s="1" t="s">
        <v>5434</v>
      </c>
      <c r="AE4810" s="1" t="s">
        <v>5434</v>
      </c>
    </row>
    <row r="4811" spans="3:31" ht="12.75" hidden="1">
      <c r="C4811" s="1" t="s">
        <v>4901</v>
      </c>
      <c r="D4811" s="1" t="s">
        <v>4901</v>
      </c>
      <c r="E4811" s="1" t="s">
        <v>4901</v>
      </c>
      <c r="F4811" s="1" t="s">
        <v>4901</v>
      </c>
      <c r="G4811" s="1" t="s">
        <v>4901</v>
      </c>
      <c r="H4811" s="1" t="s">
        <v>4901</v>
      </c>
      <c r="I4811" s="1" t="s">
        <v>4901</v>
      </c>
      <c r="J4811" s="1" t="s">
        <v>4901</v>
      </c>
      <c r="K4811" s="1" t="s">
        <v>4901</v>
      </c>
      <c r="M4811" s="3">
        <v>0</v>
      </c>
      <c r="O4811" s="1" t="s">
        <v>5434</v>
      </c>
      <c r="P4811" s="1" t="s">
        <v>5434</v>
      </c>
      <c r="Q4811" s="1" t="s">
        <v>5434</v>
      </c>
      <c r="R4811" s="1" t="s">
        <v>5434</v>
      </c>
      <c r="S4811" s="1" t="s">
        <v>5434</v>
      </c>
      <c r="T4811" s="1" t="s">
        <v>5434</v>
      </c>
      <c r="U4811" s="1" t="s">
        <v>5434</v>
      </c>
      <c r="W4811" s="3">
        <v>0</v>
      </c>
      <c r="Y4811" s="1" t="s">
        <v>5434</v>
      </c>
      <c r="Z4811" s="1" t="s">
        <v>5434</v>
      </c>
      <c r="AA4811" s="1" t="s">
        <v>5434</v>
      </c>
      <c r="AB4811" s="1" t="s">
        <v>5434</v>
      </c>
      <c r="AC4811" s="1" t="s">
        <v>5434</v>
      </c>
      <c r="AD4811" s="1" t="s">
        <v>5434</v>
      </c>
      <c r="AE4811" s="1" t="s">
        <v>5434</v>
      </c>
    </row>
    <row r="4812" spans="3:31" ht="12.75" hidden="1">
      <c r="C4812" s="1" t="s">
        <v>4901</v>
      </c>
      <c r="D4812" s="1" t="s">
        <v>4901</v>
      </c>
      <c r="E4812" s="1" t="s">
        <v>4901</v>
      </c>
      <c r="F4812" s="1" t="s">
        <v>4901</v>
      </c>
      <c r="G4812" s="1" t="s">
        <v>4901</v>
      </c>
      <c r="H4812" s="1" t="s">
        <v>4901</v>
      </c>
      <c r="I4812" s="1" t="s">
        <v>4901</v>
      </c>
      <c r="J4812" s="1" t="s">
        <v>4901</v>
      </c>
      <c r="K4812" s="1" t="s">
        <v>4901</v>
      </c>
      <c r="M4812" s="3">
        <v>0</v>
      </c>
      <c r="O4812" s="1" t="s">
        <v>5434</v>
      </c>
      <c r="P4812" s="1" t="s">
        <v>5434</v>
      </c>
      <c r="Q4812" s="1" t="s">
        <v>5434</v>
      </c>
      <c r="R4812" s="1" t="s">
        <v>5434</v>
      </c>
      <c r="S4812" s="1" t="s">
        <v>5434</v>
      </c>
      <c r="T4812" s="1" t="s">
        <v>5434</v>
      </c>
      <c r="U4812" s="1" t="s">
        <v>5434</v>
      </c>
      <c r="W4812" s="3">
        <v>0</v>
      </c>
      <c r="Y4812" s="1" t="s">
        <v>5434</v>
      </c>
      <c r="Z4812" s="1" t="s">
        <v>5434</v>
      </c>
      <c r="AA4812" s="1" t="s">
        <v>5434</v>
      </c>
      <c r="AB4812" s="1" t="s">
        <v>5434</v>
      </c>
      <c r="AC4812" s="1" t="s">
        <v>5434</v>
      </c>
      <c r="AD4812" s="1" t="s">
        <v>5434</v>
      </c>
      <c r="AE4812" s="1" t="s">
        <v>5434</v>
      </c>
    </row>
    <row r="4813" spans="3:31" ht="12.75" hidden="1">
      <c r="C4813" s="1" t="s">
        <v>4901</v>
      </c>
      <c r="D4813" s="1" t="s">
        <v>4901</v>
      </c>
      <c r="E4813" s="1" t="s">
        <v>4901</v>
      </c>
      <c r="F4813" s="1" t="s">
        <v>4901</v>
      </c>
      <c r="G4813" s="1" t="s">
        <v>4901</v>
      </c>
      <c r="H4813" s="1" t="s">
        <v>4901</v>
      </c>
      <c r="I4813" s="1" t="s">
        <v>4901</v>
      </c>
      <c r="J4813" s="1" t="s">
        <v>4901</v>
      </c>
      <c r="K4813" s="1" t="s">
        <v>4901</v>
      </c>
      <c r="M4813" s="3">
        <v>0</v>
      </c>
      <c r="O4813" s="1" t="s">
        <v>5434</v>
      </c>
      <c r="P4813" s="1" t="s">
        <v>5434</v>
      </c>
      <c r="Q4813" s="1" t="s">
        <v>5434</v>
      </c>
      <c r="R4813" s="1" t="s">
        <v>5434</v>
      </c>
      <c r="S4813" s="1" t="s">
        <v>5434</v>
      </c>
      <c r="T4813" s="1" t="s">
        <v>5434</v>
      </c>
      <c r="U4813" s="1" t="s">
        <v>5434</v>
      </c>
      <c r="W4813" s="3">
        <v>0</v>
      </c>
      <c r="Y4813" s="1" t="s">
        <v>5434</v>
      </c>
      <c r="Z4813" s="1" t="s">
        <v>5434</v>
      </c>
      <c r="AA4813" s="1" t="s">
        <v>5434</v>
      </c>
      <c r="AB4813" s="1" t="s">
        <v>5434</v>
      </c>
      <c r="AC4813" s="1" t="s">
        <v>5434</v>
      </c>
      <c r="AD4813" s="1" t="s">
        <v>5434</v>
      </c>
      <c r="AE4813" s="1" t="s">
        <v>5434</v>
      </c>
    </row>
    <row r="4814" spans="3:31" ht="12.75" hidden="1">
      <c r="C4814" s="1" t="s">
        <v>4901</v>
      </c>
      <c r="D4814" s="1" t="s">
        <v>4901</v>
      </c>
      <c r="E4814" s="1" t="s">
        <v>4901</v>
      </c>
      <c r="F4814" s="1" t="s">
        <v>4901</v>
      </c>
      <c r="G4814" s="1" t="s">
        <v>4901</v>
      </c>
      <c r="H4814" s="1" t="s">
        <v>4901</v>
      </c>
      <c r="I4814" s="1" t="s">
        <v>4901</v>
      </c>
      <c r="J4814" s="1" t="s">
        <v>4901</v>
      </c>
      <c r="K4814" s="1" t="s">
        <v>4901</v>
      </c>
      <c r="M4814" s="3">
        <v>0</v>
      </c>
      <c r="O4814" s="1" t="s">
        <v>5434</v>
      </c>
      <c r="P4814" s="1" t="s">
        <v>5434</v>
      </c>
      <c r="Q4814" s="1" t="s">
        <v>5434</v>
      </c>
      <c r="R4814" s="1" t="s">
        <v>5434</v>
      </c>
      <c r="S4814" s="1" t="s">
        <v>5434</v>
      </c>
      <c r="T4814" s="1" t="s">
        <v>5434</v>
      </c>
      <c r="U4814" s="1" t="s">
        <v>5434</v>
      </c>
      <c r="W4814" s="3">
        <v>0</v>
      </c>
      <c r="Y4814" s="1" t="s">
        <v>5434</v>
      </c>
      <c r="Z4814" s="1" t="s">
        <v>5434</v>
      </c>
      <c r="AA4814" s="1" t="s">
        <v>5434</v>
      </c>
      <c r="AB4814" s="1" t="s">
        <v>5434</v>
      </c>
      <c r="AC4814" s="1" t="s">
        <v>5434</v>
      </c>
      <c r="AD4814" s="1" t="s">
        <v>5434</v>
      </c>
      <c r="AE4814" s="1" t="s">
        <v>5434</v>
      </c>
    </row>
    <row r="4815" spans="3:31" ht="12.75" hidden="1">
      <c r="C4815" s="1" t="s">
        <v>4901</v>
      </c>
      <c r="D4815" s="1" t="s">
        <v>4901</v>
      </c>
      <c r="E4815" s="1" t="s">
        <v>4901</v>
      </c>
      <c r="F4815" s="1" t="s">
        <v>4901</v>
      </c>
      <c r="G4815" s="1" t="s">
        <v>4901</v>
      </c>
      <c r="H4815" s="1" t="s">
        <v>4901</v>
      </c>
      <c r="I4815" s="1" t="s">
        <v>4901</v>
      </c>
      <c r="J4815" s="1" t="s">
        <v>4901</v>
      </c>
      <c r="K4815" s="1" t="s">
        <v>4901</v>
      </c>
      <c r="M4815" s="3">
        <v>0</v>
      </c>
      <c r="O4815" s="1" t="s">
        <v>5434</v>
      </c>
      <c r="P4815" s="1" t="s">
        <v>5434</v>
      </c>
      <c r="Q4815" s="1" t="s">
        <v>5434</v>
      </c>
      <c r="R4815" s="1" t="s">
        <v>5434</v>
      </c>
      <c r="S4815" s="1" t="s">
        <v>5434</v>
      </c>
      <c r="T4815" s="1" t="s">
        <v>5434</v>
      </c>
      <c r="U4815" s="1" t="s">
        <v>5434</v>
      </c>
      <c r="W4815" s="3">
        <v>0</v>
      </c>
      <c r="Y4815" s="1" t="s">
        <v>5434</v>
      </c>
      <c r="Z4815" s="1" t="s">
        <v>5434</v>
      </c>
      <c r="AA4815" s="1" t="s">
        <v>5434</v>
      </c>
      <c r="AB4815" s="1" t="s">
        <v>5434</v>
      </c>
      <c r="AC4815" s="1" t="s">
        <v>5434</v>
      </c>
      <c r="AD4815" s="1" t="s">
        <v>5434</v>
      </c>
      <c r="AE4815" s="1" t="s">
        <v>5434</v>
      </c>
    </row>
    <row r="4816" spans="3:31" ht="12.75" hidden="1">
      <c r="C4816" s="1" t="s">
        <v>4901</v>
      </c>
      <c r="D4816" s="1" t="s">
        <v>4901</v>
      </c>
      <c r="E4816" s="1" t="s">
        <v>4901</v>
      </c>
      <c r="F4816" s="1" t="s">
        <v>4901</v>
      </c>
      <c r="G4816" s="1" t="s">
        <v>4901</v>
      </c>
      <c r="H4816" s="1" t="s">
        <v>4901</v>
      </c>
      <c r="I4816" s="1" t="s">
        <v>4901</v>
      </c>
      <c r="J4816" s="1" t="s">
        <v>4901</v>
      </c>
      <c r="K4816" s="1" t="s">
        <v>4901</v>
      </c>
      <c r="M4816" s="3">
        <v>0</v>
      </c>
      <c r="O4816" s="1" t="s">
        <v>5434</v>
      </c>
      <c r="P4816" s="1" t="s">
        <v>5434</v>
      </c>
      <c r="Q4816" s="1" t="s">
        <v>5434</v>
      </c>
      <c r="R4816" s="1" t="s">
        <v>5434</v>
      </c>
      <c r="S4816" s="1" t="s">
        <v>5434</v>
      </c>
      <c r="T4816" s="1" t="s">
        <v>5434</v>
      </c>
      <c r="U4816" s="1" t="s">
        <v>5434</v>
      </c>
      <c r="W4816" s="3">
        <v>0</v>
      </c>
      <c r="Y4816" s="1" t="s">
        <v>5434</v>
      </c>
      <c r="Z4816" s="1" t="s">
        <v>5434</v>
      </c>
      <c r="AA4816" s="1" t="s">
        <v>5434</v>
      </c>
      <c r="AB4816" s="1" t="s">
        <v>5434</v>
      </c>
      <c r="AC4816" s="1" t="s">
        <v>5434</v>
      </c>
      <c r="AD4816" s="1" t="s">
        <v>5434</v>
      </c>
      <c r="AE4816" s="1" t="s">
        <v>5434</v>
      </c>
    </row>
    <row r="4817" spans="3:31" ht="12.75" hidden="1">
      <c r="C4817" s="1" t="s">
        <v>4901</v>
      </c>
      <c r="D4817" s="1" t="s">
        <v>4901</v>
      </c>
      <c r="E4817" s="1" t="s">
        <v>4901</v>
      </c>
      <c r="F4817" s="1" t="s">
        <v>4901</v>
      </c>
      <c r="G4817" s="1" t="s">
        <v>4901</v>
      </c>
      <c r="H4817" s="1" t="s">
        <v>4901</v>
      </c>
      <c r="I4817" s="1" t="s">
        <v>4901</v>
      </c>
      <c r="J4817" s="1" t="s">
        <v>4901</v>
      </c>
      <c r="K4817" s="1" t="s">
        <v>4901</v>
      </c>
      <c r="M4817" s="3">
        <v>0</v>
      </c>
      <c r="O4817" s="1" t="s">
        <v>5434</v>
      </c>
      <c r="P4817" s="1" t="s">
        <v>5434</v>
      </c>
      <c r="Q4817" s="1" t="s">
        <v>5434</v>
      </c>
      <c r="R4817" s="1" t="s">
        <v>5434</v>
      </c>
      <c r="S4817" s="1" t="s">
        <v>5434</v>
      </c>
      <c r="T4817" s="1" t="s">
        <v>5434</v>
      </c>
      <c r="U4817" s="1" t="s">
        <v>5434</v>
      </c>
      <c r="W4817" s="3">
        <v>0</v>
      </c>
      <c r="Y4817" s="1" t="s">
        <v>5434</v>
      </c>
      <c r="Z4817" s="1" t="s">
        <v>5434</v>
      </c>
      <c r="AA4817" s="1" t="s">
        <v>5434</v>
      </c>
      <c r="AB4817" s="1" t="s">
        <v>5434</v>
      </c>
      <c r="AC4817" s="1" t="s">
        <v>5434</v>
      </c>
      <c r="AD4817" s="1" t="s">
        <v>5434</v>
      </c>
      <c r="AE4817" s="1" t="s">
        <v>5434</v>
      </c>
    </row>
    <row r="4818" spans="3:31" ht="12.75" hidden="1">
      <c r="C4818" s="1" t="s">
        <v>4901</v>
      </c>
      <c r="D4818" s="1" t="s">
        <v>4901</v>
      </c>
      <c r="E4818" s="1" t="s">
        <v>4901</v>
      </c>
      <c r="F4818" s="1" t="s">
        <v>4901</v>
      </c>
      <c r="G4818" s="1" t="s">
        <v>4901</v>
      </c>
      <c r="H4818" s="1" t="s">
        <v>4901</v>
      </c>
      <c r="I4818" s="1" t="s">
        <v>4901</v>
      </c>
      <c r="J4818" s="1" t="s">
        <v>4901</v>
      </c>
      <c r="K4818" s="1" t="s">
        <v>4901</v>
      </c>
      <c r="M4818" s="3">
        <v>0</v>
      </c>
      <c r="O4818" s="1" t="s">
        <v>5434</v>
      </c>
      <c r="P4818" s="1" t="s">
        <v>5434</v>
      </c>
      <c r="Q4818" s="1" t="s">
        <v>5434</v>
      </c>
      <c r="R4818" s="1" t="s">
        <v>5434</v>
      </c>
      <c r="S4818" s="1" t="s">
        <v>5434</v>
      </c>
      <c r="T4818" s="1" t="s">
        <v>5434</v>
      </c>
      <c r="U4818" s="1" t="s">
        <v>5434</v>
      </c>
      <c r="W4818" s="3">
        <v>0</v>
      </c>
      <c r="Y4818" s="1" t="s">
        <v>5434</v>
      </c>
      <c r="Z4818" s="1" t="s">
        <v>5434</v>
      </c>
      <c r="AA4818" s="1" t="s">
        <v>5434</v>
      </c>
      <c r="AB4818" s="1" t="s">
        <v>5434</v>
      </c>
      <c r="AC4818" s="1" t="s">
        <v>5434</v>
      </c>
      <c r="AD4818" s="1" t="s">
        <v>5434</v>
      </c>
      <c r="AE4818" s="1" t="s">
        <v>5434</v>
      </c>
    </row>
    <row r="4819" spans="3:31" ht="12.75" hidden="1">
      <c r="C4819" s="1" t="s">
        <v>4901</v>
      </c>
      <c r="D4819" s="1" t="s">
        <v>4901</v>
      </c>
      <c r="E4819" s="1" t="s">
        <v>4901</v>
      </c>
      <c r="F4819" s="1" t="s">
        <v>4901</v>
      </c>
      <c r="G4819" s="1" t="s">
        <v>4901</v>
      </c>
      <c r="H4819" s="1" t="s">
        <v>4901</v>
      </c>
      <c r="I4819" s="1" t="s">
        <v>4901</v>
      </c>
      <c r="J4819" s="1" t="s">
        <v>4901</v>
      </c>
      <c r="K4819" s="1" t="s">
        <v>4901</v>
      </c>
      <c r="M4819" s="3">
        <v>0</v>
      </c>
      <c r="O4819" s="1" t="s">
        <v>5434</v>
      </c>
      <c r="P4819" s="1" t="s">
        <v>5434</v>
      </c>
      <c r="Q4819" s="1" t="s">
        <v>5434</v>
      </c>
      <c r="R4819" s="1" t="s">
        <v>5434</v>
      </c>
      <c r="S4819" s="1" t="s">
        <v>5434</v>
      </c>
      <c r="T4819" s="1" t="s">
        <v>5434</v>
      </c>
      <c r="U4819" s="1" t="s">
        <v>5434</v>
      </c>
      <c r="W4819" s="3">
        <v>0</v>
      </c>
      <c r="Y4819" s="1" t="s">
        <v>5434</v>
      </c>
      <c r="Z4819" s="1" t="s">
        <v>5434</v>
      </c>
      <c r="AA4819" s="1" t="s">
        <v>5434</v>
      </c>
      <c r="AB4819" s="1" t="s">
        <v>5434</v>
      </c>
      <c r="AC4819" s="1" t="s">
        <v>5434</v>
      </c>
      <c r="AD4819" s="1" t="s">
        <v>5434</v>
      </c>
      <c r="AE4819" s="1" t="s">
        <v>5434</v>
      </c>
    </row>
    <row r="4820" spans="3:31" ht="12.75" hidden="1">
      <c r="C4820" s="1" t="s">
        <v>4901</v>
      </c>
      <c r="D4820" s="1" t="s">
        <v>4901</v>
      </c>
      <c r="E4820" s="1" t="s">
        <v>4901</v>
      </c>
      <c r="F4820" s="1" t="s">
        <v>4901</v>
      </c>
      <c r="G4820" s="1" t="s">
        <v>4901</v>
      </c>
      <c r="H4820" s="1" t="s">
        <v>4901</v>
      </c>
      <c r="I4820" s="1" t="s">
        <v>4901</v>
      </c>
      <c r="J4820" s="1" t="s">
        <v>4901</v>
      </c>
      <c r="K4820" s="1" t="s">
        <v>4901</v>
      </c>
      <c r="M4820" s="3">
        <v>0</v>
      </c>
      <c r="O4820" s="1" t="s">
        <v>5434</v>
      </c>
      <c r="P4820" s="1" t="s">
        <v>5434</v>
      </c>
      <c r="Q4820" s="1" t="s">
        <v>5434</v>
      </c>
      <c r="R4820" s="1" t="s">
        <v>5434</v>
      </c>
      <c r="S4820" s="1" t="s">
        <v>5434</v>
      </c>
      <c r="T4820" s="1" t="s">
        <v>5434</v>
      </c>
      <c r="U4820" s="1" t="s">
        <v>5434</v>
      </c>
      <c r="W4820" s="3">
        <v>0</v>
      </c>
      <c r="Y4820" s="1" t="s">
        <v>5434</v>
      </c>
      <c r="Z4820" s="1" t="s">
        <v>5434</v>
      </c>
      <c r="AA4820" s="1" t="s">
        <v>5434</v>
      </c>
      <c r="AB4820" s="1" t="s">
        <v>5434</v>
      </c>
      <c r="AC4820" s="1" t="s">
        <v>5434</v>
      </c>
      <c r="AD4820" s="1" t="s">
        <v>5434</v>
      </c>
      <c r="AE4820" s="1" t="s">
        <v>5434</v>
      </c>
    </row>
    <row r="4821" spans="3:31" ht="12.75" hidden="1">
      <c r="C4821" s="1" t="s">
        <v>4901</v>
      </c>
      <c r="D4821" s="1" t="s">
        <v>4901</v>
      </c>
      <c r="E4821" s="1" t="s">
        <v>4901</v>
      </c>
      <c r="F4821" s="1" t="s">
        <v>4901</v>
      </c>
      <c r="G4821" s="1" t="s">
        <v>4901</v>
      </c>
      <c r="H4821" s="1" t="s">
        <v>4901</v>
      </c>
      <c r="I4821" s="1" t="s">
        <v>4901</v>
      </c>
      <c r="J4821" s="1" t="s">
        <v>4901</v>
      </c>
      <c r="K4821" s="1" t="s">
        <v>4901</v>
      </c>
      <c r="M4821" s="3">
        <v>0</v>
      </c>
      <c r="O4821" s="1" t="s">
        <v>5434</v>
      </c>
      <c r="P4821" s="1" t="s">
        <v>5434</v>
      </c>
      <c r="Q4821" s="1" t="s">
        <v>5434</v>
      </c>
      <c r="R4821" s="1" t="s">
        <v>5434</v>
      </c>
      <c r="S4821" s="1" t="s">
        <v>5434</v>
      </c>
      <c r="T4821" s="1" t="s">
        <v>5434</v>
      </c>
      <c r="U4821" s="1" t="s">
        <v>5434</v>
      </c>
      <c r="W4821" s="3">
        <v>0</v>
      </c>
      <c r="Y4821" s="1" t="s">
        <v>5434</v>
      </c>
      <c r="Z4821" s="1" t="s">
        <v>5434</v>
      </c>
      <c r="AA4821" s="1" t="s">
        <v>5434</v>
      </c>
      <c r="AB4821" s="1" t="s">
        <v>5434</v>
      </c>
      <c r="AC4821" s="1" t="s">
        <v>5434</v>
      </c>
      <c r="AD4821" s="1" t="s">
        <v>5434</v>
      </c>
      <c r="AE4821" s="1" t="s">
        <v>5434</v>
      </c>
    </row>
    <row r="4822" spans="3:31" ht="12.75" hidden="1">
      <c r="C4822" s="1" t="s">
        <v>4901</v>
      </c>
      <c r="D4822" s="1" t="s">
        <v>4901</v>
      </c>
      <c r="E4822" s="1" t="s">
        <v>4901</v>
      </c>
      <c r="F4822" s="1" t="s">
        <v>4901</v>
      </c>
      <c r="G4822" s="1" t="s">
        <v>4901</v>
      </c>
      <c r="H4822" s="1" t="s">
        <v>4901</v>
      </c>
      <c r="I4822" s="1" t="s">
        <v>4901</v>
      </c>
      <c r="J4822" s="1" t="s">
        <v>4901</v>
      </c>
      <c r="K4822" s="1" t="s">
        <v>4901</v>
      </c>
      <c r="M4822" s="3">
        <v>0</v>
      </c>
      <c r="O4822" s="1" t="s">
        <v>5434</v>
      </c>
      <c r="P4822" s="1" t="s">
        <v>5434</v>
      </c>
      <c r="Q4822" s="1" t="s">
        <v>5434</v>
      </c>
      <c r="R4822" s="1" t="s">
        <v>5434</v>
      </c>
      <c r="S4822" s="1" t="s">
        <v>5434</v>
      </c>
      <c r="T4822" s="1" t="s">
        <v>5434</v>
      </c>
      <c r="U4822" s="1" t="s">
        <v>5434</v>
      </c>
      <c r="W4822" s="3">
        <v>0</v>
      </c>
      <c r="Y4822" s="1" t="s">
        <v>5434</v>
      </c>
      <c r="Z4822" s="1" t="s">
        <v>5434</v>
      </c>
      <c r="AA4822" s="1" t="s">
        <v>5434</v>
      </c>
      <c r="AB4822" s="1" t="s">
        <v>5434</v>
      </c>
      <c r="AC4822" s="1" t="s">
        <v>5434</v>
      </c>
      <c r="AD4822" s="1" t="s">
        <v>5434</v>
      </c>
      <c r="AE4822" s="1" t="s">
        <v>5434</v>
      </c>
    </row>
    <row r="4823" spans="3:31" ht="12.75" hidden="1">
      <c r="C4823" s="1" t="s">
        <v>4901</v>
      </c>
      <c r="D4823" s="1" t="s">
        <v>4901</v>
      </c>
      <c r="E4823" s="1" t="s">
        <v>4901</v>
      </c>
      <c r="F4823" s="1" t="s">
        <v>4901</v>
      </c>
      <c r="G4823" s="1" t="s">
        <v>4901</v>
      </c>
      <c r="H4823" s="1" t="s">
        <v>4901</v>
      </c>
      <c r="I4823" s="1" t="s">
        <v>4901</v>
      </c>
      <c r="J4823" s="1" t="s">
        <v>4901</v>
      </c>
      <c r="K4823" s="1" t="s">
        <v>4901</v>
      </c>
      <c r="M4823" s="3">
        <v>0</v>
      </c>
      <c r="O4823" s="1" t="s">
        <v>5434</v>
      </c>
      <c r="P4823" s="1" t="s">
        <v>5434</v>
      </c>
      <c r="Q4823" s="1" t="s">
        <v>5434</v>
      </c>
      <c r="R4823" s="1" t="s">
        <v>5434</v>
      </c>
      <c r="S4823" s="1" t="s">
        <v>5434</v>
      </c>
      <c r="T4823" s="1" t="s">
        <v>5434</v>
      </c>
      <c r="U4823" s="1" t="s">
        <v>5434</v>
      </c>
      <c r="W4823" s="3">
        <v>0</v>
      </c>
      <c r="Y4823" s="1" t="s">
        <v>5434</v>
      </c>
      <c r="Z4823" s="1" t="s">
        <v>5434</v>
      </c>
      <c r="AA4823" s="1" t="s">
        <v>5434</v>
      </c>
      <c r="AB4823" s="1" t="s">
        <v>5434</v>
      </c>
      <c r="AC4823" s="1" t="s">
        <v>5434</v>
      </c>
      <c r="AD4823" s="1" t="s">
        <v>5434</v>
      </c>
      <c r="AE4823" s="1" t="s">
        <v>5434</v>
      </c>
    </row>
    <row r="4824" spans="3:31" ht="12.75" hidden="1">
      <c r="C4824" s="1" t="s">
        <v>4901</v>
      </c>
      <c r="D4824" s="1" t="s">
        <v>4901</v>
      </c>
      <c r="E4824" s="1" t="s">
        <v>4901</v>
      </c>
      <c r="F4824" s="1" t="s">
        <v>4901</v>
      </c>
      <c r="G4824" s="1" t="s">
        <v>4901</v>
      </c>
      <c r="H4824" s="1" t="s">
        <v>4901</v>
      </c>
      <c r="I4824" s="1" t="s">
        <v>4901</v>
      </c>
      <c r="J4824" s="1" t="s">
        <v>4901</v>
      </c>
      <c r="K4824" s="1" t="s">
        <v>4901</v>
      </c>
      <c r="M4824" s="3">
        <v>0</v>
      </c>
      <c r="O4824" s="1" t="s">
        <v>5434</v>
      </c>
      <c r="P4824" s="1" t="s">
        <v>5434</v>
      </c>
      <c r="Q4824" s="1" t="s">
        <v>5434</v>
      </c>
      <c r="R4824" s="1" t="s">
        <v>5434</v>
      </c>
      <c r="S4824" s="1" t="s">
        <v>5434</v>
      </c>
      <c r="T4824" s="1" t="s">
        <v>5434</v>
      </c>
      <c r="U4824" s="1" t="s">
        <v>5434</v>
      </c>
      <c r="W4824" s="3">
        <v>0</v>
      </c>
      <c r="Y4824" s="1" t="s">
        <v>5434</v>
      </c>
      <c r="Z4824" s="1" t="s">
        <v>5434</v>
      </c>
      <c r="AA4824" s="1" t="s">
        <v>5434</v>
      </c>
      <c r="AB4824" s="1" t="s">
        <v>5434</v>
      </c>
      <c r="AC4824" s="1" t="s">
        <v>5434</v>
      </c>
      <c r="AD4824" s="1" t="s">
        <v>5434</v>
      </c>
      <c r="AE4824" s="1" t="s">
        <v>5434</v>
      </c>
    </row>
    <row r="4825" spans="3:31" ht="12.75" hidden="1">
      <c r="C4825" s="1" t="s">
        <v>4901</v>
      </c>
      <c r="D4825" s="1" t="s">
        <v>4901</v>
      </c>
      <c r="E4825" s="1" t="s">
        <v>4901</v>
      </c>
      <c r="F4825" s="1" t="s">
        <v>4901</v>
      </c>
      <c r="G4825" s="1" t="s">
        <v>4901</v>
      </c>
      <c r="H4825" s="1" t="s">
        <v>4901</v>
      </c>
      <c r="I4825" s="1" t="s">
        <v>4901</v>
      </c>
      <c r="J4825" s="1" t="s">
        <v>4901</v>
      </c>
      <c r="K4825" s="1" t="s">
        <v>4901</v>
      </c>
      <c r="M4825" s="3">
        <v>0</v>
      </c>
      <c r="O4825" s="1" t="s">
        <v>5434</v>
      </c>
      <c r="P4825" s="1" t="s">
        <v>5434</v>
      </c>
      <c r="Q4825" s="1" t="s">
        <v>5434</v>
      </c>
      <c r="R4825" s="1" t="s">
        <v>5434</v>
      </c>
      <c r="S4825" s="1" t="s">
        <v>5434</v>
      </c>
      <c r="T4825" s="1" t="s">
        <v>5434</v>
      </c>
      <c r="U4825" s="1" t="s">
        <v>5434</v>
      </c>
      <c r="W4825" s="3">
        <v>0</v>
      </c>
      <c r="Y4825" s="1" t="s">
        <v>5434</v>
      </c>
      <c r="Z4825" s="1" t="s">
        <v>5434</v>
      </c>
      <c r="AA4825" s="1" t="s">
        <v>5434</v>
      </c>
      <c r="AB4825" s="1" t="s">
        <v>5434</v>
      </c>
      <c r="AC4825" s="1" t="s">
        <v>5434</v>
      </c>
      <c r="AD4825" s="1" t="s">
        <v>5434</v>
      </c>
      <c r="AE4825" s="1" t="s">
        <v>5434</v>
      </c>
    </row>
    <row r="4826" spans="3:31" ht="12.75" hidden="1">
      <c r="C4826" s="1" t="s">
        <v>4901</v>
      </c>
      <c r="D4826" s="1" t="s">
        <v>4901</v>
      </c>
      <c r="E4826" s="1" t="s">
        <v>4901</v>
      </c>
      <c r="F4826" s="1" t="s">
        <v>4901</v>
      </c>
      <c r="G4826" s="1" t="s">
        <v>4901</v>
      </c>
      <c r="H4826" s="1" t="s">
        <v>4901</v>
      </c>
      <c r="I4826" s="1" t="s">
        <v>4901</v>
      </c>
      <c r="J4826" s="1" t="s">
        <v>4901</v>
      </c>
      <c r="K4826" s="1" t="s">
        <v>4901</v>
      </c>
      <c r="M4826" s="3">
        <v>0</v>
      </c>
      <c r="O4826" s="1" t="s">
        <v>5434</v>
      </c>
      <c r="P4826" s="1" t="s">
        <v>5434</v>
      </c>
      <c r="Q4826" s="1" t="s">
        <v>5434</v>
      </c>
      <c r="R4826" s="1" t="s">
        <v>5434</v>
      </c>
      <c r="S4826" s="1" t="s">
        <v>5434</v>
      </c>
      <c r="T4826" s="1" t="s">
        <v>5434</v>
      </c>
      <c r="U4826" s="1" t="s">
        <v>5434</v>
      </c>
      <c r="W4826" s="3">
        <v>0</v>
      </c>
      <c r="Y4826" s="1" t="s">
        <v>5434</v>
      </c>
      <c r="Z4826" s="1" t="s">
        <v>5434</v>
      </c>
      <c r="AA4826" s="1" t="s">
        <v>5434</v>
      </c>
      <c r="AB4826" s="1" t="s">
        <v>5434</v>
      </c>
      <c r="AC4826" s="1" t="s">
        <v>5434</v>
      </c>
      <c r="AD4826" s="1" t="s">
        <v>5434</v>
      </c>
      <c r="AE4826" s="1" t="s">
        <v>5434</v>
      </c>
    </row>
    <row r="4827" spans="3:31" ht="12.75" hidden="1">
      <c r="C4827" s="1" t="s">
        <v>4901</v>
      </c>
      <c r="D4827" s="1" t="s">
        <v>4901</v>
      </c>
      <c r="E4827" s="1" t="s">
        <v>4901</v>
      </c>
      <c r="F4827" s="1" t="s">
        <v>4901</v>
      </c>
      <c r="G4827" s="1" t="s">
        <v>4901</v>
      </c>
      <c r="H4827" s="1" t="s">
        <v>4901</v>
      </c>
      <c r="I4827" s="1" t="s">
        <v>4901</v>
      </c>
      <c r="J4827" s="1" t="s">
        <v>4901</v>
      </c>
      <c r="K4827" s="1" t="s">
        <v>4901</v>
      </c>
      <c r="M4827" s="3">
        <v>0</v>
      </c>
      <c r="O4827" s="1" t="s">
        <v>5434</v>
      </c>
      <c r="P4827" s="1" t="s">
        <v>5434</v>
      </c>
      <c r="Q4827" s="1" t="s">
        <v>5434</v>
      </c>
      <c r="R4827" s="1" t="s">
        <v>5434</v>
      </c>
      <c r="S4827" s="1" t="s">
        <v>5434</v>
      </c>
      <c r="T4827" s="1" t="s">
        <v>5434</v>
      </c>
      <c r="U4827" s="1" t="s">
        <v>5434</v>
      </c>
      <c r="W4827" s="3">
        <v>0</v>
      </c>
      <c r="Y4827" s="1" t="s">
        <v>5434</v>
      </c>
      <c r="Z4827" s="1" t="s">
        <v>5434</v>
      </c>
      <c r="AA4827" s="1" t="s">
        <v>5434</v>
      </c>
      <c r="AB4827" s="1" t="s">
        <v>5434</v>
      </c>
      <c r="AC4827" s="1" t="s">
        <v>5434</v>
      </c>
      <c r="AD4827" s="1" t="s">
        <v>5434</v>
      </c>
      <c r="AE4827" s="1" t="s">
        <v>5434</v>
      </c>
    </row>
    <row r="4828" spans="3:31" ht="12.75" hidden="1">
      <c r="C4828" s="1" t="s">
        <v>4901</v>
      </c>
      <c r="D4828" s="1" t="s">
        <v>4901</v>
      </c>
      <c r="E4828" s="1" t="s">
        <v>4901</v>
      </c>
      <c r="F4828" s="1" t="s">
        <v>4901</v>
      </c>
      <c r="G4828" s="1" t="s">
        <v>4901</v>
      </c>
      <c r="H4828" s="1" t="s">
        <v>4901</v>
      </c>
      <c r="I4828" s="1" t="s">
        <v>4901</v>
      </c>
      <c r="J4828" s="1" t="s">
        <v>4901</v>
      </c>
      <c r="K4828" s="1" t="s">
        <v>4901</v>
      </c>
      <c r="M4828" s="3">
        <v>0</v>
      </c>
      <c r="O4828" s="1" t="s">
        <v>5434</v>
      </c>
      <c r="P4828" s="1" t="s">
        <v>5434</v>
      </c>
      <c r="Q4828" s="1" t="s">
        <v>5434</v>
      </c>
      <c r="R4828" s="1" t="s">
        <v>5434</v>
      </c>
      <c r="S4828" s="1" t="s">
        <v>5434</v>
      </c>
      <c r="T4828" s="1" t="s">
        <v>5434</v>
      </c>
      <c r="U4828" s="1" t="s">
        <v>5434</v>
      </c>
      <c r="W4828" s="3">
        <v>0</v>
      </c>
      <c r="Y4828" s="1" t="s">
        <v>5434</v>
      </c>
      <c r="Z4828" s="1" t="s">
        <v>5434</v>
      </c>
      <c r="AA4828" s="1" t="s">
        <v>5434</v>
      </c>
      <c r="AB4828" s="1" t="s">
        <v>5434</v>
      </c>
      <c r="AC4828" s="1" t="s">
        <v>5434</v>
      </c>
      <c r="AD4828" s="1" t="s">
        <v>5434</v>
      </c>
      <c r="AE4828" s="1" t="s">
        <v>5434</v>
      </c>
    </row>
    <row r="4829" spans="3:31" ht="12.75" hidden="1">
      <c r="C4829" s="1" t="s">
        <v>4901</v>
      </c>
      <c r="D4829" s="1" t="s">
        <v>4901</v>
      </c>
      <c r="E4829" s="1" t="s">
        <v>4901</v>
      </c>
      <c r="F4829" s="1" t="s">
        <v>4901</v>
      </c>
      <c r="G4829" s="1" t="s">
        <v>4901</v>
      </c>
      <c r="H4829" s="1" t="s">
        <v>4901</v>
      </c>
      <c r="I4829" s="1" t="s">
        <v>4901</v>
      </c>
      <c r="J4829" s="1" t="s">
        <v>4901</v>
      </c>
      <c r="K4829" s="1" t="s">
        <v>4901</v>
      </c>
      <c r="M4829" s="3">
        <v>0</v>
      </c>
      <c r="O4829" s="1" t="s">
        <v>5434</v>
      </c>
      <c r="P4829" s="1" t="s">
        <v>5434</v>
      </c>
      <c r="Q4829" s="1" t="s">
        <v>5434</v>
      </c>
      <c r="R4829" s="1" t="s">
        <v>5434</v>
      </c>
      <c r="S4829" s="1" t="s">
        <v>5434</v>
      </c>
      <c r="T4829" s="1" t="s">
        <v>5434</v>
      </c>
      <c r="U4829" s="1" t="s">
        <v>5434</v>
      </c>
      <c r="W4829" s="3">
        <v>0</v>
      </c>
      <c r="Y4829" s="1" t="s">
        <v>5434</v>
      </c>
      <c r="Z4829" s="1" t="s">
        <v>5434</v>
      </c>
      <c r="AA4829" s="1" t="s">
        <v>5434</v>
      </c>
      <c r="AB4829" s="1" t="s">
        <v>5434</v>
      </c>
      <c r="AC4829" s="1" t="s">
        <v>5434</v>
      </c>
      <c r="AD4829" s="1" t="s">
        <v>5434</v>
      </c>
      <c r="AE4829" s="1" t="s">
        <v>5434</v>
      </c>
    </row>
    <row r="4830" spans="3:31" ht="12.75" hidden="1">
      <c r="C4830" s="1" t="s">
        <v>4901</v>
      </c>
      <c r="D4830" s="1" t="s">
        <v>4901</v>
      </c>
      <c r="E4830" s="1" t="s">
        <v>4901</v>
      </c>
      <c r="F4830" s="1" t="s">
        <v>4901</v>
      </c>
      <c r="G4830" s="1" t="s">
        <v>4901</v>
      </c>
      <c r="H4830" s="1" t="s">
        <v>4901</v>
      </c>
      <c r="I4830" s="1" t="s">
        <v>4901</v>
      </c>
      <c r="J4830" s="1" t="s">
        <v>4901</v>
      </c>
      <c r="K4830" s="1" t="s">
        <v>4901</v>
      </c>
      <c r="M4830" s="3">
        <v>0</v>
      </c>
      <c r="O4830" s="1" t="s">
        <v>5434</v>
      </c>
      <c r="P4830" s="1" t="s">
        <v>5434</v>
      </c>
      <c r="Q4830" s="1" t="s">
        <v>5434</v>
      </c>
      <c r="R4830" s="1" t="s">
        <v>5434</v>
      </c>
      <c r="S4830" s="1" t="s">
        <v>5434</v>
      </c>
      <c r="T4830" s="1" t="s">
        <v>5434</v>
      </c>
      <c r="U4830" s="1" t="s">
        <v>5434</v>
      </c>
      <c r="W4830" s="3">
        <v>0</v>
      </c>
      <c r="Y4830" s="1" t="s">
        <v>5434</v>
      </c>
      <c r="Z4830" s="1" t="s">
        <v>5434</v>
      </c>
      <c r="AA4830" s="1" t="s">
        <v>5434</v>
      </c>
      <c r="AB4830" s="1" t="s">
        <v>5434</v>
      </c>
      <c r="AC4830" s="1" t="s">
        <v>5434</v>
      </c>
      <c r="AD4830" s="1" t="s">
        <v>5434</v>
      </c>
      <c r="AE4830" s="1" t="s">
        <v>5434</v>
      </c>
    </row>
    <row r="4831" spans="3:31" ht="12.75" hidden="1">
      <c r="C4831" s="1" t="s">
        <v>4901</v>
      </c>
      <c r="D4831" s="1" t="s">
        <v>4901</v>
      </c>
      <c r="E4831" s="1" t="s">
        <v>4901</v>
      </c>
      <c r="F4831" s="1" t="s">
        <v>4901</v>
      </c>
      <c r="G4831" s="1" t="s">
        <v>4901</v>
      </c>
      <c r="H4831" s="1" t="s">
        <v>4901</v>
      </c>
      <c r="I4831" s="1" t="s">
        <v>4901</v>
      </c>
      <c r="J4831" s="1" t="s">
        <v>4901</v>
      </c>
      <c r="K4831" s="1" t="s">
        <v>4901</v>
      </c>
      <c r="M4831" s="3">
        <v>0</v>
      </c>
      <c r="O4831" s="1" t="s">
        <v>5434</v>
      </c>
      <c r="P4831" s="1" t="s">
        <v>5434</v>
      </c>
      <c r="Q4831" s="1" t="s">
        <v>5434</v>
      </c>
      <c r="R4831" s="1" t="s">
        <v>5434</v>
      </c>
      <c r="S4831" s="1" t="s">
        <v>5434</v>
      </c>
      <c r="T4831" s="1" t="s">
        <v>5434</v>
      </c>
      <c r="U4831" s="1" t="s">
        <v>5434</v>
      </c>
      <c r="W4831" s="3">
        <v>0</v>
      </c>
      <c r="Y4831" s="1" t="s">
        <v>5434</v>
      </c>
      <c r="Z4831" s="1" t="s">
        <v>5434</v>
      </c>
      <c r="AA4831" s="1" t="s">
        <v>5434</v>
      </c>
      <c r="AB4831" s="1" t="s">
        <v>5434</v>
      </c>
      <c r="AC4831" s="1" t="s">
        <v>5434</v>
      </c>
      <c r="AD4831" s="1" t="s">
        <v>5434</v>
      </c>
      <c r="AE4831" s="1" t="s">
        <v>5434</v>
      </c>
    </row>
    <row r="4832" spans="3:31" ht="12.75" hidden="1">
      <c r="C4832" s="1" t="s">
        <v>4901</v>
      </c>
      <c r="D4832" s="1" t="s">
        <v>4901</v>
      </c>
      <c r="E4832" s="1" t="s">
        <v>4901</v>
      </c>
      <c r="F4832" s="1" t="s">
        <v>4901</v>
      </c>
      <c r="G4832" s="1" t="s">
        <v>4901</v>
      </c>
      <c r="H4832" s="1" t="s">
        <v>4901</v>
      </c>
      <c r="I4832" s="1" t="s">
        <v>4901</v>
      </c>
      <c r="J4832" s="1" t="s">
        <v>4901</v>
      </c>
      <c r="K4832" s="1" t="s">
        <v>4901</v>
      </c>
      <c r="M4832" s="3">
        <v>0</v>
      </c>
      <c r="O4832" s="1" t="s">
        <v>5434</v>
      </c>
      <c r="P4832" s="1" t="s">
        <v>5434</v>
      </c>
      <c r="Q4832" s="1" t="s">
        <v>5434</v>
      </c>
      <c r="R4832" s="1" t="s">
        <v>5434</v>
      </c>
      <c r="S4832" s="1" t="s">
        <v>5434</v>
      </c>
      <c r="T4832" s="1" t="s">
        <v>5434</v>
      </c>
      <c r="U4832" s="1" t="s">
        <v>5434</v>
      </c>
      <c r="W4832" s="3">
        <v>0</v>
      </c>
      <c r="Y4832" s="1" t="s">
        <v>5434</v>
      </c>
      <c r="Z4832" s="1" t="s">
        <v>5434</v>
      </c>
      <c r="AA4832" s="1" t="s">
        <v>5434</v>
      </c>
      <c r="AB4832" s="1" t="s">
        <v>5434</v>
      </c>
      <c r="AC4832" s="1" t="s">
        <v>5434</v>
      </c>
      <c r="AD4832" s="1" t="s">
        <v>5434</v>
      </c>
      <c r="AE4832" s="1" t="s">
        <v>5434</v>
      </c>
    </row>
    <row r="4833" spans="3:31" ht="12.75" hidden="1">
      <c r="C4833" s="1" t="s">
        <v>4901</v>
      </c>
      <c r="D4833" s="1" t="s">
        <v>4901</v>
      </c>
      <c r="E4833" s="1" t="s">
        <v>4901</v>
      </c>
      <c r="F4833" s="1" t="s">
        <v>4901</v>
      </c>
      <c r="G4833" s="1" t="s">
        <v>4901</v>
      </c>
      <c r="H4833" s="1" t="s">
        <v>4901</v>
      </c>
      <c r="I4833" s="1" t="s">
        <v>4901</v>
      </c>
      <c r="J4833" s="1" t="s">
        <v>4901</v>
      </c>
      <c r="K4833" s="1" t="s">
        <v>4901</v>
      </c>
      <c r="M4833" s="3">
        <v>0</v>
      </c>
      <c r="O4833" s="1" t="s">
        <v>5434</v>
      </c>
      <c r="P4833" s="1" t="s">
        <v>5434</v>
      </c>
      <c r="Q4833" s="1" t="s">
        <v>5434</v>
      </c>
      <c r="R4833" s="1" t="s">
        <v>5434</v>
      </c>
      <c r="S4833" s="1" t="s">
        <v>5434</v>
      </c>
      <c r="T4833" s="1" t="s">
        <v>5434</v>
      </c>
      <c r="U4833" s="1" t="s">
        <v>5434</v>
      </c>
      <c r="W4833" s="3">
        <v>0</v>
      </c>
      <c r="Y4833" s="1" t="s">
        <v>5434</v>
      </c>
      <c r="Z4833" s="1" t="s">
        <v>5434</v>
      </c>
      <c r="AA4833" s="1" t="s">
        <v>5434</v>
      </c>
      <c r="AB4833" s="1" t="s">
        <v>5434</v>
      </c>
      <c r="AC4833" s="1" t="s">
        <v>5434</v>
      </c>
      <c r="AD4833" s="1" t="s">
        <v>5434</v>
      </c>
      <c r="AE4833" s="1" t="s">
        <v>5434</v>
      </c>
    </row>
    <row r="4834" spans="3:31" ht="12.75" hidden="1">
      <c r="C4834" s="1" t="s">
        <v>4901</v>
      </c>
      <c r="D4834" s="1" t="s">
        <v>4901</v>
      </c>
      <c r="E4834" s="1" t="s">
        <v>4901</v>
      </c>
      <c r="F4834" s="1" t="s">
        <v>4901</v>
      </c>
      <c r="G4834" s="1" t="s">
        <v>4901</v>
      </c>
      <c r="H4834" s="1" t="s">
        <v>4901</v>
      </c>
      <c r="I4834" s="1" t="s">
        <v>4901</v>
      </c>
      <c r="J4834" s="1" t="s">
        <v>4901</v>
      </c>
      <c r="K4834" s="1" t="s">
        <v>4901</v>
      </c>
      <c r="M4834" s="3">
        <v>0</v>
      </c>
      <c r="O4834" s="1" t="s">
        <v>5434</v>
      </c>
      <c r="P4834" s="1" t="s">
        <v>5434</v>
      </c>
      <c r="Q4834" s="1" t="s">
        <v>5434</v>
      </c>
      <c r="R4834" s="1" t="s">
        <v>5434</v>
      </c>
      <c r="S4834" s="1" t="s">
        <v>5434</v>
      </c>
      <c r="T4834" s="1" t="s">
        <v>5434</v>
      </c>
      <c r="U4834" s="1" t="s">
        <v>5434</v>
      </c>
      <c r="W4834" s="3">
        <v>0</v>
      </c>
      <c r="Y4834" s="1" t="s">
        <v>5434</v>
      </c>
      <c r="Z4834" s="1" t="s">
        <v>5434</v>
      </c>
      <c r="AA4834" s="1" t="s">
        <v>5434</v>
      </c>
      <c r="AB4834" s="1" t="s">
        <v>5434</v>
      </c>
      <c r="AC4834" s="1" t="s">
        <v>5434</v>
      </c>
      <c r="AD4834" s="1" t="s">
        <v>5434</v>
      </c>
      <c r="AE4834" s="1" t="s">
        <v>5434</v>
      </c>
    </row>
    <row r="4835" spans="3:31" ht="12.75" hidden="1">
      <c r="C4835" s="1" t="s">
        <v>4901</v>
      </c>
      <c r="D4835" s="1" t="s">
        <v>4901</v>
      </c>
      <c r="E4835" s="1" t="s">
        <v>4901</v>
      </c>
      <c r="F4835" s="1" t="s">
        <v>4901</v>
      </c>
      <c r="G4835" s="1" t="s">
        <v>4901</v>
      </c>
      <c r="H4835" s="1" t="s">
        <v>4901</v>
      </c>
      <c r="I4835" s="1" t="s">
        <v>4901</v>
      </c>
      <c r="J4835" s="1" t="s">
        <v>4901</v>
      </c>
      <c r="K4835" s="1" t="s">
        <v>4901</v>
      </c>
      <c r="M4835" s="3">
        <v>0</v>
      </c>
      <c r="O4835" s="1" t="s">
        <v>5434</v>
      </c>
      <c r="P4835" s="1" t="s">
        <v>5434</v>
      </c>
      <c r="Q4835" s="1" t="s">
        <v>5434</v>
      </c>
      <c r="R4835" s="1" t="s">
        <v>5434</v>
      </c>
      <c r="S4835" s="1" t="s">
        <v>5434</v>
      </c>
      <c r="T4835" s="1" t="s">
        <v>5434</v>
      </c>
      <c r="U4835" s="1" t="s">
        <v>5434</v>
      </c>
      <c r="W4835" s="3">
        <v>0</v>
      </c>
      <c r="Y4835" s="1" t="s">
        <v>5434</v>
      </c>
      <c r="Z4835" s="1" t="s">
        <v>5434</v>
      </c>
      <c r="AA4835" s="1" t="s">
        <v>5434</v>
      </c>
      <c r="AB4835" s="1" t="s">
        <v>5434</v>
      </c>
      <c r="AC4835" s="1" t="s">
        <v>5434</v>
      </c>
      <c r="AD4835" s="1" t="s">
        <v>5434</v>
      </c>
      <c r="AE4835" s="1" t="s">
        <v>5434</v>
      </c>
    </row>
    <row r="4836" spans="3:31" ht="12.75" hidden="1">
      <c r="C4836" s="1" t="s">
        <v>4901</v>
      </c>
      <c r="D4836" s="1" t="s">
        <v>4901</v>
      </c>
      <c r="E4836" s="1" t="s">
        <v>4901</v>
      </c>
      <c r="F4836" s="1" t="s">
        <v>4901</v>
      </c>
      <c r="G4836" s="1" t="s">
        <v>4901</v>
      </c>
      <c r="H4836" s="1" t="s">
        <v>4901</v>
      </c>
      <c r="I4836" s="1" t="s">
        <v>4901</v>
      </c>
      <c r="J4836" s="1" t="s">
        <v>4901</v>
      </c>
      <c r="K4836" s="1" t="s">
        <v>4901</v>
      </c>
      <c r="M4836" s="3">
        <v>0</v>
      </c>
      <c r="O4836" s="1" t="s">
        <v>5434</v>
      </c>
      <c r="P4836" s="1" t="s">
        <v>5434</v>
      </c>
      <c r="Q4836" s="1" t="s">
        <v>5434</v>
      </c>
      <c r="R4836" s="1" t="s">
        <v>5434</v>
      </c>
      <c r="S4836" s="1" t="s">
        <v>5434</v>
      </c>
      <c r="T4836" s="1" t="s">
        <v>5434</v>
      </c>
      <c r="U4836" s="1" t="s">
        <v>5434</v>
      </c>
      <c r="W4836" s="3">
        <v>0</v>
      </c>
      <c r="Y4836" s="1" t="s">
        <v>5434</v>
      </c>
      <c r="Z4836" s="1" t="s">
        <v>5434</v>
      </c>
      <c r="AA4836" s="1" t="s">
        <v>5434</v>
      </c>
      <c r="AB4836" s="1" t="s">
        <v>5434</v>
      </c>
      <c r="AC4836" s="1" t="s">
        <v>5434</v>
      </c>
      <c r="AD4836" s="1" t="s">
        <v>5434</v>
      </c>
      <c r="AE4836" s="1" t="s">
        <v>5434</v>
      </c>
    </row>
    <row r="4837" spans="3:31" ht="12.75" hidden="1">
      <c r="C4837" s="1" t="s">
        <v>4901</v>
      </c>
      <c r="D4837" s="1" t="s">
        <v>4901</v>
      </c>
      <c r="E4837" s="1" t="s">
        <v>4901</v>
      </c>
      <c r="F4837" s="1" t="s">
        <v>4901</v>
      </c>
      <c r="G4837" s="1" t="s">
        <v>4901</v>
      </c>
      <c r="H4837" s="1" t="s">
        <v>4901</v>
      </c>
      <c r="I4837" s="1" t="s">
        <v>4901</v>
      </c>
      <c r="J4837" s="1" t="s">
        <v>4901</v>
      </c>
      <c r="K4837" s="1" t="s">
        <v>4901</v>
      </c>
      <c r="M4837" s="3">
        <v>0</v>
      </c>
      <c r="O4837" s="1" t="s">
        <v>5434</v>
      </c>
      <c r="P4837" s="1" t="s">
        <v>5434</v>
      </c>
      <c r="Q4837" s="1" t="s">
        <v>5434</v>
      </c>
      <c r="R4837" s="1" t="s">
        <v>5434</v>
      </c>
      <c r="S4837" s="1" t="s">
        <v>5434</v>
      </c>
      <c r="T4837" s="1" t="s">
        <v>5434</v>
      </c>
      <c r="U4837" s="1" t="s">
        <v>5434</v>
      </c>
      <c r="W4837" s="3">
        <v>0</v>
      </c>
      <c r="Y4837" s="1" t="s">
        <v>5434</v>
      </c>
      <c r="Z4837" s="1" t="s">
        <v>5434</v>
      </c>
      <c r="AA4837" s="1" t="s">
        <v>5434</v>
      </c>
      <c r="AB4837" s="1" t="s">
        <v>5434</v>
      </c>
      <c r="AC4837" s="1" t="s">
        <v>5434</v>
      </c>
      <c r="AD4837" s="1" t="s">
        <v>5434</v>
      </c>
      <c r="AE4837" s="1" t="s">
        <v>5434</v>
      </c>
    </row>
    <row r="4838" spans="3:31" ht="12.75" hidden="1">
      <c r="C4838" s="1" t="s">
        <v>4901</v>
      </c>
      <c r="D4838" s="1" t="s">
        <v>4901</v>
      </c>
      <c r="E4838" s="1" t="s">
        <v>4901</v>
      </c>
      <c r="F4838" s="1" t="s">
        <v>4901</v>
      </c>
      <c r="G4838" s="1" t="s">
        <v>4901</v>
      </c>
      <c r="H4838" s="1" t="s">
        <v>4901</v>
      </c>
      <c r="I4838" s="1" t="s">
        <v>4901</v>
      </c>
      <c r="J4838" s="1" t="s">
        <v>4901</v>
      </c>
      <c r="K4838" s="1" t="s">
        <v>4901</v>
      </c>
      <c r="M4838" s="3">
        <v>0</v>
      </c>
      <c r="O4838" s="1" t="s">
        <v>5434</v>
      </c>
      <c r="P4838" s="1" t="s">
        <v>5434</v>
      </c>
      <c r="Q4838" s="1" t="s">
        <v>5434</v>
      </c>
      <c r="R4838" s="1" t="s">
        <v>5434</v>
      </c>
      <c r="S4838" s="1" t="s">
        <v>5434</v>
      </c>
      <c r="T4838" s="1" t="s">
        <v>5434</v>
      </c>
      <c r="U4838" s="1" t="s">
        <v>5434</v>
      </c>
      <c r="W4838" s="3">
        <v>0</v>
      </c>
      <c r="Y4838" s="1" t="s">
        <v>5434</v>
      </c>
      <c r="Z4838" s="1" t="s">
        <v>5434</v>
      </c>
      <c r="AA4838" s="1" t="s">
        <v>5434</v>
      </c>
      <c r="AB4838" s="1" t="s">
        <v>5434</v>
      </c>
      <c r="AC4838" s="1" t="s">
        <v>5434</v>
      </c>
      <c r="AD4838" s="1" t="s">
        <v>5434</v>
      </c>
      <c r="AE4838" s="1" t="s">
        <v>5434</v>
      </c>
    </row>
    <row r="4839" spans="3:31" ht="12.75" hidden="1">
      <c r="C4839" s="1" t="s">
        <v>4901</v>
      </c>
      <c r="D4839" s="1" t="s">
        <v>4901</v>
      </c>
      <c r="E4839" s="1" t="s">
        <v>4901</v>
      </c>
      <c r="F4839" s="1" t="s">
        <v>4901</v>
      </c>
      <c r="G4839" s="1" t="s">
        <v>4901</v>
      </c>
      <c r="H4839" s="1" t="s">
        <v>4901</v>
      </c>
      <c r="I4839" s="1" t="s">
        <v>4901</v>
      </c>
      <c r="J4839" s="1" t="s">
        <v>4901</v>
      </c>
      <c r="K4839" s="1" t="s">
        <v>4901</v>
      </c>
      <c r="M4839" s="3">
        <v>0</v>
      </c>
      <c r="O4839" s="1" t="s">
        <v>5434</v>
      </c>
      <c r="P4839" s="1" t="s">
        <v>5434</v>
      </c>
      <c r="Q4839" s="1" t="s">
        <v>5434</v>
      </c>
      <c r="R4839" s="1" t="s">
        <v>5434</v>
      </c>
      <c r="S4839" s="1" t="s">
        <v>5434</v>
      </c>
      <c r="T4839" s="1" t="s">
        <v>5434</v>
      </c>
      <c r="U4839" s="1" t="s">
        <v>5434</v>
      </c>
      <c r="W4839" s="3">
        <v>0</v>
      </c>
      <c r="Y4839" s="1" t="s">
        <v>5434</v>
      </c>
      <c r="Z4839" s="1" t="s">
        <v>5434</v>
      </c>
      <c r="AA4839" s="1" t="s">
        <v>5434</v>
      </c>
      <c r="AB4839" s="1" t="s">
        <v>5434</v>
      </c>
      <c r="AC4839" s="1" t="s">
        <v>5434</v>
      </c>
      <c r="AD4839" s="1" t="s">
        <v>5434</v>
      </c>
      <c r="AE4839" s="1" t="s">
        <v>5434</v>
      </c>
    </row>
    <row r="4840" spans="3:31" ht="12.75" hidden="1">
      <c r="C4840" s="1" t="s">
        <v>4901</v>
      </c>
      <c r="D4840" s="1" t="s">
        <v>4901</v>
      </c>
      <c r="E4840" s="1" t="s">
        <v>4901</v>
      </c>
      <c r="F4840" s="1" t="s">
        <v>4901</v>
      </c>
      <c r="G4840" s="1" t="s">
        <v>4901</v>
      </c>
      <c r="H4840" s="1" t="s">
        <v>4901</v>
      </c>
      <c r="I4840" s="1" t="s">
        <v>4901</v>
      </c>
      <c r="J4840" s="1" t="s">
        <v>4901</v>
      </c>
      <c r="K4840" s="1" t="s">
        <v>4901</v>
      </c>
      <c r="M4840" s="3">
        <v>0</v>
      </c>
      <c r="O4840" s="1" t="s">
        <v>5434</v>
      </c>
      <c r="P4840" s="1" t="s">
        <v>5434</v>
      </c>
      <c r="Q4840" s="1" t="s">
        <v>5434</v>
      </c>
      <c r="R4840" s="1" t="s">
        <v>5434</v>
      </c>
      <c r="S4840" s="1" t="s">
        <v>5434</v>
      </c>
      <c r="T4840" s="1" t="s">
        <v>5434</v>
      </c>
      <c r="U4840" s="1" t="s">
        <v>5434</v>
      </c>
      <c r="W4840" s="3">
        <v>0</v>
      </c>
      <c r="Y4840" s="1" t="s">
        <v>5434</v>
      </c>
      <c r="Z4840" s="1" t="s">
        <v>5434</v>
      </c>
      <c r="AA4840" s="1" t="s">
        <v>5434</v>
      </c>
      <c r="AB4840" s="1" t="s">
        <v>5434</v>
      </c>
      <c r="AC4840" s="1" t="s">
        <v>5434</v>
      </c>
      <c r="AD4840" s="1" t="s">
        <v>5434</v>
      </c>
      <c r="AE4840" s="1" t="s">
        <v>5434</v>
      </c>
    </row>
    <row r="4841" spans="3:31" ht="12.75" hidden="1">
      <c r="C4841" s="1" t="s">
        <v>4901</v>
      </c>
      <c r="D4841" s="1" t="s">
        <v>4901</v>
      </c>
      <c r="E4841" s="1" t="s">
        <v>4901</v>
      </c>
      <c r="F4841" s="1" t="s">
        <v>4901</v>
      </c>
      <c r="G4841" s="1" t="s">
        <v>4901</v>
      </c>
      <c r="H4841" s="1" t="s">
        <v>4901</v>
      </c>
      <c r="I4841" s="1" t="s">
        <v>4901</v>
      </c>
      <c r="J4841" s="1" t="s">
        <v>4901</v>
      </c>
      <c r="K4841" s="1" t="s">
        <v>4901</v>
      </c>
      <c r="M4841" s="3">
        <v>0</v>
      </c>
      <c r="O4841" s="1" t="s">
        <v>5434</v>
      </c>
      <c r="P4841" s="1" t="s">
        <v>5434</v>
      </c>
      <c r="Q4841" s="1" t="s">
        <v>5434</v>
      </c>
      <c r="R4841" s="1" t="s">
        <v>5434</v>
      </c>
      <c r="S4841" s="1" t="s">
        <v>5434</v>
      </c>
      <c r="T4841" s="1" t="s">
        <v>5434</v>
      </c>
      <c r="U4841" s="1" t="s">
        <v>5434</v>
      </c>
      <c r="W4841" s="3">
        <v>0</v>
      </c>
      <c r="Y4841" s="1" t="s">
        <v>5434</v>
      </c>
      <c r="Z4841" s="1" t="s">
        <v>5434</v>
      </c>
      <c r="AA4841" s="1" t="s">
        <v>5434</v>
      </c>
      <c r="AB4841" s="1" t="s">
        <v>5434</v>
      </c>
      <c r="AC4841" s="1" t="s">
        <v>5434</v>
      </c>
      <c r="AD4841" s="1" t="s">
        <v>5434</v>
      </c>
      <c r="AE4841" s="1" t="s">
        <v>5434</v>
      </c>
    </row>
    <row r="4842" spans="3:31" ht="12.75" hidden="1">
      <c r="C4842" s="1" t="s">
        <v>4901</v>
      </c>
      <c r="D4842" s="1" t="s">
        <v>4901</v>
      </c>
      <c r="E4842" s="1" t="s">
        <v>4901</v>
      </c>
      <c r="F4842" s="1" t="s">
        <v>4901</v>
      </c>
      <c r="G4842" s="1" t="s">
        <v>4901</v>
      </c>
      <c r="H4842" s="1" t="s">
        <v>4901</v>
      </c>
      <c r="I4842" s="1" t="s">
        <v>4901</v>
      </c>
      <c r="J4842" s="1" t="s">
        <v>4901</v>
      </c>
      <c r="K4842" s="1" t="s">
        <v>4901</v>
      </c>
      <c r="M4842" s="3">
        <v>0</v>
      </c>
      <c r="O4842" s="1" t="s">
        <v>5434</v>
      </c>
      <c r="P4842" s="1" t="s">
        <v>5434</v>
      </c>
      <c r="Q4842" s="1" t="s">
        <v>5434</v>
      </c>
      <c r="R4842" s="1" t="s">
        <v>5434</v>
      </c>
      <c r="S4842" s="1" t="s">
        <v>5434</v>
      </c>
      <c r="T4842" s="1" t="s">
        <v>5434</v>
      </c>
      <c r="U4842" s="1" t="s">
        <v>5434</v>
      </c>
      <c r="W4842" s="3">
        <v>0</v>
      </c>
      <c r="Y4842" s="1" t="s">
        <v>5434</v>
      </c>
      <c r="Z4842" s="1" t="s">
        <v>5434</v>
      </c>
      <c r="AA4842" s="1" t="s">
        <v>5434</v>
      </c>
      <c r="AB4842" s="1" t="s">
        <v>5434</v>
      </c>
      <c r="AC4842" s="1" t="s">
        <v>5434</v>
      </c>
      <c r="AD4842" s="1" t="s">
        <v>5434</v>
      </c>
      <c r="AE4842" s="1" t="s">
        <v>5434</v>
      </c>
    </row>
    <row r="4843" spans="3:31" ht="12.75" hidden="1">
      <c r="C4843" s="1" t="s">
        <v>4901</v>
      </c>
      <c r="D4843" s="1" t="s">
        <v>4901</v>
      </c>
      <c r="E4843" s="1" t="s">
        <v>4901</v>
      </c>
      <c r="F4843" s="1" t="s">
        <v>4901</v>
      </c>
      <c r="G4843" s="1" t="s">
        <v>4901</v>
      </c>
      <c r="H4843" s="1" t="s">
        <v>4901</v>
      </c>
      <c r="I4843" s="1" t="s">
        <v>4901</v>
      </c>
      <c r="J4843" s="1" t="s">
        <v>4901</v>
      </c>
      <c r="K4843" s="1" t="s">
        <v>4901</v>
      </c>
      <c r="M4843" s="3">
        <v>0</v>
      </c>
      <c r="O4843" s="1" t="s">
        <v>5434</v>
      </c>
      <c r="P4843" s="1" t="s">
        <v>5434</v>
      </c>
      <c r="Q4843" s="1" t="s">
        <v>5434</v>
      </c>
      <c r="R4843" s="1" t="s">
        <v>5434</v>
      </c>
      <c r="S4843" s="1" t="s">
        <v>5434</v>
      </c>
      <c r="T4843" s="1" t="s">
        <v>5434</v>
      </c>
      <c r="U4843" s="1" t="s">
        <v>5434</v>
      </c>
      <c r="W4843" s="3">
        <v>0</v>
      </c>
      <c r="Y4843" s="1" t="s">
        <v>5434</v>
      </c>
      <c r="Z4843" s="1" t="s">
        <v>5434</v>
      </c>
      <c r="AA4843" s="1" t="s">
        <v>5434</v>
      </c>
      <c r="AB4843" s="1" t="s">
        <v>5434</v>
      </c>
      <c r="AC4843" s="1" t="s">
        <v>5434</v>
      </c>
      <c r="AD4843" s="1" t="s">
        <v>5434</v>
      </c>
      <c r="AE4843" s="1" t="s">
        <v>5434</v>
      </c>
    </row>
    <row r="4844" spans="3:31" ht="12.75" hidden="1">
      <c r="C4844" s="1" t="s">
        <v>4901</v>
      </c>
      <c r="D4844" s="1" t="s">
        <v>4901</v>
      </c>
      <c r="E4844" s="1" t="s">
        <v>4901</v>
      </c>
      <c r="F4844" s="1" t="s">
        <v>4901</v>
      </c>
      <c r="G4844" s="1" t="s">
        <v>4901</v>
      </c>
      <c r="H4844" s="1" t="s">
        <v>4901</v>
      </c>
      <c r="I4844" s="1" t="s">
        <v>4901</v>
      </c>
      <c r="J4844" s="1" t="s">
        <v>4901</v>
      </c>
      <c r="K4844" s="1" t="s">
        <v>4901</v>
      </c>
      <c r="M4844" s="3">
        <v>0</v>
      </c>
      <c r="O4844" s="1" t="s">
        <v>5434</v>
      </c>
      <c r="P4844" s="1" t="s">
        <v>5434</v>
      </c>
      <c r="Q4844" s="1" t="s">
        <v>5434</v>
      </c>
      <c r="R4844" s="1" t="s">
        <v>5434</v>
      </c>
      <c r="S4844" s="1" t="s">
        <v>5434</v>
      </c>
      <c r="T4844" s="1" t="s">
        <v>5434</v>
      </c>
      <c r="U4844" s="1" t="s">
        <v>5434</v>
      </c>
      <c r="W4844" s="3">
        <v>0</v>
      </c>
      <c r="Y4844" s="1" t="s">
        <v>5434</v>
      </c>
      <c r="Z4844" s="1" t="s">
        <v>5434</v>
      </c>
      <c r="AA4844" s="1" t="s">
        <v>5434</v>
      </c>
      <c r="AB4844" s="1" t="s">
        <v>5434</v>
      </c>
      <c r="AC4844" s="1" t="s">
        <v>5434</v>
      </c>
      <c r="AD4844" s="1" t="s">
        <v>5434</v>
      </c>
      <c r="AE4844" s="1" t="s">
        <v>5434</v>
      </c>
    </row>
    <row r="4845" spans="3:31" ht="12.75" hidden="1">
      <c r="C4845" s="1" t="s">
        <v>4901</v>
      </c>
      <c r="D4845" s="1" t="s">
        <v>4901</v>
      </c>
      <c r="E4845" s="1" t="s">
        <v>4901</v>
      </c>
      <c r="F4845" s="1" t="s">
        <v>4901</v>
      </c>
      <c r="G4845" s="1" t="s">
        <v>4901</v>
      </c>
      <c r="H4845" s="1" t="s">
        <v>4901</v>
      </c>
      <c r="I4845" s="1" t="s">
        <v>4901</v>
      </c>
      <c r="J4845" s="1" t="s">
        <v>4901</v>
      </c>
      <c r="K4845" s="1" t="s">
        <v>4901</v>
      </c>
      <c r="M4845" s="3">
        <v>0</v>
      </c>
      <c r="O4845" s="1" t="s">
        <v>5434</v>
      </c>
      <c r="P4845" s="1" t="s">
        <v>5434</v>
      </c>
      <c r="Q4845" s="1" t="s">
        <v>5434</v>
      </c>
      <c r="R4845" s="1" t="s">
        <v>5434</v>
      </c>
      <c r="S4845" s="1" t="s">
        <v>5434</v>
      </c>
      <c r="T4845" s="1" t="s">
        <v>5434</v>
      </c>
      <c r="U4845" s="1" t="s">
        <v>5434</v>
      </c>
      <c r="W4845" s="3">
        <v>0</v>
      </c>
      <c r="Y4845" s="1" t="s">
        <v>5434</v>
      </c>
      <c r="Z4845" s="1" t="s">
        <v>5434</v>
      </c>
      <c r="AA4845" s="1" t="s">
        <v>5434</v>
      </c>
      <c r="AB4845" s="1" t="s">
        <v>5434</v>
      </c>
      <c r="AC4845" s="1" t="s">
        <v>5434</v>
      </c>
      <c r="AD4845" s="1" t="s">
        <v>5434</v>
      </c>
      <c r="AE4845" s="1" t="s">
        <v>5434</v>
      </c>
    </row>
    <row r="4846" spans="3:31" ht="12.75" hidden="1">
      <c r="C4846" s="1" t="s">
        <v>4901</v>
      </c>
      <c r="D4846" s="1" t="s">
        <v>4901</v>
      </c>
      <c r="E4846" s="1" t="s">
        <v>4901</v>
      </c>
      <c r="F4846" s="1" t="s">
        <v>4901</v>
      </c>
      <c r="G4846" s="1" t="s">
        <v>4901</v>
      </c>
      <c r="H4846" s="1" t="s">
        <v>4901</v>
      </c>
      <c r="I4846" s="1" t="s">
        <v>4901</v>
      </c>
      <c r="J4846" s="1" t="s">
        <v>4901</v>
      </c>
      <c r="K4846" s="1" t="s">
        <v>4901</v>
      </c>
      <c r="M4846" s="3">
        <v>0</v>
      </c>
      <c r="O4846" s="1" t="s">
        <v>5434</v>
      </c>
      <c r="P4846" s="1" t="s">
        <v>5434</v>
      </c>
      <c r="Q4846" s="1" t="s">
        <v>5434</v>
      </c>
      <c r="R4846" s="1" t="s">
        <v>5434</v>
      </c>
      <c r="S4846" s="1" t="s">
        <v>5434</v>
      </c>
      <c r="T4846" s="1" t="s">
        <v>5434</v>
      </c>
      <c r="U4846" s="1" t="s">
        <v>5434</v>
      </c>
      <c r="W4846" s="3">
        <v>0</v>
      </c>
      <c r="Y4846" s="1" t="s">
        <v>5434</v>
      </c>
      <c r="Z4846" s="1" t="s">
        <v>5434</v>
      </c>
      <c r="AA4846" s="1" t="s">
        <v>5434</v>
      </c>
      <c r="AB4846" s="1" t="s">
        <v>5434</v>
      </c>
      <c r="AC4846" s="1" t="s">
        <v>5434</v>
      </c>
      <c r="AD4846" s="1" t="s">
        <v>5434</v>
      </c>
      <c r="AE4846" s="1" t="s">
        <v>5434</v>
      </c>
    </row>
    <row r="4847" spans="3:31" ht="12.75" hidden="1">
      <c r="C4847" s="1" t="s">
        <v>4901</v>
      </c>
      <c r="D4847" s="1" t="s">
        <v>4901</v>
      </c>
      <c r="E4847" s="1" t="s">
        <v>4901</v>
      </c>
      <c r="F4847" s="1" t="s">
        <v>4901</v>
      </c>
      <c r="G4847" s="1" t="s">
        <v>4901</v>
      </c>
      <c r="H4847" s="1" t="s">
        <v>4901</v>
      </c>
      <c r="I4847" s="1" t="s">
        <v>4901</v>
      </c>
      <c r="J4847" s="1" t="s">
        <v>4901</v>
      </c>
      <c r="K4847" s="1" t="s">
        <v>4901</v>
      </c>
      <c r="M4847" s="3">
        <v>0</v>
      </c>
      <c r="O4847" s="1" t="s">
        <v>5434</v>
      </c>
      <c r="P4847" s="1" t="s">
        <v>5434</v>
      </c>
      <c r="Q4847" s="1" t="s">
        <v>5434</v>
      </c>
      <c r="R4847" s="1" t="s">
        <v>5434</v>
      </c>
      <c r="S4847" s="1" t="s">
        <v>5434</v>
      </c>
      <c r="T4847" s="1" t="s">
        <v>5434</v>
      </c>
      <c r="U4847" s="1" t="s">
        <v>5434</v>
      </c>
      <c r="W4847" s="3">
        <v>0</v>
      </c>
      <c r="Y4847" s="1" t="s">
        <v>5434</v>
      </c>
      <c r="Z4847" s="1" t="s">
        <v>5434</v>
      </c>
      <c r="AA4847" s="1" t="s">
        <v>5434</v>
      </c>
      <c r="AB4847" s="1" t="s">
        <v>5434</v>
      </c>
      <c r="AC4847" s="1" t="s">
        <v>5434</v>
      </c>
      <c r="AD4847" s="1" t="s">
        <v>5434</v>
      </c>
      <c r="AE4847" s="1" t="s">
        <v>5434</v>
      </c>
    </row>
    <row r="4848" spans="3:31" ht="12.75" hidden="1">
      <c r="C4848" s="1" t="s">
        <v>4901</v>
      </c>
      <c r="D4848" s="1" t="s">
        <v>4901</v>
      </c>
      <c r="E4848" s="1" t="s">
        <v>4901</v>
      </c>
      <c r="F4848" s="1" t="s">
        <v>4901</v>
      </c>
      <c r="G4848" s="1" t="s">
        <v>4901</v>
      </c>
      <c r="H4848" s="1" t="s">
        <v>4901</v>
      </c>
      <c r="I4848" s="1" t="s">
        <v>4901</v>
      </c>
      <c r="J4848" s="1" t="s">
        <v>4901</v>
      </c>
      <c r="K4848" s="1" t="s">
        <v>4901</v>
      </c>
      <c r="M4848" s="3">
        <v>0</v>
      </c>
      <c r="O4848" s="1" t="s">
        <v>5434</v>
      </c>
      <c r="P4848" s="1" t="s">
        <v>5434</v>
      </c>
      <c r="Q4848" s="1" t="s">
        <v>5434</v>
      </c>
      <c r="R4848" s="1" t="s">
        <v>5434</v>
      </c>
      <c r="S4848" s="1" t="s">
        <v>5434</v>
      </c>
      <c r="T4848" s="1" t="s">
        <v>5434</v>
      </c>
      <c r="U4848" s="1" t="s">
        <v>5434</v>
      </c>
      <c r="W4848" s="3">
        <v>0</v>
      </c>
      <c r="Y4848" s="1" t="s">
        <v>5434</v>
      </c>
      <c r="Z4848" s="1" t="s">
        <v>5434</v>
      </c>
      <c r="AA4848" s="1" t="s">
        <v>5434</v>
      </c>
      <c r="AB4848" s="1" t="s">
        <v>5434</v>
      </c>
      <c r="AC4848" s="1" t="s">
        <v>5434</v>
      </c>
      <c r="AD4848" s="1" t="s">
        <v>5434</v>
      </c>
      <c r="AE4848" s="1" t="s">
        <v>5434</v>
      </c>
    </row>
    <row r="4849" spans="3:31" ht="12.75" hidden="1">
      <c r="C4849" s="1" t="s">
        <v>4901</v>
      </c>
      <c r="D4849" s="1" t="s">
        <v>4901</v>
      </c>
      <c r="E4849" s="1" t="s">
        <v>4901</v>
      </c>
      <c r="F4849" s="1" t="s">
        <v>4901</v>
      </c>
      <c r="G4849" s="1" t="s">
        <v>4901</v>
      </c>
      <c r="H4849" s="1" t="s">
        <v>4901</v>
      </c>
      <c r="I4849" s="1" t="s">
        <v>4901</v>
      </c>
      <c r="J4849" s="1" t="s">
        <v>4901</v>
      </c>
      <c r="K4849" s="1" t="s">
        <v>4901</v>
      </c>
      <c r="M4849" s="3">
        <v>0</v>
      </c>
      <c r="O4849" s="1" t="s">
        <v>5434</v>
      </c>
      <c r="P4849" s="1" t="s">
        <v>5434</v>
      </c>
      <c r="Q4849" s="1" t="s">
        <v>5434</v>
      </c>
      <c r="R4849" s="1" t="s">
        <v>5434</v>
      </c>
      <c r="S4849" s="1" t="s">
        <v>5434</v>
      </c>
      <c r="T4849" s="1" t="s">
        <v>5434</v>
      </c>
      <c r="U4849" s="1" t="s">
        <v>5434</v>
      </c>
      <c r="W4849" s="3">
        <v>0</v>
      </c>
      <c r="Y4849" s="1" t="s">
        <v>5434</v>
      </c>
      <c r="Z4849" s="1" t="s">
        <v>5434</v>
      </c>
      <c r="AA4849" s="1" t="s">
        <v>5434</v>
      </c>
      <c r="AB4849" s="1" t="s">
        <v>5434</v>
      </c>
      <c r="AC4849" s="1" t="s">
        <v>5434</v>
      </c>
      <c r="AD4849" s="1" t="s">
        <v>5434</v>
      </c>
      <c r="AE4849" s="1" t="s">
        <v>5434</v>
      </c>
    </row>
    <row r="4850" spans="3:31" ht="12.75" hidden="1">
      <c r="C4850" s="1" t="s">
        <v>4901</v>
      </c>
      <c r="D4850" s="1" t="s">
        <v>4901</v>
      </c>
      <c r="E4850" s="1" t="s">
        <v>4901</v>
      </c>
      <c r="F4850" s="1" t="s">
        <v>4901</v>
      </c>
      <c r="G4850" s="1" t="s">
        <v>4901</v>
      </c>
      <c r="H4850" s="1" t="s">
        <v>4901</v>
      </c>
      <c r="I4850" s="1" t="s">
        <v>4901</v>
      </c>
      <c r="J4850" s="1" t="s">
        <v>4901</v>
      </c>
      <c r="K4850" s="1" t="s">
        <v>4901</v>
      </c>
      <c r="M4850" s="3">
        <v>0</v>
      </c>
      <c r="O4850" s="1" t="s">
        <v>5434</v>
      </c>
      <c r="P4850" s="1" t="s">
        <v>5434</v>
      </c>
      <c r="Q4850" s="1" t="s">
        <v>5434</v>
      </c>
      <c r="R4850" s="1" t="s">
        <v>5434</v>
      </c>
      <c r="S4850" s="1" t="s">
        <v>5434</v>
      </c>
      <c r="T4850" s="1" t="s">
        <v>5434</v>
      </c>
      <c r="U4850" s="1" t="s">
        <v>5434</v>
      </c>
      <c r="W4850" s="3">
        <v>0</v>
      </c>
      <c r="Y4850" s="1" t="s">
        <v>5434</v>
      </c>
      <c r="Z4850" s="1" t="s">
        <v>5434</v>
      </c>
      <c r="AA4850" s="1" t="s">
        <v>5434</v>
      </c>
      <c r="AB4850" s="1" t="s">
        <v>5434</v>
      </c>
      <c r="AC4850" s="1" t="s">
        <v>5434</v>
      </c>
      <c r="AD4850" s="1" t="s">
        <v>5434</v>
      </c>
      <c r="AE4850" s="1" t="s">
        <v>5434</v>
      </c>
    </row>
    <row r="4851" spans="3:31" ht="12.75" hidden="1">
      <c r="C4851" s="1" t="s">
        <v>4901</v>
      </c>
      <c r="D4851" s="1" t="s">
        <v>4901</v>
      </c>
      <c r="E4851" s="1" t="s">
        <v>4901</v>
      </c>
      <c r="F4851" s="1" t="s">
        <v>4901</v>
      </c>
      <c r="G4851" s="1" t="s">
        <v>4901</v>
      </c>
      <c r="H4851" s="1" t="s">
        <v>4901</v>
      </c>
      <c r="I4851" s="1" t="s">
        <v>4901</v>
      </c>
      <c r="J4851" s="1" t="s">
        <v>4901</v>
      </c>
      <c r="K4851" s="1" t="s">
        <v>4901</v>
      </c>
      <c r="M4851" s="3">
        <v>0</v>
      </c>
      <c r="O4851" s="1" t="s">
        <v>5434</v>
      </c>
      <c r="P4851" s="1" t="s">
        <v>5434</v>
      </c>
      <c r="Q4851" s="1" t="s">
        <v>5434</v>
      </c>
      <c r="R4851" s="1" t="s">
        <v>5434</v>
      </c>
      <c r="S4851" s="1" t="s">
        <v>5434</v>
      </c>
      <c r="T4851" s="1" t="s">
        <v>5434</v>
      </c>
      <c r="U4851" s="1" t="s">
        <v>5434</v>
      </c>
      <c r="W4851" s="3">
        <v>0</v>
      </c>
      <c r="Y4851" s="1" t="s">
        <v>5434</v>
      </c>
      <c r="Z4851" s="1" t="s">
        <v>5434</v>
      </c>
      <c r="AA4851" s="1" t="s">
        <v>5434</v>
      </c>
      <c r="AB4851" s="1" t="s">
        <v>5434</v>
      </c>
      <c r="AC4851" s="1" t="s">
        <v>5434</v>
      </c>
      <c r="AD4851" s="1" t="s">
        <v>5434</v>
      </c>
      <c r="AE4851" s="1" t="s">
        <v>5434</v>
      </c>
    </row>
    <row r="4852" spans="3:31" ht="12.75" hidden="1">
      <c r="C4852" s="1" t="s">
        <v>4901</v>
      </c>
      <c r="D4852" s="1" t="s">
        <v>4901</v>
      </c>
      <c r="E4852" s="1" t="s">
        <v>4901</v>
      </c>
      <c r="F4852" s="1" t="s">
        <v>4901</v>
      </c>
      <c r="G4852" s="1" t="s">
        <v>4901</v>
      </c>
      <c r="H4852" s="1" t="s">
        <v>4901</v>
      </c>
      <c r="I4852" s="1" t="s">
        <v>4901</v>
      </c>
      <c r="J4852" s="1" t="s">
        <v>4901</v>
      </c>
      <c r="K4852" s="1" t="s">
        <v>4901</v>
      </c>
      <c r="M4852" s="3">
        <v>0</v>
      </c>
      <c r="O4852" s="1" t="s">
        <v>5434</v>
      </c>
      <c r="P4852" s="1" t="s">
        <v>5434</v>
      </c>
      <c r="Q4852" s="1" t="s">
        <v>5434</v>
      </c>
      <c r="R4852" s="1" t="s">
        <v>5434</v>
      </c>
      <c r="S4852" s="1" t="s">
        <v>5434</v>
      </c>
      <c r="T4852" s="1" t="s">
        <v>5434</v>
      </c>
      <c r="U4852" s="1" t="s">
        <v>5434</v>
      </c>
      <c r="W4852" s="3">
        <v>0</v>
      </c>
      <c r="Y4852" s="1" t="s">
        <v>5434</v>
      </c>
      <c r="Z4852" s="1" t="s">
        <v>5434</v>
      </c>
      <c r="AA4852" s="1" t="s">
        <v>5434</v>
      </c>
      <c r="AB4852" s="1" t="s">
        <v>5434</v>
      </c>
      <c r="AC4852" s="1" t="s">
        <v>5434</v>
      </c>
      <c r="AD4852" s="1" t="s">
        <v>5434</v>
      </c>
      <c r="AE4852" s="1" t="s">
        <v>5434</v>
      </c>
    </row>
    <row r="4853" spans="3:31" ht="12.75" hidden="1">
      <c r="C4853" s="1" t="s">
        <v>4901</v>
      </c>
      <c r="D4853" s="1" t="s">
        <v>4901</v>
      </c>
      <c r="E4853" s="1" t="s">
        <v>4901</v>
      </c>
      <c r="F4853" s="1" t="s">
        <v>4901</v>
      </c>
      <c r="G4853" s="1" t="s">
        <v>4901</v>
      </c>
      <c r="H4853" s="1" t="s">
        <v>4901</v>
      </c>
      <c r="I4853" s="1" t="s">
        <v>4901</v>
      </c>
      <c r="J4853" s="1" t="s">
        <v>4901</v>
      </c>
      <c r="K4853" s="1" t="s">
        <v>4901</v>
      </c>
      <c r="M4853" s="3">
        <v>0</v>
      </c>
      <c r="O4853" s="1" t="s">
        <v>5434</v>
      </c>
      <c r="P4853" s="1" t="s">
        <v>5434</v>
      </c>
      <c r="Q4853" s="1" t="s">
        <v>5434</v>
      </c>
      <c r="R4853" s="1" t="s">
        <v>5434</v>
      </c>
      <c r="S4853" s="1" t="s">
        <v>5434</v>
      </c>
      <c r="T4853" s="1" t="s">
        <v>5434</v>
      </c>
      <c r="U4853" s="1" t="s">
        <v>5434</v>
      </c>
      <c r="W4853" s="3">
        <v>0</v>
      </c>
      <c r="Y4853" s="1" t="s">
        <v>5434</v>
      </c>
      <c r="Z4853" s="1" t="s">
        <v>5434</v>
      </c>
      <c r="AA4853" s="1" t="s">
        <v>5434</v>
      </c>
      <c r="AB4853" s="1" t="s">
        <v>5434</v>
      </c>
      <c r="AC4853" s="1" t="s">
        <v>5434</v>
      </c>
      <c r="AD4853" s="1" t="s">
        <v>5434</v>
      </c>
      <c r="AE4853" s="1" t="s">
        <v>5434</v>
      </c>
    </row>
    <row r="4854" spans="3:31" ht="12.75" hidden="1">
      <c r="C4854" s="1" t="s">
        <v>4901</v>
      </c>
      <c r="D4854" s="1" t="s">
        <v>4901</v>
      </c>
      <c r="E4854" s="1" t="s">
        <v>4901</v>
      </c>
      <c r="F4854" s="1" t="s">
        <v>4901</v>
      </c>
      <c r="G4854" s="1" t="s">
        <v>4901</v>
      </c>
      <c r="H4854" s="1" t="s">
        <v>4901</v>
      </c>
      <c r="I4854" s="1" t="s">
        <v>4901</v>
      </c>
      <c r="J4854" s="1" t="s">
        <v>4901</v>
      </c>
      <c r="K4854" s="1" t="s">
        <v>4901</v>
      </c>
      <c r="M4854" s="3">
        <v>0</v>
      </c>
      <c r="O4854" s="1" t="s">
        <v>5434</v>
      </c>
      <c r="P4854" s="1" t="s">
        <v>5434</v>
      </c>
      <c r="Q4854" s="1" t="s">
        <v>5434</v>
      </c>
      <c r="R4854" s="1" t="s">
        <v>5434</v>
      </c>
      <c r="S4854" s="1" t="s">
        <v>5434</v>
      </c>
      <c r="T4854" s="1" t="s">
        <v>5434</v>
      </c>
      <c r="U4854" s="1" t="s">
        <v>5434</v>
      </c>
      <c r="W4854" s="3">
        <v>0</v>
      </c>
      <c r="Y4854" s="1" t="s">
        <v>5434</v>
      </c>
      <c r="Z4854" s="1" t="s">
        <v>5434</v>
      </c>
      <c r="AA4854" s="1" t="s">
        <v>5434</v>
      </c>
      <c r="AB4854" s="1" t="s">
        <v>5434</v>
      </c>
      <c r="AC4854" s="1" t="s">
        <v>5434</v>
      </c>
      <c r="AD4854" s="1" t="s">
        <v>5434</v>
      </c>
      <c r="AE4854" s="1" t="s">
        <v>5434</v>
      </c>
    </row>
    <row r="4855" spans="3:31" ht="12.75" hidden="1">
      <c r="C4855" s="1" t="s">
        <v>4901</v>
      </c>
      <c r="D4855" s="1" t="s">
        <v>4901</v>
      </c>
      <c r="E4855" s="1" t="s">
        <v>4901</v>
      </c>
      <c r="F4855" s="1" t="s">
        <v>4901</v>
      </c>
      <c r="G4855" s="1" t="s">
        <v>4901</v>
      </c>
      <c r="H4855" s="1" t="s">
        <v>4901</v>
      </c>
      <c r="I4855" s="1" t="s">
        <v>4901</v>
      </c>
      <c r="J4855" s="1" t="s">
        <v>4901</v>
      </c>
      <c r="K4855" s="1" t="s">
        <v>4901</v>
      </c>
      <c r="M4855" s="3">
        <v>0</v>
      </c>
      <c r="O4855" s="1" t="s">
        <v>5434</v>
      </c>
      <c r="P4855" s="1" t="s">
        <v>5434</v>
      </c>
      <c r="Q4855" s="1" t="s">
        <v>5434</v>
      </c>
      <c r="R4855" s="1" t="s">
        <v>5434</v>
      </c>
      <c r="S4855" s="1" t="s">
        <v>5434</v>
      </c>
      <c r="T4855" s="1" t="s">
        <v>5434</v>
      </c>
      <c r="U4855" s="1" t="s">
        <v>5434</v>
      </c>
      <c r="W4855" s="3">
        <v>0</v>
      </c>
      <c r="Y4855" s="1" t="s">
        <v>5434</v>
      </c>
      <c r="Z4855" s="1" t="s">
        <v>5434</v>
      </c>
      <c r="AA4855" s="1" t="s">
        <v>5434</v>
      </c>
      <c r="AB4855" s="1" t="s">
        <v>5434</v>
      </c>
      <c r="AC4855" s="1" t="s">
        <v>5434</v>
      </c>
      <c r="AD4855" s="1" t="s">
        <v>5434</v>
      </c>
      <c r="AE4855" s="1" t="s">
        <v>5434</v>
      </c>
    </row>
    <row r="4856" spans="3:31" ht="12.75" hidden="1">
      <c r="C4856" s="1" t="s">
        <v>4901</v>
      </c>
      <c r="D4856" s="1" t="s">
        <v>4901</v>
      </c>
      <c r="E4856" s="1" t="s">
        <v>4901</v>
      </c>
      <c r="F4856" s="1" t="s">
        <v>4901</v>
      </c>
      <c r="G4856" s="1" t="s">
        <v>4901</v>
      </c>
      <c r="H4856" s="1" t="s">
        <v>4901</v>
      </c>
      <c r="I4856" s="1" t="s">
        <v>4901</v>
      </c>
      <c r="J4856" s="1" t="s">
        <v>4901</v>
      </c>
      <c r="K4856" s="1" t="s">
        <v>4901</v>
      </c>
      <c r="M4856" s="3">
        <v>0</v>
      </c>
      <c r="O4856" s="1" t="s">
        <v>5434</v>
      </c>
      <c r="P4856" s="1" t="s">
        <v>5434</v>
      </c>
      <c r="Q4856" s="1" t="s">
        <v>5434</v>
      </c>
      <c r="R4856" s="1" t="s">
        <v>5434</v>
      </c>
      <c r="S4856" s="1" t="s">
        <v>5434</v>
      </c>
      <c r="T4856" s="1" t="s">
        <v>5434</v>
      </c>
      <c r="U4856" s="1" t="s">
        <v>5434</v>
      </c>
      <c r="W4856" s="3">
        <v>0</v>
      </c>
      <c r="Y4856" s="1" t="s">
        <v>5434</v>
      </c>
      <c r="Z4856" s="1" t="s">
        <v>5434</v>
      </c>
      <c r="AA4856" s="1" t="s">
        <v>5434</v>
      </c>
      <c r="AB4856" s="1" t="s">
        <v>5434</v>
      </c>
      <c r="AC4856" s="1" t="s">
        <v>5434</v>
      </c>
      <c r="AD4856" s="1" t="s">
        <v>5434</v>
      </c>
      <c r="AE4856" s="1" t="s">
        <v>5434</v>
      </c>
    </row>
    <row r="4857" spans="3:31" ht="12.75" hidden="1">
      <c r="C4857" s="1" t="s">
        <v>4901</v>
      </c>
      <c r="D4857" s="1" t="s">
        <v>4901</v>
      </c>
      <c r="E4857" s="1" t="s">
        <v>4901</v>
      </c>
      <c r="F4857" s="1" t="s">
        <v>4901</v>
      </c>
      <c r="G4857" s="1" t="s">
        <v>4901</v>
      </c>
      <c r="H4857" s="1" t="s">
        <v>4901</v>
      </c>
      <c r="I4857" s="1" t="s">
        <v>4901</v>
      </c>
      <c r="J4857" s="1" t="s">
        <v>4901</v>
      </c>
      <c r="K4857" s="1" t="s">
        <v>4901</v>
      </c>
      <c r="M4857" s="3">
        <v>0</v>
      </c>
      <c r="O4857" s="1" t="s">
        <v>5434</v>
      </c>
      <c r="P4857" s="1" t="s">
        <v>5434</v>
      </c>
      <c r="Q4857" s="1" t="s">
        <v>5434</v>
      </c>
      <c r="R4857" s="1" t="s">
        <v>5434</v>
      </c>
      <c r="S4857" s="1" t="s">
        <v>5434</v>
      </c>
      <c r="T4857" s="1" t="s">
        <v>5434</v>
      </c>
      <c r="U4857" s="1" t="s">
        <v>5434</v>
      </c>
      <c r="W4857" s="3">
        <v>0</v>
      </c>
      <c r="Y4857" s="1" t="s">
        <v>5434</v>
      </c>
      <c r="Z4857" s="1" t="s">
        <v>5434</v>
      </c>
      <c r="AA4857" s="1" t="s">
        <v>5434</v>
      </c>
      <c r="AB4857" s="1" t="s">
        <v>5434</v>
      </c>
      <c r="AC4857" s="1" t="s">
        <v>5434</v>
      </c>
      <c r="AD4857" s="1" t="s">
        <v>5434</v>
      </c>
      <c r="AE4857" s="1" t="s">
        <v>5434</v>
      </c>
    </row>
    <row r="4858" spans="3:31" ht="12.75" hidden="1">
      <c r="C4858" s="1" t="s">
        <v>4901</v>
      </c>
      <c r="D4858" s="1" t="s">
        <v>4901</v>
      </c>
      <c r="E4858" s="1" t="s">
        <v>4901</v>
      </c>
      <c r="F4858" s="1" t="s">
        <v>4901</v>
      </c>
      <c r="G4858" s="1" t="s">
        <v>4901</v>
      </c>
      <c r="H4858" s="1" t="s">
        <v>4901</v>
      </c>
      <c r="I4858" s="1" t="s">
        <v>4901</v>
      </c>
      <c r="J4858" s="1" t="s">
        <v>4901</v>
      </c>
      <c r="K4858" s="1" t="s">
        <v>4901</v>
      </c>
      <c r="M4858" s="3">
        <v>0</v>
      </c>
      <c r="O4858" s="1" t="s">
        <v>5434</v>
      </c>
      <c r="P4858" s="1" t="s">
        <v>5434</v>
      </c>
      <c r="Q4858" s="1" t="s">
        <v>5434</v>
      </c>
      <c r="R4858" s="1" t="s">
        <v>5434</v>
      </c>
      <c r="S4858" s="1" t="s">
        <v>5434</v>
      </c>
      <c r="T4858" s="1" t="s">
        <v>5434</v>
      </c>
      <c r="U4858" s="1" t="s">
        <v>5434</v>
      </c>
      <c r="W4858" s="3">
        <v>0</v>
      </c>
      <c r="Y4858" s="1" t="s">
        <v>5434</v>
      </c>
      <c r="Z4858" s="1" t="s">
        <v>5434</v>
      </c>
      <c r="AA4858" s="1" t="s">
        <v>5434</v>
      </c>
      <c r="AB4858" s="1" t="s">
        <v>5434</v>
      </c>
      <c r="AC4858" s="1" t="s">
        <v>5434</v>
      </c>
      <c r="AD4858" s="1" t="s">
        <v>5434</v>
      </c>
      <c r="AE4858" s="1" t="s">
        <v>5434</v>
      </c>
    </row>
    <row r="4859" spans="3:31" ht="12.75" hidden="1">
      <c r="C4859" s="1" t="s">
        <v>4901</v>
      </c>
      <c r="D4859" s="1" t="s">
        <v>4901</v>
      </c>
      <c r="E4859" s="1" t="s">
        <v>4901</v>
      </c>
      <c r="F4859" s="1" t="s">
        <v>4901</v>
      </c>
      <c r="G4859" s="1" t="s">
        <v>4901</v>
      </c>
      <c r="H4859" s="1" t="s">
        <v>4901</v>
      </c>
      <c r="I4859" s="1" t="s">
        <v>4901</v>
      </c>
      <c r="J4859" s="1" t="s">
        <v>4901</v>
      </c>
      <c r="K4859" s="1" t="s">
        <v>4901</v>
      </c>
      <c r="M4859" s="3">
        <v>0</v>
      </c>
      <c r="O4859" s="1" t="s">
        <v>5434</v>
      </c>
      <c r="P4859" s="1" t="s">
        <v>5434</v>
      </c>
      <c r="Q4859" s="1" t="s">
        <v>5434</v>
      </c>
      <c r="R4859" s="1" t="s">
        <v>5434</v>
      </c>
      <c r="S4859" s="1" t="s">
        <v>5434</v>
      </c>
      <c r="T4859" s="1" t="s">
        <v>5434</v>
      </c>
      <c r="U4859" s="1" t="s">
        <v>5434</v>
      </c>
      <c r="W4859" s="3">
        <v>0</v>
      </c>
      <c r="Y4859" s="1" t="s">
        <v>5434</v>
      </c>
      <c r="Z4859" s="1" t="s">
        <v>5434</v>
      </c>
      <c r="AA4859" s="1" t="s">
        <v>5434</v>
      </c>
      <c r="AB4859" s="1" t="s">
        <v>5434</v>
      </c>
      <c r="AC4859" s="1" t="s">
        <v>5434</v>
      </c>
      <c r="AD4859" s="1" t="s">
        <v>5434</v>
      </c>
      <c r="AE4859" s="1" t="s">
        <v>5434</v>
      </c>
    </row>
    <row r="4860" spans="3:31" ht="12.75" hidden="1">
      <c r="C4860" s="1" t="s">
        <v>4901</v>
      </c>
      <c r="D4860" s="1" t="s">
        <v>4901</v>
      </c>
      <c r="E4860" s="1" t="s">
        <v>4901</v>
      </c>
      <c r="F4860" s="1" t="s">
        <v>4901</v>
      </c>
      <c r="G4860" s="1" t="s">
        <v>4901</v>
      </c>
      <c r="H4860" s="1" t="s">
        <v>4901</v>
      </c>
      <c r="I4860" s="1" t="s">
        <v>4901</v>
      </c>
      <c r="J4860" s="1" t="s">
        <v>4901</v>
      </c>
      <c r="K4860" s="1" t="s">
        <v>4901</v>
      </c>
      <c r="M4860" s="3">
        <v>0</v>
      </c>
      <c r="O4860" s="1" t="s">
        <v>5434</v>
      </c>
      <c r="P4860" s="1" t="s">
        <v>5434</v>
      </c>
      <c r="Q4860" s="1" t="s">
        <v>5434</v>
      </c>
      <c r="R4860" s="1" t="s">
        <v>5434</v>
      </c>
      <c r="S4860" s="1" t="s">
        <v>5434</v>
      </c>
      <c r="T4860" s="1" t="s">
        <v>5434</v>
      </c>
      <c r="U4860" s="1" t="s">
        <v>5434</v>
      </c>
      <c r="W4860" s="3">
        <v>0</v>
      </c>
      <c r="Y4860" s="1" t="s">
        <v>5434</v>
      </c>
      <c r="Z4860" s="1" t="s">
        <v>5434</v>
      </c>
      <c r="AA4860" s="1" t="s">
        <v>5434</v>
      </c>
      <c r="AB4860" s="1" t="s">
        <v>5434</v>
      </c>
      <c r="AC4860" s="1" t="s">
        <v>5434</v>
      </c>
      <c r="AD4860" s="1" t="s">
        <v>5434</v>
      </c>
      <c r="AE4860" s="1" t="s">
        <v>5434</v>
      </c>
    </row>
    <row r="4861" spans="3:31" ht="12.75" hidden="1">
      <c r="C4861" s="1" t="s">
        <v>4901</v>
      </c>
      <c r="D4861" s="1" t="s">
        <v>4901</v>
      </c>
      <c r="E4861" s="1" t="s">
        <v>4901</v>
      </c>
      <c r="F4861" s="1" t="s">
        <v>4901</v>
      </c>
      <c r="G4861" s="1" t="s">
        <v>4901</v>
      </c>
      <c r="H4861" s="1" t="s">
        <v>4901</v>
      </c>
      <c r="I4861" s="1" t="s">
        <v>4901</v>
      </c>
      <c r="J4861" s="1" t="s">
        <v>4901</v>
      </c>
      <c r="K4861" s="1" t="s">
        <v>4901</v>
      </c>
      <c r="M4861" s="3">
        <v>0</v>
      </c>
      <c r="O4861" s="1" t="s">
        <v>5434</v>
      </c>
      <c r="P4861" s="1" t="s">
        <v>5434</v>
      </c>
      <c r="Q4861" s="1" t="s">
        <v>5434</v>
      </c>
      <c r="R4861" s="1" t="s">
        <v>5434</v>
      </c>
      <c r="S4861" s="1" t="s">
        <v>5434</v>
      </c>
      <c r="T4861" s="1" t="s">
        <v>5434</v>
      </c>
      <c r="U4861" s="1" t="s">
        <v>5434</v>
      </c>
      <c r="W4861" s="3">
        <v>0</v>
      </c>
      <c r="Y4861" s="1" t="s">
        <v>5434</v>
      </c>
      <c r="Z4861" s="1" t="s">
        <v>5434</v>
      </c>
      <c r="AA4861" s="1" t="s">
        <v>5434</v>
      </c>
      <c r="AB4861" s="1" t="s">
        <v>5434</v>
      </c>
      <c r="AC4861" s="1" t="s">
        <v>5434</v>
      </c>
      <c r="AD4861" s="1" t="s">
        <v>5434</v>
      </c>
      <c r="AE4861" s="1" t="s">
        <v>5434</v>
      </c>
    </row>
    <row r="4862" spans="3:31" ht="12.75" hidden="1">
      <c r="C4862" s="1" t="s">
        <v>4901</v>
      </c>
      <c r="D4862" s="1" t="s">
        <v>4901</v>
      </c>
      <c r="E4862" s="1" t="s">
        <v>4901</v>
      </c>
      <c r="F4862" s="1" t="s">
        <v>4901</v>
      </c>
      <c r="G4862" s="1" t="s">
        <v>4901</v>
      </c>
      <c r="H4862" s="1" t="s">
        <v>4901</v>
      </c>
      <c r="I4862" s="1" t="s">
        <v>4901</v>
      </c>
      <c r="J4862" s="1" t="s">
        <v>4901</v>
      </c>
      <c r="K4862" s="1" t="s">
        <v>4901</v>
      </c>
      <c r="M4862" s="3">
        <v>0</v>
      </c>
      <c r="O4862" s="1" t="s">
        <v>5434</v>
      </c>
      <c r="P4862" s="1" t="s">
        <v>5434</v>
      </c>
      <c r="Q4862" s="1" t="s">
        <v>5434</v>
      </c>
      <c r="R4862" s="1" t="s">
        <v>5434</v>
      </c>
      <c r="S4862" s="1" t="s">
        <v>5434</v>
      </c>
      <c r="T4862" s="1" t="s">
        <v>5434</v>
      </c>
      <c r="U4862" s="1" t="s">
        <v>5434</v>
      </c>
      <c r="W4862" s="3">
        <v>0</v>
      </c>
      <c r="Y4862" s="1" t="s">
        <v>5434</v>
      </c>
      <c r="Z4862" s="1" t="s">
        <v>5434</v>
      </c>
      <c r="AA4862" s="1" t="s">
        <v>5434</v>
      </c>
      <c r="AB4862" s="1" t="s">
        <v>5434</v>
      </c>
      <c r="AC4862" s="1" t="s">
        <v>5434</v>
      </c>
      <c r="AD4862" s="1" t="s">
        <v>5434</v>
      </c>
      <c r="AE4862" s="1" t="s">
        <v>5434</v>
      </c>
    </row>
    <row r="4863" spans="3:31" ht="12.75" hidden="1">
      <c r="C4863" s="1" t="s">
        <v>4901</v>
      </c>
      <c r="D4863" s="1" t="s">
        <v>4901</v>
      </c>
      <c r="E4863" s="1" t="s">
        <v>4901</v>
      </c>
      <c r="F4863" s="1" t="s">
        <v>4901</v>
      </c>
      <c r="G4863" s="1" t="s">
        <v>4901</v>
      </c>
      <c r="H4863" s="1" t="s">
        <v>4901</v>
      </c>
      <c r="I4863" s="1" t="s">
        <v>4901</v>
      </c>
      <c r="J4863" s="1" t="s">
        <v>4901</v>
      </c>
      <c r="K4863" s="1" t="s">
        <v>4901</v>
      </c>
      <c r="M4863" s="3">
        <v>0</v>
      </c>
      <c r="O4863" s="1" t="s">
        <v>5434</v>
      </c>
      <c r="P4863" s="1" t="s">
        <v>5434</v>
      </c>
      <c r="Q4863" s="1" t="s">
        <v>5434</v>
      </c>
      <c r="R4863" s="1" t="s">
        <v>5434</v>
      </c>
      <c r="S4863" s="1" t="s">
        <v>5434</v>
      </c>
      <c r="T4863" s="1" t="s">
        <v>5434</v>
      </c>
      <c r="U4863" s="1" t="s">
        <v>5434</v>
      </c>
      <c r="W4863" s="3">
        <v>0</v>
      </c>
      <c r="Y4863" s="1" t="s">
        <v>5434</v>
      </c>
      <c r="Z4863" s="1" t="s">
        <v>5434</v>
      </c>
      <c r="AA4863" s="1" t="s">
        <v>5434</v>
      </c>
      <c r="AB4863" s="1" t="s">
        <v>5434</v>
      </c>
      <c r="AC4863" s="1" t="s">
        <v>5434</v>
      </c>
      <c r="AD4863" s="1" t="s">
        <v>5434</v>
      </c>
      <c r="AE4863" s="1" t="s">
        <v>5434</v>
      </c>
    </row>
    <row r="4864" spans="3:31" ht="12.75" hidden="1">
      <c r="C4864" s="1" t="s">
        <v>4901</v>
      </c>
      <c r="D4864" s="1" t="s">
        <v>4901</v>
      </c>
      <c r="E4864" s="1" t="s">
        <v>4901</v>
      </c>
      <c r="F4864" s="1" t="s">
        <v>4901</v>
      </c>
      <c r="G4864" s="1" t="s">
        <v>4901</v>
      </c>
      <c r="H4864" s="1" t="s">
        <v>4901</v>
      </c>
      <c r="I4864" s="1" t="s">
        <v>4901</v>
      </c>
      <c r="J4864" s="1" t="s">
        <v>4901</v>
      </c>
      <c r="K4864" s="1" t="s">
        <v>4901</v>
      </c>
      <c r="M4864" s="3">
        <v>0</v>
      </c>
      <c r="O4864" s="1" t="s">
        <v>5434</v>
      </c>
      <c r="P4864" s="1" t="s">
        <v>5434</v>
      </c>
      <c r="Q4864" s="1" t="s">
        <v>5434</v>
      </c>
      <c r="R4864" s="1" t="s">
        <v>5434</v>
      </c>
      <c r="S4864" s="1" t="s">
        <v>5434</v>
      </c>
      <c r="T4864" s="1" t="s">
        <v>5434</v>
      </c>
      <c r="U4864" s="1" t="s">
        <v>5434</v>
      </c>
      <c r="W4864" s="3">
        <v>0</v>
      </c>
      <c r="Y4864" s="1" t="s">
        <v>5434</v>
      </c>
      <c r="Z4864" s="1" t="s">
        <v>5434</v>
      </c>
      <c r="AA4864" s="1" t="s">
        <v>5434</v>
      </c>
      <c r="AB4864" s="1" t="s">
        <v>5434</v>
      </c>
      <c r="AC4864" s="1" t="s">
        <v>5434</v>
      </c>
      <c r="AD4864" s="1" t="s">
        <v>5434</v>
      </c>
      <c r="AE4864" s="1" t="s">
        <v>5434</v>
      </c>
    </row>
    <row r="4865" spans="3:31" ht="12.75" hidden="1">
      <c r="C4865" s="1" t="s">
        <v>4901</v>
      </c>
      <c r="D4865" s="1" t="s">
        <v>4901</v>
      </c>
      <c r="E4865" s="1" t="s">
        <v>4901</v>
      </c>
      <c r="F4865" s="1" t="s">
        <v>4901</v>
      </c>
      <c r="G4865" s="1" t="s">
        <v>4901</v>
      </c>
      <c r="H4865" s="1" t="s">
        <v>4901</v>
      </c>
      <c r="I4865" s="1" t="s">
        <v>4901</v>
      </c>
      <c r="J4865" s="1" t="s">
        <v>4901</v>
      </c>
      <c r="K4865" s="1" t="s">
        <v>4901</v>
      </c>
      <c r="M4865" s="3">
        <v>0</v>
      </c>
      <c r="O4865" s="1" t="s">
        <v>5434</v>
      </c>
      <c r="P4865" s="1" t="s">
        <v>5434</v>
      </c>
      <c r="Q4865" s="1" t="s">
        <v>5434</v>
      </c>
      <c r="R4865" s="1" t="s">
        <v>5434</v>
      </c>
      <c r="S4865" s="1" t="s">
        <v>5434</v>
      </c>
      <c r="T4865" s="1" t="s">
        <v>5434</v>
      </c>
      <c r="U4865" s="1" t="s">
        <v>5434</v>
      </c>
      <c r="W4865" s="3">
        <v>0</v>
      </c>
      <c r="Y4865" s="1" t="s">
        <v>5434</v>
      </c>
      <c r="Z4865" s="1" t="s">
        <v>5434</v>
      </c>
      <c r="AA4865" s="1" t="s">
        <v>5434</v>
      </c>
      <c r="AB4865" s="1" t="s">
        <v>5434</v>
      </c>
      <c r="AC4865" s="1" t="s">
        <v>5434</v>
      </c>
      <c r="AD4865" s="1" t="s">
        <v>5434</v>
      </c>
      <c r="AE4865" s="1" t="s">
        <v>5434</v>
      </c>
    </row>
    <row r="4866" spans="3:31" ht="12.75" hidden="1">
      <c r="C4866" s="1" t="s">
        <v>4901</v>
      </c>
      <c r="D4866" s="1" t="s">
        <v>4901</v>
      </c>
      <c r="E4866" s="1" t="s">
        <v>4901</v>
      </c>
      <c r="F4866" s="1" t="s">
        <v>4901</v>
      </c>
      <c r="G4866" s="1" t="s">
        <v>4901</v>
      </c>
      <c r="H4866" s="1" t="s">
        <v>4901</v>
      </c>
      <c r="I4866" s="1" t="s">
        <v>4901</v>
      </c>
      <c r="J4866" s="1" t="s">
        <v>4901</v>
      </c>
      <c r="K4866" s="1" t="s">
        <v>4901</v>
      </c>
      <c r="M4866" s="3">
        <v>0</v>
      </c>
      <c r="O4866" s="1" t="s">
        <v>5434</v>
      </c>
      <c r="P4866" s="1" t="s">
        <v>5434</v>
      </c>
      <c r="Q4866" s="1" t="s">
        <v>5434</v>
      </c>
      <c r="R4866" s="1" t="s">
        <v>5434</v>
      </c>
      <c r="S4866" s="1" t="s">
        <v>5434</v>
      </c>
      <c r="T4866" s="1" t="s">
        <v>5434</v>
      </c>
      <c r="U4866" s="1" t="s">
        <v>5434</v>
      </c>
      <c r="W4866" s="3">
        <v>0</v>
      </c>
      <c r="Y4866" s="1" t="s">
        <v>5434</v>
      </c>
      <c r="Z4866" s="1" t="s">
        <v>5434</v>
      </c>
      <c r="AA4866" s="1" t="s">
        <v>5434</v>
      </c>
      <c r="AB4866" s="1" t="s">
        <v>5434</v>
      </c>
      <c r="AC4866" s="1" t="s">
        <v>5434</v>
      </c>
      <c r="AD4866" s="1" t="s">
        <v>5434</v>
      </c>
      <c r="AE4866" s="1" t="s">
        <v>5434</v>
      </c>
    </row>
    <row r="4867" spans="3:31" ht="12.75" hidden="1">
      <c r="C4867" s="1" t="s">
        <v>4901</v>
      </c>
      <c r="D4867" s="1" t="s">
        <v>4901</v>
      </c>
      <c r="E4867" s="1" t="s">
        <v>4901</v>
      </c>
      <c r="F4867" s="1" t="s">
        <v>4901</v>
      </c>
      <c r="G4867" s="1" t="s">
        <v>4901</v>
      </c>
      <c r="H4867" s="1" t="s">
        <v>4901</v>
      </c>
      <c r="I4867" s="1" t="s">
        <v>4901</v>
      </c>
      <c r="J4867" s="1" t="s">
        <v>4901</v>
      </c>
      <c r="K4867" s="1" t="s">
        <v>4901</v>
      </c>
      <c r="M4867" s="3">
        <v>0</v>
      </c>
      <c r="O4867" s="1" t="s">
        <v>5434</v>
      </c>
      <c r="P4867" s="1" t="s">
        <v>5434</v>
      </c>
      <c r="Q4867" s="1" t="s">
        <v>5434</v>
      </c>
      <c r="R4867" s="1" t="s">
        <v>5434</v>
      </c>
      <c r="S4867" s="1" t="s">
        <v>5434</v>
      </c>
      <c r="T4867" s="1" t="s">
        <v>5434</v>
      </c>
      <c r="U4867" s="1" t="s">
        <v>5434</v>
      </c>
      <c r="W4867" s="3">
        <v>0</v>
      </c>
      <c r="Y4867" s="1" t="s">
        <v>5434</v>
      </c>
      <c r="Z4867" s="1" t="s">
        <v>5434</v>
      </c>
      <c r="AA4867" s="1" t="s">
        <v>5434</v>
      </c>
      <c r="AB4867" s="1" t="s">
        <v>5434</v>
      </c>
      <c r="AC4867" s="1" t="s">
        <v>5434</v>
      </c>
      <c r="AD4867" s="1" t="s">
        <v>5434</v>
      </c>
      <c r="AE4867" s="1" t="s">
        <v>5434</v>
      </c>
    </row>
    <row r="4868" spans="3:31" ht="12.75" hidden="1">
      <c r="C4868" s="1" t="s">
        <v>4901</v>
      </c>
      <c r="D4868" s="1" t="s">
        <v>4901</v>
      </c>
      <c r="E4868" s="1" t="s">
        <v>4901</v>
      </c>
      <c r="F4868" s="1" t="s">
        <v>4901</v>
      </c>
      <c r="G4868" s="1" t="s">
        <v>4901</v>
      </c>
      <c r="H4868" s="1" t="s">
        <v>4901</v>
      </c>
      <c r="I4868" s="1" t="s">
        <v>4901</v>
      </c>
      <c r="J4868" s="1" t="s">
        <v>4901</v>
      </c>
      <c r="K4868" s="1" t="s">
        <v>4901</v>
      </c>
      <c r="M4868" s="3">
        <v>0</v>
      </c>
      <c r="O4868" s="1" t="s">
        <v>5434</v>
      </c>
      <c r="P4868" s="1" t="s">
        <v>5434</v>
      </c>
      <c r="Q4868" s="1" t="s">
        <v>5434</v>
      </c>
      <c r="R4868" s="1" t="s">
        <v>5434</v>
      </c>
      <c r="S4868" s="1" t="s">
        <v>5434</v>
      </c>
      <c r="T4868" s="1" t="s">
        <v>5434</v>
      </c>
      <c r="U4868" s="1" t="s">
        <v>5434</v>
      </c>
      <c r="W4868" s="3">
        <v>0</v>
      </c>
      <c r="Y4868" s="1" t="s">
        <v>5434</v>
      </c>
      <c r="Z4868" s="1" t="s">
        <v>5434</v>
      </c>
      <c r="AA4868" s="1" t="s">
        <v>5434</v>
      </c>
      <c r="AB4868" s="1" t="s">
        <v>5434</v>
      </c>
      <c r="AC4868" s="1" t="s">
        <v>5434</v>
      </c>
      <c r="AD4868" s="1" t="s">
        <v>5434</v>
      </c>
      <c r="AE4868" s="1" t="s">
        <v>5434</v>
      </c>
    </row>
    <row r="4869" spans="3:31" ht="12.75" hidden="1">
      <c r="C4869" s="1" t="s">
        <v>4901</v>
      </c>
      <c r="D4869" s="1" t="s">
        <v>4901</v>
      </c>
      <c r="E4869" s="1" t="s">
        <v>4901</v>
      </c>
      <c r="F4869" s="1" t="s">
        <v>4901</v>
      </c>
      <c r="G4869" s="1" t="s">
        <v>4901</v>
      </c>
      <c r="H4869" s="1" t="s">
        <v>4901</v>
      </c>
      <c r="I4869" s="1" t="s">
        <v>4901</v>
      </c>
      <c r="J4869" s="1" t="s">
        <v>4901</v>
      </c>
      <c r="K4869" s="1" t="s">
        <v>4901</v>
      </c>
      <c r="M4869" s="3">
        <v>0</v>
      </c>
      <c r="O4869" s="1" t="s">
        <v>5434</v>
      </c>
      <c r="P4869" s="1" t="s">
        <v>5434</v>
      </c>
      <c r="Q4869" s="1" t="s">
        <v>5434</v>
      </c>
      <c r="R4869" s="1" t="s">
        <v>5434</v>
      </c>
      <c r="S4869" s="1" t="s">
        <v>5434</v>
      </c>
      <c r="T4869" s="1" t="s">
        <v>5434</v>
      </c>
      <c r="U4869" s="1" t="s">
        <v>5434</v>
      </c>
      <c r="W4869" s="3">
        <v>0</v>
      </c>
      <c r="Y4869" s="1" t="s">
        <v>5434</v>
      </c>
      <c r="Z4869" s="1" t="s">
        <v>5434</v>
      </c>
      <c r="AA4869" s="1" t="s">
        <v>5434</v>
      </c>
      <c r="AB4869" s="1" t="s">
        <v>5434</v>
      </c>
      <c r="AC4869" s="1" t="s">
        <v>5434</v>
      </c>
      <c r="AD4869" s="1" t="s">
        <v>5434</v>
      </c>
      <c r="AE4869" s="1" t="s">
        <v>5434</v>
      </c>
    </row>
    <row r="4870" spans="3:31" ht="12.75" hidden="1">
      <c r="C4870" s="1" t="s">
        <v>4901</v>
      </c>
      <c r="D4870" s="1" t="s">
        <v>4901</v>
      </c>
      <c r="E4870" s="1" t="s">
        <v>4901</v>
      </c>
      <c r="F4870" s="1" t="s">
        <v>4901</v>
      </c>
      <c r="G4870" s="1" t="s">
        <v>4901</v>
      </c>
      <c r="H4870" s="1" t="s">
        <v>4901</v>
      </c>
      <c r="I4870" s="1" t="s">
        <v>4901</v>
      </c>
      <c r="J4870" s="1" t="s">
        <v>4901</v>
      </c>
      <c r="K4870" s="1" t="s">
        <v>4901</v>
      </c>
      <c r="M4870" s="3">
        <v>0</v>
      </c>
      <c r="O4870" s="1" t="s">
        <v>5434</v>
      </c>
      <c r="P4870" s="1" t="s">
        <v>5434</v>
      </c>
      <c r="Q4870" s="1" t="s">
        <v>5434</v>
      </c>
      <c r="R4870" s="1" t="s">
        <v>5434</v>
      </c>
      <c r="S4870" s="1" t="s">
        <v>5434</v>
      </c>
      <c r="T4870" s="1" t="s">
        <v>5434</v>
      </c>
      <c r="U4870" s="1" t="s">
        <v>5434</v>
      </c>
      <c r="W4870" s="3">
        <v>0</v>
      </c>
      <c r="Y4870" s="1" t="s">
        <v>5434</v>
      </c>
      <c r="Z4870" s="1" t="s">
        <v>5434</v>
      </c>
      <c r="AA4870" s="1" t="s">
        <v>5434</v>
      </c>
      <c r="AB4870" s="1" t="s">
        <v>5434</v>
      </c>
      <c r="AC4870" s="1" t="s">
        <v>5434</v>
      </c>
      <c r="AD4870" s="1" t="s">
        <v>5434</v>
      </c>
      <c r="AE4870" s="1" t="s">
        <v>5434</v>
      </c>
    </row>
    <row r="4871" spans="3:31" ht="12.75" hidden="1">
      <c r="C4871" s="1" t="s">
        <v>4901</v>
      </c>
      <c r="D4871" s="1" t="s">
        <v>4901</v>
      </c>
      <c r="E4871" s="1" t="s">
        <v>4901</v>
      </c>
      <c r="F4871" s="1" t="s">
        <v>4901</v>
      </c>
      <c r="G4871" s="1" t="s">
        <v>4901</v>
      </c>
      <c r="H4871" s="1" t="s">
        <v>4901</v>
      </c>
      <c r="I4871" s="1" t="s">
        <v>4901</v>
      </c>
      <c r="J4871" s="1" t="s">
        <v>4901</v>
      </c>
      <c r="K4871" s="1" t="s">
        <v>4901</v>
      </c>
      <c r="M4871" s="3">
        <v>0</v>
      </c>
      <c r="O4871" s="1" t="s">
        <v>5434</v>
      </c>
      <c r="P4871" s="1" t="s">
        <v>5434</v>
      </c>
      <c r="Q4871" s="1" t="s">
        <v>5434</v>
      </c>
      <c r="R4871" s="1" t="s">
        <v>5434</v>
      </c>
      <c r="S4871" s="1" t="s">
        <v>5434</v>
      </c>
      <c r="T4871" s="1" t="s">
        <v>5434</v>
      </c>
      <c r="U4871" s="1" t="s">
        <v>5434</v>
      </c>
      <c r="W4871" s="3">
        <v>0</v>
      </c>
      <c r="Y4871" s="1" t="s">
        <v>5434</v>
      </c>
      <c r="Z4871" s="1" t="s">
        <v>5434</v>
      </c>
      <c r="AA4871" s="1" t="s">
        <v>5434</v>
      </c>
      <c r="AB4871" s="1" t="s">
        <v>5434</v>
      </c>
      <c r="AC4871" s="1" t="s">
        <v>5434</v>
      </c>
      <c r="AD4871" s="1" t="s">
        <v>5434</v>
      </c>
      <c r="AE4871" s="1" t="s">
        <v>5434</v>
      </c>
    </row>
    <row r="4872" spans="3:31" ht="12.75" hidden="1">
      <c r="C4872" s="1" t="s">
        <v>4901</v>
      </c>
      <c r="D4872" s="1" t="s">
        <v>4901</v>
      </c>
      <c r="E4872" s="1" t="s">
        <v>4901</v>
      </c>
      <c r="F4872" s="1" t="s">
        <v>4901</v>
      </c>
      <c r="G4872" s="1" t="s">
        <v>4901</v>
      </c>
      <c r="H4872" s="1" t="s">
        <v>4901</v>
      </c>
      <c r="I4872" s="1" t="s">
        <v>4901</v>
      </c>
      <c r="J4872" s="1" t="s">
        <v>4901</v>
      </c>
      <c r="K4872" s="1" t="s">
        <v>4901</v>
      </c>
      <c r="M4872" s="3">
        <v>0</v>
      </c>
      <c r="O4872" s="1" t="s">
        <v>5434</v>
      </c>
      <c r="P4872" s="1" t="s">
        <v>5434</v>
      </c>
      <c r="Q4872" s="1" t="s">
        <v>5434</v>
      </c>
      <c r="R4872" s="1" t="s">
        <v>5434</v>
      </c>
      <c r="S4872" s="1" t="s">
        <v>5434</v>
      </c>
      <c r="T4872" s="1" t="s">
        <v>5434</v>
      </c>
      <c r="U4872" s="1" t="s">
        <v>5434</v>
      </c>
      <c r="W4872" s="3">
        <v>0</v>
      </c>
      <c r="Y4872" s="1" t="s">
        <v>5434</v>
      </c>
      <c r="Z4872" s="1" t="s">
        <v>5434</v>
      </c>
      <c r="AA4872" s="1" t="s">
        <v>5434</v>
      </c>
      <c r="AB4872" s="1" t="s">
        <v>5434</v>
      </c>
      <c r="AC4872" s="1" t="s">
        <v>5434</v>
      </c>
      <c r="AD4872" s="1" t="s">
        <v>5434</v>
      </c>
      <c r="AE4872" s="1" t="s">
        <v>5434</v>
      </c>
    </row>
    <row r="4873" spans="3:31" ht="12.75" hidden="1">
      <c r="C4873" s="1" t="s">
        <v>4901</v>
      </c>
      <c r="D4873" s="1" t="s">
        <v>4901</v>
      </c>
      <c r="E4873" s="1" t="s">
        <v>4901</v>
      </c>
      <c r="F4873" s="1" t="s">
        <v>4901</v>
      </c>
      <c r="G4873" s="1" t="s">
        <v>4901</v>
      </c>
      <c r="H4873" s="1" t="s">
        <v>4901</v>
      </c>
      <c r="I4873" s="1" t="s">
        <v>4901</v>
      </c>
      <c r="J4873" s="1" t="s">
        <v>4901</v>
      </c>
      <c r="K4873" s="1" t="s">
        <v>4901</v>
      </c>
      <c r="M4873" s="3">
        <v>0</v>
      </c>
      <c r="O4873" s="1" t="s">
        <v>5434</v>
      </c>
      <c r="P4873" s="1" t="s">
        <v>5434</v>
      </c>
      <c r="Q4873" s="1" t="s">
        <v>5434</v>
      </c>
      <c r="R4873" s="1" t="s">
        <v>5434</v>
      </c>
      <c r="S4873" s="1" t="s">
        <v>5434</v>
      </c>
      <c r="T4873" s="1" t="s">
        <v>5434</v>
      </c>
      <c r="U4873" s="1" t="s">
        <v>5434</v>
      </c>
      <c r="W4873" s="3">
        <v>0</v>
      </c>
      <c r="Y4873" s="1" t="s">
        <v>5434</v>
      </c>
      <c r="Z4873" s="1" t="s">
        <v>5434</v>
      </c>
      <c r="AA4873" s="1" t="s">
        <v>5434</v>
      </c>
      <c r="AB4873" s="1" t="s">
        <v>5434</v>
      </c>
      <c r="AC4873" s="1" t="s">
        <v>5434</v>
      </c>
      <c r="AD4873" s="1" t="s">
        <v>5434</v>
      </c>
      <c r="AE4873" s="1" t="s">
        <v>5434</v>
      </c>
    </row>
    <row r="4874" spans="3:31" ht="12.75" hidden="1">
      <c r="C4874" s="1" t="s">
        <v>4901</v>
      </c>
      <c r="D4874" s="1" t="s">
        <v>4901</v>
      </c>
      <c r="E4874" s="1" t="s">
        <v>4901</v>
      </c>
      <c r="F4874" s="1" t="s">
        <v>4901</v>
      </c>
      <c r="G4874" s="1" t="s">
        <v>4901</v>
      </c>
      <c r="H4874" s="1" t="s">
        <v>4901</v>
      </c>
      <c r="I4874" s="1" t="s">
        <v>4901</v>
      </c>
      <c r="J4874" s="1" t="s">
        <v>4901</v>
      </c>
      <c r="K4874" s="1" t="s">
        <v>4901</v>
      </c>
      <c r="M4874" s="3">
        <v>0</v>
      </c>
      <c r="O4874" s="1" t="s">
        <v>5434</v>
      </c>
      <c r="P4874" s="1" t="s">
        <v>5434</v>
      </c>
      <c r="Q4874" s="1" t="s">
        <v>5434</v>
      </c>
      <c r="R4874" s="1" t="s">
        <v>5434</v>
      </c>
      <c r="S4874" s="1" t="s">
        <v>5434</v>
      </c>
      <c r="T4874" s="1" t="s">
        <v>5434</v>
      </c>
      <c r="U4874" s="1" t="s">
        <v>5434</v>
      </c>
      <c r="W4874" s="3">
        <v>0</v>
      </c>
      <c r="Y4874" s="1" t="s">
        <v>5434</v>
      </c>
      <c r="Z4874" s="1" t="s">
        <v>5434</v>
      </c>
      <c r="AA4874" s="1" t="s">
        <v>5434</v>
      </c>
      <c r="AB4874" s="1" t="s">
        <v>5434</v>
      </c>
      <c r="AC4874" s="1" t="s">
        <v>5434</v>
      </c>
      <c r="AD4874" s="1" t="s">
        <v>5434</v>
      </c>
      <c r="AE4874" s="1" t="s">
        <v>5434</v>
      </c>
    </row>
    <row r="4875" spans="3:31" ht="12.75" hidden="1">
      <c r="C4875" s="1" t="s">
        <v>4901</v>
      </c>
      <c r="D4875" s="1" t="s">
        <v>4901</v>
      </c>
      <c r="E4875" s="1" t="s">
        <v>4901</v>
      </c>
      <c r="F4875" s="1" t="s">
        <v>4901</v>
      </c>
      <c r="G4875" s="1" t="s">
        <v>4901</v>
      </c>
      <c r="H4875" s="1" t="s">
        <v>4901</v>
      </c>
      <c r="I4875" s="1" t="s">
        <v>4901</v>
      </c>
      <c r="J4875" s="1" t="s">
        <v>4901</v>
      </c>
      <c r="K4875" s="1" t="s">
        <v>4901</v>
      </c>
      <c r="M4875" s="3">
        <v>0</v>
      </c>
      <c r="O4875" s="1" t="s">
        <v>5434</v>
      </c>
      <c r="P4875" s="1" t="s">
        <v>5434</v>
      </c>
      <c r="Q4875" s="1" t="s">
        <v>5434</v>
      </c>
      <c r="R4875" s="1" t="s">
        <v>5434</v>
      </c>
      <c r="S4875" s="1" t="s">
        <v>5434</v>
      </c>
      <c r="T4875" s="1" t="s">
        <v>5434</v>
      </c>
      <c r="U4875" s="1" t="s">
        <v>5434</v>
      </c>
      <c r="W4875" s="3">
        <v>0</v>
      </c>
      <c r="Y4875" s="1" t="s">
        <v>5434</v>
      </c>
      <c r="Z4875" s="1" t="s">
        <v>5434</v>
      </c>
      <c r="AA4875" s="1" t="s">
        <v>5434</v>
      </c>
      <c r="AB4875" s="1" t="s">
        <v>5434</v>
      </c>
      <c r="AC4875" s="1" t="s">
        <v>5434</v>
      </c>
      <c r="AD4875" s="1" t="s">
        <v>5434</v>
      </c>
      <c r="AE4875" s="1" t="s">
        <v>5434</v>
      </c>
    </row>
    <row r="4876" spans="3:31" ht="12.75" hidden="1">
      <c r="C4876" s="1" t="s">
        <v>4901</v>
      </c>
      <c r="D4876" s="1" t="s">
        <v>4901</v>
      </c>
      <c r="E4876" s="1" t="s">
        <v>4901</v>
      </c>
      <c r="F4876" s="1" t="s">
        <v>4901</v>
      </c>
      <c r="G4876" s="1" t="s">
        <v>4901</v>
      </c>
      <c r="H4876" s="1" t="s">
        <v>4901</v>
      </c>
      <c r="I4876" s="1" t="s">
        <v>4901</v>
      </c>
      <c r="J4876" s="1" t="s">
        <v>4901</v>
      </c>
      <c r="K4876" s="1" t="s">
        <v>4901</v>
      </c>
      <c r="M4876" s="3">
        <v>0</v>
      </c>
      <c r="O4876" s="1" t="s">
        <v>5434</v>
      </c>
      <c r="P4876" s="1" t="s">
        <v>5434</v>
      </c>
      <c r="Q4876" s="1" t="s">
        <v>5434</v>
      </c>
      <c r="R4876" s="1" t="s">
        <v>5434</v>
      </c>
      <c r="S4876" s="1" t="s">
        <v>5434</v>
      </c>
      <c r="T4876" s="1" t="s">
        <v>5434</v>
      </c>
      <c r="U4876" s="1" t="s">
        <v>5434</v>
      </c>
      <c r="W4876" s="3">
        <v>0</v>
      </c>
      <c r="Y4876" s="1" t="s">
        <v>5434</v>
      </c>
      <c r="Z4876" s="1" t="s">
        <v>5434</v>
      </c>
      <c r="AA4876" s="1" t="s">
        <v>5434</v>
      </c>
      <c r="AB4876" s="1" t="s">
        <v>5434</v>
      </c>
      <c r="AC4876" s="1" t="s">
        <v>5434</v>
      </c>
      <c r="AD4876" s="1" t="s">
        <v>5434</v>
      </c>
      <c r="AE4876" s="1" t="s">
        <v>5434</v>
      </c>
    </row>
    <row r="4877" spans="3:31" ht="12.75" hidden="1">
      <c r="C4877" s="1" t="s">
        <v>4901</v>
      </c>
      <c r="D4877" s="1" t="s">
        <v>4901</v>
      </c>
      <c r="E4877" s="1" t="s">
        <v>4901</v>
      </c>
      <c r="F4877" s="1" t="s">
        <v>4901</v>
      </c>
      <c r="G4877" s="1" t="s">
        <v>4901</v>
      </c>
      <c r="H4877" s="1" t="s">
        <v>4901</v>
      </c>
      <c r="I4877" s="1" t="s">
        <v>4901</v>
      </c>
      <c r="J4877" s="1" t="s">
        <v>4901</v>
      </c>
      <c r="K4877" s="1" t="s">
        <v>4901</v>
      </c>
      <c r="M4877" s="3">
        <v>0</v>
      </c>
      <c r="O4877" s="1" t="s">
        <v>5434</v>
      </c>
      <c r="P4877" s="1" t="s">
        <v>5434</v>
      </c>
      <c r="Q4877" s="1" t="s">
        <v>5434</v>
      </c>
      <c r="R4877" s="1" t="s">
        <v>5434</v>
      </c>
      <c r="S4877" s="1" t="s">
        <v>5434</v>
      </c>
      <c r="T4877" s="1" t="s">
        <v>5434</v>
      </c>
      <c r="U4877" s="1" t="s">
        <v>5434</v>
      </c>
      <c r="W4877" s="3">
        <v>0</v>
      </c>
      <c r="Y4877" s="1" t="s">
        <v>5434</v>
      </c>
      <c r="Z4877" s="1" t="s">
        <v>5434</v>
      </c>
      <c r="AA4877" s="1" t="s">
        <v>5434</v>
      </c>
      <c r="AB4877" s="1" t="s">
        <v>5434</v>
      </c>
      <c r="AC4877" s="1" t="s">
        <v>5434</v>
      </c>
      <c r="AD4877" s="1" t="s">
        <v>5434</v>
      </c>
      <c r="AE4877" s="1" t="s">
        <v>5434</v>
      </c>
    </row>
    <row r="4878" spans="3:31" ht="12.75" hidden="1">
      <c r="C4878" s="1" t="s">
        <v>4901</v>
      </c>
      <c r="D4878" s="1" t="s">
        <v>4901</v>
      </c>
      <c r="E4878" s="1" t="s">
        <v>4901</v>
      </c>
      <c r="F4878" s="1" t="s">
        <v>4901</v>
      </c>
      <c r="G4878" s="1" t="s">
        <v>4901</v>
      </c>
      <c r="H4878" s="1" t="s">
        <v>4901</v>
      </c>
      <c r="I4878" s="1" t="s">
        <v>4901</v>
      </c>
      <c r="J4878" s="1" t="s">
        <v>4901</v>
      </c>
      <c r="K4878" s="1" t="s">
        <v>4901</v>
      </c>
      <c r="M4878" s="3">
        <v>0</v>
      </c>
      <c r="O4878" s="1" t="s">
        <v>5434</v>
      </c>
      <c r="P4878" s="1" t="s">
        <v>5434</v>
      </c>
      <c r="Q4878" s="1" t="s">
        <v>5434</v>
      </c>
      <c r="R4878" s="1" t="s">
        <v>5434</v>
      </c>
      <c r="S4878" s="1" t="s">
        <v>5434</v>
      </c>
      <c r="T4878" s="1" t="s">
        <v>5434</v>
      </c>
      <c r="U4878" s="1" t="s">
        <v>5434</v>
      </c>
      <c r="W4878" s="3">
        <v>0</v>
      </c>
      <c r="Y4878" s="1" t="s">
        <v>5434</v>
      </c>
      <c r="Z4878" s="1" t="s">
        <v>5434</v>
      </c>
      <c r="AA4878" s="1" t="s">
        <v>5434</v>
      </c>
      <c r="AB4878" s="1" t="s">
        <v>5434</v>
      </c>
      <c r="AC4878" s="1" t="s">
        <v>5434</v>
      </c>
      <c r="AD4878" s="1" t="s">
        <v>5434</v>
      </c>
      <c r="AE4878" s="1" t="s">
        <v>5434</v>
      </c>
    </row>
    <row r="4879" spans="3:31" ht="12.75" hidden="1">
      <c r="C4879" s="1" t="s">
        <v>4901</v>
      </c>
      <c r="D4879" s="1" t="s">
        <v>4901</v>
      </c>
      <c r="E4879" s="1" t="s">
        <v>4901</v>
      </c>
      <c r="F4879" s="1" t="s">
        <v>4901</v>
      </c>
      <c r="G4879" s="1" t="s">
        <v>4901</v>
      </c>
      <c r="H4879" s="1" t="s">
        <v>4901</v>
      </c>
      <c r="I4879" s="1" t="s">
        <v>4901</v>
      </c>
      <c r="J4879" s="1" t="s">
        <v>4901</v>
      </c>
      <c r="K4879" s="1" t="s">
        <v>4901</v>
      </c>
      <c r="M4879" s="3">
        <v>0</v>
      </c>
      <c r="O4879" s="1" t="s">
        <v>5434</v>
      </c>
      <c r="P4879" s="1" t="s">
        <v>5434</v>
      </c>
      <c r="Q4879" s="1" t="s">
        <v>5434</v>
      </c>
      <c r="R4879" s="1" t="s">
        <v>5434</v>
      </c>
      <c r="S4879" s="1" t="s">
        <v>5434</v>
      </c>
      <c r="T4879" s="1" t="s">
        <v>5434</v>
      </c>
      <c r="U4879" s="1" t="s">
        <v>5434</v>
      </c>
      <c r="W4879" s="3">
        <v>0</v>
      </c>
      <c r="Y4879" s="1" t="s">
        <v>5434</v>
      </c>
      <c r="Z4879" s="1" t="s">
        <v>5434</v>
      </c>
      <c r="AA4879" s="1" t="s">
        <v>5434</v>
      </c>
      <c r="AB4879" s="1" t="s">
        <v>5434</v>
      </c>
      <c r="AC4879" s="1" t="s">
        <v>5434</v>
      </c>
      <c r="AD4879" s="1" t="s">
        <v>5434</v>
      </c>
      <c r="AE4879" s="1" t="s">
        <v>5434</v>
      </c>
    </row>
    <row r="4880" spans="3:31" ht="12.75" hidden="1">
      <c r="C4880" s="1" t="s">
        <v>4901</v>
      </c>
      <c r="D4880" s="1" t="s">
        <v>4901</v>
      </c>
      <c r="E4880" s="1" t="s">
        <v>4901</v>
      </c>
      <c r="F4880" s="1" t="s">
        <v>4901</v>
      </c>
      <c r="G4880" s="1" t="s">
        <v>4901</v>
      </c>
      <c r="H4880" s="1" t="s">
        <v>4901</v>
      </c>
      <c r="I4880" s="1" t="s">
        <v>4901</v>
      </c>
      <c r="J4880" s="1" t="s">
        <v>4901</v>
      </c>
      <c r="K4880" s="1" t="s">
        <v>4901</v>
      </c>
      <c r="M4880" s="3">
        <v>0</v>
      </c>
      <c r="O4880" s="1" t="s">
        <v>5434</v>
      </c>
      <c r="P4880" s="1" t="s">
        <v>5434</v>
      </c>
      <c r="Q4880" s="1" t="s">
        <v>5434</v>
      </c>
      <c r="R4880" s="1" t="s">
        <v>5434</v>
      </c>
      <c r="S4880" s="1" t="s">
        <v>5434</v>
      </c>
      <c r="T4880" s="1" t="s">
        <v>5434</v>
      </c>
      <c r="U4880" s="1" t="s">
        <v>5434</v>
      </c>
      <c r="W4880" s="3">
        <v>0</v>
      </c>
      <c r="Y4880" s="1" t="s">
        <v>5434</v>
      </c>
      <c r="Z4880" s="1" t="s">
        <v>5434</v>
      </c>
      <c r="AA4880" s="1" t="s">
        <v>5434</v>
      </c>
      <c r="AB4880" s="1" t="s">
        <v>5434</v>
      </c>
      <c r="AC4880" s="1" t="s">
        <v>5434</v>
      </c>
      <c r="AD4880" s="1" t="s">
        <v>5434</v>
      </c>
      <c r="AE4880" s="1" t="s">
        <v>5434</v>
      </c>
    </row>
    <row r="4881" spans="3:31" ht="12.75" hidden="1">
      <c r="C4881" s="1" t="s">
        <v>4901</v>
      </c>
      <c r="D4881" s="1" t="s">
        <v>4901</v>
      </c>
      <c r="E4881" s="1" t="s">
        <v>4901</v>
      </c>
      <c r="F4881" s="1" t="s">
        <v>4901</v>
      </c>
      <c r="G4881" s="1" t="s">
        <v>4901</v>
      </c>
      <c r="H4881" s="1" t="s">
        <v>4901</v>
      </c>
      <c r="I4881" s="1" t="s">
        <v>4901</v>
      </c>
      <c r="J4881" s="1" t="s">
        <v>4901</v>
      </c>
      <c r="K4881" s="1" t="s">
        <v>4901</v>
      </c>
      <c r="M4881" s="3">
        <v>0</v>
      </c>
      <c r="O4881" s="1" t="s">
        <v>5434</v>
      </c>
      <c r="P4881" s="1" t="s">
        <v>5434</v>
      </c>
      <c r="Q4881" s="1" t="s">
        <v>5434</v>
      </c>
      <c r="R4881" s="1" t="s">
        <v>5434</v>
      </c>
      <c r="S4881" s="1" t="s">
        <v>5434</v>
      </c>
      <c r="T4881" s="1" t="s">
        <v>5434</v>
      </c>
      <c r="U4881" s="1" t="s">
        <v>5434</v>
      </c>
      <c r="W4881" s="3">
        <v>0</v>
      </c>
      <c r="Y4881" s="1" t="s">
        <v>5434</v>
      </c>
      <c r="Z4881" s="1" t="s">
        <v>5434</v>
      </c>
      <c r="AA4881" s="1" t="s">
        <v>5434</v>
      </c>
      <c r="AB4881" s="1" t="s">
        <v>5434</v>
      </c>
      <c r="AC4881" s="1" t="s">
        <v>5434</v>
      </c>
      <c r="AD4881" s="1" t="s">
        <v>5434</v>
      </c>
      <c r="AE4881" s="1" t="s">
        <v>5434</v>
      </c>
    </row>
    <row r="4882" spans="3:31" ht="12.75" hidden="1">
      <c r="C4882" s="1" t="s">
        <v>4901</v>
      </c>
      <c r="D4882" s="1" t="s">
        <v>4901</v>
      </c>
      <c r="E4882" s="1" t="s">
        <v>4901</v>
      </c>
      <c r="F4882" s="1" t="s">
        <v>4901</v>
      </c>
      <c r="G4882" s="1" t="s">
        <v>4901</v>
      </c>
      <c r="H4882" s="1" t="s">
        <v>4901</v>
      </c>
      <c r="I4882" s="1" t="s">
        <v>4901</v>
      </c>
      <c r="J4882" s="1" t="s">
        <v>4901</v>
      </c>
      <c r="K4882" s="1" t="s">
        <v>4901</v>
      </c>
      <c r="M4882" s="3">
        <v>0</v>
      </c>
      <c r="O4882" s="1" t="s">
        <v>5434</v>
      </c>
      <c r="P4882" s="1" t="s">
        <v>5434</v>
      </c>
      <c r="Q4882" s="1" t="s">
        <v>5434</v>
      </c>
      <c r="R4882" s="1" t="s">
        <v>5434</v>
      </c>
      <c r="S4882" s="1" t="s">
        <v>5434</v>
      </c>
      <c r="T4882" s="1" t="s">
        <v>5434</v>
      </c>
      <c r="U4882" s="1" t="s">
        <v>5434</v>
      </c>
      <c r="W4882" s="3">
        <v>0</v>
      </c>
      <c r="Y4882" s="1" t="s">
        <v>5434</v>
      </c>
      <c r="Z4882" s="1" t="s">
        <v>5434</v>
      </c>
      <c r="AA4882" s="1" t="s">
        <v>5434</v>
      </c>
      <c r="AB4882" s="1" t="s">
        <v>5434</v>
      </c>
      <c r="AC4882" s="1" t="s">
        <v>5434</v>
      </c>
      <c r="AD4882" s="1" t="s">
        <v>5434</v>
      </c>
      <c r="AE4882" s="1" t="s">
        <v>5434</v>
      </c>
    </row>
    <row r="4883" spans="3:31" ht="12.75" hidden="1">
      <c r="C4883" s="1" t="s">
        <v>4901</v>
      </c>
      <c r="D4883" s="1" t="s">
        <v>4901</v>
      </c>
      <c r="E4883" s="1" t="s">
        <v>4901</v>
      </c>
      <c r="F4883" s="1" t="s">
        <v>4901</v>
      </c>
      <c r="G4883" s="1" t="s">
        <v>4901</v>
      </c>
      <c r="H4883" s="1" t="s">
        <v>4901</v>
      </c>
      <c r="I4883" s="1" t="s">
        <v>4901</v>
      </c>
      <c r="J4883" s="1" t="s">
        <v>4901</v>
      </c>
      <c r="K4883" s="1" t="s">
        <v>4901</v>
      </c>
      <c r="M4883" s="3">
        <v>0</v>
      </c>
      <c r="O4883" s="1" t="s">
        <v>5434</v>
      </c>
      <c r="P4883" s="1" t="s">
        <v>5434</v>
      </c>
      <c r="Q4883" s="1" t="s">
        <v>5434</v>
      </c>
      <c r="R4883" s="1" t="s">
        <v>5434</v>
      </c>
      <c r="S4883" s="1" t="s">
        <v>5434</v>
      </c>
      <c r="T4883" s="1" t="s">
        <v>5434</v>
      </c>
      <c r="U4883" s="1" t="s">
        <v>5434</v>
      </c>
      <c r="W4883" s="3">
        <v>0</v>
      </c>
      <c r="Y4883" s="1" t="s">
        <v>5434</v>
      </c>
      <c r="Z4883" s="1" t="s">
        <v>5434</v>
      </c>
      <c r="AA4883" s="1" t="s">
        <v>5434</v>
      </c>
      <c r="AB4883" s="1" t="s">
        <v>5434</v>
      </c>
      <c r="AC4883" s="1" t="s">
        <v>5434</v>
      </c>
      <c r="AD4883" s="1" t="s">
        <v>5434</v>
      </c>
      <c r="AE4883" s="1" t="s">
        <v>5434</v>
      </c>
    </row>
    <row r="4884" spans="3:31" ht="12.75" hidden="1">
      <c r="C4884" s="1" t="s">
        <v>4901</v>
      </c>
      <c r="D4884" s="1" t="s">
        <v>4901</v>
      </c>
      <c r="E4884" s="1" t="s">
        <v>4901</v>
      </c>
      <c r="F4884" s="1" t="s">
        <v>4901</v>
      </c>
      <c r="G4884" s="1" t="s">
        <v>4901</v>
      </c>
      <c r="H4884" s="1" t="s">
        <v>4901</v>
      </c>
      <c r="I4884" s="1" t="s">
        <v>4901</v>
      </c>
      <c r="J4884" s="1" t="s">
        <v>4901</v>
      </c>
      <c r="K4884" s="1" t="s">
        <v>4901</v>
      </c>
      <c r="M4884" s="3">
        <v>0</v>
      </c>
      <c r="O4884" s="1" t="s">
        <v>5434</v>
      </c>
      <c r="P4884" s="1" t="s">
        <v>5434</v>
      </c>
      <c r="Q4884" s="1" t="s">
        <v>5434</v>
      </c>
      <c r="R4884" s="1" t="s">
        <v>5434</v>
      </c>
      <c r="S4884" s="1" t="s">
        <v>5434</v>
      </c>
      <c r="T4884" s="1" t="s">
        <v>5434</v>
      </c>
      <c r="U4884" s="1" t="s">
        <v>5434</v>
      </c>
      <c r="W4884" s="3">
        <v>0</v>
      </c>
      <c r="Y4884" s="1" t="s">
        <v>5434</v>
      </c>
      <c r="Z4884" s="1" t="s">
        <v>5434</v>
      </c>
      <c r="AA4884" s="1" t="s">
        <v>5434</v>
      </c>
      <c r="AB4884" s="1" t="s">
        <v>5434</v>
      </c>
      <c r="AC4884" s="1" t="s">
        <v>5434</v>
      </c>
      <c r="AD4884" s="1" t="s">
        <v>5434</v>
      </c>
      <c r="AE4884" s="1" t="s">
        <v>5434</v>
      </c>
    </row>
    <row r="4885" spans="3:31" ht="12.75" hidden="1">
      <c r="C4885" s="1" t="s">
        <v>4901</v>
      </c>
      <c r="D4885" s="1" t="s">
        <v>4901</v>
      </c>
      <c r="E4885" s="1" t="s">
        <v>4901</v>
      </c>
      <c r="F4885" s="1" t="s">
        <v>4901</v>
      </c>
      <c r="G4885" s="1" t="s">
        <v>4901</v>
      </c>
      <c r="H4885" s="1" t="s">
        <v>4901</v>
      </c>
      <c r="I4885" s="1" t="s">
        <v>4901</v>
      </c>
      <c r="J4885" s="1" t="s">
        <v>4901</v>
      </c>
      <c r="K4885" s="1" t="s">
        <v>4901</v>
      </c>
      <c r="M4885" s="3">
        <v>0</v>
      </c>
      <c r="O4885" s="1" t="s">
        <v>5434</v>
      </c>
      <c r="P4885" s="1" t="s">
        <v>5434</v>
      </c>
      <c r="Q4885" s="1" t="s">
        <v>5434</v>
      </c>
      <c r="R4885" s="1" t="s">
        <v>5434</v>
      </c>
      <c r="S4885" s="1" t="s">
        <v>5434</v>
      </c>
      <c r="T4885" s="1" t="s">
        <v>5434</v>
      </c>
      <c r="U4885" s="1" t="s">
        <v>5434</v>
      </c>
      <c r="W4885" s="3">
        <v>0</v>
      </c>
      <c r="Y4885" s="1" t="s">
        <v>5434</v>
      </c>
      <c r="Z4885" s="1" t="s">
        <v>5434</v>
      </c>
      <c r="AA4885" s="1" t="s">
        <v>5434</v>
      </c>
      <c r="AB4885" s="1" t="s">
        <v>5434</v>
      </c>
      <c r="AC4885" s="1" t="s">
        <v>5434</v>
      </c>
      <c r="AD4885" s="1" t="s">
        <v>5434</v>
      </c>
      <c r="AE4885" s="1" t="s">
        <v>5434</v>
      </c>
    </row>
    <row r="4886" spans="3:31" ht="12.75" hidden="1">
      <c r="C4886" s="1" t="s">
        <v>4901</v>
      </c>
      <c r="D4886" s="1" t="s">
        <v>4901</v>
      </c>
      <c r="E4886" s="1" t="s">
        <v>4901</v>
      </c>
      <c r="F4886" s="1" t="s">
        <v>4901</v>
      </c>
      <c r="G4886" s="1" t="s">
        <v>4901</v>
      </c>
      <c r="H4886" s="1" t="s">
        <v>4901</v>
      </c>
      <c r="I4886" s="1" t="s">
        <v>4901</v>
      </c>
      <c r="J4886" s="1" t="s">
        <v>4901</v>
      </c>
      <c r="K4886" s="1" t="s">
        <v>4901</v>
      </c>
      <c r="M4886" s="3">
        <v>0</v>
      </c>
      <c r="O4886" s="1" t="s">
        <v>5434</v>
      </c>
      <c r="P4886" s="1" t="s">
        <v>5434</v>
      </c>
      <c r="Q4886" s="1" t="s">
        <v>5434</v>
      </c>
      <c r="R4886" s="1" t="s">
        <v>5434</v>
      </c>
      <c r="S4886" s="1" t="s">
        <v>5434</v>
      </c>
      <c r="T4886" s="1" t="s">
        <v>5434</v>
      </c>
      <c r="U4886" s="1" t="s">
        <v>5434</v>
      </c>
      <c r="W4886" s="3">
        <v>0</v>
      </c>
      <c r="Y4886" s="1" t="s">
        <v>5434</v>
      </c>
      <c r="Z4886" s="1" t="s">
        <v>5434</v>
      </c>
      <c r="AA4886" s="1" t="s">
        <v>5434</v>
      </c>
      <c r="AB4886" s="1" t="s">
        <v>5434</v>
      </c>
      <c r="AC4886" s="1" t="s">
        <v>5434</v>
      </c>
      <c r="AD4886" s="1" t="s">
        <v>5434</v>
      </c>
      <c r="AE4886" s="1" t="s">
        <v>5434</v>
      </c>
    </row>
    <row r="4887" spans="3:31" ht="12.75" hidden="1">
      <c r="C4887" s="1" t="s">
        <v>4901</v>
      </c>
      <c r="D4887" s="1" t="s">
        <v>4901</v>
      </c>
      <c r="E4887" s="1" t="s">
        <v>4901</v>
      </c>
      <c r="F4887" s="1" t="s">
        <v>4901</v>
      </c>
      <c r="G4887" s="1" t="s">
        <v>4901</v>
      </c>
      <c r="H4887" s="1" t="s">
        <v>4901</v>
      </c>
      <c r="I4887" s="1" t="s">
        <v>4901</v>
      </c>
      <c r="J4887" s="1" t="s">
        <v>4901</v>
      </c>
      <c r="K4887" s="1" t="s">
        <v>4901</v>
      </c>
      <c r="M4887" s="3">
        <v>0</v>
      </c>
      <c r="O4887" s="1" t="s">
        <v>5434</v>
      </c>
      <c r="P4887" s="1" t="s">
        <v>5434</v>
      </c>
      <c r="Q4887" s="1" t="s">
        <v>5434</v>
      </c>
      <c r="R4887" s="1" t="s">
        <v>5434</v>
      </c>
      <c r="S4887" s="1" t="s">
        <v>5434</v>
      </c>
      <c r="T4887" s="1" t="s">
        <v>5434</v>
      </c>
      <c r="U4887" s="1" t="s">
        <v>5434</v>
      </c>
      <c r="W4887" s="3">
        <v>0</v>
      </c>
      <c r="Y4887" s="1" t="s">
        <v>5434</v>
      </c>
      <c r="Z4887" s="1" t="s">
        <v>5434</v>
      </c>
      <c r="AA4887" s="1" t="s">
        <v>5434</v>
      </c>
      <c r="AB4887" s="1" t="s">
        <v>5434</v>
      </c>
      <c r="AC4887" s="1" t="s">
        <v>5434</v>
      </c>
      <c r="AD4887" s="1" t="s">
        <v>5434</v>
      </c>
      <c r="AE4887" s="1" t="s">
        <v>5434</v>
      </c>
    </row>
    <row r="4888" spans="3:31" ht="12.75" hidden="1">
      <c r="C4888" s="1" t="s">
        <v>4901</v>
      </c>
      <c r="D4888" s="1" t="s">
        <v>4901</v>
      </c>
      <c r="E4888" s="1" t="s">
        <v>4901</v>
      </c>
      <c r="F4888" s="1" t="s">
        <v>4901</v>
      </c>
      <c r="G4888" s="1" t="s">
        <v>4901</v>
      </c>
      <c r="H4888" s="1" t="s">
        <v>4901</v>
      </c>
      <c r="I4888" s="1" t="s">
        <v>4901</v>
      </c>
      <c r="J4888" s="1" t="s">
        <v>4901</v>
      </c>
      <c r="K4888" s="1" t="s">
        <v>4901</v>
      </c>
      <c r="M4888" s="3">
        <v>0</v>
      </c>
      <c r="O4888" s="1" t="s">
        <v>5434</v>
      </c>
      <c r="P4888" s="1" t="s">
        <v>5434</v>
      </c>
      <c r="Q4888" s="1" t="s">
        <v>5434</v>
      </c>
      <c r="R4888" s="1" t="s">
        <v>5434</v>
      </c>
      <c r="S4888" s="1" t="s">
        <v>5434</v>
      </c>
      <c r="T4888" s="1" t="s">
        <v>5434</v>
      </c>
      <c r="U4888" s="1" t="s">
        <v>5434</v>
      </c>
      <c r="W4888" s="3">
        <v>0</v>
      </c>
      <c r="Y4888" s="1" t="s">
        <v>5434</v>
      </c>
      <c r="Z4888" s="1" t="s">
        <v>5434</v>
      </c>
      <c r="AA4888" s="1" t="s">
        <v>5434</v>
      </c>
      <c r="AB4888" s="1" t="s">
        <v>5434</v>
      </c>
      <c r="AC4888" s="1" t="s">
        <v>5434</v>
      </c>
      <c r="AD4888" s="1" t="s">
        <v>5434</v>
      </c>
      <c r="AE4888" s="1" t="s">
        <v>5434</v>
      </c>
    </row>
    <row r="4889" spans="3:31" ht="12.75" hidden="1">
      <c r="C4889" s="1" t="s">
        <v>4901</v>
      </c>
      <c r="D4889" s="1" t="s">
        <v>4901</v>
      </c>
      <c r="E4889" s="1" t="s">
        <v>4901</v>
      </c>
      <c r="F4889" s="1" t="s">
        <v>4901</v>
      </c>
      <c r="G4889" s="1" t="s">
        <v>4901</v>
      </c>
      <c r="H4889" s="1" t="s">
        <v>4901</v>
      </c>
      <c r="I4889" s="1" t="s">
        <v>4901</v>
      </c>
      <c r="J4889" s="1" t="s">
        <v>4901</v>
      </c>
      <c r="K4889" s="1" t="s">
        <v>4901</v>
      </c>
      <c r="M4889" s="3">
        <v>0</v>
      </c>
      <c r="O4889" s="1" t="s">
        <v>5434</v>
      </c>
      <c r="P4889" s="1" t="s">
        <v>5434</v>
      </c>
      <c r="Q4889" s="1" t="s">
        <v>5434</v>
      </c>
      <c r="R4889" s="1" t="s">
        <v>5434</v>
      </c>
      <c r="S4889" s="1" t="s">
        <v>5434</v>
      </c>
      <c r="T4889" s="1" t="s">
        <v>5434</v>
      </c>
      <c r="U4889" s="1" t="s">
        <v>5434</v>
      </c>
      <c r="W4889" s="3">
        <v>0</v>
      </c>
      <c r="Y4889" s="1" t="s">
        <v>5434</v>
      </c>
      <c r="Z4889" s="1" t="s">
        <v>5434</v>
      </c>
      <c r="AA4889" s="1" t="s">
        <v>5434</v>
      </c>
      <c r="AB4889" s="1" t="s">
        <v>5434</v>
      </c>
      <c r="AC4889" s="1" t="s">
        <v>5434</v>
      </c>
      <c r="AD4889" s="1" t="s">
        <v>5434</v>
      </c>
      <c r="AE4889" s="1" t="s">
        <v>5434</v>
      </c>
    </row>
    <row r="4890" spans="3:31" ht="12.75" hidden="1">
      <c r="C4890" s="1" t="s">
        <v>4901</v>
      </c>
      <c r="D4890" s="1" t="s">
        <v>4901</v>
      </c>
      <c r="E4890" s="1" t="s">
        <v>4901</v>
      </c>
      <c r="F4890" s="1" t="s">
        <v>4901</v>
      </c>
      <c r="G4890" s="1" t="s">
        <v>4901</v>
      </c>
      <c r="H4890" s="1" t="s">
        <v>4901</v>
      </c>
      <c r="I4890" s="1" t="s">
        <v>4901</v>
      </c>
      <c r="J4890" s="1" t="s">
        <v>4901</v>
      </c>
      <c r="K4890" s="1" t="s">
        <v>4901</v>
      </c>
      <c r="M4890" s="3">
        <v>0</v>
      </c>
      <c r="O4890" s="1" t="s">
        <v>5434</v>
      </c>
      <c r="P4890" s="1" t="s">
        <v>5434</v>
      </c>
      <c r="Q4890" s="1" t="s">
        <v>5434</v>
      </c>
      <c r="R4890" s="1" t="s">
        <v>5434</v>
      </c>
      <c r="S4890" s="1" t="s">
        <v>5434</v>
      </c>
      <c r="T4890" s="1" t="s">
        <v>5434</v>
      </c>
      <c r="U4890" s="1" t="s">
        <v>5434</v>
      </c>
      <c r="W4890" s="3">
        <v>0</v>
      </c>
      <c r="Y4890" s="1" t="s">
        <v>5434</v>
      </c>
      <c r="Z4890" s="1" t="s">
        <v>5434</v>
      </c>
      <c r="AA4890" s="1" t="s">
        <v>5434</v>
      </c>
      <c r="AB4890" s="1" t="s">
        <v>5434</v>
      </c>
      <c r="AC4890" s="1" t="s">
        <v>5434</v>
      </c>
      <c r="AD4890" s="1" t="s">
        <v>5434</v>
      </c>
      <c r="AE4890" s="1" t="s">
        <v>5434</v>
      </c>
    </row>
    <row r="4891" spans="3:31" ht="12.75" hidden="1">
      <c r="C4891" s="1" t="s">
        <v>4901</v>
      </c>
      <c r="D4891" s="1" t="s">
        <v>4901</v>
      </c>
      <c r="E4891" s="1" t="s">
        <v>4901</v>
      </c>
      <c r="F4891" s="1" t="s">
        <v>4901</v>
      </c>
      <c r="G4891" s="1" t="s">
        <v>4901</v>
      </c>
      <c r="H4891" s="1" t="s">
        <v>4901</v>
      </c>
      <c r="I4891" s="1" t="s">
        <v>4901</v>
      </c>
      <c r="J4891" s="1" t="s">
        <v>4901</v>
      </c>
      <c r="K4891" s="1" t="s">
        <v>4901</v>
      </c>
      <c r="M4891" s="3">
        <v>0</v>
      </c>
      <c r="O4891" s="1" t="s">
        <v>5434</v>
      </c>
      <c r="P4891" s="1" t="s">
        <v>5434</v>
      </c>
      <c r="Q4891" s="1" t="s">
        <v>5434</v>
      </c>
      <c r="R4891" s="1" t="s">
        <v>5434</v>
      </c>
      <c r="S4891" s="1" t="s">
        <v>5434</v>
      </c>
      <c r="T4891" s="1" t="s">
        <v>5434</v>
      </c>
      <c r="U4891" s="1" t="s">
        <v>5434</v>
      </c>
      <c r="W4891" s="3">
        <v>0</v>
      </c>
      <c r="Y4891" s="1" t="s">
        <v>5434</v>
      </c>
      <c r="Z4891" s="1" t="s">
        <v>5434</v>
      </c>
      <c r="AA4891" s="1" t="s">
        <v>5434</v>
      </c>
      <c r="AB4891" s="1" t="s">
        <v>5434</v>
      </c>
      <c r="AC4891" s="1" t="s">
        <v>5434</v>
      </c>
      <c r="AD4891" s="1" t="s">
        <v>5434</v>
      </c>
      <c r="AE4891" s="1" t="s">
        <v>5434</v>
      </c>
    </row>
    <row r="4892" spans="3:31" ht="12.75" hidden="1">
      <c r="C4892" s="1" t="s">
        <v>4901</v>
      </c>
      <c r="D4892" s="1" t="s">
        <v>4901</v>
      </c>
      <c r="E4892" s="1" t="s">
        <v>4901</v>
      </c>
      <c r="F4892" s="1" t="s">
        <v>4901</v>
      </c>
      <c r="G4892" s="1" t="s">
        <v>4901</v>
      </c>
      <c r="H4892" s="1" t="s">
        <v>4901</v>
      </c>
      <c r="I4892" s="1" t="s">
        <v>4901</v>
      </c>
      <c r="J4892" s="1" t="s">
        <v>4901</v>
      </c>
      <c r="K4892" s="1" t="s">
        <v>4901</v>
      </c>
      <c r="M4892" s="3">
        <v>0</v>
      </c>
      <c r="O4892" s="1" t="s">
        <v>5434</v>
      </c>
      <c r="P4892" s="1" t="s">
        <v>5434</v>
      </c>
      <c r="Q4892" s="1" t="s">
        <v>5434</v>
      </c>
      <c r="R4892" s="1" t="s">
        <v>5434</v>
      </c>
      <c r="S4892" s="1" t="s">
        <v>5434</v>
      </c>
      <c r="T4892" s="1" t="s">
        <v>5434</v>
      </c>
      <c r="U4892" s="1" t="s">
        <v>5434</v>
      </c>
      <c r="W4892" s="3">
        <v>0</v>
      </c>
      <c r="Y4892" s="1" t="s">
        <v>5434</v>
      </c>
      <c r="Z4892" s="1" t="s">
        <v>5434</v>
      </c>
      <c r="AA4892" s="1" t="s">
        <v>5434</v>
      </c>
      <c r="AB4892" s="1" t="s">
        <v>5434</v>
      </c>
      <c r="AC4892" s="1" t="s">
        <v>5434</v>
      </c>
      <c r="AD4892" s="1" t="s">
        <v>5434</v>
      </c>
      <c r="AE4892" s="1" t="s">
        <v>5434</v>
      </c>
    </row>
    <row r="4893" spans="3:31" ht="12.75" hidden="1">
      <c r="C4893" s="1" t="s">
        <v>4901</v>
      </c>
      <c r="D4893" s="1" t="s">
        <v>4901</v>
      </c>
      <c r="E4893" s="1" t="s">
        <v>4901</v>
      </c>
      <c r="F4893" s="1" t="s">
        <v>4901</v>
      </c>
      <c r="G4893" s="1" t="s">
        <v>4901</v>
      </c>
      <c r="H4893" s="1" t="s">
        <v>4901</v>
      </c>
      <c r="I4893" s="1" t="s">
        <v>4901</v>
      </c>
      <c r="J4893" s="1" t="s">
        <v>4901</v>
      </c>
      <c r="K4893" s="1" t="s">
        <v>4901</v>
      </c>
      <c r="M4893" s="3">
        <v>0</v>
      </c>
      <c r="O4893" s="1" t="s">
        <v>5434</v>
      </c>
      <c r="P4893" s="1" t="s">
        <v>5434</v>
      </c>
      <c r="Q4893" s="1" t="s">
        <v>5434</v>
      </c>
      <c r="R4893" s="1" t="s">
        <v>5434</v>
      </c>
      <c r="S4893" s="1" t="s">
        <v>5434</v>
      </c>
      <c r="T4893" s="1" t="s">
        <v>5434</v>
      </c>
      <c r="U4893" s="1" t="s">
        <v>5434</v>
      </c>
      <c r="W4893" s="3">
        <v>0</v>
      </c>
      <c r="Y4893" s="1" t="s">
        <v>5434</v>
      </c>
      <c r="Z4893" s="1" t="s">
        <v>5434</v>
      </c>
      <c r="AA4893" s="1" t="s">
        <v>5434</v>
      </c>
      <c r="AB4893" s="1" t="s">
        <v>5434</v>
      </c>
      <c r="AC4893" s="1" t="s">
        <v>5434</v>
      </c>
      <c r="AD4893" s="1" t="s">
        <v>5434</v>
      </c>
      <c r="AE4893" s="1" t="s">
        <v>5434</v>
      </c>
    </row>
    <row r="4894" spans="3:31" ht="12.75" hidden="1">
      <c r="C4894" s="1" t="s">
        <v>4901</v>
      </c>
      <c r="D4894" s="1" t="s">
        <v>4901</v>
      </c>
      <c r="E4894" s="1" t="s">
        <v>4901</v>
      </c>
      <c r="F4894" s="1" t="s">
        <v>4901</v>
      </c>
      <c r="G4894" s="1" t="s">
        <v>4901</v>
      </c>
      <c r="H4894" s="1" t="s">
        <v>4901</v>
      </c>
      <c r="I4894" s="1" t="s">
        <v>4901</v>
      </c>
      <c r="J4894" s="1" t="s">
        <v>4901</v>
      </c>
      <c r="K4894" s="1" t="s">
        <v>4901</v>
      </c>
      <c r="M4894" s="3">
        <v>0</v>
      </c>
      <c r="O4894" s="1" t="s">
        <v>5434</v>
      </c>
      <c r="P4894" s="1" t="s">
        <v>5434</v>
      </c>
      <c r="Q4894" s="1" t="s">
        <v>5434</v>
      </c>
      <c r="R4894" s="1" t="s">
        <v>5434</v>
      </c>
      <c r="S4894" s="1" t="s">
        <v>5434</v>
      </c>
      <c r="T4894" s="1" t="s">
        <v>5434</v>
      </c>
      <c r="U4894" s="1" t="s">
        <v>5434</v>
      </c>
      <c r="W4894" s="3">
        <v>0</v>
      </c>
      <c r="Y4894" s="1" t="s">
        <v>5434</v>
      </c>
      <c r="Z4894" s="1" t="s">
        <v>5434</v>
      </c>
      <c r="AA4894" s="1" t="s">
        <v>5434</v>
      </c>
      <c r="AB4894" s="1" t="s">
        <v>5434</v>
      </c>
      <c r="AC4894" s="1" t="s">
        <v>5434</v>
      </c>
      <c r="AD4894" s="1" t="s">
        <v>5434</v>
      </c>
      <c r="AE4894" s="1" t="s">
        <v>5434</v>
      </c>
    </row>
    <row r="4895" spans="3:31" ht="12.75" hidden="1">
      <c r="C4895" s="1" t="s">
        <v>4901</v>
      </c>
      <c r="D4895" s="1" t="s">
        <v>4901</v>
      </c>
      <c r="E4895" s="1" t="s">
        <v>4901</v>
      </c>
      <c r="F4895" s="1" t="s">
        <v>4901</v>
      </c>
      <c r="G4895" s="1" t="s">
        <v>4901</v>
      </c>
      <c r="H4895" s="1" t="s">
        <v>4901</v>
      </c>
      <c r="I4895" s="1" t="s">
        <v>4901</v>
      </c>
      <c r="J4895" s="1" t="s">
        <v>4901</v>
      </c>
      <c r="K4895" s="1" t="s">
        <v>4901</v>
      </c>
      <c r="M4895" s="3">
        <v>0</v>
      </c>
      <c r="O4895" s="1" t="s">
        <v>5434</v>
      </c>
      <c r="P4895" s="1" t="s">
        <v>5434</v>
      </c>
      <c r="Q4895" s="1" t="s">
        <v>5434</v>
      </c>
      <c r="R4895" s="1" t="s">
        <v>5434</v>
      </c>
      <c r="S4895" s="1" t="s">
        <v>5434</v>
      </c>
      <c r="T4895" s="1" t="s">
        <v>5434</v>
      </c>
      <c r="U4895" s="1" t="s">
        <v>5434</v>
      </c>
      <c r="W4895" s="3">
        <v>0</v>
      </c>
      <c r="Y4895" s="1" t="s">
        <v>5434</v>
      </c>
      <c r="Z4895" s="1" t="s">
        <v>5434</v>
      </c>
      <c r="AA4895" s="1" t="s">
        <v>5434</v>
      </c>
      <c r="AB4895" s="1" t="s">
        <v>5434</v>
      </c>
      <c r="AC4895" s="1" t="s">
        <v>5434</v>
      </c>
      <c r="AD4895" s="1" t="s">
        <v>5434</v>
      </c>
      <c r="AE4895" s="1" t="s">
        <v>5434</v>
      </c>
    </row>
    <row r="4896" spans="3:31" ht="12.75" hidden="1">
      <c r="C4896" s="1" t="s">
        <v>4901</v>
      </c>
      <c r="D4896" s="1" t="s">
        <v>4901</v>
      </c>
      <c r="E4896" s="1" t="s">
        <v>4901</v>
      </c>
      <c r="F4896" s="1" t="s">
        <v>4901</v>
      </c>
      <c r="G4896" s="1" t="s">
        <v>4901</v>
      </c>
      <c r="H4896" s="1" t="s">
        <v>4901</v>
      </c>
      <c r="I4896" s="1" t="s">
        <v>4901</v>
      </c>
      <c r="J4896" s="1" t="s">
        <v>4901</v>
      </c>
      <c r="K4896" s="1" t="s">
        <v>4901</v>
      </c>
      <c r="M4896" s="3">
        <v>0</v>
      </c>
      <c r="O4896" s="1" t="s">
        <v>5434</v>
      </c>
      <c r="P4896" s="1" t="s">
        <v>5434</v>
      </c>
      <c r="Q4896" s="1" t="s">
        <v>5434</v>
      </c>
      <c r="R4896" s="1" t="s">
        <v>5434</v>
      </c>
      <c r="S4896" s="1" t="s">
        <v>5434</v>
      </c>
      <c r="T4896" s="1" t="s">
        <v>5434</v>
      </c>
      <c r="U4896" s="1" t="s">
        <v>5434</v>
      </c>
      <c r="W4896" s="3">
        <v>0</v>
      </c>
      <c r="Y4896" s="1" t="s">
        <v>5434</v>
      </c>
      <c r="Z4896" s="1" t="s">
        <v>5434</v>
      </c>
      <c r="AA4896" s="1" t="s">
        <v>5434</v>
      </c>
      <c r="AB4896" s="1" t="s">
        <v>5434</v>
      </c>
      <c r="AC4896" s="1" t="s">
        <v>5434</v>
      </c>
      <c r="AD4896" s="1" t="s">
        <v>5434</v>
      </c>
      <c r="AE4896" s="1" t="s">
        <v>5434</v>
      </c>
    </row>
    <row r="4897" spans="3:31" ht="12.75" hidden="1">
      <c r="C4897" s="1" t="s">
        <v>4901</v>
      </c>
      <c r="D4897" s="1" t="s">
        <v>4901</v>
      </c>
      <c r="E4897" s="1" t="s">
        <v>4901</v>
      </c>
      <c r="F4897" s="1" t="s">
        <v>4901</v>
      </c>
      <c r="G4897" s="1" t="s">
        <v>4901</v>
      </c>
      <c r="H4897" s="1" t="s">
        <v>4901</v>
      </c>
      <c r="I4897" s="1" t="s">
        <v>4901</v>
      </c>
      <c r="J4897" s="1" t="s">
        <v>4901</v>
      </c>
      <c r="K4897" s="1" t="s">
        <v>4901</v>
      </c>
      <c r="M4897" s="3">
        <v>0</v>
      </c>
      <c r="O4897" s="1" t="s">
        <v>5434</v>
      </c>
      <c r="P4897" s="1" t="s">
        <v>5434</v>
      </c>
      <c r="Q4897" s="1" t="s">
        <v>5434</v>
      </c>
      <c r="R4897" s="1" t="s">
        <v>5434</v>
      </c>
      <c r="S4897" s="1" t="s">
        <v>5434</v>
      </c>
      <c r="T4897" s="1" t="s">
        <v>5434</v>
      </c>
      <c r="U4897" s="1" t="s">
        <v>5434</v>
      </c>
      <c r="W4897" s="3">
        <v>0</v>
      </c>
      <c r="Y4897" s="1" t="s">
        <v>5434</v>
      </c>
      <c r="Z4897" s="1" t="s">
        <v>5434</v>
      </c>
      <c r="AA4897" s="1" t="s">
        <v>5434</v>
      </c>
      <c r="AB4897" s="1" t="s">
        <v>5434</v>
      </c>
      <c r="AC4897" s="1" t="s">
        <v>5434</v>
      </c>
      <c r="AD4897" s="1" t="s">
        <v>5434</v>
      </c>
      <c r="AE4897" s="1" t="s">
        <v>5434</v>
      </c>
    </row>
    <row r="4898" spans="3:31" ht="12.75" hidden="1">
      <c r="C4898" s="1" t="s">
        <v>4901</v>
      </c>
      <c r="D4898" s="1" t="s">
        <v>4901</v>
      </c>
      <c r="E4898" s="1" t="s">
        <v>4901</v>
      </c>
      <c r="F4898" s="1" t="s">
        <v>4901</v>
      </c>
      <c r="G4898" s="1" t="s">
        <v>4901</v>
      </c>
      <c r="H4898" s="1" t="s">
        <v>4901</v>
      </c>
      <c r="I4898" s="1" t="s">
        <v>4901</v>
      </c>
      <c r="J4898" s="1" t="s">
        <v>4901</v>
      </c>
      <c r="K4898" s="1" t="s">
        <v>4901</v>
      </c>
      <c r="M4898" s="3">
        <v>0</v>
      </c>
      <c r="O4898" s="1" t="s">
        <v>5434</v>
      </c>
      <c r="P4898" s="1" t="s">
        <v>5434</v>
      </c>
      <c r="Q4898" s="1" t="s">
        <v>5434</v>
      </c>
      <c r="R4898" s="1" t="s">
        <v>5434</v>
      </c>
      <c r="S4898" s="1" t="s">
        <v>5434</v>
      </c>
      <c r="T4898" s="1" t="s">
        <v>5434</v>
      </c>
      <c r="U4898" s="1" t="s">
        <v>5434</v>
      </c>
      <c r="W4898" s="3">
        <v>0</v>
      </c>
      <c r="Y4898" s="1" t="s">
        <v>5434</v>
      </c>
      <c r="Z4898" s="1" t="s">
        <v>5434</v>
      </c>
      <c r="AA4898" s="1" t="s">
        <v>5434</v>
      </c>
      <c r="AB4898" s="1" t="s">
        <v>5434</v>
      </c>
      <c r="AC4898" s="1" t="s">
        <v>5434</v>
      </c>
      <c r="AD4898" s="1" t="s">
        <v>5434</v>
      </c>
      <c r="AE4898" s="1" t="s">
        <v>5434</v>
      </c>
    </row>
    <row r="4899" spans="3:31" ht="12.75" hidden="1">
      <c r="C4899" s="1" t="s">
        <v>4901</v>
      </c>
      <c r="D4899" s="1" t="s">
        <v>4901</v>
      </c>
      <c r="E4899" s="1" t="s">
        <v>4901</v>
      </c>
      <c r="F4899" s="1" t="s">
        <v>4901</v>
      </c>
      <c r="G4899" s="1" t="s">
        <v>4901</v>
      </c>
      <c r="H4899" s="1" t="s">
        <v>4901</v>
      </c>
      <c r="I4899" s="1" t="s">
        <v>4901</v>
      </c>
      <c r="J4899" s="1" t="s">
        <v>4901</v>
      </c>
      <c r="K4899" s="1" t="s">
        <v>4901</v>
      </c>
      <c r="M4899" s="3">
        <v>0</v>
      </c>
      <c r="O4899" s="1" t="s">
        <v>5434</v>
      </c>
      <c r="P4899" s="1" t="s">
        <v>5434</v>
      </c>
      <c r="Q4899" s="1" t="s">
        <v>5434</v>
      </c>
      <c r="R4899" s="1" t="s">
        <v>5434</v>
      </c>
      <c r="S4899" s="1" t="s">
        <v>5434</v>
      </c>
      <c r="T4899" s="1" t="s">
        <v>5434</v>
      </c>
      <c r="U4899" s="1" t="s">
        <v>5434</v>
      </c>
      <c r="W4899" s="3">
        <v>0</v>
      </c>
      <c r="Y4899" s="1" t="s">
        <v>5434</v>
      </c>
      <c r="Z4899" s="1" t="s">
        <v>5434</v>
      </c>
      <c r="AA4899" s="1" t="s">
        <v>5434</v>
      </c>
      <c r="AB4899" s="1" t="s">
        <v>5434</v>
      </c>
      <c r="AC4899" s="1" t="s">
        <v>5434</v>
      </c>
      <c r="AD4899" s="1" t="s">
        <v>5434</v>
      </c>
      <c r="AE4899" s="1" t="s">
        <v>5434</v>
      </c>
    </row>
    <row r="4900" spans="3:31" ht="12.75" hidden="1">
      <c r="C4900" s="1" t="s">
        <v>4901</v>
      </c>
      <c r="D4900" s="1" t="s">
        <v>4901</v>
      </c>
      <c r="E4900" s="1" t="s">
        <v>4901</v>
      </c>
      <c r="F4900" s="1" t="s">
        <v>4901</v>
      </c>
      <c r="G4900" s="1" t="s">
        <v>4901</v>
      </c>
      <c r="H4900" s="1" t="s">
        <v>4901</v>
      </c>
      <c r="I4900" s="1" t="s">
        <v>4901</v>
      </c>
      <c r="J4900" s="1" t="s">
        <v>4901</v>
      </c>
      <c r="K4900" s="1" t="s">
        <v>4901</v>
      </c>
      <c r="M4900" s="3">
        <v>0</v>
      </c>
      <c r="O4900" s="1" t="s">
        <v>5434</v>
      </c>
      <c r="P4900" s="1" t="s">
        <v>5434</v>
      </c>
      <c r="Q4900" s="1" t="s">
        <v>5434</v>
      </c>
      <c r="R4900" s="1" t="s">
        <v>5434</v>
      </c>
      <c r="S4900" s="1" t="s">
        <v>5434</v>
      </c>
      <c r="T4900" s="1" t="s">
        <v>5434</v>
      </c>
      <c r="U4900" s="1" t="s">
        <v>5434</v>
      </c>
      <c r="W4900" s="3">
        <v>0</v>
      </c>
      <c r="Y4900" s="1" t="s">
        <v>5434</v>
      </c>
      <c r="Z4900" s="1" t="s">
        <v>5434</v>
      </c>
      <c r="AA4900" s="1" t="s">
        <v>5434</v>
      </c>
      <c r="AB4900" s="1" t="s">
        <v>5434</v>
      </c>
      <c r="AC4900" s="1" t="s">
        <v>5434</v>
      </c>
      <c r="AD4900" s="1" t="s">
        <v>5434</v>
      </c>
      <c r="AE4900" s="1" t="s">
        <v>5434</v>
      </c>
    </row>
    <row r="4901" spans="3:31" ht="12.75" hidden="1">
      <c r="C4901" s="1" t="s">
        <v>4901</v>
      </c>
      <c r="D4901" s="1" t="s">
        <v>4901</v>
      </c>
      <c r="E4901" s="1" t="s">
        <v>4901</v>
      </c>
      <c r="F4901" s="1" t="s">
        <v>4901</v>
      </c>
      <c r="G4901" s="1" t="s">
        <v>4901</v>
      </c>
      <c r="H4901" s="1" t="s">
        <v>4901</v>
      </c>
      <c r="I4901" s="1" t="s">
        <v>4901</v>
      </c>
      <c r="J4901" s="1" t="s">
        <v>4901</v>
      </c>
      <c r="K4901" s="1" t="s">
        <v>4901</v>
      </c>
      <c r="M4901" s="3">
        <v>0</v>
      </c>
      <c r="O4901" s="1" t="s">
        <v>5434</v>
      </c>
      <c r="P4901" s="1" t="s">
        <v>5434</v>
      </c>
      <c r="Q4901" s="1" t="s">
        <v>5434</v>
      </c>
      <c r="R4901" s="1" t="s">
        <v>5434</v>
      </c>
      <c r="S4901" s="1" t="s">
        <v>5434</v>
      </c>
      <c r="T4901" s="1" t="s">
        <v>5434</v>
      </c>
      <c r="U4901" s="1" t="s">
        <v>5434</v>
      </c>
      <c r="W4901" s="3">
        <v>0</v>
      </c>
      <c r="Y4901" s="1" t="s">
        <v>5434</v>
      </c>
      <c r="Z4901" s="1" t="s">
        <v>5434</v>
      </c>
      <c r="AA4901" s="1" t="s">
        <v>5434</v>
      </c>
      <c r="AB4901" s="1" t="s">
        <v>5434</v>
      </c>
      <c r="AC4901" s="1" t="s">
        <v>5434</v>
      </c>
      <c r="AD4901" s="1" t="s">
        <v>5434</v>
      </c>
      <c r="AE4901" s="1" t="s">
        <v>5434</v>
      </c>
    </row>
    <row r="4902" spans="3:31" ht="12.75" hidden="1">
      <c r="C4902" s="1" t="s">
        <v>4901</v>
      </c>
      <c r="D4902" s="1" t="s">
        <v>4901</v>
      </c>
      <c r="E4902" s="1" t="s">
        <v>4901</v>
      </c>
      <c r="F4902" s="1" t="s">
        <v>4901</v>
      </c>
      <c r="G4902" s="1" t="s">
        <v>4901</v>
      </c>
      <c r="H4902" s="1" t="s">
        <v>4901</v>
      </c>
      <c r="I4902" s="1" t="s">
        <v>4901</v>
      </c>
      <c r="J4902" s="1" t="s">
        <v>4901</v>
      </c>
      <c r="K4902" s="1" t="s">
        <v>4901</v>
      </c>
      <c r="M4902" s="3">
        <v>0</v>
      </c>
      <c r="O4902" s="1" t="s">
        <v>5434</v>
      </c>
      <c r="P4902" s="1" t="s">
        <v>5434</v>
      </c>
      <c r="Q4902" s="1" t="s">
        <v>5434</v>
      </c>
      <c r="R4902" s="1" t="s">
        <v>5434</v>
      </c>
      <c r="S4902" s="1" t="s">
        <v>5434</v>
      </c>
      <c r="T4902" s="1" t="s">
        <v>5434</v>
      </c>
      <c r="U4902" s="1" t="s">
        <v>5434</v>
      </c>
      <c r="W4902" s="3">
        <v>0</v>
      </c>
      <c r="Y4902" s="1" t="s">
        <v>5434</v>
      </c>
      <c r="Z4902" s="1" t="s">
        <v>5434</v>
      </c>
      <c r="AA4902" s="1" t="s">
        <v>5434</v>
      </c>
      <c r="AB4902" s="1" t="s">
        <v>5434</v>
      </c>
      <c r="AC4902" s="1" t="s">
        <v>5434</v>
      </c>
      <c r="AD4902" s="1" t="s">
        <v>5434</v>
      </c>
      <c r="AE4902" s="1" t="s">
        <v>5434</v>
      </c>
    </row>
    <row r="4903" spans="3:31" ht="12.75" hidden="1">
      <c r="C4903" s="1" t="s">
        <v>4901</v>
      </c>
      <c r="D4903" s="1" t="s">
        <v>4901</v>
      </c>
      <c r="E4903" s="1" t="s">
        <v>4901</v>
      </c>
      <c r="F4903" s="1" t="s">
        <v>4901</v>
      </c>
      <c r="G4903" s="1" t="s">
        <v>4901</v>
      </c>
      <c r="H4903" s="1" t="s">
        <v>4901</v>
      </c>
      <c r="I4903" s="1" t="s">
        <v>4901</v>
      </c>
      <c r="J4903" s="1" t="s">
        <v>4901</v>
      </c>
      <c r="K4903" s="1" t="s">
        <v>4901</v>
      </c>
      <c r="M4903" s="3">
        <v>0</v>
      </c>
      <c r="O4903" s="1" t="s">
        <v>5434</v>
      </c>
      <c r="P4903" s="1" t="s">
        <v>5434</v>
      </c>
      <c r="Q4903" s="1" t="s">
        <v>5434</v>
      </c>
      <c r="R4903" s="1" t="s">
        <v>5434</v>
      </c>
      <c r="S4903" s="1" t="s">
        <v>5434</v>
      </c>
      <c r="T4903" s="1" t="s">
        <v>5434</v>
      </c>
      <c r="U4903" s="1" t="s">
        <v>5434</v>
      </c>
      <c r="W4903" s="3">
        <v>0</v>
      </c>
      <c r="Y4903" s="1" t="s">
        <v>5434</v>
      </c>
      <c r="Z4903" s="1" t="s">
        <v>5434</v>
      </c>
      <c r="AA4903" s="1" t="s">
        <v>5434</v>
      </c>
      <c r="AB4903" s="1" t="s">
        <v>5434</v>
      </c>
      <c r="AC4903" s="1" t="s">
        <v>5434</v>
      </c>
      <c r="AD4903" s="1" t="s">
        <v>5434</v>
      </c>
      <c r="AE4903" s="1" t="s">
        <v>5434</v>
      </c>
    </row>
    <row r="4904" spans="3:31" ht="12.75" hidden="1">
      <c r="C4904" s="1" t="s">
        <v>4901</v>
      </c>
      <c r="D4904" s="1" t="s">
        <v>4901</v>
      </c>
      <c r="E4904" s="1" t="s">
        <v>4901</v>
      </c>
      <c r="F4904" s="1" t="s">
        <v>4901</v>
      </c>
      <c r="G4904" s="1" t="s">
        <v>4901</v>
      </c>
      <c r="H4904" s="1" t="s">
        <v>4901</v>
      </c>
      <c r="I4904" s="1" t="s">
        <v>4901</v>
      </c>
      <c r="J4904" s="1" t="s">
        <v>4901</v>
      </c>
      <c r="K4904" s="1" t="s">
        <v>4901</v>
      </c>
      <c r="M4904" s="3">
        <v>0</v>
      </c>
      <c r="O4904" s="1" t="s">
        <v>5434</v>
      </c>
      <c r="P4904" s="1" t="s">
        <v>5434</v>
      </c>
      <c r="Q4904" s="1" t="s">
        <v>5434</v>
      </c>
      <c r="R4904" s="1" t="s">
        <v>5434</v>
      </c>
      <c r="S4904" s="1" t="s">
        <v>5434</v>
      </c>
      <c r="T4904" s="1" t="s">
        <v>5434</v>
      </c>
      <c r="U4904" s="1" t="s">
        <v>5434</v>
      </c>
      <c r="W4904" s="3">
        <v>0</v>
      </c>
      <c r="Y4904" s="1" t="s">
        <v>5434</v>
      </c>
      <c r="Z4904" s="1" t="s">
        <v>5434</v>
      </c>
      <c r="AA4904" s="1" t="s">
        <v>5434</v>
      </c>
      <c r="AB4904" s="1" t="s">
        <v>5434</v>
      </c>
      <c r="AC4904" s="1" t="s">
        <v>5434</v>
      </c>
      <c r="AD4904" s="1" t="s">
        <v>5434</v>
      </c>
      <c r="AE4904" s="1" t="s">
        <v>5434</v>
      </c>
    </row>
    <row r="4905" spans="3:31" ht="12.75" hidden="1">
      <c r="C4905" s="1" t="s">
        <v>4901</v>
      </c>
      <c r="D4905" s="1" t="s">
        <v>4901</v>
      </c>
      <c r="E4905" s="1" t="s">
        <v>4901</v>
      </c>
      <c r="F4905" s="1" t="s">
        <v>4901</v>
      </c>
      <c r="G4905" s="1" t="s">
        <v>4901</v>
      </c>
      <c r="H4905" s="1" t="s">
        <v>4901</v>
      </c>
      <c r="I4905" s="1" t="s">
        <v>4901</v>
      </c>
      <c r="J4905" s="1" t="s">
        <v>4901</v>
      </c>
      <c r="K4905" s="1" t="s">
        <v>4901</v>
      </c>
      <c r="M4905" s="3">
        <v>0</v>
      </c>
      <c r="O4905" s="1" t="s">
        <v>5434</v>
      </c>
      <c r="P4905" s="1" t="s">
        <v>5434</v>
      </c>
      <c r="Q4905" s="1" t="s">
        <v>5434</v>
      </c>
      <c r="R4905" s="1" t="s">
        <v>5434</v>
      </c>
      <c r="S4905" s="1" t="s">
        <v>5434</v>
      </c>
      <c r="T4905" s="1" t="s">
        <v>5434</v>
      </c>
      <c r="U4905" s="1" t="s">
        <v>5434</v>
      </c>
      <c r="W4905" s="3">
        <v>0</v>
      </c>
      <c r="Y4905" s="1" t="s">
        <v>5434</v>
      </c>
      <c r="Z4905" s="1" t="s">
        <v>5434</v>
      </c>
      <c r="AA4905" s="1" t="s">
        <v>5434</v>
      </c>
      <c r="AB4905" s="1" t="s">
        <v>5434</v>
      </c>
      <c r="AC4905" s="1" t="s">
        <v>5434</v>
      </c>
      <c r="AD4905" s="1" t="s">
        <v>5434</v>
      </c>
      <c r="AE4905" s="1" t="s">
        <v>5434</v>
      </c>
    </row>
    <row r="4906" spans="3:31" ht="12.75" hidden="1">
      <c r="C4906" s="1" t="s">
        <v>4901</v>
      </c>
      <c r="D4906" s="1" t="s">
        <v>4901</v>
      </c>
      <c r="E4906" s="1" t="s">
        <v>4901</v>
      </c>
      <c r="F4906" s="1" t="s">
        <v>4901</v>
      </c>
      <c r="G4906" s="1" t="s">
        <v>4901</v>
      </c>
      <c r="H4906" s="1" t="s">
        <v>4901</v>
      </c>
      <c r="I4906" s="1" t="s">
        <v>4901</v>
      </c>
      <c r="J4906" s="1" t="s">
        <v>4901</v>
      </c>
      <c r="K4906" s="1" t="s">
        <v>4901</v>
      </c>
      <c r="M4906" s="3">
        <v>0</v>
      </c>
      <c r="O4906" s="1" t="s">
        <v>5434</v>
      </c>
      <c r="P4906" s="1" t="s">
        <v>5434</v>
      </c>
      <c r="Q4906" s="1" t="s">
        <v>5434</v>
      </c>
      <c r="R4906" s="1" t="s">
        <v>5434</v>
      </c>
      <c r="S4906" s="1" t="s">
        <v>5434</v>
      </c>
      <c r="T4906" s="1" t="s">
        <v>5434</v>
      </c>
      <c r="U4906" s="1" t="s">
        <v>5434</v>
      </c>
      <c r="W4906" s="3">
        <v>0</v>
      </c>
      <c r="Y4906" s="1" t="s">
        <v>5434</v>
      </c>
      <c r="Z4906" s="1" t="s">
        <v>5434</v>
      </c>
      <c r="AA4906" s="1" t="s">
        <v>5434</v>
      </c>
      <c r="AB4906" s="1" t="s">
        <v>5434</v>
      </c>
      <c r="AC4906" s="1" t="s">
        <v>5434</v>
      </c>
      <c r="AD4906" s="1" t="s">
        <v>5434</v>
      </c>
      <c r="AE4906" s="1" t="s">
        <v>5434</v>
      </c>
    </row>
    <row r="4907" spans="3:31" ht="12.75" hidden="1">
      <c r="C4907" s="1" t="s">
        <v>4901</v>
      </c>
      <c r="D4907" s="1" t="s">
        <v>4901</v>
      </c>
      <c r="E4907" s="1" t="s">
        <v>4901</v>
      </c>
      <c r="F4907" s="1" t="s">
        <v>4901</v>
      </c>
      <c r="G4907" s="1" t="s">
        <v>4901</v>
      </c>
      <c r="H4907" s="1" t="s">
        <v>4901</v>
      </c>
      <c r="I4907" s="1" t="s">
        <v>4901</v>
      </c>
      <c r="J4907" s="1" t="s">
        <v>4901</v>
      </c>
      <c r="K4907" s="1" t="s">
        <v>4901</v>
      </c>
      <c r="M4907" s="3">
        <v>0</v>
      </c>
      <c r="O4907" s="1" t="s">
        <v>5434</v>
      </c>
      <c r="P4907" s="1" t="s">
        <v>5434</v>
      </c>
      <c r="Q4907" s="1" t="s">
        <v>5434</v>
      </c>
      <c r="R4907" s="1" t="s">
        <v>5434</v>
      </c>
      <c r="S4907" s="1" t="s">
        <v>5434</v>
      </c>
      <c r="T4907" s="1" t="s">
        <v>5434</v>
      </c>
      <c r="U4907" s="1" t="s">
        <v>5434</v>
      </c>
      <c r="W4907" s="3">
        <v>0</v>
      </c>
      <c r="Y4907" s="1" t="s">
        <v>5434</v>
      </c>
      <c r="Z4907" s="1" t="s">
        <v>5434</v>
      </c>
      <c r="AA4907" s="1" t="s">
        <v>5434</v>
      </c>
      <c r="AB4907" s="1" t="s">
        <v>5434</v>
      </c>
      <c r="AC4907" s="1" t="s">
        <v>5434</v>
      </c>
      <c r="AD4907" s="1" t="s">
        <v>5434</v>
      </c>
      <c r="AE4907" s="1" t="s">
        <v>5434</v>
      </c>
    </row>
    <row r="4908" spans="3:31" ht="12.75" hidden="1">
      <c r="C4908" s="1" t="s">
        <v>4901</v>
      </c>
      <c r="D4908" s="1" t="s">
        <v>4901</v>
      </c>
      <c r="E4908" s="1" t="s">
        <v>4901</v>
      </c>
      <c r="F4908" s="1" t="s">
        <v>4901</v>
      </c>
      <c r="G4908" s="1" t="s">
        <v>4901</v>
      </c>
      <c r="H4908" s="1" t="s">
        <v>4901</v>
      </c>
      <c r="I4908" s="1" t="s">
        <v>4901</v>
      </c>
      <c r="J4908" s="1" t="s">
        <v>4901</v>
      </c>
      <c r="K4908" s="1" t="s">
        <v>4901</v>
      </c>
      <c r="M4908" s="3">
        <v>0</v>
      </c>
      <c r="O4908" s="1" t="s">
        <v>5434</v>
      </c>
      <c r="P4908" s="1" t="s">
        <v>5434</v>
      </c>
      <c r="Q4908" s="1" t="s">
        <v>5434</v>
      </c>
      <c r="R4908" s="1" t="s">
        <v>5434</v>
      </c>
      <c r="S4908" s="1" t="s">
        <v>5434</v>
      </c>
      <c r="T4908" s="1" t="s">
        <v>5434</v>
      </c>
      <c r="U4908" s="1" t="s">
        <v>5434</v>
      </c>
      <c r="W4908" s="3">
        <v>0</v>
      </c>
      <c r="Y4908" s="1" t="s">
        <v>5434</v>
      </c>
      <c r="Z4908" s="1" t="s">
        <v>5434</v>
      </c>
      <c r="AA4908" s="1" t="s">
        <v>5434</v>
      </c>
      <c r="AB4908" s="1" t="s">
        <v>5434</v>
      </c>
      <c r="AC4908" s="1" t="s">
        <v>5434</v>
      </c>
      <c r="AD4908" s="1" t="s">
        <v>5434</v>
      </c>
      <c r="AE4908" s="1" t="s">
        <v>5434</v>
      </c>
    </row>
    <row r="4909" spans="3:31" ht="12.75" hidden="1">
      <c r="C4909" s="1" t="s">
        <v>4901</v>
      </c>
      <c r="D4909" s="1" t="s">
        <v>4901</v>
      </c>
      <c r="E4909" s="1" t="s">
        <v>4901</v>
      </c>
      <c r="F4909" s="1" t="s">
        <v>4901</v>
      </c>
      <c r="G4909" s="1" t="s">
        <v>4901</v>
      </c>
      <c r="H4909" s="1" t="s">
        <v>4901</v>
      </c>
      <c r="I4909" s="1" t="s">
        <v>4901</v>
      </c>
      <c r="J4909" s="1" t="s">
        <v>4901</v>
      </c>
      <c r="K4909" s="1" t="s">
        <v>4901</v>
      </c>
      <c r="M4909" s="3">
        <v>0</v>
      </c>
      <c r="O4909" s="1" t="s">
        <v>5434</v>
      </c>
      <c r="P4909" s="1" t="s">
        <v>5434</v>
      </c>
      <c r="Q4909" s="1" t="s">
        <v>5434</v>
      </c>
      <c r="R4909" s="1" t="s">
        <v>5434</v>
      </c>
      <c r="S4909" s="1" t="s">
        <v>5434</v>
      </c>
      <c r="T4909" s="1" t="s">
        <v>5434</v>
      </c>
      <c r="U4909" s="1" t="s">
        <v>5434</v>
      </c>
      <c r="W4909" s="3">
        <v>0</v>
      </c>
      <c r="Y4909" s="1" t="s">
        <v>5434</v>
      </c>
      <c r="Z4909" s="1" t="s">
        <v>5434</v>
      </c>
      <c r="AA4909" s="1" t="s">
        <v>5434</v>
      </c>
      <c r="AB4909" s="1" t="s">
        <v>5434</v>
      </c>
      <c r="AC4909" s="1" t="s">
        <v>5434</v>
      </c>
      <c r="AD4909" s="1" t="s">
        <v>5434</v>
      </c>
      <c r="AE4909" s="1" t="s">
        <v>5434</v>
      </c>
    </row>
    <row r="4910" spans="3:31" ht="12.75" hidden="1">
      <c r="C4910" s="1" t="s">
        <v>4901</v>
      </c>
      <c r="D4910" s="1" t="s">
        <v>4901</v>
      </c>
      <c r="E4910" s="1" t="s">
        <v>4901</v>
      </c>
      <c r="F4910" s="1" t="s">
        <v>4901</v>
      </c>
      <c r="G4910" s="1" t="s">
        <v>4901</v>
      </c>
      <c r="H4910" s="1" t="s">
        <v>4901</v>
      </c>
      <c r="I4910" s="1" t="s">
        <v>4901</v>
      </c>
      <c r="J4910" s="1" t="s">
        <v>4901</v>
      </c>
      <c r="K4910" s="1" t="s">
        <v>4901</v>
      </c>
      <c r="M4910" s="3">
        <v>0</v>
      </c>
      <c r="O4910" s="1" t="s">
        <v>5434</v>
      </c>
      <c r="P4910" s="1" t="s">
        <v>5434</v>
      </c>
      <c r="Q4910" s="1" t="s">
        <v>5434</v>
      </c>
      <c r="R4910" s="1" t="s">
        <v>5434</v>
      </c>
      <c r="S4910" s="1" t="s">
        <v>5434</v>
      </c>
      <c r="T4910" s="1" t="s">
        <v>5434</v>
      </c>
      <c r="U4910" s="1" t="s">
        <v>5434</v>
      </c>
      <c r="W4910" s="3">
        <v>0</v>
      </c>
      <c r="Y4910" s="1" t="s">
        <v>5434</v>
      </c>
      <c r="Z4910" s="1" t="s">
        <v>5434</v>
      </c>
      <c r="AA4910" s="1" t="s">
        <v>5434</v>
      </c>
      <c r="AB4910" s="1" t="s">
        <v>5434</v>
      </c>
      <c r="AC4910" s="1" t="s">
        <v>5434</v>
      </c>
      <c r="AD4910" s="1" t="s">
        <v>5434</v>
      </c>
      <c r="AE4910" s="1" t="s">
        <v>5434</v>
      </c>
    </row>
    <row r="4911" spans="3:31" ht="12.75" hidden="1">
      <c r="C4911" s="1" t="s">
        <v>4901</v>
      </c>
      <c r="D4911" s="1" t="s">
        <v>4901</v>
      </c>
      <c r="E4911" s="1" t="s">
        <v>4901</v>
      </c>
      <c r="F4911" s="1" t="s">
        <v>4901</v>
      </c>
      <c r="G4911" s="1" t="s">
        <v>4901</v>
      </c>
      <c r="H4911" s="1" t="s">
        <v>4901</v>
      </c>
      <c r="I4911" s="1" t="s">
        <v>4901</v>
      </c>
      <c r="J4911" s="1" t="s">
        <v>4901</v>
      </c>
      <c r="K4911" s="1" t="s">
        <v>4901</v>
      </c>
      <c r="M4911" s="3">
        <v>0</v>
      </c>
      <c r="O4911" s="1" t="s">
        <v>5434</v>
      </c>
      <c r="P4911" s="1" t="s">
        <v>5434</v>
      </c>
      <c r="Q4911" s="1" t="s">
        <v>5434</v>
      </c>
      <c r="R4911" s="1" t="s">
        <v>5434</v>
      </c>
      <c r="S4911" s="1" t="s">
        <v>5434</v>
      </c>
      <c r="T4911" s="1" t="s">
        <v>5434</v>
      </c>
      <c r="U4911" s="1" t="s">
        <v>5434</v>
      </c>
      <c r="W4911" s="3">
        <v>0</v>
      </c>
      <c r="Y4911" s="1" t="s">
        <v>5434</v>
      </c>
      <c r="Z4911" s="1" t="s">
        <v>5434</v>
      </c>
      <c r="AA4911" s="1" t="s">
        <v>5434</v>
      </c>
      <c r="AB4911" s="1" t="s">
        <v>5434</v>
      </c>
      <c r="AC4911" s="1" t="s">
        <v>5434</v>
      </c>
      <c r="AD4911" s="1" t="s">
        <v>5434</v>
      </c>
      <c r="AE4911" s="1" t="s">
        <v>5434</v>
      </c>
    </row>
    <row r="4912" spans="3:31" ht="12.75" hidden="1">
      <c r="C4912" s="1" t="s">
        <v>4901</v>
      </c>
      <c r="D4912" s="1" t="s">
        <v>4901</v>
      </c>
      <c r="E4912" s="1" t="s">
        <v>4901</v>
      </c>
      <c r="F4912" s="1" t="s">
        <v>4901</v>
      </c>
      <c r="G4912" s="1" t="s">
        <v>4901</v>
      </c>
      <c r="H4912" s="1" t="s">
        <v>4901</v>
      </c>
      <c r="I4912" s="1" t="s">
        <v>4901</v>
      </c>
      <c r="J4912" s="1" t="s">
        <v>4901</v>
      </c>
      <c r="K4912" s="1" t="s">
        <v>4901</v>
      </c>
      <c r="M4912" s="3">
        <v>0</v>
      </c>
      <c r="O4912" s="1" t="s">
        <v>5434</v>
      </c>
      <c r="P4912" s="1" t="s">
        <v>5434</v>
      </c>
      <c r="Q4912" s="1" t="s">
        <v>5434</v>
      </c>
      <c r="R4912" s="1" t="s">
        <v>5434</v>
      </c>
      <c r="S4912" s="1" t="s">
        <v>5434</v>
      </c>
      <c r="T4912" s="1" t="s">
        <v>5434</v>
      </c>
      <c r="U4912" s="1" t="s">
        <v>5434</v>
      </c>
      <c r="W4912" s="3">
        <v>0</v>
      </c>
      <c r="Y4912" s="1" t="s">
        <v>5434</v>
      </c>
      <c r="Z4912" s="1" t="s">
        <v>5434</v>
      </c>
      <c r="AA4912" s="1" t="s">
        <v>5434</v>
      </c>
      <c r="AB4912" s="1" t="s">
        <v>5434</v>
      </c>
      <c r="AC4912" s="1" t="s">
        <v>5434</v>
      </c>
      <c r="AD4912" s="1" t="s">
        <v>5434</v>
      </c>
      <c r="AE4912" s="1" t="s">
        <v>5434</v>
      </c>
    </row>
    <row r="4913" spans="3:31" ht="12.75" hidden="1">
      <c r="C4913" s="1" t="s">
        <v>4901</v>
      </c>
      <c r="D4913" s="1" t="s">
        <v>4901</v>
      </c>
      <c r="E4913" s="1" t="s">
        <v>4901</v>
      </c>
      <c r="F4913" s="1" t="s">
        <v>4901</v>
      </c>
      <c r="G4913" s="1" t="s">
        <v>4901</v>
      </c>
      <c r="H4913" s="1" t="s">
        <v>4901</v>
      </c>
      <c r="I4913" s="1" t="s">
        <v>4901</v>
      </c>
      <c r="J4913" s="1" t="s">
        <v>4901</v>
      </c>
      <c r="K4913" s="1" t="s">
        <v>4901</v>
      </c>
      <c r="M4913" s="3">
        <v>0</v>
      </c>
      <c r="O4913" s="1" t="s">
        <v>5434</v>
      </c>
      <c r="P4913" s="1" t="s">
        <v>5434</v>
      </c>
      <c r="Q4913" s="1" t="s">
        <v>5434</v>
      </c>
      <c r="R4913" s="1" t="s">
        <v>5434</v>
      </c>
      <c r="S4913" s="1" t="s">
        <v>5434</v>
      </c>
      <c r="T4913" s="1" t="s">
        <v>5434</v>
      </c>
      <c r="U4913" s="1" t="s">
        <v>5434</v>
      </c>
      <c r="W4913" s="3">
        <v>0</v>
      </c>
      <c r="Y4913" s="1" t="s">
        <v>5434</v>
      </c>
      <c r="Z4913" s="1" t="s">
        <v>5434</v>
      </c>
      <c r="AA4913" s="1" t="s">
        <v>5434</v>
      </c>
      <c r="AB4913" s="1" t="s">
        <v>5434</v>
      </c>
      <c r="AC4913" s="1" t="s">
        <v>5434</v>
      </c>
      <c r="AD4913" s="1" t="s">
        <v>5434</v>
      </c>
      <c r="AE4913" s="1" t="s">
        <v>5434</v>
      </c>
    </row>
    <row r="4914" spans="3:31" ht="12.75" hidden="1">
      <c r="C4914" s="1" t="s">
        <v>4901</v>
      </c>
      <c r="D4914" s="1" t="s">
        <v>4901</v>
      </c>
      <c r="E4914" s="1" t="s">
        <v>4901</v>
      </c>
      <c r="F4914" s="1" t="s">
        <v>4901</v>
      </c>
      <c r="G4914" s="1" t="s">
        <v>4901</v>
      </c>
      <c r="H4914" s="1" t="s">
        <v>4901</v>
      </c>
      <c r="I4914" s="1" t="s">
        <v>4901</v>
      </c>
      <c r="J4914" s="1" t="s">
        <v>4901</v>
      </c>
      <c r="K4914" s="1" t="s">
        <v>4901</v>
      </c>
      <c r="M4914" s="3">
        <v>0</v>
      </c>
      <c r="O4914" s="1" t="s">
        <v>5434</v>
      </c>
      <c r="P4914" s="1" t="s">
        <v>5434</v>
      </c>
      <c r="Q4914" s="1" t="s">
        <v>5434</v>
      </c>
      <c r="R4914" s="1" t="s">
        <v>5434</v>
      </c>
      <c r="S4914" s="1" t="s">
        <v>5434</v>
      </c>
      <c r="T4914" s="1" t="s">
        <v>5434</v>
      </c>
      <c r="U4914" s="1" t="s">
        <v>5434</v>
      </c>
      <c r="W4914" s="3">
        <v>0</v>
      </c>
      <c r="Y4914" s="1" t="s">
        <v>5434</v>
      </c>
      <c r="Z4914" s="1" t="s">
        <v>5434</v>
      </c>
      <c r="AA4914" s="1" t="s">
        <v>5434</v>
      </c>
      <c r="AB4914" s="1" t="s">
        <v>5434</v>
      </c>
      <c r="AC4914" s="1" t="s">
        <v>5434</v>
      </c>
      <c r="AD4914" s="1" t="s">
        <v>5434</v>
      </c>
      <c r="AE4914" s="1" t="s">
        <v>5434</v>
      </c>
    </row>
    <row r="4915" spans="3:31" ht="12.75" hidden="1">
      <c r="C4915" s="1" t="s">
        <v>4901</v>
      </c>
      <c r="D4915" s="1" t="s">
        <v>4901</v>
      </c>
      <c r="E4915" s="1" t="s">
        <v>4901</v>
      </c>
      <c r="F4915" s="1" t="s">
        <v>4901</v>
      </c>
      <c r="G4915" s="1" t="s">
        <v>4901</v>
      </c>
      <c r="H4915" s="1" t="s">
        <v>4901</v>
      </c>
      <c r="I4915" s="1" t="s">
        <v>4901</v>
      </c>
      <c r="J4915" s="1" t="s">
        <v>4901</v>
      </c>
      <c r="K4915" s="1" t="s">
        <v>4901</v>
      </c>
      <c r="M4915" s="3">
        <v>0</v>
      </c>
      <c r="O4915" s="1" t="s">
        <v>5434</v>
      </c>
      <c r="P4915" s="1" t="s">
        <v>5434</v>
      </c>
      <c r="Q4915" s="1" t="s">
        <v>5434</v>
      </c>
      <c r="R4915" s="1" t="s">
        <v>5434</v>
      </c>
      <c r="S4915" s="1" t="s">
        <v>5434</v>
      </c>
      <c r="T4915" s="1" t="s">
        <v>5434</v>
      </c>
      <c r="U4915" s="1" t="s">
        <v>5434</v>
      </c>
      <c r="W4915" s="3">
        <v>0</v>
      </c>
      <c r="Y4915" s="1" t="s">
        <v>5434</v>
      </c>
      <c r="Z4915" s="1" t="s">
        <v>5434</v>
      </c>
      <c r="AA4915" s="1" t="s">
        <v>5434</v>
      </c>
      <c r="AB4915" s="1" t="s">
        <v>5434</v>
      </c>
      <c r="AC4915" s="1" t="s">
        <v>5434</v>
      </c>
      <c r="AD4915" s="1" t="s">
        <v>5434</v>
      </c>
      <c r="AE4915" s="1" t="s">
        <v>5434</v>
      </c>
    </row>
    <row r="4916" spans="3:31" ht="12.75" hidden="1">
      <c r="C4916" s="1" t="s">
        <v>4901</v>
      </c>
      <c r="D4916" s="1" t="s">
        <v>4901</v>
      </c>
      <c r="E4916" s="1" t="s">
        <v>4901</v>
      </c>
      <c r="F4916" s="1" t="s">
        <v>4901</v>
      </c>
      <c r="G4916" s="1" t="s">
        <v>4901</v>
      </c>
      <c r="H4916" s="1" t="s">
        <v>4901</v>
      </c>
      <c r="I4916" s="1" t="s">
        <v>4901</v>
      </c>
      <c r="J4916" s="1" t="s">
        <v>4901</v>
      </c>
      <c r="K4916" s="1" t="s">
        <v>4901</v>
      </c>
      <c r="M4916" s="3">
        <v>0</v>
      </c>
      <c r="O4916" s="1" t="s">
        <v>5434</v>
      </c>
      <c r="P4916" s="1" t="s">
        <v>5434</v>
      </c>
      <c r="Q4916" s="1" t="s">
        <v>5434</v>
      </c>
      <c r="R4916" s="1" t="s">
        <v>5434</v>
      </c>
      <c r="S4916" s="1" t="s">
        <v>5434</v>
      </c>
      <c r="T4916" s="1" t="s">
        <v>5434</v>
      </c>
      <c r="U4916" s="1" t="s">
        <v>5434</v>
      </c>
      <c r="W4916" s="3">
        <v>0</v>
      </c>
      <c r="Y4916" s="1" t="s">
        <v>5434</v>
      </c>
      <c r="Z4916" s="1" t="s">
        <v>5434</v>
      </c>
      <c r="AA4916" s="1" t="s">
        <v>5434</v>
      </c>
      <c r="AB4916" s="1" t="s">
        <v>5434</v>
      </c>
      <c r="AC4916" s="1" t="s">
        <v>5434</v>
      </c>
      <c r="AD4916" s="1" t="s">
        <v>5434</v>
      </c>
      <c r="AE4916" s="1" t="s">
        <v>5434</v>
      </c>
    </row>
    <row r="4917" spans="3:31" ht="12.75" hidden="1">
      <c r="C4917" s="1" t="s">
        <v>4901</v>
      </c>
      <c r="D4917" s="1" t="s">
        <v>4901</v>
      </c>
      <c r="E4917" s="1" t="s">
        <v>4901</v>
      </c>
      <c r="F4917" s="1" t="s">
        <v>4901</v>
      </c>
      <c r="G4917" s="1" t="s">
        <v>4901</v>
      </c>
      <c r="H4917" s="1" t="s">
        <v>4901</v>
      </c>
      <c r="I4917" s="1" t="s">
        <v>4901</v>
      </c>
      <c r="J4917" s="1" t="s">
        <v>4901</v>
      </c>
      <c r="K4917" s="1" t="s">
        <v>4901</v>
      </c>
      <c r="M4917" s="3">
        <v>0</v>
      </c>
      <c r="O4917" s="1" t="s">
        <v>5434</v>
      </c>
      <c r="P4917" s="1" t="s">
        <v>5434</v>
      </c>
      <c r="Q4917" s="1" t="s">
        <v>5434</v>
      </c>
      <c r="R4917" s="1" t="s">
        <v>5434</v>
      </c>
      <c r="S4917" s="1" t="s">
        <v>5434</v>
      </c>
      <c r="T4917" s="1" t="s">
        <v>5434</v>
      </c>
      <c r="U4917" s="1" t="s">
        <v>5434</v>
      </c>
      <c r="W4917" s="3">
        <v>0</v>
      </c>
      <c r="Y4917" s="1" t="s">
        <v>5434</v>
      </c>
      <c r="Z4917" s="1" t="s">
        <v>5434</v>
      </c>
      <c r="AA4917" s="1" t="s">
        <v>5434</v>
      </c>
      <c r="AB4917" s="1" t="s">
        <v>5434</v>
      </c>
      <c r="AC4917" s="1" t="s">
        <v>5434</v>
      </c>
      <c r="AD4917" s="1" t="s">
        <v>5434</v>
      </c>
      <c r="AE4917" s="1" t="s">
        <v>5434</v>
      </c>
    </row>
    <row r="4918" spans="3:31" ht="12.75" hidden="1">
      <c r="C4918" s="1" t="s">
        <v>4901</v>
      </c>
      <c r="D4918" s="1" t="s">
        <v>4901</v>
      </c>
      <c r="E4918" s="1" t="s">
        <v>4901</v>
      </c>
      <c r="F4918" s="1" t="s">
        <v>4901</v>
      </c>
      <c r="G4918" s="1" t="s">
        <v>4901</v>
      </c>
      <c r="H4918" s="1" t="s">
        <v>4901</v>
      </c>
      <c r="I4918" s="1" t="s">
        <v>4901</v>
      </c>
      <c r="J4918" s="1" t="s">
        <v>4901</v>
      </c>
      <c r="K4918" s="1" t="s">
        <v>4901</v>
      </c>
      <c r="M4918" s="3">
        <v>0</v>
      </c>
      <c r="O4918" s="1" t="s">
        <v>5434</v>
      </c>
      <c r="P4918" s="1" t="s">
        <v>5434</v>
      </c>
      <c r="Q4918" s="1" t="s">
        <v>5434</v>
      </c>
      <c r="R4918" s="1" t="s">
        <v>5434</v>
      </c>
      <c r="S4918" s="1" t="s">
        <v>5434</v>
      </c>
      <c r="T4918" s="1" t="s">
        <v>5434</v>
      </c>
      <c r="U4918" s="1" t="s">
        <v>5434</v>
      </c>
      <c r="W4918" s="3">
        <v>0</v>
      </c>
      <c r="Y4918" s="1" t="s">
        <v>5434</v>
      </c>
      <c r="Z4918" s="1" t="s">
        <v>5434</v>
      </c>
      <c r="AA4918" s="1" t="s">
        <v>5434</v>
      </c>
      <c r="AB4918" s="1" t="s">
        <v>5434</v>
      </c>
      <c r="AC4918" s="1" t="s">
        <v>5434</v>
      </c>
      <c r="AD4918" s="1" t="s">
        <v>5434</v>
      </c>
      <c r="AE4918" s="1" t="s">
        <v>5434</v>
      </c>
    </row>
    <row r="4919" spans="3:31" ht="12.75" hidden="1">
      <c r="C4919" s="1" t="s">
        <v>4901</v>
      </c>
      <c r="D4919" s="1" t="s">
        <v>4901</v>
      </c>
      <c r="E4919" s="1" t="s">
        <v>4901</v>
      </c>
      <c r="F4919" s="1" t="s">
        <v>4901</v>
      </c>
      <c r="G4919" s="1" t="s">
        <v>4901</v>
      </c>
      <c r="H4919" s="1" t="s">
        <v>4901</v>
      </c>
      <c r="I4919" s="1" t="s">
        <v>4901</v>
      </c>
      <c r="J4919" s="1" t="s">
        <v>4901</v>
      </c>
      <c r="K4919" s="1" t="s">
        <v>4901</v>
      </c>
      <c r="M4919" s="3">
        <v>0</v>
      </c>
      <c r="O4919" s="1" t="s">
        <v>5434</v>
      </c>
      <c r="P4919" s="1" t="s">
        <v>5434</v>
      </c>
      <c r="Q4919" s="1" t="s">
        <v>5434</v>
      </c>
      <c r="R4919" s="1" t="s">
        <v>5434</v>
      </c>
      <c r="S4919" s="1" t="s">
        <v>5434</v>
      </c>
      <c r="T4919" s="1" t="s">
        <v>5434</v>
      </c>
      <c r="U4919" s="1" t="s">
        <v>5434</v>
      </c>
      <c r="W4919" s="3">
        <v>0</v>
      </c>
      <c r="Y4919" s="1" t="s">
        <v>5434</v>
      </c>
      <c r="Z4919" s="1" t="s">
        <v>5434</v>
      </c>
      <c r="AA4919" s="1" t="s">
        <v>5434</v>
      </c>
      <c r="AB4919" s="1" t="s">
        <v>5434</v>
      </c>
      <c r="AC4919" s="1" t="s">
        <v>5434</v>
      </c>
      <c r="AD4919" s="1" t="s">
        <v>5434</v>
      </c>
      <c r="AE4919" s="1" t="s">
        <v>5434</v>
      </c>
    </row>
    <row r="4920" spans="3:31" ht="12.75" hidden="1">
      <c r="C4920" s="1" t="s">
        <v>4901</v>
      </c>
      <c r="D4920" s="1" t="s">
        <v>4901</v>
      </c>
      <c r="E4920" s="1" t="s">
        <v>4901</v>
      </c>
      <c r="F4920" s="1" t="s">
        <v>4901</v>
      </c>
      <c r="G4920" s="1" t="s">
        <v>4901</v>
      </c>
      <c r="H4920" s="1" t="s">
        <v>4901</v>
      </c>
      <c r="I4920" s="1" t="s">
        <v>4901</v>
      </c>
      <c r="J4920" s="1" t="s">
        <v>4901</v>
      </c>
      <c r="K4920" s="1" t="s">
        <v>4901</v>
      </c>
      <c r="M4920" s="3">
        <v>0</v>
      </c>
      <c r="O4920" s="1" t="s">
        <v>5434</v>
      </c>
      <c r="P4920" s="1" t="s">
        <v>5434</v>
      </c>
      <c r="Q4920" s="1" t="s">
        <v>5434</v>
      </c>
      <c r="R4920" s="1" t="s">
        <v>5434</v>
      </c>
      <c r="S4920" s="1" t="s">
        <v>5434</v>
      </c>
      <c r="T4920" s="1" t="s">
        <v>5434</v>
      </c>
      <c r="U4920" s="1" t="s">
        <v>5434</v>
      </c>
      <c r="W4920" s="3">
        <v>0</v>
      </c>
      <c r="Y4920" s="1" t="s">
        <v>5434</v>
      </c>
      <c r="Z4920" s="1" t="s">
        <v>5434</v>
      </c>
      <c r="AA4920" s="1" t="s">
        <v>5434</v>
      </c>
      <c r="AB4920" s="1" t="s">
        <v>5434</v>
      </c>
      <c r="AC4920" s="1" t="s">
        <v>5434</v>
      </c>
      <c r="AD4920" s="1" t="s">
        <v>5434</v>
      </c>
      <c r="AE4920" s="1" t="s">
        <v>5434</v>
      </c>
    </row>
    <row r="4921" spans="3:31" ht="12.75" hidden="1">
      <c r="C4921" s="1" t="s">
        <v>4901</v>
      </c>
      <c r="D4921" s="1" t="s">
        <v>4901</v>
      </c>
      <c r="E4921" s="1" t="s">
        <v>4901</v>
      </c>
      <c r="F4921" s="1" t="s">
        <v>4901</v>
      </c>
      <c r="G4921" s="1" t="s">
        <v>4901</v>
      </c>
      <c r="H4921" s="1" t="s">
        <v>4901</v>
      </c>
      <c r="I4921" s="1" t="s">
        <v>4901</v>
      </c>
      <c r="J4921" s="1" t="s">
        <v>4901</v>
      </c>
      <c r="K4921" s="1" t="s">
        <v>4901</v>
      </c>
      <c r="M4921" s="3">
        <v>0</v>
      </c>
      <c r="O4921" s="1" t="s">
        <v>5434</v>
      </c>
      <c r="P4921" s="1" t="s">
        <v>5434</v>
      </c>
      <c r="Q4921" s="1" t="s">
        <v>5434</v>
      </c>
      <c r="R4921" s="1" t="s">
        <v>5434</v>
      </c>
      <c r="S4921" s="1" t="s">
        <v>5434</v>
      </c>
      <c r="T4921" s="1" t="s">
        <v>5434</v>
      </c>
      <c r="U4921" s="1" t="s">
        <v>5434</v>
      </c>
      <c r="W4921" s="3">
        <v>0</v>
      </c>
      <c r="Y4921" s="1" t="s">
        <v>5434</v>
      </c>
      <c r="Z4921" s="1" t="s">
        <v>5434</v>
      </c>
      <c r="AA4921" s="1" t="s">
        <v>5434</v>
      </c>
      <c r="AB4921" s="1" t="s">
        <v>5434</v>
      </c>
      <c r="AC4921" s="1" t="s">
        <v>5434</v>
      </c>
      <c r="AD4921" s="1" t="s">
        <v>5434</v>
      </c>
      <c r="AE4921" s="1" t="s">
        <v>5434</v>
      </c>
    </row>
    <row r="4922" spans="3:31" ht="12.75" hidden="1">
      <c r="C4922" s="1" t="s">
        <v>4901</v>
      </c>
      <c r="D4922" s="1" t="s">
        <v>4901</v>
      </c>
      <c r="E4922" s="1" t="s">
        <v>4901</v>
      </c>
      <c r="F4922" s="1" t="s">
        <v>4901</v>
      </c>
      <c r="G4922" s="1" t="s">
        <v>4901</v>
      </c>
      <c r="H4922" s="1" t="s">
        <v>4901</v>
      </c>
      <c r="I4922" s="1" t="s">
        <v>4901</v>
      </c>
      <c r="J4922" s="1" t="s">
        <v>4901</v>
      </c>
      <c r="K4922" s="1" t="s">
        <v>4901</v>
      </c>
      <c r="M4922" s="3">
        <v>0</v>
      </c>
      <c r="O4922" s="1" t="s">
        <v>5434</v>
      </c>
      <c r="P4922" s="1" t="s">
        <v>5434</v>
      </c>
      <c r="Q4922" s="1" t="s">
        <v>5434</v>
      </c>
      <c r="R4922" s="1" t="s">
        <v>5434</v>
      </c>
      <c r="S4922" s="1" t="s">
        <v>5434</v>
      </c>
      <c r="T4922" s="1" t="s">
        <v>5434</v>
      </c>
      <c r="U4922" s="1" t="s">
        <v>5434</v>
      </c>
      <c r="W4922" s="3">
        <v>0</v>
      </c>
      <c r="Y4922" s="1" t="s">
        <v>5434</v>
      </c>
      <c r="Z4922" s="1" t="s">
        <v>5434</v>
      </c>
      <c r="AA4922" s="1" t="s">
        <v>5434</v>
      </c>
      <c r="AB4922" s="1" t="s">
        <v>5434</v>
      </c>
      <c r="AC4922" s="1" t="s">
        <v>5434</v>
      </c>
      <c r="AD4922" s="1" t="s">
        <v>5434</v>
      </c>
      <c r="AE4922" s="1" t="s">
        <v>5434</v>
      </c>
    </row>
    <row r="4923" spans="3:31" ht="12.75" hidden="1">
      <c r="C4923" s="1" t="s">
        <v>4901</v>
      </c>
      <c r="D4923" s="1" t="s">
        <v>4901</v>
      </c>
      <c r="E4923" s="1" t="s">
        <v>4901</v>
      </c>
      <c r="F4923" s="1" t="s">
        <v>4901</v>
      </c>
      <c r="G4923" s="1" t="s">
        <v>4901</v>
      </c>
      <c r="H4923" s="1" t="s">
        <v>4901</v>
      </c>
      <c r="I4923" s="1" t="s">
        <v>4901</v>
      </c>
      <c r="J4923" s="1" t="s">
        <v>4901</v>
      </c>
      <c r="K4923" s="1" t="s">
        <v>4901</v>
      </c>
      <c r="M4923" s="3">
        <v>0</v>
      </c>
      <c r="O4923" s="1" t="s">
        <v>5434</v>
      </c>
      <c r="P4923" s="1" t="s">
        <v>5434</v>
      </c>
      <c r="Q4923" s="1" t="s">
        <v>5434</v>
      </c>
      <c r="R4923" s="1" t="s">
        <v>5434</v>
      </c>
      <c r="S4923" s="1" t="s">
        <v>5434</v>
      </c>
      <c r="T4923" s="1" t="s">
        <v>5434</v>
      </c>
      <c r="U4923" s="1" t="s">
        <v>5434</v>
      </c>
      <c r="W4923" s="3">
        <v>0</v>
      </c>
      <c r="Y4923" s="1" t="s">
        <v>5434</v>
      </c>
      <c r="Z4923" s="1" t="s">
        <v>5434</v>
      </c>
      <c r="AA4923" s="1" t="s">
        <v>5434</v>
      </c>
      <c r="AB4923" s="1" t="s">
        <v>5434</v>
      </c>
      <c r="AC4923" s="1" t="s">
        <v>5434</v>
      </c>
      <c r="AD4923" s="1" t="s">
        <v>5434</v>
      </c>
      <c r="AE4923" s="1" t="s">
        <v>5434</v>
      </c>
    </row>
    <row r="4924" spans="3:31" ht="12.75" hidden="1">
      <c r="C4924" s="1" t="s">
        <v>4901</v>
      </c>
      <c r="D4924" s="1" t="s">
        <v>4901</v>
      </c>
      <c r="E4924" s="1" t="s">
        <v>4901</v>
      </c>
      <c r="F4924" s="1" t="s">
        <v>4901</v>
      </c>
      <c r="G4924" s="1" t="s">
        <v>4901</v>
      </c>
      <c r="H4924" s="1" t="s">
        <v>4901</v>
      </c>
      <c r="I4924" s="1" t="s">
        <v>4901</v>
      </c>
      <c r="J4924" s="1" t="s">
        <v>4901</v>
      </c>
      <c r="K4924" s="1" t="s">
        <v>4901</v>
      </c>
      <c r="M4924" s="3">
        <v>0</v>
      </c>
      <c r="O4924" s="1" t="s">
        <v>5434</v>
      </c>
      <c r="P4924" s="1" t="s">
        <v>5434</v>
      </c>
      <c r="Q4924" s="1" t="s">
        <v>5434</v>
      </c>
      <c r="R4924" s="1" t="s">
        <v>5434</v>
      </c>
      <c r="S4924" s="1" t="s">
        <v>5434</v>
      </c>
      <c r="T4924" s="1" t="s">
        <v>5434</v>
      </c>
      <c r="U4924" s="1" t="s">
        <v>5434</v>
      </c>
      <c r="W4924" s="3">
        <v>0</v>
      </c>
      <c r="Y4924" s="1" t="s">
        <v>5434</v>
      </c>
      <c r="Z4924" s="1" t="s">
        <v>5434</v>
      </c>
      <c r="AA4924" s="1" t="s">
        <v>5434</v>
      </c>
      <c r="AB4924" s="1" t="s">
        <v>5434</v>
      </c>
      <c r="AC4924" s="1" t="s">
        <v>5434</v>
      </c>
      <c r="AD4924" s="1" t="s">
        <v>5434</v>
      </c>
      <c r="AE4924" s="1" t="s">
        <v>5434</v>
      </c>
    </row>
    <row r="4925" spans="3:31" ht="12.75" hidden="1">
      <c r="C4925" s="1" t="s">
        <v>4901</v>
      </c>
      <c r="D4925" s="1" t="s">
        <v>4901</v>
      </c>
      <c r="E4925" s="1" t="s">
        <v>4901</v>
      </c>
      <c r="F4925" s="1" t="s">
        <v>4901</v>
      </c>
      <c r="G4925" s="1" t="s">
        <v>4901</v>
      </c>
      <c r="H4925" s="1" t="s">
        <v>4901</v>
      </c>
      <c r="I4925" s="1" t="s">
        <v>4901</v>
      </c>
      <c r="J4925" s="1" t="s">
        <v>4901</v>
      </c>
      <c r="K4925" s="1" t="s">
        <v>4901</v>
      </c>
      <c r="M4925" s="3">
        <v>0</v>
      </c>
      <c r="O4925" s="1" t="s">
        <v>5434</v>
      </c>
      <c r="P4925" s="1" t="s">
        <v>5434</v>
      </c>
      <c r="Q4925" s="1" t="s">
        <v>5434</v>
      </c>
      <c r="R4925" s="1" t="s">
        <v>5434</v>
      </c>
      <c r="S4925" s="1" t="s">
        <v>5434</v>
      </c>
      <c r="T4925" s="1" t="s">
        <v>5434</v>
      </c>
      <c r="U4925" s="1" t="s">
        <v>5434</v>
      </c>
      <c r="W4925" s="3">
        <v>0</v>
      </c>
      <c r="Y4925" s="1" t="s">
        <v>5434</v>
      </c>
      <c r="Z4925" s="1" t="s">
        <v>5434</v>
      </c>
      <c r="AA4925" s="1" t="s">
        <v>5434</v>
      </c>
      <c r="AB4925" s="1" t="s">
        <v>5434</v>
      </c>
      <c r="AC4925" s="1" t="s">
        <v>5434</v>
      </c>
      <c r="AD4925" s="1" t="s">
        <v>5434</v>
      </c>
      <c r="AE4925" s="1" t="s">
        <v>5434</v>
      </c>
    </row>
    <row r="4926" spans="3:31" ht="12.75" hidden="1">
      <c r="C4926" s="1" t="s">
        <v>4901</v>
      </c>
      <c r="D4926" s="1" t="s">
        <v>4901</v>
      </c>
      <c r="E4926" s="1" t="s">
        <v>4901</v>
      </c>
      <c r="F4926" s="1" t="s">
        <v>4901</v>
      </c>
      <c r="G4926" s="1" t="s">
        <v>4901</v>
      </c>
      <c r="H4926" s="1" t="s">
        <v>4901</v>
      </c>
      <c r="I4926" s="1" t="s">
        <v>4901</v>
      </c>
      <c r="J4926" s="1" t="s">
        <v>4901</v>
      </c>
      <c r="K4926" s="1" t="s">
        <v>4901</v>
      </c>
      <c r="M4926" s="3">
        <v>0</v>
      </c>
      <c r="O4926" s="1" t="s">
        <v>5434</v>
      </c>
      <c r="P4926" s="1" t="s">
        <v>5434</v>
      </c>
      <c r="Q4926" s="1" t="s">
        <v>5434</v>
      </c>
      <c r="R4926" s="1" t="s">
        <v>5434</v>
      </c>
      <c r="S4926" s="1" t="s">
        <v>5434</v>
      </c>
      <c r="T4926" s="1" t="s">
        <v>5434</v>
      </c>
      <c r="U4926" s="1" t="s">
        <v>5434</v>
      </c>
      <c r="W4926" s="3">
        <v>0</v>
      </c>
      <c r="Y4926" s="1" t="s">
        <v>5434</v>
      </c>
      <c r="Z4926" s="1" t="s">
        <v>5434</v>
      </c>
      <c r="AA4926" s="1" t="s">
        <v>5434</v>
      </c>
      <c r="AB4926" s="1" t="s">
        <v>5434</v>
      </c>
      <c r="AC4926" s="1" t="s">
        <v>5434</v>
      </c>
      <c r="AD4926" s="1" t="s">
        <v>5434</v>
      </c>
      <c r="AE4926" s="1" t="s">
        <v>5434</v>
      </c>
    </row>
    <row r="4927" spans="3:31" ht="12.75" hidden="1">
      <c r="C4927" s="1" t="s">
        <v>4901</v>
      </c>
      <c r="D4927" s="1" t="s">
        <v>4901</v>
      </c>
      <c r="E4927" s="1" t="s">
        <v>4901</v>
      </c>
      <c r="F4927" s="1" t="s">
        <v>4901</v>
      </c>
      <c r="G4927" s="1" t="s">
        <v>4901</v>
      </c>
      <c r="H4927" s="1" t="s">
        <v>4901</v>
      </c>
      <c r="I4927" s="1" t="s">
        <v>4901</v>
      </c>
      <c r="J4927" s="1" t="s">
        <v>4901</v>
      </c>
      <c r="K4927" s="1" t="s">
        <v>4901</v>
      </c>
      <c r="M4927" s="3">
        <v>0</v>
      </c>
      <c r="O4927" s="1" t="s">
        <v>5434</v>
      </c>
      <c r="P4927" s="1" t="s">
        <v>5434</v>
      </c>
      <c r="Q4927" s="1" t="s">
        <v>5434</v>
      </c>
      <c r="R4927" s="1" t="s">
        <v>5434</v>
      </c>
      <c r="S4927" s="1" t="s">
        <v>5434</v>
      </c>
      <c r="T4927" s="1" t="s">
        <v>5434</v>
      </c>
      <c r="U4927" s="1" t="s">
        <v>5434</v>
      </c>
      <c r="W4927" s="3">
        <v>0</v>
      </c>
      <c r="Y4927" s="1" t="s">
        <v>5434</v>
      </c>
      <c r="Z4927" s="1" t="s">
        <v>5434</v>
      </c>
      <c r="AA4927" s="1" t="s">
        <v>5434</v>
      </c>
      <c r="AB4927" s="1" t="s">
        <v>5434</v>
      </c>
      <c r="AC4927" s="1" t="s">
        <v>5434</v>
      </c>
      <c r="AD4927" s="1" t="s">
        <v>5434</v>
      </c>
      <c r="AE4927" s="1" t="s">
        <v>5434</v>
      </c>
    </row>
    <row r="4928" spans="3:31" ht="12.75" hidden="1">
      <c r="C4928" s="1" t="s">
        <v>4901</v>
      </c>
      <c r="D4928" s="1" t="s">
        <v>4901</v>
      </c>
      <c r="E4928" s="1" t="s">
        <v>4901</v>
      </c>
      <c r="F4928" s="1" t="s">
        <v>4901</v>
      </c>
      <c r="G4928" s="1" t="s">
        <v>4901</v>
      </c>
      <c r="H4928" s="1" t="s">
        <v>4901</v>
      </c>
      <c r="I4928" s="1" t="s">
        <v>4901</v>
      </c>
      <c r="J4928" s="1" t="s">
        <v>4901</v>
      </c>
      <c r="K4928" s="1" t="s">
        <v>4901</v>
      </c>
      <c r="M4928" s="3">
        <v>0</v>
      </c>
      <c r="O4928" s="1" t="s">
        <v>5434</v>
      </c>
      <c r="P4928" s="1" t="s">
        <v>5434</v>
      </c>
      <c r="Q4928" s="1" t="s">
        <v>5434</v>
      </c>
      <c r="R4928" s="1" t="s">
        <v>5434</v>
      </c>
      <c r="S4928" s="1" t="s">
        <v>5434</v>
      </c>
      <c r="T4928" s="1" t="s">
        <v>5434</v>
      </c>
      <c r="U4928" s="1" t="s">
        <v>5434</v>
      </c>
      <c r="W4928" s="3">
        <v>0</v>
      </c>
      <c r="Y4928" s="1" t="s">
        <v>5434</v>
      </c>
      <c r="Z4928" s="1" t="s">
        <v>5434</v>
      </c>
      <c r="AA4928" s="1" t="s">
        <v>5434</v>
      </c>
      <c r="AB4928" s="1" t="s">
        <v>5434</v>
      </c>
      <c r="AC4928" s="1" t="s">
        <v>5434</v>
      </c>
      <c r="AD4928" s="1" t="s">
        <v>5434</v>
      </c>
      <c r="AE4928" s="1" t="s">
        <v>5434</v>
      </c>
    </row>
    <row r="4929" spans="3:31" ht="12.75" hidden="1">
      <c r="C4929" s="1" t="s">
        <v>4901</v>
      </c>
      <c r="D4929" s="1" t="s">
        <v>4901</v>
      </c>
      <c r="E4929" s="1" t="s">
        <v>4901</v>
      </c>
      <c r="F4929" s="1" t="s">
        <v>4901</v>
      </c>
      <c r="G4929" s="1" t="s">
        <v>4901</v>
      </c>
      <c r="H4929" s="1" t="s">
        <v>4901</v>
      </c>
      <c r="I4929" s="1" t="s">
        <v>4901</v>
      </c>
      <c r="J4929" s="1" t="s">
        <v>4901</v>
      </c>
      <c r="K4929" s="1" t="s">
        <v>4901</v>
      </c>
      <c r="M4929" s="3">
        <v>0</v>
      </c>
      <c r="O4929" s="1" t="s">
        <v>5434</v>
      </c>
      <c r="P4929" s="1" t="s">
        <v>5434</v>
      </c>
      <c r="Q4929" s="1" t="s">
        <v>5434</v>
      </c>
      <c r="R4929" s="1" t="s">
        <v>5434</v>
      </c>
      <c r="S4929" s="1" t="s">
        <v>5434</v>
      </c>
      <c r="T4929" s="1" t="s">
        <v>5434</v>
      </c>
      <c r="U4929" s="1" t="s">
        <v>5434</v>
      </c>
      <c r="W4929" s="3">
        <v>0</v>
      </c>
      <c r="Y4929" s="1" t="s">
        <v>5434</v>
      </c>
      <c r="Z4929" s="1" t="s">
        <v>5434</v>
      </c>
      <c r="AA4929" s="1" t="s">
        <v>5434</v>
      </c>
      <c r="AB4929" s="1" t="s">
        <v>5434</v>
      </c>
      <c r="AC4929" s="1" t="s">
        <v>5434</v>
      </c>
      <c r="AD4929" s="1" t="s">
        <v>5434</v>
      </c>
      <c r="AE4929" s="1" t="s">
        <v>5434</v>
      </c>
    </row>
    <row r="4930" spans="3:31" ht="12.75" hidden="1">
      <c r="C4930" s="1" t="s">
        <v>4901</v>
      </c>
      <c r="D4930" s="1" t="s">
        <v>4901</v>
      </c>
      <c r="E4930" s="1" t="s">
        <v>4901</v>
      </c>
      <c r="F4930" s="1" t="s">
        <v>4901</v>
      </c>
      <c r="G4930" s="1" t="s">
        <v>4901</v>
      </c>
      <c r="H4930" s="1" t="s">
        <v>4901</v>
      </c>
      <c r="I4930" s="1" t="s">
        <v>4901</v>
      </c>
      <c r="J4930" s="1" t="s">
        <v>4901</v>
      </c>
      <c r="K4930" s="1" t="s">
        <v>4901</v>
      </c>
      <c r="M4930" s="3">
        <v>0</v>
      </c>
      <c r="O4930" s="1" t="s">
        <v>5434</v>
      </c>
      <c r="P4930" s="1" t="s">
        <v>5434</v>
      </c>
      <c r="Q4930" s="1" t="s">
        <v>5434</v>
      </c>
      <c r="R4930" s="1" t="s">
        <v>5434</v>
      </c>
      <c r="S4930" s="1" t="s">
        <v>5434</v>
      </c>
      <c r="T4930" s="1" t="s">
        <v>5434</v>
      </c>
      <c r="U4930" s="1" t="s">
        <v>5434</v>
      </c>
      <c r="W4930" s="3">
        <v>0</v>
      </c>
      <c r="Y4930" s="1" t="s">
        <v>5434</v>
      </c>
      <c r="Z4930" s="1" t="s">
        <v>5434</v>
      </c>
      <c r="AA4930" s="1" t="s">
        <v>5434</v>
      </c>
      <c r="AB4930" s="1" t="s">
        <v>5434</v>
      </c>
      <c r="AC4930" s="1" t="s">
        <v>5434</v>
      </c>
      <c r="AD4930" s="1" t="s">
        <v>5434</v>
      </c>
      <c r="AE4930" s="1" t="s">
        <v>5434</v>
      </c>
    </row>
    <row r="4931" spans="3:31" ht="12.75" hidden="1">
      <c r="C4931" s="1" t="s">
        <v>4901</v>
      </c>
      <c r="D4931" s="1" t="s">
        <v>4901</v>
      </c>
      <c r="E4931" s="1" t="s">
        <v>4901</v>
      </c>
      <c r="F4931" s="1" t="s">
        <v>4901</v>
      </c>
      <c r="G4931" s="1" t="s">
        <v>4901</v>
      </c>
      <c r="H4931" s="1" t="s">
        <v>4901</v>
      </c>
      <c r="I4931" s="1" t="s">
        <v>4901</v>
      </c>
      <c r="J4931" s="1" t="s">
        <v>4901</v>
      </c>
      <c r="K4931" s="1" t="s">
        <v>4901</v>
      </c>
      <c r="M4931" s="3">
        <v>0</v>
      </c>
      <c r="O4931" s="1" t="s">
        <v>5434</v>
      </c>
      <c r="P4931" s="1" t="s">
        <v>5434</v>
      </c>
      <c r="Q4931" s="1" t="s">
        <v>5434</v>
      </c>
      <c r="R4931" s="1" t="s">
        <v>5434</v>
      </c>
      <c r="S4931" s="1" t="s">
        <v>5434</v>
      </c>
      <c r="T4931" s="1" t="s">
        <v>5434</v>
      </c>
      <c r="U4931" s="1" t="s">
        <v>5434</v>
      </c>
      <c r="W4931" s="3">
        <v>0</v>
      </c>
      <c r="Y4931" s="1" t="s">
        <v>5434</v>
      </c>
      <c r="Z4931" s="1" t="s">
        <v>5434</v>
      </c>
      <c r="AA4931" s="1" t="s">
        <v>5434</v>
      </c>
      <c r="AB4931" s="1" t="s">
        <v>5434</v>
      </c>
      <c r="AC4931" s="1" t="s">
        <v>5434</v>
      </c>
      <c r="AD4931" s="1" t="s">
        <v>5434</v>
      </c>
      <c r="AE4931" s="1" t="s">
        <v>5434</v>
      </c>
    </row>
    <row r="4932" spans="3:31" ht="12.75" hidden="1">
      <c r="C4932" s="1" t="s">
        <v>4901</v>
      </c>
      <c r="D4932" s="1" t="s">
        <v>4901</v>
      </c>
      <c r="E4932" s="1" t="s">
        <v>4901</v>
      </c>
      <c r="F4932" s="1" t="s">
        <v>4901</v>
      </c>
      <c r="G4932" s="1" t="s">
        <v>4901</v>
      </c>
      <c r="H4932" s="1" t="s">
        <v>4901</v>
      </c>
      <c r="I4932" s="1" t="s">
        <v>4901</v>
      </c>
      <c r="J4932" s="1" t="s">
        <v>4901</v>
      </c>
      <c r="K4932" s="1" t="s">
        <v>4901</v>
      </c>
      <c r="M4932" s="3">
        <v>0</v>
      </c>
      <c r="O4932" s="1" t="s">
        <v>5434</v>
      </c>
      <c r="P4932" s="1" t="s">
        <v>5434</v>
      </c>
      <c r="Q4932" s="1" t="s">
        <v>5434</v>
      </c>
      <c r="R4932" s="1" t="s">
        <v>5434</v>
      </c>
      <c r="S4932" s="1" t="s">
        <v>5434</v>
      </c>
      <c r="T4932" s="1" t="s">
        <v>5434</v>
      </c>
      <c r="U4932" s="1" t="s">
        <v>5434</v>
      </c>
      <c r="W4932" s="3">
        <v>0</v>
      </c>
      <c r="Y4932" s="1" t="s">
        <v>5434</v>
      </c>
      <c r="Z4932" s="1" t="s">
        <v>5434</v>
      </c>
      <c r="AA4932" s="1" t="s">
        <v>5434</v>
      </c>
      <c r="AB4932" s="1" t="s">
        <v>5434</v>
      </c>
      <c r="AC4932" s="1" t="s">
        <v>5434</v>
      </c>
      <c r="AD4932" s="1" t="s">
        <v>5434</v>
      </c>
      <c r="AE4932" s="1" t="s">
        <v>5434</v>
      </c>
    </row>
    <row r="4933" spans="3:31" ht="12.75" hidden="1">
      <c r="C4933" s="1" t="s">
        <v>4901</v>
      </c>
      <c r="D4933" s="1" t="s">
        <v>4901</v>
      </c>
      <c r="E4933" s="1" t="s">
        <v>4901</v>
      </c>
      <c r="F4933" s="1" t="s">
        <v>4901</v>
      </c>
      <c r="G4933" s="1" t="s">
        <v>4901</v>
      </c>
      <c r="H4933" s="1" t="s">
        <v>4901</v>
      </c>
      <c r="I4933" s="1" t="s">
        <v>4901</v>
      </c>
      <c r="J4933" s="1" t="s">
        <v>4901</v>
      </c>
      <c r="K4933" s="1" t="s">
        <v>4901</v>
      </c>
      <c r="M4933" s="3">
        <v>0</v>
      </c>
      <c r="O4933" s="1" t="s">
        <v>5434</v>
      </c>
      <c r="P4933" s="1" t="s">
        <v>5434</v>
      </c>
      <c r="Q4933" s="1" t="s">
        <v>5434</v>
      </c>
      <c r="R4933" s="1" t="s">
        <v>5434</v>
      </c>
      <c r="S4933" s="1" t="s">
        <v>5434</v>
      </c>
      <c r="T4933" s="1" t="s">
        <v>5434</v>
      </c>
      <c r="U4933" s="1" t="s">
        <v>5434</v>
      </c>
      <c r="W4933" s="3">
        <v>0</v>
      </c>
      <c r="Y4933" s="1" t="s">
        <v>5434</v>
      </c>
      <c r="Z4933" s="1" t="s">
        <v>5434</v>
      </c>
      <c r="AA4933" s="1" t="s">
        <v>5434</v>
      </c>
      <c r="AB4933" s="1" t="s">
        <v>5434</v>
      </c>
      <c r="AC4933" s="1" t="s">
        <v>5434</v>
      </c>
      <c r="AD4933" s="1" t="s">
        <v>5434</v>
      </c>
      <c r="AE4933" s="1" t="s">
        <v>5434</v>
      </c>
    </row>
    <row r="4934" spans="3:31" ht="12.75" hidden="1">
      <c r="C4934" s="1" t="s">
        <v>4901</v>
      </c>
      <c r="D4934" s="1" t="s">
        <v>4901</v>
      </c>
      <c r="E4934" s="1" t="s">
        <v>4901</v>
      </c>
      <c r="F4934" s="1" t="s">
        <v>4901</v>
      </c>
      <c r="G4934" s="1" t="s">
        <v>4901</v>
      </c>
      <c r="H4934" s="1" t="s">
        <v>4901</v>
      </c>
      <c r="I4934" s="1" t="s">
        <v>4901</v>
      </c>
      <c r="J4934" s="1" t="s">
        <v>4901</v>
      </c>
      <c r="K4934" s="1" t="s">
        <v>4901</v>
      </c>
      <c r="M4934" s="3">
        <v>0</v>
      </c>
      <c r="O4934" s="1" t="s">
        <v>5434</v>
      </c>
      <c r="P4934" s="1" t="s">
        <v>5434</v>
      </c>
      <c r="Q4934" s="1" t="s">
        <v>5434</v>
      </c>
      <c r="R4934" s="1" t="s">
        <v>5434</v>
      </c>
      <c r="S4934" s="1" t="s">
        <v>5434</v>
      </c>
      <c r="T4934" s="1" t="s">
        <v>5434</v>
      </c>
      <c r="U4934" s="1" t="s">
        <v>5434</v>
      </c>
      <c r="W4934" s="3">
        <v>0</v>
      </c>
      <c r="Y4934" s="1" t="s">
        <v>5434</v>
      </c>
      <c r="Z4934" s="1" t="s">
        <v>5434</v>
      </c>
      <c r="AA4934" s="1" t="s">
        <v>5434</v>
      </c>
      <c r="AB4934" s="1" t="s">
        <v>5434</v>
      </c>
      <c r="AC4934" s="1" t="s">
        <v>5434</v>
      </c>
      <c r="AD4934" s="1" t="s">
        <v>5434</v>
      </c>
      <c r="AE4934" s="1" t="s">
        <v>5434</v>
      </c>
    </row>
    <row r="4935" spans="3:31" ht="12.75" hidden="1">
      <c r="C4935" s="1" t="s">
        <v>4901</v>
      </c>
      <c r="D4935" s="1" t="s">
        <v>4901</v>
      </c>
      <c r="E4935" s="1" t="s">
        <v>4901</v>
      </c>
      <c r="F4935" s="1" t="s">
        <v>4901</v>
      </c>
      <c r="G4935" s="1" t="s">
        <v>4901</v>
      </c>
      <c r="H4935" s="1" t="s">
        <v>4901</v>
      </c>
      <c r="I4935" s="1" t="s">
        <v>4901</v>
      </c>
      <c r="J4935" s="1" t="s">
        <v>4901</v>
      </c>
      <c r="K4935" s="1" t="s">
        <v>4901</v>
      </c>
      <c r="M4935" s="3">
        <v>0</v>
      </c>
      <c r="O4935" s="1" t="s">
        <v>5434</v>
      </c>
      <c r="P4935" s="1" t="s">
        <v>5434</v>
      </c>
      <c r="Q4935" s="1" t="s">
        <v>5434</v>
      </c>
      <c r="R4935" s="1" t="s">
        <v>5434</v>
      </c>
      <c r="S4935" s="1" t="s">
        <v>5434</v>
      </c>
      <c r="T4935" s="1" t="s">
        <v>5434</v>
      </c>
      <c r="U4935" s="1" t="s">
        <v>5434</v>
      </c>
      <c r="W4935" s="3">
        <v>0</v>
      </c>
      <c r="Y4935" s="1" t="s">
        <v>5434</v>
      </c>
      <c r="Z4935" s="1" t="s">
        <v>5434</v>
      </c>
      <c r="AA4935" s="1" t="s">
        <v>5434</v>
      </c>
      <c r="AB4935" s="1" t="s">
        <v>5434</v>
      </c>
      <c r="AC4935" s="1" t="s">
        <v>5434</v>
      </c>
      <c r="AD4935" s="1" t="s">
        <v>5434</v>
      </c>
      <c r="AE4935" s="1" t="s">
        <v>5434</v>
      </c>
    </row>
    <row r="4936" spans="3:31" ht="12.75" hidden="1">
      <c r="C4936" s="1" t="s">
        <v>4901</v>
      </c>
      <c r="D4936" s="1" t="s">
        <v>4901</v>
      </c>
      <c r="E4936" s="1" t="s">
        <v>4901</v>
      </c>
      <c r="F4936" s="1" t="s">
        <v>4901</v>
      </c>
      <c r="G4936" s="1" t="s">
        <v>4901</v>
      </c>
      <c r="H4936" s="1" t="s">
        <v>4901</v>
      </c>
      <c r="I4936" s="1" t="s">
        <v>4901</v>
      </c>
      <c r="J4936" s="1" t="s">
        <v>4901</v>
      </c>
      <c r="K4936" s="1" t="s">
        <v>4901</v>
      </c>
      <c r="M4936" s="3">
        <v>0</v>
      </c>
      <c r="O4936" s="1" t="s">
        <v>5434</v>
      </c>
      <c r="P4936" s="1" t="s">
        <v>5434</v>
      </c>
      <c r="Q4936" s="1" t="s">
        <v>5434</v>
      </c>
      <c r="R4936" s="1" t="s">
        <v>5434</v>
      </c>
      <c r="S4936" s="1" t="s">
        <v>5434</v>
      </c>
      <c r="T4936" s="1" t="s">
        <v>5434</v>
      </c>
      <c r="U4936" s="1" t="s">
        <v>5434</v>
      </c>
      <c r="W4936" s="3">
        <v>0</v>
      </c>
      <c r="Y4936" s="1" t="s">
        <v>5434</v>
      </c>
      <c r="Z4936" s="1" t="s">
        <v>5434</v>
      </c>
      <c r="AA4936" s="1" t="s">
        <v>5434</v>
      </c>
      <c r="AB4936" s="1" t="s">
        <v>5434</v>
      </c>
      <c r="AC4936" s="1" t="s">
        <v>5434</v>
      </c>
      <c r="AD4936" s="1" t="s">
        <v>5434</v>
      </c>
      <c r="AE4936" s="1" t="s">
        <v>5434</v>
      </c>
    </row>
    <row r="4937" spans="3:31" ht="12.75" hidden="1">
      <c r="C4937" s="1" t="s">
        <v>4901</v>
      </c>
      <c r="D4937" s="1" t="s">
        <v>4901</v>
      </c>
      <c r="E4937" s="1" t="s">
        <v>4901</v>
      </c>
      <c r="F4937" s="1" t="s">
        <v>4901</v>
      </c>
      <c r="G4937" s="1" t="s">
        <v>4901</v>
      </c>
      <c r="H4937" s="1" t="s">
        <v>4901</v>
      </c>
      <c r="I4937" s="1" t="s">
        <v>4901</v>
      </c>
      <c r="J4937" s="1" t="s">
        <v>4901</v>
      </c>
      <c r="K4937" s="1" t="s">
        <v>4901</v>
      </c>
      <c r="M4937" s="3">
        <v>0</v>
      </c>
      <c r="O4937" s="1" t="s">
        <v>5434</v>
      </c>
      <c r="P4937" s="1" t="s">
        <v>5434</v>
      </c>
      <c r="Q4937" s="1" t="s">
        <v>5434</v>
      </c>
      <c r="R4937" s="1" t="s">
        <v>5434</v>
      </c>
      <c r="S4937" s="1" t="s">
        <v>5434</v>
      </c>
      <c r="T4937" s="1" t="s">
        <v>5434</v>
      </c>
      <c r="U4937" s="1" t="s">
        <v>5434</v>
      </c>
      <c r="W4937" s="3">
        <v>0</v>
      </c>
      <c r="Y4937" s="1" t="s">
        <v>5434</v>
      </c>
      <c r="Z4937" s="1" t="s">
        <v>5434</v>
      </c>
      <c r="AA4937" s="1" t="s">
        <v>5434</v>
      </c>
      <c r="AB4937" s="1" t="s">
        <v>5434</v>
      </c>
      <c r="AC4937" s="1" t="s">
        <v>5434</v>
      </c>
      <c r="AD4937" s="1" t="s">
        <v>5434</v>
      </c>
      <c r="AE4937" s="1" t="s">
        <v>5434</v>
      </c>
    </row>
    <row r="4938" spans="3:31" ht="12.75" hidden="1">
      <c r="C4938" s="1" t="s">
        <v>4901</v>
      </c>
      <c r="D4938" s="1" t="s">
        <v>4901</v>
      </c>
      <c r="E4938" s="1" t="s">
        <v>4901</v>
      </c>
      <c r="F4938" s="1" t="s">
        <v>4901</v>
      </c>
      <c r="G4938" s="1" t="s">
        <v>4901</v>
      </c>
      <c r="H4938" s="1" t="s">
        <v>4901</v>
      </c>
      <c r="I4938" s="1" t="s">
        <v>4901</v>
      </c>
      <c r="J4938" s="1" t="s">
        <v>4901</v>
      </c>
      <c r="K4938" s="1" t="s">
        <v>4901</v>
      </c>
      <c r="M4938" s="3">
        <v>0</v>
      </c>
      <c r="O4938" s="1" t="s">
        <v>5434</v>
      </c>
      <c r="P4938" s="1" t="s">
        <v>5434</v>
      </c>
      <c r="Q4938" s="1" t="s">
        <v>5434</v>
      </c>
      <c r="R4938" s="1" t="s">
        <v>5434</v>
      </c>
      <c r="S4938" s="1" t="s">
        <v>5434</v>
      </c>
      <c r="T4938" s="1" t="s">
        <v>5434</v>
      </c>
      <c r="U4938" s="1" t="s">
        <v>5434</v>
      </c>
      <c r="W4938" s="3">
        <v>0</v>
      </c>
      <c r="Y4938" s="1" t="s">
        <v>5434</v>
      </c>
      <c r="Z4938" s="1" t="s">
        <v>5434</v>
      </c>
      <c r="AA4938" s="1" t="s">
        <v>5434</v>
      </c>
      <c r="AB4938" s="1" t="s">
        <v>5434</v>
      </c>
      <c r="AC4938" s="1" t="s">
        <v>5434</v>
      </c>
      <c r="AD4938" s="1" t="s">
        <v>5434</v>
      </c>
      <c r="AE4938" s="1" t="s">
        <v>5434</v>
      </c>
    </row>
    <row r="4939" spans="3:31" ht="12.75" hidden="1">
      <c r="C4939" s="1" t="s">
        <v>4901</v>
      </c>
      <c r="D4939" s="1" t="s">
        <v>4901</v>
      </c>
      <c r="E4939" s="1" t="s">
        <v>4901</v>
      </c>
      <c r="F4939" s="1" t="s">
        <v>4901</v>
      </c>
      <c r="G4939" s="1" t="s">
        <v>4901</v>
      </c>
      <c r="H4939" s="1" t="s">
        <v>4901</v>
      </c>
      <c r="I4939" s="1" t="s">
        <v>4901</v>
      </c>
      <c r="J4939" s="1" t="s">
        <v>4901</v>
      </c>
      <c r="K4939" s="1" t="s">
        <v>4901</v>
      </c>
      <c r="M4939" s="3">
        <v>0</v>
      </c>
      <c r="O4939" s="1" t="s">
        <v>5434</v>
      </c>
      <c r="P4939" s="1" t="s">
        <v>5434</v>
      </c>
      <c r="Q4939" s="1" t="s">
        <v>5434</v>
      </c>
      <c r="R4939" s="1" t="s">
        <v>5434</v>
      </c>
      <c r="S4939" s="1" t="s">
        <v>5434</v>
      </c>
      <c r="T4939" s="1" t="s">
        <v>5434</v>
      </c>
      <c r="U4939" s="1" t="s">
        <v>5434</v>
      </c>
      <c r="W4939" s="3">
        <v>0</v>
      </c>
      <c r="Y4939" s="1" t="s">
        <v>5434</v>
      </c>
      <c r="Z4939" s="1" t="s">
        <v>5434</v>
      </c>
      <c r="AA4939" s="1" t="s">
        <v>5434</v>
      </c>
      <c r="AB4939" s="1" t="s">
        <v>5434</v>
      </c>
      <c r="AC4939" s="1" t="s">
        <v>5434</v>
      </c>
      <c r="AD4939" s="1" t="s">
        <v>5434</v>
      </c>
      <c r="AE4939" s="1" t="s">
        <v>5434</v>
      </c>
    </row>
    <row r="4940" spans="3:31" ht="12.75" hidden="1">
      <c r="C4940" s="1" t="s">
        <v>4901</v>
      </c>
      <c r="D4940" s="1" t="s">
        <v>4901</v>
      </c>
      <c r="E4940" s="1" t="s">
        <v>4901</v>
      </c>
      <c r="F4940" s="1" t="s">
        <v>4901</v>
      </c>
      <c r="G4940" s="1" t="s">
        <v>4901</v>
      </c>
      <c r="H4940" s="1" t="s">
        <v>4901</v>
      </c>
      <c r="I4940" s="1" t="s">
        <v>4901</v>
      </c>
      <c r="J4940" s="1" t="s">
        <v>4901</v>
      </c>
      <c r="K4940" s="1" t="s">
        <v>4901</v>
      </c>
      <c r="M4940" s="3">
        <v>0</v>
      </c>
      <c r="O4940" s="1" t="s">
        <v>5434</v>
      </c>
      <c r="P4940" s="1" t="s">
        <v>5434</v>
      </c>
      <c r="Q4940" s="1" t="s">
        <v>5434</v>
      </c>
      <c r="R4940" s="1" t="s">
        <v>5434</v>
      </c>
      <c r="S4940" s="1" t="s">
        <v>5434</v>
      </c>
      <c r="T4940" s="1" t="s">
        <v>5434</v>
      </c>
      <c r="U4940" s="1" t="s">
        <v>5434</v>
      </c>
      <c r="W4940" s="3">
        <v>0</v>
      </c>
      <c r="Y4940" s="1" t="s">
        <v>5434</v>
      </c>
      <c r="Z4940" s="1" t="s">
        <v>5434</v>
      </c>
      <c r="AA4940" s="1" t="s">
        <v>5434</v>
      </c>
      <c r="AB4940" s="1" t="s">
        <v>5434</v>
      </c>
      <c r="AC4940" s="1" t="s">
        <v>5434</v>
      </c>
      <c r="AD4940" s="1" t="s">
        <v>5434</v>
      </c>
      <c r="AE4940" s="1" t="s">
        <v>5434</v>
      </c>
    </row>
    <row r="4941" spans="3:31" ht="12.75" hidden="1">
      <c r="C4941" s="1" t="s">
        <v>4901</v>
      </c>
      <c r="D4941" s="1" t="s">
        <v>4901</v>
      </c>
      <c r="E4941" s="1" t="s">
        <v>4901</v>
      </c>
      <c r="F4941" s="1" t="s">
        <v>4901</v>
      </c>
      <c r="G4941" s="1" t="s">
        <v>4901</v>
      </c>
      <c r="H4941" s="1" t="s">
        <v>4901</v>
      </c>
      <c r="I4941" s="1" t="s">
        <v>4901</v>
      </c>
      <c r="J4941" s="1" t="s">
        <v>4901</v>
      </c>
      <c r="K4941" s="1" t="s">
        <v>4901</v>
      </c>
      <c r="M4941" s="3">
        <v>0</v>
      </c>
      <c r="O4941" s="1" t="s">
        <v>5434</v>
      </c>
      <c r="P4941" s="1" t="s">
        <v>5434</v>
      </c>
      <c r="Q4941" s="1" t="s">
        <v>5434</v>
      </c>
      <c r="R4941" s="1" t="s">
        <v>5434</v>
      </c>
      <c r="S4941" s="1" t="s">
        <v>5434</v>
      </c>
      <c r="T4941" s="1" t="s">
        <v>5434</v>
      </c>
      <c r="U4941" s="1" t="s">
        <v>5434</v>
      </c>
      <c r="W4941" s="3">
        <v>0</v>
      </c>
      <c r="Y4941" s="1" t="s">
        <v>5434</v>
      </c>
      <c r="Z4941" s="1" t="s">
        <v>5434</v>
      </c>
      <c r="AA4941" s="1" t="s">
        <v>5434</v>
      </c>
      <c r="AB4941" s="1" t="s">
        <v>5434</v>
      </c>
      <c r="AC4941" s="1" t="s">
        <v>5434</v>
      </c>
      <c r="AD4941" s="1" t="s">
        <v>5434</v>
      </c>
      <c r="AE4941" s="1" t="s">
        <v>5434</v>
      </c>
    </row>
    <row r="4942" spans="3:31" ht="12.75" hidden="1">
      <c r="C4942" s="1" t="s">
        <v>4901</v>
      </c>
      <c r="D4942" s="1" t="s">
        <v>4901</v>
      </c>
      <c r="E4942" s="1" t="s">
        <v>4901</v>
      </c>
      <c r="F4942" s="1" t="s">
        <v>4901</v>
      </c>
      <c r="G4942" s="1" t="s">
        <v>4901</v>
      </c>
      <c r="H4942" s="1" t="s">
        <v>4901</v>
      </c>
      <c r="I4942" s="1" t="s">
        <v>4901</v>
      </c>
      <c r="J4942" s="1" t="s">
        <v>4901</v>
      </c>
      <c r="K4942" s="1" t="s">
        <v>4901</v>
      </c>
      <c r="M4942" s="3">
        <v>0</v>
      </c>
      <c r="O4942" s="1" t="s">
        <v>5434</v>
      </c>
      <c r="P4942" s="1" t="s">
        <v>5434</v>
      </c>
      <c r="Q4942" s="1" t="s">
        <v>5434</v>
      </c>
      <c r="R4942" s="1" t="s">
        <v>5434</v>
      </c>
      <c r="S4942" s="1" t="s">
        <v>5434</v>
      </c>
      <c r="T4942" s="1" t="s">
        <v>5434</v>
      </c>
      <c r="U4942" s="1" t="s">
        <v>5434</v>
      </c>
      <c r="W4942" s="3">
        <v>0</v>
      </c>
      <c r="Y4942" s="1" t="s">
        <v>5434</v>
      </c>
      <c r="Z4942" s="1" t="s">
        <v>5434</v>
      </c>
      <c r="AA4942" s="1" t="s">
        <v>5434</v>
      </c>
      <c r="AB4942" s="1" t="s">
        <v>5434</v>
      </c>
      <c r="AC4942" s="1" t="s">
        <v>5434</v>
      </c>
      <c r="AD4942" s="1" t="s">
        <v>5434</v>
      </c>
      <c r="AE4942" s="1" t="s">
        <v>5434</v>
      </c>
    </row>
    <row r="4943" spans="3:31" ht="12.75" hidden="1">
      <c r="C4943" s="1" t="s">
        <v>4901</v>
      </c>
      <c r="D4943" s="1" t="s">
        <v>4901</v>
      </c>
      <c r="E4943" s="1" t="s">
        <v>4901</v>
      </c>
      <c r="F4943" s="1" t="s">
        <v>4901</v>
      </c>
      <c r="G4943" s="1" t="s">
        <v>4901</v>
      </c>
      <c r="H4943" s="1" t="s">
        <v>4901</v>
      </c>
      <c r="I4943" s="1" t="s">
        <v>4901</v>
      </c>
      <c r="J4943" s="1" t="s">
        <v>4901</v>
      </c>
      <c r="K4943" s="1" t="s">
        <v>4901</v>
      </c>
      <c r="M4943" s="3">
        <v>0</v>
      </c>
      <c r="O4943" s="1" t="s">
        <v>5434</v>
      </c>
      <c r="P4943" s="1" t="s">
        <v>5434</v>
      </c>
      <c r="Q4943" s="1" t="s">
        <v>5434</v>
      </c>
      <c r="R4943" s="1" t="s">
        <v>5434</v>
      </c>
      <c r="S4943" s="1" t="s">
        <v>5434</v>
      </c>
      <c r="T4943" s="1" t="s">
        <v>5434</v>
      </c>
      <c r="U4943" s="1" t="s">
        <v>5434</v>
      </c>
      <c r="W4943" s="3">
        <v>0</v>
      </c>
      <c r="Y4943" s="1" t="s">
        <v>5434</v>
      </c>
      <c r="Z4943" s="1" t="s">
        <v>5434</v>
      </c>
      <c r="AA4943" s="1" t="s">
        <v>5434</v>
      </c>
      <c r="AB4943" s="1" t="s">
        <v>5434</v>
      </c>
      <c r="AC4943" s="1" t="s">
        <v>5434</v>
      </c>
      <c r="AD4943" s="1" t="s">
        <v>5434</v>
      </c>
      <c r="AE4943" s="1" t="s">
        <v>5434</v>
      </c>
    </row>
    <row r="4944" spans="3:31" ht="12.75" hidden="1">
      <c r="C4944" s="1" t="s">
        <v>4901</v>
      </c>
      <c r="D4944" s="1" t="s">
        <v>4901</v>
      </c>
      <c r="E4944" s="1" t="s">
        <v>4901</v>
      </c>
      <c r="F4944" s="1" t="s">
        <v>4901</v>
      </c>
      <c r="G4944" s="1" t="s">
        <v>4901</v>
      </c>
      <c r="H4944" s="1" t="s">
        <v>4901</v>
      </c>
      <c r="I4944" s="1" t="s">
        <v>4901</v>
      </c>
      <c r="J4944" s="1" t="s">
        <v>4901</v>
      </c>
      <c r="K4944" s="1" t="s">
        <v>4901</v>
      </c>
      <c r="M4944" s="3">
        <v>0</v>
      </c>
      <c r="O4944" s="1" t="s">
        <v>5434</v>
      </c>
      <c r="P4944" s="1" t="s">
        <v>5434</v>
      </c>
      <c r="Q4944" s="1" t="s">
        <v>5434</v>
      </c>
      <c r="R4944" s="1" t="s">
        <v>5434</v>
      </c>
      <c r="S4944" s="1" t="s">
        <v>5434</v>
      </c>
      <c r="T4944" s="1" t="s">
        <v>5434</v>
      </c>
      <c r="U4944" s="1" t="s">
        <v>5434</v>
      </c>
      <c r="W4944" s="3">
        <v>0</v>
      </c>
      <c r="Y4944" s="1" t="s">
        <v>5434</v>
      </c>
      <c r="Z4944" s="1" t="s">
        <v>5434</v>
      </c>
      <c r="AA4944" s="1" t="s">
        <v>5434</v>
      </c>
      <c r="AB4944" s="1" t="s">
        <v>5434</v>
      </c>
      <c r="AC4944" s="1" t="s">
        <v>5434</v>
      </c>
      <c r="AD4944" s="1" t="s">
        <v>5434</v>
      </c>
      <c r="AE4944" s="1" t="s">
        <v>5434</v>
      </c>
    </row>
    <row r="4945" spans="3:31" ht="12.75" hidden="1">
      <c r="C4945" s="1" t="s">
        <v>4901</v>
      </c>
      <c r="D4945" s="1" t="s">
        <v>4901</v>
      </c>
      <c r="E4945" s="1" t="s">
        <v>4901</v>
      </c>
      <c r="F4945" s="1" t="s">
        <v>4901</v>
      </c>
      <c r="G4945" s="1" t="s">
        <v>4901</v>
      </c>
      <c r="H4945" s="1" t="s">
        <v>4901</v>
      </c>
      <c r="I4945" s="1" t="s">
        <v>4901</v>
      </c>
      <c r="J4945" s="1" t="s">
        <v>4901</v>
      </c>
      <c r="K4945" s="1" t="s">
        <v>4901</v>
      </c>
      <c r="M4945" s="3">
        <v>0</v>
      </c>
      <c r="O4945" s="1" t="s">
        <v>5434</v>
      </c>
      <c r="P4945" s="1" t="s">
        <v>5434</v>
      </c>
      <c r="Q4945" s="1" t="s">
        <v>5434</v>
      </c>
      <c r="R4945" s="1" t="s">
        <v>5434</v>
      </c>
      <c r="S4945" s="1" t="s">
        <v>5434</v>
      </c>
      <c r="T4945" s="1" t="s">
        <v>5434</v>
      </c>
      <c r="U4945" s="1" t="s">
        <v>5434</v>
      </c>
      <c r="W4945" s="3">
        <v>0</v>
      </c>
      <c r="Y4945" s="1" t="s">
        <v>5434</v>
      </c>
      <c r="Z4945" s="1" t="s">
        <v>5434</v>
      </c>
      <c r="AA4945" s="1" t="s">
        <v>5434</v>
      </c>
      <c r="AB4945" s="1" t="s">
        <v>5434</v>
      </c>
      <c r="AC4945" s="1" t="s">
        <v>5434</v>
      </c>
      <c r="AD4945" s="1" t="s">
        <v>5434</v>
      </c>
      <c r="AE4945" s="1" t="s">
        <v>5434</v>
      </c>
    </row>
    <row r="4946" spans="3:31" ht="12.75" hidden="1">
      <c r="C4946" s="1" t="s">
        <v>4901</v>
      </c>
      <c r="D4946" s="1" t="s">
        <v>4901</v>
      </c>
      <c r="E4946" s="1" t="s">
        <v>4901</v>
      </c>
      <c r="F4946" s="1" t="s">
        <v>4901</v>
      </c>
      <c r="G4946" s="1" t="s">
        <v>4901</v>
      </c>
      <c r="H4946" s="1" t="s">
        <v>4901</v>
      </c>
      <c r="I4946" s="1" t="s">
        <v>4901</v>
      </c>
      <c r="J4946" s="1" t="s">
        <v>4901</v>
      </c>
      <c r="K4946" s="1" t="s">
        <v>4901</v>
      </c>
      <c r="M4946" s="3">
        <v>0</v>
      </c>
      <c r="O4946" s="1" t="s">
        <v>5434</v>
      </c>
      <c r="P4946" s="1" t="s">
        <v>5434</v>
      </c>
      <c r="Q4946" s="1" t="s">
        <v>5434</v>
      </c>
      <c r="R4946" s="1" t="s">
        <v>5434</v>
      </c>
      <c r="S4946" s="1" t="s">
        <v>5434</v>
      </c>
      <c r="T4946" s="1" t="s">
        <v>5434</v>
      </c>
      <c r="U4946" s="1" t="s">
        <v>5434</v>
      </c>
      <c r="W4946" s="3">
        <v>0</v>
      </c>
      <c r="Y4946" s="1" t="s">
        <v>5434</v>
      </c>
      <c r="Z4946" s="1" t="s">
        <v>5434</v>
      </c>
      <c r="AA4946" s="1" t="s">
        <v>5434</v>
      </c>
      <c r="AB4946" s="1" t="s">
        <v>5434</v>
      </c>
      <c r="AC4946" s="1" t="s">
        <v>5434</v>
      </c>
      <c r="AD4946" s="1" t="s">
        <v>5434</v>
      </c>
      <c r="AE4946" s="1" t="s">
        <v>5434</v>
      </c>
    </row>
    <row r="4947" spans="3:31" ht="12.75" hidden="1">
      <c r="C4947" s="1" t="s">
        <v>4901</v>
      </c>
      <c r="D4947" s="1" t="s">
        <v>4901</v>
      </c>
      <c r="E4947" s="1" t="s">
        <v>4901</v>
      </c>
      <c r="F4947" s="1" t="s">
        <v>4901</v>
      </c>
      <c r="G4947" s="1" t="s">
        <v>4901</v>
      </c>
      <c r="H4947" s="1" t="s">
        <v>4901</v>
      </c>
      <c r="I4947" s="1" t="s">
        <v>4901</v>
      </c>
      <c r="J4947" s="1" t="s">
        <v>4901</v>
      </c>
      <c r="K4947" s="1" t="s">
        <v>4901</v>
      </c>
      <c r="M4947" s="3">
        <v>0</v>
      </c>
      <c r="O4947" s="1" t="s">
        <v>5434</v>
      </c>
      <c r="P4947" s="1" t="s">
        <v>5434</v>
      </c>
      <c r="Q4947" s="1" t="s">
        <v>5434</v>
      </c>
      <c r="R4947" s="1" t="s">
        <v>5434</v>
      </c>
      <c r="S4947" s="1" t="s">
        <v>5434</v>
      </c>
      <c r="T4947" s="1" t="s">
        <v>5434</v>
      </c>
      <c r="U4947" s="1" t="s">
        <v>5434</v>
      </c>
      <c r="W4947" s="3">
        <v>0</v>
      </c>
      <c r="Y4947" s="1" t="s">
        <v>5434</v>
      </c>
      <c r="Z4947" s="1" t="s">
        <v>5434</v>
      </c>
      <c r="AA4947" s="1" t="s">
        <v>5434</v>
      </c>
      <c r="AB4947" s="1" t="s">
        <v>5434</v>
      </c>
      <c r="AC4947" s="1" t="s">
        <v>5434</v>
      </c>
      <c r="AD4947" s="1" t="s">
        <v>5434</v>
      </c>
      <c r="AE4947" s="1" t="s">
        <v>5434</v>
      </c>
    </row>
    <row r="4948" spans="3:31" ht="12.75" hidden="1">
      <c r="C4948" s="1" t="s">
        <v>4901</v>
      </c>
      <c r="D4948" s="1" t="s">
        <v>4901</v>
      </c>
      <c r="E4948" s="1" t="s">
        <v>4901</v>
      </c>
      <c r="F4948" s="1" t="s">
        <v>4901</v>
      </c>
      <c r="G4948" s="1" t="s">
        <v>4901</v>
      </c>
      <c r="H4948" s="1" t="s">
        <v>4901</v>
      </c>
      <c r="I4948" s="1" t="s">
        <v>4901</v>
      </c>
      <c r="J4948" s="1" t="s">
        <v>4901</v>
      </c>
      <c r="K4948" s="1" t="s">
        <v>4901</v>
      </c>
      <c r="M4948" s="3">
        <v>0</v>
      </c>
      <c r="O4948" s="1" t="s">
        <v>5434</v>
      </c>
      <c r="P4948" s="1" t="s">
        <v>5434</v>
      </c>
      <c r="Q4948" s="1" t="s">
        <v>5434</v>
      </c>
      <c r="R4948" s="1" t="s">
        <v>5434</v>
      </c>
      <c r="S4948" s="1" t="s">
        <v>5434</v>
      </c>
      <c r="T4948" s="1" t="s">
        <v>5434</v>
      </c>
      <c r="U4948" s="1" t="s">
        <v>5434</v>
      </c>
      <c r="W4948" s="3">
        <v>0</v>
      </c>
      <c r="Y4948" s="1" t="s">
        <v>5434</v>
      </c>
      <c r="Z4948" s="1" t="s">
        <v>5434</v>
      </c>
      <c r="AA4948" s="1" t="s">
        <v>5434</v>
      </c>
      <c r="AB4948" s="1" t="s">
        <v>5434</v>
      </c>
      <c r="AC4948" s="1" t="s">
        <v>5434</v>
      </c>
      <c r="AD4948" s="1" t="s">
        <v>5434</v>
      </c>
      <c r="AE4948" s="1" t="s">
        <v>5434</v>
      </c>
    </row>
    <row r="4949" spans="3:31" ht="12.75" hidden="1">
      <c r="C4949" s="1" t="s">
        <v>4901</v>
      </c>
      <c r="D4949" s="1" t="s">
        <v>4901</v>
      </c>
      <c r="E4949" s="1" t="s">
        <v>4901</v>
      </c>
      <c r="F4949" s="1" t="s">
        <v>4901</v>
      </c>
      <c r="G4949" s="1" t="s">
        <v>4901</v>
      </c>
      <c r="H4949" s="1" t="s">
        <v>4901</v>
      </c>
      <c r="I4949" s="1" t="s">
        <v>4901</v>
      </c>
      <c r="J4949" s="1" t="s">
        <v>4901</v>
      </c>
      <c r="K4949" s="1" t="s">
        <v>4901</v>
      </c>
      <c r="M4949" s="3">
        <v>0</v>
      </c>
      <c r="O4949" s="1" t="s">
        <v>5434</v>
      </c>
      <c r="P4949" s="1" t="s">
        <v>5434</v>
      </c>
      <c r="Q4949" s="1" t="s">
        <v>5434</v>
      </c>
      <c r="R4949" s="1" t="s">
        <v>5434</v>
      </c>
      <c r="S4949" s="1" t="s">
        <v>5434</v>
      </c>
      <c r="T4949" s="1" t="s">
        <v>5434</v>
      </c>
      <c r="U4949" s="1" t="s">
        <v>5434</v>
      </c>
      <c r="W4949" s="3">
        <v>0</v>
      </c>
      <c r="Y4949" s="1" t="s">
        <v>5434</v>
      </c>
      <c r="Z4949" s="1" t="s">
        <v>5434</v>
      </c>
      <c r="AA4949" s="1" t="s">
        <v>5434</v>
      </c>
      <c r="AB4949" s="1" t="s">
        <v>5434</v>
      </c>
      <c r="AC4949" s="1" t="s">
        <v>5434</v>
      </c>
      <c r="AD4949" s="1" t="s">
        <v>5434</v>
      </c>
      <c r="AE4949" s="1" t="s">
        <v>5434</v>
      </c>
    </row>
    <row r="4950" spans="3:31" ht="12.75" hidden="1">
      <c r="C4950" s="1" t="s">
        <v>4901</v>
      </c>
      <c r="D4950" s="1" t="s">
        <v>4901</v>
      </c>
      <c r="E4950" s="1" t="s">
        <v>4901</v>
      </c>
      <c r="F4950" s="1" t="s">
        <v>4901</v>
      </c>
      <c r="G4950" s="1" t="s">
        <v>4901</v>
      </c>
      <c r="H4950" s="1" t="s">
        <v>4901</v>
      </c>
      <c r="I4950" s="1" t="s">
        <v>4901</v>
      </c>
      <c r="J4950" s="1" t="s">
        <v>4901</v>
      </c>
      <c r="K4950" s="1" t="s">
        <v>4901</v>
      </c>
      <c r="M4950" s="3">
        <v>0</v>
      </c>
      <c r="O4950" s="1" t="s">
        <v>5434</v>
      </c>
      <c r="P4950" s="1" t="s">
        <v>5434</v>
      </c>
      <c r="Q4950" s="1" t="s">
        <v>5434</v>
      </c>
      <c r="R4950" s="1" t="s">
        <v>5434</v>
      </c>
      <c r="S4950" s="1" t="s">
        <v>5434</v>
      </c>
      <c r="T4950" s="1" t="s">
        <v>5434</v>
      </c>
      <c r="U4950" s="1" t="s">
        <v>5434</v>
      </c>
      <c r="W4950" s="3">
        <v>0</v>
      </c>
      <c r="Y4950" s="1" t="s">
        <v>5434</v>
      </c>
      <c r="Z4950" s="1" t="s">
        <v>5434</v>
      </c>
      <c r="AA4950" s="1" t="s">
        <v>5434</v>
      </c>
      <c r="AB4950" s="1" t="s">
        <v>5434</v>
      </c>
      <c r="AC4950" s="1" t="s">
        <v>5434</v>
      </c>
      <c r="AD4950" s="1" t="s">
        <v>5434</v>
      </c>
      <c r="AE4950" s="1" t="s">
        <v>5434</v>
      </c>
    </row>
    <row r="4951" spans="3:31" ht="12.75" hidden="1">
      <c r="C4951" s="1" t="s">
        <v>4901</v>
      </c>
      <c r="D4951" s="1" t="s">
        <v>4901</v>
      </c>
      <c r="E4951" s="1" t="s">
        <v>4901</v>
      </c>
      <c r="F4951" s="1" t="s">
        <v>4901</v>
      </c>
      <c r="G4951" s="1" t="s">
        <v>4901</v>
      </c>
      <c r="H4951" s="1" t="s">
        <v>4901</v>
      </c>
      <c r="I4951" s="1" t="s">
        <v>4901</v>
      </c>
      <c r="J4951" s="1" t="s">
        <v>4901</v>
      </c>
      <c r="K4951" s="1" t="s">
        <v>4901</v>
      </c>
      <c r="M4951" s="3">
        <v>0</v>
      </c>
      <c r="O4951" s="1" t="s">
        <v>5434</v>
      </c>
      <c r="P4951" s="1" t="s">
        <v>5434</v>
      </c>
      <c r="Q4951" s="1" t="s">
        <v>5434</v>
      </c>
      <c r="R4951" s="1" t="s">
        <v>5434</v>
      </c>
      <c r="S4951" s="1" t="s">
        <v>5434</v>
      </c>
      <c r="T4951" s="1" t="s">
        <v>5434</v>
      </c>
      <c r="U4951" s="1" t="s">
        <v>5434</v>
      </c>
      <c r="W4951" s="3">
        <v>0</v>
      </c>
      <c r="Y4951" s="1" t="s">
        <v>5434</v>
      </c>
      <c r="Z4951" s="1" t="s">
        <v>5434</v>
      </c>
      <c r="AA4951" s="1" t="s">
        <v>5434</v>
      </c>
      <c r="AB4951" s="1" t="s">
        <v>5434</v>
      </c>
      <c r="AC4951" s="1" t="s">
        <v>5434</v>
      </c>
      <c r="AD4951" s="1" t="s">
        <v>5434</v>
      </c>
      <c r="AE4951" s="1" t="s">
        <v>5434</v>
      </c>
    </row>
    <row r="4952" spans="3:31" ht="12.75" hidden="1">
      <c r="C4952" s="1" t="s">
        <v>4901</v>
      </c>
      <c r="D4952" s="1" t="s">
        <v>4901</v>
      </c>
      <c r="E4952" s="1" t="s">
        <v>4901</v>
      </c>
      <c r="F4952" s="1" t="s">
        <v>4901</v>
      </c>
      <c r="G4952" s="1" t="s">
        <v>4901</v>
      </c>
      <c r="H4952" s="1" t="s">
        <v>4901</v>
      </c>
      <c r="I4952" s="1" t="s">
        <v>4901</v>
      </c>
      <c r="J4952" s="1" t="s">
        <v>4901</v>
      </c>
      <c r="K4952" s="1" t="s">
        <v>4901</v>
      </c>
      <c r="M4952" s="3">
        <v>0</v>
      </c>
      <c r="O4952" s="1" t="s">
        <v>5434</v>
      </c>
      <c r="P4952" s="1" t="s">
        <v>5434</v>
      </c>
      <c r="Q4952" s="1" t="s">
        <v>5434</v>
      </c>
      <c r="R4952" s="1" t="s">
        <v>5434</v>
      </c>
      <c r="S4952" s="1" t="s">
        <v>5434</v>
      </c>
      <c r="T4952" s="1" t="s">
        <v>5434</v>
      </c>
      <c r="U4952" s="1" t="s">
        <v>5434</v>
      </c>
      <c r="W4952" s="3">
        <v>0</v>
      </c>
      <c r="Y4952" s="1" t="s">
        <v>5434</v>
      </c>
      <c r="Z4952" s="1" t="s">
        <v>5434</v>
      </c>
      <c r="AA4952" s="1" t="s">
        <v>5434</v>
      </c>
      <c r="AB4952" s="1" t="s">
        <v>5434</v>
      </c>
      <c r="AC4952" s="1" t="s">
        <v>5434</v>
      </c>
      <c r="AD4952" s="1" t="s">
        <v>5434</v>
      </c>
      <c r="AE4952" s="1" t="s">
        <v>5434</v>
      </c>
    </row>
    <row r="4953" spans="3:31" ht="12.75" hidden="1">
      <c r="C4953" s="1" t="s">
        <v>4901</v>
      </c>
      <c r="D4953" s="1" t="s">
        <v>4901</v>
      </c>
      <c r="E4953" s="1" t="s">
        <v>4901</v>
      </c>
      <c r="F4953" s="1" t="s">
        <v>4901</v>
      </c>
      <c r="G4953" s="1" t="s">
        <v>4901</v>
      </c>
      <c r="H4953" s="1" t="s">
        <v>4901</v>
      </c>
      <c r="I4953" s="1" t="s">
        <v>4901</v>
      </c>
      <c r="J4953" s="1" t="s">
        <v>4901</v>
      </c>
      <c r="K4953" s="1" t="s">
        <v>4901</v>
      </c>
      <c r="M4953" s="3">
        <v>0</v>
      </c>
      <c r="O4953" s="1" t="s">
        <v>5434</v>
      </c>
      <c r="P4953" s="1" t="s">
        <v>5434</v>
      </c>
      <c r="Q4953" s="1" t="s">
        <v>5434</v>
      </c>
      <c r="R4953" s="1" t="s">
        <v>5434</v>
      </c>
      <c r="S4953" s="1" t="s">
        <v>5434</v>
      </c>
      <c r="T4953" s="1" t="s">
        <v>5434</v>
      </c>
      <c r="U4953" s="1" t="s">
        <v>5434</v>
      </c>
      <c r="W4953" s="3">
        <v>0</v>
      </c>
      <c r="Y4953" s="1" t="s">
        <v>5434</v>
      </c>
      <c r="Z4953" s="1" t="s">
        <v>5434</v>
      </c>
      <c r="AA4953" s="1" t="s">
        <v>5434</v>
      </c>
      <c r="AB4953" s="1" t="s">
        <v>5434</v>
      </c>
      <c r="AC4953" s="1" t="s">
        <v>5434</v>
      </c>
      <c r="AD4953" s="1" t="s">
        <v>5434</v>
      </c>
      <c r="AE4953" s="1" t="s">
        <v>5434</v>
      </c>
    </row>
    <row r="4954" spans="3:31" ht="12.75" hidden="1">
      <c r="C4954" s="1" t="s">
        <v>4901</v>
      </c>
      <c r="D4954" s="1" t="s">
        <v>4901</v>
      </c>
      <c r="E4954" s="1" t="s">
        <v>4901</v>
      </c>
      <c r="F4954" s="1" t="s">
        <v>4901</v>
      </c>
      <c r="G4954" s="1" t="s">
        <v>4901</v>
      </c>
      <c r="H4954" s="1" t="s">
        <v>4901</v>
      </c>
      <c r="I4954" s="1" t="s">
        <v>4901</v>
      </c>
      <c r="J4954" s="1" t="s">
        <v>4901</v>
      </c>
      <c r="K4954" s="1" t="s">
        <v>4901</v>
      </c>
      <c r="M4954" s="3">
        <v>0</v>
      </c>
      <c r="O4954" s="1" t="s">
        <v>5434</v>
      </c>
      <c r="P4954" s="1" t="s">
        <v>5434</v>
      </c>
      <c r="Q4954" s="1" t="s">
        <v>5434</v>
      </c>
      <c r="R4954" s="1" t="s">
        <v>5434</v>
      </c>
      <c r="S4954" s="1" t="s">
        <v>5434</v>
      </c>
      <c r="T4954" s="1" t="s">
        <v>5434</v>
      </c>
      <c r="U4954" s="1" t="s">
        <v>5434</v>
      </c>
      <c r="W4954" s="3">
        <v>0</v>
      </c>
      <c r="Y4954" s="1" t="s">
        <v>5434</v>
      </c>
      <c r="Z4954" s="1" t="s">
        <v>5434</v>
      </c>
      <c r="AA4954" s="1" t="s">
        <v>5434</v>
      </c>
      <c r="AB4954" s="1" t="s">
        <v>5434</v>
      </c>
      <c r="AC4954" s="1" t="s">
        <v>5434</v>
      </c>
      <c r="AD4954" s="1" t="s">
        <v>5434</v>
      </c>
      <c r="AE4954" s="1" t="s">
        <v>5434</v>
      </c>
    </row>
    <row r="4955" spans="3:31" ht="12.75" hidden="1">
      <c r="C4955" s="1" t="s">
        <v>4901</v>
      </c>
      <c r="D4955" s="1" t="s">
        <v>4901</v>
      </c>
      <c r="E4955" s="1" t="s">
        <v>4901</v>
      </c>
      <c r="F4955" s="1" t="s">
        <v>4901</v>
      </c>
      <c r="G4955" s="1" t="s">
        <v>4901</v>
      </c>
      <c r="H4955" s="1" t="s">
        <v>4901</v>
      </c>
      <c r="I4955" s="1" t="s">
        <v>4901</v>
      </c>
      <c r="J4955" s="1" t="s">
        <v>4901</v>
      </c>
      <c r="K4955" s="1" t="s">
        <v>4901</v>
      </c>
      <c r="M4955" s="3">
        <v>0</v>
      </c>
      <c r="O4955" s="1" t="s">
        <v>5434</v>
      </c>
      <c r="P4955" s="1" t="s">
        <v>5434</v>
      </c>
      <c r="Q4955" s="1" t="s">
        <v>5434</v>
      </c>
      <c r="R4955" s="1" t="s">
        <v>5434</v>
      </c>
      <c r="S4955" s="1" t="s">
        <v>5434</v>
      </c>
      <c r="T4955" s="1" t="s">
        <v>5434</v>
      </c>
      <c r="U4955" s="1" t="s">
        <v>5434</v>
      </c>
      <c r="W4955" s="3">
        <v>0</v>
      </c>
      <c r="Y4955" s="1" t="s">
        <v>5434</v>
      </c>
      <c r="Z4955" s="1" t="s">
        <v>5434</v>
      </c>
      <c r="AA4955" s="1" t="s">
        <v>5434</v>
      </c>
      <c r="AB4955" s="1" t="s">
        <v>5434</v>
      </c>
      <c r="AC4955" s="1" t="s">
        <v>5434</v>
      </c>
      <c r="AD4955" s="1" t="s">
        <v>5434</v>
      </c>
      <c r="AE4955" s="1" t="s">
        <v>5434</v>
      </c>
    </row>
    <row r="4956" spans="3:31" ht="12.75" hidden="1">
      <c r="C4956" s="1" t="s">
        <v>4901</v>
      </c>
      <c r="D4956" s="1" t="s">
        <v>4901</v>
      </c>
      <c r="E4956" s="1" t="s">
        <v>4901</v>
      </c>
      <c r="F4956" s="1" t="s">
        <v>4901</v>
      </c>
      <c r="G4956" s="1" t="s">
        <v>4901</v>
      </c>
      <c r="H4956" s="1" t="s">
        <v>4901</v>
      </c>
      <c r="I4956" s="1" t="s">
        <v>4901</v>
      </c>
      <c r="J4956" s="1" t="s">
        <v>4901</v>
      </c>
      <c r="K4956" s="1" t="s">
        <v>4901</v>
      </c>
      <c r="M4956" s="3">
        <v>0</v>
      </c>
      <c r="O4956" s="1" t="s">
        <v>5434</v>
      </c>
      <c r="P4956" s="1" t="s">
        <v>5434</v>
      </c>
      <c r="Q4956" s="1" t="s">
        <v>5434</v>
      </c>
      <c r="R4956" s="1" t="s">
        <v>5434</v>
      </c>
      <c r="S4956" s="1" t="s">
        <v>5434</v>
      </c>
      <c r="T4956" s="1" t="s">
        <v>5434</v>
      </c>
      <c r="U4956" s="1" t="s">
        <v>5434</v>
      </c>
      <c r="W4956" s="3">
        <v>0</v>
      </c>
      <c r="Y4956" s="1" t="s">
        <v>5434</v>
      </c>
      <c r="Z4956" s="1" t="s">
        <v>5434</v>
      </c>
      <c r="AA4956" s="1" t="s">
        <v>5434</v>
      </c>
      <c r="AB4956" s="1" t="s">
        <v>5434</v>
      </c>
      <c r="AC4956" s="1" t="s">
        <v>5434</v>
      </c>
      <c r="AD4956" s="1" t="s">
        <v>5434</v>
      </c>
      <c r="AE4956" s="1" t="s">
        <v>5434</v>
      </c>
    </row>
    <row r="4957" spans="3:31" ht="12.75" hidden="1">
      <c r="C4957" s="1" t="s">
        <v>4901</v>
      </c>
      <c r="D4957" s="1" t="s">
        <v>4901</v>
      </c>
      <c r="E4957" s="1" t="s">
        <v>4901</v>
      </c>
      <c r="F4957" s="1" t="s">
        <v>4901</v>
      </c>
      <c r="G4957" s="1" t="s">
        <v>4901</v>
      </c>
      <c r="H4957" s="1" t="s">
        <v>4901</v>
      </c>
      <c r="I4957" s="1" t="s">
        <v>4901</v>
      </c>
      <c r="J4957" s="1" t="s">
        <v>4901</v>
      </c>
      <c r="K4957" s="1" t="s">
        <v>4901</v>
      </c>
      <c r="M4957" s="3">
        <v>0</v>
      </c>
      <c r="O4957" s="1" t="s">
        <v>5434</v>
      </c>
      <c r="P4957" s="1" t="s">
        <v>5434</v>
      </c>
      <c r="Q4957" s="1" t="s">
        <v>5434</v>
      </c>
      <c r="R4957" s="1" t="s">
        <v>5434</v>
      </c>
      <c r="S4957" s="1" t="s">
        <v>5434</v>
      </c>
      <c r="T4957" s="1" t="s">
        <v>5434</v>
      </c>
      <c r="U4957" s="1" t="s">
        <v>5434</v>
      </c>
      <c r="W4957" s="3">
        <v>0</v>
      </c>
      <c r="Y4957" s="1" t="s">
        <v>5434</v>
      </c>
      <c r="Z4957" s="1" t="s">
        <v>5434</v>
      </c>
      <c r="AA4957" s="1" t="s">
        <v>5434</v>
      </c>
      <c r="AB4957" s="1" t="s">
        <v>5434</v>
      </c>
      <c r="AC4957" s="1" t="s">
        <v>5434</v>
      </c>
      <c r="AD4957" s="1" t="s">
        <v>5434</v>
      </c>
      <c r="AE4957" s="1" t="s">
        <v>5434</v>
      </c>
    </row>
    <row r="4958" spans="3:31" ht="12.75" hidden="1">
      <c r="C4958" s="1" t="s">
        <v>4901</v>
      </c>
      <c r="D4958" s="1" t="s">
        <v>4901</v>
      </c>
      <c r="E4958" s="1" t="s">
        <v>4901</v>
      </c>
      <c r="F4958" s="1" t="s">
        <v>4901</v>
      </c>
      <c r="G4958" s="1" t="s">
        <v>4901</v>
      </c>
      <c r="H4958" s="1" t="s">
        <v>4901</v>
      </c>
      <c r="I4958" s="1" t="s">
        <v>4901</v>
      </c>
      <c r="J4958" s="1" t="s">
        <v>4901</v>
      </c>
      <c r="K4958" s="1" t="s">
        <v>4901</v>
      </c>
      <c r="M4958" s="3">
        <v>0</v>
      </c>
      <c r="O4958" s="1" t="s">
        <v>5434</v>
      </c>
      <c r="P4958" s="1" t="s">
        <v>5434</v>
      </c>
      <c r="Q4958" s="1" t="s">
        <v>5434</v>
      </c>
      <c r="R4958" s="1" t="s">
        <v>5434</v>
      </c>
      <c r="S4958" s="1" t="s">
        <v>5434</v>
      </c>
      <c r="T4958" s="1" t="s">
        <v>5434</v>
      </c>
      <c r="U4958" s="1" t="s">
        <v>5434</v>
      </c>
      <c r="W4958" s="3">
        <v>0</v>
      </c>
      <c r="Y4958" s="1" t="s">
        <v>5434</v>
      </c>
      <c r="Z4958" s="1" t="s">
        <v>5434</v>
      </c>
      <c r="AA4958" s="1" t="s">
        <v>5434</v>
      </c>
      <c r="AB4958" s="1" t="s">
        <v>5434</v>
      </c>
      <c r="AC4958" s="1" t="s">
        <v>5434</v>
      </c>
      <c r="AD4958" s="1" t="s">
        <v>5434</v>
      </c>
      <c r="AE4958" s="1" t="s">
        <v>5434</v>
      </c>
    </row>
    <row r="4959" spans="3:31" ht="12.75" hidden="1">
      <c r="C4959" s="1" t="s">
        <v>4901</v>
      </c>
      <c r="D4959" s="1" t="s">
        <v>4901</v>
      </c>
      <c r="E4959" s="1" t="s">
        <v>4901</v>
      </c>
      <c r="F4959" s="1" t="s">
        <v>4901</v>
      </c>
      <c r="G4959" s="1" t="s">
        <v>4901</v>
      </c>
      <c r="H4959" s="1" t="s">
        <v>4901</v>
      </c>
      <c r="I4959" s="1" t="s">
        <v>4901</v>
      </c>
      <c r="J4959" s="1" t="s">
        <v>4901</v>
      </c>
      <c r="K4959" s="1" t="s">
        <v>4901</v>
      </c>
      <c r="M4959" s="3">
        <v>0</v>
      </c>
      <c r="O4959" s="1" t="s">
        <v>5434</v>
      </c>
      <c r="P4959" s="1" t="s">
        <v>5434</v>
      </c>
      <c r="Q4959" s="1" t="s">
        <v>5434</v>
      </c>
      <c r="R4959" s="1" t="s">
        <v>5434</v>
      </c>
      <c r="S4959" s="1" t="s">
        <v>5434</v>
      </c>
      <c r="T4959" s="1" t="s">
        <v>5434</v>
      </c>
      <c r="U4959" s="1" t="s">
        <v>5434</v>
      </c>
      <c r="W4959" s="3">
        <v>0</v>
      </c>
      <c r="Y4959" s="1" t="s">
        <v>5434</v>
      </c>
      <c r="Z4959" s="1" t="s">
        <v>5434</v>
      </c>
      <c r="AA4959" s="1" t="s">
        <v>5434</v>
      </c>
      <c r="AB4959" s="1" t="s">
        <v>5434</v>
      </c>
      <c r="AC4959" s="1" t="s">
        <v>5434</v>
      </c>
      <c r="AD4959" s="1" t="s">
        <v>5434</v>
      </c>
      <c r="AE4959" s="1" t="s">
        <v>5434</v>
      </c>
    </row>
    <row r="4960" spans="3:31" ht="12.75" hidden="1">
      <c r="C4960" s="1" t="s">
        <v>4901</v>
      </c>
      <c r="D4960" s="1" t="s">
        <v>4901</v>
      </c>
      <c r="E4960" s="1" t="s">
        <v>4901</v>
      </c>
      <c r="F4960" s="1" t="s">
        <v>4901</v>
      </c>
      <c r="G4960" s="1" t="s">
        <v>4901</v>
      </c>
      <c r="H4960" s="1" t="s">
        <v>4901</v>
      </c>
      <c r="I4960" s="1" t="s">
        <v>4901</v>
      </c>
      <c r="J4960" s="1" t="s">
        <v>4901</v>
      </c>
      <c r="K4960" s="1" t="s">
        <v>4901</v>
      </c>
      <c r="M4960" s="3">
        <v>0</v>
      </c>
      <c r="O4960" s="1" t="s">
        <v>5434</v>
      </c>
      <c r="P4960" s="1" t="s">
        <v>5434</v>
      </c>
      <c r="Q4960" s="1" t="s">
        <v>5434</v>
      </c>
      <c r="R4960" s="1" t="s">
        <v>5434</v>
      </c>
      <c r="S4960" s="1" t="s">
        <v>5434</v>
      </c>
      <c r="T4960" s="1" t="s">
        <v>5434</v>
      </c>
      <c r="U4960" s="1" t="s">
        <v>5434</v>
      </c>
      <c r="W4960" s="3">
        <v>0</v>
      </c>
      <c r="Y4960" s="1" t="s">
        <v>5434</v>
      </c>
      <c r="Z4960" s="1" t="s">
        <v>5434</v>
      </c>
      <c r="AA4960" s="1" t="s">
        <v>5434</v>
      </c>
      <c r="AB4960" s="1" t="s">
        <v>5434</v>
      </c>
      <c r="AC4960" s="1" t="s">
        <v>5434</v>
      </c>
      <c r="AD4960" s="1" t="s">
        <v>5434</v>
      </c>
      <c r="AE4960" s="1" t="s">
        <v>5434</v>
      </c>
    </row>
    <row r="4961" spans="3:31" ht="12.75" hidden="1">
      <c r="C4961" s="1" t="s">
        <v>4901</v>
      </c>
      <c r="D4961" s="1" t="s">
        <v>4901</v>
      </c>
      <c r="E4961" s="1" t="s">
        <v>4901</v>
      </c>
      <c r="F4961" s="1" t="s">
        <v>4901</v>
      </c>
      <c r="G4961" s="1" t="s">
        <v>4901</v>
      </c>
      <c r="H4961" s="1" t="s">
        <v>4901</v>
      </c>
      <c r="I4961" s="1" t="s">
        <v>4901</v>
      </c>
      <c r="J4961" s="1" t="s">
        <v>4901</v>
      </c>
      <c r="K4961" s="1" t="s">
        <v>4901</v>
      </c>
      <c r="M4961" s="3">
        <v>0</v>
      </c>
      <c r="O4961" s="1" t="s">
        <v>5434</v>
      </c>
      <c r="P4961" s="1" t="s">
        <v>5434</v>
      </c>
      <c r="Q4961" s="1" t="s">
        <v>5434</v>
      </c>
      <c r="R4961" s="1" t="s">
        <v>5434</v>
      </c>
      <c r="S4961" s="1" t="s">
        <v>5434</v>
      </c>
      <c r="T4961" s="1" t="s">
        <v>5434</v>
      </c>
      <c r="U4961" s="1" t="s">
        <v>5434</v>
      </c>
      <c r="W4961" s="3">
        <v>0</v>
      </c>
      <c r="Y4961" s="1" t="s">
        <v>5434</v>
      </c>
      <c r="Z4961" s="1" t="s">
        <v>5434</v>
      </c>
      <c r="AA4961" s="1" t="s">
        <v>5434</v>
      </c>
      <c r="AB4961" s="1" t="s">
        <v>5434</v>
      </c>
      <c r="AC4961" s="1" t="s">
        <v>5434</v>
      </c>
      <c r="AD4961" s="1" t="s">
        <v>5434</v>
      </c>
      <c r="AE4961" s="1" t="s">
        <v>5434</v>
      </c>
    </row>
    <row r="4962" spans="3:31" ht="12.75" hidden="1">
      <c r="C4962" s="1" t="s">
        <v>4901</v>
      </c>
      <c r="D4962" s="1" t="s">
        <v>4901</v>
      </c>
      <c r="E4962" s="1" t="s">
        <v>4901</v>
      </c>
      <c r="F4962" s="1" t="s">
        <v>4901</v>
      </c>
      <c r="G4962" s="1" t="s">
        <v>4901</v>
      </c>
      <c r="H4962" s="1" t="s">
        <v>4901</v>
      </c>
      <c r="I4962" s="1" t="s">
        <v>4901</v>
      </c>
      <c r="J4962" s="1" t="s">
        <v>4901</v>
      </c>
      <c r="K4962" s="1" t="s">
        <v>4901</v>
      </c>
      <c r="M4962" s="3">
        <v>0</v>
      </c>
      <c r="O4962" s="1" t="s">
        <v>5434</v>
      </c>
      <c r="P4962" s="1" t="s">
        <v>5434</v>
      </c>
      <c r="Q4962" s="1" t="s">
        <v>5434</v>
      </c>
      <c r="R4962" s="1" t="s">
        <v>5434</v>
      </c>
      <c r="S4962" s="1" t="s">
        <v>5434</v>
      </c>
      <c r="T4962" s="1" t="s">
        <v>5434</v>
      </c>
      <c r="U4962" s="1" t="s">
        <v>5434</v>
      </c>
      <c r="W4962" s="3">
        <v>0</v>
      </c>
      <c r="Y4962" s="1" t="s">
        <v>5434</v>
      </c>
      <c r="Z4962" s="1" t="s">
        <v>5434</v>
      </c>
      <c r="AA4962" s="1" t="s">
        <v>5434</v>
      </c>
      <c r="AB4962" s="1" t="s">
        <v>5434</v>
      </c>
      <c r="AC4962" s="1" t="s">
        <v>5434</v>
      </c>
      <c r="AD4962" s="1" t="s">
        <v>5434</v>
      </c>
      <c r="AE4962" s="1" t="s">
        <v>5434</v>
      </c>
    </row>
    <row r="4963" spans="3:31" ht="12.75" hidden="1">
      <c r="C4963" s="1" t="s">
        <v>4901</v>
      </c>
      <c r="D4963" s="1" t="s">
        <v>4901</v>
      </c>
      <c r="E4963" s="1" t="s">
        <v>4901</v>
      </c>
      <c r="F4963" s="1" t="s">
        <v>4901</v>
      </c>
      <c r="G4963" s="1" t="s">
        <v>4901</v>
      </c>
      <c r="H4963" s="1" t="s">
        <v>4901</v>
      </c>
      <c r="I4963" s="1" t="s">
        <v>4901</v>
      </c>
      <c r="J4963" s="1" t="s">
        <v>4901</v>
      </c>
      <c r="K4963" s="1" t="s">
        <v>4901</v>
      </c>
      <c r="M4963" s="3">
        <v>0</v>
      </c>
      <c r="O4963" s="1" t="s">
        <v>5434</v>
      </c>
      <c r="P4963" s="1" t="s">
        <v>5434</v>
      </c>
      <c r="Q4963" s="1" t="s">
        <v>5434</v>
      </c>
      <c r="R4963" s="1" t="s">
        <v>5434</v>
      </c>
      <c r="S4963" s="1" t="s">
        <v>5434</v>
      </c>
      <c r="T4963" s="1" t="s">
        <v>5434</v>
      </c>
      <c r="U4963" s="1" t="s">
        <v>5434</v>
      </c>
      <c r="W4963" s="3">
        <v>0</v>
      </c>
      <c r="Y4963" s="1" t="s">
        <v>5434</v>
      </c>
      <c r="Z4963" s="1" t="s">
        <v>5434</v>
      </c>
      <c r="AA4963" s="1" t="s">
        <v>5434</v>
      </c>
      <c r="AB4963" s="1" t="s">
        <v>5434</v>
      </c>
      <c r="AC4963" s="1" t="s">
        <v>5434</v>
      </c>
      <c r="AD4963" s="1" t="s">
        <v>5434</v>
      </c>
      <c r="AE4963" s="1" t="s">
        <v>5434</v>
      </c>
    </row>
    <row r="4964" spans="3:31" ht="12.75" hidden="1">
      <c r="C4964" s="1" t="s">
        <v>4901</v>
      </c>
      <c r="D4964" s="1" t="s">
        <v>4901</v>
      </c>
      <c r="E4964" s="1" t="s">
        <v>4901</v>
      </c>
      <c r="F4964" s="1" t="s">
        <v>4901</v>
      </c>
      <c r="G4964" s="1" t="s">
        <v>4901</v>
      </c>
      <c r="H4964" s="1" t="s">
        <v>4901</v>
      </c>
      <c r="I4964" s="1" t="s">
        <v>4901</v>
      </c>
      <c r="J4964" s="1" t="s">
        <v>4901</v>
      </c>
      <c r="K4964" s="1" t="s">
        <v>4901</v>
      </c>
      <c r="M4964" s="3">
        <v>0</v>
      </c>
      <c r="O4964" s="1" t="s">
        <v>5434</v>
      </c>
      <c r="P4964" s="1" t="s">
        <v>5434</v>
      </c>
      <c r="Q4964" s="1" t="s">
        <v>5434</v>
      </c>
      <c r="R4964" s="1" t="s">
        <v>5434</v>
      </c>
      <c r="S4964" s="1" t="s">
        <v>5434</v>
      </c>
      <c r="T4964" s="1" t="s">
        <v>5434</v>
      </c>
      <c r="U4964" s="1" t="s">
        <v>5434</v>
      </c>
      <c r="W4964" s="3">
        <v>0</v>
      </c>
      <c r="Y4964" s="1" t="s">
        <v>5434</v>
      </c>
      <c r="Z4964" s="1" t="s">
        <v>5434</v>
      </c>
      <c r="AA4964" s="1" t="s">
        <v>5434</v>
      </c>
      <c r="AB4964" s="1" t="s">
        <v>5434</v>
      </c>
      <c r="AC4964" s="1" t="s">
        <v>5434</v>
      </c>
      <c r="AD4964" s="1" t="s">
        <v>5434</v>
      </c>
      <c r="AE4964" s="1" t="s">
        <v>5434</v>
      </c>
    </row>
    <row r="4965" spans="3:31" ht="12.75" hidden="1">
      <c r="C4965" s="1" t="s">
        <v>4901</v>
      </c>
      <c r="D4965" s="1" t="s">
        <v>4901</v>
      </c>
      <c r="E4965" s="1" t="s">
        <v>4901</v>
      </c>
      <c r="F4965" s="1" t="s">
        <v>4901</v>
      </c>
      <c r="G4965" s="1" t="s">
        <v>4901</v>
      </c>
      <c r="H4965" s="1" t="s">
        <v>4901</v>
      </c>
      <c r="I4965" s="1" t="s">
        <v>4901</v>
      </c>
      <c r="J4965" s="1" t="s">
        <v>4901</v>
      </c>
      <c r="K4965" s="1" t="s">
        <v>4901</v>
      </c>
      <c r="M4965" s="3">
        <v>0</v>
      </c>
      <c r="O4965" s="1" t="s">
        <v>5434</v>
      </c>
      <c r="P4965" s="1" t="s">
        <v>5434</v>
      </c>
      <c r="Q4965" s="1" t="s">
        <v>5434</v>
      </c>
      <c r="R4965" s="1" t="s">
        <v>5434</v>
      </c>
      <c r="S4965" s="1" t="s">
        <v>5434</v>
      </c>
      <c r="T4965" s="1" t="s">
        <v>5434</v>
      </c>
      <c r="U4965" s="1" t="s">
        <v>5434</v>
      </c>
      <c r="W4965" s="3">
        <v>0</v>
      </c>
      <c r="Y4965" s="1" t="s">
        <v>5434</v>
      </c>
      <c r="Z4965" s="1" t="s">
        <v>5434</v>
      </c>
      <c r="AA4965" s="1" t="s">
        <v>5434</v>
      </c>
      <c r="AB4965" s="1" t="s">
        <v>5434</v>
      </c>
      <c r="AC4965" s="1" t="s">
        <v>5434</v>
      </c>
      <c r="AD4965" s="1" t="s">
        <v>5434</v>
      </c>
      <c r="AE4965" s="1" t="s">
        <v>5434</v>
      </c>
    </row>
    <row r="4966" spans="3:31" ht="12.75" hidden="1">
      <c r="C4966" s="1" t="s">
        <v>4901</v>
      </c>
      <c r="D4966" s="1" t="s">
        <v>4901</v>
      </c>
      <c r="E4966" s="1" t="s">
        <v>4901</v>
      </c>
      <c r="F4966" s="1" t="s">
        <v>4901</v>
      </c>
      <c r="G4966" s="1" t="s">
        <v>4901</v>
      </c>
      <c r="H4966" s="1" t="s">
        <v>4901</v>
      </c>
      <c r="I4966" s="1" t="s">
        <v>4901</v>
      </c>
      <c r="J4966" s="1" t="s">
        <v>4901</v>
      </c>
      <c r="K4966" s="1" t="s">
        <v>4901</v>
      </c>
      <c r="M4966" s="3">
        <v>0</v>
      </c>
      <c r="O4966" s="1" t="s">
        <v>5434</v>
      </c>
      <c r="P4966" s="1" t="s">
        <v>5434</v>
      </c>
      <c r="Q4966" s="1" t="s">
        <v>5434</v>
      </c>
      <c r="R4966" s="1" t="s">
        <v>5434</v>
      </c>
      <c r="S4966" s="1" t="s">
        <v>5434</v>
      </c>
      <c r="T4966" s="1" t="s">
        <v>5434</v>
      </c>
      <c r="U4966" s="1" t="s">
        <v>5434</v>
      </c>
      <c r="W4966" s="3">
        <v>0</v>
      </c>
      <c r="Y4966" s="1" t="s">
        <v>5434</v>
      </c>
      <c r="Z4966" s="1" t="s">
        <v>5434</v>
      </c>
      <c r="AA4966" s="1" t="s">
        <v>5434</v>
      </c>
      <c r="AB4966" s="1" t="s">
        <v>5434</v>
      </c>
      <c r="AC4966" s="1" t="s">
        <v>5434</v>
      </c>
      <c r="AD4966" s="1" t="s">
        <v>5434</v>
      </c>
      <c r="AE4966" s="1" t="s">
        <v>5434</v>
      </c>
    </row>
    <row r="4967" spans="3:31" ht="12.75" hidden="1">
      <c r="C4967" s="1" t="s">
        <v>4901</v>
      </c>
      <c r="D4967" s="1" t="s">
        <v>4901</v>
      </c>
      <c r="E4967" s="1" t="s">
        <v>4901</v>
      </c>
      <c r="F4967" s="1" t="s">
        <v>4901</v>
      </c>
      <c r="G4967" s="1" t="s">
        <v>4901</v>
      </c>
      <c r="H4967" s="1" t="s">
        <v>4901</v>
      </c>
      <c r="I4967" s="1" t="s">
        <v>4901</v>
      </c>
      <c r="J4967" s="1" t="s">
        <v>4901</v>
      </c>
      <c r="K4967" s="1" t="s">
        <v>4901</v>
      </c>
      <c r="M4967" s="3">
        <v>0</v>
      </c>
      <c r="O4967" s="1" t="s">
        <v>5434</v>
      </c>
      <c r="P4967" s="1" t="s">
        <v>5434</v>
      </c>
      <c r="Q4967" s="1" t="s">
        <v>5434</v>
      </c>
      <c r="R4967" s="1" t="s">
        <v>5434</v>
      </c>
      <c r="S4967" s="1" t="s">
        <v>5434</v>
      </c>
      <c r="T4967" s="1" t="s">
        <v>5434</v>
      </c>
      <c r="U4967" s="1" t="s">
        <v>5434</v>
      </c>
      <c r="W4967" s="3">
        <v>0</v>
      </c>
      <c r="Y4967" s="1" t="s">
        <v>5434</v>
      </c>
      <c r="Z4967" s="1" t="s">
        <v>5434</v>
      </c>
      <c r="AA4967" s="1" t="s">
        <v>5434</v>
      </c>
      <c r="AB4967" s="1" t="s">
        <v>5434</v>
      </c>
      <c r="AC4967" s="1" t="s">
        <v>5434</v>
      </c>
      <c r="AD4967" s="1" t="s">
        <v>5434</v>
      </c>
      <c r="AE4967" s="1" t="s">
        <v>5434</v>
      </c>
    </row>
    <row r="4968" spans="3:31" ht="12.75" hidden="1">
      <c r="C4968" s="1" t="s">
        <v>4901</v>
      </c>
      <c r="D4968" s="1" t="s">
        <v>4901</v>
      </c>
      <c r="E4968" s="1" t="s">
        <v>4901</v>
      </c>
      <c r="F4968" s="1" t="s">
        <v>4901</v>
      </c>
      <c r="G4968" s="1" t="s">
        <v>4901</v>
      </c>
      <c r="H4968" s="1" t="s">
        <v>4901</v>
      </c>
      <c r="I4968" s="1" t="s">
        <v>4901</v>
      </c>
      <c r="J4968" s="1" t="s">
        <v>4901</v>
      </c>
      <c r="K4968" s="1" t="s">
        <v>4901</v>
      </c>
      <c r="M4968" s="3">
        <v>0</v>
      </c>
      <c r="O4968" s="1" t="s">
        <v>5434</v>
      </c>
      <c r="P4968" s="1" t="s">
        <v>5434</v>
      </c>
      <c r="Q4968" s="1" t="s">
        <v>5434</v>
      </c>
      <c r="R4968" s="1" t="s">
        <v>5434</v>
      </c>
      <c r="S4968" s="1" t="s">
        <v>5434</v>
      </c>
      <c r="T4968" s="1" t="s">
        <v>5434</v>
      </c>
      <c r="U4968" s="1" t="s">
        <v>5434</v>
      </c>
      <c r="W4968" s="3">
        <v>0</v>
      </c>
      <c r="Y4968" s="1" t="s">
        <v>5434</v>
      </c>
      <c r="Z4968" s="1" t="s">
        <v>5434</v>
      </c>
      <c r="AA4968" s="1" t="s">
        <v>5434</v>
      </c>
      <c r="AB4968" s="1" t="s">
        <v>5434</v>
      </c>
      <c r="AC4968" s="1" t="s">
        <v>5434</v>
      </c>
      <c r="AD4968" s="1" t="s">
        <v>5434</v>
      </c>
      <c r="AE4968" s="1" t="s">
        <v>5434</v>
      </c>
    </row>
    <row r="4969" spans="3:31" ht="12.75" hidden="1">
      <c r="C4969" s="1" t="s">
        <v>4901</v>
      </c>
      <c r="D4969" s="1" t="s">
        <v>4901</v>
      </c>
      <c r="E4969" s="1" t="s">
        <v>4901</v>
      </c>
      <c r="F4969" s="1" t="s">
        <v>4901</v>
      </c>
      <c r="G4969" s="1" t="s">
        <v>4901</v>
      </c>
      <c r="H4969" s="1" t="s">
        <v>4901</v>
      </c>
      <c r="I4969" s="1" t="s">
        <v>4901</v>
      </c>
      <c r="J4969" s="1" t="s">
        <v>4901</v>
      </c>
      <c r="K4969" s="1" t="s">
        <v>4901</v>
      </c>
      <c r="M4969" s="3">
        <v>0</v>
      </c>
      <c r="O4969" s="1" t="s">
        <v>5434</v>
      </c>
      <c r="P4969" s="1" t="s">
        <v>5434</v>
      </c>
      <c r="Q4969" s="1" t="s">
        <v>5434</v>
      </c>
      <c r="R4969" s="1" t="s">
        <v>5434</v>
      </c>
      <c r="S4969" s="1" t="s">
        <v>5434</v>
      </c>
      <c r="T4969" s="1" t="s">
        <v>5434</v>
      </c>
      <c r="U4969" s="1" t="s">
        <v>5434</v>
      </c>
      <c r="W4969" s="3">
        <v>0</v>
      </c>
      <c r="Y4969" s="1" t="s">
        <v>5434</v>
      </c>
      <c r="Z4969" s="1" t="s">
        <v>5434</v>
      </c>
      <c r="AA4969" s="1" t="s">
        <v>5434</v>
      </c>
      <c r="AB4969" s="1" t="s">
        <v>5434</v>
      </c>
      <c r="AC4969" s="1" t="s">
        <v>5434</v>
      </c>
      <c r="AD4969" s="1" t="s">
        <v>5434</v>
      </c>
      <c r="AE4969" s="1" t="s">
        <v>5434</v>
      </c>
    </row>
    <row r="4970" spans="3:31" ht="12.75" hidden="1">
      <c r="C4970" s="1" t="s">
        <v>4901</v>
      </c>
      <c r="D4970" s="1" t="s">
        <v>4901</v>
      </c>
      <c r="E4970" s="1" t="s">
        <v>4901</v>
      </c>
      <c r="F4970" s="1" t="s">
        <v>4901</v>
      </c>
      <c r="G4970" s="1" t="s">
        <v>4901</v>
      </c>
      <c r="H4970" s="1" t="s">
        <v>4901</v>
      </c>
      <c r="I4970" s="1" t="s">
        <v>4901</v>
      </c>
      <c r="J4970" s="1" t="s">
        <v>4901</v>
      </c>
      <c r="K4970" s="1" t="s">
        <v>4901</v>
      </c>
      <c r="M4970" s="3">
        <v>0</v>
      </c>
      <c r="O4970" s="1" t="s">
        <v>5434</v>
      </c>
      <c r="P4970" s="1" t="s">
        <v>5434</v>
      </c>
      <c r="Q4970" s="1" t="s">
        <v>5434</v>
      </c>
      <c r="R4970" s="1" t="s">
        <v>5434</v>
      </c>
      <c r="S4970" s="1" t="s">
        <v>5434</v>
      </c>
      <c r="T4970" s="1" t="s">
        <v>5434</v>
      </c>
      <c r="U4970" s="1" t="s">
        <v>5434</v>
      </c>
      <c r="W4970" s="3">
        <v>0</v>
      </c>
      <c r="Y4970" s="1" t="s">
        <v>5434</v>
      </c>
      <c r="Z4970" s="1" t="s">
        <v>5434</v>
      </c>
      <c r="AA4970" s="1" t="s">
        <v>5434</v>
      </c>
      <c r="AB4970" s="1" t="s">
        <v>5434</v>
      </c>
      <c r="AC4970" s="1" t="s">
        <v>5434</v>
      </c>
      <c r="AD4970" s="1" t="s">
        <v>5434</v>
      </c>
      <c r="AE4970" s="1" t="s">
        <v>5434</v>
      </c>
    </row>
    <row r="4971" spans="3:31" ht="12.75" hidden="1">
      <c r="C4971" s="1" t="s">
        <v>4901</v>
      </c>
      <c r="D4971" s="1" t="s">
        <v>4901</v>
      </c>
      <c r="E4971" s="1" t="s">
        <v>4901</v>
      </c>
      <c r="F4971" s="1" t="s">
        <v>4901</v>
      </c>
      <c r="G4971" s="1" t="s">
        <v>4901</v>
      </c>
      <c r="H4971" s="1" t="s">
        <v>4901</v>
      </c>
      <c r="I4971" s="1" t="s">
        <v>4901</v>
      </c>
      <c r="J4971" s="1" t="s">
        <v>4901</v>
      </c>
      <c r="K4971" s="1" t="s">
        <v>4901</v>
      </c>
      <c r="M4971" s="3">
        <v>0</v>
      </c>
      <c r="O4971" s="1" t="s">
        <v>5434</v>
      </c>
      <c r="P4971" s="1" t="s">
        <v>5434</v>
      </c>
      <c r="Q4971" s="1" t="s">
        <v>5434</v>
      </c>
      <c r="R4971" s="1" t="s">
        <v>5434</v>
      </c>
      <c r="S4971" s="1" t="s">
        <v>5434</v>
      </c>
      <c r="T4971" s="1" t="s">
        <v>5434</v>
      </c>
      <c r="U4971" s="1" t="s">
        <v>5434</v>
      </c>
      <c r="W4971" s="3">
        <v>0</v>
      </c>
      <c r="Y4971" s="1" t="s">
        <v>5434</v>
      </c>
      <c r="Z4971" s="1" t="s">
        <v>5434</v>
      </c>
      <c r="AA4971" s="1" t="s">
        <v>5434</v>
      </c>
      <c r="AB4971" s="1" t="s">
        <v>5434</v>
      </c>
      <c r="AC4971" s="1" t="s">
        <v>5434</v>
      </c>
      <c r="AD4971" s="1" t="s">
        <v>5434</v>
      </c>
      <c r="AE4971" s="1" t="s">
        <v>5434</v>
      </c>
    </row>
    <row r="4972" spans="3:31" ht="12.75" hidden="1">
      <c r="C4972" s="1" t="s">
        <v>4901</v>
      </c>
      <c r="D4972" s="1" t="s">
        <v>4901</v>
      </c>
      <c r="E4972" s="1" t="s">
        <v>4901</v>
      </c>
      <c r="F4972" s="1" t="s">
        <v>4901</v>
      </c>
      <c r="G4972" s="1" t="s">
        <v>4901</v>
      </c>
      <c r="H4972" s="1" t="s">
        <v>4901</v>
      </c>
      <c r="I4972" s="1" t="s">
        <v>4901</v>
      </c>
      <c r="J4972" s="1" t="s">
        <v>4901</v>
      </c>
      <c r="K4972" s="1" t="s">
        <v>4901</v>
      </c>
      <c r="M4972" s="3">
        <v>0</v>
      </c>
      <c r="O4972" s="1" t="s">
        <v>5434</v>
      </c>
      <c r="P4972" s="1" t="s">
        <v>5434</v>
      </c>
      <c r="Q4972" s="1" t="s">
        <v>5434</v>
      </c>
      <c r="R4972" s="1" t="s">
        <v>5434</v>
      </c>
      <c r="S4972" s="1" t="s">
        <v>5434</v>
      </c>
      <c r="T4972" s="1" t="s">
        <v>5434</v>
      </c>
      <c r="U4972" s="1" t="s">
        <v>5434</v>
      </c>
      <c r="W4972" s="3">
        <v>0</v>
      </c>
      <c r="Y4972" s="1" t="s">
        <v>5434</v>
      </c>
      <c r="Z4972" s="1" t="s">
        <v>5434</v>
      </c>
      <c r="AA4972" s="1" t="s">
        <v>5434</v>
      </c>
      <c r="AB4972" s="1" t="s">
        <v>5434</v>
      </c>
      <c r="AC4972" s="1" t="s">
        <v>5434</v>
      </c>
      <c r="AD4972" s="1" t="s">
        <v>5434</v>
      </c>
      <c r="AE4972" s="1" t="s">
        <v>5434</v>
      </c>
    </row>
    <row r="4973" spans="3:31" ht="12.75" hidden="1">
      <c r="C4973" s="1" t="s">
        <v>4901</v>
      </c>
      <c r="D4973" s="1" t="s">
        <v>4901</v>
      </c>
      <c r="E4973" s="1" t="s">
        <v>4901</v>
      </c>
      <c r="F4973" s="1" t="s">
        <v>4901</v>
      </c>
      <c r="G4973" s="1" t="s">
        <v>4901</v>
      </c>
      <c r="H4973" s="1" t="s">
        <v>4901</v>
      </c>
      <c r="I4973" s="1" t="s">
        <v>4901</v>
      </c>
      <c r="J4973" s="1" t="s">
        <v>4901</v>
      </c>
      <c r="K4973" s="1" t="s">
        <v>4901</v>
      </c>
      <c r="M4973" s="3">
        <v>0</v>
      </c>
      <c r="O4973" s="1" t="s">
        <v>5434</v>
      </c>
      <c r="P4973" s="1" t="s">
        <v>5434</v>
      </c>
      <c r="Q4973" s="1" t="s">
        <v>5434</v>
      </c>
      <c r="R4973" s="1" t="s">
        <v>5434</v>
      </c>
      <c r="S4973" s="1" t="s">
        <v>5434</v>
      </c>
      <c r="T4973" s="1" t="s">
        <v>5434</v>
      </c>
      <c r="U4973" s="1" t="s">
        <v>5434</v>
      </c>
      <c r="W4973" s="3">
        <v>0</v>
      </c>
      <c r="Y4973" s="1" t="s">
        <v>5434</v>
      </c>
      <c r="Z4973" s="1" t="s">
        <v>5434</v>
      </c>
      <c r="AA4973" s="1" t="s">
        <v>5434</v>
      </c>
      <c r="AB4973" s="1" t="s">
        <v>5434</v>
      </c>
      <c r="AC4973" s="1" t="s">
        <v>5434</v>
      </c>
      <c r="AD4973" s="1" t="s">
        <v>5434</v>
      </c>
      <c r="AE4973" s="1" t="s">
        <v>5434</v>
      </c>
    </row>
    <row r="4974" spans="3:31" ht="12.75" hidden="1">
      <c r="C4974" s="1" t="s">
        <v>4901</v>
      </c>
      <c r="D4974" s="1" t="s">
        <v>4901</v>
      </c>
      <c r="E4974" s="1" t="s">
        <v>4901</v>
      </c>
      <c r="F4974" s="1" t="s">
        <v>4901</v>
      </c>
      <c r="G4974" s="1" t="s">
        <v>4901</v>
      </c>
      <c r="H4974" s="1" t="s">
        <v>4901</v>
      </c>
      <c r="I4974" s="1" t="s">
        <v>4901</v>
      </c>
      <c r="J4974" s="1" t="s">
        <v>4901</v>
      </c>
      <c r="K4974" s="1" t="s">
        <v>4901</v>
      </c>
      <c r="M4974" s="3">
        <v>0</v>
      </c>
      <c r="O4974" s="1" t="s">
        <v>5434</v>
      </c>
      <c r="P4974" s="1" t="s">
        <v>5434</v>
      </c>
      <c r="Q4974" s="1" t="s">
        <v>5434</v>
      </c>
      <c r="R4974" s="1" t="s">
        <v>5434</v>
      </c>
      <c r="S4974" s="1" t="s">
        <v>5434</v>
      </c>
      <c r="T4974" s="1" t="s">
        <v>5434</v>
      </c>
      <c r="U4974" s="1" t="s">
        <v>5434</v>
      </c>
      <c r="W4974" s="3">
        <v>0</v>
      </c>
      <c r="Y4974" s="1" t="s">
        <v>5434</v>
      </c>
      <c r="Z4974" s="1" t="s">
        <v>5434</v>
      </c>
      <c r="AA4974" s="1" t="s">
        <v>5434</v>
      </c>
      <c r="AB4974" s="1" t="s">
        <v>5434</v>
      </c>
      <c r="AC4974" s="1" t="s">
        <v>5434</v>
      </c>
      <c r="AD4974" s="1" t="s">
        <v>5434</v>
      </c>
      <c r="AE4974" s="1" t="s">
        <v>5434</v>
      </c>
    </row>
    <row r="4975" spans="3:31" ht="12.75" hidden="1">
      <c r="C4975" s="1" t="s">
        <v>4901</v>
      </c>
      <c r="D4975" s="1" t="s">
        <v>4901</v>
      </c>
      <c r="E4975" s="1" t="s">
        <v>4901</v>
      </c>
      <c r="F4975" s="1" t="s">
        <v>4901</v>
      </c>
      <c r="G4975" s="1" t="s">
        <v>4901</v>
      </c>
      <c r="H4975" s="1" t="s">
        <v>4901</v>
      </c>
      <c r="I4975" s="1" t="s">
        <v>4901</v>
      </c>
      <c r="J4975" s="1" t="s">
        <v>4901</v>
      </c>
      <c r="K4975" s="1" t="s">
        <v>4901</v>
      </c>
      <c r="M4975" s="3">
        <v>0</v>
      </c>
      <c r="O4975" s="1" t="s">
        <v>5434</v>
      </c>
      <c r="P4975" s="1" t="s">
        <v>5434</v>
      </c>
      <c r="Q4975" s="1" t="s">
        <v>5434</v>
      </c>
      <c r="R4975" s="1" t="s">
        <v>5434</v>
      </c>
      <c r="S4975" s="1" t="s">
        <v>5434</v>
      </c>
      <c r="T4975" s="1" t="s">
        <v>5434</v>
      </c>
      <c r="U4975" s="1" t="s">
        <v>5434</v>
      </c>
      <c r="W4975" s="3">
        <v>0</v>
      </c>
      <c r="Y4975" s="1" t="s">
        <v>5434</v>
      </c>
      <c r="Z4975" s="1" t="s">
        <v>5434</v>
      </c>
      <c r="AA4975" s="1" t="s">
        <v>5434</v>
      </c>
      <c r="AB4975" s="1" t="s">
        <v>5434</v>
      </c>
      <c r="AC4975" s="1" t="s">
        <v>5434</v>
      </c>
      <c r="AD4975" s="1" t="s">
        <v>5434</v>
      </c>
      <c r="AE4975" s="1" t="s">
        <v>5434</v>
      </c>
    </row>
    <row r="4976" spans="3:31" ht="12.75" hidden="1">
      <c r="C4976" s="1" t="s">
        <v>4901</v>
      </c>
      <c r="D4976" s="1" t="s">
        <v>4901</v>
      </c>
      <c r="E4976" s="1" t="s">
        <v>4901</v>
      </c>
      <c r="F4976" s="1" t="s">
        <v>4901</v>
      </c>
      <c r="G4976" s="1" t="s">
        <v>4901</v>
      </c>
      <c r="H4976" s="1" t="s">
        <v>4901</v>
      </c>
      <c r="I4976" s="1" t="s">
        <v>4901</v>
      </c>
      <c r="J4976" s="1" t="s">
        <v>4901</v>
      </c>
      <c r="K4976" s="1" t="s">
        <v>4901</v>
      </c>
      <c r="M4976" s="3">
        <v>0</v>
      </c>
      <c r="O4976" s="1" t="s">
        <v>5434</v>
      </c>
      <c r="P4976" s="1" t="s">
        <v>5434</v>
      </c>
      <c r="Q4976" s="1" t="s">
        <v>5434</v>
      </c>
      <c r="R4976" s="1" t="s">
        <v>5434</v>
      </c>
      <c r="S4976" s="1" t="s">
        <v>5434</v>
      </c>
      <c r="T4976" s="1" t="s">
        <v>5434</v>
      </c>
      <c r="U4976" s="1" t="s">
        <v>5434</v>
      </c>
      <c r="W4976" s="3">
        <v>0</v>
      </c>
      <c r="Y4976" s="1" t="s">
        <v>5434</v>
      </c>
      <c r="Z4976" s="1" t="s">
        <v>5434</v>
      </c>
      <c r="AA4976" s="1" t="s">
        <v>5434</v>
      </c>
      <c r="AB4976" s="1" t="s">
        <v>5434</v>
      </c>
      <c r="AC4976" s="1" t="s">
        <v>5434</v>
      </c>
      <c r="AD4976" s="1" t="s">
        <v>5434</v>
      </c>
      <c r="AE4976" s="1" t="s">
        <v>5434</v>
      </c>
    </row>
    <row r="4977" spans="3:31" ht="12.75" hidden="1">
      <c r="C4977" s="1" t="s">
        <v>4901</v>
      </c>
      <c r="D4977" s="1" t="s">
        <v>4901</v>
      </c>
      <c r="E4977" s="1" t="s">
        <v>4901</v>
      </c>
      <c r="F4977" s="1" t="s">
        <v>4901</v>
      </c>
      <c r="G4977" s="1" t="s">
        <v>4901</v>
      </c>
      <c r="H4977" s="1" t="s">
        <v>4901</v>
      </c>
      <c r="I4977" s="1" t="s">
        <v>4901</v>
      </c>
      <c r="J4977" s="1" t="s">
        <v>4901</v>
      </c>
      <c r="K4977" s="1" t="s">
        <v>4901</v>
      </c>
      <c r="M4977" s="3">
        <v>0</v>
      </c>
      <c r="O4977" s="1" t="s">
        <v>5434</v>
      </c>
      <c r="P4977" s="1" t="s">
        <v>5434</v>
      </c>
      <c r="Q4977" s="1" t="s">
        <v>5434</v>
      </c>
      <c r="R4977" s="1" t="s">
        <v>5434</v>
      </c>
      <c r="S4977" s="1" t="s">
        <v>5434</v>
      </c>
      <c r="T4977" s="1" t="s">
        <v>5434</v>
      </c>
      <c r="U4977" s="1" t="s">
        <v>5434</v>
      </c>
      <c r="W4977" s="3">
        <v>0</v>
      </c>
      <c r="Y4977" s="1" t="s">
        <v>5434</v>
      </c>
      <c r="Z4977" s="1" t="s">
        <v>5434</v>
      </c>
      <c r="AA4977" s="1" t="s">
        <v>5434</v>
      </c>
      <c r="AB4977" s="1" t="s">
        <v>5434</v>
      </c>
      <c r="AC4977" s="1" t="s">
        <v>5434</v>
      </c>
      <c r="AD4977" s="1" t="s">
        <v>5434</v>
      </c>
      <c r="AE4977" s="1" t="s">
        <v>5434</v>
      </c>
    </row>
    <row r="4978" spans="3:31" ht="12.75" hidden="1">
      <c r="C4978" s="1" t="s">
        <v>4901</v>
      </c>
      <c r="D4978" s="1" t="s">
        <v>4901</v>
      </c>
      <c r="E4978" s="1" t="s">
        <v>4901</v>
      </c>
      <c r="F4978" s="1" t="s">
        <v>4901</v>
      </c>
      <c r="G4978" s="1" t="s">
        <v>4901</v>
      </c>
      <c r="H4978" s="1" t="s">
        <v>4901</v>
      </c>
      <c r="I4978" s="1" t="s">
        <v>4901</v>
      </c>
      <c r="J4978" s="1" t="s">
        <v>4901</v>
      </c>
      <c r="K4978" s="1" t="s">
        <v>4901</v>
      </c>
      <c r="M4978" s="3">
        <v>0</v>
      </c>
      <c r="O4978" s="1" t="s">
        <v>5434</v>
      </c>
      <c r="P4978" s="1" t="s">
        <v>5434</v>
      </c>
      <c r="Q4978" s="1" t="s">
        <v>5434</v>
      </c>
      <c r="R4978" s="1" t="s">
        <v>5434</v>
      </c>
      <c r="S4978" s="1" t="s">
        <v>5434</v>
      </c>
      <c r="T4978" s="1" t="s">
        <v>5434</v>
      </c>
      <c r="U4978" s="1" t="s">
        <v>5434</v>
      </c>
      <c r="W4978" s="3">
        <v>0</v>
      </c>
      <c r="Y4978" s="1" t="s">
        <v>5434</v>
      </c>
      <c r="Z4978" s="1" t="s">
        <v>5434</v>
      </c>
      <c r="AA4978" s="1" t="s">
        <v>5434</v>
      </c>
      <c r="AB4978" s="1" t="s">
        <v>5434</v>
      </c>
      <c r="AC4978" s="1" t="s">
        <v>5434</v>
      </c>
      <c r="AD4978" s="1" t="s">
        <v>5434</v>
      </c>
      <c r="AE4978" s="1" t="s">
        <v>5434</v>
      </c>
    </row>
    <row r="4979" spans="3:31" ht="12.75" hidden="1">
      <c r="C4979" s="1" t="s">
        <v>4901</v>
      </c>
      <c r="D4979" s="1" t="s">
        <v>4901</v>
      </c>
      <c r="E4979" s="1" t="s">
        <v>4901</v>
      </c>
      <c r="F4979" s="1" t="s">
        <v>4901</v>
      </c>
      <c r="G4979" s="1" t="s">
        <v>4901</v>
      </c>
      <c r="H4979" s="1" t="s">
        <v>4901</v>
      </c>
      <c r="I4979" s="1" t="s">
        <v>4901</v>
      </c>
      <c r="J4979" s="1" t="s">
        <v>4901</v>
      </c>
      <c r="K4979" s="1" t="s">
        <v>4901</v>
      </c>
      <c r="M4979" s="3">
        <v>0</v>
      </c>
      <c r="O4979" s="1" t="s">
        <v>5434</v>
      </c>
      <c r="P4979" s="1" t="s">
        <v>5434</v>
      </c>
      <c r="Q4979" s="1" t="s">
        <v>5434</v>
      </c>
      <c r="R4979" s="1" t="s">
        <v>5434</v>
      </c>
      <c r="S4979" s="1" t="s">
        <v>5434</v>
      </c>
      <c r="T4979" s="1" t="s">
        <v>5434</v>
      </c>
      <c r="U4979" s="1" t="s">
        <v>5434</v>
      </c>
      <c r="W4979" s="3">
        <v>0</v>
      </c>
      <c r="Y4979" s="1" t="s">
        <v>5434</v>
      </c>
      <c r="Z4979" s="1" t="s">
        <v>5434</v>
      </c>
      <c r="AA4979" s="1" t="s">
        <v>5434</v>
      </c>
      <c r="AB4979" s="1" t="s">
        <v>5434</v>
      </c>
      <c r="AC4979" s="1" t="s">
        <v>5434</v>
      </c>
      <c r="AD4979" s="1" t="s">
        <v>5434</v>
      </c>
      <c r="AE4979" s="1" t="s">
        <v>5434</v>
      </c>
    </row>
    <row r="4980" spans="3:31" ht="12.75" hidden="1">
      <c r="C4980" s="1" t="s">
        <v>4901</v>
      </c>
      <c r="D4980" s="1" t="s">
        <v>4901</v>
      </c>
      <c r="E4980" s="1" t="s">
        <v>4901</v>
      </c>
      <c r="F4980" s="1" t="s">
        <v>4901</v>
      </c>
      <c r="G4980" s="1" t="s">
        <v>4901</v>
      </c>
      <c r="H4980" s="1" t="s">
        <v>4901</v>
      </c>
      <c r="I4980" s="1" t="s">
        <v>4901</v>
      </c>
      <c r="J4980" s="1" t="s">
        <v>4901</v>
      </c>
      <c r="K4980" s="1" t="s">
        <v>4901</v>
      </c>
      <c r="M4980" s="3">
        <v>0</v>
      </c>
      <c r="O4980" s="1" t="s">
        <v>5434</v>
      </c>
      <c r="P4980" s="1" t="s">
        <v>5434</v>
      </c>
      <c r="Q4980" s="1" t="s">
        <v>5434</v>
      </c>
      <c r="R4980" s="1" t="s">
        <v>5434</v>
      </c>
      <c r="S4980" s="1" t="s">
        <v>5434</v>
      </c>
      <c r="T4980" s="1" t="s">
        <v>5434</v>
      </c>
      <c r="U4980" s="1" t="s">
        <v>5434</v>
      </c>
      <c r="W4980" s="3">
        <v>0</v>
      </c>
      <c r="Y4980" s="1" t="s">
        <v>5434</v>
      </c>
      <c r="Z4980" s="1" t="s">
        <v>5434</v>
      </c>
      <c r="AA4980" s="1" t="s">
        <v>5434</v>
      </c>
      <c r="AB4980" s="1" t="s">
        <v>5434</v>
      </c>
      <c r="AC4980" s="1" t="s">
        <v>5434</v>
      </c>
      <c r="AD4980" s="1" t="s">
        <v>5434</v>
      </c>
      <c r="AE4980" s="1" t="s">
        <v>5434</v>
      </c>
    </row>
    <row r="4981" spans="3:31" ht="12.75" hidden="1">
      <c r="C4981" s="1" t="s">
        <v>4901</v>
      </c>
      <c r="D4981" s="1" t="s">
        <v>4901</v>
      </c>
      <c r="E4981" s="1" t="s">
        <v>4901</v>
      </c>
      <c r="F4981" s="1" t="s">
        <v>4901</v>
      </c>
      <c r="G4981" s="1" t="s">
        <v>4901</v>
      </c>
      <c r="H4981" s="1" t="s">
        <v>4901</v>
      </c>
      <c r="I4981" s="1" t="s">
        <v>4901</v>
      </c>
      <c r="J4981" s="1" t="s">
        <v>4901</v>
      </c>
      <c r="K4981" s="1" t="s">
        <v>4901</v>
      </c>
      <c r="M4981" s="3">
        <v>0</v>
      </c>
      <c r="O4981" s="1" t="s">
        <v>5434</v>
      </c>
      <c r="P4981" s="1" t="s">
        <v>5434</v>
      </c>
      <c r="Q4981" s="1" t="s">
        <v>5434</v>
      </c>
      <c r="R4981" s="1" t="s">
        <v>5434</v>
      </c>
      <c r="S4981" s="1" t="s">
        <v>5434</v>
      </c>
      <c r="T4981" s="1" t="s">
        <v>5434</v>
      </c>
      <c r="U4981" s="1" t="s">
        <v>5434</v>
      </c>
      <c r="W4981" s="3">
        <v>0</v>
      </c>
      <c r="Y4981" s="1" t="s">
        <v>5434</v>
      </c>
      <c r="Z4981" s="1" t="s">
        <v>5434</v>
      </c>
      <c r="AA4981" s="1" t="s">
        <v>5434</v>
      </c>
      <c r="AB4981" s="1" t="s">
        <v>5434</v>
      </c>
      <c r="AC4981" s="1" t="s">
        <v>5434</v>
      </c>
      <c r="AD4981" s="1" t="s">
        <v>5434</v>
      </c>
      <c r="AE4981" s="1" t="s">
        <v>5434</v>
      </c>
    </row>
    <row r="4982" spans="3:31" ht="12.75" hidden="1">
      <c r="C4982" s="1" t="s">
        <v>4901</v>
      </c>
      <c r="D4982" s="1" t="s">
        <v>4901</v>
      </c>
      <c r="E4982" s="1" t="s">
        <v>4901</v>
      </c>
      <c r="F4982" s="1" t="s">
        <v>4901</v>
      </c>
      <c r="G4982" s="1" t="s">
        <v>4901</v>
      </c>
      <c r="H4982" s="1" t="s">
        <v>4901</v>
      </c>
      <c r="I4982" s="1" t="s">
        <v>4901</v>
      </c>
      <c r="J4982" s="1" t="s">
        <v>4901</v>
      </c>
      <c r="K4982" s="1" t="s">
        <v>4901</v>
      </c>
      <c r="M4982" s="3">
        <v>0</v>
      </c>
      <c r="O4982" s="1" t="s">
        <v>5434</v>
      </c>
      <c r="P4982" s="1" t="s">
        <v>5434</v>
      </c>
      <c r="Q4982" s="1" t="s">
        <v>5434</v>
      </c>
      <c r="R4982" s="1" t="s">
        <v>5434</v>
      </c>
      <c r="S4982" s="1" t="s">
        <v>5434</v>
      </c>
      <c r="T4982" s="1" t="s">
        <v>5434</v>
      </c>
      <c r="U4982" s="1" t="s">
        <v>5434</v>
      </c>
      <c r="W4982" s="3">
        <v>0</v>
      </c>
      <c r="Y4982" s="1" t="s">
        <v>5434</v>
      </c>
      <c r="Z4982" s="1" t="s">
        <v>5434</v>
      </c>
      <c r="AA4982" s="1" t="s">
        <v>5434</v>
      </c>
      <c r="AB4982" s="1" t="s">
        <v>5434</v>
      </c>
      <c r="AC4982" s="1" t="s">
        <v>5434</v>
      </c>
      <c r="AD4982" s="1" t="s">
        <v>5434</v>
      </c>
      <c r="AE4982" s="1" t="s">
        <v>5434</v>
      </c>
    </row>
    <row r="4983" spans="3:31" ht="12.75" hidden="1">
      <c r="C4983" s="1" t="s">
        <v>4901</v>
      </c>
      <c r="D4983" s="1" t="s">
        <v>4901</v>
      </c>
      <c r="E4983" s="1" t="s">
        <v>4901</v>
      </c>
      <c r="F4983" s="1" t="s">
        <v>4901</v>
      </c>
      <c r="G4983" s="1" t="s">
        <v>4901</v>
      </c>
      <c r="H4983" s="1" t="s">
        <v>4901</v>
      </c>
      <c r="I4983" s="1" t="s">
        <v>4901</v>
      </c>
      <c r="J4983" s="1" t="s">
        <v>4901</v>
      </c>
      <c r="K4983" s="1" t="s">
        <v>4901</v>
      </c>
      <c r="M4983" s="3">
        <v>0</v>
      </c>
      <c r="O4983" s="1" t="s">
        <v>5434</v>
      </c>
      <c r="P4983" s="1" t="s">
        <v>5434</v>
      </c>
      <c r="Q4983" s="1" t="s">
        <v>5434</v>
      </c>
      <c r="R4983" s="1" t="s">
        <v>5434</v>
      </c>
      <c r="S4983" s="1" t="s">
        <v>5434</v>
      </c>
      <c r="T4983" s="1" t="s">
        <v>5434</v>
      </c>
      <c r="U4983" s="1" t="s">
        <v>5434</v>
      </c>
      <c r="W4983" s="3">
        <v>0</v>
      </c>
      <c r="Y4983" s="1" t="s">
        <v>5434</v>
      </c>
      <c r="Z4983" s="1" t="s">
        <v>5434</v>
      </c>
      <c r="AA4983" s="1" t="s">
        <v>5434</v>
      </c>
      <c r="AB4983" s="1" t="s">
        <v>5434</v>
      </c>
      <c r="AC4983" s="1" t="s">
        <v>5434</v>
      </c>
      <c r="AD4983" s="1" t="s">
        <v>5434</v>
      </c>
      <c r="AE4983" s="1" t="s">
        <v>5434</v>
      </c>
    </row>
    <row r="4984" spans="3:31" ht="12.75" hidden="1">
      <c r="C4984" s="1" t="s">
        <v>4901</v>
      </c>
      <c r="D4984" s="1" t="s">
        <v>4901</v>
      </c>
      <c r="E4984" s="1" t="s">
        <v>4901</v>
      </c>
      <c r="F4984" s="1" t="s">
        <v>4901</v>
      </c>
      <c r="G4984" s="1" t="s">
        <v>4901</v>
      </c>
      <c r="H4984" s="1" t="s">
        <v>4901</v>
      </c>
      <c r="I4984" s="1" t="s">
        <v>4901</v>
      </c>
      <c r="J4984" s="1" t="s">
        <v>4901</v>
      </c>
      <c r="K4984" s="1" t="s">
        <v>4901</v>
      </c>
      <c r="M4984" s="3">
        <v>0</v>
      </c>
      <c r="O4984" s="1" t="s">
        <v>5434</v>
      </c>
      <c r="P4984" s="1" t="s">
        <v>5434</v>
      </c>
      <c r="Q4984" s="1" t="s">
        <v>5434</v>
      </c>
      <c r="R4984" s="1" t="s">
        <v>5434</v>
      </c>
      <c r="S4984" s="1" t="s">
        <v>5434</v>
      </c>
      <c r="T4984" s="1" t="s">
        <v>5434</v>
      </c>
      <c r="U4984" s="1" t="s">
        <v>5434</v>
      </c>
      <c r="W4984" s="3">
        <v>0</v>
      </c>
      <c r="Y4984" s="1" t="s">
        <v>5434</v>
      </c>
      <c r="Z4984" s="1" t="s">
        <v>5434</v>
      </c>
      <c r="AA4984" s="1" t="s">
        <v>5434</v>
      </c>
      <c r="AB4984" s="1" t="s">
        <v>5434</v>
      </c>
      <c r="AC4984" s="1" t="s">
        <v>5434</v>
      </c>
      <c r="AD4984" s="1" t="s">
        <v>5434</v>
      </c>
      <c r="AE4984" s="1" t="s">
        <v>5434</v>
      </c>
    </row>
    <row r="4985" spans="3:31" ht="12.75" hidden="1">
      <c r="C4985" s="1" t="s">
        <v>4901</v>
      </c>
      <c r="D4985" s="1" t="s">
        <v>4901</v>
      </c>
      <c r="E4985" s="1" t="s">
        <v>4901</v>
      </c>
      <c r="F4985" s="1" t="s">
        <v>4901</v>
      </c>
      <c r="G4985" s="1" t="s">
        <v>4901</v>
      </c>
      <c r="H4985" s="1" t="s">
        <v>4901</v>
      </c>
      <c r="I4985" s="1" t="s">
        <v>4901</v>
      </c>
      <c r="J4985" s="1" t="s">
        <v>4901</v>
      </c>
      <c r="K4985" s="1" t="s">
        <v>4901</v>
      </c>
      <c r="M4985" s="3">
        <v>0</v>
      </c>
      <c r="O4985" s="1" t="s">
        <v>5434</v>
      </c>
      <c r="P4985" s="1" t="s">
        <v>5434</v>
      </c>
      <c r="Q4985" s="1" t="s">
        <v>5434</v>
      </c>
      <c r="R4985" s="1" t="s">
        <v>5434</v>
      </c>
      <c r="S4985" s="1" t="s">
        <v>5434</v>
      </c>
      <c r="T4985" s="1" t="s">
        <v>5434</v>
      </c>
      <c r="U4985" s="1" t="s">
        <v>5434</v>
      </c>
      <c r="W4985" s="3">
        <v>0</v>
      </c>
      <c r="Y4985" s="1" t="s">
        <v>5434</v>
      </c>
      <c r="Z4985" s="1" t="s">
        <v>5434</v>
      </c>
      <c r="AA4985" s="1" t="s">
        <v>5434</v>
      </c>
      <c r="AB4985" s="1" t="s">
        <v>5434</v>
      </c>
      <c r="AC4985" s="1" t="s">
        <v>5434</v>
      </c>
      <c r="AD4985" s="1" t="s">
        <v>5434</v>
      </c>
      <c r="AE4985" s="1" t="s">
        <v>5434</v>
      </c>
    </row>
    <row r="4986" spans="3:31" ht="12.75" hidden="1">
      <c r="C4986" s="1" t="s">
        <v>4901</v>
      </c>
      <c r="D4986" s="1" t="s">
        <v>4901</v>
      </c>
      <c r="E4986" s="1" t="s">
        <v>4901</v>
      </c>
      <c r="F4986" s="1" t="s">
        <v>4901</v>
      </c>
      <c r="G4986" s="1" t="s">
        <v>4901</v>
      </c>
      <c r="H4986" s="1" t="s">
        <v>4901</v>
      </c>
      <c r="I4986" s="1" t="s">
        <v>4901</v>
      </c>
      <c r="J4986" s="1" t="s">
        <v>4901</v>
      </c>
      <c r="K4986" s="1" t="s">
        <v>4901</v>
      </c>
      <c r="M4986" s="3">
        <v>0</v>
      </c>
      <c r="O4986" s="1" t="s">
        <v>5434</v>
      </c>
      <c r="P4986" s="1" t="s">
        <v>5434</v>
      </c>
      <c r="Q4986" s="1" t="s">
        <v>5434</v>
      </c>
      <c r="R4986" s="1" t="s">
        <v>5434</v>
      </c>
      <c r="S4986" s="1" t="s">
        <v>5434</v>
      </c>
      <c r="T4986" s="1" t="s">
        <v>5434</v>
      </c>
      <c r="U4986" s="1" t="s">
        <v>5434</v>
      </c>
      <c r="W4986" s="3">
        <v>0</v>
      </c>
      <c r="Y4986" s="1" t="s">
        <v>5434</v>
      </c>
      <c r="Z4986" s="1" t="s">
        <v>5434</v>
      </c>
      <c r="AA4986" s="1" t="s">
        <v>5434</v>
      </c>
      <c r="AB4986" s="1" t="s">
        <v>5434</v>
      </c>
      <c r="AC4986" s="1" t="s">
        <v>5434</v>
      </c>
      <c r="AD4986" s="1" t="s">
        <v>5434</v>
      </c>
      <c r="AE4986" s="1" t="s">
        <v>5434</v>
      </c>
    </row>
    <row r="4987" spans="3:31" ht="12.75" hidden="1">
      <c r="C4987" s="1" t="s">
        <v>4901</v>
      </c>
      <c r="D4987" s="1" t="s">
        <v>4901</v>
      </c>
      <c r="E4987" s="1" t="s">
        <v>4901</v>
      </c>
      <c r="F4987" s="1" t="s">
        <v>4901</v>
      </c>
      <c r="G4987" s="1" t="s">
        <v>4901</v>
      </c>
      <c r="H4987" s="1" t="s">
        <v>4901</v>
      </c>
      <c r="I4987" s="1" t="s">
        <v>4901</v>
      </c>
      <c r="J4987" s="1" t="s">
        <v>4901</v>
      </c>
      <c r="K4987" s="1" t="s">
        <v>4901</v>
      </c>
      <c r="M4987" s="3">
        <v>0</v>
      </c>
      <c r="O4987" s="1" t="s">
        <v>5434</v>
      </c>
      <c r="P4987" s="1" t="s">
        <v>5434</v>
      </c>
      <c r="Q4987" s="1" t="s">
        <v>5434</v>
      </c>
      <c r="R4987" s="1" t="s">
        <v>5434</v>
      </c>
      <c r="S4987" s="1" t="s">
        <v>5434</v>
      </c>
      <c r="T4987" s="1" t="s">
        <v>5434</v>
      </c>
      <c r="U4987" s="1" t="s">
        <v>5434</v>
      </c>
      <c r="W4987" s="3">
        <v>0</v>
      </c>
      <c r="Y4987" s="1" t="s">
        <v>5434</v>
      </c>
      <c r="Z4987" s="1" t="s">
        <v>5434</v>
      </c>
      <c r="AA4987" s="1" t="s">
        <v>5434</v>
      </c>
      <c r="AB4987" s="1" t="s">
        <v>5434</v>
      </c>
      <c r="AC4987" s="1" t="s">
        <v>5434</v>
      </c>
      <c r="AD4987" s="1" t="s">
        <v>5434</v>
      </c>
      <c r="AE4987" s="1" t="s">
        <v>5434</v>
      </c>
    </row>
    <row r="4988" spans="3:31" ht="12.75" hidden="1">
      <c r="C4988" s="1" t="s">
        <v>4901</v>
      </c>
      <c r="D4988" s="1" t="s">
        <v>4901</v>
      </c>
      <c r="E4988" s="1" t="s">
        <v>4901</v>
      </c>
      <c r="F4988" s="1" t="s">
        <v>4901</v>
      </c>
      <c r="G4988" s="1" t="s">
        <v>4901</v>
      </c>
      <c r="H4988" s="1" t="s">
        <v>4901</v>
      </c>
      <c r="I4988" s="1" t="s">
        <v>4901</v>
      </c>
      <c r="J4988" s="1" t="s">
        <v>4901</v>
      </c>
      <c r="K4988" s="1" t="s">
        <v>4901</v>
      </c>
      <c r="M4988" s="3">
        <v>0</v>
      </c>
      <c r="O4988" s="1" t="s">
        <v>5434</v>
      </c>
      <c r="P4988" s="1" t="s">
        <v>5434</v>
      </c>
      <c r="Q4988" s="1" t="s">
        <v>5434</v>
      </c>
      <c r="R4988" s="1" t="s">
        <v>5434</v>
      </c>
      <c r="S4988" s="1" t="s">
        <v>5434</v>
      </c>
      <c r="T4988" s="1" t="s">
        <v>5434</v>
      </c>
      <c r="U4988" s="1" t="s">
        <v>5434</v>
      </c>
      <c r="W4988" s="3">
        <v>0</v>
      </c>
      <c r="Y4988" s="1" t="s">
        <v>5434</v>
      </c>
      <c r="Z4988" s="1" t="s">
        <v>5434</v>
      </c>
      <c r="AA4988" s="1" t="s">
        <v>5434</v>
      </c>
      <c r="AB4988" s="1" t="s">
        <v>5434</v>
      </c>
      <c r="AC4988" s="1" t="s">
        <v>5434</v>
      </c>
      <c r="AD4988" s="1" t="s">
        <v>5434</v>
      </c>
      <c r="AE4988" s="1" t="s">
        <v>5434</v>
      </c>
    </row>
    <row r="4989" spans="3:31" ht="12.75" hidden="1">
      <c r="C4989" s="1" t="s">
        <v>4901</v>
      </c>
      <c r="D4989" s="1" t="s">
        <v>4901</v>
      </c>
      <c r="E4989" s="1" t="s">
        <v>4901</v>
      </c>
      <c r="F4989" s="1" t="s">
        <v>4901</v>
      </c>
      <c r="G4989" s="1" t="s">
        <v>4901</v>
      </c>
      <c r="H4989" s="1" t="s">
        <v>4901</v>
      </c>
      <c r="I4989" s="1" t="s">
        <v>4901</v>
      </c>
      <c r="J4989" s="1" t="s">
        <v>4901</v>
      </c>
      <c r="K4989" s="1" t="s">
        <v>4901</v>
      </c>
      <c r="M4989" s="3">
        <v>0</v>
      </c>
      <c r="O4989" s="1" t="s">
        <v>5434</v>
      </c>
      <c r="P4989" s="1" t="s">
        <v>5434</v>
      </c>
      <c r="Q4989" s="1" t="s">
        <v>5434</v>
      </c>
      <c r="R4989" s="1" t="s">
        <v>5434</v>
      </c>
      <c r="S4989" s="1" t="s">
        <v>5434</v>
      </c>
      <c r="T4989" s="1" t="s">
        <v>5434</v>
      </c>
      <c r="U4989" s="1" t="s">
        <v>5434</v>
      </c>
      <c r="W4989" s="3">
        <v>0</v>
      </c>
      <c r="Y4989" s="1" t="s">
        <v>5434</v>
      </c>
      <c r="Z4989" s="1" t="s">
        <v>5434</v>
      </c>
      <c r="AA4989" s="1" t="s">
        <v>5434</v>
      </c>
      <c r="AB4989" s="1" t="s">
        <v>5434</v>
      </c>
      <c r="AC4989" s="1" t="s">
        <v>5434</v>
      </c>
      <c r="AD4989" s="1" t="s">
        <v>5434</v>
      </c>
      <c r="AE4989" s="1" t="s">
        <v>5434</v>
      </c>
    </row>
    <row r="4990" spans="3:31" ht="12.75" hidden="1">
      <c r="C4990" s="1" t="s">
        <v>4901</v>
      </c>
      <c r="D4990" s="1" t="s">
        <v>4901</v>
      </c>
      <c r="E4990" s="1" t="s">
        <v>4901</v>
      </c>
      <c r="F4990" s="1" t="s">
        <v>4901</v>
      </c>
      <c r="G4990" s="1" t="s">
        <v>4901</v>
      </c>
      <c r="H4990" s="1" t="s">
        <v>4901</v>
      </c>
      <c r="I4990" s="1" t="s">
        <v>4901</v>
      </c>
      <c r="J4990" s="1" t="s">
        <v>4901</v>
      </c>
      <c r="K4990" s="1" t="s">
        <v>4901</v>
      </c>
      <c r="M4990" s="3">
        <v>0</v>
      </c>
      <c r="O4990" s="1" t="s">
        <v>5434</v>
      </c>
      <c r="P4990" s="1" t="s">
        <v>5434</v>
      </c>
      <c r="Q4990" s="1" t="s">
        <v>5434</v>
      </c>
      <c r="R4990" s="1" t="s">
        <v>5434</v>
      </c>
      <c r="S4990" s="1" t="s">
        <v>5434</v>
      </c>
      <c r="T4990" s="1" t="s">
        <v>5434</v>
      </c>
      <c r="U4990" s="1" t="s">
        <v>5434</v>
      </c>
      <c r="W4990" s="3">
        <v>0</v>
      </c>
      <c r="Y4990" s="1" t="s">
        <v>5434</v>
      </c>
      <c r="Z4990" s="1" t="s">
        <v>5434</v>
      </c>
      <c r="AA4990" s="1" t="s">
        <v>5434</v>
      </c>
      <c r="AB4990" s="1" t="s">
        <v>5434</v>
      </c>
      <c r="AC4990" s="1" t="s">
        <v>5434</v>
      </c>
      <c r="AD4990" s="1" t="s">
        <v>5434</v>
      </c>
      <c r="AE4990" s="1" t="s">
        <v>5434</v>
      </c>
    </row>
    <row r="4991" spans="3:31" ht="12.75" hidden="1">
      <c r="C4991" s="1" t="s">
        <v>4901</v>
      </c>
      <c r="D4991" s="1" t="s">
        <v>4901</v>
      </c>
      <c r="E4991" s="1" t="s">
        <v>4901</v>
      </c>
      <c r="F4991" s="1" t="s">
        <v>4901</v>
      </c>
      <c r="G4991" s="1" t="s">
        <v>4901</v>
      </c>
      <c r="H4991" s="1" t="s">
        <v>4901</v>
      </c>
      <c r="I4991" s="1" t="s">
        <v>4901</v>
      </c>
      <c r="J4991" s="1" t="s">
        <v>4901</v>
      </c>
      <c r="K4991" s="1" t="s">
        <v>4901</v>
      </c>
      <c r="M4991" s="3">
        <v>0</v>
      </c>
      <c r="O4991" s="1" t="s">
        <v>5434</v>
      </c>
      <c r="P4991" s="1" t="s">
        <v>5434</v>
      </c>
      <c r="Q4991" s="1" t="s">
        <v>5434</v>
      </c>
      <c r="R4991" s="1" t="s">
        <v>5434</v>
      </c>
      <c r="S4991" s="1" t="s">
        <v>5434</v>
      </c>
      <c r="T4991" s="1" t="s">
        <v>5434</v>
      </c>
      <c r="U4991" s="1" t="s">
        <v>5434</v>
      </c>
      <c r="W4991" s="3">
        <v>0</v>
      </c>
      <c r="Y4991" s="1" t="s">
        <v>5434</v>
      </c>
      <c r="Z4991" s="1" t="s">
        <v>5434</v>
      </c>
      <c r="AA4991" s="1" t="s">
        <v>5434</v>
      </c>
      <c r="AB4991" s="1" t="s">
        <v>5434</v>
      </c>
      <c r="AC4991" s="1" t="s">
        <v>5434</v>
      </c>
      <c r="AD4991" s="1" t="s">
        <v>5434</v>
      </c>
      <c r="AE4991" s="1" t="s">
        <v>5434</v>
      </c>
    </row>
    <row r="4992" spans="3:31" ht="12.75" hidden="1">
      <c r="C4992" s="1" t="s">
        <v>4901</v>
      </c>
      <c r="D4992" s="1" t="s">
        <v>4901</v>
      </c>
      <c r="E4992" s="1" t="s">
        <v>4901</v>
      </c>
      <c r="F4992" s="1" t="s">
        <v>4901</v>
      </c>
      <c r="G4992" s="1" t="s">
        <v>4901</v>
      </c>
      <c r="H4992" s="1" t="s">
        <v>4901</v>
      </c>
      <c r="I4992" s="1" t="s">
        <v>4901</v>
      </c>
      <c r="J4992" s="1" t="s">
        <v>4901</v>
      </c>
      <c r="K4992" s="1" t="s">
        <v>4901</v>
      </c>
      <c r="M4992" s="3">
        <v>0</v>
      </c>
      <c r="O4992" s="1" t="s">
        <v>5434</v>
      </c>
      <c r="P4992" s="1" t="s">
        <v>5434</v>
      </c>
      <c r="Q4992" s="1" t="s">
        <v>5434</v>
      </c>
      <c r="R4992" s="1" t="s">
        <v>5434</v>
      </c>
      <c r="S4992" s="1" t="s">
        <v>5434</v>
      </c>
      <c r="T4992" s="1" t="s">
        <v>5434</v>
      </c>
      <c r="U4992" s="1" t="s">
        <v>5434</v>
      </c>
      <c r="W4992" s="3">
        <v>0</v>
      </c>
      <c r="Y4992" s="1" t="s">
        <v>5434</v>
      </c>
      <c r="Z4992" s="1" t="s">
        <v>5434</v>
      </c>
      <c r="AA4992" s="1" t="s">
        <v>5434</v>
      </c>
      <c r="AB4992" s="1" t="s">
        <v>5434</v>
      </c>
      <c r="AC4992" s="1" t="s">
        <v>5434</v>
      </c>
      <c r="AD4992" s="1" t="s">
        <v>5434</v>
      </c>
      <c r="AE4992" s="1" t="s">
        <v>5434</v>
      </c>
    </row>
    <row r="4993" spans="3:31" ht="12.75" hidden="1">
      <c r="C4993" s="1" t="s">
        <v>4901</v>
      </c>
      <c r="D4993" s="1" t="s">
        <v>4901</v>
      </c>
      <c r="E4993" s="1" t="s">
        <v>4901</v>
      </c>
      <c r="F4993" s="1" t="s">
        <v>4901</v>
      </c>
      <c r="G4993" s="1" t="s">
        <v>4901</v>
      </c>
      <c r="H4993" s="1" t="s">
        <v>4901</v>
      </c>
      <c r="I4993" s="1" t="s">
        <v>4901</v>
      </c>
      <c r="J4993" s="1" t="s">
        <v>4901</v>
      </c>
      <c r="K4993" s="1" t="s">
        <v>4901</v>
      </c>
      <c r="M4993" s="3">
        <v>0</v>
      </c>
      <c r="O4993" s="1" t="s">
        <v>5434</v>
      </c>
      <c r="P4993" s="1" t="s">
        <v>5434</v>
      </c>
      <c r="Q4993" s="1" t="s">
        <v>5434</v>
      </c>
      <c r="R4993" s="1" t="s">
        <v>5434</v>
      </c>
      <c r="S4993" s="1" t="s">
        <v>5434</v>
      </c>
      <c r="T4993" s="1" t="s">
        <v>5434</v>
      </c>
      <c r="U4993" s="1" t="s">
        <v>5434</v>
      </c>
      <c r="W4993" s="3">
        <v>0</v>
      </c>
      <c r="Y4993" s="1" t="s">
        <v>5434</v>
      </c>
      <c r="Z4993" s="1" t="s">
        <v>5434</v>
      </c>
      <c r="AA4993" s="1" t="s">
        <v>5434</v>
      </c>
      <c r="AB4993" s="1" t="s">
        <v>5434</v>
      </c>
      <c r="AC4993" s="1" t="s">
        <v>5434</v>
      </c>
      <c r="AD4993" s="1" t="s">
        <v>5434</v>
      </c>
      <c r="AE4993" s="1" t="s">
        <v>5434</v>
      </c>
    </row>
    <row r="4994" spans="3:31" ht="12.75" hidden="1">
      <c r="C4994" s="1" t="s">
        <v>4901</v>
      </c>
      <c r="D4994" s="1" t="s">
        <v>4901</v>
      </c>
      <c r="E4994" s="1" t="s">
        <v>4901</v>
      </c>
      <c r="F4994" s="1" t="s">
        <v>4901</v>
      </c>
      <c r="G4994" s="1" t="s">
        <v>4901</v>
      </c>
      <c r="H4994" s="1" t="s">
        <v>4901</v>
      </c>
      <c r="I4994" s="1" t="s">
        <v>4901</v>
      </c>
      <c r="J4994" s="1" t="s">
        <v>4901</v>
      </c>
      <c r="K4994" s="1" t="s">
        <v>4901</v>
      </c>
      <c r="M4994" s="3">
        <v>0</v>
      </c>
      <c r="O4994" s="1" t="s">
        <v>5434</v>
      </c>
      <c r="P4994" s="1" t="s">
        <v>5434</v>
      </c>
      <c r="Q4994" s="1" t="s">
        <v>5434</v>
      </c>
      <c r="R4994" s="1" t="s">
        <v>5434</v>
      </c>
      <c r="S4994" s="1" t="s">
        <v>5434</v>
      </c>
      <c r="T4994" s="1" t="s">
        <v>5434</v>
      </c>
      <c r="U4994" s="1" t="s">
        <v>5434</v>
      </c>
      <c r="W4994" s="3">
        <v>0</v>
      </c>
      <c r="Y4994" s="1" t="s">
        <v>5434</v>
      </c>
      <c r="Z4994" s="1" t="s">
        <v>5434</v>
      </c>
      <c r="AA4994" s="1" t="s">
        <v>5434</v>
      </c>
      <c r="AB4994" s="1" t="s">
        <v>5434</v>
      </c>
      <c r="AC4994" s="1" t="s">
        <v>5434</v>
      </c>
      <c r="AD4994" s="1" t="s">
        <v>5434</v>
      </c>
      <c r="AE4994" s="1" t="s">
        <v>5434</v>
      </c>
    </row>
    <row r="4995" spans="3:31" ht="12.75" hidden="1">
      <c r="C4995" s="1" t="s">
        <v>4901</v>
      </c>
      <c r="D4995" s="1" t="s">
        <v>4901</v>
      </c>
      <c r="E4995" s="1" t="s">
        <v>4901</v>
      </c>
      <c r="F4995" s="1" t="s">
        <v>4901</v>
      </c>
      <c r="G4995" s="1" t="s">
        <v>4901</v>
      </c>
      <c r="H4995" s="1" t="s">
        <v>4901</v>
      </c>
      <c r="I4995" s="1" t="s">
        <v>4901</v>
      </c>
      <c r="J4995" s="1" t="s">
        <v>4901</v>
      </c>
      <c r="K4995" s="1" t="s">
        <v>4901</v>
      </c>
      <c r="M4995" s="3">
        <v>0</v>
      </c>
      <c r="O4995" s="1" t="s">
        <v>5434</v>
      </c>
      <c r="P4995" s="1" t="s">
        <v>5434</v>
      </c>
      <c r="Q4995" s="1" t="s">
        <v>5434</v>
      </c>
      <c r="R4995" s="1" t="s">
        <v>5434</v>
      </c>
      <c r="S4995" s="1" t="s">
        <v>5434</v>
      </c>
      <c r="T4995" s="1" t="s">
        <v>5434</v>
      </c>
      <c r="U4995" s="1" t="s">
        <v>5434</v>
      </c>
      <c r="W4995" s="3">
        <v>0</v>
      </c>
      <c r="Y4995" s="1" t="s">
        <v>5434</v>
      </c>
      <c r="Z4995" s="1" t="s">
        <v>5434</v>
      </c>
      <c r="AA4995" s="1" t="s">
        <v>5434</v>
      </c>
      <c r="AB4995" s="1" t="s">
        <v>5434</v>
      </c>
      <c r="AC4995" s="1" t="s">
        <v>5434</v>
      </c>
      <c r="AD4995" s="1" t="s">
        <v>5434</v>
      </c>
      <c r="AE4995" s="1" t="s">
        <v>5434</v>
      </c>
    </row>
    <row r="4996" spans="3:31" ht="12.75" hidden="1">
      <c r="C4996" s="1" t="s">
        <v>4901</v>
      </c>
      <c r="D4996" s="1" t="s">
        <v>4901</v>
      </c>
      <c r="E4996" s="1" t="s">
        <v>4901</v>
      </c>
      <c r="F4996" s="1" t="s">
        <v>4901</v>
      </c>
      <c r="G4996" s="1" t="s">
        <v>4901</v>
      </c>
      <c r="H4996" s="1" t="s">
        <v>4901</v>
      </c>
      <c r="I4996" s="1" t="s">
        <v>4901</v>
      </c>
      <c r="J4996" s="1" t="s">
        <v>4901</v>
      </c>
      <c r="K4996" s="1" t="s">
        <v>4901</v>
      </c>
      <c r="M4996" s="3">
        <v>0</v>
      </c>
      <c r="O4996" s="1" t="s">
        <v>5434</v>
      </c>
      <c r="P4996" s="1" t="s">
        <v>5434</v>
      </c>
      <c r="Q4996" s="1" t="s">
        <v>5434</v>
      </c>
      <c r="R4996" s="1" t="s">
        <v>5434</v>
      </c>
      <c r="S4996" s="1" t="s">
        <v>5434</v>
      </c>
      <c r="T4996" s="1" t="s">
        <v>5434</v>
      </c>
      <c r="U4996" s="1" t="s">
        <v>5434</v>
      </c>
      <c r="W4996" s="3">
        <v>0</v>
      </c>
      <c r="Y4996" s="1" t="s">
        <v>5434</v>
      </c>
      <c r="Z4996" s="1" t="s">
        <v>5434</v>
      </c>
      <c r="AA4996" s="1" t="s">
        <v>5434</v>
      </c>
      <c r="AB4996" s="1" t="s">
        <v>5434</v>
      </c>
      <c r="AC4996" s="1" t="s">
        <v>5434</v>
      </c>
      <c r="AD4996" s="1" t="s">
        <v>5434</v>
      </c>
      <c r="AE4996" s="1" t="s">
        <v>5434</v>
      </c>
    </row>
    <row r="4997" spans="3:31" ht="12.75" hidden="1">
      <c r="C4997" s="1" t="s">
        <v>4901</v>
      </c>
      <c r="D4997" s="1" t="s">
        <v>4901</v>
      </c>
      <c r="E4997" s="1" t="s">
        <v>4901</v>
      </c>
      <c r="F4997" s="1" t="s">
        <v>4901</v>
      </c>
      <c r="G4997" s="1" t="s">
        <v>4901</v>
      </c>
      <c r="H4997" s="1" t="s">
        <v>4901</v>
      </c>
      <c r="I4997" s="1" t="s">
        <v>4901</v>
      </c>
      <c r="J4997" s="1" t="s">
        <v>4901</v>
      </c>
      <c r="K4997" s="1" t="s">
        <v>4901</v>
      </c>
      <c r="M4997" s="3">
        <v>0</v>
      </c>
      <c r="O4997" s="1" t="s">
        <v>5434</v>
      </c>
      <c r="P4997" s="1" t="s">
        <v>5434</v>
      </c>
      <c r="Q4997" s="1" t="s">
        <v>5434</v>
      </c>
      <c r="R4997" s="1" t="s">
        <v>5434</v>
      </c>
      <c r="S4997" s="1" t="s">
        <v>5434</v>
      </c>
      <c r="T4997" s="1" t="s">
        <v>5434</v>
      </c>
      <c r="U4997" s="1" t="s">
        <v>5434</v>
      </c>
      <c r="W4997" s="3">
        <v>0</v>
      </c>
      <c r="Y4997" s="1" t="s">
        <v>5434</v>
      </c>
      <c r="Z4997" s="1" t="s">
        <v>5434</v>
      </c>
      <c r="AA4997" s="1" t="s">
        <v>5434</v>
      </c>
      <c r="AB4997" s="1" t="s">
        <v>5434</v>
      </c>
      <c r="AC4997" s="1" t="s">
        <v>5434</v>
      </c>
      <c r="AD4997" s="1" t="s">
        <v>5434</v>
      </c>
      <c r="AE4997" s="1" t="s">
        <v>5434</v>
      </c>
    </row>
    <row r="4998" spans="3:31" ht="12.75" hidden="1">
      <c r="C4998" s="1" t="s">
        <v>4901</v>
      </c>
      <c r="D4998" s="1" t="s">
        <v>4901</v>
      </c>
      <c r="E4998" s="1" t="s">
        <v>4901</v>
      </c>
      <c r="F4998" s="1" t="s">
        <v>4901</v>
      </c>
      <c r="G4998" s="1" t="s">
        <v>4901</v>
      </c>
      <c r="H4998" s="1" t="s">
        <v>4901</v>
      </c>
      <c r="I4998" s="1" t="s">
        <v>4901</v>
      </c>
      <c r="J4998" s="1" t="s">
        <v>4901</v>
      </c>
      <c r="K4998" s="1" t="s">
        <v>4901</v>
      </c>
      <c r="M4998" s="3">
        <v>0</v>
      </c>
      <c r="O4998" s="1" t="s">
        <v>5434</v>
      </c>
      <c r="P4998" s="1" t="s">
        <v>5434</v>
      </c>
      <c r="Q4998" s="1" t="s">
        <v>5434</v>
      </c>
      <c r="R4998" s="1" t="s">
        <v>5434</v>
      </c>
      <c r="S4998" s="1" t="s">
        <v>5434</v>
      </c>
      <c r="T4998" s="1" t="s">
        <v>5434</v>
      </c>
      <c r="U4998" s="1" t="s">
        <v>5434</v>
      </c>
      <c r="W4998" s="3">
        <v>0</v>
      </c>
      <c r="Y4998" s="1" t="s">
        <v>5434</v>
      </c>
      <c r="Z4998" s="1" t="s">
        <v>5434</v>
      </c>
      <c r="AA4998" s="1" t="s">
        <v>5434</v>
      </c>
      <c r="AB4998" s="1" t="s">
        <v>5434</v>
      </c>
      <c r="AC4998" s="1" t="s">
        <v>5434</v>
      </c>
      <c r="AD4998" s="1" t="s">
        <v>5434</v>
      </c>
      <c r="AE4998" s="1" t="s">
        <v>5434</v>
      </c>
    </row>
    <row r="4999" spans="3:31" ht="12.75" hidden="1">
      <c r="C4999" s="1" t="s">
        <v>4901</v>
      </c>
      <c r="D4999" s="1" t="s">
        <v>4901</v>
      </c>
      <c r="E4999" s="1" t="s">
        <v>4901</v>
      </c>
      <c r="F4999" s="1" t="s">
        <v>4901</v>
      </c>
      <c r="G4999" s="1" t="s">
        <v>4901</v>
      </c>
      <c r="H4999" s="1" t="s">
        <v>4901</v>
      </c>
      <c r="I4999" s="1" t="s">
        <v>4901</v>
      </c>
      <c r="J4999" s="1" t="s">
        <v>4901</v>
      </c>
      <c r="K4999" s="1" t="s">
        <v>4901</v>
      </c>
      <c r="M4999" s="3">
        <v>0</v>
      </c>
      <c r="O4999" s="1" t="s">
        <v>5434</v>
      </c>
      <c r="P4999" s="1" t="s">
        <v>5434</v>
      </c>
      <c r="Q4999" s="1" t="s">
        <v>5434</v>
      </c>
      <c r="R4999" s="1" t="s">
        <v>5434</v>
      </c>
      <c r="S4999" s="1" t="s">
        <v>5434</v>
      </c>
      <c r="T4999" s="1" t="s">
        <v>5434</v>
      </c>
      <c r="U4999" s="1" t="s">
        <v>5434</v>
      </c>
      <c r="W4999" s="3">
        <v>0</v>
      </c>
      <c r="Y4999" s="1" t="s">
        <v>5434</v>
      </c>
      <c r="Z4999" s="1" t="s">
        <v>5434</v>
      </c>
      <c r="AA4999" s="1" t="s">
        <v>5434</v>
      </c>
      <c r="AB4999" s="1" t="s">
        <v>5434</v>
      </c>
      <c r="AC4999" s="1" t="s">
        <v>5434</v>
      </c>
      <c r="AD4999" s="1" t="s">
        <v>5434</v>
      </c>
      <c r="AE4999" s="1" t="s">
        <v>5434</v>
      </c>
    </row>
    <row r="5000" spans="3:31" ht="12.75" hidden="1">
      <c r="C5000" s="1" t="s">
        <v>4901</v>
      </c>
      <c r="D5000" s="1" t="s">
        <v>4901</v>
      </c>
      <c r="E5000" s="1" t="s">
        <v>4901</v>
      </c>
      <c r="F5000" s="1" t="s">
        <v>4901</v>
      </c>
      <c r="G5000" s="1" t="s">
        <v>4901</v>
      </c>
      <c r="H5000" s="1" t="s">
        <v>4901</v>
      </c>
      <c r="I5000" s="1" t="s">
        <v>4901</v>
      </c>
      <c r="J5000" s="1" t="s">
        <v>4901</v>
      </c>
      <c r="K5000" s="1" t="s">
        <v>4901</v>
      </c>
      <c r="M5000" s="3">
        <v>0</v>
      </c>
      <c r="O5000" s="1" t="s">
        <v>5434</v>
      </c>
      <c r="P5000" s="1" t="s">
        <v>5434</v>
      </c>
      <c r="Q5000" s="1" t="s">
        <v>5434</v>
      </c>
      <c r="R5000" s="1" t="s">
        <v>5434</v>
      </c>
      <c r="S5000" s="1" t="s">
        <v>5434</v>
      </c>
      <c r="T5000" s="1" t="s">
        <v>5434</v>
      </c>
      <c r="U5000" s="1" t="s">
        <v>5434</v>
      </c>
      <c r="W5000" s="3">
        <v>0</v>
      </c>
      <c r="Y5000" s="1" t="s">
        <v>5434</v>
      </c>
      <c r="Z5000" s="1" t="s">
        <v>5434</v>
      </c>
      <c r="AA5000" s="1" t="s">
        <v>5434</v>
      </c>
      <c r="AB5000" s="1" t="s">
        <v>5434</v>
      </c>
      <c r="AC5000" s="1" t="s">
        <v>5434</v>
      </c>
      <c r="AD5000" s="1" t="s">
        <v>5434</v>
      </c>
      <c r="AE5000" s="1" t="s">
        <v>5434</v>
      </c>
    </row>
    <row r="5001" spans="3:31" ht="12.75" hidden="1">
      <c r="C5001" s="1" t="s">
        <v>4901</v>
      </c>
      <c r="D5001" s="1" t="s">
        <v>4901</v>
      </c>
      <c r="E5001" s="1" t="s">
        <v>4901</v>
      </c>
      <c r="F5001" s="1" t="s">
        <v>4901</v>
      </c>
      <c r="G5001" s="1" t="s">
        <v>4901</v>
      </c>
      <c r="H5001" s="1" t="s">
        <v>4901</v>
      </c>
      <c r="I5001" s="1" t="s">
        <v>4901</v>
      </c>
      <c r="J5001" s="1" t="s">
        <v>4901</v>
      </c>
      <c r="K5001" s="1" t="s">
        <v>4901</v>
      </c>
      <c r="M5001" s="3">
        <v>0</v>
      </c>
      <c r="O5001" s="1" t="s">
        <v>5434</v>
      </c>
      <c r="P5001" s="1" t="s">
        <v>5434</v>
      </c>
      <c r="Q5001" s="1" t="s">
        <v>5434</v>
      </c>
      <c r="R5001" s="1" t="s">
        <v>5434</v>
      </c>
      <c r="S5001" s="1" t="s">
        <v>5434</v>
      </c>
      <c r="T5001" s="1" t="s">
        <v>5434</v>
      </c>
      <c r="U5001" s="1" t="s">
        <v>5434</v>
      </c>
      <c r="W5001" s="3">
        <v>0</v>
      </c>
      <c r="Y5001" s="1" t="s">
        <v>5434</v>
      </c>
      <c r="Z5001" s="1" t="s">
        <v>5434</v>
      </c>
      <c r="AA5001" s="1" t="s">
        <v>5434</v>
      </c>
      <c r="AB5001" s="1" t="s">
        <v>5434</v>
      </c>
      <c r="AC5001" s="1" t="s">
        <v>5434</v>
      </c>
      <c r="AD5001" s="1" t="s">
        <v>5434</v>
      </c>
      <c r="AE5001" s="1" t="s">
        <v>5434</v>
      </c>
    </row>
    <row r="5002" spans="3:31" ht="12.75" hidden="1">
      <c r="C5002" s="1" t="s">
        <v>4901</v>
      </c>
      <c r="D5002" s="1" t="s">
        <v>4901</v>
      </c>
      <c r="E5002" s="1" t="s">
        <v>4901</v>
      </c>
      <c r="F5002" s="1" t="s">
        <v>4901</v>
      </c>
      <c r="G5002" s="1" t="s">
        <v>4901</v>
      </c>
      <c r="H5002" s="1" t="s">
        <v>4901</v>
      </c>
      <c r="I5002" s="1" t="s">
        <v>4901</v>
      </c>
      <c r="J5002" s="1" t="s">
        <v>4901</v>
      </c>
      <c r="K5002" s="1" t="s">
        <v>4901</v>
      </c>
      <c r="M5002" s="3">
        <v>0</v>
      </c>
      <c r="O5002" s="1" t="s">
        <v>5434</v>
      </c>
      <c r="P5002" s="1" t="s">
        <v>5434</v>
      </c>
      <c r="Q5002" s="1" t="s">
        <v>5434</v>
      </c>
      <c r="R5002" s="1" t="s">
        <v>5434</v>
      </c>
      <c r="S5002" s="1" t="s">
        <v>5434</v>
      </c>
      <c r="T5002" s="1" t="s">
        <v>5434</v>
      </c>
      <c r="U5002" s="1" t="s">
        <v>5434</v>
      </c>
      <c r="W5002" s="3">
        <v>0</v>
      </c>
      <c r="Y5002" s="1" t="s">
        <v>5434</v>
      </c>
      <c r="Z5002" s="1" t="s">
        <v>5434</v>
      </c>
      <c r="AA5002" s="1" t="s">
        <v>5434</v>
      </c>
      <c r="AB5002" s="1" t="s">
        <v>5434</v>
      </c>
      <c r="AC5002" s="1" t="s">
        <v>5434</v>
      </c>
      <c r="AD5002" s="1" t="s">
        <v>5434</v>
      </c>
      <c r="AE5002" s="1" t="s">
        <v>5434</v>
      </c>
    </row>
    <row r="5003" spans="3:31" ht="12.75" hidden="1">
      <c r="C5003" s="1" t="s">
        <v>4901</v>
      </c>
      <c r="D5003" s="1" t="s">
        <v>4901</v>
      </c>
      <c r="E5003" s="1" t="s">
        <v>4901</v>
      </c>
      <c r="F5003" s="1" t="s">
        <v>4901</v>
      </c>
      <c r="G5003" s="1" t="s">
        <v>4901</v>
      </c>
      <c r="H5003" s="1" t="s">
        <v>4901</v>
      </c>
      <c r="I5003" s="1" t="s">
        <v>4901</v>
      </c>
      <c r="J5003" s="1" t="s">
        <v>4901</v>
      </c>
      <c r="K5003" s="1" t="s">
        <v>4901</v>
      </c>
      <c r="M5003" s="3">
        <v>0</v>
      </c>
      <c r="O5003" s="1" t="s">
        <v>5434</v>
      </c>
      <c r="P5003" s="1" t="s">
        <v>5434</v>
      </c>
      <c r="Q5003" s="1" t="s">
        <v>5434</v>
      </c>
      <c r="R5003" s="1" t="s">
        <v>5434</v>
      </c>
      <c r="S5003" s="1" t="s">
        <v>5434</v>
      </c>
      <c r="T5003" s="1" t="s">
        <v>5434</v>
      </c>
      <c r="U5003" s="1" t="s">
        <v>5434</v>
      </c>
      <c r="W5003" s="3">
        <v>0</v>
      </c>
      <c r="Y5003" s="1" t="s">
        <v>5434</v>
      </c>
      <c r="Z5003" s="1" t="s">
        <v>5434</v>
      </c>
      <c r="AA5003" s="1" t="s">
        <v>5434</v>
      </c>
      <c r="AB5003" s="1" t="s">
        <v>5434</v>
      </c>
      <c r="AC5003" s="1" t="s">
        <v>5434</v>
      </c>
      <c r="AD5003" s="1" t="s">
        <v>5434</v>
      </c>
      <c r="AE5003" s="1" t="s">
        <v>5434</v>
      </c>
    </row>
    <row r="5004" spans="3:31" ht="12.75" hidden="1">
      <c r="C5004" s="1" t="s">
        <v>4901</v>
      </c>
      <c r="D5004" s="1" t="s">
        <v>4901</v>
      </c>
      <c r="E5004" s="1" t="s">
        <v>4901</v>
      </c>
      <c r="F5004" s="1" t="s">
        <v>4901</v>
      </c>
      <c r="G5004" s="1" t="s">
        <v>4901</v>
      </c>
      <c r="H5004" s="1" t="s">
        <v>4901</v>
      </c>
      <c r="I5004" s="1" t="s">
        <v>4901</v>
      </c>
      <c r="J5004" s="1" t="s">
        <v>4901</v>
      </c>
      <c r="K5004" s="1" t="s">
        <v>4901</v>
      </c>
      <c r="M5004" s="3">
        <v>0</v>
      </c>
      <c r="O5004" s="1" t="s">
        <v>5434</v>
      </c>
      <c r="P5004" s="1" t="s">
        <v>5434</v>
      </c>
      <c r="Q5004" s="1" t="s">
        <v>5434</v>
      </c>
      <c r="R5004" s="1" t="s">
        <v>5434</v>
      </c>
      <c r="S5004" s="1" t="s">
        <v>5434</v>
      </c>
      <c r="T5004" s="1" t="s">
        <v>5434</v>
      </c>
      <c r="U5004" s="1" t="s">
        <v>5434</v>
      </c>
      <c r="W5004" s="3">
        <v>0</v>
      </c>
      <c r="Y5004" s="1" t="s">
        <v>5434</v>
      </c>
      <c r="Z5004" s="1" t="s">
        <v>5434</v>
      </c>
      <c r="AA5004" s="1" t="s">
        <v>5434</v>
      </c>
      <c r="AB5004" s="1" t="s">
        <v>5434</v>
      </c>
      <c r="AC5004" s="1" t="s">
        <v>5434</v>
      </c>
      <c r="AD5004" s="1" t="s">
        <v>5434</v>
      </c>
      <c r="AE5004" s="1" t="s">
        <v>5434</v>
      </c>
    </row>
    <row r="5005" spans="3:31" ht="12.75" hidden="1">
      <c r="C5005" s="1" t="s">
        <v>4901</v>
      </c>
      <c r="D5005" s="1" t="s">
        <v>4901</v>
      </c>
      <c r="E5005" s="1" t="s">
        <v>4901</v>
      </c>
      <c r="F5005" s="1" t="s">
        <v>4901</v>
      </c>
      <c r="G5005" s="1" t="s">
        <v>4901</v>
      </c>
      <c r="H5005" s="1" t="s">
        <v>4901</v>
      </c>
      <c r="I5005" s="1" t="s">
        <v>4901</v>
      </c>
      <c r="J5005" s="1" t="s">
        <v>4901</v>
      </c>
      <c r="K5005" s="1" t="s">
        <v>4901</v>
      </c>
      <c r="M5005" s="3">
        <v>0</v>
      </c>
      <c r="O5005" s="1" t="s">
        <v>5434</v>
      </c>
      <c r="P5005" s="1" t="s">
        <v>5434</v>
      </c>
      <c r="Q5005" s="1" t="s">
        <v>5434</v>
      </c>
      <c r="R5005" s="1" t="s">
        <v>5434</v>
      </c>
      <c r="S5005" s="1" t="s">
        <v>5434</v>
      </c>
      <c r="T5005" s="1" t="s">
        <v>5434</v>
      </c>
      <c r="U5005" s="1" t="s">
        <v>5434</v>
      </c>
      <c r="W5005" s="3">
        <v>0</v>
      </c>
      <c r="Y5005" s="1" t="s">
        <v>5434</v>
      </c>
      <c r="Z5005" s="1" t="s">
        <v>5434</v>
      </c>
      <c r="AA5005" s="1" t="s">
        <v>5434</v>
      </c>
      <c r="AB5005" s="1" t="s">
        <v>5434</v>
      </c>
      <c r="AC5005" s="1" t="s">
        <v>5434</v>
      </c>
      <c r="AD5005" s="1" t="s">
        <v>5434</v>
      </c>
      <c r="AE5005" s="1" t="s">
        <v>5434</v>
      </c>
    </row>
    <row r="5006" spans="3:31" ht="12.75" hidden="1">
      <c r="C5006" s="1" t="s">
        <v>4901</v>
      </c>
      <c r="D5006" s="1" t="s">
        <v>4901</v>
      </c>
      <c r="E5006" s="1" t="s">
        <v>4901</v>
      </c>
      <c r="F5006" s="1" t="s">
        <v>4901</v>
      </c>
      <c r="G5006" s="1" t="s">
        <v>4901</v>
      </c>
      <c r="H5006" s="1" t="s">
        <v>4901</v>
      </c>
      <c r="I5006" s="1" t="s">
        <v>4901</v>
      </c>
      <c r="J5006" s="1" t="s">
        <v>4901</v>
      </c>
      <c r="K5006" s="1" t="s">
        <v>4901</v>
      </c>
      <c r="M5006" s="3">
        <v>0</v>
      </c>
      <c r="O5006" s="1" t="s">
        <v>5434</v>
      </c>
      <c r="P5006" s="1" t="s">
        <v>5434</v>
      </c>
      <c r="Q5006" s="1" t="s">
        <v>5434</v>
      </c>
      <c r="R5006" s="1" t="s">
        <v>5434</v>
      </c>
      <c r="S5006" s="1" t="s">
        <v>5434</v>
      </c>
      <c r="T5006" s="1" t="s">
        <v>5434</v>
      </c>
      <c r="U5006" s="1" t="s">
        <v>5434</v>
      </c>
      <c r="W5006" s="3">
        <v>0</v>
      </c>
      <c r="Y5006" s="1" t="s">
        <v>5434</v>
      </c>
      <c r="Z5006" s="1" t="s">
        <v>5434</v>
      </c>
      <c r="AA5006" s="1" t="s">
        <v>5434</v>
      </c>
      <c r="AB5006" s="1" t="s">
        <v>5434</v>
      </c>
      <c r="AC5006" s="1" t="s">
        <v>5434</v>
      </c>
      <c r="AD5006" s="1" t="s">
        <v>5434</v>
      </c>
      <c r="AE5006" s="1" t="s">
        <v>5434</v>
      </c>
    </row>
    <row r="5007" spans="3:31" ht="12.75" hidden="1">
      <c r="C5007" s="1" t="s">
        <v>4901</v>
      </c>
      <c r="D5007" s="1" t="s">
        <v>4901</v>
      </c>
      <c r="E5007" s="1" t="s">
        <v>4901</v>
      </c>
      <c r="F5007" s="1" t="s">
        <v>4901</v>
      </c>
      <c r="G5007" s="1" t="s">
        <v>4901</v>
      </c>
      <c r="H5007" s="1" t="s">
        <v>4901</v>
      </c>
      <c r="I5007" s="1" t="s">
        <v>4901</v>
      </c>
      <c r="J5007" s="1" t="s">
        <v>4901</v>
      </c>
      <c r="K5007" s="1" t="s">
        <v>4901</v>
      </c>
      <c r="M5007" s="3">
        <v>0</v>
      </c>
      <c r="O5007" s="1" t="s">
        <v>5434</v>
      </c>
      <c r="P5007" s="1" t="s">
        <v>5434</v>
      </c>
      <c r="Q5007" s="1" t="s">
        <v>5434</v>
      </c>
      <c r="R5007" s="1" t="s">
        <v>5434</v>
      </c>
      <c r="S5007" s="1" t="s">
        <v>5434</v>
      </c>
      <c r="T5007" s="1" t="s">
        <v>5434</v>
      </c>
      <c r="U5007" s="1" t="s">
        <v>5434</v>
      </c>
      <c r="W5007" s="3">
        <v>0</v>
      </c>
      <c r="Y5007" s="1" t="s">
        <v>5434</v>
      </c>
      <c r="Z5007" s="1" t="s">
        <v>5434</v>
      </c>
      <c r="AA5007" s="1" t="s">
        <v>5434</v>
      </c>
      <c r="AB5007" s="1" t="s">
        <v>5434</v>
      </c>
      <c r="AC5007" s="1" t="s">
        <v>5434</v>
      </c>
      <c r="AD5007" s="1" t="s">
        <v>5434</v>
      </c>
      <c r="AE5007" s="1" t="s">
        <v>5434</v>
      </c>
    </row>
    <row r="5008" spans="3:31" ht="12.75" hidden="1">
      <c r="C5008" s="1" t="s">
        <v>4901</v>
      </c>
      <c r="D5008" s="1" t="s">
        <v>4901</v>
      </c>
      <c r="E5008" s="1" t="s">
        <v>4901</v>
      </c>
      <c r="F5008" s="1" t="s">
        <v>4901</v>
      </c>
      <c r="G5008" s="1" t="s">
        <v>4901</v>
      </c>
      <c r="H5008" s="1" t="s">
        <v>4901</v>
      </c>
      <c r="I5008" s="1" t="s">
        <v>4901</v>
      </c>
      <c r="J5008" s="1" t="s">
        <v>4901</v>
      </c>
      <c r="K5008" s="1" t="s">
        <v>4901</v>
      </c>
      <c r="M5008" s="3">
        <v>0</v>
      </c>
      <c r="O5008" s="1" t="s">
        <v>5434</v>
      </c>
      <c r="P5008" s="1" t="s">
        <v>5434</v>
      </c>
      <c r="Q5008" s="1" t="s">
        <v>5434</v>
      </c>
      <c r="R5008" s="1" t="s">
        <v>5434</v>
      </c>
      <c r="S5008" s="1" t="s">
        <v>5434</v>
      </c>
      <c r="T5008" s="1" t="s">
        <v>5434</v>
      </c>
      <c r="U5008" s="1" t="s">
        <v>5434</v>
      </c>
      <c r="W5008" s="3">
        <v>0</v>
      </c>
      <c r="Y5008" s="1" t="s">
        <v>5434</v>
      </c>
      <c r="Z5008" s="1" t="s">
        <v>5434</v>
      </c>
      <c r="AA5008" s="1" t="s">
        <v>5434</v>
      </c>
      <c r="AB5008" s="1" t="s">
        <v>5434</v>
      </c>
      <c r="AC5008" s="1" t="s">
        <v>5434</v>
      </c>
      <c r="AD5008" s="1" t="s">
        <v>5434</v>
      </c>
      <c r="AE5008" s="1" t="s">
        <v>5434</v>
      </c>
    </row>
    <row r="5009" spans="3:31" ht="12.75" hidden="1">
      <c r="C5009" s="1" t="s">
        <v>4901</v>
      </c>
      <c r="D5009" s="1" t="s">
        <v>4901</v>
      </c>
      <c r="E5009" s="1" t="s">
        <v>4901</v>
      </c>
      <c r="F5009" s="1" t="s">
        <v>4901</v>
      </c>
      <c r="G5009" s="1" t="s">
        <v>4901</v>
      </c>
      <c r="H5009" s="1" t="s">
        <v>4901</v>
      </c>
      <c r="I5009" s="1" t="s">
        <v>4901</v>
      </c>
      <c r="J5009" s="1" t="s">
        <v>4901</v>
      </c>
      <c r="K5009" s="1" t="s">
        <v>4901</v>
      </c>
      <c r="M5009" s="3">
        <v>0</v>
      </c>
      <c r="O5009" s="1" t="s">
        <v>5434</v>
      </c>
      <c r="P5009" s="1" t="s">
        <v>5434</v>
      </c>
      <c r="Q5009" s="1" t="s">
        <v>5434</v>
      </c>
      <c r="R5009" s="1" t="s">
        <v>5434</v>
      </c>
      <c r="S5009" s="1" t="s">
        <v>5434</v>
      </c>
      <c r="T5009" s="1" t="s">
        <v>5434</v>
      </c>
      <c r="U5009" s="1" t="s">
        <v>5434</v>
      </c>
      <c r="W5009" s="3">
        <v>0</v>
      </c>
      <c r="Y5009" s="1" t="s">
        <v>5434</v>
      </c>
      <c r="Z5009" s="1" t="s">
        <v>5434</v>
      </c>
      <c r="AA5009" s="1" t="s">
        <v>5434</v>
      </c>
      <c r="AB5009" s="1" t="s">
        <v>5434</v>
      </c>
      <c r="AC5009" s="1" t="s">
        <v>5434</v>
      </c>
      <c r="AD5009" s="1" t="s">
        <v>5434</v>
      </c>
      <c r="AE5009" s="1" t="s">
        <v>5434</v>
      </c>
    </row>
    <row r="5010" spans="3:31" ht="12.75" hidden="1">
      <c r="C5010" s="1" t="s">
        <v>4901</v>
      </c>
      <c r="D5010" s="1" t="s">
        <v>4901</v>
      </c>
      <c r="E5010" s="1" t="s">
        <v>4901</v>
      </c>
      <c r="F5010" s="1" t="s">
        <v>4901</v>
      </c>
      <c r="G5010" s="1" t="s">
        <v>4901</v>
      </c>
      <c r="H5010" s="1" t="s">
        <v>4901</v>
      </c>
      <c r="I5010" s="1" t="s">
        <v>4901</v>
      </c>
      <c r="J5010" s="1" t="s">
        <v>4901</v>
      </c>
      <c r="K5010" s="1" t="s">
        <v>4901</v>
      </c>
      <c r="M5010" s="3">
        <v>0</v>
      </c>
      <c r="O5010" s="1" t="s">
        <v>5434</v>
      </c>
      <c r="P5010" s="1" t="s">
        <v>5434</v>
      </c>
      <c r="Q5010" s="1" t="s">
        <v>5434</v>
      </c>
      <c r="R5010" s="1" t="s">
        <v>5434</v>
      </c>
      <c r="S5010" s="1" t="s">
        <v>5434</v>
      </c>
      <c r="T5010" s="1" t="s">
        <v>5434</v>
      </c>
      <c r="U5010" s="1" t="s">
        <v>5434</v>
      </c>
      <c r="W5010" s="3">
        <v>0</v>
      </c>
      <c r="Y5010" s="1" t="s">
        <v>5434</v>
      </c>
      <c r="Z5010" s="1" t="s">
        <v>5434</v>
      </c>
      <c r="AA5010" s="1" t="s">
        <v>5434</v>
      </c>
      <c r="AB5010" s="1" t="s">
        <v>5434</v>
      </c>
      <c r="AC5010" s="1" t="s">
        <v>5434</v>
      </c>
      <c r="AD5010" s="1" t="s">
        <v>5434</v>
      </c>
      <c r="AE5010" s="1" t="s">
        <v>5434</v>
      </c>
    </row>
    <row r="5011" spans="3:31" ht="12.75" hidden="1">
      <c r="C5011" s="1" t="s">
        <v>4901</v>
      </c>
      <c r="D5011" s="1" t="s">
        <v>4901</v>
      </c>
      <c r="E5011" s="1" t="s">
        <v>4901</v>
      </c>
      <c r="F5011" s="1" t="s">
        <v>4901</v>
      </c>
      <c r="G5011" s="1" t="s">
        <v>4901</v>
      </c>
      <c r="H5011" s="1" t="s">
        <v>4901</v>
      </c>
      <c r="I5011" s="1" t="s">
        <v>4901</v>
      </c>
      <c r="J5011" s="1" t="s">
        <v>4901</v>
      </c>
      <c r="K5011" s="1" t="s">
        <v>4901</v>
      </c>
      <c r="M5011" s="3">
        <v>0</v>
      </c>
      <c r="O5011" s="1" t="s">
        <v>5434</v>
      </c>
      <c r="P5011" s="1" t="s">
        <v>5434</v>
      </c>
      <c r="Q5011" s="1" t="s">
        <v>5434</v>
      </c>
      <c r="R5011" s="1" t="s">
        <v>5434</v>
      </c>
      <c r="S5011" s="1" t="s">
        <v>5434</v>
      </c>
      <c r="T5011" s="1" t="s">
        <v>5434</v>
      </c>
      <c r="U5011" s="1" t="s">
        <v>5434</v>
      </c>
      <c r="W5011" s="3">
        <v>0</v>
      </c>
      <c r="Y5011" s="1" t="s">
        <v>5434</v>
      </c>
      <c r="Z5011" s="1" t="s">
        <v>5434</v>
      </c>
      <c r="AA5011" s="1" t="s">
        <v>5434</v>
      </c>
      <c r="AB5011" s="1" t="s">
        <v>5434</v>
      </c>
      <c r="AC5011" s="1" t="s">
        <v>5434</v>
      </c>
      <c r="AD5011" s="1" t="s">
        <v>5434</v>
      </c>
      <c r="AE5011" s="1" t="s">
        <v>5434</v>
      </c>
    </row>
    <row r="5012" spans="3:31" ht="12.75" hidden="1">
      <c r="C5012" s="1" t="s">
        <v>4901</v>
      </c>
      <c r="D5012" s="1" t="s">
        <v>4901</v>
      </c>
      <c r="E5012" s="1" t="s">
        <v>4901</v>
      </c>
      <c r="F5012" s="1" t="s">
        <v>4901</v>
      </c>
      <c r="G5012" s="1" t="s">
        <v>4901</v>
      </c>
      <c r="H5012" s="1" t="s">
        <v>4901</v>
      </c>
      <c r="I5012" s="1" t="s">
        <v>4901</v>
      </c>
      <c r="J5012" s="1" t="s">
        <v>4901</v>
      </c>
      <c r="K5012" s="1" t="s">
        <v>4901</v>
      </c>
      <c r="M5012" s="3">
        <v>0</v>
      </c>
      <c r="O5012" s="1" t="s">
        <v>5434</v>
      </c>
      <c r="P5012" s="1" t="s">
        <v>5434</v>
      </c>
      <c r="Q5012" s="1" t="s">
        <v>5434</v>
      </c>
      <c r="R5012" s="1" t="s">
        <v>5434</v>
      </c>
      <c r="S5012" s="1" t="s">
        <v>5434</v>
      </c>
      <c r="T5012" s="1" t="s">
        <v>5434</v>
      </c>
      <c r="U5012" s="1" t="s">
        <v>5434</v>
      </c>
      <c r="W5012" s="3">
        <v>0</v>
      </c>
      <c r="Y5012" s="1" t="s">
        <v>5434</v>
      </c>
      <c r="Z5012" s="1" t="s">
        <v>5434</v>
      </c>
      <c r="AA5012" s="1" t="s">
        <v>5434</v>
      </c>
      <c r="AB5012" s="1" t="s">
        <v>5434</v>
      </c>
      <c r="AC5012" s="1" t="s">
        <v>5434</v>
      </c>
      <c r="AD5012" s="1" t="s">
        <v>5434</v>
      </c>
      <c r="AE5012" s="1" t="s">
        <v>5434</v>
      </c>
    </row>
    <row r="5013" spans="3:31" ht="12.75" hidden="1">
      <c r="C5013" s="1" t="s">
        <v>4901</v>
      </c>
      <c r="D5013" s="1" t="s">
        <v>4901</v>
      </c>
      <c r="E5013" s="1" t="s">
        <v>4901</v>
      </c>
      <c r="F5013" s="1" t="s">
        <v>4901</v>
      </c>
      <c r="G5013" s="1" t="s">
        <v>4901</v>
      </c>
      <c r="H5013" s="1" t="s">
        <v>4901</v>
      </c>
      <c r="I5013" s="1" t="s">
        <v>4901</v>
      </c>
      <c r="J5013" s="1" t="s">
        <v>4901</v>
      </c>
      <c r="K5013" s="1" t="s">
        <v>4901</v>
      </c>
      <c r="M5013" s="3">
        <v>0</v>
      </c>
      <c r="O5013" s="1" t="s">
        <v>5434</v>
      </c>
      <c r="P5013" s="1" t="s">
        <v>5434</v>
      </c>
      <c r="Q5013" s="1" t="s">
        <v>5434</v>
      </c>
      <c r="R5013" s="1" t="s">
        <v>5434</v>
      </c>
      <c r="S5013" s="1" t="s">
        <v>5434</v>
      </c>
      <c r="T5013" s="1" t="s">
        <v>5434</v>
      </c>
      <c r="U5013" s="1" t="s">
        <v>5434</v>
      </c>
      <c r="W5013" s="3">
        <v>0</v>
      </c>
      <c r="Y5013" s="1" t="s">
        <v>5434</v>
      </c>
      <c r="Z5013" s="1" t="s">
        <v>5434</v>
      </c>
      <c r="AA5013" s="1" t="s">
        <v>5434</v>
      </c>
      <c r="AB5013" s="1" t="s">
        <v>5434</v>
      </c>
      <c r="AC5013" s="1" t="s">
        <v>5434</v>
      </c>
      <c r="AD5013" s="1" t="s">
        <v>5434</v>
      </c>
      <c r="AE5013" s="1" t="s">
        <v>5434</v>
      </c>
    </row>
    <row r="5014" spans="3:31" ht="12.75" hidden="1">
      <c r="C5014" s="1" t="s">
        <v>4901</v>
      </c>
      <c r="D5014" s="1" t="s">
        <v>4901</v>
      </c>
      <c r="E5014" s="1" t="s">
        <v>4901</v>
      </c>
      <c r="F5014" s="1" t="s">
        <v>4901</v>
      </c>
      <c r="G5014" s="1" t="s">
        <v>4901</v>
      </c>
      <c r="H5014" s="1" t="s">
        <v>4901</v>
      </c>
      <c r="I5014" s="1" t="s">
        <v>4901</v>
      </c>
      <c r="J5014" s="1" t="s">
        <v>4901</v>
      </c>
      <c r="K5014" s="1" t="s">
        <v>4901</v>
      </c>
      <c r="M5014" s="3">
        <v>0</v>
      </c>
      <c r="O5014" s="1" t="s">
        <v>5434</v>
      </c>
      <c r="P5014" s="1" t="s">
        <v>5434</v>
      </c>
      <c r="Q5014" s="1" t="s">
        <v>5434</v>
      </c>
      <c r="R5014" s="1" t="s">
        <v>5434</v>
      </c>
      <c r="S5014" s="1" t="s">
        <v>5434</v>
      </c>
      <c r="T5014" s="1" t="s">
        <v>5434</v>
      </c>
      <c r="U5014" s="1" t="s">
        <v>5434</v>
      </c>
      <c r="W5014" s="3">
        <v>0</v>
      </c>
      <c r="Y5014" s="1" t="s">
        <v>5434</v>
      </c>
      <c r="Z5014" s="1" t="s">
        <v>5434</v>
      </c>
      <c r="AA5014" s="1" t="s">
        <v>5434</v>
      </c>
      <c r="AB5014" s="1" t="s">
        <v>5434</v>
      </c>
      <c r="AC5014" s="1" t="s">
        <v>5434</v>
      </c>
      <c r="AD5014" s="1" t="s">
        <v>5434</v>
      </c>
      <c r="AE5014" s="1" t="s">
        <v>5434</v>
      </c>
    </row>
    <row r="5015" spans="3:31" ht="12.75" hidden="1">
      <c r="C5015" s="1" t="s">
        <v>4901</v>
      </c>
      <c r="D5015" s="1" t="s">
        <v>4901</v>
      </c>
      <c r="E5015" s="1" t="s">
        <v>4901</v>
      </c>
      <c r="F5015" s="1" t="s">
        <v>4901</v>
      </c>
      <c r="G5015" s="1" t="s">
        <v>4901</v>
      </c>
      <c r="H5015" s="1" t="s">
        <v>4901</v>
      </c>
      <c r="I5015" s="1" t="s">
        <v>4901</v>
      </c>
      <c r="J5015" s="1" t="s">
        <v>4901</v>
      </c>
      <c r="K5015" s="1" t="s">
        <v>4901</v>
      </c>
      <c r="M5015" s="3">
        <v>0</v>
      </c>
      <c r="O5015" s="1" t="s">
        <v>5434</v>
      </c>
      <c r="P5015" s="1" t="s">
        <v>5434</v>
      </c>
      <c r="Q5015" s="1" t="s">
        <v>5434</v>
      </c>
      <c r="R5015" s="1" t="s">
        <v>5434</v>
      </c>
      <c r="S5015" s="1" t="s">
        <v>5434</v>
      </c>
      <c r="T5015" s="1" t="s">
        <v>5434</v>
      </c>
      <c r="U5015" s="1" t="s">
        <v>5434</v>
      </c>
      <c r="W5015" s="3">
        <v>0</v>
      </c>
      <c r="Y5015" s="1" t="s">
        <v>5434</v>
      </c>
      <c r="Z5015" s="1" t="s">
        <v>5434</v>
      </c>
      <c r="AA5015" s="1" t="s">
        <v>5434</v>
      </c>
      <c r="AB5015" s="1" t="s">
        <v>5434</v>
      </c>
      <c r="AC5015" s="1" t="s">
        <v>5434</v>
      </c>
      <c r="AD5015" s="1" t="s">
        <v>5434</v>
      </c>
      <c r="AE5015" s="1" t="s">
        <v>5434</v>
      </c>
    </row>
    <row r="5016" spans="3:31" ht="12.75" hidden="1">
      <c r="C5016" s="1" t="s">
        <v>4901</v>
      </c>
      <c r="D5016" s="1" t="s">
        <v>4901</v>
      </c>
      <c r="E5016" s="1" t="s">
        <v>4901</v>
      </c>
      <c r="F5016" s="1" t="s">
        <v>4901</v>
      </c>
      <c r="G5016" s="1" t="s">
        <v>4901</v>
      </c>
      <c r="H5016" s="1" t="s">
        <v>4901</v>
      </c>
      <c r="I5016" s="1" t="s">
        <v>4901</v>
      </c>
      <c r="J5016" s="1" t="s">
        <v>4901</v>
      </c>
      <c r="K5016" s="1" t="s">
        <v>4901</v>
      </c>
      <c r="M5016" s="3">
        <v>0</v>
      </c>
      <c r="O5016" s="1" t="s">
        <v>5434</v>
      </c>
      <c r="P5016" s="1" t="s">
        <v>5434</v>
      </c>
      <c r="Q5016" s="1" t="s">
        <v>5434</v>
      </c>
      <c r="R5016" s="1" t="s">
        <v>5434</v>
      </c>
      <c r="S5016" s="1" t="s">
        <v>5434</v>
      </c>
      <c r="T5016" s="1" t="s">
        <v>5434</v>
      </c>
      <c r="U5016" s="1" t="s">
        <v>5434</v>
      </c>
      <c r="W5016" s="3">
        <v>0</v>
      </c>
      <c r="Y5016" s="1" t="s">
        <v>5434</v>
      </c>
      <c r="Z5016" s="1" t="s">
        <v>5434</v>
      </c>
      <c r="AA5016" s="1" t="s">
        <v>5434</v>
      </c>
      <c r="AB5016" s="1" t="s">
        <v>5434</v>
      </c>
      <c r="AC5016" s="1" t="s">
        <v>5434</v>
      </c>
      <c r="AD5016" s="1" t="s">
        <v>5434</v>
      </c>
      <c r="AE5016" s="1" t="s">
        <v>5434</v>
      </c>
    </row>
    <row r="5017" spans="3:31" ht="12.75" hidden="1">
      <c r="C5017" s="1" t="s">
        <v>4901</v>
      </c>
      <c r="D5017" s="1" t="s">
        <v>4901</v>
      </c>
      <c r="E5017" s="1" t="s">
        <v>4901</v>
      </c>
      <c r="F5017" s="1" t="s">
        <v>4901</v>
      </c>
      <c r="G5017" s="1" t="s">
        <v>4901</v>
      </c>
      <c r="H5017" s="1" t="s">
        <v>4901</v>
      </c>
      <c r="I5017" s="1" t="s">
        <v>4901</v>
      </c>
      <c r="J5017" s="1" t="s">
        <v>4901</v>
      </c>
      <c r="K5017" s="1" t="s">
        <v>4901</v>
      </c>
      <c r="M5017" s="3">
        <v>0</v>
      </c>
      <c r="O5017" s="1" t="s">
        <v>5434</v>
      </c>
      <c r="P5017" s="1" t="s">
        <v>5434</v>
      </c>
      <c r="Q5017" s="1" t="s">
        <v>5434</v>
      </c>
      <c r="R5017" s="1" t="s">
        <v>5434</v>
      </c>
      <c r="S5017" s="1" t="s">
        <v>5434</v>
      </c>
      <c r="T5017" s="1" t="s">
        <v>5434</v>
      </c>
      <c r="U5017" s="1" t="s">
        <v>5434</v>
      </c>
      <c r="W5017" s="3">
        <v>0</v>
      </c>
      <c r="Y5017" s="1" t="s">
        <v>5434</v>
      </c>
      <c r="Z5017" s="1" t="s">
        <v>5434</v>
      </c>
      <c r="AA5017" s="1" t="s">
        <v>5434</v>
      </c>
      <c r="AB5017" s="1" t="s">
        <v>5434</v>
      </c>
      <c r="AC5017" s="1" t="s">
        <v>5434</v>
      </c>
      <c r="AD5017" s="1" t="s">
        <v>5434</v>
      </c>
      <c r="AE5017" s="1" t="s">
        <v>5434</v>
      </c>
    </row>
    <row r="5018" spans="3:31" ht="12.75" hidden="1">
      <c r="C5018" s="1" t="s">
        <v>4901</v>
      </c>
      <c r="D5018" s="1" t="s">
        <v>4901</v>
      </c>
      <c r="E5018" s="1" t="s">
        <v>4901</v>
      </c>
      <c r="F5018" s="1" t="s">
        <v>4901</v>
      </c>
      <c r="G5018" s="1" t="s">
        <v>4901</v>
      </c>
      <c r="H5018" s="1" t="s">
        <v>4901</v>
      </c>
      <c r="I5018" s="1" t="s">
        <v>4901</v>
      </c>
      <c r="J5018" s="1" t="s">
        <v>4901</v>
      </c>
      <c r="K5018" s="1" t="s">
        <v>4901</v>
      </c>
      <c r="M5018" s="3">
        <v>0</v>
      </c>
      <c r="O5018" s="1" t="s">
        <v>5434</v>
      </c>
      <c r="P5018" s="1" t="s">
        <v>5434</v>
      </c>
      <c r="Q5018" s="1" t="s">
        <v>5434</v>
      </c>
      <c r="R5018" s="1" t="s">
        <v>5434</v>
      </c>
      <c r="S5018" s="1" t="s">
        <v>5434</v>
      </c>
      <c r="T5018" s="1" t="s">
        <v>5434</v>
      </c>
      <c r="U5018" s="1" t="s">
        <v>5434</v>
      </c>
      <c r="W5018" s="3">
        <v>0</v>
      </c>
      <c r="Y5018" s="1" t="s">
        <v>5434</v>
      </c>
      <c r="Z5018" s="1" t="s">
        <v>5434</v>
      </c>
      <c r="AA5018" s="1" t="s">
        <v>5434</v>
      </c>
      <c r="AB5018" s="1" t="s">
        <v>5434</v>
      </c>
      <c r="AC5018" s="1" t="s">
        <v>5434</v>
      </c>
      <c r="AD5018" s="1" t="s">
        <v>5434</v>
      </c>
      <c r="AE5018" s="1" t="s">
        <v>5434</v>
      </c>
    </row>
    <row r="5019" spans="3:31" ht="12.75" hidden="1">
      <c r="C5019" s="1" t="s">
        <v>4901</v>
      </c>
      <c r="D5019" s="1" t="s">
        <v>4901</v>
      </c>
      <c r="E5019" s="1" t="s">
        <v>4901</v>
      </c>
      <c r="F5019" s="1" t="s">
        <v>4901</v>
      </c>
      <c r="G5019" s="1" t="s">
        <v>4901</v>
      </c>
      <c r="H5019" s="1" t="s">
        <v>4901</v>
      </c>
      <c r="I5019" s="1" t="s">
        <v>4901</v>
      </c>
      <c r="J5019" s="1" t="s">
        <v>4901</v>
      </c>
      <c r="K5019" s="1" t="s">
        <v>4901</v>
      </c>
      <c r="M5019" s="3">
        <v>0</v>
      </c>
      <c r="O5019" s="1" t="s">
        <v>5434</v>
      </c>
      <c r="P5019" s="1" t="s">
        <v>5434</v>
      </c>
      <c r="Q5019" s="1" t="s">
        <v>5434</v>
      </c>
      <c r="R5019" s="1" t="s">
        <v>5434</v>
      </c>
      <c r="S5019" s="1" t="s">
        <v>5434</v>
      </c>
      <c r="T5019" s="1" t="s">
        <v>5434</v>
      </c>
      <c r="U5019" s="1" t="s">
        <v>5434</v>
      </c>
      <c r="W5019" s="3">
        <v>0</v>
      </c>
      <c r="Y5019" s="1" t="s">
        <v>5434</v>
      </c>
      <c r="Z5019" s="1" t="s">
        <v>5434</v>
      </c>
      <c r="AA5019" s="1" t="s">
        <v>5434</v>
      </c>
      <c r="AB5019" s="1" t="s">
        <v>5434</v>
      </c>
      <c r="AC5019" s="1" t="s">
        <v>5434</v>
      </c>
      <c r="AD5019" s="1" t="s">
        <v>5434</v>
      </c>
      <c r="AE5019" s="1" t="s">
        <v>5434</v>
      </c>
    </row>
    <row r="5020" spans="3:31" ht="12.75" hidden="1">
      <c r="C5020" s="1" t="s">
        <v>4901</v>
      </c>
      <c r="D5020" s="1" t="s">
        <v>4901</v>
      </c>
      <c r="E5020" s="1" t="s">
        <v>4901</v>
      </c>
      <c r="F5020" s="1" t="s">
        <v>4901</v>
      </c>
      <c r="G5020" s="1" t="s">
        <v>4901</v>
      </c>
      <c r="H5020" s="1" t="s">
        <v>4901</v>
      </c>
      <c r="I5020" s="1" t="s">
        <v>4901</v>
      </c>
      <c r="J5020" s="1" t="s">
        <v>4901</v>
      </c>
      <c r="K5020" s="1" t="s">
        <v>4901</v>
      </c>
      <c r="M5020" s="3">
        <v>0</v>
      </c>
      <c r="O5020" s="1" t="s">
        <v>5434</v>
      </c>
      <c r="P5020" s="1" t="s">
        <v>5434</v>
      </c>
      <c r="Q5020" s="1" t="s">
        <v>5434</v>
      </c>
      <c r="R5020" s="1" t="s">
        <v>5434</v>
      </c>
      <c r="S5020" s="1" t="s">
        <v>5434</v>
      </c>
      <c r="T5020" s="1" t="s">
        <v>5434</v>
      </c>
      <c r="U5020" s="1" t="s">
        <v>5434</v>
      </c>
      <c r="W5020" s="3">
        <v>0</v>
      </c>
      <c r="Y5020" s="1" t="s">
        <v>5434</v>
      </c>
      <c r="Z5020" s="1" t="s">
        <v>5434</v>
      </c>
      <c r="AA5020" s="1" t="s">
        <v>5434</v>
      </c>
      <c r="AB5020" s="1" t="s">
        <v>5434</v>
      </c>
      <c r="AC5020" s="1" t="s">
        <v>5434</v>
      </c>
      <c r="AD5020" s="1" t="s">
        <v>5434</v>
      </c>
      <c r="AE5020" s="1" t="s">
        <v>5434</v>
      </c>
    </row>
    <row r="5021" spans="3:31" ht="12.75" hidden="1">
      <c r="C5021" s="1" t="s">
        <v>4901</v>
      </c>
      <c r="D5021" s="1" t="s">
        <v>4901</v>
      </c>
      <c r="E5021" s="1" t="s">
        <v>4901</v>
      </c>
      <c r="F5021" s="1" t="s">
        <v>4901</v>
      </c>
      <c r="G5021" s="1" t="s">
        <v>4901</v>
      </c>
      <c r="H5021" s="1" t="s">
        <v>4901</v>
      </c>
      <c r="I5021" s="1" t="s">
        <v>4901</v>
      </c>
      <c r="J5021" s="1" t="s">
        <v>4901</v>
      </c>
      <c r="K5021" s="1" t="s">
        <v>4901</v>
      </c>
      <c r="M5021" s="3">
        <v>0</v>
      </c>
      <c r="O5021" s="1" t="s">
        <v>5434</v>
      </c>
      <c r="P5021" s="1" t="s">
        <v>5434</v>
      </c>
      <c r="Q5021" s="1" t="s">
        <v>5434</v>
      </c>
      <c r="R5021" s="1" t="s">
        <v>5434</v>
      </c>
      <c r="S5021" s="1" t="s">
        <v>5434</v>
      </c>
      <c r="T5021" s="1" t="s">
        <v>5434</v>
      </c>
      <c r="U5021" s="1" t="s">
        <v>5434</v>
      </c>
      <c r="W5021" s="3">
        <v>0</v>
      </c>
      <c r="Y5021" s="1" t="s">
        <v>5434</v>
      </c>
      <c r="Z5021" s="1" t="s">
        <v>5434</v>
      </c>
      <c r="AA5021" s="1" t="s">
        <v>5434</v>
      </c>
      <c r="AB5021" s="1" t="s">
        <v>5434</v>
      </c>
      <c r="AC5021" s="1" t="s">
        <v>5434</v>
      </c>
      <c r="AD5021" s="1" t="s">
        <v>5434</v>
      </c>
      <c r="AE5021" s="1" t="s">
        <v>5434</v>
      </c>
    </row>
    <row r="5022" spans="3:31" ht="12.75" hidden="1">
      <c r="C5022" s="1" t="s">
        <v>4901</v>
      </c>
      <c r="D5022" s="1" t="s">
        <v>4901</v>
      </c>
      <c r="E5022" s="1" t="s">
        <v>4901</v>
      </c>
      <c r="F5022" s="1" t="s">
        <v>4901</v>
      </c>
      <c r="G5022" s="1" t="s">
        <v>4901</v>
      </c>
      <c r="H5022" s="1" t="s">
        <v>4901</v>
      </c>
      <c r="I5022" s="1" t="s">
        <v>4901</v>
      </c>
      <c r="J5022" s="1" t="s">
        <v>4901</v>
      </c>
      <c r="K5022" s="1" t="s">
        <v>4901</v>
      </c>
      <c r="M5022" s="3">
        <v>0</v>
      </c>
      <c r="O5022" s="1" t="s">
        <v>5434</v>
      </c>
      <c r="P5022" s="1" t="s">
        <v>5434</v>
      </c>
      <c r="Q5022" s="1" t="s">
        <v>5434</v>
      </c>
      <c r="R5022" s="1" t="s">
        <v>5434</v>
      </c>
      <c r="S5022" s="1" t="s">
        <v>5434</v>
      </c>
      <c r="T5022" s="1" t="s">
        <v>5434</v>
      </c>
      <c r="U5022" s="1" t="s">
        <v>5434</v>
      </c>
      <c r="W5022" s="3">
        <v>0</v>
      </c>
      <c r="Y5022" s="1" t="s">
        <v>5434</v>
      </c>
      <c r="Z5022" s="1" t="s">
        <v>5434</v>
      </c>
      <c r="AA5022" s="1" t="s">
        <v>5434</v>
      </c>
      <c r="AB5022" s="1" t="s">
        <v>5434</v>
      </c>
      <c r="AC5022" s="1" t="s">
        <v>5434</v>
      </c>
      <c r="AD5022" s="1" t="s">
        <v>5434</v>
      </c>
      <c r="AE5022" s="1" t="s">
        <v>5434</v>
      </c>
    </row>
    <row r="5023" spans="3:31" ht="12.75" hidden="1">
      <c r="C5023" s="1" t="s">
        <v>4901</v>
      </c>
      <c r="D5023" s="1" t="s">
        <v>4901</v>
      </c>
      <c r="E5023" s="1" t="s">
        <v>4901</v>
      </c>
      <c r="F5023" s="1" t="s">
        <v>4901</v>
      </c>
      <c r="G5023" s="1" t="s">
        <v>4901</v>
      </c>
      <c r="H5023" s="1" t="s">
        <v>4901</v>
      </c>
      <c r="I5023" s="1" t="s">
        <v>4901</v>
      </c>
      <c r="J5023" s="1" t="s">
        <v>4901</v>
      </c>
      <c r="K5023" s="1" t="s">
        <v>4901</v>
      </c>
      <c r="M5023" s="3">
        <v>0</v>
      </c>
      <c r="O5023" s="1" t="s">
        <v>5434</v>
      </c>
      <c r="P5023" s="1" t="s">
        <v>5434</v>
      </c>
      <c r="Q5023" s="1" t="s">
        <v>5434</v>
      </c>
      <c r="R5023" s="1" t="s">
        <v>5434</v>
      </c>
      <c r="S5023" s="1" t="s">
        <v>5434</v>
      </c>
      <c r="T5023" s="1" t="s">
        <v>5434</v>
      </c>
      <c r="U5023" s="1" t="s">
        <v>5434</v>
      </c>
      <c r="W5023" s="3">
        <v>0</v>
      </c>
      <c r="Y5023" s="1" t="s">
        <v>5434</v>
      </c>
      <c r="Z5023" s="1" t="s">
        <v>5434</v>
      </c>
      <c r="AA5023" s="1" t="s">
        <v>5434</v>
      </c>
      <c r="AB5023" s="1" t="s">
        <v>5434</v>
      </c>
      <c r="AC5023" s="1" t="s">
        <v>5434</v>
      </c>
      <c r="AD5023" s="1" t="s">
        <v>5434</v>
      </c>
      <c r="AE5023" s="1" t="s">
        <v>5434</v>
      </c>
    </row>
    <row r="5024" spans="3:31" ht="12.75" hidden="1">
      <c r="C5024" s="1" t="s">
        <v>4901</v>
      </c>
      <c r="D5024" s="1" t="s">
        <v>4901</v>
      </c>
      <c r="E5024" s="1" t="s">
        <v>4901</v>
      </c>
      <c r="F5024" s="1" t="s">
        <v>4901</v>
      </c>
      <c r="G5024" s="1" t="s">
        <v>4901</v>
      </c>
      <c r="H5024" s="1" t="s">
        <v>4901</v>
      </c>
      <c r="I5024" s="1" t="s">
        <v>4901</v>
      </c>
      <c r="J5024" s="1" t="s">
        <v>4901</v>
      </c>
      <c r="K5024" s="1" t="s">
        <v>4901</v>
      </c>
      <c r="M5024" s="3">
        <v>0</v>
      </c>
      <c r="O5024" s="1" t="s">
        <v>5434</v>
      </c>
      <c r="P5024" s="1" t="s">
        <v>5434</v>
      </c>
      <c r="Q5024" s="1" t="s">
        <v>5434</v>
      </c>
      <c r="R5024" s="1" t="s">
        <v>5434</v>
      </c>
      <c r="S5024" s="1" t="s">
        <v>5434</v>
      </c>
      <c r="T5024" s="1" t="s">
        <v>5434</v>
      </c>
      <c r="U5024" s="1" t="s">
        <v>5434</v>
      </c>
      <c r="W5024" s="3">
        <v>0</v>
      </c>
      <c r="Y5024" s="1" t="s">
        <v>5434</v>
      </c>
      <c r="Z5024" s="1" t="s">
        <v>5434</v>
      </c>
      <c r="AA5024" s="1" t="s">
        <v>5434</v>
      </c>
      <c r="AB5024" s="1" t="s">
        <v>5434</v>
      </c>
      <c r="AC5024" s="1" t="s">
        <v>5434</v>
      </c>
      <c r="AD5024" s="1" t="s">
        <v>5434</v>
      </c>
      <c r="AE5024" s="1" t="s">
        <v>5434</v>
      </c>
    </row>
    <row r="5025" spans="3:31" ht="12.75" hidden="1">
      <c r="C5025" s="1" t="s">
        <v>4901</v>
      </c>
      <c r="D5025" s="1" t="s">
        <v>4901</v>
      </c>
      <c r="E5025" s="1" t="s">
        <v>4901</v>
      </c>
      <c r="F5025" s="1" t="s">
        <v>4901</v>
      </c>
      <c r="G5025" s="1" t="s">
        <v>4901</v>
      </c>
      <c r="H5025" s="1" t="s">
        <v>4901</v>
      </c>
      <c r="I5025" s="1" t="s">
        <v>4901</v>
      </c>
      <c r="J5025" s="1" t="s">
        <v>4901</v>
      </c>
      <c r="K5025" s="1" t="s">
        <v>4901</v>
      </c>
      <c r="M5025" s="3">
        <v>0</v>
      </c>
      <c r="O5025" s="1" t="s">
        <v>5434</v>
      </c>
      <c r="P5025" s="1" t="s">
        <v>5434</v>
      </c>
      <c r="Q5025" s="1" t="s">
        <v>5434</v>
      </c>
      <c r="R5025" s="1" t="s">
        <v>5434</v>
      </c>
      <c r="S5025" s="1" t="s">
        <v>5434</v>
      </c>
      <c r="T5025" s="1" t="s">
        <v>5434</v>
      </c>
      <c r="U5025" s="1" t="s">
        <v>5434</v>
      </c>
      <c r="W5025" s="3">
        <v>0</v>
      </c>
      <c r="Y5025" s="1" t="s">
        <v>5434</v>
      </c>
      <c r="Z5025" s="1" t="s">
        <v>5434</v>
      </c>
      <c r="AA5025" s="1" t="s">
        <v>5434</v>
      </c>
      <c r="AB5025" s="1" t="s">
        <v>5434</v>
      </c>
      <c r="AC5025" s="1" t="s">
        <v>5434</v>
      </c>
      <c r="AD5025" s="1" t="s">
        <v>5434</v>
      </c>
      <c r="AE5025" s="1" t="s">
        <v>5434</v>
      </c>
    </row>
    <row r="5026" spans="3:31" ht="12.75" hidden="1">
      <c r="C5026" s="1" t="s">
        <v>4901</v>
      </c>
      <c r="D5026" s="1" t="s">
        <v>4901</v>
      </c>
      <c r="E5026" s="1" t="s">
        <v>4901</v>
      </c>
      <c r="F5026" s="1" t="s">
        <v>4901</v>
      </c>
      <c r="G5026" s="1" t="s">
        <v>4901</v>
      </c>
      <c r="H5026" s="1" t="s">
        <v>4901</v>
      </c>
      <c r="I5026" s="1" t="s">
        <v>4901</v>
      </c>
      <c r="J5026" s="1" t="s">
        <v>4901</v>
      </c>
      <c r="K5026" s="1" t="s">
        <v>4901</v>
      </c>
      <c r="M5026" s="3">
        <v>0</v>
      </c>
      <c r="O5026" s="1" t="s">
        <v>5434</v>
      </c>
      <c r="P5026" s="1" t="s">
        <v>5434</v>
      </c>
      <c r="Q5026" s="1" t="s">
        <v>5434</v>
      </c>
      <c r="R5026" s="1" t="s">
        <v>5434</v>
      </c>
      <c r="S5026" s="1" t="s">
        <v>5434</v>
      </c>
      <c r="T5026" s="1" t="s">
        <v>5434</v>
      </c>
      <c r="U5026" s="1" t="s">
        <v>5434</v>
      </c>
      <c r="W5026" s="3">
        <v>0</v>
      </c>
      <c r="Y5026" s="1" t="s">
        <v>5434</v>
      </c>
      <c r="Z5026" s="1" t="s">
        <v>5434</v>
      </c>
      <c r="AA5026" s="1" t="s">
        <v>5434</v>
      </c>
      <c r="AB5026" s="1" t="s">
        <v>5434</v>
      </c>
      <c r="AC5026" s="1" t="s">
        <v>5434</v>
      </c>
      <c r="AD5026" s="1" t="s">
        <v>5434</v>
      </c>
      <c r="AE5026" s="1" t="s">
        <v>5434</v>
      </c>
    </row>
    <row r="5027" spans="3:31" ht="12.75" hidden="1">
      <c r="C5027" s="1" t="s">
        <v>4901</v>
      </c>
      <c r="D5027" s="1" t="s">
        <v>4901</v>
      </c>
      <c r="E5027" s="1" t="s">
        <v>4901</v>
      </c>
      <c r="F5027" s="1" t="s">
        <v>4901</v>
      </c>
      <c r="G5027" s="1" t="s">
        <v>4901</v>
      </c>
      <c r="H5027" s="1" t="s">
        <v>4901</v>
      </c>
      <c r="I5027" s="1" t="s">
        <v>4901</v>
      </c>
      <c r="J5027" s="1" t="s">
        <v>4901</v>
      </c>
      <c r="K5027" s="1" t="s">
        <v>4901</v>
      </c>
      <c r="M5027" s="3">
        <v>0</v>
      </c>
      <c r="O5027" s="1" t="s">
        <v>5434</v>
      </c>
      <c r="P5027" s="1" t="s">
        <v>5434</v>
      </c>
      <c r="Q5027" s="1" t="s">
        <v>5434</v>
      </c>
      <c r="R5027" s="1" t="s">
        <v>5434</v>
      </c>
      <c r="S5027" s="1" t="s">
        <v>5434</v>
      </c>
      <c r="T5027" s="1" t="s">
        <v>5434</v>
      </c>
      <c r="U5027" s="1" t="s">
        <v>5434</v>
      </c>
      <c r="W5027" s="3">
        <v>0</v>
      </c>
      <c r="Y5027" s="1" t="s">
        <v>5434</v>
      </c>
      <c r="Z5027" s="1" t="s">
        <v>5434</v>
      </c>
      <c r="AA5027" s="1" t="s">
        <v>5434</v>
      </c>
      <c r="AB5027" s="1" t="s">
        <v>5434</v>
      </c>
      <c r="AC5027" s="1" t="s">
        <v>5434</v>
      </c>
      <c r="AD5027" s="1" t="s">
        <v>5434</v>
      </c>
      <c r="AE5027" s="1" t="s">
        <v>5434</v>
      </c>
    </row>
    <row r="5028" spans="3:31" ht="12.75" hidden="1">
      <c r="C5028" s="1" t="s">
        <v>4901</v>
      </c>
      <c r="D5028" s="1" t="s">
        <v>4901</v>
      </c>
      <c r="E5028" s="1" t="s">
        <v>4901</v>
      </c>
      <c r="F5028" s="1" t="s">
        <v>4901</v>
      </c>
      <c r="G5028" s="1" t="s">
        <v>4901</v>
      </c>
      <c r="H5028" s="1" t="s">
        <v>4901</v>
      </c>
      <c r="I5028" s="1" t="s">
        <v>4901</v>
      </c>
      <c r="J5028" s="1" t="s">
        <v>4901</v>
      </c>
      <c r="K5028" s="1" t="s">
        <v>4901</v>
      </c>
      <c r="M5028" s="3">
        <v>0</v>
      </c>
      <c r="O5028" s="1" t="s">
        <v>5434</v>
      </c>
      <c r="P5028" s="1" t="s">
        <v>5434</v>
      </c>
      <c r="Q5028" s="1" t="s">
        <v>5434</v>
      </c>
      <c r="R5028" s="1" t="s">
        <v>5434</v>
      </c>
      <c r="S5028" s="1" t="s">
        <v>5434</v>
      </c>
      <c r="T5028" s="1" t="s">
        <v>5434</v>
      </c>
      <c r="U5028" s="1" t="s">
        <v>5434</v>
      </c>
      <c r="W5028" s="3">
        <v>0</v>
      </c>
      <c r="Y5028" s="1" t="s">
        <v>5434</v>
      </c>
      <c r="Z5028" s="1" t="s">
        <v>5434</v>
      </c>
      <c r="AA5028" s="1" t="s">
        <v>5434</v>
      </c>
      <c r="AB5028" s="1" t="s">
        <v>5434</v>
      </c>
      <c r="AC5028" s="1" t="s">
        <v>5434</v>
      </c>
      <c r="AD5028" s="1" t="s">
        <v>5434</v>
      </c>
      <c r="AE5028" s="1" t="s">
        <v>5434</v>
      </c>
    </row>
    <row r="5029" spans="3:31" ht="12.75" hidden="1">
      <c r="C5029" s="1" t="s">
        <v>4901</v>
      </c>
      <c r="D5029" s="1" t="s">
        <v>4901</v>
      </c>
      <c r="E5029" s="1" t="s">
        <v>4901</v>
      </c>
      <c r="F5029" s="1" t="s">
        <v>4901</v>
      </c>
      <c r="G5029" s="1" t="s">
        <v>4901</v>
      </c>
      <c r="H5029" s="1" t="s">
        <v>4901</v>
      </c>
      <c r="I5029" s="1" t="s">
        <v>4901</v>
      </c>
      <c r="J5029" s="1" t="s">
        <v>4901</v>
      </c>
      <c r="K5029" s="1" t="s">
        <v>4901</v>
      </c>
      <c r="M5029" s="3">
        <v>0</v>
      </c>
      <c r="O5029" s="1" t="s">
        <v>5434</v>
      </c>
      <c r="P5029" s="1" t="s">
        <v>5434</v>
      </c>
      <c r="Q5029" s="1" t="s">
        <v>5434</v>
      </c>
      <c r="R5029" s="1" t="s">
        <v>5434</v>
      </c>
      <c r="S5029" s="1" t="s">
        <v>5434</v>
      </c>
      <c r="T5029" s="1" t="s">
        <v>5434</v>
      </c>
      <c r="U5029" s="1" t="s">
        <v>5434</v>
      </c>
      <c r="W5029" s="3">
        <v>0</v>
      </c>
      <c r="Y5029" s="1" t="s">
        <v>5434</v>
      </c>
      <c r="Z5029" s="1" t="s">
        <v>5434</v>
      </c>
      <c r="AA5029" s="1" t="s">
        <v>5434</v>
      </c>
      <c r="AB5029" s="1" t="s">
        <v>5434</v>
      </c>
      <c r="AC5029" s="1" t="s">
        <v>5434</v>
      </c>
      <c r="AD5029" s="1" t="s">
        <v>5434</v>
      </c>
      <c r="AE5029" s="1" t="s">
        <v>5434</v>
      </c>
    </row>
    <row r="5030" spans="3:31" ht="12.75" hidden="1">
      <c r="C5030" s="1" t="s">
        <v>4901</v>
      </c>
      <c r="D5030" s="1" t="s">
        <v>4901</v>
      </c>
      <c r="E5030" s="1" t="s">
        <v>4901</v>
      </c>
      <c r="F5030" s="1" t="s">
        <v>4901</v>
      </c>
      <c r="G5030" s="1" t="s">
        <v>4901</v>
      </c>
      <c r="H5030" s="1" t="s">
        <v>4901</v>
      </c>
      <c r="I5030" s="1" t="s">
        <v>4901</v>
      </c>
      <c r="J5030" s="1" t="s">
        <v>4901</v>
      </c>
      <c r="K5030" s="1" t="s">
        <v>4901</v>
      </c>
      <c r="M5030" s="3">
        <v>0</v>
      </c>
      <c r="O5030" s="1" t="s">
        <v>5434</v>
      </c>
      <c r="P5030" s="1" t="s">
        <v>5434</v>
      </c>
      <c r="Q5030" s="1" t="s">
        <v>5434</v>
      </c>
      <c r="R5030" s="1" t="s">
        <v>5434</v>
      </c>
      <c r="S5030" s="1" t="s">
        <v>5434</v>
      </c>
      <c r="T5030" s="1" t="s">
        <v>5434</v>
      </c>
      <c r="U5030" s="1" t="s">
        <v>5434</v>
      </c>
      <c r="W5030" s="3">
        <v>0</v>
      </c>
      <c r="Y5030" s="1" t="s">
        <v>5434</v>
      </c>
      <c r="Z5030" s="1" t="s">
        <v>5434</v>
      </c>
      <c r="AA5030" s="1" t="s">
        <v>5434</v>
      </c>
      <c r="AB5030" s="1" t="s">
        <v>5434</v>
      </c>
      <c r="AC5030" s="1" t="s">
        <v>5434</v>
      </c>
      <c r="AD5030" s="1" t="s">
        <v>5434</v>
      </c>
      <c r="AE5030" s="1" t="s">
        <v>5434</v>
      </c>
    </row>
    <row r="5031" spans="3:31" ht="12.75" hidden="1">
      <c r="C5031" s="1" t="s">
        <v>4901</v>
      </c>
      <c r="D5031" s="1" t="s">
        <v>4901</v>
      </c>
      <c r="E5031" s="1" t="s">
        <v>4901</v>
      </c>
      <c r="F5031" s="1" t="s">
        <v>4901</v>
      </c>
      <c r="G5031" s="1" t="s">
        <v>4901</v>
      </c>
      <c r="H5031" s="1" t="s">
        <v>4901</v>
      </c>
      <c r="I5031" s="1" t="s">
        <v>4901</v>
      </c>
      <c r="J5031" s="1" t="s">
        <v>4901</v>
      </c>
      <c r="K5031" s="1" t="s">
        <v>4901</v>
      </c>
      <c r="M5031" s="3">
        <v>0</v>
      </c>
      <c r="O5031" s="1" t="s">
        <v>5434</v>
      </c>
      <c r="P5031" s="1" t="s">
        <v>5434</v>
      </c>
      <c r="Q5031" s="1" t="s">
        <v>5434</v>
      </c>
      <c r="R5031" s="1" t="s">
        <v>5434</v>
      </c>
      <c r="S5031" s="1" t="s">
        <v>5434</v>
      </c>
      <c r="T5031" s="1" t="s">
        <v>5434</v>
      </c>
      <c r="U5031" s="1" t="s">
        <v>5434</v>
      </c>
      <c r="W5031" s="3">
        <v>0</v>
      </c>
      <c r="Y5031" s="1" t="s">
        <v>5434</v>
      </c>
      <c r="Z5031" s="1" t="s">
        <v>5434</v>
      </c>
      <c r="AA5031" s="1" t="s">
        <v>5434</v>
      </c>
      <c r="AB5031" s="1" t="s">
        <v>5434</v>
      </c>
      <c r="AC5031" s="1" t="s">
        <v>5434</v>
      </c>
      <c r="AD5031" s="1" t="s">
        <v>5434</v>
      </c>
      <c r="AE5031" s="1" t="s">
        <v>5434</v>
      </c>
    </row>
    <row r="5032" spans="3:31" ht="12.75" hidden="1">
      <c r="C5032" s="1" t="s">
        <v>4901</v>
      </c>
      <c r="D5032" s="1" t="s">
        <v>4901</v>
      </c>
      <c r="E5032" s="1" t="s">
        <v>4901</v>
      </c>
      <c r="F5032" s="1" t="s">
        <v>4901</v>
      </c>
      <c r="G5032" s="1" t="s">
        <v>4901</v>
      </c>
      <c r="H5032" s="1" t="s">
        <v>4901</v>
      </c>
      <c r="I5032" s="1" t="s">
        <v>4901</v>
      </c>
      <c r="J5032" s="1" t="s">
        <v>4901</v>
      </c>
      <c r="K5032" s="1" t="s">
        <v>4901</v>
      </c>
      <c r="M5032" s="3">
        <v>0</v>
      </c>
      <c r="O5032" s="1" t="s">
        <v>5434</v>
      </c>
      <c r="P5032" s="1" t="s">
        <v>5434</v>
      </c>
      <c r="Q5032" s="1" t="s">
        <v>5434</v>
      </c>
      <c r="R5032" s="1" t="s">
        <v>5434</v>
      </c>
      <c r="S5032" s="1" t="s">
        <v>5434</v>
      </c>
      <c r="T5032" s="1" t="s">
        <v>5434</v>
      </c>
      <c r="U5032" s="1" t="s">
        <v>5434</v>
      </c>
      <c r="W5032" s="3">
        <v>0</v>
      </c>
      <c r="Y5032" s="1" t="s">
        <v>5434</v>
      </c>
      <c r="Z5032" s="1" t="s">
        <v>5434</v>
      </c>
      <c r="AA5032" s="1" t="s">
        <v>5434</v>
      </c>
      <c r="AB5032" s="1" t="s">
        <v>5434</v>
      </c>
      <c r="AC5032" s="1" t="s">
        <v>5434</v>
      </c>
      <c r="AD5032" s="1" t="s">
        <v>5434</v>
      </c>
      <c r="AE5032" s="1" t="s">
        <v>5434</v>
      </c>
    </row>
    <row r="5033" spans="3:31" ht="12.75" hidden="1">
      <c r="C5033" s="1" t="s">
        <v>4901</v>
      </c>
      <c r="D5033" s="1" t="s">
        <v>4901</v>
      </c>
      <c r="E5033" s="1" t="s">
        <v>4901</v>
      </c>
      <c r="F5033" s="1" t="s">
        <v>4901</v>
      </c>
      <c r="G5033" s="1" t="s">
        <v>4901</v>
      </c>
      <c r="H5033" s="1" t="s">
        <v>4901</v>
      </c>
      <c r="I5033" s="1" t="s">
        <v>4901</v>
      </c>
      <c r="J5033" s="1" t="s">
        <v>4901</v>
      </c>
      <c r="K5033" s="1" t="s">
        <v>4901</v>
      </c>
      <c r="M5033" s="3">
        <v>0</v>
      </c>
      <c r="O5033" s="1" t="s">
        <v>5434</v>
      </c>
      <c r="P5033" s="1" t="s">
        <v>5434</v>
      </c>
      <c r="Q5033" s="1" t="s">
        <v>5434</v>
      </c>
      <c r="R5033" s="1" t="s">
        <v>5434</v>
      </c>
      <c r="S5033" s="1" t="s">
        <v>5434</v>
      </c>
      <c r="T5033" s="1" t="s">
        <v>5434</v>
      </c>
      <c r="U5033" s="1" t="s">
        <v>5434</v>
      </c>
      <c r="W5033" s="3">
        <v>0</v>
      </c>
      <c r="Y5033" s="1" t="s">
        <v>5434</v>
      </c>
      <c r="Z5033" s="1" t="s">
        <v>5434</v>
      </c>
      <c r="AA5033" s="1" t="s">
        <v>5434</v>
      </c>
      <c r="AB5033" s="1" t="s">
        <v>5434</v>
      </c>
      <c r="AC5033" s="1" t="s">
        <v>5434</v>
      </c>
      <c r="AD5033" s="1" t="s">
        <v>5434</v>
      </c>
      <c r="AE5033" s="1" t="s">
        <v>5434</v>
      </c>
    </row>
    <row r="5034" spans="3:31" ht="12.75" hidden="1">
      <c r="C5034" s="1" t="s">
        <v>4901</v>
      </c>
      <c r="D5034" s="1" t="s">
        <v>4901</v>
      </c>
      <c r="E5034" s="1" t="s">
        <v>4901</v>
      </c>
      <c r="F5034" s="1" t="s">
        <v>4901</v>
      </c>
      <c r="G5034" s="1" t="s">
        <v>4901</v>
      </c>
      <c r="H5034" s="1" t="s">
        <v>4901</v>
      </c>
      <c r="I5034" s="1" t="s">
        <v>4901</v>
      </c>
      <c r="J5034" s="1" t="s">
        <v>4901</v>
      </c>
      <c r="K5034" s="1" t="s">
        <v>4901</v>
      </c>
      <c r="M5034" s="3">
        <v>0</v>
      </c>
      <c r="O5034" s="1" t="s">
        <v>5434</v>
      </c>
      <c r="P5034" s="1" t="s">
        <v>5434</v>
      </c>
      <c r="Q5034" s="1" t="s">
        <v>5434</v>
      </c>
      <c r="R5034" s="1" t="s">
        <v>5434</v>
      </c>
      <c r="S5034" s="1" t="s">
        <v>5434</v>
      </c>
      <c r="T5034" s="1" t="s">
        <v>5434</v>
      </c>
      <c r="U5034" s="1" t="s">
        <v>5434</v>
      </c>
      <c r="W5034" s="3">
        <v>0</v>
      </c>
      <c r="Y5034" s="1" t="s">
        <v>5434</v>
      </c>
      <c r="Z5034" s="1" t="s">
        <v>5434</v>
      </c>
      <c r="AA5034" s="1" t="s">
        <v>5434</v>
      </c>
      <c r="AB5034" s="1" t="s">
        <v>5434</v>
      </c>
      <c r="AC5034" s="1" t="s">
        <v>5434</v>
      </c>
      <c r="AD5034" s="1" t="s">
        <v>5434</v>
      </c>
      <c r="AE5034" s="1" t="s">
        <v>5434</v>
      </c>
    </row>
    <row r="5035" spans="3:31" ht="12.75" hidden="1">
      <c r="C5035" s="1" t="s">
        <v>4901</v>
      </c>
      <c r="D5035" s="1" t="s">
        <v>4901</v>
      </c>
      <c r="E5035" s="1" t="s">
        <v>4901</v>
      </c>
      <c r="F5035" s="1" t="s">
        <v>4901</v>
      </c>
      <c r="G5035" s="1" t="s">
        <v>4901</v>
      </c>
      <c r="H5035" s="1" t="s">
        <v>4901</v>
      </c>
      <c r="I5035" s="1" t="s">
        <v>4901</v>
      </c>
      <c r="J5035" s="1" t="s">
        <v>4901</v>
      </c>
      <c r="K5035" s="1" t="s">
        <v>4901</v>
      </c>
      <c r="M5035" s="3">
        <v>0</v>
      </c>
      <c r="O5035" s="1" t="s">
        <v>5434</v>
      </c>
      <c r="P5035" s="1" t="s">
        <v>5434</v>
      </c>
      <c r="Q5035" s="1" t="s">
        <v>5434</v>
      </c>
      <c r="R5035" s="1" t="s">
        <v>5434</v>
      </c>
      <c r="S5035" s="1" t="s">
        <v>5434</v>
      </c>
      <c r="T5035" s="1" t="s">
        <v>5434</v>
      </c>
      <c r="U5035" s="1" t="s">
        <v>5434</v>
      </c>
      <c r="W5035" s="3">
        <v>0</v>
      </c>
      <c r="Y5035" s="1" t="s">
        <v>5434</v>
      </c>
      <c r="Z5035" s="1" t="s">
        <v>5434</v>
      </c>
      <c r="AA5035" s="1" t="s">
        <v>5434</v>
      </c>
      <c r="AB5035" s="1" t="s">
        <v>5434</v>
      </c>
      <c r="AC5035" s="1" t="s">
        <v>5434</v>
      </c>
      <c r="AD5035" s="1" t="s">
        <v>5434</v>
      </c>
      <c r="AE5035" s="1" t="s">
        <v>5434</v>
      </c>
    </row>
    <row r="5036" spans="3:31" ht="12.75" hidden="1">
      <c r="C5036" s="1" t="s">
        <v>4901</v>
      </c>
      <c r="D5036" s="1" t="s">
        <v>4901</v>
      </c>
      <c r="E5036" s="1" t="s">
        <v>4901</v>
      </c>
      <c r="F5036" s="1" t="s">
        <v>4901</v>
      </c>
      <c r="G5036" s="1" t="s">
        <v>4901</v>
      </c>
      <c r="H5036" s="1" t="s">
        <v>4901</v>
      </c>
      <c r="I5036" s="1" t="s">
        <v>4901</v>
      </c>
      <c r="J5036" s="1" t="s">
        <v>4901</v>
      </c>
      <c r="K5036" s="1" t="s">
        <v>4901</v>
      </c>
      <c r="M5036" s="3">
        <v>0</v>
      </c>
      <c r="O5036" s="1" t="s">
        <v>5434</v>
      </c>
      <c r="P5036" s="1" t="s">
        <v>5434</v>
      </c>
      <c r="Q5036" s="1" t="s">
        <v>5434</v>
      </c>
      <c r="R5036" s="1" t="s">
        <v>5434</v>
      </c>
      <c r="S5036" s="1" t="s">
        <v>5434</v>
      </c>
      <c r="T5036" s="1" t="s">
        <v>5434</v>
      </c>
      <c r="U5036" s="1" t="s">
        <v>5434</v>
      </c>
      <c r="W5036" s="3">
        <v>0</v>
      </c>
      <c r="Y5036" s="1" t="s">
        <v>5434</v>
      </c>
      <c r="Z5036" s="1" t="s">
        <v>5434</v>
      </c>
      <c r="AA5036" s="1" t="s">
        <v>5434</v>
      </c>
      <c r="AB5036" s="1" t="s">
        <v>5434</v>
      </c>
      <c r="AC5036" s="1" t="s">
        <v>5434</v>
      </c>
      <c r="AD5036" s="1" t="s">
        <v>5434</v>
      </c>
      <c r="AE5036" s="1" t="s">
        <v>5434</v>
      </c>
    </row>
    <row r="5037" spans="3:31" ht="12.75" hidden="1">
      <c r="C5037" s="1" t="s">
        <v>4901</v>
      </c>
      <c r="D5037" s="1" t="s">
        <v>4901</v>
      </c>
      <c r="E5037" s="1" t="s">
        <v>4901</v>
      </c>
      <c r="F5037" s="1" t="s">
        <v>4901</v>
      </c>
      <c r="G5037" s="1" t="s">
        <v>4901</v>
      </c>
      <c r="H5037" s="1" t="s">
        <v>4901</v>
      </c>
      <c r="I5037" s="1" t="s">
        <v>4901</v>
      </c>
      <c r="J5037" s="1" t="s">
        <v>4901</v>
      </c>
      <c r="K5037" s="1" t="s">
        <v>4901</v>
      </c>
      <c r="M5037" s="3">
        <v>0</v>
      </c>
      <c r="O5037" s="1" t="s">
        <v>5434</v>
      </c>
      <c r="P5037" s="1" t="s">
        <v>5434</v>
      </c>
      <c r="Q5037" s="1" t="s">
        <v>5434</v>
      </c>
      <c r="R5037" s="1" t="s">
        <v>5434</v>
      </c>
      <c r="S5037" s="1" t="s">
        <v>5434</v>
      </c>
      <c r="T5037" s="1" t="s">
        <v>5434</v>
      </c>
      <c r="U5037" s="1" t="s">
        <v>5434</v>
      </c>
      <c r="W5037" s="3">
        <v>0</v>
      </c>
      <c r="Y5037" s="1" t="s">
        <v>5434</v>
      </c>
      <c r="Z5037" s="1" t="s">
        <v>5434</v>
      </c>
      <c r="AA5037" s="1" t="s">
        <v>5434</v>
      </c>
      <c r="AB5037" s="1" t="s">
        <v>5434</v>
      </c>
      <c r="AC5037" s="1" t="s">
        <v>5434</v>
      </c>
      <c r="AD5037" s="1" t="s">
        <v>5434</v>
      </c>
      <c r="AE5037" s="1" t="s">
        <v>5434</v>
      </c>
    </row>
    <row r="5038" spans="3:31" ht="12.75" hidden="1">
      <c r="C5038" s="1" t="s">
        <v>4901</v>
      </c>
      <c r="D5038" s="1" t="s">
        <v>4901</v>
      </c>
      <c r="E5038" s="1" t="s">
        <v>4901</v>
      </c>
      <c r="F5038" s="1" t="s">
        <v>4901</v>
      </c>
      <c r="G5038" s="1" t="s">
        <v>4901</v>
      </c>
      <c r="H5038" s="1" t="s">
        <v>4901</v>
      </c>
      <c r="I5038" s="1" t="s">
        <v>4901</v>
      </c>
      <c r="J5038" s="1" t="s">
        <v>4901</v>
      </c>
      <c r="K5038" s="1" t="s">
        <v>4901</v>
      </c>
      <c r="M5038" s="3">
        <v>0</v>
      </c>
      <c r="O5038" s="1" t="s">
        <v>5434</v>
      </c>
      <c r="P5038" s="1" t="s">
        <v>5434</v>
      </c>
      <c r="Q5038" s="1" t="s">
        <v>5434</v>
      </c>
      <c r="R5038" s="1" t="s">
        <v>5434</v>
      </c>
      <c r="S5038" s="1" t="s">
        <v>5434</v>
      </c>
      <c r="T5038" s="1" t="s">
        <v>5434</v>
      </c>
      <c r="U5038" s="1" t="s">
        <v>5434</v>
      </c>
      <c r="W5038" s="3">
        <v>0</v>
      </c>
      <c r="Y5038" s="1" t="s">
        <v>5434</v>
      </c>
      <c r="Z5038" s="1" t="s">
        <v>5434</v>
      </c>
      <c r="AA5038" s="1" t="s">
        <v>5434</v>
      </c>
      <c r="AB5038" s="1" t="s">
        <v>5434</v>
      </c>
      <c r="AC5038" s="1" t="s">
        <v>5434</v>
      </c>
      <c r="AD5038" s="1" t="s">
        <v>5434</v>
      </c>
      <c r="AE5038" s="1" t="s">
        <v>5434</v>
      </c>
    </row>
    <row r="5039" spans="3:31" ht="12.75" hidden="1">
      <c r="C5039" s="1" t="s">
        <v>4901</v>
      </c>
      <c r="D5039" s="1" t="s">
        <v>4901</v>
      </c>
      <c r="E5039" s="1" t="s">
        <v>4901</v>
      </c>
      <c r="F5039" s="1" t="s">
        <v>4901</v>
      </c>
      <c r="G5039" s="1" t="s">
        <v>4901</v>
      </c>
      <c r="H5039" s="1" t="s">
        <v>4901</v>
      </c>
      <c r="I5039" s="1" t="s">
        <v>4901</v>
      </c>
      <c r="J5039" s="1" t="s">
        <v>4901</v>
      </c>
      <c r="K5039" s="1" t="s">
        <v>4901</v>
      </c>
      <c r="M5039" s="3">
        <v>0</v>
      </c>
      <c r="O5039" s="1" t="s">
        <v>5434</v>
      </c>
      <c r="P5039" s="1" t="s">
        <v>5434</v>
      </c>
      <c r="Q5039" s="1" t="s">
        <v>5434</v>
      </c>
      <c r="R5039" s="1" t="s">
        <v>5434</v>
      </c>
      <c r="S5039" s="1" t="s">
        <v>5434</v>
      </c>
      <c r="T5039" s="1" t="s">
        <v>5434</v>
      </c>
      <c r="U5039" s="1" t="s">
        <v>5434</v>
      </c>
      <c r="W5039" s="3">
        <v>0</v>
      </c>
      <c r="Y5039" s="1" t="s">
        <v>5434</v>
      </c>
      <c r="Z5039" s="1" t="s">
        <v>5434</v>
      </c>
      <c r="AA5039" s="1" t="s">
        <v>5434</v>
      </c>
      <c r="AB5039" s="1" t="s">
        <v>5434</v>
      </c>
      <c r="AC5039" s="1" t="s">
        <v>5434</v>
      </c>
      <c r="AD5039" s="1" t="s">
        <v>5434</v>
      </c>
      <c r="AE5039" s="1" t="s">
        <v>5434</v>
      </c>
    </row>
    <row r="5040" spans="3:31" ht="12.75" hidden="1">
      <c r="C5040" s="1" t="s">
        <v>4901</v>
      </c>
      <c r="D5040" s="1" t="s">
        <v>4901</v>
      </c>
      <c r="E5040" s="1" t="s">
        <v>4901</v>
      </c>
      <c r="F5040" s="1" t="s">
        <v>4901</v>
      </c>
      <c r="G5040" s="1" t="s">
        <v>4901</v>
      </c>
      <c r="H5040" s="1" t="s">
        <v>4901</v>
      </c>
      <c r="I5040" s="1" t="s">
        <v>4901</v>
      </c>
      <c r="J5040" s="1" t="s">
        <v>4901</v>
      </c>
      <c r="K5040" s="1" t="s">
        <v>4901</v>
      </c>
      <c r="M5040" s="3">
        <v>0</v>
      </c>
      <c r="O5040" s="1" t="s">
        <v>5434</v>
      </c>
      <c r="P5040" s="1" t="s">
        <v>5434</v>
      </c>
      <c r="Q5040" s="1" t="s">
        <v>5434</v>
      </c>
      <c r="R5040" s="1" t="s">
        <v>5434</v>
      </c>
      <c r="S5040" s="1" t="s">
        <v>5434</v>
      </c>
      <c r="T5040" s="1" t="s">
        <v>5434</v>
      </c>
      <c r="U5040" s="1" t="s">
        <v>5434</v>
      </c>
      <c r="W5040" s="3">
        <v>0</v>
      </c>
      <c r="Y5040" s="1" t="s">
        <v>5434</v>
      </c>
      <c r="Z5040" s="1" t="s">
        <v>5434</v>
      </c>
      <c r="AA5040" s="1" t="s">
        <v>5434</v>
      </c>
      <c r="AB5040" s="1" t="s">
        <v>5434</v>
      </c>
      <c r="AC5040" s="1" t="s">
        <v>5434</v>
      </c>
      <c r="AD5040" s="1" t="s">
        <v>5434</v>
      </c>
      <c r="AE5040" s="1" t="s">
        <v>5434</v>
      </c>
    </row>
    <row r="5041" spans="3:31" ht="12.75" hidden="1">
      <c r="C5041" s="1" t="s">
        <v>4901</v>
      </c>
      <c r="D5041" s="1" t="s">
        <v>4901</v>
      </c>
      <c r="E5041" s="1" t="s">
        <v>4901</v>
      </c>
      <c r="F5041" s="1" t="s">
        <v>4901</v>
      </c>
      <c r="G5041" s="1" t="s">
        <v>4901</v>
      </c>
      <c r="H5041" s="1" t="s">
        <v>4901</v>
      </c>
      <c r="I5041" s="1" t="s">
        <v>4901</v>
      </c>
      <c r="J5041" s="1" t="s">
        <v>4901</v>
      </c>
      <c r="K5041" s="1" t="s">
        <v>4901</v>
      </c>
      <c r="M5041" s="3">
        <v>0</v>
      </c>
      <c r="O5041" s="1" t="s">
        <v>5434</v>
      </c>
      <c r="P5041" s="1" t="s">
        <v>5434</v>
      </c>
      <c r="Q5041" s="1" t="s">
        <v>5434</v>
      </c>
      <c r="R5041" s="1" t="s">
        <v>5434</v>
      </c>
      <c r="S5041" s="1" t="s">
        <v>5434</v>
      </c>
      <c r="T5041" s="1" t="s">
        <v>5434</v>
      </c>
      <c r="U5041" s="1" t="s">
        <v>5434</v>
      </c>
      <c r="W5041" s="3">
        <v>0</v>
      </c>
      <c r="Y5041" s="1" t="s">
        <v>5434</v>
      </c>
      <c r="Z5041" s="1" t="s">
        <v>5434</v>
      </c>
      <c r="AA5041" s="1" t="s">
        <v>5434</v>
      </c>
      <c r="AB5041" s="1" t="s">
        <v>5434</v>
      </c>
      <c r="AC5041" s="1" t="s">
        <v>5434</v>
      </c>
      <c r="AD5041" s="1" t="s">
        <v>5434</v>
      </c>
      <c r="AE5041" s="1" t="s">
        <v>5434</v>
      </c>
    </row>
    <row r="5042" spans="3:31" ht="12.75" hidden="1">
      <c r="C5042" s="1" t="s">
        <v>4901</v>
      </c>
      <c r="D5042" s="1" t="s">
        <v>4901</v>
      </c>
      <c r="E5042" s="1" t="s">
        <v>4901</v>
      </c>
      <c r="F5042" s="1" t="s">
        <v>4901</v>
      </c>
      <c r="G5042" s="1" t="s">
        <v>4901</v>
      </c>
      <c r="H5042" s="1" t="s">
        <v>4901</v>
      </c>
      <c r="I5042" s="1" t="s">
        <v>4901</v>
      </c>
      <c r="J5042" s="1" t="s">
        <v>4901</v>
      </c>
      <c r="K5042" s="1" t="s">
        <v>4901</v>
      </c>
      <c r="M5042" s="3">
        <v>0</v>
      </c>
      <c r="O5042" s="1" t="s">
        <v>5434</v>
      </c>
      <c r="P5042" s="1" t="s">
        <v>5434</v>
      </c>
      <c r="Q5042" s="1" t="s">
        <v>5434</v>
      </c>
      <c r="R5042" s="1" t="s">
        <v>5434</v>
      </c>
      <c r="S5042" s="1" t="s">
        <v>5434</v>
      </c>
      <c r="T5042" s="1" t="s">
        <v>5434</v>
      </c>
      <c r="U5042" s="1" t="s">
        <v>5434</v>
      </c>
      <c r="W5042" s="3">
        <v>0</v>
      </c>
      <c r="Y5042" s="1" t="s">
        <v>5434</v>
      </c>
      <c r="Z5042" s="1" t="s">
        <v>5434</v>
      </c>
      <c r="AA5042" s="1" t="s">
        <v>5434</v>
      </c>
      <c r="AB5042" s="1" t="s">
        <v>5434</v>
      </c>
      <c r="AC5042" s="1" t="s">
        <v>5434</v>
      </c>
      <c r="AD5042" s="1" t="s">
        <v>5434</v>
      </c>
      <c r="AE5042" s="1" t="s">
        <v>5434</v>
      </c>
    </row>
    <row r="5043" spans="3:31" ht="12.75" hidden="1">
      <c r="C5043" s="1" t="s">
        <v>4901</v>
      </c>
      <c r="D5043" s="1" t="s">
        <v>4901</v>
      </c>
      <c r="E5043" s="1" t="s">
        <v>4901</v>
      </c>
      <c r="F5043" s="1" t="s">
        <v>4901</v>
      </c>
      <c r="G5043" s="1" t="s">
        <v>4901</v>
      </c>
      <c r="H5043" s="1" t="s">
        <v>4901</v>
      </c>
      <c r="I5043" s="1" t="s">
        <v>4901</v>
      </c>
      <c r="J5043" s="1" t="s">
        <v>4901</v>
      </c>
      <c r="K5043" s="1" t="s">
        <v>4901</v>
      </c>
      <c r="M5043" s="3">
        <v>0</v>
      </c>
      <c r="O5043" s="1" t="s">
        <v>5434</v>
      </c>
      <c r="P5043" s="1" t="s">
        <v>5434</v>
      </c>
      <c r="Q5043" s="1" t="s">
        <v>5434</v>
      </c>
      <c r="R5043" s="1" t="s">
        <v>5434</v>
      </c>
      <c r="S5043" s="1" t="s">
        <v>5434</v>
      </c>
      <c r="T5043" s="1" t="s">
        <v>5434</v>
      </c>
      <c r="U5043" s="1" t="s">
        <v>5434</v>
      </c>
      <c r="W5043" s="3">
        <v>0</v>
      </c>
      <c r="Y5043" s="1" t="s">
        <v>5434</v>
      </c>
      <c r="Z5043" s="1" t="s">
        <v>5434</v>
      </c>
      <c r="AA5043" s="1" t="s">
        <v>5434</v>
      </c>
      <c r="AB5043" s="1" t="s">
        <v>5434</v>
      </c>
      <c r="AC5043" s="1" t="s">
        <v>5434</v>
      </c>
      <c r="AD5043" s="1" t="s">
        <v>5434</v>
      </c>
      <c r="AE5043" s="1" t="s">
        <v>5434</v>
      </c>
    </row>
    <row r="5044" spans="3:31" ht="12.75" hidden="1">
      <c r="C5044" s="1" t="s">
        <v>4901</v>
      </c>
      <c r="D5044" s="1" t="s">
        <v>4901</v>
      </c>
      <c r="E5044" s="1" t="s">
        <v>4901</v>
      </c>
      <c r="F5044" s="1" t="s">
        <v>4901</v>
      </c>
      <c r="G5044" s="1" t="s">
        <v>4901</v>
      </c>
      <c r="H5044" s="1" t="s">
        <v>4901</v>
      </c>
      <c r="I5044" s="1" t="s">
        <v>4901</v>
      </c>
      <c r="J5044" s="1" t="s">
        <v>4901</v>
      </c>
      <c r="K5044" s="1" t="s">
        <v>4901</v>
      </c>
      <c r="M5044" s="3">
        <v>0</v>
      </c>
      <c r="O5044" s="1" t="s">
        <v>5434</v>
      </c>
      <c r="P5044" s="1" t="s">
        <v>5434</v>
      </c>
      <c r="Q5044" s="1" t="s">
        <v>5434</v>
      </c>
      <c r="R5044" s="1" t="s">
        <v>5434</v>
      </c>
      <c r="S5044" s="1" t="s">
        <v>5434</v>
      </c>
      <c r="T5044" s="1" t="s">
        <v>5434</v>
      </c>
      <c r="U5044" s="1" t="s">
        <v>5434</v>
      </c>
      <c r="W5044" s="3">
        <v>0</v>
      </c>
      <c r="Y5044" s="1" t="s">
        <v>5434</v>
      </c>
      <c r="Z5044" s="1" t="s">
        <v>5434</v>
      </c>
      <c r="AA5044" s="1" t="s">
        <v>5434</v>
      </c>
      <c r="AB5044" s="1" t="s">
        <v>5434</v>
      </c>
      <c r="AC5044" s="1" t="s">
        <v>5434</v>
      </c>
      <c r="AD5044" s="1" t="s">
        <v>5434</v>
      </c>
      <c r="AE5044" s="1" t="s">
        <v>5434</v>
      </c>
    </row>
    <row r="5045" spans="3:31" ht="12.75" hidden="1">
      <c r="C5045" s="1" t="s">
        <v>4901</v>
      </c>
      <c r="D5045" s="1" t="s">
        <v>4901</v>
      </c>
      <c r="E5045" s="1" t="s">
        <v>4901</v>
      </c>
      <c r="F5045" s="1" t="s">
        <v>4901</v>
      </c>
      <c r="G5045" s="1" t="s">
        <v>4901</v>
      </c>
      <c r="H5045" s="1" t="s">
        <v>4901</v>
      </c>
      <c r="I5045" s="1" t="s">
        <v>4901</v>
      </c>
      <c r="J5045" s="1" t="s">
        <v>4901</v>
      </c>
      <c r="K5045" s="1" t="s">
        <v>4901</v>
      </c>
      <c r="M5045" s="3">
        <v>0</v>
      </c>
      <c r="O5045" s="1" t="s">
        <v>5434</v>
      </c>
      <c r="P5045" s="1" t="s">
        <v>5434</v>
      </c>
      <c r="Q5045" s="1" t="s">
        <v>5434</v>
      </c>
      <c r="R5045" s="1" t="s">
        <v>5434</v>
      </c>
      <c r="S5045" s="1" t="s">
        <v>5434</v>
      </c>
      <c r="T5045" s="1" t="s">
        <v>5434</v>
      </c>
      <c r="U5045" s="1" t="s">
        <v>5434</v>
      </c>
      <c r="W5045" s="3">
        <v>0</v>
      </c>
      <c r="Y5045" s="1" t="s">
        <v>5434</v>
      </c>
      <c r="Z5045" s="1" t="s">
        <v>5434</v>
      </c>
      <c r="AA5045" s="1" t="s">
        <v>5434</v>
      </c>
      <c r="AB5045" s="1" t="s">
        <v>5434</v>
      </c>
      <c r="AC5045" s="1" t="s">
        <v>5434</v>
      </c>
      <c r="AD5045" s="1" t="s">
        <v>5434</v>
      </c>
      <c r="AE5045" s="1" t="s">
        <v>5434</v>
      </c>
    </row>
    <row r="5046" spans="3:31" ht="12.75" hidden="1">
      <c r="C5046" s="1" t="s">
        <v>4901</v>
      </c>
      <c r="D5046" s="1" t="s">
        <v>4901</v>
      </c>
      <c r="E5046" s="1" t="s">
        <v>4901</v>
      </c>
      <c r="F5046" s="1" t="s">
        <v>4901</v>
      </c>
      <c r="G5046" s="1" t="s">
        <v>4901</v>
      </c>
      <c r="H5046" s="1" t="s">
        <v>4901</v>
      </c>
      <c r="I5046" s="1" t="s">
        <v>4901</v>
      </c>
      <c r="J5046" s="1" t="s">
        <v>4901</v>
      </c>
      <c r="K5046" s="1" t="s">
        <v>4901</v>
      </c>
      <c r="M5046" s="3">
        <v>0</v>
      </c>
      <c r="O5046" s="1" t="s">
        <v>5434</v>
      </c>
      <c r="P5046" s="1" t="s">
        <v>5434</v>
      </c>
      <c r="Q5046" s="1" t="s">
        <v>5434</v>
      </c>
      <c r="R5046" s="1" t="s">
        <v>5434</v>
      </c>
      <c r="S5046" s="1" t="s">
        <v>5434</v>
      </c>
      <c r="T5046" s="1" t="s">
        <v>5434</v>
      </c>
      <c r="U5046" s="1" t="s">
        <v>5434</v>
      </c>
      <c r="W5046" s="3">
        <v>0</v>
      </c>
      <c r="Y5046" s="1" t="s">
        <v>5434</v>
      </c>
      <c r="Z5046" s="1" t="s">
        <v>5434</v>
      </c>
      <c r="AA5046" s="1" t="s">
        <v>5434</v>
      </c>
      <c r="AB5046" s="1" t="s">
        <v>5434</v>
      </c>
      <c r="AC5046" s="1" t="s">
        <v>5434</v>
      </c>
      <c r="AD5046" s="1" t="s">
        <v>5434</v>
      </c>
      <c r="AE5046" s="1" t="s">
        <v>5434</v>
      </c>
    </row>
    <row r="5047" spans="3:31" ht="12.75" hidden="1">
      <c r="C5047" s="1" t="s">
        <v>4901</v>
      </c>
      <c r="D5047" s="1" t="s">
        <v>4901</v>
      </c>
      <c r="E5047" s="1" t="s">
        <v>4901</v>
      </c>
      <c r="F5047" s="1" t="s">
        <v>4901</v>
      </c>
      <c r="G5047" s="1" t="s">
        <v>4901</v>
      </c>
      <c r="H5047" s="1" t="s">
        <v>4901</v>
      </c>
      <c r="I5047" s="1" t="s">
        <v>4901</v>
      </c>
      <c r="J5047" s="1" t="s">
        <v>4901</v>
      </c>
      <c r="K5047" s="1" t="s">
        <v>4901</v>
      </c>
      <c r="M5047" s="3">
        <v>0</v>
      </c>
      <c r="O5047" s="1" t="s">
        <v>5434</v>
      </c>
      <c r="P5047" s="1" t="s">
        <v>5434</v>
      </c>
      <c r="Q5047" s="1" t="s">
        <v>5434</v>
      </c>
      <c r="R5047" s="1" t="s">
        <v>5434</v>
      </c>
      <c r="S5047" s="1" t="s">
        <v>5434</v>
      </c>
      <c r="T5047" s="1" t="s">
        <v>5434</v>
      </c>
      <c r="U5047" s="1" t="s">
        <v>5434</v>
      </c>
      <c r="W5047" s="3">
        <v>0</v>
      </c>
      <c r="Y5047" s="1" t="s">
        <v>5434</v>
      </c>
      <c r="Z5047" s="1" t="s">
        <v>5434</v>
      </c>
      <c r="AA5047" s="1" t="s">
        <v>5434</v>
      </c>
      <c r="AB5047" s="1" t="s">
        <v>5434</v>
      </c>
      <c r="AC5047" s="1" t="s">
        <v>5434</v>
      </c>
      <c r="AD5047" s="1" t="s">
        <v>5434</v>
      </c>
      <c r="AE5047" s="1" t="s">
        <v>5434</v>
      </c>
    </row>
    <row r="5048" spans="3:31" ht="12.75" hidden="1">
      <c r="C5048" s="1" t="s">
        <v>4901</v>
      </c>
      <c r="D5048" s="1" t="s">
        <v>4901</v>
      </c>
      <c r="E5048" s="1" t="s">
        <v>4901</v>
      </c>
      <c r="F5048" s="1" t="s">
        <v>4901</v>
      </c>
      <c r="G5048" s="1" t="s">
        <v>4901</v>
      </c>
      <c r="H5048" s="1" t="s">
        <v>4901</v>
      </c>
      <c r="I5048" s="1" t="s">
        <v>4901</v>
      </c>
      <c r="J5048" s="1" t="s">
        <v>4901</v>
      </c>
      <c r="K5048" s="1" t="s">
        <v>4901</v>
      </c>
      <c r="M5048" s="3">
        <v>0</v>
      </c>
      <c r="O5048" s="1" t="s">
        <v>5434</v>
      </c>
      <c r="P5048" s="1" t="s">
        <v>5434</v>
      </c>
      <c r="Q5048" s="1" t="s">
        <v>5434</v>
      </c>
      <c r="R5048" s="1" t="s">
        <v>5434</v>
      </c>
      <c r="S5048" s="1" t="s">
        <v>5434</v>
      </c>
      <c r="T5048" s="1" t="s">
        <v>5434</v>
      </c>
      <c r="U5048" s="1" t="s">
        <v>5434</v>
      </c>
      <c r="W5048" s="3">
        <v>0</v>
      </c>
      <c r="Y5048" s="1" t="s">
        <v>5434</v>
      </c>
      <c r="Z5048" s="1" t="s">
        <v>5434</v>
      </c>
      <c r="AA5048" s="1" t="s">
        <v>5434</v>
      </c>
      <c r="AB5048" s="1" t="s">
        <v>5434</v>
      </c>
      <c r="AC5048" s="1" t="s">
        <v>5434</v>
      </c>
      <c r="AD5048" s="1" t="s">
        <v>5434</v>
      </c>
      <c r="AE5048" s="1" t="s">
        <v>5434</v>
      </c>
    </row>
    <row r="5049" spans="3:31" ht="12.75" hidden="1">
      <c r="C5049" s="1" t="s">
        <v>4901</v>
      </c>
      <c r="D5049" s="1" t="s">
        <v>4901</v>
      </c>
      <c r="E5049" s="1" t="s">
        <v>4901</v>
      </c>
      <c r="F5049" s="1" t="s">
        <v>4901</v>
      </c>
      <c r="G5049" s="1" t="s">
        <v>4901</v>
      </c>
      <c r="H5049" s="1" t="s">
        <v>4901</v>
      </c>
      <c r="I5049" s="1" t="s">
        <v>4901</v>
      </c>
      <c r="J5049" s="1" t="s">
        <v>4901</v>
      </c>
      <c r="K5049" s="1" t="s">
        <v>4901</v>
      </c>
      <c r="M5049" s="3">
        <v>0</v>
      </c>
      <c r="O5049" s="1" t="s">
        <v>5434</v>
      </c>
      <c r="P5049" s="1" t="s">
        <v>5434</v>
      </c>
      <c r="Q5049" s="1" t="s">
        <v>5434</v>
      </c>
      <c r="R5049" s="1" t="s">
        <v>5434</v>
      </c>
      <c r="S5049" s="1" t="s">
        <v>5434</v>
      </c>
      <c r="T5049" s="1" t="s">
        <v>5434</v>
      </c>
      <c r="U5049" s="1" t="s">
        <v>5434</v>
      </c>
      <c r="W5049" s="3">
        <v>0</v>
      </c>
      <c r="Y5049" s="1" t="s">
        <v>5434</v>
      </c>
      <c r="Z5049" s="1" t="s">
        <v>5434</v>
      </c>
      <c r="AA5049" s="1" t="s">
        <v>5434</v>
      </c>
      <c r="AB5049" s="1" t="s">
        <v>5434</v>
      </c>
      <c r="AC5049" s="1" t="s">
        <v>5434</v>
      </c>
      <c r="AD5049" s="1" t="s">
        <v>5434</v>
      </c>
      <c r="AE5049" s="1" t="s">
        <v>5434</v>
      </c>
    </row>
    <row r="5050" spans="3:31" ht="12.75" hidden="1">
      <c r="C5050" s="1" t="s">
        <v>4901</v>
      </c>
      <c r="D5050" s="1" t="s">
        <v>4901</v>
      </c>
      <c r="E5050" s="1" t="s">
        <v>4901</v>
      </c>
      <c r="F5050" s="1" t="s">
        <v>4901</v>
      </c>
      <c r="G5050" s="1" t="s">
        <v>4901</v>
      </c>
      <c r="H5050" s="1" t="s">
        <v>4901</v>
      </c>
      <c r="I5050" s="1" t="s">
        <v>4901</v>
      </c>
      <c r="J5050" s="1" t="s">
        <v>4901</v>
      </c>
      <c r="K5050" s="1" t="s">
        <v>4901</v>
      </c>
      <c r="M5050" s="3">
        <v>0</v>
      </c>
      <c r="O5050" s="1" t="s">
        <v>5434</v>
      </c>
      <c r="P5050" s="1" t="s">
        <v>5434</v>
      </c>
      <c r="Q5050" s="1" t="s">
        <v>5434</v>
      </c>
      <c r="R5050" s="1" t="s">
        <v>5434</v>
      </c>
      <c r="S5050" s="1" t="s">
        <v>5434</v>
      </c>
      <c r="T5050" s="1" t="s">
        <v>5434</v>
      </c>
      <c r="U5050" s="1" t="s">
        <v>5434</v>
      </c>
      <c r="W5050" s="3">
        <v>0</v>
      </c>
      <c r="Y5050" s="1" t="s">
        <v>5434</v>
      </c>
      <c r="Z5050" s="1" t="s">
        <v>5434</v>
      </c>
      <c r="AA5050" s="1" t="s">
        <v>5434</v>
      </c>
      <c r="AB5050" s="1" t="s">
        <v>5434</v>
      </c>
      <c r="AC5050" s="1" t="s">
        <v>5434</v>
      </c>
      <c r="AD5050" s="1" t="s">
        <v>5434</v>
      </c>
      <c r="AE5050" s="1" t="s">
        <v>5434</v>
      </c>
    </row>
    <row r="5051" spans="3:31" ht="12.75" hidden="1">
      <c r="C5051" s="1" t="s">
        <v>4901</v>
      </c>
      <c r="D5051" s="1" t="s">
        <v>4901</v>
      </c>
      <c r="E5051" s="1" t="s">
        <v>4901</v>
      </c>
      <c r="F5051" s="1" t="s">
        <v>4901</v>
      </c>
      <c r="G5051" s="1" t="s">
        <v>4901</v>
      </c>
      <c r="H5051" s="1" t="s">
        <v>4901</v>
      </c>
      <c r="I5051" s="1" t="s">
        <v>4901</v>
      </c>
      <c r="J5051" s="1" t="s">
        <v>4901</v>
      </c>
      <c r="K5051" s="1" t="s">
        <v>4901</v>
      </c>
      <c r="M5051" s="3">
        <v>0</v>
      </c>
      <c r="O5051" s="1" t="s">
        <v>5434</v>
      </c>
      <c r="P5051" s="1" t="s">
        <v>5434</v>
      </c>
      <c r="Q5051" s="1" t="s">
        <v>5434</v>
      </c>
      <c r="R5051" s="1" t="s">
        <v>5434</v>
      </c>
      <c r="S5051" s="1" t="s">
        <v>5434</v>
      </c>
      <c r="T5051" s="1" t="s">
        <v>5434</v>
      </c>
      <c r="U5051" s="1" t="s">
        <v>5434</v>
      </c>
      <c r="W5051" s="3">
        <v>0</v>
      </c>
      <c r="Y5051" s="1" t="s">
        <v>5434</v>
      </c>
      <c r="Z5051" s="1" t="s">
        <v>5434</v>
      </c>
      <c r="AA5051" s="1" t="s">
        <v>5434</v>
      </c>
      <c r="AB5051" s="1" t="s">
        <v>5434</v>
      </c>
      <c r="AC5051" s="1" t="s">
        <v>5434</v>
      </c>
      <c r="AD5051" s="1" t="s">
        <v>5434</v>
      </c>
      <c r="AE5051" s="1" t="s">
        <v>5434</v>
      </c>
    </row>
    <row r="5052" spans="3:31" ht="12.75" hidden="1">
      <c r="C5052" s="1" t="s">
        <v>4901</v>
      </c>
      <c r="D5052" s="1" t="s">
        <v>4901</v>
      </c>
      <c r="E5052" s="1" t="s">
        <v>4901</v>
      </c>
      <c r="F5052" s="1" t="s">
        <v>4901</v>
      </c>
      <c r="G5052" s="1" t="s">
        <v>4901</v>
      </c>
      <c r="H5052" s="1" t="s">
        <v>4901</v>
      </c>
      <c r="I5052" s="1" t="s">
        <v>4901</v>
      </c>
      <c r="J5052" s="1" t="s">
        <v>4901</v>
      </c>
      <c r="K5052" s="1" t="s">
        <v>4901</v>
      </c>
      <c r="M5052" s="3">
        <v>0</v>
      </c>
      <c r="O5052" s="1" t="s">
        <v>5434</v>
      </c>
      <c r="P5052" s="1" t="s">
        <v>5434</v>
      </c>
      <c r="Q5052" s="1" t="s">
        <v>5434</v>
      </c>
      <c r="R5052" s="1" t="s">
        <v>5434</v>
      </c>
      <c r="S5052" s="1" t="s">
        <v>5434</v>
      </c>
      <c r="T5052" s="1" t="s">
        <v>5434</v>
      </c>
      <c r="U5052" s="1" t="s">
        <v>5434</v>
      </c>
      <c r="W5052" s="3">
        <v>0</v>
      </c>
      <c r="Y5052" s="1" t="s">
        <v>5434</v>
      </c>
      <c r="Z5052" s="1" t="s">
        <v>5434</v>
      </c>
      <c r="AA5052" s="1" t="s">
        <v>5434</v>
      </c>
      <c r="AB5052" s="1" t="s">
        <v>5434</v>
      </c>
      <c r="AC5052" s="1" t="s">
        <v>5434</v>
      </c>
      <c r="AD5052" s="1" t="s">
        <v>5434</v>
      </c>
      <c r="AE5052" s="1" t="s">
        <v>5434</v>
      </c>
    </row>
    <row r="5053" spans="3:31" ht="12.75" hidden="1">
      <c r="C5053" s="1" t="s">
        <v>4901</v>
      </c>
      <c r="D5053" s="1" t="s">
        <v>4901</v>
      </c>
      <c r="E5053" s="1" t="s">
        <v>4901</v>
      </c>
      <c r="F5053" s="1" t="s">
        <v>4901</v>
      </c>
      <c r="G5053" s="1" t="s">
        <v>4901</v>
      </c>
      <c r="H5053" s="1" t="s">
        <v>4901</v>
      </c>
      <c r="I5053" s="1" t="s">
        <v>4901</v>
      </c>
      <c r="J5053" s="1" t="s">
        <v>4901</v>
      </c>
      <c r="K5053" s="1" t="s">
        <v>4901</v>
      </c>
      <c r="M5053" s="3">
        <v>0</v>
      </c>
      <c r="O5053" s="1" t="s">
        <v>5434</v>
      </c>
      <c r="P5053" s="1" t="s">
        <v>5434</v>
      </c>
      <c r="Q5053" s="1" t="s">
        <v>5434</v>
      </c>
      <c r="R5053" s="1" t="s">
        <v>5434</v>
      </c>
      <c r="S5053" s="1" t="s">
        <v>5434</v>
      </c>
      <c r="T5053" s="1" t="s">
        <v>5434</v>
      </c>
      <c r="U5053" s="1" t="s">
        <v>5434</v>
      </c>
      <c r="W5053" s="3">
        <v>0</v>
      </c>
      <c r="Y5053" s="1" t="s">
        <v>5434</v>
      </c>
      <c r="Z5053" s="1" t="s">
        <v>5434</v>
      </c>
      <c r="AA5053" s="1" t="s">
        <v>5434</v>
      </c>
      <c r="AB5053" s="1" t="s">
        <v>5434</v>
      </c>
      <c r="AC5053" s="1" t="s">
        <v>5434</v>
      </c>
      <c r="AD5053" s="1" t="s">
        <v>5434</v>
      </c>
      <c r="AE5053" s="1" t="s">
        <v>5434</v>
      </c>
    </row>
    <row r="5054" spans="3:31" ht="12.75" hidden="1">
      <c r="C5054" s="1" t="s">
        <v>4901</v>
      </c>
      <c r="D5054" s="1" t="s">
        <v>4901</v>
      </c>
      <c r="E5054" s="1" t="s">
        <v>4901</v>
      </c>
      <c r="F5054" s="1" t="s">
        <v>4901</v>
      </c>
      <c r="G5054" s="1" t="s">
        <v>4901</v>
      </c>
      <c r="H5054" s="1" t="s">
        <v>4901</v>
      </c>
      <c r="I5054" s="1" t="s">
        <v>4901</v>
      </c>
      <c r="J5054" s="1" t="s">
        <v>4901</v>
      </c>
      <c r="K5054" s="1" t="s">
        <v>4901</v>
      </c>
      <c r="M5054" s="3">
        <v>0</v>
      </c>
      <c r="O5054" s="1" t="s">
        <v>5434</v>
      </c>
      <c r="P5054" s="1" t="s">
        <v>5434</v>
      </c>
      <c r="Q5054" s="1" t="s">
        <v>5434</v>
      </c>
      <c r="R5054" s="1" t="s">
        <v>5434</v>
      </c>
      <c r="S5054" s="1" t="s">
        <v>5434</v>
      </c>
      <c r="T5054" s="1" t="s">
        <v>5434</v>
      </c>
      <c r="U5054" s="1" t="s">
        <v>5434</v>
      </c>
      <c r="W5054" s="3">
        <v>0</v>
      </c>
      <c r="Y5054" s="1" t="s">
        <v>5434</v>
      </c>
      <c r="Z5054" s="1" t="s">
        <v>5434</v>
      </c>
      <c r="AA5054" s="1" t="s">
        <v>5434</v>
      </c>
      <c r="AB5054" s="1" t="s">
        <v>5434</v>
      </c>
      <c r="AC5054" s="1" t="s">
        <v>5434</v>
      </c>
      <c r="AD5054" s="1" t="s">
        <v>5434</v>
      </c>
      <c r="AE5054" s="1" t="s">
        <v>5434</v>
      </c>
    </row>
    <row r="5055" spans="3:31" ht="12.75" hidden="1">
      <c r="C5055" s="1" t="s">
        <v>4901</v>
      </c>
      <c r="D5055" s="1" t="s">
        <v>4901</v>
      </c>
      <c r="E5055" s="1" t="s">
        <v>4901</v>
      </c>
      <c r="F5055" s="1" t="s">
        <v>4901</v>
      </c>
      <c r="G5055" s="1" t="s">
        <v>4901</v>
      </c>
      <c r="H5055" s="1" t="s">
        <v>4901</v>
      </c>
      <c r="I5055" s="1" t="s">
        <v>4901</v>
      </c>
      <c r="J5055" s="1" t="s">
        <v>4901</v>
      </c>
      <c r="K5055" s="1" t="s">
        <v>4901</v>
      </c>
      <c r="M5055" s="3">
        <v>0</v>
      </c>
      <c r="O5055" s="1" t="s">
        <v>5434</v>
      </c>
      <c r="P5055" s="1" t="s">
        <v>5434</v>
      </c>
      <c r="Q5055" s="1" t="s">
        <v>5434</v>
      </c>
      <c r="R5055" s="1" t="s">
        <v>5434</v>
      </c>
      <c r="S5055" s="1" t="s">
        <v>5434</v>
      </c>
      <c r="T5055" s="1" t="s">
        <v>5434</v>
      </c>
      <c r="U5055" s="1" t="s">
        <v>5434</v>
      </c>
      <c r="W5055" s="3">
        <v>0</v>
      </c>
      <c r="Y5055" s="1" t="s">
        <v>5434</v>
      </c>
      <c r="Z5055" s="1" t="s">
        <v>5434</v>
      </c>
      <c r="AA5055" s="1" t="s">
        <v>5434</v>
      </c>
      <c r="AB5055" s="1" t="s">
        <v>5434</v>
      </c>
      <c r="AC5055" s="1" t="s">
        <v>5434</v>
      </c>
      <c r="AD5055" s="1" t="s">
        <v>5434</v>
      </c>
      <c r="AE5055" s="1" t="s">
        <v>5434</v>
      </c>
    </row>
    <row r="5056" spans="3:31" ht="12.75" hidden="1">
      <c r="C5056" s="1" t="s">
        <v>4901</v>
      </c>
      <c r="D5056" s="1" t="s">
        <v>4901</v>
      </c>
      <c r="E5056" s="1" t="s">
        <v>4901</v>
      </c>
      <c r="F5056" s="1" t="s">
        <v>4901</v>
      </c>
      <c r="G5056" s="1" t="s">
        <v>4901</v>
      </c>
      <c r="H5056" s="1" t="s">
        <v>4901</v>
      </c>
      <c r="I5056" s="1" t="s">
        <v>4901</v>
      </c>
      <c r="J5056" s="1" t="s">
        <v>4901</v>
      </c>
      <c r="K5056" s="1" t="s">
        <v>4901</v>
      </c>
      <c r="M5056" s="3">
        <v>0</v>
      </c>
      <c r="O5056" s="1" t="s">
        <v>5434</v>
      </c>
      <c r="P5056" s="1" t="s">
        <v>5434</v>
      </c>
      <c r="Q5056" s="1" t="s">
        <v>5434</v>
      </c>
      <c r="R5056" s="1" t="s">
        <v>5434</v>
      </c>
      <c r="S5056" s="1" t="s">
        <v>5434</v>
      </c>
      <c r="T5056" s="1" t="s">
        <v>5434</v>
      </c>
      <c r="U5056" s="1" t="s">
        <v>5434</v>
      </c>
      <c r="W5056" s="3">
        <v>0</v>
      </c>
      <c r="Y5056" s="1" t="s">
        <v>5434</v>
      </c>
      <c r="Z5056" s="1" t="s">
        <v>5434</v>
      </c>
      <c r="AA5056" s="1" t="s">
        <v>5434</v>
      </c>
      <c r="AB5056" s="1" t="s">
        <v>5434</v>
      </c>
      <c r="AC5056" s="1" t="s">
        <v>5434</v>
      </c>
      <c r="AD5056" s="1" t="s">
        <v>5434</v>
      </c>
      <c r="AE5056" s="1" t="s">
        <v>5434</v>
      </c>
    </row>
    <row r="5057" spans="3:31" ht="12.75" hidden="1">
      <c r="C5057" s="1" t="s">
        <v>4901</v>
      </c>
      <c r="D5057" s="1" t="s">
        <v>4901</v>
      </c>
      <c r="E5057" s="1" t="s">
        <v>4901</v>
      </c>
      <c r="F5057" s="1" t="s">
        <v>4901</v>
      </c>
      <c r="G5057" s="1" t="s">
        <v>4901</v>
      </c>
      <c r="H5057" s="1" t="s">
        <v>4901</v>
      </c>
      <c r="I5057" s="1" t="s">
        <v>4901</v>
      </c>
      <c r="J5057" s="1" t="s">
        <v>4901</v>
      </c>
      <c r="K5057" s="1" t="s">
        <v>4901</v>
      </c>
      <c r="M5057" s="3">
        <v>0</v>
      </c>
      <c r="O5057" s="1" t="s">
        <v>5434</v>
      </c>
      <c r="P5057" s="1" t="s">
        <v>5434</v>
      </c>
      <c r="Q5057" s="1" t="s">
        <v>5434</v>
      </c>
      <c r="R5057" s="1" t="s">
        <v>5434</v>
      </c>
      <c r="S5057" s="1" t="s">
        <v>5434</v>
      </c>
      <c r="T5057" s="1" t="s">
        <v>5434</v>
      </c>
      <c r="U5057" s="1" t="s">
        <v>5434</v>
      </c>
      <c r="W5057" s="3">
        <v>0</v>
      </c>
      <c r="Y5057" s="1" t="s">
        <v>5434</v>
      </c>
      <c r="Z5057" s="1" t="s">
        <v>5434</v>
      </c>
      <c r="AA5057" s="1" t="s">
        <v>5434</v>
      </c>
      <c r="AB5057" s="1" t="s">
        <v>5434</v>
      </c>
      <c r="AC5057" s="1" t="s">
        <v>5434</v>
      </c>
      <c r="AD5057" s="1" t="s">
        <v>5434</v>
      </c>
      <c r="AE5057" s="1" t="s">
        <v>5434</v>
      </c>
    </row>
    <row r="5058" spans="3:31" ht="12.75" hidden="1">
      <c r="C5058" s="1" t="s">
        <v>4901</v>
      </c>
      <c r="D5058" s="1" t="s">
        <v>4901</v>
      </c>
      <c r="E5058" s="1" t="s">
        <v>4901</v>
      </c>
      <c r="F5058" s="1" t="s">
        <v>4901</v>
      </c>
      <c r="G5058" s="1" t="s">
        <v>4901</v>
      </c>
      <c r="H5058" s="1" t="s">
        <v>4901</v>
      </c>
      <c r="I5058" s="1" t="s">
        <v>4901</v>
      </c>
      <c r="J5058" s="1" t="s">
        <v>4901</v>
      </c>
      <c r="K5058" s="1" t="s">
        <v>4901</v>
      </c>
      <c r="M5058" s="3">
        <v>0</v>
      </c>
      <c r="O5058" s="1" t="s">
        <v>5434</v>
      </c>
      <c r="P5058" s="1" t="s">
        <v>5434</v>
      </c>
      <c r="Q5058" s="1" t="s">
        <v>5434</v>
      </c>
      <c r="R5058" s="1" t="s">
        <v>5434</v>
      </c>
      <c r="S5058" s="1" t="s">
        <v>5434</v>
      </c>
      <c r="T5058" s="1" t="s">
        <v>5434</v>
      </c>
      <c r="U5058" s="1" t="s">
        <v>5434</v>
      </c>
      <c r="W5058" s="3">
        <v>0</v>
      </c>
      <c r="Y5058" s="1" t="s">
        <v>5434</v>
      </c>
      <c r="Z5058" s="1" t="s">
        <v>5434</v>
      </c>
      <c r="AA5058" s="1" t="s">
        <v>5434</v>
      </c>
      <c r="AB5058" s="1" t="s">
        <v>5434</v>
      </c>
      <c r="AC5058" s="1" t="s">
        <v>5434</v>
      </c>
      <c r="AD5058" s="1" t="s">
        <v>5434</v>
      </c>
      <c r="AE5058" s="1" t="s">
        <v>5434</v>
      </c>
    </row>
    <row r="5059" spans="3:31" ht="12.75" hidden="1">
      <c r="C5059" s="1" t="s">
        <v>4901</v>
      </c>
      <c r="D5059" s="1" t="s">
        <v>4901</v>
      </c>
      <c r="E5059" s="1" t="s">
        <v>4901</v>
      </c>
      <c r="F5059" s="1" t="s">
        <v>4901</v>
      </c>
      <c r="G5059" s="1" t="s">
        <v>4901</v>
      </c>
      <c r="H5059" s="1" t="s">
        <v>4901</v>
      </c>
      <c r="I5059" s="1" t="s">
        <v>4901</v>
      </c>
      <c r="J5059" s="1" t="s">
        <v>4901</v>
      </c>
      <c r="K5059" s="1" t="s">
        <v>4901</v>
      </c>
      <c r="M5059" s="3">
        <v>0</v>
      </c>
      <c r="O5059" s="1" t="s">
        <v>5434</v>
      </c>
      <c r="P5059" s="1" t="s">
        <v>5434</v>
      </c>
      <c r="Q5059" s="1" t="s">
        <v>5434</v>
      </c>
      <c r="R5059" s="1" t="s">
        <v>5434</v>
      </c>
      <c r="S5059" s="1" t="s">
        <v>5434</v>
      </c>
      <c r="T5059" s="1" t="s">
        <v>5434</v>
      </c>
      <c r="U5059" s="1" t="s">
        <v>5434</v>
      </c>
      <c r="W5059" s="3">
        <v>0</v>
      </c>
      <c r="Y5059" s="1" t="s">
        <v>5434</v>
      </c>
      <c r="Z5059" s="1" t="s">
        <v>5434</v>
      </c>
      <c r="AA5059" s="1" t="s">
        <v>5434</v>
      </c>
      <c r="AB5059" s="1" t="s">
        <v>5434</v>
      </c>
      <c r="AC5059" s="1" t="s">
        <v>5434</v>
      </c>
      <c r="AD5059" s="1" t="s">
        <v>5434</v>
      </c>
      <c r="AE5059" s="1" t="s">
        <v>5434</v>
      </c>
    </row>
    <row r="5060" spans="3:31" ht="12.75" hidden="1">
      <c r="C5060" s="1" t="s">
        <v>4901</v>
      </c>
      <c r="D5060" s="1" t="s">
        <v>4901</v>
      </c>
      <c r="E5060" s="1" t="s">
        <v>4901</v>
      </c>
      <c r="F5060" s="1" t="s">
        <v>4901</v>
      </c>
      <c r="G5060" s="1" t="s">
        <v>4901</v>
      </c>
      <c r="H5060" s="1" t="s">
        <v>4901</v>
      </c>
      <c r="I5060" s="1" t="s">
        <v>4901</v>
      </c>
      <c r="J5060" s="1" t="s">
        <v>4901</v>
      </c>
      <c r="K5060" s="1" t="s">
        <v>4901</v>
      </c>
      <c r="M5060" s="3">
        <v>0</v>
      </c>
      <c r="O5060" s="1" t="s">
        <v>5434</v>
      </c>
      <c r="P5060" s="1" t="s">
        <v>5434</v>
      </c>
      <c r="Q5060" s="1" t="s">
        <v>5434</v>
      </c>
      <c r="R5060" s="1" t="s">
        <v>5434</v>
      </c>
      <c r="S5060" s="1" t="s">
        <v>5434</v>
      </c>
      <c r="T5060" s="1" t="s">
        <v>5434</v>
      </c>
      <c r="U5060" s="1" t="s">
        <v>5434</v>
      </c>
      <c r="W5060" s="3">
        <v>0</v>
      </c>
      <c r="Y5060" s="1" t="s">
        <v>5434</v>
      </c>
      <c r="Z5060" s="1" t="s">
        <v>5434</v>
      </c>
      <c r="AA5060" s="1" t="s">
        <v>5434</v>
      </c>
      <c r="AB5060" s="1" t="s">
        <v>5434</v>
      </c>
      <c r="AC5060" s="1" t="s">
        <v>5434</v>
      </c>
      <c r="AD5060" s="1" t="s">
        <v>5434</v>
      </c>
      <c r="AE5060" s="1" t="s">
        <v>5434</v>
      </c>
    </row>
    <row r="5061" spans="3:31" ht="12.75" hidden="1">
      <c r="C5061" s="1" t="s">
        <v>4901</v>
      </c>
      <c r="D5061" s="1" t="s">
        <v>4901</v>
      </c>
      <c r="E5061" s="1" t="s">
        <v>4901</v>
      </c>
      <c r="F5061" s="1" t="s">
        <v>4901</v>
      </c>
      <c r="G5061" s="1" t="s">
        <v>4901</v>
      </c>
      <c r="H5061" s="1" t="s">
        <v>4901</v>
      </c>
      <c r="I5061" s="1" t="s">
        <v>4901</v>
      </c>
      <c r="J5061" s="1" t="s">
        <v>4901</v>
      </c>
      <c r="K5061" s="1" t="s">
        <v>4901</v>
      </c>
      <c r="M5061" s="3">
        <v>0</v>
      </c>
      <c r="O5061" s="1" t="s">
        <v>5434</v>
      </c>
      <c r="P5061" s="1" t="s">
        <v>5434</v>
      </c>
      <c r="Q5061" s="1" t="s">
        <v>5434</v>
      </c>
      <c r="R5061" s="1" t="s">
        <v>5434</v>
      </c>
      <c r="S5061" s="1" t="s">
        <v>5434</v>
      </c>
      <c r="T5061" s="1" t="s">
        <v>5434</v>
      </c>
      <c r="U5061" s="1" t="s">
        <v>5434</v>
      </c>
      <c r="W5061" s="3">
        <v>0</v>
      </c>
      <c r="Y5061" s="1" t="s">
        <v>5434</v>
      </c>
      <c r="Z5061" s="1" t="s">
        <v>5434</v>
      </c>
      <c r="AA5061" s="1" t="s">
        <v>5434</v>
      </c>
      <c r="AB5061" s="1" t="s">
        <v>5434</v>
      </c>
      <c r="AC5061" s="1" t="s">
        <v>5434</v>
      </c>
      <c r="AD5061" s="1" t="s">
        <v>5434</v>
      </c>
      <c r="AE5061" s="1" t="s">
        <v>5434</v>
      </c>
    </row>
    <row r="5062" spans="3:31" ht="12.75" hidden="1">
      <c r="C5062" s="1" t="s">
        <v>4901</v>
      </c>
      <c r="D5062" s="1" t="s">
        <v>4901</v>
      </c>
      <c r="E5062" s="1" t="s">
        <v>4901</v>
      </c>
      <c r="F5062" s="1" t="s">
        <v>4901</v>
      </c>
      <c r="G5062" s="1" t="s">
        <v>4901</v>
      </c>
      <c r="H5062" s="1" t="s">
        <v>4901</v>
      </c>
      <c r="I5062" s="1" t="s">
        <v>4901</v>
      </c>
      <c r="J5062" s="1" t="s">
        <v>4901</v>
      </c>
      <c r="K5062" s="1" t="s">
        <v>4901</v>
      </c>
      <c r="M5062" s="3">
        <v>0</v>
      </c>
      <c r="O5062" s="1" t="s">
        <v>5434</v>
      </c>
      <c r="P5062" s="1" t="s">
        <v>5434</v>
      </c>
      <c r="Q5062" s="1" t="s">
        <v>5434</v>
      </c>
      <c r="R5062" s="1" t="s">
        <v>5434</v>
      </c>
      <c r="S5062" s="1" t="s">
        <v>5434</v>
      </c>
      <c r="T5062" s="1" t="s">
        <v>5434</v>
      </c>
      <c r="U5062" s="1" t="s">
        <v>5434</v>
      </c>
      <c r="W5062" s="3">
        <v>0</v>
      </c>
      <c r="Y5062" s="1" t="s">
        <v>5434</v>
      </c>
      <c r="Z5062" s="1" t="s">
        <v>5434</v>
      </c>
      <c r="AA5062" s="1" t="s">
        <v>5434</v>
      </c>
      <c r="AB5062" s="1" t="s">
        <v>5434</v>
      </c>
      <c r="AC5062" s="1" t="s">
        <v>5434</v>
      </c>
      <c r="AD5062" s="1" t="s">
        <v>5434</v>
      </c>
      <c r="AE5062" s="1" t="s">
        <v>5434</v>
      </c>
    </row>
    <row r="5063" spans="3:31" ht="12.75" hidden="1">
      <c r="C5063" s="1" t="s">
        <v>4901</v>
      </c>
      <c r="D5063" s="1" t="s">
        <v>4901</v>
      </c>
      <c r="E5063" s="1" t="s">
        <v>4901</v>
      </c>
      <c r="F5063" s="1" t="s">
        <v>4901</v>
      </c>
      <c r="G5063" s="1" t="s">
        <v>4901</v>
      </c>
      <c r="H5063" s="1" t="s">
        <v>4901</v>
      </c>
      <c r="I5063" s="1" t="s">
        <v>4901</v>
      </c>
      <c r="J5063" s="1" t="s">
        <v>4901</v>
      </c>
      <c r="K5063" s="1" t="s">
        <v>4901</v>
      </c>
      <c r="M5063" s="3">
        <v>0</v>
      </c>
      <c r="O5063" s="1" t="s">
        <v>5434</v>
      </c>
      <c r="P5063" s="1" t="s">
        <v>5434</v>
      </c>
      <c r="Q5063" s="1" t="s">
        <v>5434</v>
      </c>
      <c r="R5063" s="1" t="s">
        <v>5434</v>
      </c>
      <c r="S5063" s="1" t="s">
        <v>5434</v>
      </c>
      <c r="T5063" s="1" t="s">
        <v>5434</v>
      </c>
      <c r="U5063" s="1" t="s">
        <v>5434</v>
      </c>
      <c r="W5063" s="3">
        <v>0</v>
      </c>
      <c r="Y5063" s="1" t="s">
        <v>5434</v>
      </c>
      <c r="Z5063" s="1" t="s">
        <v>5434</v>
      </c>
      <c r="AA5063" s="1" t="s">
        <v>5434</v>
      </c>
      <c r="AB5063" s="1" t="s">
        <v>5434</v>
      </c>
      <c r="AC5063" s="1" t="s">
        <v>5434</v>
      </c>
      <c r="AD5063" s="1" t="s">
        <v>5434</v>
      </c>
      <c r="AE5063" s="1" t="s">
        <v>5434</v>
      </c>
    </row>
    <row r="5064" spans="3:31" ht="12.75" hidden="1">
      <c r="C5064" s="1" t="s">
        <v>4901</v>
      </c>
      <c r="D5064" s="1" t="s">
        <v>4901</v>
      </c>
      <c r="E5064" s="1" t="s">
        <v>4901</v>
      </c>
      <c r="F5064" s="1" t="s">
        <v>4901</v>
      </c>
      <c r="G5064" s="1" t="s">
        <v>4901</v>
      </c>
      <c r="H5064" s="1" t="s">
        <v>4901</v>
      </c>
      <c r="I5064" s="1" t="s">
        <v>4901</v>
      </c>
      <c r="J5064" s="1" t="s">
        <v>4901</v>
      </c>
      <c r="K5064" s="1" t="s">
        <v>4901</v>
      </c>
      <c r="M5064" s="3">
        <v>0</v>
      </c>
      <c r="O5064" s="1" t="s">
        <v>5434</v>
      </c>
      <c r="P5064" s="1" t="s">
        <v>5434</v>
      </c>
      <c r="Q5064" s="1" t="s">
        <v>5434</v>
      </c>
      <c r="R5064" s="1" t="s">
        <v>5434</v>
      </c>
      <c r="S5064" s="1" t="s">
        <v>5434</v>
      </c>
      <c r="T5064" s="1" t="s">
        <v>5434</v>
      </c>
      <c r="U5064" s="1" t="s">
        <v>5434</v>
      </c>
      <c r="W5064" s="3">
        <v>0</v>
      </c>
      <c r="Y5064" s="1" t="s">
        <v>5434</v>
      </c>
      <c r="Z5064" s="1" t="s">
        <v>5434</v>
      </c>
      <c r="AA5064" s="1" t="s">
        <v>5434</v>
      </c>
      <c r="AB5064" s="1" t="s">
        <v>5434</v>
      </c>
      <c r="AC5064" s="1" t="s">
        <v>5434</v>
      </c>
      <c r="AD5064" s="1" t="s">
        <v>5434</v>
      </c>
      <c r="AE5064" s="1" t="s">
        <v>5434</v>
      </c>
    </row>
    <row r="5065" spans="3:31" ht="12.75" hidden="1">
      <c r="C5065" s="1" t="s">
        <v>4901</v>
      </c>
      <c r="D5065" s="1" t="s">
        <v>4901</v>
      </c>
      <c r="E5065" s="1" t="s">
        <v>4901</v>
      </c>
      <c r="F5065" s="1" t="s">
        <v>4901</v>
      </c>
      <c r="G5065" s="1" t="s">
        <v>4901</v>
      </c>
      <c r="H5065" s="1" t="s">
        <v>4901</v>
      </c>
      <c r="I5065" s="1" t="s">
        <v>4901</v>
      </c>
      <c r="J5065" s="1" t="s">
        <v>4901</v>
      </c>
      <c r="K5065" s="1" t="s">
        <v>4901</v>
      </c>
      <c r="M5065" s="3">
        <v>0</v>
      </c>
      <c r="O5065" s="1" t="s">
        <v>5434</v>
      </c>
      <c r="P5065" s="1" t="s">
        <v>5434</v>
      </c>
      <c r="Q5065" s="1" t="s">
        <v>5434</v>
      </c>
      <c r="R5065" s="1" t="s">
        <v>5434</v>
      </c>
      <c r="S5065" s="1" t="s">
        <v>5434</v>
      </c>
      <c r="T5065" s="1" t="s">
        <v>5434</v>
      </c>
      <c r="U5065" s="1" t="s">
        <v>5434</v>
      </c>
      <c r="W5065" s="3">
        <v>0</v>
      </c>
      <c r="Y5065" s="1" t="s">
        <v>5434</v>
      </c>
      <c r="Z5065" s="1" t="s">
        <v>5434</v>
      </c>
      <c r="AA5065" s="1" t="s">
        <v>5434</v>
      </c>
      <c r="AB5065" s="1" t="s">
        <v>5434</v>
      </c>
      <c r="AC5065" s="1" t="s">
        <v>5434</v>
      </c>
      <c r="AD5065" s="1" t="s">
        <v>5434</v>
      </c>
      <c r="AE5065" s="1" t="s">
        <v>5434</v>
      </c>
    </row>
    <row r="5066" spans="3:31" ht="12.75" hidden="1">
      <c r="C5066" s="1" t="s">
        <v>4901</v>
      </c>
      <c r="D5066" s="1" t="s">
        <v>4901</v>
      </c>
      <c r="E5066" s="1" t="s">
        <v>4901</v>
      </c>
      <c r="F5066" s="1" t="s">
        <v>4901</v>
      </c>
      <c r="G5066" s="1" t="s">
        <v>4901</v>
      </c>
      <c r="H5066" s="1" t="s">
        <v>4901</v>
      </c>
      <c r="I5066" s="1" t="s">
        <v>4901</v>
      </c>
      <c r="J5066" s="1" t="s">
        <v>4901</v>
      </c>
      <c r="K5066" s="1" t="s">
        <v>4901</v>
      </c>
      <c r="M5066" s="3">
        <v>0</v>
      </c>
      <c r="O5066" s="1" t="s">
        <v>5434</v>
      </c>
      <c r="P5066" s="1" t="s">
        <v>5434</v>
      </c>
      <c r="Q5066" s="1" t="s">
        <v>5434</v>
      </c>
      <c r="R5066" s="1" t="s">
        <v>5434</v>
      </c>
      <c r="S5066" s="1" t="s">
        <v>5434</v>
      </c>
      <c r="T5066" s="1" t="s">
        <v>5434</v>
      </c>
      <c r="U5066" s="1" t="s">
        <v>5434</v>
      </c>
      <c r="W5066" s="3">
        <v>0</v>
      </c>
      <c r="Y5066" s="1" t="s">
        <v>5434</v>
      </c>
      <c r="Z5066" s="1" t="s">
        <v>5434</v>
      </c>
      <c r="AA5066" s="1" t="s">
        <v>5434</v>
      </c>
      <c r="AB5066" s="1" t="s">
        <v>5434</v>
      </c>
      <c r="AC5066" s="1" t="s">
        <v>5434</v>
      </c>
      <c r="AD5066" s="1" t="s">
        <v>5434</v>
      </c>
      <c r="AE5066" s="1" t="s">
        <v>5434</v>
      </c>
    </row>
    <row r="5067" spans="3:31" ht="12.75" hidden="1">
      <c r="C5067" s="1" t="s">
        <v>4901</v>
      </c>
      <c r="D5067" s="1" t="s">
        <v>4901</v>
      </c>
      <c r="E5067" s="1" t="s">
        <v>4901</v>
      </c>
      <c r="F5067" s="1" t="s">
        <v>4901</v>
      </c>
      <c r="G5067" s="1" t="s">
        <v>4901</v>
      </c>
      <c r="H5067" s="1" t="s">
        <v>4901</v>
      </c>
      <c r="I5067" s="1" t="s">
        <v>4901</v>
      </c>
      <c r="J5067" s="1" t="s">
        <v>4901</v>
      </c>
      <c r="K5067" s="1" t="s">
        <v>4901</v>
      </c>
      <c r="M5067" s="3">
        <v>0</v>
      </c>
      <c r="O5067" s="1" t="s">
        <v>5434</v>
      </c>
      <c r="P5067" s="1" t="s">
        <v>5434</v>
      </c>
      <c r="Q5067" s="1" t="s">
        <v>5434</v>
      </c>
      <c r="R5067" s="1" t="s">
        <v>5434</v>
      </c>
      <c r="S5067" s="1" t="s">
        <v>5434</v>
      </c>
      <c r="T5067" s="1" t="s">
        <v>5434</v>
      </c>
      <c r="U5067" s="1" t="s">
        <v>5434</v>
      </c>
      <c r="W5067" s="3">
        <v>0</v>
      </c>
      <c r="Y5067" s="1" t="s">
        <v>5434</v>
      </c>
      <c r="Z5067" s="1" t="s">
        <v>5434</v>
      </c>
      <c r="AA5067" s="1" t="s">
        <v>5434</v>
      </c>
      <c r="AB5067" s="1" t="s">
        <v>5434</v>
      </c>
      <c r="AC5067" s="1" t="s">
        <v>5434</v>
      </c>
      <c r="AD5067" s="1" t="s">
        <v>5434</v>
      </c>
      <c r="AE5067" s="1" t="s">
        <v>5434</v>
      </c>
    </row>
    <row r="5068" spans="3:31" ht="12.75" hidden="1">
      <c r="C5068" s="1" t="s">
        <v>4901</v>
      </c>
      <c r="D5068" s="1" t="s">
        <v>4901</v>
      </c>
      <c r="E5068" s="1" t="s">
        <v>4901</v>
      </c>
      <c r="F5068" s="1" t="s">
        <v>4901</v>
      </c>
      <c r="G5068" s="1" t="s">
        <v>4901</v>
      </c>
      <c r="H5068" s="1" t="s">
        <v>4901</v>
      </c>
      <c r="I5068" s="1" t="s">
        <v>4901</v>
      </c>
      <c r="J5068" s="1" t="s">
        <v>4901</v>
      </c>
      <c r="K5068" s="1" t="s">
        <v>4901</v>
      </c>
      <c r="M5068" s="3">
        <v>0</v>
      </c>
      <c r="O5068" s="1" t="s">
        <v>5434</v>
      </c>
      <c r="P5068" s="1" t="s">
        <v>5434</v>
      </c>
      <c r="Q5068" s="1" t="s">
        <v>5434</v>
      </c>
      <c r="R5068" s="1" t="s">
        <v>5434</v>
      </c>
      <c r="S5068" s="1" t="s">
        <v>5434</v>
      </c>
      <c r="T5068" s="1" t="s">
        <v>5434</v>
      </c>
      <c r="U5068" s="1" t="s">
        <v>5434</v>
      </c>
      <c r="W5068" s="3">
        <v>0</v>
      </c>
      <c r="Y5068" s="1" t="s">
        <v>5434</v>
      </c>
      <c r="Z5068" s="1" t="s">
        <v>5434</v>
      </c>
      <c r="AA5068" s="1" t="s">
        <v>5434</v>
      </c>
      <c r="AB5068" s="1" t="s">
        <v>5434</v>
      </c>
      <c r="AC5068" s="1" t="s">
        <v>5434</v>
      </c>
      <c r="AD5068" s="1" t="s">
        <v>5434</v>
      </c>
      <c r="AE5068" s="1" t="s">
        <v>5434</v>
      </c>
    </row>
    <row r="5069" spans="3:31" ht="12.75" hidden="1">
      <c r="C5069" s="1" t="s">
        <v>4901</v>
      </c>
      <c r="D5069" s="1" t="s">
        <v>4901</v>
      </c>
      <c r="E5069" s="1" t="s">
        <v>4901</v>
      </c>
      <c r="F5069" s="1" t="s">
        <v>4901</v>
      </c>
      <c r="G5069" s="1" t="s">
        <v>4901</v>
      </c>
      <c r="H5069" s="1" t="s">
        <v>4901</v>
      </c>
      <c r="I5069" s="1" t="s">
        <v>4901</v>
      </c>
      <c r="J5069" s="1" t="s">
        <v>4901</v>
      </c>
      <c r="K5069" s="1" t="s">
        <v>4901</v>
      </c>
      <c r="M5069" s="3">
        <v>0</v>
      </c>
      <c r="O5069" s="1" t="s">
        <v>5434</v>
      </c>
      <c r="P5069" s="1" t="s">
        <v>5434</v>
      </c>
      <c r="Q5069" s="1" t="s">
        <v>5434</v>
      </c>
      <c r="R5069" s="1" t="s">
        <v>5434</v>
      </c>
      <c r="S5069" s="1" t="s">
        <v>5434</v>
      </c>
      <c r="T5069" s="1" t="s">
        <v>5434</v>
      </c>
      <c r="U5069" s="1" t="s">
        <v>5434</v>
      </c>
      <c r="W5069" s="3">
        <v>0</v>
      </c>
      <c r="Y5069" s="1" t="s">
        <v>5434</v>
      </c>
      <c r="Z5069" s="1" t="s">
        <v>5434</v>
      </c>
      <c r="AA5069" s="1" t="s">
        <v>5434</v>
      </c>
      <c r="AB5069" s="1" t="s">
        <v>5434</v>
      </c>
      <c r="AC5069" s="1" t="s">
        <v>5434</v>
      </c>
      <c r="AD5069" s="1" t="s">
        <v>5434</v>
      </c>
      <c r="AE5069" s="1" t="s">
        <v>5434</v>
      </c>
    </row>
    <row r="5070" spans="3:31" ht="12.75" hidden="1">
      <c r="C5070" s="1" t="s">
        <v>4901</v>
      </c>
      <c r="D5070" s="1" t="s">
        <v>4901</v>
      </c>
      <c r="E5070" s="1" t="s">
        <v>4901</v>
      </c>
      <c r="F5070" s="1" t="s">
        <v>4901</v>
      </c>
      <c r="G5070" s="1" t="s">
        <v>4901</v>
      </c>
      <c r="H5070" s="1" t="s">
        <v>4901</v>
      </c>
      <c r="I5070" s="1" t="s">
        <v>4901</v>
      </c>
      <c r="J5070" s="1" t="s">
        <v>4901</v>
      </c>
      <c r="K5070" s="1" t="s">
        <v>4901</v>
      </c>
      <c r="M5070" s="3">
        <v>0</v>
      </c>
      <c r="O5070" s="1" t="s">
        <v>5434</v>
      </c>
      <c r="P5070" s="1" t="s">
        <v>5434</v>
      </c>
      <c r="Q5070" s="1" t="s">
        <v>5434</v>
      </c>
      <c r="R5070" s="1" t="s">
        <v>5434</v>
      </c>
      <c r="S5070" s="1" t="s">
        <v>5434</v>
      </c>
      <c r="T5070" s="1" t="s">
        <v>5434</v>
      </c>
      <c r="U5070" s="1" t="s">
        <v>5434</v>
      </c>
      <c r="W5070" s="3">
        <v>0</v>
      </c>
      <c r="Y5070" s="1" t="s">
        <v>5434</v>
      </c>
      <c r="Z5070" s="1" t="s">
        <v>5434</v>
      </c>
      <c r="AA5070" s="1" t="s">
        <v>5434</v>
      </c>
      <c r="AB5070" s="1" t="s">
        <v>5434</v>
      </c>
      <c r="AC5070" s="1" t="s">
        <v>5434</v>
      </c>
      <c r="AD5070" s="1" t="s">
        <v>5434</v>
      </c>
      <c r="AE5070" s="1" t="s">
        <v>5434</v>
      </c>
    </row>
    <row r="5071" spans="3:31" ht="12.75" hidden="1">
      <c r="C5071" s="1" t="s">
        <v>4901</v>
      </c>
      <c r="D5071" s="1" t="s">
        <v>4901</v>
      </c>
      <c r="E5071" s="1" t="s">
        <v>4901</v>
      </c>
      <c r="F5071" s="1" t="s">
        <v>4901</v>
      </c>
      <c r="G5071" s="1" t="s">
        <v>4901</v>
      </c>
      <c r="H5071" s="1" t="s">
        <v>4901</v>
      </c>
      <c r="I5071" s="1" t="s">
        <v>4901</v>
      </c>
      <c r="J5071" s="1" t="s">
        <v>4901</v>
      </c>
      <c r="K5071" s="1" t="s">
        <v>4901</v>
      </c>
      <c r="M5071" s="3">
        <v>0</v>
      </c>
      <c r="O5071" s="1" t="s">
        <v>5434</v>
      </c>
      <c r="P5071" s="1" t="s">
        <v>5434</v>
      </c>
      <c r="Q5071" s="1" t="s">
        <v>5434</v>
      </c>
      <c r="R5071" s="1" t="s">
        <v>5434</v>
      </c>
      <c r="S5071" s="1" t="s">
        <v>5434</v>
      </c>
      <c r="T5071" s="1" t="s">
        <v>5434</v>
      </c>
      <c r="U5071" s="1" t="s">
        <v>5434</v>
      </c>
      <c r="W5071" s="3">
        <v>0</v>
      </c>
      <c r="Y5071" s="1" t="s">
        <v>5434</v>
      </c>
      <c r="Z5071" s="1" t="s">
        <v>5434</v>
      </c>
      <c r="AA5071" s="1" t="s">
        <v>5434</v>
      </c>
      <c r="AB5071" s="1" t="s">
        <v>5434</v>
      </c>
      <c r="AC5071" s="1" t="s">
        <v>5434</v>
      </c>
      <c r="AD5071" s="1" t="s">
        <v>5434</v>
      </c>
      <c r="AE5071" s="1" t="s">
        <v>5434</v>
      </c>
    </row>
    <row r="5072" spans="3:31" ht="12.75" hidden="1">
      <c r="C5072" s="1" t="s">
        <v>4901</v>
      </c>
      <c r="D5072" s="1" t="s">
        <v>4901</v>
      </c>
      <c r="E5072" s="1" t="s">
        <v>4901</v>
      </c>
      <c r="F5072" s="1" t="s">
        <v>4901</v>
      </c>
      <c r="G5072" s="1" t="s">
        <v>4901</v>
      </c>
      <c r="H5072" s="1" t="s">
        <v>4901</v>
      </c>
      <c r="I5072" s="1" t="s">
        <v>4901</v>
      </c>
      <c r="J5072" s="1" t="s">
        <v>4901</v>
      </c>
      <c r="K5072" s="1" t="s">
        <v>4901</v>
      </c>
      <c r="M5072" s="3">
        <v>0</v>
      </c>
      <c r="O5072" s="1" t="s">
        <v>5434</v>
      </c>
      <c r="P5072" s="1" t="s">
        <v>5434</v>
      </c>
      <c r="Q5072" s="1" t="s">
        <v>5434</v>
      </c>
      <c r="R5072" s="1" t="s">
        <v>5434</v>
      </c>
      <c r="S5072" s="1" t="s">
        <v>5434</v>
      </c>
      <c r="T5072" s="1" t="s">
        <v>5434</v>
      </c>
      <c r="U5072" s="1" t="s">
        <v>5434</v>
      </c>
      <c r="W5072" s="3">
        <v>0</v>
      </c>
      <c r="Y5072" s="1" t="s">
        <v>5434</v>
      </c>
      <c r="Z5072" s="1" t="s">
        <v>5434</v>
      </c>
      <c r="AA5072" s="1" t="s">
        <v>5434</v>
      </c>
      <c r="AB5072" s="1" t="s">
        <v>5434</v>
      </c>
      <c r="AC5072" s="1" t="s">
        <v>5434</v>
      </c>
      <c r="AD5072" s="1" t="s">
        <v>5434</v>
      </c>
      <c r="AE5072" s="1" t="s">
        <v>5434</v>
      </c>
    </row>
    <row r="5073" spans="3:31" ht="12.75" hidden="1">
      <c r="C5073" s="1" t="s">
        <v>4901</v>
      </c>
      <c r="D5073" s="1" t="s">
        <v>4901</v>
      </c>
      <c r="E5073" s="1" t="s">
        <v>4901</v>
      </c>
      <c r="F5073" s="1" t="s">
        <v>4901</v>
      </c>
      <c r="G5073" s="1" t="s">
        <v>4901</v>
      </c>
      <c r="H5073" s="1" t="s">
        <v>4901</v>
      </c>
      <c r="I5073" s="1" t="s">
        <v>4901</v>
      </c>
      <c r="J5073" s="1" t="s">
        <v>4901</v>
      </c>
      <c r="K5073" s="1" t="s">
        <v>4901</v>
      </c>
      <c r="M5073" s="3">
        <v>0</v>
      </c>
      <c r="O5073" s="1" t="s">
        <v>5434</v>
      </c>
      <c r="P5073" s="1" t="s">
        <v>5434</v>
      </c>
      <c r="Q5073" s="1" t="s">
        <v>5434</v>
      </c>
      <c r="R5073" s="1" t="s">
        <v>5434</v>
      </c>
      <c r="S5073" s="1" t="s">
        <v>5434</v>
      </c>
      <c r="T5073" s="1" t="s">
        <v>5434</v>
      </c>
      <c r="U5073" s="1" t="s">
        <v>5434</v>
      </c>
      <c r="W5073" s="3">
        <v>0</v>
      </c>
      <c r="Y5073" s="1" t="s">
        <v>5434</v>
      </c>
      <c r="Z5073" s="1" t="s">
        <v>5434</v>
      </c>
      <c r="AA5073" s="1" t="s">
        <v>5434</v>
      </c>
      <c r="AB5073" s="1" t="s">
        <v>5434</v>
      </c>
      <c r="AC5073" s="1" t="s">
        <v>5434</v>
      </c>
      <c r="AD5073" s="1" t="s">
        <v>5434</v>
      </c>
      <c r="AE5073" s="1" t="s">
        <v>5434</v>
      </c>
    </row>
    <row r="5074" spans="3:31" ht="12.75" hidden="1">
      <c r="C5074" s="1" t="s">
        <v>4901</v>
      </c>
      <c r="D5074" s="1" t="s">
        <v>4901</v>
      </c>
      <c r="E5074" s="1" t="s">
        <v>4901</v>
      </c>
      <c r="F5074" s="1" t="s">
        <v>4901</v>
      </c>
      <c r="G5074" s="1" t="s">
        <v>4901</v>
      </c>
      <c r="H5074" s="1" t="s">
        <v>4901</v>
      </c>
      <c r="I5074" s="1" t="s">
        <v>4901</v>
      </c>
      <c r="J5074" s="1" t="s">
        <v>4901</v>
      </c>
      <c r="K5074" s="1" t="s">
        <v>4901</v>
      </c>
      <c r="M5074" s="3">
        <v>0</v>
      </c>
      <c r="O5074" s="1" t="s">
        <v>5434</v>
      </c>
      <c r="P5074" s="1" t="s">
        <v>5434</v>
      </c>
      <c r="Q5074" s="1" t="s">
        <v>5434</v>
      </c>
      <c r="R5074" s="1" t="s">
        <v>5434</v>
      </c>
      <c r="S5074" s="1" t="s">
        <v>5434</v>
      </c>
      <c r="T5074" s="1" t="s">
        <v>5434</v>
      </c>
      <c r="U5074" s="1" t="s">
        <v>5434</v>
      </c>
      <c r="W5074" s="3">
        <v>0</v>
      </c>
      <c r="Y5074" s="1" t="s">
        <v>5434</v>
      </c>
      <c r="Z5074" s="1" t="s">
        <v>5434</v>
      </c>
      <c r="AA5074" s="1" t="s">
        <v>5434</v>
      </c>
      <c r="AB5074" s="1" t="s">
        <v>5434</v>
      </c>
      <c r="AC5074" s="1" t="s">
        <v>5434</v>
      </c>
      <c r="AD5074" s="1" t="s">
        <v>5434</v>
      </c>
      <c r="AE5074" s="1" t="s">
        <v>5434</v>
      </c>
    </row>
    <row r="5075" spans="3:31" ht="12.75" hidden="1">
      <c r="C5075" s="1" t="s">
        <v>4901</v>
      </c>
      <c r="D5075" s="1" t="s">
        <v>4901</v>
      </c>
      <c r="E5075" s="1" t="s">
        <v>4901</v>
      </c>
      <c r="F5075" s="1" t="s">
        <v>4901</v>
      </c>
      <c r="G5075" s="1" t="s">
        <v>4901</v>
      </c>
      <c r="H5075" s="1" t="s">
        <v>4901</v>
      </c>
      <c r="I5075" s="1" t="s">
        <v>4901</v>
      </c>
      <c r="J5075" s="1" t="s">
        <v>4901</v>
      </c>
      <c r="K5075" s="1" t="s">
        <v>4901</v>
      </c>
      <c r="M5075" s="3">
        <v>0</v>
      </c>
      <c r="O5075" s="1" t="s">
        <v>5434</v>
      </c>
      <c r="P5075" s="1" t="s">
        <v>5434</v>
      </c>
      <c r="Q5075" s="1" t="s">
        <v>5434</v>
      </c>
      <c r="R5075" s="1" t="s">
        <v>5434</v>
      </c>
      <c r="S5075" s="1" t="s">
        <v>5434</v>
      </c>
      <c r="T5075" s="1" t="s">
        <v>5434</v>
      </c>
      <c r="U5075" s="1" t="s">
        <v>5434</v>
      </c>
      <c r="W5075" s="3">
        <v>0</v>
      </c>
      <c r="Y5075" s="1" t="s">
        <v>5434</v>
      </c>
      <c r="Z5075" s="1" t="s">
        <v>5434</v>
      </c>
      <c r="AA5075" s="1" t="s">
        <v>5434</v>
      </c>
      <c r="AB5075" s="1" t="s">
        <v>5434</v>
      </c>
      <c r="AC5075" s="1" t="s">
        <v>5434</v>
      </c>
      <c r="AD5075" s="1" t="s">
        <v>5434</v>
      </c>
      <c r="AE5075" s="1" t="s">
        <v>5434</v>
      </c>
    </row>
    <row r="5076" spans="3:31" ht="12.75" hidden="1">
      <c r="C5076" s="1" t="s">
        <v>4901</v>
      </c>
      <c r="D5076" s="1" t="s">
        <v>4901</v>
      </c>
      <c r="E5076" s="1" t="s">
        <v>4901</v>
      </c>
      <c r="F5076" s="1" t="s">
        <v>4901</v>
      </c>
      <c r="G5076" s="1" t="s">
        <v>4901</v>
      </c>
      <c r="H5076" s="1" t="s">
        <v>4901</v>
      </c>
      <c r="I5076" s="1" t="s">
        <v>4901</v>
      </c>
      <c r="J5076" s="1" t="s">
        <v>4901</v>
      </c>
      <c r="K5076" s="1" t="s">
        <v>4901</v>
      </c>
      <c r="M5076" s="3">
        <v>0</v>
      </c>
      <c r="O5076" s="1" t="s">
        <v>5434</v>
      </c>
      <c r="P5076" s="1" t="s">
        <v>5434</v>
      </c>
      <c r="Q5076" s="1" t="s">
        <v>5434</v>
      </c>
      <c r="R5076" s="1" t="s">
        <v>5434</v>
      </c>
      <c r="S5076" s="1" t="s">
        <v>5434</v>
      </c>
      <c r="T5076" s="1" t="s">
        <v>5434</v>
      </c>
      <c r="U5076" s="1" t="s">
        <v>5434</v>
      </c>
      <c r="W5076" s="3">
        <v>0</v>
      </c>
      <c r="Y5076" s="1" t="s">
        <v>5434</v>
      </c>
      <c r="Z5076" s="1" t="s">
        <v>5434</v>
      </c>
      <c r="AA5076" s="1" t="s">
        <v>5434</v>
      </c>
      <c r="AB5076" s="1" t="s">
        <v>5434</v>
      </c>
      <c r="AC5076" s="1" t="s">
        <v>5434</v>
      </c>
      <c r="AD5076" s="1" t="s">
        <v>5434</v>
      </c>
      <c r="AE5076" s="1" t="s">
        <v>5434</v>
      </c>
    </row>
    <row r="5077" spans="3:31" ht="12.75" hidden="1">
      <c r="C5077" s="1" t="s">
        <v>4901</v>
      </c>
      <c r="D5077" s="1" t="s">
        <v>4901</v>
      </c>
      <c r="E5077" s="1" t="s">
        <v>4901</v>
      </c>
      <c r="F5077" s="1" t="s">
        <v>4901</v>
      </c>
      <c r="G5077" s="1" t="s">
        <v>4901</v>
      </c>
      <c r="H5077" s="1" t="s">
        <v>4901</v>
      </c>
      <c r="I5077" s="1" t="s">
        <v>4901</v>
      </c>
      <c r="J5077" s="1" t="s">
        <v>4901</v>
      </c>
      <c r="K5077" s="1" t="s">
        <v>4901</v>
      </c>
      <c r="M5077" s="3">
        <v>0</v>
      </c>
      <c r="O5077" s="1" t="s">
        <v>5434</v>
      </c>
      <c r="P5077" s="1" t="s">
        <v>5434</v>
      </c>
      <c r="Q5077" s="1" t="s">
        <v>5434</v>
      </c>
      <c r="R5077" s="1" t="s">
        <v>5434</v>
      </c>
      <c r="S5077" s="1" t="s">
        <v>5434</v>
      </c>
      <c r="T5077" s="1" t="s">
        <v>5434</v>
      </c>
      <c r="U5077" s="1" t="s">
        <v>5434</v>
      </c>
      <c r="W5077" s="3">
        <v>0</v>
      </c>
      <c r="Y5077" s="1" t="s">
        <v>5434</v>
      </c>
      <c r="Z5077" s="1" t="s">
        <v>5434</v>
      </c>
      <c r="AA5077" s="1" t="s">
        <v>5434</v>
      </c>
      <c r="AB5077" s="1" t="s">
        <v>5434</v>
      </c>
      <c r="AC5077" s="1" t="s">
        <v>5434</v>
      </c>
      <c r="AD5077" s="1" t="s">
        <v>5434</v>
      </c>
      <c r="AE5077" s="1" t="s">
        <v>5434</v>
      </c>
    </row>
    <row r="5078" spans="3:31" ht="12.75" hidden="1">
      <c r="C5078" s="1" t="s">
        <v>4901</v>
      </c>
      <c r="D5078" s="1" t="s">
        <v>4901</v>
      </c>
      <c r="E5078" s="1" t="s">
        <v>4901</v>
      </c>
      <c r="F5078" s="1" t="s">
        <v>4901</v>
      </c>
      <c r="G5078" s="1" t="s">
        <v>4901</v>
      </c>
      <c r="H5078" s="1" t="s">
        <v>4901</v>
      </c>
      <c r="I5078" s="1" t="s">
        <v>4901</v>
      </c>
      <c r="J5078" s="1" t="s">
        <v>4901</v>
      </c>
      <c r="K5078" s="1" t="s">
        <v>4901</v>
      </c>
      <c r="M5078" s="3">
        <v>0</v>
      </c>
      <c r="O5078" s="1" t="s">
        <v>5434</v>
      </c>
      <c r="P5078" s="1" t="s">
        <v>5434</v>
      </c>
      <c r="Q5078" s="1" t="s">
        <v>5434</v>
      </c>
      <c r="R5078" s="1" t="s">
        <v>5434</v>
      </c>
      <c r="S5078" s="1" t="s">
        <v>5434</v>
      </c>
      <c r="T5078" s="1" t="s">
        <v>5434</v>
      </c>
      <c r="U5078" s="1" t="s">
        <v>5434</v>
      </c>
      <c r="W5078" s="3">
        <v>0</v>
      </c>
      <c r="Y5078" s="1" t="s">
        <v>5434</v>
      </c>
      <c r="Z5078" s="1" t="s">
        <v>5434</v>
      </c>
      <c r="AA5078" s="1" t="s">
        <v>5434</v>
      </c>
      <c r="AB5078" s="1" t="s">
        <v>5434</v>
      </c>
      <c r="AC5078" s="1" t="s">
        <v>5434</v>
      </c>
      <c r="AD5078" s="1" t="s">
        <v>5434</v>
      </c>
      <c r="AE5078" s="1" t="s">
        <v>5434</v>
      </c>
    </row>
    <row r="5079" spans="3:31" ht="12.75" hidden="1">
      <c r="C5079" s="1" t="s">
        <v>4901</v>
      </c>
      <c r="D5079" s="1" t="s">
        <v>4901</v>
      </c>
      <c r="E5079" s="1" t="s">
        <v>4901</v>
      </c>
      <c r="F5079" s="1" t="s">
        <v>4901</v>
      </c>
      <c r="G5079" s="1" t="s">
        <v>4901</v>
      </c>
      <c r="H5079" s="1" t="s">
        <v>4901</v>
      </c>
      <c r="I5079" s="1" t="s">
        <v>4901</v>
      </c>
      <c r="J5079" s="1" t="s">
        <v>4901</v>
      </c>
      <c r="K5079" s="1" t="s">
        <v>4901</v>
      </c>
      <c r="M5079" s="3">
        <v>0</v>
      </c>
      <c r="O5079" s="1" t="s">
        <v>5434</v>
      </c>
      <c r="P5079" s="1" t="s">
        <v>5434</v>
      </c>
      <c r="Q5079" s="1" t="s">
        <v>5434</v>
      </c>
      <c r="R5079" s="1" t="s">
        <v>5434</v>
      </c>
      <c r="S5079" s="1" t="s">
        <v>5434</v>
      </c>
      <c r="T5079" s="1" t="s">
        <v>5434</v>
      </c>
      <c r="U5079" s="1" t="s">
        <v>5434</v>
      </c>
      <c r="W5079" s="3">
        <v>0</v>
      </c>
      <c r="Y5079" s="1" t="s">
        <v>5434</v>
      </c>
      <c r="Z5079" s="1" t="s">
        <v>5434</v>
      </c>
      <c r="AA5079" s="1" t="s">
        <v>5434</v>
      </c>
      <c r="AB5079" s="1" t="s">
        <v>5434</v>
      </c>
      <c r="AC5079" s="1" t="s">
        <v>5434</v>
      </c>
      <c r="AD5079" s="1" t="s">
        <v>5434</v>
      </c>
      <c r="AE5079" s="1" t="s">
        <v>5434</v>
      </c>
    </row>
    <row r="5080" spans="3:31" ht="12.75" hidden="1">
      <c r="C5080" s="1" t="s">
        <v>4901</v>
      </c>
      <c r="D5080" s="1" t="s">
        <v>4901</v>
      </c>
      <c r="E5080" s="1" t="s">
        <v>4901</v>
      </c>
      <c r="F5080" s="1" t="s">
        <v>4901</v>
      </c>
      <c r="G5080" s="1" t="s">
        <v>4901</v>
      </c>
      <c r="H5080" s="1" t="s">
        <v>4901</v>
      </c>
      <c r="I5080" s="1" t="s">
        <v>4901</v>
      </c>
      <c r="J5080" s="1" t="s">
        <v>4901</v>
      </c>
      <c r="K5080" s="1" t="s">
        <v>4901</v>
      </c>
      <c r="M5080" s="3">
        <v>0</v>
      </c>
      <c r="O5080" s="1" t="s">
        <v>5434</v>
      </c>
      <c r="P5080" s="1" t="s">
        <v>5434</v>
      </c>
      <c r="Q5080" s="1" t="s">
        <v>5434</v>
      </c>
      <c r="R5080" s="1" t="s">
        <v>5434</v>
      </c>
      <c r="S5080" s="1" t="s">
        <v>5434</v>
      </c>
      <c r="T5080" s="1" t="s">
        <v>5434</v>
      </c>
      <c r="U5080" s="1" t="s">
        <v>5434</v>
      </c>
      <c r="W5080" s="3">
        <v>0</v>
      </c>
      <c r="Y5080" s="1" t="s">
        <v>5434</v>
      </c>
      <c r="Z5080" s="1" t="s">
        <v>5434</v>
      </c>
      <c r="AA5080" s="1" t="s">
        <v>5434</v>
      </c>
      <c r="AB5080" s="1" t="s">
        <v>5434</v>
      </c>
      <c r="AC5080" s="1" t="s">
        <v>5434</v>
      </c>
      <c r="AD5080" s="1" t="s">
        <v>5434</v>
      </c>
      <c r="AE5080" s="1" t="s">
        <v>5434</v>
      </c>
    </row>
    <row r="5081" spans="3:31" ht="12.75" hidden="1">
      <c r="C5081" s="1" t="s">
        <v>4901</v>
      </c>
      <c r="D5081" s="1" t="s">
        <v>4901</v>
      </c>
      <c r="E5081" s="1" t="s">
        <v>4901</v>
      </c>
      <c r="F5081" s="1" t="s">
        <v>4901</v>
      </c>
      <c r="G5081" s="1" t="s">
        <v>4901</v>
      </c>
      <c r="H5081" s="1" t="s">
        <v>4901</v>
      </c>
      <c r="I5081" s="1" t="s">
        <v>4901</v>
      </c>
      <c r="J5081" s="1" t="s">
        <v>4901</v>
      </c>
      <c r="K5081" s="1" t="s">
        <v>4901</v>
      </c>
      <c r="M5081" s="3">
        <v>0</v>
      </c>
      <c r="O5081" s="1" t="s">
        <v>5434</v>
      </c>
      <c r="P5081" s="1" t="s">
        <v>5434</v>
      </c>
      <c r="Q5081" s="1" t="s">
        <v>5434</v>
      </c>
      <c r="R5081" s="1" t="s">
        <v>5434</v>
      </c>
      <c r="S5081" s="1" t="s">
        <v>5434</v>
      </c>
      <c r="T5081" s="1" t="s">
        <v>5434</v>
      </c>
      <c r="U5081" s="1" t="s">
        <v>5434</v>
      </c>
      <c r="W5081" s="3">
        <v>0</v>
      </c>
      <c r="Y5081" s="1" t="s">
        <v>5434</v>
      </c>
      <c r="Z5081" s="1" t="s">
        <v>5434</v>
      </c>
      <c r="AA5081" s="1" t="s">
        <v>5434</v>
      </c>
      <c r="AB5081" s="1" t="s">
        <v>5434</v>
      </c>
      <c r="AC5081" s="1" t="s">
        <v>5434</v>
      </c>
      <c r="AD5081" s="1" t="s">
        <v>5434</v>
      </c>
      <c r="AE5081" s="1" t="s">
        <v>5434</v>
      </c>
    </row>
    <row r="5082" spans="3:31" ht="12.75" hidden="1">
      <c r="C5082" s="1" t="s">
        <v>4901</v>
      </c>
      <c r="D5082" s="1" t="s">
        <v>4901</v>
      </c>
      <c r="E5082" s="1" t="s">
        <v>4901</v>
      </c>
      <c r="F5082" s="1" t="s">
        <v>4901</v>
      </c>
      <c r="G5082" s="1" t="s">
        <v>4901</v>
      </c>
      <c r="H5082" s="1" t="s">
        <v>4901</v>
      </c>
      <c r="I5082" s="1" t="s">
        <v>4901</v>
      </c>
      <c r="J5082" s="1" t="s">
        <v>4901</v>
      </c>
      <c r="K5082" s="1" t="s">
        <v>4901</v>
      </c>
      <c r="M5082" s="3">
        <v>0</v>
      </c>
      <c r="O5082" s="1" t="s">
        <v>5434</v>
      </c>
      <c r="P5082" s="1" t="s">
        <v>5434</v>
      </c>
      <c r="Q5082" s="1" t="s">
        <v>5434</v>
      </c>
      <c r="R5082" s="1" t="s">
        <v>5434</v>
      </c>
      <c r="S5082" s="1" t="s">
        <v>5434</v>
      </c>
      <c r="T5082" s="1" t="s">
        <v>5434</v>
      </c>
      <c r="U5082" s="1" t="s">
        <v>5434</v>
      </c>
      <c r="W5082" s="3">
        <v>0</v>
      </c>
      <c r="Y5082" s="1" t="s">
        <v>5434</v>
      </c>
      <c r="Z5082" s="1" t="s">
        <v>5434</v>
      </c>
      <c r="AA5082" s="1" t="s">
        <v>5434</v>
      </c>
      <c r="AB5082" s="1" t="s">
        <v>5434</v>
      </c>
      <c r="AC5082" s="1" t="s">
        <v>5434</v>
      </c>
      <c r="AD5082" s="1" t="s">
        <v>5434</v>
      </c>
      <c r="AE5082" s="1" t="s">
        <v>5434</v>
      </c>
    </row>
    <row r="5083" spans="3:31" ht="12.75" hidden="1">
      <c r="C5083" s="1" t="s">
        <v>4901</v>
      </c>
      <c r="D5083" s="1" t="s">
        <v>4901</v>
      </c>
      <c r="E5083" s="1" t="s">
        <v>4901</v>
      </c>
      <c r="F5083" s="1" t="s">
        <v>4901</v>
      </c>
      <c r="G5083" s="1" t="s">
        <v>4901</v>
      </c>
      <c r="H5083" s="1" t="s">
        <v>4901</v>
      </c>
      <c r="I5083" s="1" t="s">
        <v>4901</v>
      </c>
      <c r="J5083" s="1" t="s">
        <v>4901</v>
      </c>
      <c r="K5083" s="1" t="s">
        <v>4901</v>
      </c>
      <c r="M5083" s="3">
        <v>0</v>
      </c>
      <c r="O5083" s="1" t="s">
        <v>5434</v>
      </c>
      <c r="P5083" s="1" t="s">
        <v>5434</v>
      </c>
      <c r="Q5083" s="1" t="s">
        <v>5434</v>
      </c>
      <c r="R5083" s="1" t="s">
        <v>5434</v>
      </c>
      <c r="S5083" s="1" t="s">
        <v>5434</v>
      </c>
      <c r="T5083" s="1" t="s">
        <v>5434</v>
      </c>
      <c r="U5083" s="1" t="s">
        <v>5434</v>
      </c>
      <c r="W5083" s="3">
        <v>0</v>
      </c>
      <c r="Y5083" s="1" t="s">
        <v>5434</v>
      </c>
      <c r="Z5083" s="1" t="s">
        <v>5434</v>
      </c>
      <c r="AA5083" s="1" t="s">
        <v>5434</v>
      </c>
      <c r="AB5083" s="1" t="s">
        <v>5434</v>
      </c>
      <c r="AC5083" s="1" t="s">
        <v>5434</v>
      </c>
      <c r="AD5083" s="1" t="s">
        <v>5434</v>
      </c>
      <c r="AE5083" s="1" t="s">
        <v>5434</v>
      </c>
    </row>
    <row r="5084" spans="3:31" ht="12.75" hidden="1">
      <c r="C5084" s="1" t="s">
        <v>4901</v>
      </c>
      <c r="D5084" s="1" t="s">
        <v>4901</v>
      </c>
      <c r="E5084" s="1" t="s">
        <v>4901</v>
      </c>
      <c r="F5084" s="1" t="s">
        <v>4901</v>
      </c>
      <c r="G5084" s="1" t="s">
        <v>4901</v>
      </c>
      <c r="H5084" s="1" t="s">
        <v>4901</v>
      </c>
      <c r="I5084" s="1" t="s">
        <v>4901</v>
      </c>
      <c r="J5084" s="1" t="s">
        <v>4901</v>
      </c>
      <c r="K5084" s="1" t="s">
        <v>4901</v>
      </c>
      <c r="M5084" s="3">
        <v>0</v>
      </c>
      <c r="O5084" s="1" t="s">
        <v>5434</v>
      </c>
      <c r="P5084" s="1" t="s">
        <v>5434</v>
      </c>
      <c r="Q5084" s="1" t="s">
        <v>5434</v>
      </c>
      <c r="R5084" s="1" t="s">
        <v>5434</v>
      </c>
      <c r="S5084" s="1" t="s">
        <v>5434</v>
      </c>
      <c r="T5084" s="1" t="s">
        <v>5434</v>
      </c>
      <c r="U5084" s="1" t="s">
        <v>5434</v>
      </c>
      <c r="W5084" s="3">
        <v>0</v>
      </c>
      <c r="Y5084" s="1" t="s">
        <v>5434</v>
      </c>
      <c r="Z5084" s="1" t="s">
        <v>5434</v>
      </c>
      <c r="AA5084" s="1" t="s">
        <v>5434</v>
      </c>
      <c r="AB5084" s="1" t="s">
        <v>5434</v>
      </c>
      <c r="AC5084" s="1" t="s">
        <v>5434</v>
      </c>
      <c r="AD5084" s="1" t="s">
        <v>5434</v>
      </c>
      <c r="AE5084" s="1" t="s">
        <v>5434</v>
      </c>
    </row>
    <row r="5085" spans="3:31" ht="12.75" hidden="1">
      <c r="C5085" s="1" t="s">
        <v>4901</v>
      </c>
      <c r="D5085" s="1" t="s">
        <v>4901</v>
      </c>
      <c r="E5085" s="1" t="s">
        <v>4901</v>
      </c>
      <c r="F5085" s="1" t="s">
        <v>4901</v>
      </c>
      <c r="G5085" s="1" t="s">
        <v>4901</v>
      </c>
      <c r="H5085" s="1" t="s">
        <v>4901</v>
      </c>
      <c r="I5085" s="1" t="s">
        <v>4901</v>
      </c>
      <c r="J5085" s="1" t="s">
        <v>4901</v>
      </c>
      <c r="K5085" s="1" t="s">
        <v>4901</v>
      </c>
      <c r="M5085" s="3">
        <v>0</v>
      </c>
      <c r="O5085" s="1" t="s">
        <v>5434</v>
      </c>
      <c r="P5085" s="1" t="s">
        <v>5434</v>
      </c>
      <c r="Q5085" s="1" t="s">
        <v>5434</v>
      </c>
      <c r="R5085" s="1" t="s">
        <v>5434</v>
      </c>
      <c r="S5085" s="1" t="s">
        <v>5434</v>
      </c>
      <c r="T5085" s="1" t="s">
        <v>5434</v>
      </c>
      <c r="U5085" s="1" t="s">
        <v>5434</v>
      </c>
      <c r="W5085" s="3">
        <v>0</v>
      </c>
      <c r="Y5085" s="1" t="s">
        <v>5434</v>
      </c>
      <c r="Z5085" s="1" t="s">
        <v>5434</v>
      </c>
      <c r="AA5085" s="1" t="s">
        <v>5434</v>
      </c>
      <c r="AB5085" s="1" t="s">
        <v>5434</v>
      </c>
      <c r="AC5085" s="1" t="s">
        <v>5434</v>
      </c>
      <c r="AD5085" s="1" t="s">
        <v>5434</v>
      </c>
      <c r="AE5085" s="1" t="s">
        <v>5434</v>
      </c>
    </row>
    <row r="5086" spans="3:31" ht="12.75" hidden="1">
      <c r="C5086" s="1" t="s">
        <v>4901</v>
      </c>
      <c r="D5086" s="1" t="s">
        <v>4901</v>
      </c>
      <c r="E5086" s="1" t="s">
        <v>4901</v>
      </c>
      <c r="F5086" s="1" t="s">
        <v>4901</v>
      </c>
      <c r="G5086" s="1" t="s">
        <v>4901</v>
      </c>
      <c r="H5086" s="1" t="s">
        <v>4901</v>
      </c>
      <c r="I5086" s="1" t="s">
        <v>4901</v>
      </c>
      <c r="J5086" s="1" t="s">
        <v>4901</v>
      </c>
      <c r="K5086" s="1" t="s">
        <v>4901</v>
      </c>
      <c r="M5086" s="3">
        <v>0</v>
      </c>
      <c r="O5086" s="1" t="s">
        <v>5434</v>
      </c>
      <c r="P5086" s="1" t="s">
        <v>5434</v>
      </c>
      <c r="Q5086" s="1" t="s">
        <v>5434</v>
      </c>
      <c r="R5086" s="1" t="s">
        <v>5434</v>
      </c>
      <c r="S5086" s="1" t="s">
        <v>5434</v>
      </c>
      <c r="T5086" s="1" t="s">
        <v>5434</v>
      </c>
      <c r="U5086" s="1" t="s">
        <v>5434</v>
      </c>
      <c r="W5086" s="3">
        <v>0</v>
      </c>
      <c r="Y5086" s="1" t="s">
        <v>5434</v>
      </c>
      <c r="Z5086" s="1" t="s">
        <v>5434</v>
      </c>
      <c r="AA5086" s="1" t="s">
        <v>5434</v>
      </c>
      <c r="AB5086" s="1" t="s">
        <v>5434</v>
      </c>
      <c r="AC5086" s="1" t="s">
        <v>5434</v>
      </c>
      <c r="AD5086" s="1" t="s">
        <v>5434</v>
      </c>
      <c r="AE5086" s="1" t="s">
        <v>5434</v>
      </c>
    </row>
    <row r="5087" spans="3:31" ht="12.75" hidden="1">
      <c r="C5087" s="1" t="s">
        <v>4901</v>
      </c>
      <c r="D5087" s="1" t="s">
        <v>4901</v>
      </c>
      <c r="E5087" s="1" t="s">
        <v>4901</v>
      </c>
      <c r="F5087" s="1" t="s">
        <v>4901</v>
      </c>
      <c r="G5087" s="1" t="s">
        <v>4901</v>
      </c>
      <c r="H5087" s="1" t="s">
        <v>4901</v>
      </c>
      <c r="I5087" s="1" t="s">
        <v>4901</v>
      </c>
      <c r="J5087" s="1" t="s">
        <v>4901</v>
      </c>
      <c r="K5087" s="1" t="s">
        <v>4901</v>
      </c>
      <c r="M5087" s="3">
        <v>0</v>
      </c>
      <c r="O5087" s="1" t="s">
        <v>5434</v>
      </c>
      <c r="P5087" s="1" t="s">
        <v>5434</v>
      </c>
      <c r="Q5087" s="1" t="s">
        <v>5434</v>
      </c>
      <c r="R5087" s="1" t="s">
        <v>5434</v>
      </c>
      <c r="S5087" s="1" t="s">
        <v>5434</v>
      </c>
      <c r="T5087" s="1" t="s">
        <v>5434</v>
      </c>
      <c r="U5087" s="1" t="s">
        <v>5434</v>
      </c>
      <c r="W5087" s="3">
        <v>0</v>
      </c>
      <c r="Y5087" s="1" t="s">
        <v>5434</v>
      </c>
      <c r="Z5087" s="1" t="s">
        <v>5434</v>
      </c>
      <c r="AA5087" s="1" t="s">
        <v>5434</v>
      </c>
      <c r="AB5087" s="1" t="s">
        <v>5434</v>
      </c>
      <c r="AC5087" s="1" t="s">
        <v>5434</v>
      </c>
      <c r="AD5087" s="1" t="s">
        <v>5434</v>
      </c>
      <c r="AE5087" s="1" t="s">
        <v>5434</v>
      </c>
    </row>
    <row r="5088" spans="3:31" ht="12.75" hidden="1">
      <c r="C5088" s="1" t="s">
        <v>4901</v>
      </c>
      <c r="D5088" s="1" t="s">
        <v>4901</v>
      </c>
      <c r="E5088" s="1" t="s">
        <v>4901</v>
      </c>
      <c r="F5088" s="1" t="s">
        <v>4901</v>
      </c>
      <c r="G5088" s="1" t="s">
        <v>4901</v>
      </c>
      <c r="H5088" s="1" t="s">
        <v>4901</v>
      </c>
      <c r="I5088" s="1" t="s">
        <v>4901</v>
      </c>
      <c r="J5088" s="1" t="s">
        <v>4901</v>
      </c>
      <c r="K5088" s="1" t="s">
        <v>4901</v>
      </c>
      <c r="M5088" s="3">
        <v>0</v>
      </c>
      <c r="O5088" s="1" t="s">
        <v>5434</v>
      </c>
      <c r="P5088" s="1" t="s">
        <v>5434</v>
      </c>
      <c r="Q5088" s="1" t="s">
        <v>5434</v>
      </c>
      <c r="R5088" s="1" t="s">
        <v>5434</v>
      </c>
      <c r="S5088" s="1" t="s">
        <v>5434</v>
      </c>
      <c r="T5088" s="1" t="s">
        <v>5434</v>
      </c>
      <c r="U5088" s="1" t="s">
        <v>5434</v>
      </c>
      <c r="W5088" s="3">
        <v>0</v>
      </c>
      <c r="Y5088" s="1" t="s">
        <v>5434</v>
      </c>
      <c r="Z5088" s="1" t="s">
        <v>5434</v>
      </c>
      <c r="AA5088" s="1" t="s">
        <v>5434</v>
      </c>
      <c r="AB5088" s="1" t="s">
        <v>5434</v>
      </c>
      <c r="AC5088" s="1" t="s">
        <v>5434</v>
      </c>
      <c r="AD5088" s="1" t="s">
        <v>5434</v>
      </c>
      <c r="AE5088" s="1" t="s">
        <v>5434</v>
      </c>
    </row>
    <row r="5089" spans="3:31" ht="12.75" hidden="1">
      <c r="C5089" s="1" t="s">
        <v>4901</v>
      </c>
      <c r="D5089" s="1" t="s">
        <v>4901</v>
      </c>
      <c r="E5089" s="1" t="s">
        <v>4901</v>
      </c>
      <c r="F5089" s="1" t="s">
        <v>4901</v>
      </c>
      <c r="G5089" s="1" t="s">
        <v>4901</v>
      </c>
      <c r="H5089" s="1" t="s">
        <v>4901</v>
      </c>
      <c r="I5089" s="1" t="s">
        <v>4901</v>
      </c>
      <c r="J5089" s="1" t="s">
        <v>4901</v>
      </c>
      <c r="K5089" s="1" t="s">
        <v>4901</v>
      </c>
      <c r="M5089" s="3">
        <v>0</v>
      </c>
      <c r="O5089" s="1" t="s">
        <v>5434</v>
      </c>
      <c r="P5089" s="1" t="s">
        <v>5434</v>
      </c>
      <c r="Q5089" s="1" t="s">
        <v>5434</v>
      </c>
      <c r="R5089" s="1" t="s">
        <v>5434</v>
      </c>
      <c r="S5089" s="1" t="s">
        <v>5434</v>
      </c>
      <c r="T5089" s="1" t="s">
        <v>5434</v>
      </c>
      <c r="U5089" s="1" t="s">
        <v>5434</v>
      </c>
      <c r="W5089" s="3">
        <v>0</v>
      </c>
      <c r="Y5089" s="1" t="s">
        <v>5434</v>
      </c>
      <c r="Z5089" s="1" t="s">
        <v>5434</v>
      </c>
      <c r="AA5089" s="1" t="s">
        <v>5434</v>
      </c>
      <c r="AB5089" s="1" t="s">
        <v>5434</v>
      </c>
      <c r="AC5089" s="1" t="s">
        <v>5434</v>
      </c>
      <c r="AD5089" s="1" t="s">
        <v>5434</v>
      </c>
      <c r="AE5089" s="1" t="s">
        <v>5434</v>
      </c>
    </row>
    <row r="5090" spans="3:31" ht="12.75" hidden="1">
      <c r="C5090" s="1" t="s">
        <v>4901</v>
      </c>
      <c r="D5090" s="1" t="s">
        <v>4901</v>
      </c>
      <c r="E5090" s="1" t="s">
        <v>4901</v>
      </c>
      <c r="F5090" s="1" t="s">
        <v>4901</v>
      </c>
      <c r="G5090" s="1" t="s">
        <v>4901</v>
      </c>
      <c r="H5090" s="1" t="s">
        <v>4901</v>
      </c>
      <c r="I5090" s="1" t="s">
        <v>4901</v>
      </c>
      <c r="J5090" s="1" t="s">
        <v>4901</v>
      </c>
      <c r="K5090" s="1" t="s">
        <v>4901</v>
      </c>
      <c r="M5090" s="3">
        <v>0</v>
      </c>
      <c r="O5090" s="1" t="s">
        <v>5434</v>
      </c>
      <c r="P5090" s="1" t="s">
        <v>5434</v>
      </c>
      <c r="Q5090" s="1" t="s">
        <v>5434</v>
      </c>
      <c r="R5090" s="1" t="s">
        <v>5434</v>
      </c>
      <c r="S5090" s="1" t="s">
        <v>5434</v>
      </c>
      <c r="T5090" s="1" t="s">
        <v>5434</v>
      </c>
      <c r="U5090" s="1" t="s">
        <v>5434</v>
      </c>
      <c r="W5090" s="3">
        <v>0</v>
      </c>
      <c r="Y5090" s="1" t="s">
        <v>5434</v>
      </c>
      <c r="Z5090" s="1" t="s">
        <v>5434</v>
      </c>
      <c r="AA5090" s="1" t="s">
        <v>5434</v>
      </c>
      <c r="AB5090" s="1" t="s">
        <v>5434</v>
      </c>
      <c r="AC5090" s="1" t="s">
        <v>5434</v>
      </c>
      <c r="AD5090" s="1" t="s">
        <v>5434</v>
      </c>
      <c r="AE5090" s="1" t="s">
        <v>5434</v>
      </c>
    </row>
    <row r="5091" spans="3:31" ht="12.75" hidden="1">
      <c r="C5091" s="1" t="s">
        <v>4901</v>
      </c>
      <c r="D5091" s="1" t="s">
        <v>4901</v>
      </c>
      <c r="E5091" s="1" t="s">
        <v>4901</v>
      </c>
      <c r="F5091" s="1" t="s">
        <v>4901</v>
      </c>
      <c r="G5091" s="1" t="s">
        <v>4901</v>
      </c>
      <c r="H5091" s="1" t="s">
        <v>4901</v>
      </c>
      <c r="I5091" s="1" t="s">
        <v>4901</v>
      </c>
      <c r="J5091" s="1" t="s">
        <v>4901</v>
      </c>
      <c r="K5091" s="1" t="s">
        <v>4901</v>
      </c>
      <c r="M5091" s="3">
        <v>0</v>
      </c>
      <c r="O5091" s="1" t="s">
        <v>5434</v>
      </c>
      <c r="P5091" s="1" t="s">
        <v>5434</v>
      </c>
      <c r="Q5091" s="1" t="s">
        <v>5434</v>
      </c>
      <c r="R5091" s="1" t="s">
        <v>5434</v>
      </c>
      <c r="S5091" s="1" t="s">
        <v>5434</v>
      </c>
      <c r="T5091" s="1" t="s">
        <v>5434</v>
      </c>
      <c r="U5091" s="1" t="s">
        <v>5434</v>
      </c>
      <c r="W5091" s="3">
        <v>0</v>
      </c>
      <c r="Y5091" s="1" t="s">
        <v>5434</v>
      </c>
      <c r="Z5091" s="1" t="s">
        <v>5434</v>
      </c>
      <c r="AA5091" s="1" t="s">
        <v>5434</v>
      </c>
      <c r="AB5091" s="1" t="s">
        <v>5434</v>
      </c>
      <c r="AC5091" s="1" t="s">
        <v>5434</v>
      </c>
      <c r="AD5091" s="1" t="s">
        <v>5434</v>
      </c>
      <c r="AE5091" s="1" t="s">
        <v>5434</v>
      </c>
    </row>
    <row r="5092" spans="3:31" ht="12.75" hidden="1">
      <c r="C5092" s="1" t="s">
        <v>4901</v>
      </c>
      <c r="D5092" s="1" t="s">
        <v>4901</v>
      </c>
      <c r="E5092" s="1" t="s">
        <v>4901</v>
      </c>
      <c r="F5092" s="1" t="s">
        <v>4901</v>
      </c>
      <c r="G5092" s="1" t="s">
        <v>4901</v>
      </c>
      <c r="H5092" s="1" t="s">
        <v>4901</v>
      </c>
      <c r="I5092" s="1" t="s">
        <v>4901</v>
      </c>
      <c r="J5092" s="1" t="s">
        <v>4901</v>
      </c>
      <c r="K5092" s="1" t="s">
        <v>4901</v>
      </c>
      <c r="M5092" s="3">
        <v>0</v>
      </c>
      <c r="O5092" s="1" t="s">
        <v>5434</v>
      </c>
      <c r="P5092" s="1" t="s">
        <v>5434</v>
      </c>
      <c r="Q5092" s="1" t="s">
        <v>5434</v>
      </c>
      <c r="R5092" s="1" t="s">
        <v>5434</v>
      </c>
      <c r="S5092" s="1" t="s">
        <v>5434</v>
      </c>
      <c r="T5092" s="1" t="s">
        <v>5434</v>
      </c>
      <c r="U5092" s="1" t="s">
        <v>5434</v>
      </c>
      <c r="W5092" s="3">
        <v>0</v>
      </c>
      <c r="Y5092" s="1" t="s">
        <v>5434</v>
      </c>
      <c r="Z5092" s="1" t="s">
        <v>5434</v>
      </c>
      <c r="AA5092" s="1" t="s">
        <v>5434</v>
      </c>
      <c r="AB5092" s="1" t="s">
        <v>5434</v>
      </c>
      <c r="AC5092" s="1" t="s">
        <v>5434</v>
      </c>
      <c r="AD5092" s="1" t="s">
        <v>5434</v>
      </c>
      <c r="AE5092" s="1" t="s">
        <v>5434</v>
      </c>
    </row>
    <row r="5093" spans="3:31" ht="12.75" hidden="1">
      <c r="C5093" s="1" t="s">
        <v>4901</v>
      </c>
      <c r="D5093" s="1" t="s">
        <v>4901</v>
      </c>
      <c r="E5093" s="1" t="s">
        <v>4901</v>
      </c>
      <c r="F5093" s="1" t="s">
        <v>4901</v>
      </c>
      <c r="G5093" s="1" t="s">
        <v>4901</v>
      </c>
      <c r="H5093" s="1" t="s">
        <v>4901</v>
      </c>
      <c r="I5093" s="1" t="s">
        <v>4901</v>
      </c>
      <c r="J5093" s="1" t="s">
        <v>4901</v>
      </c>
      <c r="K5093" s="1" t="s">
        <v>4901</v>
      </c>
      <c r="M5093" s="3">
        <v>0</v>
      </c>
      <c r="O5093" s="1" t="s">
        <v>5434</v>
      </c>
      <c r="P5093" s="1" t="s">
        <v>5434</v>
      </c>
      <c r="Q5093" s="1" t="s">
        <v>5434</v>
      </c>
      <c r="R5093" s="1" t="s">
        <v>5434</v>
      </c>
      <c r="S5093" s="1" t="s">
        <v>5434</v>
      </c>
      <c r="T5093" s="1" t="s">
        <v>5434</v>
      </c>
      <c r="U5093" s="1" t="s">
        <v>5434</v>
      </c>
      <c r="W5093" s="3">
        <v>0</v>
      </c>
      <c r="Y5093" s="1" t="s">
        <v>5434</v>
      </c>
      <c r="Z5093" s="1" t="s">
        <v>5434</v>
      </c>
      <c r="AA5093" s="1" t="s">
        <v>5434</v>
      </c>
      <c r="AB5093" s="1" t="s">
        <v>5434</v>
      </c>
      <c r="AC5093" s="1" t="s">
        <v>5434</v>
      </c>
      <c r="AD5093" s="1" t="s">
        <v>5434</v>
      </c>
      <c r="AE5093" s="1" t="s">
        <v>5434</v>
      </c>
    </row>
    <row r="5094" spans="3:31" ht="12.75" hidden="1">
      <c r="C5094" s="1" t="s">
        <v>4901</v>
      </c>
      <c r="D5094" s="1" t="s">
        <v>4901</v>
      </c>
      <c r="E5094" s="1" t="s">
        <v>4901</v>
      </c>
      <c r="F5094" s="1" t="s">
        <v>4901</v>
      </c>
      <c r="G5094" s="1" t="s">
        <v>4901</v>
      </c>
      <c r="H5094" s="1" t="s">
        <v>4901</v>
      </c>
      <c r="I5094" s="1" t="s">
        <v>4901</v>
      </c>
      <c r="J5094" s="1" t="s">
        <v>4901</v>
      </c>
      <c r="K5094" s="1" t="s">
        <v>4901</v>
      </c>
      <c r="M5094" s="3">
        <v>0</v>
      </c>
      <c r="O5094" s="1" t="s">
        <v>5434</v>
      </c>
      <c r="P5094" s="1" t="s">
        <v>5434</v>
      </c>
      <c r="Q5094" s="1" t="s">
        <v>5434</v>
      </c>
      <c r="R5094" s="1" t="s">
        <v>5434</v>
      </c>
      <c r="S5094" s="1" t="s">
        <v>5434</v>
      </c>
      <c r="T5094" s="1" t="s">
        <v>5434</v>
      </c>
      <c r="U5094" s="1" t="s">
        <v>5434</v>
      </c>
      <c r="W5094" s="3">
        <v>0</v>
      </c>
      <c r="Y5094" s="1" t="s">
        <v>5434</v>
      </c>
      <c r="Z5094" s="1" t="s">
        <v>5434</v>
      </c>
      <c r="AA5094" s="1" t="s">
        <v>5434</v>
      </c>
      <c r="AB5094" s="1" t="s">
        <v>5434</v>
      </c>
      <c r="AC5094" s="1" t="s">
        <v>5434</v>
      </c>
      <c r="AD5094" s="1" t="s">
        <v>5434</v>
      </c>
      <c r="AE5094" s="1" t="s">
        <v>5434</v>
      </c>
    </row>
    <row r="5095" spans="3:31" ht="12.75" hidden="1">
      <c r="C5095" s="1" t="s">
        <v>4901</v>
      </c>
      <c r="D5095" s="1" t="s">
        <v>4901</v>
      </c>
      <c r="E5095" s="1" t="s">
        <v>4901</v>
      </c>
      <c r="F5095" s="1" t="s">
        <v>4901</v>
      </c>
      <c r="G5095" s="1" t="s">
        <v>4901</v>
      </c>
      <c r="H5095" s="1" t="s">
        <v>4901</v>
      </c>
      <c r="I5095" s="1" t="s">
        <v>4901</v>
      </c>
      <c r="J5095" s="1" t="s">
        <v>4901</v>
      </c>
      <c r="K5095" s="1" t="s">
        <v>4901</v>
      </c>
      <c r="M5095" s="3">
        <v>0</v>
      </c>
      <c r="O5095" s="1" t="s">
        <v>5434</v>
      </c>
      <c r="P5095" s="1" t="s">
        <v>5434</v>
      </c>
      <c r="Q5095" s="1" t="s">
        <v>5434</v>
      </c>
      <c r="R5095" s="1" t="s">
        <v>5434</v>
      </c>
      <c r="S5095" s="1" t="s">
        <v>5434</v>
      </c>
      <c r="T5095" s="1" t="s">
        <v>5434</v>
      </c>
      <c r="U5095" s="1" t="s">
        <v>5434</v>
      </c>
      <c r="W5095" s="3">
        <v>0</v>
      </c>
      <c r="Y5095" s="1" t="s">
        <v>5434</v>
      </c>
      <c r="Z5095" s="1" t="s">
        <v>5434</v>
      </c>
      <c r="AA5095" s="1" t="s">
        <v>5434</v>
      </c>
      <c r="AB5095" s="1" t="s">
        <v>5434</v>
      </c>
      <c r="AC5095" s="1" t="s">
        <v>5434</v>
      </c>
      <c r="AD5095" s="1" t="s">
        <v>5434</v>
      </c>
      <c r="AE5095" s="1" t="s">
        <v>5434</v>
      </c>
    </row>
    <row r="5096" spans="3:31" ht="12.75" hidden="1">
      <c r="C5096" s="1" t="s">
        <v>4901</v>
      </c>
      <c r="D5096" s="1" t="s">
        <v>4901</v>
      </c>
      <c r="E5096" s="1" t="s">
        <v>4901</v>
      </c>
      <c r="F5096" s="1" t="s">
        <v>4901</v>
      </c>
      <c r="G5096" s="1" t="s">
        <v>4901</v>
      </c>
      <c r="H5096" s="1" t="s">
        <v>4901</v>
      </c>
      <c r="I5096" s="1" t="s">
        <v>4901</v>
      </c>
      <c r="J5096" s="1" t="s">
        <v>4901</v>
      </c>
      <c r="K5096" s="1" t="s">
        <v>4901</v>
      </c>
      <c r="M5096" s="3">
        <v>0</v>
      </c>
      <c r="O5096" s="1" t="s">
        <v>5434</v>
      </c>
      <c r="P5096" s="1" t="s">
        <v>5434</v>
      </c>
      <c r="Q5096" s="1" t="s">
        <v>5434</v>
      </c>
      <c r="R5096" s="1" t="s">
        <v>5434</v>
      </c>
      <c r="S5096" s="1" t="s">
        <v>5434</v>
      </c>
      <c r="T5096" s="1" t="s">
        <v>5434</v>
      </c>
      <c r="U5096" s="1" t="s">
        <v>5434</v>
      </c>
      <c r="W5096" s="3">
        <v>0</v>
      </c>
      <c r="Y5096" s="1" t="s">
        <v>5434</v>
      </c>
      <c r="Z5096" s="1" t="s">
        <v>5434</v>
      </c>
      <c r="AA5096" s="1" t="s">
        <v>5434</v>
      </c>
      <c r="AB5096" s="1" t="s">
        <v>5434</v>
      </c>
      <c r="AC5096" s="1" t="s">
        <v>5434</v>
      </c>
      <c r="AD5096" s="1" t="s">
        <v>5434</v>
      </c>
      <c r="AE5096" s="1" t="s">
        <v>5434</v>
      </c>
    </row>
    <row r="5097" spans="3:31" ht="12.75" hidden="1">
      <c r="C5097" s="1" t="s">
        <v>4901</v>
      </c>
      <c r="D5097" s="1" t="s">
        <v>4901</v>
      </c>
      <c r="E5097" s="1" t="s">
        <v>4901</v>
      </c>
      <c r="F5097" s="1" t="s">
        <v>4901</v>
      </c>
      <c r="G5097" s="1" t="s">
        <v>4901</v>
      </c>
      <c r="H5097" s="1" t="s">
        <v>4901</v>
      </c>
      <c r="I5097" s="1" t="s">
        <v>4901</v>
      </c>
      <c r="J5097" s="1" t="s">
        <v>4901</v>
      </c>
      <c r="K5097" s="1" t="s">
        <v>4901</v>
      </c>
      <c r="M5097" s="3">
        <v>0</v>
      </c>
      <c r="O5097" s="1" t="s">
        <v>5434</v>
      </c>
      <c r="P5097" s="1" t="s">
        <v>5434</v>
      </c>
      <c r="Q5097" s="1" t="s">
        <v>5434</v>
      </c>
      <c r="R5097" s="1" t="s">
        <v>5434</v>
      </c>
      <c r="S5097" s="1" t="s">
        <v>5434</v>
      </c>
      <c r="T5097" s="1" t="s">
        <v>5434</v>
      </c>
      <c r="U5097" s="1" t="s">
        <v>5434</v>
      </c>
      <c r="W5097" s="3">
        <v>0</v>
      </c>
      <c r="Y5097" s="1" t="s">
        <v>5434</v>
      </c>
      <c r="Z5097" s="1" t="s">
        <v>5434</v>
      </c>
      <c r="AA5097" s="1" t="s">
        <v>5434</v>
      </c>
      <c r="AB5097" s="1" t="s">
        <v>5434</v>
      </c>
      <c r="AC5097" s="1" t="s">
        <v>5434</v>
      </c>
      <c r="AD5097" s="1" t="s">
        <v>5434</v>
      </c>
      <c r="AE5097" s="1" t="s">
        <v>5434</v>
      </c>
    </row>
    <row r="5098" spans="3:31" ht="12.75" hidden="1">
      <c r="C5098" s="1" t="s">
        <v>4901</v>
      </c>
      <c r="D5098" s="1" t="s">
        <v>4901</v>
      </c>
      <c r="E5098" s="1" t="s">
        <v>4901</v>
      </c>
      <c r="F5098" s="1" t="s">
        <v>4901</v>
      </c>
      <c r="G5098" s="1" t="s">
        <v>4901</v>
      </c>
      <c r="H5098" s="1" t="s">
        <v>4901</v>
      </c>
      <c r="I5098" s="1" t="s">
        <v>4901</v>
      </c>
      <c r="J5098" s="1" t="s">
        <v>4901</v>
      </c>
      <c r="K5098" s="1" t="s">
        <v>4901</v>
      </c>
      <c r="M5098" s="3">
        <v>0</v>
      </c>
      <c r="O5098" s="1" t="s">
        <v>5434</v>
      </c>
      <c r="P5098" s="1" t="s">
        <v>5434</v>
      </c>
      <c r="Q5098" s="1" t="s">
        <v>5434</v>
      </c>
      <c r="R5098" s="1" t="s">
        <v>5434</v>
      </c>
      <c r="S5098" s="1" t="s">
        <v>5434</v>
      </c>
      <c r="T5098" s="1" t="s">
        <v>5434</v>
      </c>
      <c r="U5098" s="1" t="s">
        <v>5434</v>
      </c>
      <c r="W5098" s="3">
        <v>0</v>
      </c>
      <c r="Y5098" s="1" t="s">
        <v>5434</v>
      </c>
      <c r="Z5098" s="1" t="s">
        <v>5434</v>
      </c>
      <c r="AA5098" s="1" t="s">
        <v>5434</v>
      </c>
      <c r="AB5098" s="1" t="s">
        <v>5434</v>
      </c>
      <c r="AC5098" s="1" t="s">
        <v>5434</v>
      </c>
      <c r="AD5098" s="1" t="s">
        <v>5434</v>
      </c>
      <c r="AE5098" s="1" t="s">
        <v>5434</v>
      </c>
    </row>
    <row r="5099" spans="3:31" ht="12.75" hidden="1">
      <c r="C5099" s="1" t="s">
        <v>4901</v>
      </c>
      <c r="D5099" s="1" t="s">
        <v>4901</v>
      </c>
      <c r="E5099" s="1" t="s">
        <v>4901</v>
      </c>
      <c r="F5099" s="1" t="s">
        <v>4901</v>
      </c>
      <c r="G5099" s="1" t="s">
        <v>4901</v>
      </c>
      <c r="H5099" s="1" t="s">
        <v>4901</v>
      </c>
      <c r="I5099" s="1" t="s">
        <v>4901</v>
      </c>
      <c r="J5099" s="1" t="s">
        <v>4901</v>
      </c>
      <c r="K5099" s="1" t="s">
        <v>4901</v>
      </c>
      <c r="M5099" s="3">
        <v>0</v>
      </c>
      <c r="O5099" s="1" t="s">
        <v>5434</v>
      </c>
      <c r="P5099" s="1" t="s">
        <v>5434</v>
      </c>
      <c r="Q5099" s="1" t="s">
        <v>5434</v>
      </c>
      <c r="R5099" s="1" t="s">
        <v>5434</v>
      </c>
      <c r="S5099" s="1" t="s">
        <v>5434</v>
      </c>
      <c r="T5099" s="1" t="s">
        <v>5434</v>
      </c>
      <c r="U5099" s="1" t="s">
        <v>5434</v>
      </c>
      <c r="W5099" s="3">
        <v>0</v>
      </c>
      <c r="Y5099" s="1" t="s">
        <v>5434</v>
      </c>
      <c r="Z5099" s="1" t="s">
        <v>5434</v>
      </c>
      <c r="AA5099" s="1" t="s">
        <v>5434</v>
      </c>
      <c r="AB5099" s="1" t="s">
        <v>5434</v>
      </c>
      <c r="AC5099" s="1" t="s">
        <v>5434</v>
      </c>
      <c r="AD5099" s="1" t="s">
        <v>5434</v>
      </c>
      <c r="AE5099" s="1" t="s">
        <v>5434</v>
      </c>
    </row>
    <row r="5100" spans="3:31" ht="12.75" hidden="1">
      <c r="C5100" s="1" t="s">
        <v>4901</v>
      </c>
      <c r="D5100" s="1" t="s">
        <v>4901</v>
      </c>
      <c r="E5100" s="1" t="s">
        <v>4901</v>
      </c>
      <c r="F5100" s="1" t="s">
        <v>4901</v>
      </c>
      <c r="G5100" s="1" t="s">
        <v>4901</v>
      </c>
      <c r="H5100" s="1" t="s">
        <v>4901</v>
      </c>
      <c r="I5100" s="1" t="s">
        <v>4901</v>
      </c>
      <c r="J5100" s="1" t="s">
        <v>4901</v>
      </c>
      <c r="K5100" s="1" t="s">
        <v>4901</v>
      </c>
      <c r="M5100" s="3">
        <v>0</v>
      </c>
      <c r="O5100" s="1" t="s">
        <v>5434</v>
      </c>
      <c r="P5100" s="1" t="s">
        <v>5434</v>
      </c>
      <c r="Q5100" s="1" t="s">
        <v>5434</v>
      </c>
      <c r="R5100" s="1" t="s">
        <v>5434</v>
      </c>
      <c r="S5100" s="1" t="s">
        <v>5434</v>
      </c>
      <c r="T5100" s="1" t="s">
        <v>5434</v>
      </c>
      <c r="U5100" s="1" t="s">
        <v>5434</v>
      </c>
      <c r="W5100" s="3">
        <v>0</v>
      </c>
      <c r="Y5100" s="1" t="s">
        <v>5434</v>
      </c>
      <c r="Z5100" s="1" t="s">
        <v>5434</v>
      </c>
      <c r="AA5100" s="1" t="s">
        <v>5434</v>
      </c>
      <c r="AB5100" s="1" t="s">
        <v>5434</v>
      </c>
      <c r="AC5100" s="1" t="s">
        <v>5434</v>
      </c>
      <c r="AD5100" s="1" t="s">
        <v>5434</v>
      </c>
      <c r="AE5100" s="1" t="s">
        <v>5434</v>
      </c>
    </row>
    <row r="5101" spans="3:31" ht="12.75" hidden="1">
      <c r="C5101" s="1" t="s">
        <v>4901</v>
      </c>
      <c r="D5101" s="1" t="s">
        <v>4901</v>
      </c>
      <c r="E5101" s="1" t="s">
        <v>4901</v>
      </c>
      <c r="F5101" s="1" t="s">
        <v>4901</v>
      </c>
      <c r="G5101" s="1" t="s">
        <v>4901</v>
      </c>
      <c r="H5101" s="1" t="s">
        <v>4901</v>
      </c>
      <c r="I5101" s="1" t="s">
        <v>4901</v>
      </c>
      <c r="J5101" s="1" t="s">
        <v>4901</v>
      </c>
      <c r="K5101" s="1" t="s">
        <v>4901</v>
      </c>
      <c r="M5101" s="3">
        <v>0</v>
      </c>
      <c r="O5101" s="1" t="s">
        <v>5434</v>
      </c>
      <c r="P5101" s="1" t="s">
        <v>5434</v>
      </c>
      <c r="Q5101" s="1" t="s">
        <v>5434</v>
      </c>
      <c r="R5101" s="1" t="s">
        <v>5434</v>
      </c>
      <c r="S5101" s="1" t="s">
        <v>5434</v>
      </c>
      <c r="T5101" s="1" t="s">
        <v>5434</v>
      </c>
      <c r="U5101" s="1" t="s">
        <v>5434</v>
      </c>
      <c r="W5101" s="3">
        <v>0</v>
      </c>
      <c r="Y5101" s="1" t="s">
        <v>5434</v>
      </c>
      <c r="Z5101" s="1" t="s">
        <v>5434</v>
      </c>
      <c r="AA5101" s="1" t="s">
        <v>5434</v>
      </c>
      <c r="AB5101" s="1" t="s">
        <v>5434</v>
      </c>
      <c r="AC5101" s="1" t="s">
        <v>5434</v>
      </c>
      <c r="AD5101" s="1" t="s">
        <v>5434</v>
      </c>
      <c r="AE5101" s="1" t="s">
        <v>5434</v>
      </c>
    </row>
    <row r="5102" spans="3:31" ht="12.75" hidden="1">
      <c r="C5102" s="1" t="s">
        <v>4901</v>
      </c>
      <c r="D5102" s="1" t="s">
        <v>4901</v>
      </c>
      <c r="E5102" s="1" t="s">
        <v>4901</v>
      </c>
      <c r="F5102" s="1" t="s">
        <v>4901</v>
      </c>
      <c r="G5102" s="1" t="s">
        <v>4901</v>
      </c>
      <c r="H5102" s="1" t="s">
        <v>4901</v>
      </c>
      <c r="I5102" s="1" t="s">
        <v>4901</v>
      </c>
      <c r="J5102" s="1" t="s">
        <v>4901</v>
      </c>
      <c r="K5102" s="1" t="s">
        <v>4901</v>
      </c>
      <c r="M5102" s="3">
        <v>0</v>
      </c>
      <c r="O5102" s="1" t="s">
        <v>5434</v>
      </c>
      <c r="P5102" s="1" t="s">
        <v>5434</v>
      </c>
      <c r="Q5102" s="1" t="s">
        <v>5434</v>
      </c>
      <c r="R5102" s="1" t="s">
        <v>5434</v>
      </c>
      <c r="S5102" s="1" t="s">
        <v>5434</v>
      </c>
      <c r="T5102" s="1" t="s">
        <v>5434</v>
      </c>
      <c r="U5102" s="1" t="s">
        <v>5434</v>
      </c>
      <c r="W5102" s="3">
        <v>0</v>
      </c>
      <c r="Y5102" s="1" t="s">
        <v>5434</v>
      </c>
      <c r="Z5102" s="1" t="s">
        <v>5434</v>
      </c>
      <c r="AA5102" s="1" t="s">
        <v>5434</v>
      </c>
      <c r="AB5102" s="1" t="s">
        <v>5434</v>
      </c>
      <c r="AC5102" s="1" t="s">
        <v>5434</v>
      </c>
      <c r="AD5102" s="1" t="s">
        <v>5434</v>
      </c>
      <c r="AE5102" s="1" t="s">
        <v>5434</v>
      </c>
    </row>
    <row r="5103" spans="3:31" ht="12.75" hidden="1">
      <c r="C5103" s="1" t="s">
        <v>4901</v>
      </c>
      <c r="D5103" s="1" t="s">
        <v>4901</v>
      </c>
      <c r="E5103" s="1" t="s">
        <v>4901</v>
      </c>
      <c r="F5103" s="1" t="s">
        <v>4901</v>
      </c>
      <c r="G5103" s="1" t="s">
        <v>4901</v>
      </c>
      <c r="H5103" s="1" t="s">
        <v>4901</v>
      </c>
      <c r="I5103" s="1" t="s">
        <v>4901</v>
      </c>
      <c r="J5103" s="1" t="s">
        <v>4901</v>
      </c>
      <c r="K5103" s="1" t="s">
        <v>4901</v>
      </c>
      <c r="M5103" s="3">
        <v>0</v>
      </c>
      <c r="O5103" s="1" t="s">
        <v>5434</v>
      </c>
      <c r="P5103" s="1" t="s">
        <v>5434</v>
      </c>
      <c r="Q5103" s="1" t="s">
        <v>5434</v>
      </c>
      <c r="R5103" s="1" t="s">
        <v>5434</v>
      </c>
      <c r="S5103" s="1" t="s">
        <v>5434</v>
      </c>
      <c r="T5103" s="1" t="s">
        <v>5434</v>
      </c>
      <c r="U5103" s="1" t="s">
        <v>5434</v>
      </c>
      <c r="W5103" s="3">
        <v>0</v>
      </c>
      <c r="Y5103" s="1" t="s">
        <v>5434</v>
      </c>
      <c r="Z5103" s="1" t="s">
        <v>5434</v>
      </c>
      <c r="AA5103" s="1" t="s">
        <v>5434</v>
      </c>
      <c r="AB5103" s="1" t="s">
        <v>5434</v>
      </c>
      <c r="AC5103" s="1" t="s">
        <v>5434</v>
      </c>
      <c r="AD5103" s="1" t="s">
        <v>5434</v>
      </c>
      <c r="AE5103" s="1" t="s">
        <v>5434</v>
      </c>
    </row>
    <row r="5104" spans="3:31" ht="12.75" hidden="1">
      <c r="C5104" s="1" t="s">
        <v>4901</v>
      </c>
      <c r="D5104" s="1" t="s">
        <v>4901</v>
      </c>
      <c r="E5104" s="1" t="s">
        <v>4901</v>
      </c>
      <c r="F5104" s="1" t="s">
        <v>4901</v>
      </c>
      <c r="G5104" s="1" t="s">
        <v>4901</v>
      </c>
      <c r="H5104" s="1" t="s">
        <v>4901</v>
      </c>
      <c r="I5104" s="1" t="s">
        <v>4901</v>
      </c>
      <c r="J5104" s="1" t="s">
        <v>4901</v>
      </c>
      <c r="K5104" s="1" t="s">
        <v>4901</v>
      </c>
      <c r="M5104" s="3">
        <v>0</v>
      </c>
      <c r="O5104" s="1" t="s">
        <v>5434</v>
      </c>
      <c r="P5104" s="1" t="s">
        <v>5434</v>
      </c>
      <c r="Q5104" s="1" t="s">
        <v>5434</v>
      </c>
      <c r="R5104" s="1" t="s">
        <v>5434</v>
      </c>
      <c r="S5104" s="1" t="s">
        <v>5434</v>
      </c>
      <c r="T5104" s="1" t="s">
        <v>5434</v>
      </c>
      <c r="U5104" s="1" t="s">
        <v>5434</v>
      </c>
      <c r="W5104" s="3">
        <v>0</v>
      </c>
      <c r="Y5104" s="1" t="s">
        <v>5434</v>
      </c>
      <c r="Z5104" s="1" t="s">
        <v>5434</v>
      </c>
      <c r="AA5104" s="1" t="s">
        <v>5434</v>
      </c>
      <c r="AB5104" s="1" t="s">
        <v>5434</v>
      </c>
      <c r="AC5104" s="1" t="s">
        <v>5434</v>
      </c>
      <c r="AD5104" s="1" t="s">
        <v>5434</v>
      </c>
      <c r="AE5104" s="1" t="s">
        <v>5434</v>
      </c>
    </row>
    <row r="5105" spans="3:31" ht="12.75" hidden="1">
      <c r="C5105" s="1" t="s">
        <v>4901</v>
      </c>
      <c r="D5105" s="1" t="s">
        <v>4901</v>
      </c>
      <c r="E5105" s="1" t="s">
        <v>4901</v>
      </c>
      <c r="F5105" s="1" t="s">
        <v>4901</v>
      </c>
      <c r="G5105" s="1" t="s">
        <v>4901</v>
      </c>
      <c r="H5105" s="1" t="s">
        <v>4901</v>
      </c>
      <c r="I5105" s="1" t="s">
        <v>4901</v>
      </c>
      <c r="J5105" s="1" t="s">
        <v>4901</v>
      </c>
      <c r="K5105" s="1" t="s">
        <v>4901</v>
      </c>
      <c r="M5105" s="3">
        <v>0</v>
      </c>
      <c r="O5105" s="1" t="s">
        <v>5434</v>
      </c>
      <c r="P5105" s="1" t="s">
        <v>5434</v>
      </c>
      <c r="Q5105" s="1" t="s">
        <v>5434</v>
      </c>
      <c r="R5105" s="1" t="s">
        <v>5434</v>
      </c>
      <c r="S5105" s="1" t="s">
        <v>5434</v>
      </c>
      <c r="T5105" s="1" t="s">
        <v>5434</v>
      </c>
      <c r="U5105" s="1" t="s">
        <v>5434</v>
      </c>
      <c r="W5105" s="3">
        <v>0</v>
      </c>
      <c r="Y5105" s="1" t="s">
        <v>5434</v>
      </c>
      <c r="Z5105" s="1" t="s">
        <v>5434</v>
      </c>
      <c r="AA5105" s="1" t="s">
        <v>5434</v>
      </c>
      <c r="AB5105" s="1" t="s">
        <v>5434</v>
      </c>
      <c r="AC5105" s="1" t="s">
        <v>5434</v>
      </c>
      <c r="AD5105" s="1" t="s">
        <v>5434</v>
      </c>
      <c r="AE5105" s="1" t="s">
        <v>5434</v>
      </c>
    </row>
    <row r="5106" spans="3:31" ht="12.75" hidden="1">
      <c r="C5106" s="1" t="s">
        <v>4901</v>
      </c>
      <c r="D5106" s="1" t="s">
        <v>4901</v>
      </c>
      <c r="E5106" s="1" t="s">
        <v>4901</v>
      </c>
      <c r="F5106" s="1" t="s">
        <v>4901</v>
      </c>
      <c r="G5106" s="1" t="s">
        <v>4901</v>
      </c>
      <c r="H5106" s="1" t="s">
        <v>4901</v>
      </c>
      <c r="I5106" s="1" t="s">
        <v>4901</v>
      </c>
      <c r="J5106" s="1" t="s">
        <v>4901</v>
      </c>
      <c r="K5106" s="1" t="s">
        <v>4901</v>
      </c>
      <c r="M5106" s="3">
        <v>0</v>
      </c>
      <c r="O5106" s="1" t="s">
        <v>5434</v>
      </c>
      <c r="P5106" s="1" t="s">
        <v>5434</v>
      </c>
      <c r="Q5106" s="1" t="s">
        <v>5434</v>
      </c>
      <c r="R5106" s="1" t="s">
        <v>5434</v>
      </c>
      <c r="S5106" s="1" t="s">
        <v>5434</v>
      </c>
      <c r="T5106" s="1" t="s">
        <v>5434</v>
      </c>
      <c r="U5106" s="1" t="s">
        <v>5434</v>
      </c>
      <c r="W5106" s="3">
        <v>0</v>
      </c>
      <c r="Y5106" s="1" t="s">
        <v>5434</v>
      </c>
      <c r="Z5106" s="1" t="s">
        <v>5434</v>
      </c>
      <c r="AA5106" s="1" t="s">
        <v>5434</v>
      </c>
      <c r="AB5106" s="1" t="s">
        <v>5434</v>
      </c>
      <c r="AC5106" s="1" t="s">
        <v>5434</v>
      </c>
      <c r="AD5106" s="1" t="s">
        <v>5434</v>
      </c>
      <c r="AE5106" s="1" t="s">
        <v>5434</v>
      </c>
    </row>
    <row r="5107" spans="3:31" ht="12.75" hidden="1">
      <c r="C5107" s="1" t="s">
        <v>4901</v>
      </c>
      <c r="D5107" s="1" t="s">
        <v>4901</v>
      </c>
      <c r="E5107" s="1" t="s">
        <v>4901</v>
      </c>
      <c r="F5107" s="1" t="s">
        <v>4901</v>
      </c>
      <c r="G5107" s="1" t="s">
        <v>4901</v>
      </c>
      <c r="H5107" s="1" t="s">
        <v>4901</v>
      </c>
      <c r="I5107" s="1" t="s">
        <v>4901</v>
      </c>
      <c r="J5107" s="1" t="s">
        <v>4901</v>
      </c>
      <c r="K5107" s="1" t="s">
        <v>4901</v>
      </c>
      <c r="M5107" s="3">
        <v>0</v>
      </c>
      <c r="O5107" s="1" t="s">
        <v>5434</v>
      </c>
      <c r="P5107" s="1" t="s">
        <v>5434</v>
      </c>
      <c r="Q5107" s="1" t="s">
        <v>5434</v>
      </c>
      <c r="R5107" s="1" t="s">
        <v>5434</v>
      </c>
      <c r="S5107" s="1" t="s">
        <v>5434</v>
      </c>
      <c r="T5107" s="1" t="s">
        <v>5434</v>
      </c>
      <c r="U5107" s="1" t="s">
        <v>5434</v>
      </c>
      <c r="W5107" s="3">
        <v>0</v>
      </c>
      <c r="Y5107" s="1" t="s">
        <v>5434</v>
      </c>
      <c r="Z5107" s="1" t="s">
        <v>5434</v>
      </c>
      <c r="AA5107" s="1" t="s">
        <v>5434</v>
      </c>
      <c r="AB5107" s="1" t="s">
        <v>5434</v>
      </c>
      <c r="AC5107" s="1" t="s">
        <v>5434</v>
      </c>
      <c r="AD5107" s="1" t="s">
        <v>5434</v>
      </c>
      <c r="AE5107" s="1" t="s">
        <v>5434</v>
      </c>
    </row>
    <row r="5108" spans="3:31" ht="12.75" hidden="1">
      <c r="C5108" s="1" t="s">
        <v>4901</v>
      </c>
      <c r="D5108" s="1" t="s">
        <v>4901</v>
      </c>
      <c r="E5108" s="1" t="s">
        <v>4901</v>
      </c>
      <c r="F5108" s="1" t="s">
        <v>4901</v>
      </c>
      <c r="G5108" s="1" t="s">
        <v>4901</v>
      </c>
      <c r="H5108" s="1" t="s">
        <v>4901</v>
      </c>
      <c r="I5108" s="1" t="s">
        <v>4901</v>
      </c>
      <c r="J5108" s="1" t="s">
        <v>4901</v>
      </c>
      <c r="K5108" s="1" t="s">
        <v>4901</v>
      </c>
      <c r="M5108" s="3">
        <v>0</v>
      </c>
      <c r="O5108" s="1" t="s">
        <v>5434</v>
      </c>
      <c r="P5108" s="1" t="s">
        <v>5434</v>
      </c>
      <c r="Q5108" s="1" t="s">
        <v>5434</v>
      </c>
      <c r="R5108" s="1" t="s">
        <v>5434</v>
      </c>
      <c r="S5108" s="1" t="s">
        <v>5434</v>
      </c>
      <c r="T5108" s="1" t="s">
        <v>5434</v>
      </c>
      <c r="U5108" s="1" t="s">
        <v>5434</v>
      </c>
      <c r="W5108" s="3">
        <v>0</v>
      </c>
      <c r="Y5108" s="1" t="s">
        <v>5434</v>
      </c>
      <c r="Z5108" s="1" t="s">
        <v>5434</v>
      </c>
      <c r="AA5108" s="1" t="s">
        <v>5434</v>
      </c>
      <c r="AB5108" s="1" t="s">
        <v>5434</v>
      </c>
      <c r="AC5108" s="1" t="s">
        <v>5434</v>
      </c>
      <c r="AD5108" s="1" t="s">
        <v>5434</v>
      </c>
      <c r="AE5108" s="1" t="s">
        <v>5434</v>
      </c>
    </row>
    <row r="5109" spans="3:31" ht="12.75" hidden="1">
      <c r="C5109" s="1" t="s">
        <v>4901</v>
      </c>
      <c r="D5109" s="1" t="s">
        <v>4901</v>
      </c>
      <c r="E5109" s="1" t="s">
        <v>4901</v>
      </c>
      <c r="F5109" s="1" t="s">
        <v>4901</v>
      </c>
      <c r="G5109" s="1" t="s">
        <v>4901</v>
      </c>
      <c r="H5109" s="1" t="s">
        <v>4901</v>
      </c>
      <c r="I5109" s="1" t="s">
        <v>4901</v>
      </c>
      <c r="J5109" s="1" t="s">
        <v>4901</v>
      </c>
      <c r="K5109" s="1" t="s">
        <v>4901</v>
      </c>
      <c r="M5109" s="3">
        <v>0</v>
      </c>
      <c r="O5109" s="1" t="s">
        <v>5434</v>
      </c>
      <c r="P5109" s="1" t="s">
        <v>5434</v>
      </c>
      <c r="Q5109" s="1" t="s">
        <v>5434</v>
      </c>
      <c r="R5109" s="1" t="s">
        <v>5434</v>
      </c>
      <c r="S5109" s="1" t="s">
        <v>5434</v>
      </c>
      <c r="T5109" s="1" t="s">
        <v>5434</v>
      </c>
      <c r="U5109" s="1" t="s">
        <v>5434</v>
      </c>
      <c r="W5109" s="3">
        <v>0</v>
      </c>
      <c r="Y5109" s="1" t="s">
        <v>5434</v>
      </c>
      <c r="Z5109" s="1" t="s">
        <v>5434</v>
      </c>
      <c r="AA5109" s="1" t="s">
        <v>5434</v>
      </c>
      <c r="AB5109" s="1" t="s">
        <v>5434</v>
      </c>
      <c r="AC5109" s="1" t="s">
        <v>5434</v>
      </c>
      <c r="AD5109" s="1" t="s">
        <v>5434</v>
      </c>
      <c r="AE5109" s="1" t="s">
        <v>5434</v>
      </c>
    </row>
    <row r="5110" spans="3:31" ht="12.75" hidden="1">
      <c r="C5110" s="1" t="s">
        <v>4901</v>
      </c>
      <c r="D5110" s="1" t="s">
        <v>4901</v>
      </c>
      <c r="E5110" s="1" t="s">
        <v>4901</v>
      </c>
      <c r="F5110" s="1" t="s">
        <v>4901</v>
      </c>
      <c r="G5110" s="1" t="s">
        <v>4901</v>
      </c>
      <c r="H5110" s="1" t="s">
        <v>4901</v>
      </c>
      <c r="I5110" s="1" t="s">
        <v>4901</v>
      </c>
      <c r="J5110" s="1" t="s">
        <v>4901</v>
      </c>
      <c r="K5110" s="1" t="s">
        <v>4901</v>
      </c>
      <c r="M5110" s="3">
        <v>0</v>
      </c>
      <c r="O5110" s="1" t="s">
        <v>5434</v>
      </c>
      <c r="P5110" s="1" t="s">
        <v>5434</v>
      </c>
      <c r="Q5110" s="1" t="s">
        <v>5434</v>
      </c>
      <c r="R5110" s="1" t="s">
        <v>5434</v>
      </c>
      <c r="S5110" s="1" t="s">
        <v>5434</v>
      </c>
      <c r="T5110" s="1" t="s">
        <v>5434</v>
      </c>
      <c r="U5110" s="1" t="s">
        <v>5434</v>
      </c>
      <c r="W5110" s="3">
        <v>0</v>
      </c>
      <c r="Y5110" s="1" t="s">
        <v>5434</v>
      </c>
      <c r="Z5110" s="1" t="s">
        <v>5434</v>
      </c>
      <c r="AA5110" s="1" t="s">
        <v>5434</v>
      </c>
      <c r="AB5110" s="1" t="s">
        <v>5434</v>
      </c>
      <c r="AC5110" s="1" t="s">
        <v>5434</v>
      </c>
      <c r="AD5110" s="1" t="s">
        <v>5434</v>
      </c>
      <c r="AE5110" s="1" t="s">
        <v>5434</v>
      </c>
    </row>
    <row r="5111" spans="3:31" ht="12.75" hidden="1">
      <c r="C5111" s="1" t="s">
        <v>4901</v>
      </c>
      <c r="D5111" s="1" t="s">
        <v>4901</v>
      </c>
      <c r="E5111" s="1" t="s">
        <v>4901</v>
      </c>
      <c r="F5111" s="1" t="s">
        <v>4901</v>
      </c>
      <c r="G5111" s="1" t="s">
        <v>4901</v>
      </c>
      <c r="H5111" s="1" t="s">
        <v>4901</v>
      </c>
      <c r="I5111" s="1" t="s">
        <v>4901</v>
      </c>
      <c r="J5111" s="1" t="s">
        <v>4901</v>
      </c>
      <c r="K5111" s="1" t="s">
        <v>4901</v>
      </c>
      <c r="M5111" s="3">
        <v>0</v>
      </c>
      <c r="O5111" s="1" t="s">
        <v>5434</v>
      </c>
      <c r="P5111" s="1" t="s">
        <v>5434</v>
      </c>
      <c r="Q5111" s="1" t="s">
        <v>5434</v>
      </c>
      <c r="R5111" s="1" t="s">
        <v>5434</v>
      </c>
      <c r="S5111" s="1" t="s">
        <v>5434</v>
      </c>
      <c r="T5111" s="1" t="s">
        <v>5434</v>
      </c>
      <c r="U5111" s="1" t="s">
        <v>5434</v>
      </c>
      <c r="W5111" s="3">
        <v>0</v>
      </c>
      <c r="Y5111" s="1" t="s">
        <v>5434</v>
      </c>
      <c r="Z5111" s="1" t="s">
        <v>5434</v>
      </c>
      <c r="AA5111" s="1" t="s">
        <v>5434</v>
      </c>
      <c r="AB5111" s="1" t="s">
        <v>5434</v>
      </c>
      <c r="AC5111" s="1" t="s">
        <v>5434</v>
      </c>
      <c r="AD5111" s="1" t="s">
        <v>5434</v>
      </c>
      <c r="AE5111" s="1" t="s">
        <v>5434</v>
      </c>
    </row>
    <row r="5112" spans="3:31" ht="12.75" hidden="1">
      <c r="C5112" s="1" t="s">
        <v>4901</v>
      </c>
      <c r="D5112" s="1" t="s">
        <v>4901</v>
      </c>
      <c r="E5112" s="1" t="s">
        <v>4901</v>
      </c>
      <c r="F5112" s="1" t="s">
        <v>4901</v>
      </c>
      <c r="G5112" s="1" t="s">
        <v>4901</v>
      </c>
      <c r="H5112" s="1" t="s">
        <v>4901</v>
      </c>
      <c r="I5112" s="1" t="s">
        <v>4901</v>
      </c>
      <c r="J5112" s="1" t="s">
        <v>4901</v>
      </c>
      <c r="K5112" s="1" t="s">
        <v>4901</v>
      </c>
      <c r="M5112" s="3">
        <v>0</v>
      </c>
      <c r="O5112" s="1" t="s">
        <v>5434</v>
      </c>
      <c r="P5112" s="1" t="s">
        <v>5434</v>
      </c>
      <c r="Q5112" s="1" t="s">
        <v>5434</v>
      </c>
      <c r="R5112" s="1" t="s">
        <v>5434</v>
      </c>
      <c r="S5112" s="1" t="s">
        <v>5434</v>
      </c>
      <c r="T5112" s="1" t="s">
        <v>5434</v>
      </c>
      <c r="U5112" s="1" t="s">
        <v>5434</v>
      </c>
      <c r="W5112" s="3">
        <v>0</v>
      </c>
      <c r="Y5112" s="1" t="s">
        <v>5434</v>
      </c>
      <c r="Z5112" s="1" t="s">
        <v>5434</v>
      </c>
      <c r="AA5112" s="1" t="s">
        <v>5434</v>
      </c>
      <c r="AB5112" s="1" t="s">
        <v>5434</v>
      </c>
      <c r="AC5112" s="1" t="s">
        <v>5434</v>
      </c>
      <c r="AD5112" s="1" t="s">
        <v>5434</v>
      </c>
      <c r="AE5112" s="1" t="s">
        <v>5434</v>
      </c>
    </row>
    <row r="5113" spans="3:31" ht="12.75" hidden="1">
      <c r="C5113" s="1" t="s">
        <v>4901</v>
      </c>
      <c r="D5113" s="1" t="s">
        <v>4901</v>
      </c>
      <c r="E5113" s="1" t="s">
        <v>4901</v>
      </c>
      <c r="F5113" s="1" t="s">
        <v>4901</v>
      </c>
      <c r="G5113" s="1" t="s">
        <v>4901</v>
      </c>
      <c r="H5113" s="1" t="s">
        <v>4901</v>
      </c>
      <c r="I5113" s="1" t="s">
        <v>4901</v>
      </c>
      <c r="J5113" s="1" t="s">
        <v>4901</v>
      </c>
      <c r="K5113" s="1" t="s">
        <v>4901</v>
      </c>
      <c r="M5113" s="3">
        <v>0</v>
      </c>
      <c r="O5113" s="1" t="s">
        <v>5434</v>
      </c>
      <c r="P5113" s="1" t="s">
        <v>5434</v>
      </c>
      <c r="Q5113" s="1" t="s">
        <v>5434</v>
      </c>
      <c r="R5113" s="1" t="s">
        <v>5434</v>
      </c>
      <c r="S5113" s="1" t="s">
        <v>5434</v>
      </c>
      <c r="T5113" s="1" t="s">
        <v>5434</v>
      </c>
      <c r="U5113" s="1" t="s">
        <v>5434</v>
      </c>
      <c r="W5113" s="3">
        <v>0</v>
      </c>
      <c r="Y5113" s="1" t="s">
        <v>5434</v>
      </c>
      <c r="Z5113" s="1" t="s">
        <v>5434</v>
      </c>
      <c r="AA5113" s="1" t="s">
        <v>5434</v>
      </c>
      <c r="AB5113" s="1" t="s">
        <v>5434</v>
      </c>
      <c r="AC5113" s="1" t="s">
        <v>5434</v>
      </c>
      <c r="AD5113" s="1" t="s">
        <v>5434</v>
      </c>
      <c r="AE5113" s="1" t="s">
        <v>5434</v>
      </c>
    </row>
    <row r="5114" spans="3:31" ht="12.75" hidden="1">
      <c r="C5114" s="1" t="s">
        <v>4901</v>
      </c>
      <c r="D5114" s="1" t="s">
        <v>4901</v>
      </c>
      <c r="E5114" s="1" t="s">
        <v>4901</v>
      </c>
      <c r="F5114" s="1" t="s">
        <v>4901</v>
      </c>
      <c r="G5114" s="1" t="s">
        <v>4901</v>
      </c>
      <c r="H5114" s="1" t="s">
        <v>4901</v>
      </c>
      <c r="I5114" s="1" t="s">
        <v>4901</v>
      </c>
      <c r="J5114" s="1" t="s">
        <v>4901</v>
      </c>
      <c r="K5114" s="1" t="s">
        <v>4901</v>
      </c>
      <c r="M5114" s="3">
        <v>0</v>
      </c>
      <c r="O5114" s="1" t="s">
        <v>5434</v>
      </c>
      <c r="P5114" s="1" t="s">
        <v>5434</v>
      </c>
      <c r="Q5114" s="1" t="s">
        <v>5434</v>
      </c>
      <c r="R5114" s="1" t="s">
        <v>5434</v>
      </c>
      <c r="S5114" s="1" t="s">
        <v>5434</v>
      </c>
      <c r="T5114" s="1" t="s">
        <v>5434</v>
      </c>
      <c r="U5114" s="1" t="s">
        <v>5434</v>
      </c>
      <c r="W5114" s="3">
        <v>0</v>
      </c>
      <c r="Y5114" s="1" t="s">
        <v>5434</v>
      </c>
      <c r="Z5114" s="1" t="s">
        <v>5434</v>
      </c>
      <c r="AA5114" s="1" t="s">
        <v>5434</v>
      </c>
      <c r="AB5114" s="1" t="s">
        <v>5434</v>
      </c>
      <c r="AC5114" s="1" t="s">
        <v>5434</v>
      </c>
      <c r="AD5114" s="1" t="s">
        <v>5434</v>
      </c>
      <c r="AE5114" s="1" t="s">
        <v>5434</v>
      </c>
    </row>
    <row r="5115" spans="3:31" ht="12.75" hidden="1">
      <c r="C5115" s="1" t="s">
        <v>4901</v>
      </c>
      <c r="D5115" s="1" t="s">
        <v>4901</v>
      </c>
      <c r="E5115" s="1" t="s">
        <v>4901</v>
      </c>
      <c r="F5115" s="1" t="s">
        <v>4901</v>
      </c>
      <c r="G5115" s="1" t="s">
        <v>4901</v>
      </c>
      <c r="H5115" s="1" t="s">
        <v>4901</v>
      </c>
      <c r="I5115" s="1" t="s">
        <v>4901</v>
      </c>
      <c r="J5115" s="1" t="s">
        <v>4901</v>
      </c>
      <c r="K5115" s="1" t="s">
        <v>4901</v>
      </c>
      <c r="M5115" s="3">
        <v>0</v>
      </c>
      <c r="O5115" s="1" t="s">
        <v>5434</v>
      </c>
      <c r="P5115" s="1" t="s">
        <v>5434</v>
      </c>
      <c r="Q5115" s="1" t="s">
        <v>5434</v>
      </c>
      <c r="R5115" s="1" t="s">
        <v>5434</v>
      </c>
      <c r="S5115" s="1" t="s">
        <v>5434</v>
      </c>
      <c r="T5115" s="1" t="s">
        <v>5434</v>
      </c>
      <c r="U5115" s="1" t="s">
        <v>5434</v>
      </c>
      <c r="W5115" s="3">
        <v>0</v>
      </c>
      <c r="Y5115" s="1" t="s">
        <v>5434</v>
      </c>
      <c r="Z5115" s="1" t="s">
        <v>5434</v>
      </c>
      <c r="AA5115" s="1" t="s">
        <v>5434</v>
      </c>
      <c r="AB5115" s="1" t="s">
        <v>5434</v>
      </c>
      <c r="AC5115" s="1" t="s">
        <v>5434</v>
      </c>
      <c r="AD5115" s="1" t="s">
        <v>5434</v>
      </c>
      <c r="AE5115" s="1" t="s">
        <v>5434</v>
      </c>
    </row>
    <row r="5116" spans="3:31" ht="12.75" hidden="1">
      <c r="C5116" s="1" t="s">
        <v>4901</v>
      </c>
      <c r="D5116" s="1" t="s">
        <v>4901</v>
      </c>
      <c r="E5116" s="1" t="s">
        <v>4901</v>
      </c>
      <c r="F5116" s="1" t="s">
        <v>4901</v>
      </c>
      <c r="G5116" s="1" t="s">
        <v>4901</v>
      </c>
      <c r="H5116" s="1" t="s">
        <v>4901</v>
      </c>
      <c r="I5116" s="1" t="s">
        <v>4901</v>
      </c>
      <c r="J5116" s="1" t="s">
        <v>4901</v>
      </c>
      <c r="K5116" s="1" t="s">
        <v>4901</v>
      </c>
      <c r="M5116" s="3">
        <v>0</v>
      </c>
      <c r="O5116" s="1" t="s">
        <v>5434</v>
      </c>
      <c r="P5116" s="1" t="s">
        <v>5434</v>
      </c>
      <c r="Q5116" s="1" t="s">
        <v>5434</v>
      </c>
      <c r="R5116" s="1" t="s">
        <v>5434</v>
      </c>
      <c r="S5116" s="1" t="s">
        <v>5434</v>
      </c>
      <c r="T5116" s="1" t="s">
        <v>5434</v>
      </c>
      <c r="U5116" s="1" t="s">
        <v>5434</v>
      </c>
      <c r="W5116" s="3">
        <v>0</v>
      </c>
      <c r="Y5116" s="1" t="s">
        <v>5434</v>
      </c>
      <c r="Z5116" s="1" t="s">
        <v>5434</v>
      </c>
      <c r="AA5116" s="1" t="s">
        <v>5434</v>
      </c>
      <c r="AB5116" s="1" t="s">
        <v>5434</v>
      </c>
      <c r="AC5116" s="1" t="s">
        <v>5434</v>
      </c>
      <c r="AD5116" s="1" t="s">
        <v>5434</v>
      </c>
      <c r="AE5116" s="1" t="s">
        <v>5434</v>
      </c>
    </row>
    <row r="5117" spans="3:31" ht="12.75" hidden="1">
      <c r="C5117" s="1" t="s">
        <v>4901</v>
      </c>
      <c r="D5117" s="1" t="s">
        <v>4901</v>
      </c>
      <c r="E5117" s="1" t="s">
        <v>4901</v>
      </c>
      <c r="F5117" s="1" t="s">
        <v>4901</v>
      </c>
      <c r="G5117" s="1" t="s">
        <v>4901</v>
      </c>
      <c r="H5117" s="1" t="s">
        <v>4901</v>
      </c>
      <c r="I5117" s="1" t="s">
        <v>4901</v>
      </c>
      <c r="J5117" s="1" t="s">
        <v>4901</v>
      </c>
      <c r="K5117" s="1" t="s">
        <v>4901</v>
      </c>
      <c r="M5117" s="3">
        <v>0</v>
      </c>
      <c r="O5117" s="1" t="s">
        <v>5434</v>
      </c>
      <c r="P5117" s="1" t="s">
        <v>5434</v>
      </c>
      <c r="Q5117" s="1" t="s">
        <v>5434</v>
      </c>
      <c r="R5117" s="1" t="s">
        <v>5434</v>
      </c>
      <c r="S5117" s="1" t="s">
        <v>5434</v>
      </c>
      <c r="T5117" s="1" t="s">
        <v>5434</v>
      </c>
      <c r="U5117" s="1" t="s">
        <v>5434</v>
      </c>
      <c r="W5117" s="3">
        <v>0</v>
      </c>
      <c r="Y5117" s="1" t="s">
        <v>5434</v>
      </c>
      <c r="Z5117" s="1" t="s">
        <v>5434</v>
      </c>
      <c r="AA5117" s="1" t="s">
        <v>5434</v>
      </c>
      <c r="AB5117" s="1" t="s">
        <v>5434</v>
      </c>
      <c r="AC5117" s="1" t="s">
        <v>5434</v>
      </c>
      <c r="AD5117" s="1" t="s">
        <v>5434</v>
      </c>
      <c r="AE5117" s="1" t="s">
        <v>5434</v>
      </c>
    </row>
    <row r="5118" spans="3:31" ht="12.75" hidden="1">
      <c r="C5118" s="1" t="s">
        <v>4901</v>
      </c>
      <c r="D5118" s="1" t="s">
        <v>4901</v>
      </c>
      <c r="E5118" s="1" t="s">
        <v>4901</v>
      </c>
      <c r="F5118" s="1" t="s">
        <v>4901</v>
      </c>
      <c r="G5118" s="1" t="s">
        <v>4901</v>
      </c>
      <c r="H5118" s="1" t="s">
        <v>4901</v>
      </c>
      <c r="I5118" s="1" t="s">
        <v>4901</v>
      </c>
      <c r="J5118" s="1" t="s">
        <v>4901</v>
      </c>
      <c r="K5118" s="1" t="s">
        <v>4901</v>
      </c>
      <c r="M5118" s="3">
        <v>0</v>
      </c>
      <c r="O5118" s="1" t="s">
        <v>5434</v>
      </c>
      <c r="P5118" s="1" t="s">
        <v>5434</v>
      </c>
      <c r="Q5118" s="1" t="s">
        <v>5434</v>
      </c>
      <c r="R5118" s="1" t="s">
        <v>5434</v>
      </c>
      <c r="S5118" s="1" t="s">
        <v>5434</v>
      </c>
      <c r="T5118" s="1" t="s">
        <v>5434</v>
      </c>
      <c r="U5118" s="1" t="s">
        <v>5434</v>
      </c>
      <c r="W5118" s="3">
        <v>0</v>
      </c>
      <c r="Y5118" s="1" t="s">
        <v>5434</v>
      </c>
      <c r="Z5118" s="1" t="s">
        <v>5434</v>
      </c>
      <c r="AA5118" s="1" t="s">
        <v>5434</v>
      </c>
      <c r="AB5118" s="1" t="s">
        <v>5434</v>
      </c>
      <c r="AC5118" s="1" t="s">
        <v>5434</v>
      </c>
      <c r="AD5118" s="1" t="s">
        <v>5434</v>
      </c>
      <c r="AE5118" s="1" t="s">
        <v>5434</v>
      </c>
    </row>
    <row r="5119" spans="3:31" ht="12.75" hidden="1">
      <c r="C5119" s="1" t="s">
        <v>4901</v>
      </c>
      <c r="D5119" s="1" t="s">
        <v>4901</v>
      </c>
      <c r="E5119" s="1" t="s">
        <v>4901</v>
      </c>
      <c r="F5119" s="1" t="s">
        <v>4901</v>
      </c>
      <c r="G5119" s="1" t="s">
        <v>4901</v>
      </c>
      <c r="H5119" s="1" t="s">
        <v>4901</v>
      </c>
      <c r="I5119" s="1" t="s">
        <v>4901</v>
      </c>
      <c r="J5119" s="1" t="s">
        <v>4901</v>
      </c>
      <c r="K5119" s="1" t="s">
        <v>4901</v>
      </c>
      <c r="M5119" s="3">
        <v>0</v>
      </c>
      <c r="O5119" s="1" t="s">
        <v>5434</v>
      </c>
      <c r="P5119" s="1" t="s">
        <v>5434</v>
      </c>
      <c r="Q5119" s="1" t="s">
        <v>5434</v>
      </c>
      <c r="R5119" s="1" t="s">
        <v>5434</v>
      </c>
      <c r="S5119" s="1" t="s">
        <v>5434</v>
      </c>
      <c r="T5119" s="1" t="s">
        <v>5434</v>
      </c>
      <c r="U5119" s="1" t="s">
        <v>5434</v>
      </c>
      <c r="W5119" s="3">
        <v>0</v>
      </c>
      <c r="Y5119" s="1" t="s">
        <v>5434</v>
      </c>
      <c r="Z5119" s="1" t="s">
        <v>5434</v>
      </c>
      <c r="AA5119" s="1" t="s">
        <v>5434</v>
      </c>
      <c r="AB5119" s="1" t="s">
        <v>5434</v>
      </c>
      <c r="AC5119" s="1" t="s">
        <v>5434</v>
      </c>
      <c r="AD5119" s="1" t="s">
        <v>5434</v>
      </c>
      <c r="AE5119" s="1" t="s">
        <v>5434</v>
      </c>
    </row>
    <row r="5120" spans="3:31" ht="12.75" hidden="1">
      <c r="C5120" s="1" t="s">
        <v>4901</v>
      </c>
      <c r="D5120" s="1" t="s">
        <v>4901</v>
      </c>
      <c r="E5120" s="1" t="s">
        <v>4901</v>
      </c>
      <c r="F5120" s="1" t="s">
        <v>4901</v>
      </c>
      <c r="G5120" s="1" t="s">
        <v>4901</v>
      </c>
      <c r="H5120" s="1" t="s">
        <v>4901</v>
      </c>
      <c r="I5120" s="1" t="s">
        <v>4901</v>
      </c>
      <c r="J5120" s="1" t="s">
        <v>4901</v>
      </c>
      <c r="K5120" s="1" t="s">
        <v>4901</v>
      </c>
      <c r="M5120" s="3">
        <v>0</v>
      </c>
      <c r="O5120" s="1" t="s">
        <v>5434</v>
      </c>
      <c r="P5120" s="1" t="s">
        <v>5434</v>
      </c>
      <c r="Q5120" s="1" t="s">
        <v>5434</v>
      </c>
      <c r="R5120" s="1" t="s">
        <v>5434</v>
      </c>
      <c r="S5120" s="1" t="s">
        <v>5434</v>
      </c>
      <c r="T5120" s="1" t="s">
        <v>5434</v>
      </c>
      <c r="U5120" s="1" t="s">
        <v>5434</v>
      </c>
      <c r="W5120" s="3">
        <v>0</v>
      </c>
      <c r="Y5120" s="1" t="s">
        <v>5434</v>
      </c>
      <c r="Z5120" s="1" t="s">
        <v>5434</v>
      </c>
      <c r="AA5120" s="1" t="s">
        <v>5434</v>
      </c>
      <c r="AB5120" s="1" t="s">
        <v>5434</v>
      </c>
      <c r="AC5120" s="1" t="s">
        <v>5434</v>
      </c>
      <c r="AD5120" s="1" t="s">
        <v>5434</v>
      </c>
      <c r="AE5120" s="1" t="s">
        <v>5434</v>
      </c>
    </row>
    <row r="5121" spans="3:31" ht="12.75" hidden="1">
      <c r="C5121" s="1" t="s">
        <v>4901</v>
      </c>
      <c r="D5121" s="1" t="s">
        <v>4901</v>
      </c>
      <c r="E5121" s="1" t="s">
        <v>4901</v>
      </c>
      <c r="F5121" s="1" t="s">
        <v>4901</v>
      </c>
      <c r="G5121" s="1" t="s">
        <v>4901</v>
      </c>
      <c r="H5121" s="1" t="s">
        <v>4901</v>
      </c>
      <c r="I5121" s="1" t="s">
        <v>4901</v>
      </c>
      <c r="J5121" s="1" t="s">
        <v>4901</v>
      </c>
      <c r="K5121" s="1" t="s">
        <v>4901</v>
      </c>
      <c r="M5121" s="3">
        <v>0</v>
      </c>
      <c r="O5121" s="1" t="s">
        <v>5434</v>
      </c>
      <c r="P5121" s="1" t="s">
        <v>5434</v>
      </c>
      <c r="Q5121" s="1" t="s">
        <v>5434</v>
      </c>
      <c r="R5121" s="1" t="s">
        <v>5434</v>
      </c>
      <c r="S5121" s="1" t="s">
        <v>5434</v>
      </c>
      <c r="T5121" s="1" t="s">
        <v>5434</v>
      </c>
      <c r="U5121" s="1" t="s">
        <v>5434</v>
      </c>
      <c r="W5121" s="3">
        <v>0</v>
      </c>
      <c r="Y5121" s="1" t="s">
        <v>5434</v>
      </c>
      <c r="Z5121" s="1" t="s">
        <v>5434</v>
      </c>
      <c r="AA5121" s="1" t="s">
        <v>5434</v>
      </c>
      <c r="AB5121" s="1" t="s">
        <v>5434</v>
      </c>
      <c r="AC5121" s="1" t="s">
        <v>5434</v>
      </c>
      <c r="AD5121" s="1" t="s">
        <v>5434</v>
      </c>
      <c r="AE5121" s="1" t="s">
        <v>5434</v>
      </c>
    </row>
    <row r="5122" spans="3:31" ht="12.75" hidden="1">
      <c r="C5122" s="1" t="s">
        <v>4901</v>
      </c>
      <c r="D5122" s="1" t="s">
        <v>4901</v>
      </c>
      <c r="E5122" s="1" t="s">
        <v>4901</v>
      </c>
      <c r="F5122" s="1" t="s">
        <v>4901</v>
      </c>
      <c r="G5122" s="1" t="s">
        <v>4901</v>
      </c>
      <c r="H5122" s="1" t="s">
        <v>4901</v>
      </c>
      <c r="I5122" s="1" t="s">
        <v>4901</v>
      </c>
      <c r="J5122" s="1" t="s">
        <v>4901</v>
      </c>
      <c r="K5122" s="1" t="s">
        <v>4901</v>
      </c>
      <c r="M5122" s="3">
        <v>0</v>
      </c>
      <c r="O5122" s="1" t="s">
        <v>5434</v>
      </c>
      <c r="P5122" s="1" t="s">
        <v>5434</v>
      </c>
      <c r="Q5122" s="1" t="s">
        <v>5434</v>
      </c>
      <c r="R5122" s="1" t="s">
        <v>5434</v>
      </c>
      <c r="S5122" s="1" t="s">
        <v>5434</v>
      </c>
      <c r="T5122" s="1" t="s">
        <v>5434</v>
      </c>
      <c r="U5122" s="1" t="s">
        <v>5434</v>
      </c>
      <c r="W5122" s="3">
        <v>0</v>
      </c>
      <c r="Y5122" s="1" t="s">
        <v>5434</v>
      </c>
      <c r="Z5122" s="1" t="s">
        <v>5434</v>
      </c>
      <c r="AA5122" s="1" t="s">
        <v>5434</v>
      </c>
      <c r="AB5122" s="1" t="s">
        <v>5434</v>
      </c>
      <c r="AC5122" s="1" t="s">
        <v>5434</v>
      </c>
      <c r="AD5122" s="1" t="s">
        <v>5434</v>
      </c>
      <c r="AE5122" s="1" t="s">
        <v>5434</v>
      </c>
    </row>
    <row r="5123" spans="3:31" ht="12.75" hidden="1">
      <c r="C5123" s="1" t="s">
        <v>4901</v>
      </c>
      <c r="D5123" s="1" t="s">
        <v>4901</v>
      </c>
      <c r="E5123" s="1" t="s">
        <v>4901</v>
      </c>
      <c r="F5123" s="1" t="s">
        <v>4901</v>
      </c>
      <c r="G5123" s="1" t="s">
        <v>4901</v>
      </c>
      <c r="H5123" s="1" t="s">
        <v>4901</v>
      </c>
      <c r="I5123" s="1" t="s">
        <v>4901</v>
      </c>
      <c r="J5123" s="1" t="s">
        <v>4901</v>
      </c>
      <c r="K5123" s="1" t="s">
        <v>4901</v>
      </c>
      <c r="M5123" s="3">
        <v>0</v>
      </c>
      <c r="O5123" s="1" t="s">
        <v>5434</v>
      </c>
      <c r="P5123" s="1" t="s">
        <v>5434</v>
      </c>
      <c r="Q5123" s="1" t="s">
        <v>5434</v>
      </c>
      <c r="R5123" s="1" t="s">
        <v>5434</v>
      </c>
      <c r="S5123" s="1" t="s">
        <v>5434</v>
      </c>
      <c r="T5123" s="1" t="s">
        <v>5434</v>
      </c>
      <c r="U5123" s="1" t="s">
        <v>5434</v>
      </c>
      <c r="W5123" s="3">
        <v>0</v>
      </c>
      <c r="Y5123" s="1" t="s">
        <v>5434</v>
      </c>
      <c r="Z5123" s="1" t="s">
        <v>5434</v>
      </c>
      <c r="AA5123" s="1" t="s">
        <v>5434</v>
      </c>
      <c r="AB5123" s="1" t="s">
        <v>5434</v>
      </c>
      <c r="AC5123" s="1" t="s">
        <v>5434</v>
      </c>
      <c r="AD5123" s="1" t="s">
        <v>5434</v>
      </c>
      <c r="AE5123" s="1" t="s">
        <v>5434</v>
      </c>
    </row>
    <row r="5124" spans="3:31" ht="12.75" hidden="1">
      <c r="C5124" s="1" t="s">
        <v>4901</v>
      </c>
      <c r="D5124" s="1" t="s">
        <v>4901</v>
      </c>
      <c r="E5124" s="1" t="s">
        <v>4901</v>
      </c>
      <c r="F5124" s="1" t="s">
        <v>4901</v>
      </c>
      <c r="G5124" s="1" t="s">
        <v>4901</v>
      </c>
      <c r="H5124" s="1" t="s">
        <v>4901</v>
      </c>
      <c r="I5124" s="1" t="s">
        <v>4901</v>
      </c>
      <c r="J5124" s="1" t="s">
        <v>4901</v>
      </c>
      <c r="K5124" s="1" t="s">
        <v>4901</v>
      </c>
      <c r="M5124" s="3">
        <v>0</v>
      </c>
      <c r="O5124" s="1" t="s">
        <v>5434</v>
      </c>
      <c r="P5124" s="1" t="s">
        <v>5434</v>
      </c>
      <c r="Q5124" s="1" t="s">
        <v>5434</v>
      </c>
      <c r="R5124" s="1" t="s">
        <v>5434</v>
      </c>
      <c r="S5124" s="1" t="s">
        <v>5434</v>
      </c>
      <c r="T5124" s="1" t="s">
        <v>5434</v>
      </c>
      <c r="U5124" s="1" t="s">
        <v>5434</v>
      </c>
      <c r="W5124" s="3">
        <v>0</v>
      </c>
      <c r="Y5124" s="1" t="s">
        <v>5434</v>
      </c>
      <c r="Z5124" s="1" t="s">
        <v>5434</v>
      </c>
      <c r="AA5124" s="1" t="s">
        <v>5434</v>
      </c>
      <c r="AB5124" s="1" t="s">
        <v>5434</v>
      </c>
      <c r="AC5124" s="1" t="s">
        <v>5434</v>
      </c>
      <c r="AD5124" s="1" t="s">
        <v>5434</v>
      </c>
      <c r="AE5124" s="1" t="s">
        <v>5434</v>
      </c>
    </row>
    <row r="5125" spans="3:31" ht="12.75" hidden="1">
      <c r="C5125" s="1" t="s">
        <v>4901</v>
      </c>
      <c r="D5125" s="1" t="s">
        <v>4901</v>
      </c>
      <c r="E5125" s="1" t="s">
        <v>4901</v>
      </c>
      <c r="F5125" s="1" t="s">
        <v>4901</v>
      </c>
      <c r="G5125" s="1" t="s">
        <v>4901</v>
      </c>
      <c r="H5125" s="1" t="s">
        <v>4901</v>
      </c>
      <c r="I5125" s="1" t="s">
        <v>4901</v>
      </c>
      <c r="J5125" s="1" t="s">
        <v>4901</v>
      </c>
      <c r="K5125" s="1" t="s">
        <v>4901</v>
      </c>
      <c r="M5125" s="3">
        <v>0</v>
      </c>
      <c r="O5125" s="1" t="s">
        <v>5434</v>
      </c>
      <c r="P5125" s="1" t="s">
        <v>5434</v>
      </c>
      <c r="Q5125" s="1" t="s">
        <v>5434</v>
      </c>
      <c r="R5125" s="1" t="s">
        <v>5434</v>
      </c>
      <c r="S5125" s="1" t="s">
        <v>5434</v>
      </c>
      <c r="T5125" s="1" t="s">
        <v>5434</v>
      </c>
      <c r="U5125" s="1" t="s">
        <v>5434</v>
      </c>
      <c r="W5125" s="3">
        <v>0</v>
      </c>
      <c r="Y5125" s="1" t="s">
        <v>5434</v>
      </c>
      <c r="Z5125" s="1" t="s">
        <v>5434</v>
      </c>
      <c r="AA5125" s="1" t="s">
        <v>5434</v>
      </c>
      <c r="AB5125" s="1" t="s">
        <v>5434</v>
      </c>
      <c r="AC5125" s="1" t="s">
        <v>5434</v>
      </c>
      <c r="AD5125" s="1" t="s">
        <v>5434</v>
      </c>
      <c r="AE5125" s="1" t="s">
        <v>5434</v>
      </c>
    </row>
    <row r="5126" spans="3:31" ht="12.75" hidden="1">
      <c r="C5126" s="1" t="s">
        <v>4901</v>
      </c>
      <c r="D5126" s="1" t="s">
        <v>4901</v>
      </c>
      <c r="E5126" s="1" t="s">
        <v>4901</v>
      </c>
      <c r="F5126" s="1" t="s">
        <v>4901</v>
      </c>
      <c r="G5126" s="1" t="s">
        <v>4901</v>
      </c>
      <c r="H5126" s="1" t="s">
        <v>4901</v>
      </c>
      <c r="I5126" s="1" t="s">
        <v>4901</v>
      </c>
      <c r="J5126" s="1" t="s">
        <v>4901</v>
      </c>
      <c r="K5126" s="1" t="s">
        <v>4901</v>
      </c>
      <c r="M5126" s="3">
        <v>0</v>
      </c>
      <c r="O5126" s="1" t="s">
        <v>5434</v>
      </c>
      <c r="P5126" s="1" t="s">
        <v>5434</v>
      </c>
      <c r="Q5126" s="1" t="s">
        <v>5434</v>
      </c>
      <c r="R5126" s="1" t="s">
        <v>5434</v>
      </c>
      <c r="S5126" s="1" t="s">
        <v>5434</v>
      </c>
      <c r="T5126" s="1" t="s">
        <v>5434</v>
      </c>
      <c r="U5126" s="1" t="s">
        <v>5434</v>
      </c>
      <c r="W5126" s="3">
        <v>0</v>
      </c>
      <c r="Y5126" s="1" t="s">
        <v>5434</v>
      </c>
      <c r="Z5126" s="1" t="s">
        <v>5434</v>
      </c>
      <c r="AA5126" s="1" t="s">
        <v>5434</v>
      </c>
      <c r="AB5126" s="1" t="s">
        <v>5434</v>
      </c>
      <c r="AC5126" s="1" t="s">
        <v>5434</v>
      </c>
      <c r="AD5126" s="1" t="s">
        <v>5434</v>
      </c>
      <c r="AE5126" s="1" t="s">
        <v>5434</v>
      </c>
    </row>
    <row r="5127" spans="3:31" ht="12.75" hidden="1">
      <c r="C5127" s="1" t="s">
        <v>4901</v>
      </c>
      <c r="D5127" s="1" t="s">
        <v>4901</v>
      </c>
      <c r="E5127" s="1" t="s">
        <v>4901</v>
      </c>
      <c r="F5127" s="1" t="s">
        <v>4901</v>
      </c>
      <c r="G5127" s="1" t="s">
        <v>4901</v>
      </c>
      <c r="H5127" s="1" t="s">
        <v>4901</v>
      </c>
      <c r="I5127" s="1" t="s">
        <v>4901</v>
      </c>
      <c r="J5127" s="1" t="s">
        <v>4901</v>
      </c>
      <c r="K5127" s="1" t="s">
        <v>4901</v>
      </c>
      <c r="M5127" s="3">
        <v>0</v>
      </c>
      <c r="O5127" s="1" t="s">
        <v>5434</v>
      </c>
      <c r="P5127" s="1" t="s">
        <v>5434</v>
      </c>
      <c r="Q5127" s="1" t="s">
        <v>5434</v>
      </c>
      <c r="R5127" s="1" t="s">
        <v>5434</v>
      </c>
      <c r="S5127" s="1" t="s">
        <v>5434</v>
      </c>
      <c r="T5127" s="1" t="s">
        <v>5434</v>
      </c>
      <c r="U5127" s="1" t="s">
        <v>5434</v>
      </c>
      <c r="W5127" s="3">
        <v>0</v>
      </c>
      <c r="Y5127" s="1" t="s">
        <v>5434</v>
      </c>
      <c r="Z5127" s="1" t="s">
        <v>5434</v>
      </c>
      <c r="AA5127" s="1" t="s">
        <v>5434</v>
      </c>
      <c r="AB5127" s="1" t="s">
        <v>5434</v>
      </c>
      <c r="AC5127" s="1" t="s">
        <v>5434</v>
      </c>
      <c r="AD5127" s="1" t="s">
        <v>5434</v>
      </c>
      <c r="AE5127" s="1" t="s">
        <v>5434</v>
      </c>
    </row>
    <row r="5128" spans="3:31" ht="12.75" hidden="1">
      <c r="C5128" s="1" t="s">
        <v>4901</v>
      </c>
      <c r="D5128" s="1" t="s">
        <v>4901</v>
      </c>
      <c r="E5128" s="1" t="s">
        <v>4901</v>
      </c>
      <c r="F5128" s="1" t="s">
        <v>4901</v>
      </c>
      <c r="G5128" s="1" t="s">
        <v>4901</v>
      </c>
      <c r="H5128" s="1" t="s">
        <v>4901</v>
      </c>
      <c r="I5128" s="1" t="s">
        <v>4901</v>
      </c>
      <c r="J5128" s="1" t="s">
        <v>4901</v>
      </c>
      <c r="K5128" s="1" t="s">
        <v>4901</v>
      </c>
      <c r="M5128" s="3">
        <v>0</v>
      </c>
      <c r="O5128" s="1" t="s">
        <v>5434</v>
      </c>
      <c r="P5128" s="1" t="s">
        <v>5434</v>
      </c>
      <c r="Q5128" s="1" t="s">
        <v>5434</v>
      </c>
      <c r="R5128" s="1" t="s">
        <v>5434</v>
      </c>
      <c r="S5128" s="1" t="s">
        <v>5434</v>
      </c>
      <c r="T5128" s="1" t="s">
        <v>5434</v>
      </c>
      <c r="U5128" s="1" t="s">
        <v>5434</v>
      </c>
      <c r="W5128" s="3">
        <v>0</v>
      </c>
      <c r="Y5128" s="1" t="s">
        <v>5434</v>
      </c>
      <c r="Z5128" s="1" t="s">
        <v>5434</v>
      </c>
      <c r="AA5128" s="1" t="s">
        <v>5434</v>
      </c>
      <c r="AB5128" s="1" t="s">
        <v>5434</v>
      </c>
      <c r="AC5128" s="1" t="s">
        <v>5434</v>
      </c>
      <c r="AD5128" s="1" t="s">
        <v>5434</v>
      </c>
      <c r="AE5128" s="1" t="s">
        <v>5434</v>
      </c>
    </row>
    <row r="5129" spans="3:31" ht="12.75" hidden="1">
      <c r="C5129" s="1" t="s">
        <v>4901</v>
      </c>
      <c r="D5129" s="1" t="s">
        <v>4901</v>
      </c>
      <c r="E5129" s="1" t="s">
        <v>4901</v>
      </c>
      <c r="F5129" s="1" t="s">
        <v>4901</v>
      </c>
      <c r="G5129" s="1" t="s">
        <v>4901</v>
      </c>
      <c r="H5129" s="1" t="s">
        <v>4901</v>
      </c>
      <c r="I5129" s="1" t="s">
        <v>4901</v>
      </c>
      <c r="J5129" s="1" t="s">
        <v>4901</v>
      </c>
      <c r="K5129" s="1" t="s">
        <v>4901</v>
      </c>
      <c r="M5129" s="3">
        <v>0</v>
      </c>
      <c r="O5129" s="1" t="s">
        <v>5434</v>
      </c>
      <c r="P5129" s="1" t="s">
        <v>5434</v>
      </c>
      <c r="Q5129" s="1" t="s">
        <v>5434</v>
      </c>
      <c r="R5129" s="1" t="s">
        <v>5434</v>
      </c>
      <c r="S5129" s="1" t="s">
        <v>5434</v>
      </c>
      <c r="T5129" s="1" t="s">
        <v>5434</v>
      </c>
      <c r="U5129" s="1" t="s">
        <v>5434</v>
      </c>
      <c r="W5129" s="3">
        <v>0</v>
      </c>
      <c r="Y5129" s="1" t="s">
        <v>5434</v>
      </c>
      <c r="Z5129" s="1" t="s">
        <v>5434</v>
      </c>
      <c r="AA5129" s="1" t="s">
        <v>5434</v>
      </c>
      <c r="AB5129" s="1" t="s">
        <v>5434</v>
      </c>
      <c r="AC5129" s="1" t="s">
        <v>5434</v>
      </c>
      <c r="AD5129" s="1" t="s">
        <v>5434</v>
      </c>
      <c r="AE5129" s="1" t="s">
        <v>5434</v>
      </c>
    </row>
    <row r="5130" spans="3:31" ht="12.75" hidden="1">
      <c r="C5130" s="1" t="s">
        <v>4901</v>
      </c>
      <c r="D5130" s="1" t="s">
        <v>4901</v>
      </c>
      <c r="E5130" s="1" t="s">
        <v>4901</v>
      </c>
      <c r="F5130" s="1" t="s">
        <v>4901</v>
      </c>
      <c r="G5130" s="1" t="s">
        <v>4901</v>
      </c>
      <c r="H5130" s="1" t="s">
        <v>4901</v>
      </c>
      <c r="I5130" s="1" t="s">
        <v>4901</v>
      </c>
      <c r="J5130" s="1" t="s">
        <v>4901</v>
      </c>
      <c r="K5130" s="1" t="s">
        <v>4901</v>
      </c>
      <c r="M5130" s="3">
        <v>0</v>
      </c>
      <c r="O5130" s="1" t="s">
        <v>5434</v>
      </c>
      <c r="P5130" s="1" t="s">
        <v>5434</v>
      </c>
      <c r="Q5130" s="1" t="s">
        <v>5434</v>
      </c>
      <c r="R5130" s="1" t="s">
        <v>5434</v>
      </c>
      <c r="S5130" s="1" t="s">
        <v>5434</v>
      </c>
      <c r="T5130" s="1" t="s">
        <v>5434</v>
      </c>
      <c r="U5130" s="1" t="s">
        <v>5434</v>
      </c>
      <c r="W5130" s="3">
        <v>0</v>
      </c>
      <c r="Y5130" s="1" t="s">
        <v>5434</v>
      </c>
      <c r="Z5130" s="1" t="s">
        <v>5434</v>
      </c>
      <c r="AA5130" s="1" t="s">
        <v>5434</v>
      </c>
      <c r="AB5130" s="1" t="s">
        <v>5434</v>
      </c>
      <c r="AC5130" s="1" t="s">
        <v>5434</v>
      </c>
      <c r="AD5130" s="1" t="s">
        <v>5434</v>
      </c>
      <c r="AE5130" s="1" t="s">
        <v>5434</v>
      </c>
    </row>
    <row r="5131" spans="3:31" ht="12.75" hidden="1">
      <c r="C5131" s="1" t="s">
        <v>4901</v>
      </c>
      <c r="D5131" s="1" t="s">
        <v>4901</v>
      </c>
      <c r="E5131" s="1" t="s">
        <v>4901</v>
      </c>
      <c r="F5131" s="1" t="s">
        <v>4901</v>
      </c>
      <c r="G5131" s="1" t="s">
        <v>4901</v>
      </c>
      <c r="H5131" s="1" t="s">
        <v>4901</v>
      </c>
      <c r="I5131" s="1" t="s">
        <v>4901</v>
      </c>
      <c r="J5131" s="1" t="s">
        <v>4901</v>
      </c>
      <c r="K5131" s="1" t="s">
        <v>4901</v>
      </c>
      <c r="M5131" s="3">
        <v>0</v>
      </c>
      <c r="O5131" s="1" t="s">
        <v>5434</v>
      </c>
      <c r="P5131" s="1" t="s">
        <v>5434</v>
      </c>
      <c r="Q5131" s="1" t="s">
        <v>5434</v>
      </c>
      <c r="R5131" s="1" t="s">
        <v>5434</v>
      </c>
      <c r="S5131" s="1" t="s">
        <v>5434</v>
      </c>
      <c r="T5131" s="1" t="s">
        <v>5434</v>
      </c>
      <c r="U5131" s="1" t="s">
        <v>5434</v>
      </c>
      <c r="W5131" s="3">
        <v>0</v>
      </c>
      <c r="Y5131" s="1" t="s">
        <v>5434</v>
      </c>
      <c r="Z5131" s="1" t="s">
        <v>5434</v>
      </c>
      <c r="AA5131" s="1" t="s">
        <v>5434</v>
      </c>
      <c r="AB5131" s="1" t="s">
        <v>5434</v>
      </c>
      <c r="AC5131" s="1" t="s">
        <v>5434</v>
      </c>
      <c r="AD5131" s="1" t="s">
        <v>5434</v>
      </c>
      <c r="AE5131" s="1" t="s">
        <v>5434</v>
      </c>
    </row>
    <row r="5132" spans="3:31" ht="12.75" hidden="1">
      <c r="C5132" s="1" t="s">
        <v>4901</v>
      </c>
      <c r="D5132" s="1" t="s">
        <v>4901</v>
      </c>
      <c r="E5132" s="1" t="s">
        <v>4901</v>
      </c>
      <c r="F5132" s="1" t="s">
        <v>4901</v>
      </c>
      <c r="G5132" s="1" t="s">
        <v>4901</v>
      </c>
      <c r="H5132" s="1" t="s">
        <v>4901</v>
      </c>
      <c r="I5132" s="1" t="s">
        <v>4901</v>
      </c>
      <c r="J5132" s="1" t="s">
        <v>4901</v>
      </c>
      <c r="K5132" s="1" t="s">
        <v>4901</v>
      </c>
      <c r="M5132" s="3">
        <v>0</v>
      </c>
      <c r="O5132" s="1" t="s">
        <v>5434</v>
      </c>
      <c r="P5132" s="1" t="s">
        <v>5434</v>
      </c>
      <c r="Q5132" s="1" t="s">
        <v>5434</v>
      </c>
      <c r="R5132" s="1" t="s">
        <v>5434</v>
      </c>
      <c r="S5132" s="1" t="s">
        <v>5434</v>
      </c>
      <c r="T5132" s="1" t="s">
        <v>5434</v>
      </c>
      <c r="U5132" s="1" t="s">
        <v>5434</v>
      </c>
      <c r="W5132" s="3">
        <v>0</v>
      </c>
      <c r="Y5132" s="1" t="s">
        <v>5434</v>
      </c>
      <c r="Z5132" s="1" t="s">
        <v>5434</v>
      </c>
      <c r="AA5132" s="1" t="s">
        <v>5434</v>
      </c>
      <c r="AB5132" s="1" t="s">
        <v>5434</v>
      </c>
      <c r="AC5132" s="1" t="s">
        <v>5434</v>
      </c>
      <c r="AD5132" s="1" t="s">
        <v>5434</v>
      </c>
      <c r="AE5132" s="1" t="s">
        <v>5434</v>
      </c>
    </row>
    <row r="5133" spans="3:31" ht="12.75" hidden="1">
      <c r="C5133" s="1" t="s">
        <v>4901</v>
      </c>
      <c r="D5133" s="1" t="s">
        <v>4901</v>
      </c>
      <c r="E5133" s="1" t="s">
        <v>4901</v>
      </c>
      <c r="F5133" s="1" t="s">
        <v>4901</v>
      </c>
      <c r="G5133" s="1" t="s">
        <v>4901</v>
      </c>
      <c r="H5133" s="1" t="s">
        <v>4901</v>
      </c>
      <c r="I5133" s="1" t="s">
        <v>4901</v>
      </c>
      <c r="J5133" s="1" t="s">
        <v>4901</v>
      </c>
      <c r="K5133" s="1" t="s">
        <v>4901</v>
      </c>
      <c r="M5133" s="3">
        <v>0</v>
      </c>
      <c r="O5133" s="1" t="s">
        <v>5434</v>
      </c>
      <c r="P5133" s="1" t="s">
        <v>5434</v>
      </c>
      <c r="Q5133" s="1" t="s">
        <v>5434</v>
      </c>
      <c r="R5133" s="1" t="s">
        <v>5434</v>
      </c>
      <c r="S5133" s="1" t="s">
        <v>5434</v>
      </c>
      <c r="T5133" s="1" t="s">
        <v>5434</v>
      </c>
      <c r="U5133" s="1" t="s">
        <v>5434</v>
      </c>
      <c r="W5133" s="3">
        <v>0</v>
      </c>
      <c r="Y5133" s="1" t="s">
        <v>5434</v>
      </c>
      <c r="Z5133" s="1" t="s">
        <v>5434</v>
      </c>
      <c r="AA5133" s="1" t="s">
        <v>5434</v>
      </c>
      <c r="AB5133" s="1" t="s">
        <v>5434</v>
      </c>
      <c r="AC5133" s="1" t="s">
        <v>5434</v>
      </c>
      <c r="AD5133" s="1" t="s">
        <v>5434</v>
      </c>
      <c r="AE5133" s="1" t="s">
        <v>5434</v>
      </c>
    </row>
    <row r="5134" spans="3:31" ht="12.75" hidden="1">
      <c r="C5134" s="1" t="s">
        <v>4901</v>
      </c>
      <c r="D5134" s="1" t="s">
        <v>4901</v>
      </c>
      <c r="E5134" s="1" t="s">
        <v>4901</v>
      </c>
      <c r="F5134" s="1" t="s">
        <v>4901</v>
      </c>
      <c r="G5134" s="1" t="s">
        <v>4901</v>
      </c>
      <c r="H5134" s="1" t="s">
        <v>4901</v>
      </c>
      <c r="I5134" s="1" t="s">
        <v>4901</v>
      </c>
      <c r="J5134" s="1" t="s">
        <v>4901</v>
      </c>
      <c r="K5134" s="1" t="s">
        <v>4901</v>
      </c>
      <c r="M5134" s="3">
        <v>0</v>
      </c>
      <c r="O5134" s="1" t="s">
        <v>5434</v>
      </c>
      <c r="P5134" s="1" t="s">
        <v>5434</v>
      </c>
      <c r="Q5134" s="1" t="s">
        <v>5434</v>
      </c>
      <c r="R5134" s="1" t="s">
        <v>5434</v>
      </c>
      <c r="S5134" s="1" t="s">
        <v>5434</v>
      </c>
      <c r="T5134" s="1" t="s">
        <v>5434</v>
      </c>
      <c r="U5134" s="1" t="s">
        <v>5434</v>
      </c>
      <c r="W5134" s="3">
        <v>0</v>
      </c>
      <c r="Y5134" s="1" t="s">
        <v>5434</v>
      </c>
      <c r="Z5134" s="1" t="s">
        <v>5434</v>
      </c>
      <c r="AA5134" s="1" t="s">
        <v>5434</v>
      </c>
      <c r="AB5134" s="1" t="s">
        <v>5434</v>
      </c>
      <c r="AC5134" s="1" t="s">
        <v>5434</v>
      </c>
      <c r="AD5134" s="1" t="s">
        <v>5434</v>
      </c>
      <c r="AE5134" s="1" t="s">
        <v>5434</v>
      </c>
    </row>
    <row r="5135" spans="3:31" ht="12.75" hidden="1">
      <c r="C5135" s="1" t="s">
        <v>4901</v>
      </c>
      <c r="D5135" s="1" t="s">
        <v>4901</v>
      </c>
      <c r="E5135" s="1" t="s">
        <v>4901</v>
      </c>
      <c r="F5135" s="1" t="s">
        <v>4901</v>
      </c>
      <c r="G5135" s="1" t="s">
        <v>4901</v>
      </c>
      <c r="H5135" s="1" t="s">
        <v>4901</v>
      </c>
      <c r="I5135" s="1" t="s">
        <v>4901</v>
      </c>
      <c r="J5135" s="1" t="s">
        <v>4901</v>
      </c>
      <c r="K5135" s="1" t="s">
        <v>4901</v>
      </c>
      <c r="M5135" s="3">
        <v>0</v>
      </c>
      <c r="O5135" s="1" t="s">
        <v>5434</v>
      </c>
      <c r="P5135" s="1" t="s">
        <v>5434</v>
      </c>
      <c r="Q5135" s="1" t="s">
        <v>5434</v>
      </c>
      <c r="R5135" s="1" t="s">
        <v>5434</v>
      </c>
      <c r="S5135" s="1" t="s">
        <v>5434</v>
      </c>
      <c r="T5135" s="1" t="s">
        <v>5434</v>
      </c>
      <c r="U5135" s="1" t="s">
        <v>5434</v>
      </c>
      <c r="W5135" s="3">
        <v>0</v>
      </c>
      <c r="Y5135" s="1" t="s">
        <v>5434</v>
      </c>
      <c r="Z5135" s="1" t="s">
        <v>5434</v>
      </c>
      <c r="AA5135" s="1" t="s">
        <v>5434</v>
      </c>
      <c r="AB5135" s="1" t="s">
        <v>5434</v>
      </c>
      <c r="AC5135" s="1" t="s">
        <v>5434</v>
      </c>
      <c r="AD5135" s="1" t="s">
        <v>5434</v>
      </c>
      <c r="AE5135" s="1" t="s">
        <v>5434</v>
      </c>
    </row>
    <row r="5136" spans="3:31" ht="12.75" hidden="1">
      <c r="C5136" s="1" t="s">
        <v>4901</v>
      </c>
      <c r="D5136" s="1" t="s">
        <v>4901</v>
      </c>
      <c r="E5136" s="1" t="s">
        <v>4901</v>
      </c>
      <c r="F5136" s="1" t="s">
        <v>4901</v>
      </c>
      <c r="G5136" s="1" t="s">
        <v>4901</v>
      </c>
      <c r="H5136" s="1" t="s">
        <v>4901</v>
      </c>
      <c r="I5136" s="1" t="s">
        <v>4901</v>
      </c>
      <c r="J5136" s="1" t="s">
        <v>4901</v>
      </c>
      <c r="K5136" s="1" t="s">
        <v>4901</v>
      </c>
      <c r="M5136" s="3">
        <v>0</v>
      </c>
      <c r="O5136" s="1" t="s">
        <v>5434</v>
      </c>
      <c r="P5136" s="1" t="s">
        <v>5434</v>
      </c>
      <c r="Q5136" s="1" t="s">
        <v>5434</v>
      </c>
      <c r="R5136" s="1" t="s">
        <v>5434</v>
      </c>
      <c r="S5136" s="1" t="s">
        <v>5434</v>
      </c>
      <c r="T5136" s="1" t="s">
        <v>5434</v>
      </c>
      <c r="U5136" s="1" t="s">
        <v>5434</v>
      </c>
      <c r="W5136" s="3">
        <v>0</v>
      </c>
      <c r="Y5136" s="1" t="s">
        <v>5434</v>
      </c>
      <c r="Z5136" s="1" t="s">
        <v>5434</v>
      </c>
      <c r="AA5136" s="1" t="s">
        <v>5434</v>
      </c>
      <c r="AB5136" s="1" t="s">
        <v>5434</v>
      </c>
      <c r="AC5136" s="1" t="s">
        <v>5434</v>
      </c>
      <c r="AD5136" s="1" t="s">
        <v>5434</v>
      </c>
      <c r="AE5136" s="1" t="s">
        <v>5434</v>
      </c>
    </row>
    <row r="5137" spans="3:31" ht="12.75" hidden="1">
      <c r="C5137" s="1" t="s">
        <v>4901</v>
      </c>
      <c r="D5137" s="1" t="s">
        <v>4901</v>
      </c>
      <c r="E5137" s="1" t="s">
        <v>4901</v>
      </c>
      <c r="F5137" s="1" t="s">
        <v>4901</v>
      </c>
      <c r="G5137" s="1" t="s">
        <v>4901</v>
      </c>
      <c r="H5137" s="1" t="s">
        <v>4901</v>
      </c>
      <c r="I5137" s="1" t="s">
        <v>4901</v>
      </c>
      <c r="J5137" s="1" t="s">
        <v>4901</v>
      </c>
      <c r="K5137" s="1" t="s">
        <v>4901</v>
      </c>
      <c r="M5137" s="3">
        <v>0</v>
      </c>
      <c r="O5137" s="1" t="s">
        <v>5434</v>
      </c>
      <c r="P5137" s="1" t="s">
        <v>5434</v>
      </c>
      <c r="Q5137" s="1" t="s">
        <v>5434</v>
      </c>
      <c r="R5137" s="1" t="s">
        <v>5434</v>
      </c>
      <c r="S5137" s="1" t="s">
        <v>5434</v>
      </c>
      <c r="T5137" s="1" t="s">
        <v>5434</v>
      </c>
      <c r="U5137" s="1" t="s">
        <v>5434</v>
      </c>
      <c r="W5137" s="3">
        <v>0</v>
      </c>
      <c r="Y5137" s="1" t="s">
        <v>5434</v>
      </c>
      <c r="Z5137" s="1" t="s">
        <v>5434</v>
      </c>
      <c r="AA5137" s="1" t="s">
        <v>5434</v>
      </c>
      <c r="AB5137" s="1" t="s">
        <v>5434</v>
      </c>
      <c r="AC5137" s="1" t="s">
        <v>5434</v>
      </c>
      <c r="AD5137" s="1" t="s">
        <v>5434</v>
      </c>
      <c r="AE5137" s="1" t="s">
        <v>5434</v>
      </c>
    </row>
    <row r="5138" spans="3:31" ht="12.75" hidden="1">
      <c r="C5138" s="1" t="s">
        <v>4901</v>
      </c>
      <c r="D5138" s="1" t="s">
        <v>4901</v>
      </c>
      <c r="E5138" s="1" t="s">
        <v>4901</v>
      </c>
      <c r="F5138" s="1" t="s">
        <v>4901</v>
      </c>
      <c r="G5138" s="1" t="s">
        <v>4901</v>
      </c>
      <c r="H5138" s="1" t="s">
        <v>4901</v>
      </c>
      <c r="I5138" s="1" t="s">
        <v>4901</v>
      </c>
      <c r="J5138" s="1" t="s">
        <v>4901</v>
      </c>
      <c r="K5138" s="1" t="s">
        <v>4901</v>
      </c>
      <c r="M5138" s="3">
        <v>0</v>
      </c>
      <c r="O5138" s="1" t="s">
        <v>5434</v>
      </c>
      <c r="P5138" s="1" t="s">
        <v>5434</v>
      </c>
      <c r="Q5138" s="1" t="s">
        <v>5434</v>
      </c>
      <c r="R5138" s="1" t="s">
        <v>5434</v>
      </c>
      <c r="S5138" s="1" t="s">
        <v>5434</v>
      </c>
      <c r="T5138" s="1" t="s">
        <v>5434</v>
      </c>
      <c r="U5138" s="1" t="s">
        <v>5434</v>
      </c>
      <c r="W5138" s="3">
        <v>0</v>
      </c>
      <c r="Y5138" s="1" t="s">
        <v>5434</v>
      </c>
      <c r="Z5138" s="1" t="s">
        <v>5434</v>
      </c>
      <c r="AA5138" s="1" t="s">
        <v>5434</v>
      </c>
      <c r="AB5138" s="1" t="s">
        <v>5434</v>
      </c>
      <c r="AC5138" s="1" t="s">
        <v>5434</v>
      </c>
      <c r="AD5138" s="1" t="s">
        <v>5434</v>
      </c>
      <c r="AE5138" s="1" t="s">
        <v>5434</v>
      </c>
    </row>
    <row r="5139" spans="3:31" ht="12.75" hidden="1">
      <c r="C5139" s="1" t="s">
        <v>4901</v>
      </c>
      <c r="D5139" s="1" t="s">
        <v>4901</v>
      </c>
      <c r="E5139" s="1" t="s">
        <v>4901</v>
      </c>
      <c r="F5139" s="1" t="s">
        <v>4901</v>
      </c>
      <c r="G5139" s="1" t="s">
        <v>4901</v>
      </c>
      <c r="H5139" s="1" t="s">
        <v>4901</v>
      </c>
      <c r="I5139" s="1" t="s">
        <v>4901</v>
      </c>
      <c r="J5139" s="1" t="s">
        <v>4901</v>
      </c>
      <c r="K5139" s="1" t="s">
        <v>4901</v>
      </c>
      <c r="M5139" s="3">
        <v>0</v>
      </c>
      <c r="O5139" s="1" t="s">
        <v>5434</v>
      </c>
      <c r="P5139" s="1" t="s">
        <v>5434</v>
      </c>
      <c r="Q5139" s="1" t="s">
        <v>5434</v>
      </c>
      <c r="R5139" s="1" t="s">
        <v>5434</v>
      </c>
      <c r="S5139" s="1" t="s">
        <v>5434</v>
      </c>
      <c r="T5139" s="1" t="s">
        <v>5434</v>
      </c>
      <c r="U5139" s="1" t="s">
        <v>5434</v>
      </c>
      <c r="W5139" s="3">
        <v>0</v>
      </c>
      <c r="Y5139" s="1" t="s">
        <v>5434</v>
      </c>
      <c r="Z5139" s="1" t="s">
        <v>5434</v>
      </c>
      <c r="AA5139" s="1" t="s">
        <v>5434</v>
      </c>
      <c r="AB5139" s="1" t="s">
        <v>5434</v>
      </c>
      <c r="AC5139" s="1" t="s">
        <v>5434</v>
      </c>
      <c r="AD5139" s="1" t="s">
        <v>5434</v>
      </c>
      <c r="AE5139" s="1" t="s">
        <v>5434</v>
      </c>
    </row>
    <row r="5140" spans="3:31" ht="12.75" hidden="1">
      <c r="C5140" s="1" t="s">
        <v>4901</v>
      </c>
      <c r="D5140" s="1" t="s">
        <v>4901</v>
      </c>
      <c r="E5140" s="1" t="s">
        <v>4901</v>
      </c>
      <c r="F5140" s="1" t="s">
        <v>4901</v>
      </c>
      <c r="G5140" s="1" t="s">
        <v>4901</v>
      </c>
      <c r="H5140" s="1" t="s">
        <v>4901</v>
      </c>
      <c r="I5140" s="1" t="s">
        <v>4901</v>
      </c>
      <c r="J5140" s="1" t="s">
        <v>4901</v>
      </c>
      <c r="K5140" s="1" t="s">
        <v>4901</v>
      </c>
      <c r="M5140" s="3">
        <v>0</v>
      </c>
      <c r="O5140" s="1" t="s">
        <v>5434</v>
      </c>
      <c r="P5140" s="1" t="s">
        <v>5434</v>
      </c>
      <c r="Q5140" s="1" t="s">
        <v>5434</v>
      </c>
      <c r="R5140" s="1" t="s">
        <v>5434</v>
      </c>
      <c r="S5140" s="1" t="s">
        <v>5434</v>
      </c>
      <c r="T5140" s="1" t="s">
        <v>5434</v>
      </c>
      <c r="U5140" s="1" t="s">
        <v>5434</v>
      </c>
      <c r="W5140" s="3">
        <v>0</v>
      </c>
      <c r="Y5140" s="1" t="s">
        <v>5434</v>
      </c>
      <c r="Z5140" s="1" t="s">
        <v>5434</v>
      </c>
      <c r="AA5140" s="1" t="s">
        <v>5434</v>
      </c>
      <c r="AB5140" s="1" t="s">
        <v>5434</v>
      </c>
      <c r="AC5140" s="1" t="s">
        <v>5434</v>
      </c>
      <c r="AD5140" s="1" t="s">
        <v>5434</v>
      </c>
      <c r="AE5140" s="1" t="s">
        <v>5434</v>
      </c>
    </row>
    <row r="5141" spans="3:31" ht="12.75" hidden="1">
      <c r="C5141" s="1" t="s">
        <v>4901</v>
      </c>
      <c r="D5141" s="1" t="s">
        <v>4901</v>
      </c>
      <c r="E5141" s="1" t="s">
        <v>4901</v>
      </c>
      <c r="F5141" s="1" t="s">
        <v>4901</v>
      </c>
      <c r="G5141" s="1" t="s">
        <v>4901</v>
      </c>
      <c r="H5141" s="1" t="s">
        <v>4901</v>
      </c>
      <c r="I5141" s="1" t="s">
        <v>4901</v>
      </c>
      <c r="J5141" s="1" t="s">
        <v>4901</v>
      </c>
      <c r="K5141" s="1" t="s">
        <v>4901</v>
      </c>
      <c r="M5141" s="3">
        <v>0</v>
      </c>
      <c r="O5141" s="1" t="s">
        <v>5434</v>
      </c>
      <c r="P5141" s="1" t="s">
        <v>5434</v>
      </c>
      <c r="Q5141" s="1" t="s">
        <v>5434</v>
      </c>
      <c r="R5141" s="1" t="s">
        <v>5434</v>
      </c>
      <c r="S5141" s="1" t="s">
        <v>5434</v>
      </c>
      <c r="T5141" s="1" t="s">
        <v>5434</v>
      </c>
      <c r="U5141" s="1" t="s">
        <v>5434</v>
      </c>
      <c r="W5141" s="3">
        <v>0</v>
      </c>
      <c r="Y5141" s="1" t="s">
        <v>5434</v>
      </c>
      <c r="Z5141" s="1" t="s">
        <v>5434</v>
      </c>
      <c r="AA5141" s="1" t="s">
        <v>5434</v>
      </c>
      <c r="AB5141" s="1" t="s">
        <v>5434</v>
      </c>
      <c r="AC5141" s="1" t="s">
        <v>5434</v>
      </c>
      <c r="AD5141" s="1" t="s">
        <v>5434</v>
      </c>
      <c r="AE5141" s="1" t="s">
        <v>5434</v>
      </c>
    </row>
    <row r="5142" spans="3:31" ht="12.75" hidden="1">
      <c r="C5142" s="1" t="s">
        <v>4901</v>
      </c>
      <c r="D5142" s="1" t="s">
        <v>4901</v>
      </c>
      <c r="E5142" s="1" t="s">
        <v>4901</v>
      </c>
      <c r="F5142" s="1" t="s">
        <v>4901</v>
      </c>
      <c r="G5142" s="1" t="s">
        <v>4901</v>
      </c>
      <c r="H5142" s="1" t="s">
        <v>4901</v>
      </c>
      <c r="I5142" s="1" t="s">
        <v>4901</v>
      </c>
      <c r="J5142" s="1" t="s">
        <v>4901</v>
      </c>
      <c r="K5142" s="1" t="s">
        <v>4901</v>
      </c>
      <c r="M5142" s="3">
        <v>0</v>
      </c>
      <c r="O5142" s="1" t="s">
        <v>5434</v>
      </c>
      <c r="P5142" s="1" t="s">
        <v>5434</v>
      </c>
      <c r="Q5142" s="1" t="s">
        <v>5434</v>
      </c>
      <c r="R5142" s="1" t="s">
        <v>5434</v>
      </c>
      <c r="S5142" s="1" t="s">
        <v>5434</v>
      </c>
      <c r="T5142" s="1" t="s">
        <v>5434</v>
      </c>
      <c r="U5142" s="1" t="s">
        <v>5434</v>
      </c>
      <c r="W5142" s="3">
        <v>0</v>
      </c>
      <c r="Y5142" s="1" t="s">
        <v>5434</v>
      </c>
      <c r="Z5142" s="1" t="s">
        <v>5434</v>
      </c>
      <c r="AA5142" s="1" t="s">
        <v>5434</v>
      </c>
      <c r="AB5142" s="1" t="s">
        <v>5434</v>
      </c>
      <c r="AC5142" s="1" t="s">
        <v>5434</v>
      </c>
      <c r="AD5142" s="1" t="s">
        <v>5434</v>
      </c>
      <c r="AE5142" s="1" t="s">
        <v>5434</v>
      </c>
    </row>
    <row r="5143" spans="3:31" ht="12.75" hidden="1">
      <c r="C5143" s="1" t="s">
        <v>4901</v>
      </c>
      <c r="D5143" s="1" t="s">
        <v>4901</v>
      </c>
      <c r="E5143" s="1" t="s">
        <v>4901</v>
      </c>
      <c r="F5143" s="1" t="s">
        <v>4901</v>
      </c>
      <c r="G5143" s="1" t="s">
        <v>4901</v>
      </c>
      <c r="H5143" s="1" t="s">
        <v>4901</v>
      </c>
      <c r="I5143" s="1" t="s">
        <v>4901</v>
      </c>
      <c r="J5143" s="1" t="s">
        <v>4901</v>
      </c>
      <c r="K5143" s="1" t="s">
        <v>4901</v>
      </c>
      <c r="M5143" s="3">
        <v>0</v>
      </c>
      <c r="O5143" s="1" t="s">
        <v>5434</v>
      </c>
      <c r="P5143" s="1" t="s">
        <v>5434</v>
      </c>
      <c r="Q5143" s="1" t="s">
        <v>5434</v>
      </c>
      <c r="R5143" s="1" t="s">
        <v>5434</v>
      </c>
      <c r="S5143" s="1" t="s">
        <v>5434</v>
      </c>
      <c r="T5143" s="1" t="s">
        <v>5434</v>
      </c>
      <c r="U5143" s="1" t="s">
        <v>5434</v>
      </c>
      <c r="W5143" s="3">
        <v>0</v>
      </c>
      <c r="Y5143" s="1" t="s">
        <v>5434</v>
      </c>
      <c r="Z5143" s="1" t="s">
        <v>5434</v>
      </c>
      <c r="AA5143" s="1" t="s">
        <v>5434</v>
      </c>
      <c r="AB5143" s="1" t="s">
        <v>5434</v>
      </c>
      <c r="AC5143" s="1" t="s">
        <v>5434</v>
      </c>
      <c r="AD5143" s="1" t="s">
        <v>5434</v>
      </c>
      <c r="AE5143" s="1" t="s">
        <v>5434</v>
      </c>
    </row>
    <row r="5144" spans="3:31" ht="12.75" hidden="1">
      <c r="C5144" s="1" t="s">
        <v>4901</v>
      </c>
      <c r="D5144" s="1" t="s">
        <v>4901</v>
      </c>
      <c r="E5144" s="1" t="s">
        <v>4901</v>
      </c>
      <c r="F5144" s="1" t="s">
        <v>4901</v>
      </c>
      <c r="G5144" s="1" t="s">
        <v>4901</v>
      </c>
      <c r="H5144" s="1" t="s">
        <v>4901</v>
      </c>
      <c r="I5144" s="1" t="s">
        <v>4901</v>
      </c>
      <c r="J5144" s="1" t="s">
        <v>4901</v>
      </c>
      <c r="K5144" s="1" t="s">
        <v>4901</v>
      </c>
      <c r="M5144" s="3">
        <v>0</v>
      </c>
      <c r="O5144" s="1" t="s">
        <v>5434</v>
      </c>
      <c r="P5144" s="1" t="s">
        <v>5434</v>
      </c>
      <c r="Q5144" s="1" t="s">
        <v>5434</v>
      </c>
      <c r="R5144" s="1" t="s">
        <v>5434</v>
      </c>
      <c r="S5144" s="1" t="s">
        <v>5434</v>
      </c>
      <c r="T5144" s="1" t="s">
        <v>5434</v>
      </c>
      <c r="U5144" s="1" t="s">
        <v>5434</v>
      </c>
      <c r="W5144" s="3">
        <v>0</v>
      </c>
      <c r="Y5144" s="1" t="s">
        <v>5434</v>
      </c>
      <c r="Z5144" s="1" t="s">
        <v>5434</v>
      </c>
      <c r="AA5144" s="1" t="s">
        <v>5434</v>
      </c>
      <c r="AB5144" s="1" t="s">
        <v>5434</v>
      </c>
      <c r="AC5144" s="1" t="s">
        <v>5434</v>
      </c>
      <c r="AD5144" s="1" t="s">
        <v>5434</v>
      </c>
      <c r="AE5144" s="1" t="s">
        <v>5434</v>
      </c>
    </row>
    <row r="5145" spans="3:31" ht="12.75" hidden="1">
      <c r="C5145" s="1" t="s">
        <v>4901</v>
      </c>
      <c r="D5145" s="1" t="s">
        <v>4901</v>
      </c>
      <c r="E5145" s="1" t="s">
        <v>4901</v>
      </c>
      <c r="F5145" s="1" t="s">
        <v>4901</v>
      </c>
      <c r="G5145" s="1" t="s">
        <v>4901</v>
      </c>
      <c r="H5145" s="1" t="s">
        <v>4901</v>
      </c>
      <c r="I5145" s="1" t="s">
        <v>4901</v>
      </c>
      <c r="J5145" s="1" t="s">
        <v>4901</v>
      </c>
      <c r="K5145" s="1" t="s">
        <v>4901</v>
      </c>
      <c r="M5145" s="3">
        <v>0</v>
      </c>
      <c r="O5145" s="1" t="s">
        <v>5434</v>
      </c>
      <c r="P5145" s="1" t="s">
        <v>5434</v>
      </c>
      <c r="Q5145" s="1" t="s">
        <v>5434</v>
      </c>
      <c r="R5145" s="1" t="s">
        <v>5434</v>
      </c>
      <c r="S5145" s="1" t="s">
        <v>5434</v>
      </c>
      <c r="T5145" s="1" t="s">
        <v>5434</v>
      </c>
      <c r="U5145" s="1" t="s">
        <v>5434</v>
      </c>
      <c r="W5145" s="3">
        <v>0</v>
      </c>
      <c r="Y5145" s="1" t="s">
        <v>5434</v>
      </c>
      <c r="Z5145" s="1" t="s">
        <v>5434</v>
      </c>
      <c r="AA5145" s="1" t="s">
        <v>5434</v>
      </c>
      <c r="AB5145" s="1" t="s">
        <v>5434</v>
      </c>
      <c r="AC5145" s="1" t="s">
        <v>5434</v>
      </c>
      <c r="AD5145" s="1" t="s">
        <v>5434</v>
      </c>
      <c r="AE5145" s="1" t="s">
        <v>5434</v>
      </c>
    </row>
    <row r="5146" spans="3:31" ht="12.75" hidden="1">
      <c r="C5146" s="1" t="s">
        <v>4901</v>
      </c>
      <c r="D5146" s="1" t="s">
        <v>4901</v>
      </c>
      <c r="E5146" s="1" t="s">
        <v>4901</v>
      </c>
      <c r="F5146" s="1" t="s">
        <v>4901</v>
      </c>
      <c r="G5146" s="1" t="s">
        <v>4901</v>
      </c>
      <c r="H5146" s="1" t="s">
        <v>4901</v>
      </c>
      <c r="I5146" s="1" t="s">
        <v>4901</v>
      </c>
      <c r="J5146" s="1" t="s">
        <v>4901</v>
      </c>
      <c r="K5146" s="1" t="s">
        <v>4901</v>
      </c>
      <c r="M5146" s="3">
        <v>0</v>
      </c>
      <c r="O5146" s="1" t="s">
        <v>5434</v>
      </c>
      <c r="P5146" s="1" t="s">
        <v>5434</v>
      </c>
      <c r="Q5146" s="1" t="s">
        <v>5434</v>
      </c>
      <c r="R5146" s="1" t="s">
        <v>5434</v>
      </c>
      <c r="S5146" s="1" t="s">
        <v>5434</v>
      </c>
      <c r="T5146" s="1" t="s">
        <v>5434</v>
      </c>
      <c r="U5146" s="1" t="s">
        <v>5434</v>
      </c>
      <c r="W5146" s="3">
        <v>0</v>
      </c>
      <c r="Y5146" s="1" t="s">
        <v>5434</v>
      </c>
      <c r="Z5146" s="1" t="s">
        <v>5434</v>
      </c>
      <c r="AA5146" s="1" t="s">
        <v>5434</v>
      </c>
      <c r="AB5146" s="1" t="s">
        <v>5434</v>
      </c>
      <c r="AC5146" s="1" t="s">
        <v>5434</v>
      </c>
      <c r="AD5146" s="1" t="s">
        <v>5434</v>
      </c>
      <c r="AE5146" s="1" t="s">
        <v>5434</v>
      </c>
    </row>
    <row r="5147" spans="3:31" ht="12.75" hidden="1">
      <c r="C5147" s="1" t="s">
        <v>4901</v>
      </c>
      <c r="D5147" s="1" t="s">
        <v>4901</v>
      </c>
      <c r="E5147" s="1" t="s">
        <v>4901</v>
      </c>
      <c r="F5147" s="1" t="s">
        <v>4901</v>
      </c>
      <c r="G5147" s="1" t="s">
        <v>4901</v>
      </c>
      <c r="H5147" s="1" t="s">
        <v>4901</v>
      </c>
      <c r="I5147" s="1" t="s">
        <v>4901</v>
      </c>
      <c r="J5147" s="1" t="s">
        <v>4901</v>
      </c>
      <c r="K5147" s="1" t="s">
        <v>4901</v>
      </c>
      <c r="M5147" s="3">
        <v>0</v>
      </c>
      <c r="O5147" s="1" t="s">
        <v>5434</v>
      </c>
      <c r="P5147" s="1" t="s">
        <v>5434</v>
      </c>
      <c r="Q5147" s="1" t="s">
        <v>5434</v>
      </c>
      <c r="R5147" s="1" t="s">
        <v>5434</v>
      </c>
      <c r="S5147" s="1" t="s">
        <v>5434</v>
      </c>
      <c r="T5147" s="1" t="s">
        <v>5434</v>
      </c>
      <c r="U5147" s="1" t="s">
        <v>5434</v>
      </c>
      <c r="W5147" s="3">
        <v>0</v>
      </c>
      <c r="Y5147" s="1" t="s">
        <v>5434</v>
      </c>
      <c r="Z5147" s="1" t="s">
        <v>5434</v>
      </c>
      <c r="AA5147" s="1" t="s">
        <v>5434</v>
      </c>
      <c r="AB5147" s="1" t="s">
        <v>5434</v>
      </c>
      <c r="AC5147" s="1" t="s">
        <v>5434</v>
      </c>
      <c r="AD5147" s="1" t="s">
        <v>5434</v>
      </c>
      <c r="AE5147" s="1" t="s">
        <v>5434</v>
      </c>
    </row>
    <row r="5148" spans="3:31" ht="12.75" hidden="1">
      <c r="C5148" s="1" t="s">
        <v>4901</v>
      </c>
      <c r="D5148" s="1" t="s">
        <v>4901</v>
      </c>
      <c r="E5148" s="1" t="s">
        <v>4901</v>
      </c>
      <c r="F5148" s="1" t="s">
        <v>4901</v>
      </c>
      <c r="G5148" s="1" t="s">
        <v>4901</v>
      </c>
      <c r="H5148" s="1" t="s">
        <v>4901</v>
      </c>
      <c r="I5148" s="1" t="s">
        <v>4901</v>
      </c>
      <c r="J5148" s="1" t="s">
        <v>4901</v>
      </c>
      <c r="K5148" s="1" t="s">
        <v>4901</v>
      </c>
      <c r="M5148" s="3">
        <v>0</v>
      </c>
      <c r="O5148" s="1" t="s">
        <v>5434</v>
      </c>
      <c r="P5148" s="1" t="s">
        <v>5434</v>
      </c>
      <c r="Q5148" s="1" t="s">
        <v>5434</v>
      </c>
      <c r="R5148" s="1" t="s">
        <v>5434</v>
      </c>
      <c r="S5148" s="1" t="s">
        <v>5434</v>
      </c>
      <c r="T5148" s="1" t="s">
        <v>5434</v>
      </c>
      <c r="U5148" s="1" t="s">
        <v>5434</v>
      </c>
      <c r="W5148" s="3">
        <v>0</v>
      </c>
      <c r="Y5148" s="1" t="s">
        <v>5434</v>
      </c>
      <c r="Z5148" s="1" t="s">
        <v>5434</v>
      </c>
      <c r="AA5148" s="1" t="s">
        <v>5434</v>
      </c>
      <c r="AB5148" s="1" t="s">
        <v>5434</v>
      </c>
      <c r="AC5148" s="1" t="s">
        <v>5434</v>
      </c>
      <c r="AD5148" s="1" t="s">
        <v>5434</v>
      </c>
      <c r="AE5148" s="1" t="s">
        <v>5434</v>
      </c>
    </row>
    <row r="5149" spans="3:31" ht="12.75" hidden="1">
      <c r="C5149" s="1" t="s">
        <v>4901</v>
      </c>
      <c r="D5149" s="1" t="s">
        <v>4901</v>
      </c>
      <c r="E5149" s="1" t="s">
        <v>4901</v>
      </c>
      <c r="F5149" s="1" t="s">
        <v>4901</v>
      </c>
      <c r="G5149" s="1" t="s">
        <v>4901</v>
      </c>
      <c r="H5149" s="1" t="s">
        <v>4901</v>
      </c>
      <c r="I5149" s="1" t="s">
        <v>4901</v>
      </c>
      <c r="J5149" s="1" t="s">
        <v>4901</v>
      </c>
      <c r="K5149" s="1" t="s">
        <v>4901</v>
      </c>
      <c r="M5149" s="3">
        <v>0</v>
      </c>
      <c r="O5149" s="1" t="s">
        <v>5434</v>
      </c>
      <c r="P5149" s="1" t="s">
        <v>5434</v>
      </c>
      <c r="Q5149" s="1" t="s">
        <v>5434</v>
      </c>
      <c r="R5149" s="1" t="s">
        <v>5434</v>
      </c>
      <c r="S5149" s="1" t="s">
        <v>5434</v>
      </c>
      <c r="T5149" s="1" t="s">
        <v>5434</v>
      </c>
      <c r="U5149" s="1" t="s">
        <v>5434</v>
      </c>
      <c r="W5149" s="3">
        <v>0</v>
      </c>
      <c r="Y5149" s="1" t="s">
        <v>5434</v>
      </c>
      <c r="Z5149" s="1" t="s">
        <v>5434</v>
      </c>
      <c r="AA5149" s="1" t="s">
        <v>5434</v>
      </c>
      <c r="AB5149" s="1" t="s">
        <v>5434</v>
      </c>
      <c r="AC5149" s="1" t="s">
        <v>5434</v>
      </c>
      <c r="AD5149" s="1" t="s">
        <v>5434</v>
      </c>
      <c r="AE5149" s="1" t="s">
        <v>5434</v>
      </c>
    </row>
    <row r="5150" spans="3:31" ht="12.75" hidden="1">
      <c r="C5150" s="1" t="s">
        <v>4901</v>
      </c>
      <c r="D5150" s="1" t="s">
        <v>4901</v>
      </c>
      <c r="E5150" s="1" t="s">
        <v>4901</v>
      </c>
      <c r="F5150" s="1" t="s">
        <v>4901</v>
      </c>
      <c r="G5150" s="1" t="s">
        <v>4901</v>
      </c>
      <c r="H5150" s="1" t="s">
        <v>4901</v>
      </c>
      <c r="I5150" s="1" t="s">
        <v>4901</v>
      </c>
      <c r="J5150" s="1" t="s">
        <v>4901</v>
      </c>
      <c r="K5150" s="1" t="s">
        <v>4901</v>
      </c>
      <c r="M5150" s="3">
        <v>0</v>
      </c>
      <c r="O5150" s="1" t="s">
        <v>5434</v>
      </c>
      <c r="P5150" s="1" t="s">
        <v>5434</v>
      </c>
      <c r="Q5150" s="1" t="s">
        <v>5434</v>
      </c>
      <c r="R5150" s="1" t="s">
        <v>5434</v>
      </c>
      <c r="S5150" s="1" t="s">
        <v>5434</v>
      </c>
      <c r="T5150" s="1" t="s">
        <v>5434</v>
      </c>
      <c r="U5150" s="1" t="s">
        <v>5434</v>
      </c>
      <c r="W5150" s="3">
        <v>0</v>
      </c>
      <c r="Y5150" s="1" t="s">
        <v>5434</v>
      </c>
      <c r="Z5150" s="1" t="s">
        <v>5434</v>
      </c>
      <c r="AA5150" s="1" t="s">
        <v>5434</v>
      </c>
      <c r="AB5150" s="1" t="s">
        <v>5434</v>
      </c>
      <c r="AC5150" s="1" t="s">
        <v>5434</v>
      </c>
      <c r="AD5150" s="1" t="s">
        <v>5434</v>
      </c>
      <c r="AE5150" s="1" t="s">
        <v>5434</v>
      </c>
    </row>
    <row r="5151" spans="3:31" ht="12.75" hidden="1">
      <c r="C5151" s="1" t="s">
        <v>4901</v>
      </c>
      <c r="D5151" s="1" t="s">
        <v>4901</v>
      </c>
      <c r="E5151" s="1" t="s">
        <v>4901</v>
      </c>
      <c r="F5151" s="1" t="s">
        <v>4901</v>
      </c>
      <c r="G5151" s="1" t="s">
        <v>4901</v>
      </c>
      <c r="H5151" s="1" t="s">
        <v>4901</v>
      </c>
      <c r="I5151" s="1" t="s">
        <v>4901</v>
      </c>
      <c r="J5151" s="1" t="s">
        <v>4901</v>
      </c>
      <c r="K5151" s="1" t="s">
        <v>4901</v>
      </c>
      <c r="M5151" s="3">
        <v>0</v>
      </c>
      <c r="O5151" s="1" t="s">
        <v>5434</v>
      </c>
      <c r="P5151" s="1" t="s">
        <v>5434</v>
      </c>
      <c r="Q5151" s="1" t="s">
        <v>5434</v>
      </c>
      <c r="R5151" s="1" t="s">
        <v>5434</v>
      </c>
      <c r="S5151" s="1" t="s">
        <v>5434</v>
      </c>
      <c r="T5151" s="1" t="s">
        <v>5434</v>
      </c>
      <c r="U5151" s="1" t="s">
        <v>5434</v>
      </c>
      <c r="W5151" s="3">
        <v>0</v>
      </c>
      <c r="Y5151" s="1" t="s">
        <v>5434</v>
      </c>
      <c r="Z5151" s="1" t="s">
        <v>5434</v>
      </c>
      <c r="AA5151" s="1" t="s">
        <v>5434</v>
      </c>
      <c r="AB5151" s="1" t="s">
        <v>5434</v>
      </c>
      <c r="AC5151" s="1" t="s">
        <v>5434</v>
      </c>
      <c r="AD5151" s="1" t="s">
        <v>5434</v>
      </c>
      <c r="AE5151" s="1" t="s">
        <v>5434</v>
      </c>
    </row>
    <row r="5152" spans="3:31" ht="12.75" hidden="1">
      <c r="C5152" s="1" t="s">
        <v>4901</v>
      </c>
      <c r="D5152" s="1" t="s">
        <v>4901</v>
      </c>
      <c r="E5152" s="1" t="s">
        <v>4901</v>
      </c>
      <c r="F5152" s="1" t="s">
        <v>4901</v>
      </c>
      <c r="G5152" s="1" t="s">
        <v>4901</v>
      </c>
      <c r="H5152" s="1" t="s">
        <v>4901</v>
      </c>
      <c r="I5152" s="1" t="s">
        <v>4901</v>
      </c>
      <c r="J5152" s="1" t="s">
        <v>4901</v>
      </c>
      <c r="K5152" s="1" t="s">
        <v>4901</v>
      </c>
      <c r="M5152" s="3">
        <v>0</v>
      </c>
      <c r="O5152" s="1" t="s">
        <v>5434</v>
      </c>
      <c r="P5152" s="1" t="s">
        <v>5434</v>
      </c>
      <c r="Q5152" s="1" t="s">
        <v>5434</v>
      </c>
      <c r="R5152" s="1" t="s">
        <v>5434</v>
      </c>
      <c r="S5152" s="1" t="s">
        <v>5434</v>
      </c>
      <c r="T5152" s="1" t="s">
        <v>5434</v>
      </c>
      <c r="U5152" s="1" t="s">
        <v>5434</v>
      </c>
      <c r="W5152" s="3">
        <v>0</v>
      </c>
      <c r="Y5152" s="1" t="s">
        <v>5434</v>
      </c>
      <c r="Z5152" s="1" t="s">
        <v>5434</v>
      </c>
      <c r="AA5152" s="1" t="s">
        <v>5434</v>
      </c>
      <c r="AB5152" s="1" t="s">
        <v>5434</v>
      </c>
      <c r="AC5152" s="1" t="s">
        <v>5434</v>
      </c>
      <c r="AD5152" s="1" t="s">
        <v>5434</v>
      </c>
      <c r="AE5152" s="1" t="s">
        <v>5434</v>
      </c>
    </row>
    <row r="5153" spans="3:31" ht="12.75" hidden="1">
      <c r="C5153" s="1" t="s">
        <v>4901</v>
      </c>
      <c r="D5153" s="1" t="s">
        <v>4901</v>
      </c>
      <c r="E5153" s="1" t="s">
        <v>4901</v>
      </c>
      <c r="F5153" s="1" t="s">
        <v>4901</v>
      </c>
      <c r="G5153" s="1" t="s">
        <v>4901</v>
      </c>
      <c r="H5153" s="1" t="s">
        <v>4901</v>
      </c>
      <c r="I5153" s="1" t="s">
        <v>4901</v>
      </c>
      <c r="J5153" s="1" t="s">
        <v>4901</v>
      </c>
      <c r="K5153" s="1" t="s">
        <v>4901</v>
      </c>
      <c r="M5153" s="3">
        <v>0</v>
      </c>
      <c r="O5153" s="1" t="s">
        <v>5434</v>
      </c>
      <c r="P5153" s="1" t="s">
        <v>5434</v>
      </c>
      <c r="Q5153" s="1" t="s">
        <v>5434</v>
      </c>
      <c r="R5153" s="1" t="s">
        <v>5434</v>
      </c>
      <c r="S5153" s="1" t="s">
        <v>5434</v>
      </c>
      <c r="T5153" s="1" t="s">
        <v>5434</v>
      </c>
      <c r="U5153" s="1" t="s">
        <v>5434</v>
      </c>
      <c r="W5153" s="3">
        <v>0</v>
      </c>
      <c r="Y5153" s="1" t="s">
        <v>5434</v>
      </c>
      <c r="Z5153" s="1" t="s">
        <v>5434</v>
      </c>
      <c r="AA5153" s="1" t="s">
        <v>5434</v>
      </c>
      <c r="AB5153" s="1" t="s">
        <v>5434</v>
      </c>
      <c r="AC5153" s="1" t="s">
        <v>5434</v>
      </c>
      <c r="AD5153" s="1" t="s">
        <v>5434</v>
      </c>
      <c r="AE5153" s="1" t="s">
        <v>5434</v>
      </c>
    </row>
    <row r="5154" spans="3:31" ht="12.75" hidden="1">
      <c r="C5154" s="1" t="s">
        <v>4901</v>
      </c>
      <c r="D5154" s="1" t="s">
        <v>4901</v>
      </c>
      <c r="E5154" s="1" t="s">
        <v>4901</v>
      </c>
      <c r="F5154" s="1" t="s">
        <v>4901</v>
      </c>
      <c r="G5154" s="1" t="s">
        <v>4901</v>
      </c>
      <c r="H5154" s="1" t="s">
        <v>4901</v>
      </c>
      <c r="I5154" s="1" t="s">
        <v>4901</v>
      </c>
      <c r="J5154" s="1" t="s">
        <v>4901</v>
      </c>
      <c r="K5154" s="1" t="s">
        <v>4901</v>
      </c>
      <c r="M5154" s="3">
        <v>0</v>
      </c>
      <c r="O5154" s="1" t="s">
        <v>5434</v>
      </c>
      <c r="P5154" s="1" t="s">
        <v>5434</v>
      </c>
      <c r="Q5154" s="1" t="s">
        <v>5434</v>
      </c>
      <c r="R5154" s="1" t="s">
        <v>5434</v>
      </c>
      <c r="S5154" s="1" t="s">
        <v>5434</v>
      </c>
      <c r="T5154" s="1" t="s">
        <v>5434</v>
      </c>
      <c r="U5154" s="1" t="s">
        <v>5434</v>
      </c>
      <c r="W5154" s="3">
        <v>0</v>
      </c>
      <c r="Y5154" s="1" t="s">
        <v>5434</v>
      </c>
      <c r="Z5154" s="1" t="s">
        <v>5434</v>
      </c>
      <c r="AA5154" s="1" t="s">
        <v>5434</v>
      </c>
      <c r="AB5154" s="1" t="s">
        <v>5434</v>
      </c>
      <c r="AC5154" s="1" t="s">
        <v>5434</v>
      </c>
      <c r="AD5154" s="1" t="s">
        <v>5434</v>
      </c>
      <c r="AE5154" s="1" t="s">
        <v>5434</v>
      </c>
    </row>
    <row r="5155" spans="3:31" ht="12.75" hidden="1">
      <c r="C5155" s="1" t="s">
        <v>4901</v>
      </c>
      <c r="D5155" s="1" t="s">
        <v>4901</v>
      </c>
      <c r="E5155" s="1" t="s">
        <v>4901</v>
      </c>
      <c r="F5155" s="1" t="s">
        <v>4901</v>
      </c>
      <c r="G5155" s="1" t="s">
        <v>4901</v>
      </c>
      <c r="H5155" s="1" t="s">
        <v>4901</v>
      </c>
      <c r="I5155" s="1" t="s">
        <v>4901</v>
      </c>
      <c r="J5155" s="1" t="s">
        <v>4901</v>
      </c>
      <c r="K5155" s="1" t="s">
        <v>4901</v>
      </c>
      <c r="M5155" s="3">
        <v>0</v>
      </c>
      <c r="O5155" s="1" t="s">
        <v>5434</v>
      </c>
      <c r="P5155" s="1" t="s">
        <v>5434</v>
      </c>
      <c r="Q5155" s="1" t="s">
        <v>5434</v>
      </c>
      <c r="R5155" s="1" t="s">
        <v>5434</v>
      </c>
      <c r="S5155" s="1" t="s">
        <v>5434</v>
      </c>
      <c r="T5155" s="1" t="s">
        <v>5434</v>
      </c>
      <c r="U5155" s="1" t="s">
        <v>5434</v>
      </c>
      <c r="W5155" s="3">
        <v>0</v>
      </c>
      <c r="Y5155" s="1" t="s">
        <v>5434</v>
      </c>
      <c r="Z5155" s="1" t="s">
        <v>5434</v>
      </c>
      <c r="AA5155" s="1" t="s">
        <v>5434</v>
      </c>
      <c r="AB5155" s="1" t="s">
        <v>5434</v>
      </c>
      <c r="AC5155" s="1" t="s">
        <v>5434</v>
      </c>
      <c r="AD5155" s="1" t="s">
        <v>5434</v>
      </c>
      <c r="AE5155" s="1" t="s">
        <v>5434</v>
      </c>
    </row>
    <row r="5156" spans="3:31" ht="12.75" hidden="1">
      <c r="C5156" s="1" t="s">
        <v>4901</v>
      </c>
      <c r="D5156" s="1" t="s">
        <v>4901</v>
      </c>
      <c r="E5156" s="1" t="s">
        <v>4901</v>
      </c>
      <c r="F5156" s="1" t="s">
        <v>4901</v>
      </c>
      <c r="G5156" s="1" t="s">
        <v>4901</v>
      </c>
      <c r="H5156" s="1" t="s">
        <v>4901</v>
      </c>
      <c r="I5156" s="1" t="s">
        <v>4901</v>
      </c>
      <c r="J5156" s="1" t="s">
        <v>4901</v>
      </c>
      <c r="K5156" s="1" t="s">
        <v>4901</v>
      </c>
      <c r="M5156" s="3">
        <v>0</v>
      </c>
      <c r="O5156" s="1" t="s">
        <v>5434</v>
      </c>
      <c r="P5156" s="1" t="s">
        <v>5434</v>
      </c>
      <c r="Q5156" s="1" t="s">
        <v>5434</v>
      </c>
      <c r="R5156" s="1" t="s">
        <v>5434</v>
      </c>
      <c r="S5156" s="1" t="s">
        <v>5434</v>
      </c>
      <c r="T5156" s="1" t="s">
        <v>5434</v>
      </c>
      <c r="U5156" s="1" t="s">
        <v>5434</v>
      </c>
      <c r="W5156" s="3">
        <v>0</v>
      </c>
      <c r="Y5156" s="1" t="s">
        <v>5434</v>
      </c>
      <c r="Z5156" s="1" t="s">
        <v>5434</v>
      </c>
      <c r="AA5156" s="1" t="s">
        <v>5434</v>
      </c>
      <c r="AB5156" s="1" t="s">
        <v>5434</v>
      </c>
      <c r="AC5156" s="1" t="s">
        <v>5434</v>
      </c>
      <c r="AD5156" s="1" t="s">
        <v>5434</v>
      </c>
      <c r="AE5156" s="1" t="s">
        <v>5434</v>
      </c>
    </row>
    <row r="5157" spans="3:31" ht="12.75" hidden="1">
      <c r="C5157" s="1" t="s">
        <v>4901</v>
      </c>
      <c r="D5157" s="1" t="s">
        <v>4901</v>
      </c>
      <c r="E5157" s="1" t="s">
        <v>4901</v>
      </c>
      <c r="F5157" s="1" t="s">
        <v>4901</v>
      </c>
      <c r="G5157" s="1" t="s">
        <v>4901</v>
      </c>
      <c r="H5157" s="1" t="s">
        <v>4901</v>
      </c>
      <c r="I5157" s="1" t="s">
        <v>4901</v>
      </c>
      <c r="J5157" s="1" t="s">
        <v>4901</v>
      </c>
      <c r="K5157" s="1" t="s">
        <v>4901</v>
      </c>
      <c r="M5157" s="3">
        <v>0</v>
      </c>
      <c r="O5157" s="1" t="s">
        <v>5434</v>
      </c>
      <c r="P5157" s="1" t="s">
        <v>5434</v>
      </c>
      <c r="Q5157" s="1" t="s">
        <v>5434</v>
      </c>
      <c r="R5157" s="1" t="s">
        <v>5434</v>
      </c>
      <c r="S5157" s="1" t="s">
        <v>5434</v>
      </c>
      <c r="T5157" s="1" t="s">
        <v>5434</v>
      </c>
      <c r="U5157" s="1" t="s">
        <v>5434</v>
      </c>
      <c r="W5157" s="3">
        <v>0</v>
      </c>
      <c r="Y5157" s="1" t="s">
        <v>5434</v>
      </c>
      <c r="Z5157" s="1" t="s">
        <v>5434</v>
      </c>
      <c r="AA5157" s="1" t="s">
        <v>5434</v>
      </c>
      <c r="AB5157" s="1" t="s">
        <v>5434</v>
      </c>
      <c r="AC5157" s="1" t="s">
        <v>5434</v>
      </c>
      <c r="AD5157" s="1" t="s">
        <v>5434</v>
      </c>
      <c r="AE5157" s="1" t="s">
        <v>5434</v>
      </c>
    </row>
    <row r="5158" spans="3:31" ht="12.75" hidden="1">
      <c r="C5158" s="1" t="s">
        <v>4901</v>
      </c>
      <c r="D5158" s="1" t="s">
        <v>4901</v>
      </c>
      <c r="E5158" s="1" t="s">
        <v>4901</v>
      </c>
      <c r="F5158" s="1" t="s">
        <v>4901</v>
      </c>
      <c r="G5158" s="1" t="s">
        <v>4901</v>
      </c>
      <c r="H5158" s="1" t="s">
        <v>4901</v>
      </c>
      <c r="I5158" s="1" t="s">
        <v>4901</v>
      </c>
      <c r="J5158" s="1" t="s">
        <v>4901</v>
      </c>
      <c r="K5158" s="1" t="s">
        <v>4901</v>
      </c>
      <c r="M5158" s="3">
        <v>0</v>
      </c>
      <c r="O5158" s="1" t="s">
        <v>5434</v>
      </c>
      <c r="P5158" s="1" t="s">
        <v>5434</v>
      </c>
      <c r="Q5158" s="1" t="s">
        <v>5434</v>
      </c>
      <c r="R5158" s="1" t="s">
        <v>5434</v>
      </c>
      <c r="S5158" s="1" t="s">
        <v>5434</v>
      </c>
      <c r="T5158" s="1" t="s">
        <v>5434</v>
      </c>
      <c r="U5158" s="1" t="s">
        <v>5434</v>
      </c>
      <c r="W5158" s="3">
        <v>0</v>
      </c>
      <c r="Y5158" s="1" t="s">
        <v>5434</v>
      </c>
      <c r="Z5158" s="1" t="s">
        <v>5434</v>
      </c>
      <c r="AA5158" s="1" t="s">
        <v>5434</v>
      </c>
      <c r="AB5158" s="1" t="s">
        <v>5434</v>
      </c>
      <c r="AC5158" s="1" t="s">
        <v>5434</v>
      </c>
      <c r="AD5158" s="1" t="s">
        <v>5434</v>
      </c>
      <c r="AE5158" s="1" t="s">
        <v>5434</v>
      </c>
    </row>
    <row r="5159" spans="3:31" ht="12.75" hidden="1">
      <c r="C5159" s="1" t="s">
        <v>4901</v>
      </c>
      <c r="D5159" s="1" t="s">
        <v>4901</v>
      </c>
      <c r="E5159" s="1" t="s">
        <v>4901</v>
      </c>
      <c r="F5159" s="1" t="s">
        <v>4901</v>
      </c>
      <c r="G5159" s="1" t="s">
        <v>4901</v>
      </c>
      <c r="H5159" s="1" t="s">
        <v>4901</v>
      </c>
      <c r="I5159" s="1" t="s">
        <v>4901</v>
      </c>
      <c r="J5159" s="1" t="s">
        <v>4901</v>
      </c>
      <c r="K5159" s="1" t="s">
        <v>4901</v>
      </c>
      <c r="M5159" s="3">
        <v>0</v>
      </c>
      <c r="O5159" s="1" t="s">
        <v>5434</v>
      </c>
      <c r="P5159" s="1" t="s">
        <v>5434</v>
      </c>
      <c r="Q5159" s="1" t="s">
        <v>5434</v>
      </c>
      <c r="R5159" s="1" t="s">
        <v>5434</v>
      </c>
      <c r="S5159" s="1" t="s">
        <v>5434</v>
      </c>
      <c r="T5159" s="1" t="s">
        <v>5434</v>
      </c>
      <c r="U5159" s="1" t="s">
        <v>5434</v>
      </c>
      <c r="W5159" s="3">
        <v>0</v>
      </c>
      <c r="Y5159" s="1" t="s">
        <v>5434</v>
      </c>
      <c r="Z5159" s="1" t="s">
        <v>5434</v>
      </c>
      <c r="AA5159" s="1" t="s">
        <v>5434</v>
      </c>
      <c r="AB5159" s="1" t="s">
        <v>5434</v>
      </c>
      <c r="AC5159" s="1" t="s">
        <v>5434</v>
      </c>
      <c r="AD5159" s="1" t="s">
        <v>5434</v>
      </c>
      <c r="AE5159" s="1" t="s">
        <v>5434</v>
      </c>
    </row>
    <row r="5160" spans="3:31" ht="12.75" hidden="1">
      <c r="C5160" s="1" t="s">
        <v>4901</v>
      </c>
      <c r="D5160" s="1" t="s">
        <v>4901</v>
      </c>
      <c r="E5160" s="1" t="s">
        <v>4901</v>
      </c>
      <c r="F5160" s="1" t="s">
        <v>4901</v>
      </c>
      <c r="G5160" s="1" t="s">
        <v>4901</v>
      </c>
      <c r="H5160" s="1" t="s">
        <v>4901</v>
      </c>
      <c r="I5160" s="1" t="s">
        <v>4901</v>
      </c>
      <c r="J5160" s="1" t="s">
        <v>4901</v>
      </c>
      <c r="K5160" s="1" t="s">
        <v>4901</v>
      </c>
      <c r="M5160" s="3">
        <v>0</v>
      </c>
      <c r="O5160" s="1" t="s">
        <v>5434</v>
      </c>
      <c r="P5160" s="1" t="s">
        <v>5434</v>
      </c>
      <c r="Q5160" s="1" t="s">
        <v>5434</v>
      </c>
      <c r="R5160" s="1" t="s">
        <v>5434</v>
      </c>
      <c r="S5160" s="1" t="s">
        <v>5434</v>
      </c>
      <c r="T5160" s="1" t="s">
        <v>5434</v>
      </c>
      <c r="U5160" s="1" t="s">
        <v>5434</v>
      </c>
      <c r="W5160" s="3">
        <v>0</v>
      </c>
      <c r="Y5160" s="1" t="s">
        <v>5434</v>
      </c>
      <c r="Z5160" s="1" t="s">
        <v>5434</v>
      </c>
      <c r="AA5160" s="1" t="s">
        <v>5434</v>
      </c>
      <c r="AB5160" s="1" t="s">
        <v>5434</v>
      </c>
      <c r="AC5160" s="1" t="s">
        <v>5434</v>
      </c>
      <c r="AD5160" s="1" t="s">
        <v>5434</v>
      </c>
      <c r="AE5160" s="1" t="s">
        <v>5434</v>
      </c>
    </row>
    <row r="5161" spans="3:31" ht="12.75" hidden="1">
      <c r="C5161" s="1" t="s">
        <v>4901</v>
      </c>
      <c r="D5161" s="1" t="s">
        <v>4901</v>
      </c>
      <c r="E5161" s="1" t="s">
        <v>4901</v>
      </c>
      <c r="F5161" s="1" t="s">
        <v>4901</v>
      </c>
      <c r="G5161" s="1" t="s">
        <v>4901</v>
      </c>
      <c r="H5161" s="1" t="s">
        <v>4901</v>
      </c>
      <c r="I5161" s="1" t="s">
        <v>4901</v>
      </c>
      <c r="J5161" s="1" t="s">
        <v>4901</v>
      </c>
      <c r="K5161" s="1" t="s">
        <v>4901</v>
      </c>
      <c r="M5161" s="3">
        <v>0</v>
      </c>
      <c r="O5161" s="1" t="s">
        <v>5434</v>
      </c>
      <c r="P5161" s="1" t="s">
        <v>5434</v>
      </c>
      <c r="Q5161" s="1" t="s">
        <v>5434</v>
      </c>
      <c r="R5161" s="1" t="s">
        <v>5434</v>
      </c>
      <c r="S5161" s="1" t="s">
        <v>5434</v>
      </c>
      <c r="T5161" s="1" t="s">
        <v>5434</v>
      </c>
      <c r="U5161" s="1" t="s">
        <v>5434</v>
      </c>
      <c r="W5161" s="3">
        <v>0</v>
      </c>
      <c r="Y5161" s="1" t="s">
        <v>5434</v>
      </c>
      <c r="Z5161" s="1" t="s">
        <v>5434</v>
      </c>
      <c r="AA5161" s="1" t="s">
        <v>5434</v>
      </c>
      <c r="AB5161" s="1" t="s">
        <v>5434</v>
      </c>
      <c r="AC5161" s="1" t="s">
        <v>5434</v>
      </c>
      <c r="AD5161" s="1" t="s">
        <v>5434</v>
      </c>
      <c r="AE5161" s="1" t="s">
        <v>5434</v>
      </c>
    </row>
    <row r="5162" spans="3:31" ht="12.75" hidden="1">
      <c r="C5162" s="1" t="s">
        <v>4901</v>
      </c>
      <c r="D5162" s="1" t="s">
        <v>4901</v>
      </c>
      <c r="E5162" s="1" t="s">
        <v>4901</v>
      </c>
      <c r="F5162" s="1" t="s">
        <v>4901</v>
      </c>
      <c r="G5162" s="1" t="s">
        <v>4901</v>
      </c>
      <c r="H5162" s="1" t="s">
        <v>4901</v>
      </c>
      <c r="I5162" s="1" t="s">
        <v>4901</v>
      </c>
      <c r="J5162" s="1" t="s">
        <v>4901</v>
      </c>
      <c r="K5162" s="1" t="s">
        <v>4901</v>
      </c>
      <c r="M5162" s="3">
        <v>0</v>
      </c>
      <c r="O5162" s="1" t="s">
        <v>5434</v>
      </c>
      <c r="P5162" s="1" t="s">
        <v>5434</v>
      </c>
      <c r="Q5162" s="1" t="s">
        <v>5434</v>
      </c>
      <c r="R5162" s="1" t="s">
        <v>5434</v>
      </c>
      <c r="S5162" s="1" t="s">
        <v>5434</v>
      </c>
      <c r="T5162" s="1" t="s">
        <v>5434</v>
      </c>
      <c r="U5162" s="1" t="s">
        <v>5434</v>
      </c>
      <c r="W5162" s="3">
        <v>0</v>
      </c>
      <c r="Y5162" s="1" t="s">
        <v>5434</v>
      </c>
      <c r="Z5162" s="1" t="s">
        <v>5434</v>
      </c>
      <c r="AA5162" s="1" t="s">
        <v>5434</v>
      </c>
      <c r="AB5162" s="1" t="s">
        <v>5434</v>
      </c>
      <c r="AC5162" s="1" t="s">
        <v>5434</v>
      </c>
      <c r="AD5162" s="1" t="s">
        <v>5434</v>
      </c>
      <c r="AE5162" s="1" t="s">
        <v>5434</v>
      </c>
    </row>
    <row r="5163" spans="3:31" ht="12.75" hidden="1">
      <c r="C5163" s="1" t="s">
        <v>4901</v>
      </c>
      <c r="D5163" s="1" t="s">
        <v>4901</v>
      </c>
      <c r="E5163" s="1" t="s">
        <v>4901</v>
      </c>
      <c r="F5163" s="1" t="s">
        <v>4901</v>
      </c>
      <c r="G5163" s="1" t="s">
        <v>4901</v>
      </c>
      <c r="H5163" s="1" t="s">
        <v>4901</v>
      </c>
      <c r="I5163" s="1" t="s">
        <v>4901</v>
      </c>
      <c r="J5163" s="1" t="s">
        <v>4901</v>
      </c>
      <c r="K5163" s="1" t="s">
        <v>4901</v>
      </c>
      <c r="M5163" s="3">
        <v>0</v>
      </c>
      <c r="O5163" s="1" t="s">
        <v>5434</v>
      </c>
      <c r="P5163" s="1" t="s">
        <v>5434</v>
      </c>
      <c r="Q5163" s="1" t="s">
        <v>5434</v>
      </c>
      <c r="R5163" s="1" t="s">
        <v>5434</v>
      </c>
      <c r="S5163" s="1" t="s">
        <v>5434</v>
      </c>
      <c r="T5163" s="1" t="s">
        <v>5434</v>
      </c>
      <c r="U5163" s="1" t="s">
        <v>5434</v>
      </c>
      <c r="W5163" s="3">
        <v>0</v>
      </c>
      <c r="Y5163" s="1" t="s">
        <v>5434</v>
      </c>
      <c r="Z5163" s="1" t="s">
        <v>5434</v>
      </c>
      <c r="AA5163" s="1" t="s">
        <v>5434</v>
      </c>
      <c r="AB5163" s="1" t="s">
        <v>5434</v>
      </c>
      <c r="AC5163" s="1" t="s">
        <v>5434</v>
      </c>
      <c r="AD5163" s="1" t="s">
        <v>5434</v>
      </c>
      <c r="AE5163" s="1" t="s">
        <v>5434</v>
      </c>
    </row>
    <row r="5164" spans="3:31" ht="12.75" hidden="1">
      <c r="C5164" s="1" t="s">
        <v>4901</v>
      </c>
      <c r="D5164" s="1" t="s">
        <v>4901</v>
      </c>
      <c r="E5164" s="1" t="s">
        <v>4901</v>
      </c>
      <c r="F5164" s="1" t="s">
        <v>4901</v>
      </c>
      <c r="G5164" s="1" t="s">
        <v>4901</v>
      </c>
      <c r="H5164" s="1" t="s">
        <v>4901</v>
      </c>
      <c r="I5164" s="1" t="s">
        <v>4901</v>
      </c>
      <c r="J5164" s="1" t="s">
        <v>4901</v>
      </c>
      <c r="K5164" s="1" t="s">
        <v>4901</v>
      </c>
      <c r="M5164" s="3">
        <v>0</v>
      </c>
      <c r="O5164" s="1" t="s">
        <v>5434</v>
      </c>
      <c r="P5164" s="1" t="s">
        <v>5434</v>
      </c>
      <c r="Q5164" s="1" t="s">
        <v>5434</v>
      </c>
      <c r="R5164" s="1" t="s">
        <v>5434</v>
      </c>
      <c r="S5164" s="1" t="s">
        <v>5434</v>
      </c>
      <c r="T5164" s="1" t="s">
        <v>5434</v>
      </c>
      <c r="U5164" s="1" t="s">
        <v>5434</v>
      </c>
      <c r="W5164" s="3">
        <v>0</v>
      </c>
      <c r="Y5164" s="1" t="s">
        <v>5434</v>
      </c>
      <c r="Z5164" s="1" t="s">
        <v>5434</v>
      </c>
      <c r="AA5164" s="1" t="s">
        <v>5434</v>
      </c>
      <c r="AB5164" s="1" t="s">
        <v>5434</v>
      </c>
      <c r="AC5164" s="1" t="s">
        <v>5434</v>
      </c>
      <c r="AD5164" s="1" t="s">
        <v>5434</v>
      </c>
      <c r="AE5164" s="1" t="s">
        <v>5434</v>
      </c>
    </row>
    <row r="5165" spans="3:31" ht="12.75" hidden="1">
      <c r="C5165" s="1" t="s">
        <v>4901</v>
      </c>
      <c r="D5165" s="1" t="s">
        <v>4901</v>
      </c>
      <c r="E5165" s="1" t="s">
        <v>4901</v>
      </c>
      <c r="F5165" s="1" t="s">
        <v>4901</v>
      </c>
      <c r="G5165" s="1" t="s">
        <v>4901</v>
      </c>
      <c r="H5165" s="1" t="s">
        <v>4901</v>
      </c>
      <c r="I5165" s="1" t="s">
        <v>4901</v>
      </c>
      <c r="J5165" s="1" t="s">
        <v>4901</v>
      </c>
      <c r="K5165" s="1" t="s">
        <v>4901</v>
      </c>
      <c r="M5165" s="3">
        <v>0</v>
      </c>
      <c r="O5165" s="1" t="s">
        <v>5434</v>
      </c>
      <c r="P5165" s="1" t="s">
        <v>5434</v>
      </c>
      <c r="Q5165" s="1" t="s">
        <v>5434</v>
      </c>
      <c r="R5165" s="1" t="s">
        <v>5434</v>
      </c>
      <c r="S5165" s="1" t="s">
        <v>5434</v>
      </c>
      <c r="T5165" s="1" t="s">
        <v>5434</v>
      </c>
      <c r="U5165" s="1" t="s">
        <v>5434</v>
      </c>
      <c r="W5165" s="3">
        <v>0</v>
      </c>
      <c r="Y5165" s="1" t="s">
        <v>5434</v>
      </c>
      <c r="Z5165" s="1" t="s">
        <v>5434</v>
      </c>
      <c r="AA5165" s="1" t="s">
        <v>5434</v>
      </c>
      <c r="AB5165" s="1" t="s">
        <v>5434</v>
      </c>
      <c r="AC5165" s="1" t="s">
        <v>5434</v>
      </c>
      <c r="AD5165" s="1" t="s">
        <v>5434</v>
      </c>
      <c r="AE5165" s="1" t="s">
        <v>5434</v>
      </c>
    </row>
    <row r="5166" spans="3:31" ht="12.75" hidden="1">
      <c r="C5166" s="1" t="s">
        <v>4901</v>
      </c>
      <c r="D5166" s="1" t="s">
        <v>4901</v>
      </c>
      <c r="E5166" s="1" t="s">
        <v>4901</v>
      </c>
      <c r="F5166" s="1" t="s">
        <v>4901</v>
      </c>
      <c r="G5166" s="1" t="s">
        <v>4901</v>
      </c>
      <c r="H5166" s="1" t="s">
        <v>4901</v>
      </c>
      <c r="I5166" s="1" t="s">
        <v>4901</v>
      </c>
      <c r="J5166" s="1" t="s">
        <v>4901</v>
      </c>
      <c r="K5166" s="1" t="s">
        <v>4901</v>
      </c>
      <c r="M5166" s="3">
        <v>0</v>
      </c>
      <c r="O5166" s="1" t="s">
        <v>5434</v>
      </c>
      <c r="P5166" s="1" t="s">
        <v>5434</v>
      </c>
      <c r="Q5166" s="1" t="s">
        <v>5434</v>
      </c>
      <c r="R5166" s="1" t="s">
        <v>5434</v>
      </c>
      <c r="S5166" s="1" t="s">
        <v>5434</v>
      </c>
      <c r="T5166" s="1" t="s">
        <v>5434</v>
      </c>
      <c r="U5166" s="1" t="s">
        <v>5434</v>
      </c>
      <c r="W5166" s="3">
        <v>0</v>
      </c>
      <c r="Y5166" s="1" t="s">
        <v>5434</v>
      </c>
      <c r="Z5166" s="1" t="s">
        <v>5434</v>
      </c>
      <c r="AA5166" s="1" t="s">
        <v>5434</v>
      </c>
      <c r="AB5166" s="1" t="s">
        <v>5434</v>
      </c>
      <c r="AC5166" s="1" t="s">
        <v>5434</v>
      </c>
      <c r="AD5166" s="1" t="s">
        <v>5434</v>
      </c>
      <c r="AE5166" s="1" t="s">
        <v>5434</v>
      </c>
    </row>
    <row r="5167" spans="3:31" ht="12.75" hidden="1">
      <c r="C5167" s="1" t="s">
        <v>4901</v>
      </c>
      <c r="D5167" s="1" t="s">
        <v>4901</v>
      </c>
      <c r="E5167" s="1" t="s">
        <v>4901</v>
      </c>
      <c r="F5167" s="1" t="s">
        <v>4901</v>
      </c>
      <c r="G5167" s="1" t="s">
        <v>4901</v>
      </c>
      <c r="H5167" s="1" t="s">
        <v>4901</v>
      </c>
      <c r="I5167" s="1" t="s">
        <v>4901</v>
      </c>
      <c r="J5167" s="1" t="s">
        <v>4901</v>
      </c>
      <c r="K5167" s="1" t="s">
        <v>4901</v>
      </c>
      <c r="M5167" s="3">
        <v>0</v>
      </c>
      <c r="O5167" s="1" t="s">
        <v>5434</v>
      </c>
      <c r="P5167" s="1" t="s">
        <v>5434</v>
      </c>
      <c r="Q5167" s="1" t="s">
        <v>5434</v>
      </c>
      <c r="R5167" s="1" t="s">
        <v>5434</v>
      </c>
      <c r="S5167" s="1" t="s">
        <v>5434</v>
      </c>
      <c r="T5167" s="1" t="s">
        <v>5434</v>
      </c>
      <c r="U5167" s="1" t="s">
        <v>5434</v>
      </c>
      <c r="W5167" s="3">
        <v>0</v>
      </c>
      <c r="Y5167" s="1" t="s">
        <v>5434</v>
      </c>
      <c r="Z5167" s="1" t="s">
        <v>5434</v>
      </c>
      <c r="AA5167" s="1" t="s">
        <v>5434</v>
      </c>
      <c r="AB5167" s="1" t="s">
        <v>5434</v>
      </c>
      <c r="AC5167" s="1" t="s">
        <v>5434</v>
      </c>
      <c r="AD5167" s="1" t="s">
        <v>5434</v>
      </c>
      <c r="AE5167" s="1" t="s">
        <v>5434</v>
      </c>
    </row>
    <row r="5168" spans="3:31" ht="12.75" hidden="1">
      <c r="C5168" s="1" t="s">
        <v>4901</v>
      </c>
      <c r="D5168" s="1" t="s">
        <v>4901</v>
      </c>
      <c r="E5168" s="1" t="s">
        <v>4901</v>
      </c>
      <c r="F5168" s="1" t="s">
        <v>4901</v>
      </c>
      <c r="G5168" s="1" t="s">
        <v>4901</v>
      </c>
      <c r="H5168" s="1" t="s">
        <v>4901</v>
      </c>
      <c r="I5168" s="1" t="s">
        <v>4901</v>
      </c>
      <c r="J5168" s="1" t="s">
        <v>4901</v>
      </c>
      <c r="K5168" s="1" t="s">
        <v>4901</v>
      </c>
      <c r="M5168" s="3">
        <v>0</v>
      </c>
      <c r="O5168" s="1" t="s">
        <v>5434</v>
      </c>
      <c r="P5168" s="1" t="s">
        <v>5434</v>
      </c>
      <c r="Q5168" s="1" t="s">
        <v>5434</v>
      </c>
      <c r="R5168" s="1" t="s">
        <v>5434</v>
      </c>
      <c r="S5168" s="1" t="s">
        <v>5434</v>
      </c>
      <c r="T5168" s="1" t="s">
        <v>5434</v>
      </c>
      <c r="U5168" s="1" t="s">
        <v>5434</v>
      </c>
      <c r="W5168" s="3">
        <v>0</v>
      </c>
      <c r="Y5168" s="1" t="s">
        <v>5434</v>
      </c>
      <c r="Z5168" s="1" t="s">
        <v>5434</v>
      </c>
      <c r="AA5168" s="1" t="s">
        <v>5434</v>
      </c>
      <c r="AB5168" s="1" t="s">
        <v>5434</v>
      </c>
      <c r="AC5168" s="1" t="s">
        <v>5434</v>
      </c>
      <c r="AD5168" s="1" t="s">
        <v>5434</v>
      </c>
      <c r="AE5168" s="1" t="s">
        <v>5434</v>
      </c>
    </row>
    <row r="5169" spans="3:31" ht="12.75" hidden="1">
      <c r="C5169" s="1" t="s">
        <v>4901</v>
      </c>
      <c r="D5169" s="1" t="s">
        <v>4901</v>
      </c>
      <c r="E5169" s="1" t="s">
        <v>4901</v>
      </c>
      <c r="F5169" s="1" t="s">
        <v>4901</v>
      </c>
      <c r="G5169" s="1" t="s">
        <v>4901</v>
      </c>
      <c r="H5169" s="1" t="s">
        <v>4901</v>
      </c>
      <c r="I5169" s="1" t="s">
        <v>4901</v>
      </c>
      <c r="J5169" s="1" t="s">
        <v>4901</v>
      </c>
      <c r="K5169" s="1" t="s">
        <v>4901</v>
      </c>
      <c r="M5169" s="3">
        <v>0</v>
      </c>
      <c r="O5169" s="1" t="s">
        <v>5434</v>
      </c>
      <c r="P5169" s="1" t="s">
        <v>5434</v>
      </c>
      <c r="Q5169" s="1" t="s">
        <v>5434</v>
      </c>
      <c r="R5169" s="1" t="s">
        <v>5434</v>
      </c>
      <c r="S5169" s="1" t="s">
        <v>5434</v>
      </c>
      <c r="T5169" s="1" t="s">
        <v>5434</v>
      </c>
      <c r="U5169" s="1" t="s">
        <v>5434</v>
      </c>
      <c r="W5169" s="3">
        <v>0</v>
      </c>
      <c r="Y5169" s="1" t="s">
        <v>5434</v>
      </c>
      <c r="Z5169" s="1" t="s">
        <v>5434</v>
      </c>
      <c r="AA5169" s="1" t="s">
        <v>5434</v>
      </c>
      <c r="AB5169" s="1" t="s">
        <v>5434</v>
      </c>
      <c r="AC5169" s="1" t="s">
        <v>5434</v>
      </c>
      <c r="AD5169" s="1" t="s">
        <v>5434</v>
      </c>
      <c r="AE5169" s="1" t="s">
        <v>5434</v>
      </c>
    </row>
    <row r="5170" spans="3:31" ht="12.75" hidden="1">
      <c r="C5170" s="1" t="s">
        <v>4901</v>
      </c>
      <c r="D5170" s="1" t="s">
        <v>4901</v>
      </c>
      <c r="E5170" s="1" t="s">
        <v>4901</v>
      </c>
      <c r="F5170" s="1" t="s">
        <v>4901</v>
      </c>
      <c r="G5170" s="1" t="s">
        <v>4901</v>
      </c>
      <c r="H5170" s="1" t="s">
        <v>4901</v>
      </c>
      <c r="I5170" s="1" t="s">
        <v>4901</v>
      </c>
      <c r="J5170" s="1" t="s">
        <v>4901</v>
      </c>
      <c r="K5170" s="1" t="s">
        <v>4901</v>
      </c>
      <c r="M5170" s="3">
        <v>0</v>
      </c>
      <c r="O5170" s="1" t="s">
        <v>5434</v>
      </c>
      <c r="P5170" s="1" t="s">
        <v>5434</v>
      </c>
      <c r="Q5170" s="1" t="s">
        <v>5434</v>
      </c>
      <c r="R5170" s="1" t="s">
        <v>5434</v>
      </c>
      <c r="S5170" s="1" t="s">
        <v>5434</v>
      </c>
      <c r="T5170" s="1" t="s">
        <v>5434</v>
      </c>
      <c r="U5170" s="1" t="s">
        <v>5434</v>
      </c>
      <c r="W5170" s="3">
        <v>0</v>
      </c>
      <c r="Y5170" s="1" t="s">
        <v>5434</v>
      </c>
      <c r="Z5170" s="1" t="s">
        <v>5434</v>
      </c>
      <c r="AA5170" s="1" t="s">
        <v>5434</v>
      </c>
      <c r="AB5170" s="1" t="s">
        <v>5434</v>
      </c>
      <c r="AC5170" s="1" t="s">
        <v>5434</v>
      </c>
      <c r="AD5170" s="1" t="s">
        <v>5434</v>
      </c>
      <c r="AE5170" s="1" t="s">
        <v>5434</v>
      </c>
    </row>
    <row r="5171" spans="3:31" ht="12.75" hidden="1">
      <c r="C5171" s="1" t="s">
        <v>4901</v>
      </c>
      <c r="D5171" s="1" t="s">
        <v>4901</v>
      </c>
      <c r="E5171" s="1" t="s">
        <v>4901</v>
      </c>
      <c r="F5171" s="1" t="s">
        <v>4901</v>
      </c>
      <c r="G5171" s="1" t="s">
        <v>4901</v>
      </c>
      <c r="H5171" s="1" t="s">
        <v>4901</v>
      </c>
      <c r="I5171" s="1" t="s">
        <v>4901</v>
      </c>
      <c r="J5171" s="1" t="s">
        <v>4901</v>
      </c>
      <c r="K5171" s="1" t="s">
        <v>4901</v>
      </c>
      <c r="M5171" s="3">
        <v>0</v>
      </c>
      <c r="O5171" s="1" t="s">
        <v>5434</v>
      </c>
      <c r="P5171" s="1" t="s">
        <v>5434</v>
      </c>
      <c r="Q5171" s="1" t="s">
        <v>5434</v>
      </c>
      <c r="R5171" s="1" t="s">
        <v>5434</v>
      </c>
      <c r="S5171" s="1" t="s">
        <v>5434</v>
      </c>
      <c r="T5171" s="1" t="s">
        <v>5434</v>
      </c>
      <c r="U5171" s="1" t="s">
        <v>5434</v>
      </c>
      <c r="W5171" s="3">
        <v>0</v>
      </c>
      <c r="Y5171" s="1" t="s">
        <v>5434</v>
      </c>
      <c r="Z5171" s="1" t="s">
        <v>5434</v>
      </c>
      <c r="AA5171" s="1" t="s">
        <v>5434</v>
      </c>
      <c r="AB5171" s="1" t="s">
        <v>5434</v>
      </c>
      <c r="AC5171" s="1" t="s">
        <v>5434</v>
      </c>
      <c r="AD5171" s="1" t="s">
        <v>5434</v>
      </c>
      <c r="AE5171" s="1" t="s">
        <v>5434</v>
      </c>
    </row>
    <row r="5172" spans="3:31" ht="12.75" hidden="1">
      <c r="C5172" s="1" t="s">
        <v>4901</v>
      </c>
      <c r="D5172" s="1" t="s">
        <v>4901</v>
      </c>
      <c r="E5172" s="1" t="s">
        <v>4901</v>
      </c>
      <c r="F5172" s="1" t="s">
        <v>4901</v>
      </c>
      <c r="G5172" s="1" t="s">
        <v>4901</v>
      </c>
      <c r="H5172" s="1" t="s">
        <v>4901</v>
      </c>
      <c r="I5172" s="1" t="s">
        <v>4901</v>
      </c>
      <c r="J5172" s="1" t="s">
        <v>4901</v>
      </c>
      <c r="K5172" s="1" t="s">
        <v>4901</v>
      </c>
      <c r="M5172" s="3">
        <v>0</v>
      </c>
      <c r="O5172" s="1" t="s">
        <v>5434</v>
      </c>
      <c r="P5172" s="1" t="s">
        <v>5434</v>
      </c>
      <c r="Q5172" s="1" t="s">
        <v>5434</v>
      </c>
      <c r="R5172" s="1" t="s">
        <v>5434</v>
      </c>
      <c r="S5172" s="1" t="s">
        <v>5434</v>
      </c>
      <c r="T5172" s="1" t="s">
        <v>5434</v>
      </c>
      <c r="U5172" s="1" t="s">
        <v>5434</v>
      </c>
      <c r="W5172" s="3">
        <v>0</v>
      </c>
      <c r="Y5172" s="1" t="s">
        <v>5434</v>
      </c>
      <c r="Z5172" s="1" t="s">
        <v>5434</v>
      </c>
      <c r="AA5172" s="1" t="s">
        <v>5434</v>
      </c>
      <c r="AB5172" s="1" t="s">
        <v>5434</v>
      </c>
      <c r="AC5172" s="1" t="s">
        <v>5434</v>
      </c>
      <c r="AD5172" s="1" t="s">
        <v>5434</v>
      </c>
      <c r="AE5172" s="1" t="s">
        <v>5434</v>
      </c>
    </row>
    <row r="5173" spans="3:31" ht="12.75" hidden="1">
      <c r="C5173" s="1" t="s">
        <v>4901</v>
      </c>
      <c r="D5173" s="1" t="s">
        <v>4901</v>
      </c>
      <c r="E5173" s="1" t="s">
        <v>4901</v>
      </c>
      <c r="F5173" s="1" t="s">
        <v>4901</v>
      </c>
      <c r="G5173" s="1" t="s">
        <v>4901</v>
      </c>
      <c r="H5173" s="1" t="s">
        <v>4901</v>
      </c>
      <c r="I5173" s="1" t="s">
        <v>4901</v>
      </c>
      <c r="J5173" s="1" t="s">
        <v>4901</v>
      </c>
      <c r="K5173" s="1" t="s">
        <v>4901</v>
      </c>
      <c r="M5173" s="3">
        <v>0</v>
      </c>
      <c r="O5173" s="1" t="s">
        <v>5434</v>
      </c>
      <c r="P5173" s="1" t="s">
        <v>5434</v>
      </c>
      <c r="Q5173" s="1" t="s">
        <v>5434</v>
      </c>
      <c r="R5173" s="1" t="s">
        <v>5434</v>
      </c>
      <c r="S5173" s="1" t="s">
        <v>5434</v>
      </c>
      <c r="T5173" s="1" t="s">
        <v>5434</v>
      </c>
      <c r="U5173" s="1" t="s">
        <v>5434</v>
      </c>
      <c r="W5173" s="3">
        <v>0</v>
      </c>
      <c r="Y5173" s="1" t="s">
        <v>5434</v>
      </c>
      <c r="Z5173" s="1" t="s">
        <v>5434</v>
      </c>
      <c r="AA5173" s="1" t="s">
        <v>5434</v>
      </c>
      <c r="AB5173" s="1" t="s">
        <v>5434</v>
      </c>
      <c r="AC5173" s="1" t="s">
        <v>5434</v>
      </c>
      <c r="AD5173" s="1" t="s">
        <v>5434</v>
      </c>
      <c r="AE5173" s="1" t="s">
        <v>5434</v>
      </c>
    </row>
    <row r="5174" spans="3:31" ht="12.75" hidden="1">
      <c r="C5174" s="1" t="s">
        <v>4901</v>
      </c>
      <c r="D5174" s="1" t="s">
        <v>4901</v>
      </c>
      <c r="E5174" s="1" t="s">
        <v>4901</v>
      </c>
      <c r="F5174" s="1" t="s">
        <v>4901</v>
      </c>
      <c r="G5174" s="1" t="s">
        <v>4901</v>
      </c>
      <c r="H5174" s="1" t="s">
        <v>4901</v>
      </c>
      <c r="I5174" s="1" t="s">
        <v>4901</v>
      </c>
      <c r="J5174" s="1" t="s">
        <v>4901</v>
      </c>
      <c r="K5174" s="1" t="s">
        <v>4901</v>
      </c>
      <c r="M5174" s="3">
        <v>0</v>
      </c>
      <c r="O5174" s="1" t="s">
        <v>5434</v>
      </c>
      <c r="P5174" s="1" t="s">
        <v>5434</v>
      </c>
      <c r="Q5174" s="1" t="s">
        <v>5434</v>
      </c>
      <c r="R5174" s="1" t="s">
        <v>5434</v>
      </c>
      <c r="S5174" s="1" t="s">
        <v>5434</v>
      </c>
      <c r="T5174" s="1" t="s">
        <v>5434</v>
      </c>
      <c r="U5174" s="1" t="s">
        <v>5434</v>
      </c>
      <c r="W5174" s="3">
        <v>0</v>
      </c>
      <c r="Y5174" s="1" t="s">
        <v>5434</v>
      </c>
      <c r="Z5174" s="1" t="s">
        <v>5434</v>
      </c>
      <c r="AA5174" s="1" t="s">
        <v>5434</v>
      </c>
      <c r="AB5174" s="1" t="s">
        <v>5434</v>
      </c>
      <c r="AC5174" s="1" t="s">
        <v>5434</v>
      </c>
      <c r="AD5174" s="1" t="s">
        <v>5434</v>
      </c>
      <c r="AE5174" s="1" t="s">
        <v>5434</v>
      </c>
    </row>
    <row r="5175" spans="3:31" ht="12.75" hidden="1">
      <c r="C5175" s="1" t="s">
        <v>4901</v>
      </c>
      <c r="D5175" s="1" t="s">
        <v>4901</v>
      </c>
      <c r="E5175" s="1" t="s">
        <v>4901</v>
      </c>
      <c r="F5175" s="1" t="s">
        <v>4901</v>
      </c>
      <c r="G5175" s="1" t="s">
        <v>4901</v>
      </c>
      <c r="H5175" s="1" t="s">
        <v>4901</v>
      </c>
      <c r="I5175" s="1" t="s">
        <v>4901</v>
      </c>
      <c r="J5175" s="1" t="s">
        <v>4901</v>
      </c>
      <c r="K5175" s="1" t="s">
        <v>4901</v>
      </c>
      <c r="M5175" s="3">
        <v>0</v>
      </c>
      <c r="O5175" s="1" t="s">
        <v>5434</v>
      </c>
      <c r="P5175" s="1" t="s">
        <v>5434</v>
      </c>
      <c r="Q5175" s="1" t="s">
        <v>5434</v>
      </c>
      <c r="R5175" s="1" t="s">
        <v>5434</v>
      </c>
      <c r="S5175" s="1" t="s">
        <v>5434</v>
      </c>
      <c r="T5175" s="1" t="s">
        <v>5434</v>
      </c>
      <c r="U5175" s="1" t="s">
        <v>5434</v>
      </c>
      <c r="W5175" s="3">
        <v>0</v>
      </c>
      <c r="Y5175" s="1" t="s">
        <v>5434</v>
      </c>
      <c r="Z5175" s="1" t="s">
        <v>5434</v>
      </c>
      <c r="AA5175" s="1" t="s">
        <v>5434</v>
      </c>
      <c r="AB5175" s="1" t="s">
        <v>5434</v>
      </c>
      <c r="AC5175" s="1" t="s">
        <v>5434</v>
      </c>
      <c r="AD5175" s="1" t="s">
        <v>5434</v>
      </c>
      <c r="AE5175" s="1" t="s">
        <v>5434</v>
      </c>
    </row>
    <row r="5176" spans="3:31" ht="12.75" hidden="1">
      <c r="C5176" s="1" t="s">
        <v>4901</v>
      </c>
      <c r="D5176" s="1" t="s">
        <v>4901</v>
      </c>
      <c r="E5176" s="1" t="s">
        <v>4901</v>
      </c>
      <c r="F5176" s="1" t="s">
        <v>4901</v>
      </c>
      <c r="G5176" s="1" t="s">
        <v>4901</v>
      </c>
      <c r="H5176" s="1" t="s">
        <v>4901</v>
      </c>
      <c r="I5176" s="1" t="s">
        <v>4901</v>
      </c>
      <c r="J5176" s="1" t="s">
        <v>4901</v>
      </c>
      <c r="K5176" s="1" t="s">
        <v>4901</v>
      </c>
      <c r="M5176" s="3">
        <v>0</v>
      </c>
      <c r="O5176" s="1" t="s">
        <v>5434</v>
      </c>
      <c r="P5176" s="1" t="s">
        <v>5434</v>
      </c>
      <c r="Q5176" s="1" t="s">
        <v>5434</v>
      </c>
      <c r="R5176" s="1" t="s">
        <v>5434</v>
      </c>
      <c r="S5176" s="1" t="s">
        <v>5434</v>
      </c>
      <c r="T5176" s="1" t="s">
        <v>5434</v>
      </c>
      <c r="U5176" s="1" t="s">
        <v>5434</v>
      </c>
      <c r="W5176" s="3">
        <v>0</v>
      </c>
      <c r="Y5176" s="1" t="s">
        <v>5434</v>
      </c>
      <c r="Z5176" s="1" t="s">
        <v>5434</v>
      </c>
      <c r="AA5176" s="1" t="s">
        <v>5434</v>
      </c>
      <c r="AB5176" s="1" t="s">
        <v>5434</v>
      </c>
      <c r="AC5176" s="1" t="s">
        <v>5434</v>
      </c>
      <c r="AD5176" s="1" t="s">
        <v>5434</v>
      </c>
      <c r="AE5176" s="1" t="s">
        <v>5434</v>
      </c>
    </row>
    <row r="5177" spans="3:31" ht="12.75" hidden="1">
      <c r="C5177" s="1" t="s">
        <v>4901</v>
      </c>
      <c r="D5177" s="1" t="s">
        <v>4901</v>
      </c>
      <c r="E5177" s="1" t="s">
        <v>4901</v>
      </c>
      <c r="F5177" s="1" t="s">
        <v>4901</v>
      </c>
      <c r="G5177" s="1" t="s">
        <v>4901</v>
      </c>
      <c r="H5177" s="1" t="s">
        <v>4901</v>
      </c>
      <c r="I5177" s="1" t="s">
        <v>4901</v>
      </c>
      <c r="J5177" s="1" t="s">
        <v>4901</v>
      </c>
      <c r="K5177" s="1" t="s">
        <v>4901</v>
      </c>
      <c r="M5177" s="3">
        <v>0</v>
      </c>
      <c r="O5177" s="1" t="s">
        <v>5434</v>
      </c>
      <c r="P5177" s="1" t="s">
        <v>5434</v>
      </c>
      <c r="Q5177" s="1" t="s">
        <v>5434</v>
      </c>
      <c r="R5177" s="1" t="s">
        <v>5434</v>
      </c>
      <c r="S5177" s="1" t="s">
        <v>5434</v>
      </c>
      <c r="T5177" s="1" t="s">
        <v>5434</v>
      </c>
      <c r="U5177" s="1" t="s">
        <v>5434</v>
      </c>
      <c r="W5177" s="3">
        <v>0</v>
      </c>
      <c r="Y5177" s="1" t="s">
        <v>5434</v>
      </c>
      <c r="Z5177" s="1" t="s">
        <v>5434</v>
      </c>
      <c r="AA5177" s="1" t="s">
        <v>5434</v>
      </c>
      <c r="AB5177" s="1" t="s">
        <v>5434</v>
      </c>
      <c r="AC5177" s="1" t="s">
        <v>5434</v>
      </c>
      <c r="AD5177" s="1" t="s">
        <v>5434</v>
      </c>
      <c r="AE5177" s="1" t="s">
        <v>5434</v>
      </c>
    </row>
    <row r="5178" spans="3:31" ht="12.75" hidden="1">
      <c r="C5178" s="1" t="s">
        <v>4901</v>
      </c>
      <c r="D5178" s="1" t="s">
        <v>4901</v>
      </c>
      <c r="E5178" s="1" t="s">
        <v>4901</v>
      </c>
      <c r="F5178" s="1" t="s">
        <v>4901</v>
      </c>
      <c r="G5178" s="1" t="s">
        <v>4901</v>
      </c>
      <c r="H5178" s="1" t="s">
        <v>4901</v>
      </c>
      <c r="I5178" s="1" t="s">
        <v>4901</v>
      </c>
      <c r="J5178" s="1" t="s">
        <v>4901</v>
      </c>
      <c r="K5178" s="1" t="s">
        <v>4901</v>
      </c>
      <c r="M5178" s="3">
        <v>0</v>
      </c>
      <c r="O5178" s="1" t="s">
        <v>5434</v>
      </c>
      <c r="P5178" s="1" t="s">
        <v>5434</v>
      </c>
      <c r="Q5178" s="1" t="s">
        <v>5434</v>
      </c>
      <c r="R5178" s="1" t="s">
        <v>5434</v>
      </c>
      <c r="S5178" s="1" t="s">
        <v>5434</v>
      </c>
      <c r="T5178" s="1" t="s">
        <v>5434</v>
      </c>
      <c r="U5178" s="1" t="s">
        <v>5434</v>
      </c>
      <c r="W5178" s="3">
        <v>0</v>
      </c>
      <c r="Y5178" s="1" t="s">
        <v>5434</v>
      </c>
      <c r="Z5178" s="1" t="s">
        <v>5434</v>
      </c>
      <c r="AA5178" s="1" t="s">
        <v>5434</v>
      </c>
      <c r="AB5178" s="1" t="s">
        <v>5434</v>
      </c>
      <c r="AC5178" s="1" t="s">
        <v>5434</v>
      </c>
      <c r="AD5178" s="1" t="s">
        <v>5434</v>
      </c>
      <c r="AE5178" s="1" t="s">
        <v>5434</v>
      </c>
    </row>
    <row r="5179" spans="3:31" ht="12.75" hidden="1">
      <c r="C5179" s="1" t="s">
        <v>4901</v>
      </c>
      <c r="D5179" s="1" t="s">
        <v>4901</v>
      </c>
      <c r="E5179" s="1" t="s">
        <v>4901</v>
      </c>
      <c r="F5179" s="1" t="s">
        <v>4901</v>
      </c>
      <c r="G5179" s="1" t="s">
        <v>4901</v>
      </c>
      <c r="H5179" s="1" t="s">
        <v>4901</v>
      </c>
      <c r="I5179" s="1" t="s">
        <v>4901</v>
      </c>
      <c r="J5179" s="1" t="s">
        <v>4901</v>
      </c>
      <c r="K5179" s="1" t="s">
        <v>4901</v>
      </c>
      <c r="M5179" s="3">
        <v>0</v>
      </c>
      <c r="O5179" s="1" t="s">
        <v>5434</v>
      </c>
      <c r="P5179" s="1" t="s">
        <v>5434</v>
      </c>
      <c r="Q5179" s="1" t="s">
        <v>5434</v>
      </c>
      <c r="R5179" s="1" t="s">
        <v>5434</v>
      </c>
      <c r="S5179" s="1" t="s">
        <v>5434</v>
      </c>
      <c r="T5179" s="1" t="s">
        <v>5434</v>
      </c>
      <c r="U5179" s="1" t="s">
        <v>5434</v>
      </c>
      <c r="W5179" s="3">
        <v>0</v>
      </c>
      <c r="Y5179" s="1" t="s">
        <v>5434</v>
      </c>
      <c r="Z5179" s="1" t="s">
        <v>5434</v>
      </c>
      <c r="AA5179" s="1" t="s">
        <v>5434</v>
      </c>
      <c r="AB5179" s="1" t="s">
        <v>5434</v>
      </c>
      <c r="AC5179" s="1" t="s">
        <v>5434</v>
      </c>
      <c r="AD5179" s="1" t="s">
        <v>5434</v>
      </c>
      <c r="AE5179" s="1" t="s">
        <v>5434</v>
      </c>
    </row>
    <row r="5180" spans="3:31" ht="12.75" hidden="1">
      <c r="C5180" s="1" t="s">
        <v>4901</v>
      </c>
      <c r="D5180" s="1" t="s">
        <v>4901</v>
      </c>
      <c r="E5180" s="1" t="s">
        <v>4901</v>
      </c>
      <c r="F5180" s="1" t="s">
        <v>4901</v>
      </c>
      <c r="G5180" s="1" t="s">
        <v>4901</v>
      </c>
      <c r="H5180" s="1" t="s">
        <v>4901</v>
      </c>
      <c r="I5180" s="1" t="s">
        <v>4901</v>
      </c>
      <c r="J5180" s="1" t="s">
        <v>4901</v>
      </c>
      <c r="K5180" s="1" t="s">
        <v>4901</v>
      </c>
      <c r="M5180" s="3">
        <v>0</v>
      </c>
      <c r="O5180" s="1" t="s">
        <v>5434</v>
      </c>
      <c r="P5180" s="1" t="s">
        <v>5434</v>
      </c>
      <c r="Q5180" s="1" t="s">
        <v>5434</v>
      </c>
      <c r="R5180" s="1" t="s">
        <v>5434</v>
      </c>
      <c r="S5180" s="1" t="s">
        <v>5434</v>
      </c>
      <c r="T5180" s="1" t="s">
        <v>5434</v>
      </c>
      <c r="U5180" s="1" t="s">
        <v>5434</v>
      </c>
      <c r="W5180" s="3">
        <v>0</v>
      </c>
      <c r="Y5180" s="1" t="s">
        <v>5434</v>
      </c>
      <c r="Z5180" s="1" t="s">
        <v>5434</v>
      </c>
      <c r="AA5180" s="1" t="s">
        <v>5434</v>
      </c>
      <c r="AB5180" s="1" t="s">
        <v>5434</v>
      </c>
      <c r="AC5180" s="1" t="s">
        <v>5434</v>
      </c>
      <c r="AD5180" s="1" t="s">
        <v>5434</v>
      </c>
      <c r="AE5180" s="1" t="s">
        <v>5434</v>
      </c>
    </row>
    <row r="5181" spans="3:31" ht="12.75" hidden="1">
      <c r="C5181" s="1" t="s">
        <v>4901</v>
      </c>
      <c r="D5181" s="1" t="s">
        <v>4901</v>
      </c>
      <c r="E5181" s="1" t="s">
        <v>4901</v>
      </c>
      <c r="F5181" s="1" t="s">
        <v>4901</v>
      </c>
      <c r="G5181" s="1" t="s">
        <v>4901</v>
      </c>
      <c r="H5181" s="1" t="s">
        <v>4901</v>
      </c>
      <c r="I5181" s="1" t="s">
        <v>4901</v>
      </c>
      <c r="J5181" s="1" t="s">
        <v>4901</v>
      </c>
      <c r="K5181" s="1" t="s">
        <v>4901</v>
      </c>
      <c r="M5181" s="3">
        <v>0</v>
      </c>
      <c r="O5181" s="1" t="s">
        <v>5434</v>
      </c>
      <c r="P5181" s="1" t="s">
        <v>5434</v>
      </c>
      <c r="Q5181" s="1" t="s">
        <v>5434</v>
      </c>
      <c r="R5181" s="1" t="s">
        <v>5434</v>
      </c>
      <c r="S5181" s="1" t="s">
        <v>5434</v>
      </c>
      <c r="T5181" s="1" t="s">
        <v>5434</v>
      </c>
      <c r="U5181" s="1" t="s">
        <v>5434</v>
      </c>
      <c r="W5181" s="3">
        <v>0</v>
      </c>
      <c r="Y5181" s="1" t="s">
        <v>5434</v>
      </c>
      <c r="Z5181" s="1" t="s">
        <v>5434</v>
      </c>
      <c r="AA5181" s="1" t="s">
        <v>5434</v>
      </c>
      <c r="AB5181" s="1" t="s">
        <v>5434</v>
      </c>
      <c r="AC5181" s="1" t="s">
        <v>5434</v>
      </c>
      <c r="AD5181" s="1" t="s">
        <v>5434</v>
      </c>
      <c r="AE5181" s="1" t="s">
        <v>5434</v>
      </c>
    </row>
    <row r="5182" spans="3:31" ht="12.75" hidden="1">
      <c r="C5182" s="1" t="s">
        <v>4901</v>
      </c>
      <c r="D5182" s="1" t="s">
        <v>4901</v>
      </c>
      <c r="E5182" s="1" t="s">
        <v>4901</v>
      </c>
      <c r="F5182" s="1" t="s">
        <v>4901</v>
      </c>
      <c r="G5182" s="1" t="s">
        <v>4901</v>
      </c>
      <c r="H5182" s="1" t="s">
        <v>4901</v>
      </c>
      <c r="I5182" s="1" t="s">
        <v>4901</v>
      </c>
      <c r="J5182" s="1" t="s">
        <v>4901</v>
      </c>
      <c r="K5182" s="1" t="s">
        <v>4901</v>
      </c>
      <c r="M5182" s="3">
        <v>0</v>
      </c>
      <c r="O5182" s="1" t="s">
        <v>5434</v>
      </c>
      <c r="P5182" s="1" t="s">
        <v>5434</v>
      </c>
      <c r="Q5182" s="1" t="s">
        <v>5434</v>
      </c>
      <c r="R5182" s="1" t="s">
        <v>5434</v>
      </c>
      <c r="S5182" s="1" t="s">
        <v>5434</v>
      </c>
      <c r="T5182" s="1" t="s">
        <v>5434</v>
      </c>
      <c r="U5182" s="1" t="s">
        <v>5434</v>
      </c>
      <c r="W5182" s="3">
        <v>0</v>
      </c>
      <c r="Y5182" s="1" t="s">
        <v>5434</v>
      </c>
      <c r="Z5182" s="1" t="s">
        <v>5434</v>
      </c>
      <c r="AA5182" s="1" t="s">
        <v>5434</v>
      </c>
      <c r="AB5182" s="1" t="s">
        <v>5434</v>
      </c>
      <c r="AC5182" s="1" t="s">
        <v>5434</v>
      </c>
      <c r="AD5182" s="1" t="s">
        <v>5434</v>
      </c>
      <c r="AE5182" s="1" t="s">
        <v>5434</v>
      </c>
    </row>
    <row r="5183" spans="3:31" ht="12.75" hidden="1">
      <c r="C5183" s="1" t="s">
        <v>4901</v>
      </c>
      <c r="D5183" s="1" t="s">
        <v>4901</v>
      </c>
      <c r="E5183" s="1" t="s">
        <v>4901</v>
      </c>
      <c r="F5183" s="1" t="s">
        <v>4901</v>
      </c>
      <c r="G5183" s="1" t="s">
        <v>4901</v>
      </c>
      <c r="H5183" s="1" t="s">
        <v>4901</v>
      </c>
      <c r="I5183" s="1" t="s">
        <v>4901</v>
      </c>
      <c r="J5183" s="1" t="s">
        <v>4901</v>
      </c>
      <c r="K5183" s="1" t="s">
        <v>4901</v>
      </c>
      <c r="M5183" s="3">
        <v>0</v>
      </c>
      <c r="O5183" s="1" t="s">
        <v>5434</v>
      </c>
      <c r="P5183" s="1" t="s">
        <v>5434</v>
      </c>
      <c r="Q5183" s="1" t="s">
        <v>5434</v>
      </c>
      <c r="R5183" s="1" t="s">
        <v>5434</v>
      </c>
      <c r="S5183" s="1" t="s">
        <v>5434</v>
      </c>
      <c r="T5183" s="1" t="s">
        <v>5434</v>
      </c>
      <c r="U5183" s="1" t="s">
        <v>5434</v>
      </c>
      <c r="W5183" s="3">
        <v>0</v>
      </c>
      <c r="Y5183" s="1" t="s">
        <v>5434</v>
      </c>
      <c r="Z5183" s="1" t="s">
        <v>5434</v>
      </c>
      <c r="AA5183" s="1" t="s">
        <v>5434</v>
      </c>
      <c r="AB5183" s="1" t="s">
        <v>5434</v>
      </c>
      <c r="AC5183" s="1" t="s">
        <v>5434</v>
      </c>
      <c r="AD5183" s="1" t="s">
        <v>5434</v>
      </c>
      <c r="AE5183" s="1" t="s">
        <v>5434</v>
      </c>
    </row>
    <row r="5184" spans="3:31" ht="12.75" hidden="1">
      <c r="C5184" s="1" t="s">
        <v>4901</v>
      </c>
      <c r="D5184" s="1" t="s">
        <v>4901</v>
      </c>
      <c r="E5184" s="1" t="s">
        <v>4901</v>
      </c>
      <c r="F5184" s="1" t="s">
        <v>4901</v>
      </c>
      <c r="G5184" s="1" t="s">
        <v>4901</v>
      </c>
      <c r="H5184" s="1" t="s">
        <v>4901</v>
      </c>
      <c r="I5184" s="1" t="s">
        <v>4901</v>
      </c>
      <c r="J5184" s="1" t="s">
        <v>4901</v>
      </c>
      <c r="K5184" s="1" t="s">
        <v>4901</v>
      </c>
      <c r="M5184" s="3">
        <v>0</v>
      </c>
      <c r="O5184" s="1" t="s">
        <v>5434</v>
      </c>
      <c r="P5184" s="1" t="s">
        <v>5434</v>
      </c>
      <c r="Q5184" s="1" t="s">
        <v>5434</v>
      </c>
      <c r="R5184" s="1" t="s">
        <v>5434</v>
      </c>
      <c r="S5184" s="1" t="s">
        <v>5434</v>
      </c>
      <c r="T5184" s="1" t="s">
        <v>5434</v>
      </c>
      <c r="U5184" s="1" t="s">
        <v>5434</v>
      </c>
      <c r="W5184" s="3">
        <v>0</v>
      </c>
      <c r="Y5184" s="1" t="s">
        <v>5434</v>
      </c>
      <c r="Z5184" s="1" t="s">
        <v>5434</v>
      </c>
      <c r="AA5184" s="1" t="s">
        <v>5434</v>
      </c>
      <c r="AB5184" s="1" t="s">
        <v>5434</v>
      </c>
      <c r="AC5184" s="1" t="s">
        <v>5434</v>
      </c>
      <c r="AD5184" s="1" t="s">
        <v>5434</v>
      </c>
      <c r="AE5184" s="1" t="s">
        <v>5434</v>
      </c>
    </row>
    <row r="5185" spans="3:31" ht="12.75" hidden="1">
      <c r="C5185" s="1" t="s">
        <v>4901</v>
      </c>
      <c r="D5185" s="1" t="s">
        <v>4901</v>
      </c>
      <c r="E5185" s="1" t="s">
        <v>4901</v>
      </c>
      <c r="F5185" s="1" t="s">
        <v>4901</v>
      </c>
      <c r="G5185" s="1" t="s">
        <v>4901</v>
      </c>
      <c r="H5185" s="1" t="s">
        <v>4901</v>
      </c>
      <c r="I5185" s="1" t="s">
        <v>4901</v>
      </c>
      <c r="J5185" s="1" t="s">
        <v>4901</v>
      </c>
      <c r="K5185" s="1" t="s">
        <v>4901</v>
      </c>
      <c r="M5185" s="3">
        <v>0</v>
      </c>
      <c r="O5185" s="1" t="s">
        <v>5434</v>
      </c>
      <c r="P5185" s="1" t="s">
        <v>5434</v>
      </c>
      <c r="Q5185" s="1" t="s">
        <v>5434</v>
      </c>
      <c r="R5185" s="1" t="s">
        <v>5434</v>
      </c>
      <c r="S5185" s="1" t="s">
        <v>5434</v>
      </c>
      <c r="T5185" s="1" t="s">
        <v>5434</v>
      </c>
      <c r="U5185" s="1" t="s">
        <v>5434</v>
      </c>
      <c r="W5185" s="3">
        <v>0</v>
      </c>
      <c r="Y5185" s="1" t="s">
        <v>5434</v>
      </c>
      <c r="Z5185" s="1" t="s">
        <v>5434</v>
      </c>
      <c r="AA5185" s="1" t="s">
        <v>5434</v>
      </c>
      <c r="AB5185" s="1" t="s">
        <v>5434</v>
      </c>
      <c r="AC5185" s="1" t="s">
        <v>5434</v>
      </c>
      <c r="AD5185" s="1" t="s">
        <v>5434</v>
      </c>
      <c r="AE5185" s="1" t="s">
        <v>5434</v>
      </c>
    </row>
    <row r="5186" spans="3:31" ht="12.75" hidden="1">
      <c r="C5186" s="1" t="s">
        <v>4901</v>
      </c>
      <c r="D5186" s="1" t="s">
        <v>4901</v>
      </c>
      <c r="E5186" s="1" t="s">
        <v>4901</v>
      </c>
      <c r="F5186" s="1" t="s">
        <v>4901</v>
      </c>
      <c r="G5186" s="1" t="s">
        <v>4901</v>
      </c>
      <c r="H5186" s="1" t="s">
        <v>4901</v>
      </c>
      <c r="I5186" s="1" t="s">
        <v>4901</v>
      </c>
      <c r="J5186" s="1" t="s">
        <v>4901</v>
      </c>
      <c r="K5186" s="1" t="s">
        <v>4901</v>
      </c>
      <c r="M5186" s="3">
        <v>0</v>
      </c>
      <c r="O5186" s="1" t="s">
        <v>5434</v>
      </c>
      <c r="P5186" s="1" t="s">
        <v>5434</v>
      </c>
      <c r="Q5186" s="1" t="s">
        <v>5434</v>
      </c>
      <c r="R5186" s="1" t="s">
        <v>5434</v>
      </c>
      <c r="S5186" s="1" t="s">
        <v>5434</v>
      </c>
      <c r="T5186" s="1" t="s">
        <v>5434</v>
      </c>
      <c r="U5186" s="1" t="s">
        <v>5434</v>
      </c>
      <c r="W5186" s="3">
        <v>0</v>
      </c>
      <c r="Y5186" s="1" t="s">
        <v>5434</v>
      </c>
      <c r="Z5186" s="1" t="s">
        <v>5434</v>
      </c>
      <c r="AA5186" s="1" t="s">
        <v>5434</v>
      </c>
      <c r="AB5186" s="1" t="s">
        <v>5434</v>
      </c>
      <c r="AC5186" s="1" t="s">
        <v>5434</v>
      </c>
      <c r="AD5186" s="1" t="s">
        <v>5434</v>
      </c>
      <c r="AE5186" s="1" t="s">
        <v>5434</v>
      </c>
    </row>
    <row r="5187" spans="3:31" ht="12.75" hidden="1">
      <c r="C5187" s="1" t="s">
        <v>4901</v>
      </c>
      <c r="D5187" s="1" t="s">
        <v>4901</v>
      </c>
      <c r="E5187" s="1" t="s">
        <v>4901</v>
      </c>
      <c r="F5187" s="1" t="s">
        <v>4901</v>
      </c>
      <c r="G5187" s="1" t="s">
        <v>4901</v>
      </c>
      <c r="H5187" s="1" t="s">
        <v>4901</v>
      </c>
      <c r="I5187" s="1" t="s">
        <v>4901</v>
      </c>
      <c r="J5187" s="1" t="s">
        <v>4901</v>
      </c>
      <c r="K5187" s="1" t="s">
        <v>4901</v>
      </c>
      <c r="M5187" s="3">
        <v>0</v>
      </c>
      <c r="O5187" s="1" t="s">
        <v>5434</v>
      </c>
      <c r="P5187" s="1" t="s">
        <v>5434</v>
      </c>
      <c r="Q5187" s="1" t="s">
        <v>5434</v>
      </c>
      <c r="R5187" s="1" t="s">
        <v>5434</v>
      </c>
      <c r="S5187" s="1" t="s">
        <v>5434</v>
      </c>
      <c r="T5187" s="1" t="s">
        <v>5434</v>
      </c>
      <c r="U5187" s="1" t="s">
        <v>5434</v>
      </c>
      <c r="W5187" s="3">
        <v>0</v>
      </c>
      <c r="Y5187" s="1" t="s">
        <v>5434</v>
      </c>
      <c r="Z5187" s="1" t="s">
        <v>5434</v>
      </c>
      <c r="AA5187" s="1" t="s">
        <v>5434</v>
      </c>
      <c r="AB5187" s="1" t="s">
        <v>5434</v>
      </c>
      <c r="AC5187" s="1" t="s">
        <v>5434</v>
      </c>
      <c r="AD5187" s="1" t="s">
        <v>5434</v>
      </c>
      <c r="AE5187" s="1" t="s">
        <v>5434</v>
      </c>
    </row>
    <row r="5188" spans="3:31" ht="12.75" hidden="1">
      <c r="C5188" s="1" t="s">
        <v>4901</v>
      </c>
      <c r="D5188" s="1" t="s">
        <v>4901</v>
      </c>
      <c r="E5188" s="1" t="s">
        <v>4901</v>
      </c>
      <c r="F5188" s="1" t="s">
        <v>4901</v>
      </c>
      <c r="G5188" s="1" t="s">
        <v>4901</v>
      </c>
      <c r="H5188" s="1" t="s">
        <v>4901</v>
      </c>
      <c r="I5188" s="1" t="s">
        <v>4901</v>
      </c>
      <c r="J5188" s="1" t="s">
        <v>4901</v>
      </c>
      <c r="K5188" s="1" t="s">
        <v>4901</v>
      </c>
      <c r="M5188" s="3">
        <v>0</v>
      </c>
      <c r="O5188" s="1" t="s">
        <v>5434</v>
      </c>
      <c r="P5188" s="1" t="s">
        <v>5434</v>
      </c>
      <c r="Q5188" s="1" t="s">
        <v>5434</v>
      </c>
      <c r="R5188" s="1" t="s">
        <v>5434</v>
      </c>
      <c r="S5188" s="1" t="s">
        <v>5434</v>
      </c>
      <c r="T5188" s="1" t="s">
        <v>5434</v>
      </c>
      <c r="U5188" s="1" t="s">
        <v>5434</v>
      </c>
      <c r="W5188" s="3">
        <v>0</v>
      </c>
      <c r="Y5188" s="1" t="s">
        <v>5434</v>
      </c>
      <c r="Z5188" s="1" t="s">
        <v>5434</v>
      </c>
      <c r="AA5188" s="1" t="s">
        <v>5434</v>
      </c>
      <c r="AB5188" s="1" t="s">
        <v>5434</v>
      </c>
      <c r="AC5188" s="1" t="s">
        <v>5434</v>
      </c>
      <c r="AD5188" s="1" t="s">
        <v>5434</v>
      </c>
      <c r="AE5188" s="1" t="s">
        <v>5434</v>
      </c>
    </row>
    <row r="5189" spans="3:31" ht="12.75" hidden="1">
      <c r="C5189" s="1" t="s">
        <v>4901</v>
      </c>
      <c r="D5189" s="1" t="s">
        <v>4901</v>
      </c>
      <c r="E5189" s="1" t="s">
        <v>4901</v>
      </c>
      <c r="F5189" s="1" t="s">
        <v>4901</v>
      </c>
      <c r="G5189" s="1" t="s">
        <v>4901</v>
      </c>
      <c r="H5189" s="1" t="s">
        <v>4901</v>
      </c>
      <c r="I5189" s="1" t="s">
        <v>4901</v>
      </c>
      <c r="J5189" s="1" t="s">
        <v>4901</v>
      </c>
      <c r="K5189" s="1" t="s">
        <v>4901</v>
      </c>
      <c r="M5189" s="3">
        <v>0</v>
      </c>
      <c r="O5189" s="1" t="s">
        <v>5434</v>
      </c>
      <c r="P5189" s="1" t="s">
        <v>5434</v>
      </c>
      <c r="Q5189" s="1" t="s">
        <v>5434</v>
      </c>
      <c r="R5189" s="1" t="s">
        <v>5434</v>
      </c>
      <c r="S5189" s="1" t="s">
        <v>5434</v>
      </c>
      <c r="T5189" s="1" t="s">
        <v>5434</v>
      </c>
      <c r="U5189" s="1" t="s">
        <v>5434</v>
      </c>
      <c r="W5189" s="3">
        <v>0</v>
      </c>
      <c r="Y5189" s="1" t="s">
        <v>5434</v>
      </c>
      <c r="Z5189" s="1" t="s">
        <v>5434</v>
      </c>
      <c r="AA5189" s="1" t="s">
        <v>5434</v>
      </c>
      <c r="AB5189" s="1" t="s">
        <v>5434</v>
      </c>
      <c r="AC5189" s="1" t="s">
        <v>5434</v>
      </c>
      <c r="AD5189" s="1" t="s">
        <v>5434</v>
      </c>
      <c r="AE5189" s="1" t="s">
        <v>5434</v>
      </c>
    </row>
    <row r="5190" spans="3:31" ht="12.75" hidden="1">
      <c r="C5190" s="1" t="s">
        <v>4901</v>
      </c>
      <c r="D5190" s="1" t="s">
        <v>4901</v>
      </c>
      <c r="E5190" s="1" t="s">
        <v>4901</v>
      </c>
      <c r="F5190" s="1" t="s">
        <v>4901</v>
      </c>
      <c r="G5190" s="1" t="s">
        <v>4901</v>
      </c>
      <c r="H5190" s="1" t="s">
        <v>4901</v>
      </c>
      <c r="I5190" s="1" t="s">
        <v>4901</v>
      </c>
      <c r="J5190" s="1" t="s">
        <v>4901</v>
      </c>
      <c r="K5190" s="1" t="s">
        <v>4901</v>
      </c>
      <c r="M5190" s="3">
        <v>0</v>
      </c>
      <c r="O5190" s="1" t="s">
        <v>5434</v>
      </c>
      <c r="P5190" s="1" t="s">
        <v>5434</v>
      </c>
      <c r="Q5190" s="1" t="s">
        <v>5434</v>
      </c>
      <c r="R5190" s="1" t="s">
        <v>5434</v>
      </c>
      <c r="S5190" s="1" t="s">
        <v>5434</v>
      </c>
      <c r="T5190" s="1" t="s">
        <v>5434</v>
      </c>
      <c r="U5190" s="1" t="s">
        <v>5434</v>
      </c>
      <c r="W5190" s="3">
        <v>0</v>
      </c>
      <c r="Y5190" s="1" t="s">
        <v>5434</v>
      </c>
      <c r="Z5190" s="1" t="s">
        <v>5434</v>
      </c>
      <c r="AA5190" s="1" t="s">
        <v>5434</v>
      </c>
      <c r="AB5190" s="1" t="s">
        <v>5434</v>
      </c>
      <c r="AC5190" s="1" t="s">
        <v>5434</v>
      </c>
      <c r="AD5190" s="1" t="s">
        <v>5434</v>
      </c>
      <c r="AE5190" s="1" t="s">
        <v>5434</v>
      </c>
    </row>
    <row r="5191" spans="3:31" ht="12.75" hidden="1">
      <c r="C5191" s="1" t="s">
        <v>4901</v>
      </c>
      <c r="D5191" s="1" t="s">
        <v>4901</v>
      </c>
      <c r="E5191" s="1" t="s">
        <v>4901</v>
      </c>
      <c r="F5191" s="1" t="s">
        <v>4901</v>
      </c>
      <c r="G5191" s="1" t="s">
        <v>4901</v>
      </c>
      <c r="H5191" s="1" t="s">
        <v>4901</v>
      </c>
      <c r="I5191" s="1" t="s">
        <v>4901</v>
      </c>
      <c r="J5191" s="1" t="s">
        <v>4901</v>
      </c>
      <c r="K5191" s="1" t="s">
        <v>4901</v>
      </c>
      <c r="M5191" s="3">
        <v>0</v>
      </c>
      <c r="O5191" s="1" t="s">
        <v>5434</v>
      </c>
      <c r="P5191" s="1" t="s">
        <v>5434</v>
      </c>
      <c r="Q5191" s="1" t="s">
        <v>5434</v>
      </c>
      <c r="R5191" s="1" t="s">
        <v>5434</v>
      </c>
      <c r="S5191" s="1" t="s">
        <v>5434</v>
      </c>
      <c r="T5191" s="1" t="s">
        <v>5434</v>
      </c>
      <c r="U5191" s="1" t="s">
        <v>5434</v>
      </c>
      <c r="W5191" s="3">
        <v>0</v>
      </c>
      <c r="Y5191" s="1" t="s">
        <v>5434</v>
      </c>
      <c r="Z5191" s="1" t="s">
        <v>5434</v>
      </c>
      <c r="AA5191" s="1" t="s">
        <v>5434</v>
      </c>
      <c r="AB5191" s="1" t="s">
        <v>5434</v>
      </c>
      <c r="AC5191" s="1" t="s">
        <v>5434</v>
      </c>
      <c r="AD5191" s="1" t="s">
        <v>5434</v>
      </c>
      <c r="AE5191" s="1" t="s">
        <v>5434</v>
      </c>
    </row>
    <row r="5192" spans="3:31" ht="12.75" hidden="1">
      <c r="C5192" s="1" t="s">
        <v>4901</v>
      </c>
      <c r="D5192" s="1" t="s">
        <v>4901</v>
      </c>
      <c r="E5192" s="1" t="s">
        <v>4901</v>
      </c>
      <c r="F5192" s="1" t="s">
        <v>4901</v>
      </c>
      <c r="G5192" s="1" t="s">
        <v>4901</v>
      </c>
      <c r="H5192" s="1" t="s">
        <v>4901</v>
      </c>
      <c r="I5192" s="1" t="s">
        <v>4901</v>
      </c>
      <c r="J5192" s="1" t="s">
        <v>4901</v>
      </c>
      <c r="K5192" s="1" t="s">
        <v>4901</v>
      </c>
      <c r="M5192" s="3">
        <v>0</v>
      </c>
      <c r="O5192" s="1" t="s">
        <v>5434</v>
      </c>
      <c r="P5192" s="1" t="s">
        <v>5434</v>
      </c>
      <c r="Q5192" s="1" t="s">
        <v>5434</v>
      </c>
      <c r="R5192" s="1" t="s">
        <v>5434</v>
      </c>
      <c r="S5192" s="1" t="s">
        <v>5434</v>
      </c>
      <c r="T5192" s="1" t="s">
        <v>5434</v>
      </c>
      <c r="U5192" s="1" t="s">
        <v>5434</v>
      </c>
      <c r="W5192" s="3">
        <v>0</v>
      </c>
      <c r="Y5192" s="1" t="s">
        <v>5434</v>
      </c>
      <c r="Z5192" s="1" t="s">
        <v>5434</v>
      </c>
      <c r="AA5192" s="1" t="s">
        <v>5434</v>
      </c>
      <c r="AB5192" s="1" t="s">
        <v>5434</v>
      </c>
      <c r="AC5192" s="1" t="s">
        <v>5434</v>
      </c>
      <c r="AD5192" s="1" t="s">
        <v>5434</v>
      </c>
      <c r="AE5192" s="1" t="s">
        <v>5434</v>
      </c>
    </row>
    <row r="5193" spans="3:31" ht="12.75" hidden="1">
      <c r="C5193" s="1" t="s">
        <v>4901</v>
      </c>
      <c r="D5193" s="1" t="s">
        <v>4901</v>
      </c>
      <c r="E5193" s="1" t="s">
        <v>4901</v>
      </c>
      <c r="F5193" s="1" t="s">
        <v>4901</v>
      </c>
      <c r="G5193" s="1" t="s">
        <v>4901</v>
      </c>
      <c r="H5193" s="1" t="s">
        <v>4901</v>
      </c>
      <c r="I5193" s="1" t="s">
        <v>4901</v>
      </c>
      <c r="J5193" s="1" t="s">
        <v>4901</v>
      </c>
      <c r="K5193" s="1" t="s">
        <v>4901</v>
      </c>
      <c r="M5193" s="3">
        <v>0</v>
      </c>
      <c r="O5193" s="1" t="s">
        <v>5434</v>
      </c>
      <c r="P5193" s="1" t="s">
        <v>5434</v>
      </c>
      <c r="Q5193" s="1" t="s">
        <v>5434</v>
      </c>
      <c r="R5193" s="1" t="s">
        <v>5434</v>
      </c>
      <c r="S5193" s="1" t="s">
        <v>5434</v>
      </c>
      <c r="T5193" s="1" t="s">
        <v>5434</v>
      </c>
      <c r="U5193" s="1" t="s">
        <v>5434</v>
      </c>
      <c r="W5193" s="3">
        <v>0</v>
      </c>
      <c r="Y5193" s="1" t="s">
        <v>5434</v>
      </c>
      <c r="Z5193" s="1" t="s">
        <v>5434</v>
      </c>
      <c r="AA5193" s="1" t="s">
        <v>5434</v>
      </c>
      <c r="AB5193" s="1" t="s">
        <v>5434</v>
      </c>
      <c r="AC5193" s="1" t="s">
        <v>5434</v>
      </c>
      <c r="AD5193" s="1" t="s">
        <v>5434</v>
      </c>
      <c r="AE5193" s="1" t="s">
        <v>5434</v>
      </c>
    </row>
    <row r="5194" spans="3:31" ht="12.75" hidden="1">
      <c r="C5194" s="1" t="s">
        <v>4901</v>
      </c>
      <c r="D5194" s="1" t="s">
        <v>4901</v>
      </c>
      <c r="E5194" s="1" t="s">
        <v>4901</v>
      </c>
      <c r="F5194" s="1" t="s">
        <v>4901</v>
      </c>
      <c r="G5194" s="1" t="s">
        <v>4901</v>
      </c>
      <c r="H5194" s="1" t="s">
        <v>4901</v>
      </c>
      <c r="I5194" s="1" t="s">
        <v>4901</v>
      </c>
      <c r="J5194" s="1" t="s">
        <v>4901</v>
      </c>
      <c r="K5194" s="1" t="s">
        <v>4901</v>
      </c>
      <c r="M5194" s="3">
        <v>0</v>
      </c>
      <c r="O5194" s="1" t="s">
        <v>5434</v>
      </c>
      <c r="P5194" s="1" t="s">
        <v>5434</v>
      </c>
      <c r="Q5194" s="1" t="s">
        <v>5434</v>
      </c>
      <c r="R5194" s="1" t="s">
        <v>5434</v>
      </c>
      <c r="S5194" s="1" t="s">
        <v>5434</v>
      </c>
      <c r="T5194" s="1" t="s">
        <v>5434</v>
      </c>
      <c r="U5194" s="1" t="s">
        <v>5434</v>
      </c>
      <c r="W5194" s="3">
        <v>0</v>
      </c>
      <c r="Y5194" s="1" t="s">
        <v>5434</v>
      </c>
      <c r="Z5194" s="1" t="s">
        <v>5434</v>
      </c>
      <c r="AA5194" s="1" t="s">
        <v>5434</v>
      </c>
      <c r="AB5194" s="1" t="s">
        <v>5434</v>
      </c>
      <c r="AC5194" s="1" t="s">
        <v>5434</v>
      </c>
      <c r="AD5194" s="1" t="s">
        <v>5434</v>
      </c>
      <c r="AE5194" s="1" t="s">
        <v>5434</v>
      </c>
    </row>
    <row r="5195" spans="3:31" ht="12.75" hidden="1">
      <c r="C5195" s="1" t="s">
        <v>4901</v>
      </c>
      <c r="D5195" s="1" t="s">
        <v>4901</v>
      </c>
      <c r="E5195" s="1" t="s">
        <v>4901</v>
      </c>
      <c r="F5195" s="1" t="s">
        <v>4901</v>
      </c>
      <c r="G5195" s="1" t="s">
        <v>4901</v>
      </c>
      <c r="H5195" s="1" t="s">
        <v>4901</v>
      </c>
      <c r="I5195" s="1" t="s">
        <v>4901</v>
      </c>
      <c r="J5195" s="1" t="s">
        <v>4901</v>
      </c>
      <c r="K5195" s="1" t="s">
        <v>4901</v>
      </c>
      <c r="M5195" s="3">
        <v>0</v>
      </c>
      <c r="O5195" s="1" t="s">
        <v>5434</v>
      </c>
      <c r="P5195" s="1" t="s">
        <v>5434</v>
      </c>
      <c r="Q5195" s="1" t="s">
        <v>5434</v>
      </c>
      <c r="R5195" s="1" t="s">
        <v>5434</v>
      </c>
      <c r="S5195" s="1" t="s">
        <v>5434</v>
      </c>
      <c r="T5195" s="1" t="s">
        <v>5434</v>
      </c>
      <c r="U5195" s="1" t="s">
        <v>5434</v>
      </c>
      <c r="W5195" s="3">
        <v>0</v>
      </c>
      <c r="Y5195" s="1" t="s">
        <v>5434</v>
      </c>
      <c r="Z5195" s="1" t="s">
        <v>5434</v>
      </c>
      <c r="AA5195" s="1" t="s">
        <v>5434</v>
      </c>
      <c r="AB5195" s="1" t="s">
        <v>5434</v>
      </c>
      <c r="AC5195" s="1" t="s">
        <v>5434</v>
      </c>
      <c r="AD5195" s="1" t="s">
        <v>5434</v>
      </c>
      <c r="AE5195" s="1" t="s">
        <v>5434</v>
      </c>
    </row>
    <row r="5196" spans="3:31" ht="12.75" hidden="1">
      <c r="C5196" s="1" t="s">
        <v>4901</v>
      </c>
      <c r="D5196" s="1" t="s">
        <v>4901</v>
      </c>
      <c r="E5196" s="1" t="s">
        <v>4901</v>
      </c>
      <c r="F5196" s="1" t="s">
        <v>4901</v>
      </c>
      <c r="G5196" s="1" t="s">
        <v>4901</v>
      </c>
      <c r="H5196" s="1" t="s">
        <v>4901</v>
      </c>
      <c r="I5196" s="1" t="s">
        <v>4901</v>
      </c>
      <c r="J5196" s="1" t="s">
        <v>4901</v>
      </c>
      <c r="K5196" s="1" t="s">
        <v>4901</v>
      </c>
      <c r="M5196" s="3">
        <v>0</v>
      </c>
      <c r="O5196" s="1" t="s">
        <v>5434</v>
      </c>
      <c r="P5196" s="1" t="s">
        <v>5434</v>
      </c>
      <c r="Q5196" s="1" t="s">
        <v>5434</v>
      </c>
      <c r="R5196" s="1" t="s">
        <v>5434</v>
      </c>
      <c r="S5196" s="1" t="s">
        <v>5434</v>
      </c>
      <c r="T5196" s="1" t="s">
        <v>5434</v>
      </c>
      <c r="U5196" s="1" t="s">
        <v>5434</v>
      </c>
      <c r="W5196" s="3">
        <v>0</v>
      </c>
      <c r="Y5196" s="1" t="s">
        <v>5434</v>
      </c>
      <c r="Z5196" s="1" t="s">
        <v>5434</v>
      </c>
      <c r="AA5196" s="1" t="s">
        <v>5434</v>
      </c>
      <c r="AB5196" s="1" t="s">
        <v>5434</v>
      </c>
      <c r="AC5196" s="1" t="s">
        <v>5434</v>
      </c>
      <c r="AD5196" s="1" t="s">
        <v>5434</v>
      </c>
      <c r="AE5196" s="1" t="s">
        <v>5434</v>
      </c>
    </row>
    <row r="5197" spans="3:31" ht="12.75" hidden="1">
      <c r="C5197" s="1" t="s">
        <v>4901</v>
      </c>
      <c r="D5197" s="1" t="s">
        <v>4901</v>
      </c>
      <c r="E5197" s="1" t="s">
        <v>4901</v>
      </c>
      <c r="F5197" s="1" t="s">
        <v>4901</v>
      </c>
      <c r="G5197" s="1" t="s">
        <v>4901</v>
      </c>
      <c r="H5197" s="1" t="s">
        <v>4901</v>
      </c>
      <c r="I5197" s="1" t="s">
        <v>4901</v>
      </c>
      <c r="J5197" s="1" t="s">
        <v>4901</v>
      </c>
      <c r="K5197" s="1" t="s">
        <v>4901</v>
      </c>
      <c r="M5197" s="3">
        <v>0</v>
      </c>
      <c r="O5197" s="1" t="s">
        <v>5434</v>
      </c>
      <c r="P5197" s="1" t="s">
        <v>5434</v>
      </c>
      <c r="Q5197" s="1" t="s">
        <v>5434</v>
      </c>
      <c r="R5197" s="1" t="s">
        <v>5434</v>
      </c>
      <c r="S5197" s="1" t="s">
        <v>5434</v>
      </c>
      <c r="T5197" s="1" t="s">
        <v>5434</v>
      </c>
      <c r="U5197" s="1" t="s">
        <v>5434</v>
      </c>
      <c r="W5197" s="3">
        <v>0</v>
      </c>
      <c r="Y5197" s="1" t="s">
        <v>5434</v>
      </c>
      <c r="Z5197" s="1" t="s">
        <v>5434</v>
      </c>
      <c r="AA5197" s="1" t="s">
        <v>5434</v>
      </c>
      <c r="AB5197" s="1" t="s">
        <v>5434</v>
      </c>
      <c r="AC5197" s="1" t="s">
        <v>5434</v>
      </c>
      <c r="AD5197" s="1" t="s">
        <v>5434</v>
      </c>
      <c r="AE5197" s="1" t="s">
        <v>5434</v>
      </c>
    </row>
    <row r="5198" spans="3:31" ht="12.75" hidden="1">
      <c r="C5198" s="1" t="s">
        <v>4901</v>
      </c>
      <c r="D5198" s="1" t="s">
        <v>4901</v>
      </c>
      <c r="E5198" s="1" t="s">
        <v>4901</v>
      </c>
      <c r="F5198" s="1" t="s">
        <v>4901</v>
      </c>
      <c r="G5198" s="1" t="s">
        <v>4901</v>
      </c>
      <c r="H5198" s="1" t="s">
        <v>4901</v>
      </c>
      <c r="I5198" s="1" t="s">
        <v>4901</v>
      </c>
      <c r="J5198" s="1" t="s">
        <v>4901</v>
      </c>
      <c r="K5198" s="1" t="s">
        <v>4901</v>
      </c>
      <c r="M5198" s="3">
        <v>0</v>
      </c>
      <c r="O5198" s="1" t="s">
        <v>5434</v>
      </c>
      <c r="P5198" s="1" t="s">
        <v>5434</v>
      </c>
      <c r="Q5198" s="1" t="s">
        <v>5434</v>
      </c>
      <c r="R5198" s="1" t="s">
        <v>5434</v>
      </c>
      <c r="S5198" s="1" t="s">
        <v>5434</v>
      </c>
      <c r="T5198" s="1" t="s">
        <v>5434</v>
      </c>
      <c r="U5198" s="1" t="s">
        <v>5434</v>
      </c>
      <c r="W5198" s="3">
        <v>0</v>
      </c>
      <c r="Y5198" s="1" t="s">
        <v>5434</v>
      </c>
      <c r="Z5198" s="1" t="s">
        <v>5434</v>
      </c>
      <c r="AA5198" s="1" t="s">
        <v>5434</v>
      </c>
      <c r="AB5198" s="1" t="s">
        <v>5434</v>
      </c>
      <c r="AC5198" s="1" t="s">
        <v>5434</v>
      </c>
      <c r="AD5198" s="1" t="s">
        <v>5434</v>
      </c>
      <c r="AE5198" s="1" t="s">
        <v>5434</v>
      </c>
    </row>
    <row r="5199" spans="3:31" ht="12.75" hidden="1">
      <c r="C5199" s="1" t="s">
        <v>4901</v>
      </c>
      <c r="D5199" s="1" t="s">
        <v>4901</v>
      </c>
      <c r="E5199" s="1" t="s">
        <v>4901</v>
      </c>
      <c r="F5199" s="1" t="s">
        <v>4901</v>
      </c>
      <c r="G5199" s="1" t="s">
        <v>4901</v>
      </c>
      <c r="H5199" s="1" t="s">
        <v>4901</v>
      </c>
      <c r="I5199" s="1" t="s">
        <v>4901</v>
      </c>
      <c r="J5199" s="1" t="s">
        <v>4901</v>
      </c>
      <c r="K5199" s="1" t="s">
        <v>4901</v>
      </c>
      <c r="M5199" s="3">
        <v>0</v>
      </c>
      <c r="O5199" s="1" t="s">
        <v>5434</v>
      </c>
      <c r="P5199" s="1" t="s">
        <v>5434</v>
      </c>
      <c r="Q5199" s="1" t="s">
        <v>5434</v>
      </c>
      <c r="R5199" s="1" t="s">
        <v>5434</v>
      </c>
      <c r="S5199" s="1" t="s">
        <v>5434</v>
      </c>
      <c r="T5199" s="1" t="s">
        <v>5434</v>
      </c>
      <c r="U5199" s="1" t="s">
        <v>5434</v>
      </c>
      <c r="W5199" s="3">
        <v>0</v>
      </c>
      <c r="Y5199" s="1" t="s">
        <v>5434</v>
      </c>
      <c r="Z5199" s="1" t="s">
        <v>5434</v>
      </c>
      <c r="AA5199" s="1" t="s">
        <v>5434</v>
      </c>
      <c r="AB5199" s="1" t="s">
        <v>5434</v>
      </c>
      <c r="AC5199" s="1" t="s">
        <v>5434</v>
      </c>
      <c r="AD5199" s="1" t="s">
        <v>5434</v>
      </c>
      <c r="AE5199" s="1" t="s">
        <v>5434</v>
      </c>
    </row>
    <row r="5200" spans="3:31" ht="12.75" hidden="1">
      <c r="C5200" s="1" t="s">
        <v>4901</v>
      </c>
      <c r="D5200" s="1" t="s">
        <v>4901</v>
      </c>
      <c r="E5200" s="1" t="s">
        <v>4901</v>
      </c>
      <c r="F5200" s="1" t="s">
        <v>4901</v>
      </c>
      <c r="G5200" s="1" t="s">
        <v>4901</v>
      </c>
      <c r="H5200" s="1" t="s">
        <v>4901</v>
      </c>
      <c r="I5200" s="1" t="s">
        <v>4901</v>
      </c>
      <c r="J5200" s="1" t="s">
        <v>4901</v>
      </c>
      <c r="K5200" s="1" t="s">
        <v>4901</v>
      </c>
      <c r="M5200" s="3">
        <v>0</v>
      </c>
      <c r="O5200" s="1" t="s">
        <v>5434</v>
      </c>
      <c r="P5200" s="1" t="s">
        <v>5434</v>
      </c>
      <c r="Q5200" s="1" t="s">
        <v>5434</v>
      </c>
      <c r="R5200" s="1" t="s">
        <v>5434</v>
      </c>
      <c r="S5200" s="1" t="s">
        <v>5434</v>
      </c>
      <c r="T5200" s="1" t="s">
        <v>5434</v>
      </c>
      <c r="U5200" s="1" t="s">
        <v>5434</v>
      </c>
      <c r="W5200" s="3">
        <v>0</v>
      </c>
      <c r="Y5200" s="1" t="s">
        <v>5434</v>
      </c>
      <c r="Z5200" s="1" t="s">
        <v>5434</v>
      </c>
      <c r="AA5200" s="1" t="s">
        <v>5434</v>
      </c>
      <c r="AB5200" s="1" t="s">
        <v>5434</v>
      </c>
      <c r="AC5200" s="1" t="s">
        <v>5434</v>
      </c>
      <c r="AD5200" s="1" t="s">
        <v>5434</v>
      </c>
      <c r="AE5200" s="1" t="s">
        <v>5434</v>
      </c>
    </row>
    <row r="5201" spans="3:31" ht="12.75" hidden="1">
      <c r="C5201" s="1" t="s">
        <v>4901</v>
      </c>
      <c r="D5201" s="1" t="s">
        <v>4901</v>
      </c>
      <c r="E5201" s="1" t="s">
        <v>4901</v>
      </c>
      <c r="F5201" s="1" t="s">
        <v>4901</v>
      </c>
      <c r="G5201" s="1" t="s">
        <v>4901</v>
      </c>
      <c r="H5201" s="1" t="s">
        <v>4901</v>
      </c>
      <c r="I5201" s="1" t="s">
        <v>4901</v>
      </c>
      <c r="J5201" s="1" t="s">
        <v>4901</v>
      </c>
      <c r="K5201" s="1" t="s">
        <v>4901</v>
      </c>
      <c r="M5201" s="3">
        <v>0</v>
      </c>
      <c r="O5201" s="1" t="s">
        <v>5434</v>
      </c>
      <c r="P5201" s="1" t="s">
        <v>5434</v>
      </c>
      <c r="Q5201" s="1" t="s">
        <v>5434</v>
      </c>
      <c r="R5201" s="1" t="s">
        <v>5434</v>
      </c>
      <c r="S5201" s="1" t="s">
        <v>5434</v>
      </c>
      <c r="T5201" s="1" t="s">
        <v>5434</v>
      </c>
      <c r="U5201" s="1" t="s">
        <v>5434</v>
      </c>
      <c r="W5201" s="3">
        <v>0</v>
      </c>
      <c r="Y5201" s="1" t="s">
        <v>5434</v>
      </c>
      <c r="Z5201" s="1" t="s">
        <v>5434</v>
      </c>
      <c r="AA5201" s="1" t="s">
        <v>5434</v>
      </c>
      <c r="AB5201" s="1" t="s">
        <v>5434</v>
      </c>
      <c r="AC5201" s="1" t="s">
        <v>5434</v>
      </c>
      <c r="AD5201" s="1" t="s">
        <v>5434</v>
      </c>
      <c r="AE5201" s="1" t="s">
        <v>5434</v>
      </c>
    </row>
    <row r="5202" spans="3:31" ht="12.75" hidden="1">
      <c r="C5202" s="1" t="s">
        <v>4901</v>
      </c>
      <c r="D5202" s="1" t="s">
        <v>4901</v>
      </c>
      <c r="E5202" s="1" t="s">
        <v>4901</v>
      </c>
      <c r="F5202" s="1" t="s">
        <v>4901</v>
      </c>
      <c r="G5202" s="1" t="s">
        <v>4901</v>
      </c>
      <c r="H5202" s="1" t="s">
        <v>4901</v>
      </c>
      <c r="I5202" s="1" t="s">
        <v>4901</v>
      </c>
      <c r="J5202" s="1" t="s">
        <v>4901</v>
      </c>
      <c r="K5202" s="1" t="s">
        <v>4901</v>
      </c>
      <c r="M5202" s="3">
        <v>0</v>
      </c>
      <c r="O5202" s="1" t="s">
        <v>5434</v>
      </c>
      <c r="P5202" s="1" t="s">
        <v>5434</v>
      </c>
      <c r="Q5202" s="1" t="s">
        <v>5434</v>
      </c>
      <c r="R5202" s="1" t="s">
        <v>5434</v>
      </c>
      <c r="S5202" s="1" t="s">
        <v>5434</v>
      </c>
      <c r="T5202" s="1" t="s">
        <v>5434</v>
      </c>
      <c r="U5202" s="1" t="s">
        <v>5434</v>
      </c>
      <c r="W5202" s="3">
        <v>0</v>
      </c>
      <c r="Y5202" s="1" t="s">
        <v>5434</v>
      </c>
      <c r="Z5202" s="1" t="s">
        <v>5434</v>
      </c>
      <c r="AA5202" s="1" t="s">
        <v>5434</v>
      </c>
      <c r="AB5202" s="1" t="s">
        <v>5434</v>
      </c>
      <c r="AC5202" s="1" t="s">
        <v>5434</v>
      </c>
      <c r="AD5202" s="1" t="s">
        <v>5434</v>
      </c>
      <c r="AE5202" s="1" t="s">
        <v>5434</v>
      </c>
    </row>
    <row r="5203" spans="3:31" ht="12.75" hidden="1">
      <c r="C5203" s="1" t="s">
        <v>4901</v>
      </c>
      <c r="D5203" s="1" t="s">
        <v>4901</v>
      </c>
      <c r="E5203" s="1" t="s">
        <v>4901</v>
      </c>
      <c r="F5203" s="1" t="s">
        <v>4901</v>
      </c>
      <c r="G5203" s="1" t="s">
        <v>4901</v>
      </c>
      <c r="H5203" s="1" t="s">
        <v>4901</v>
      </c>
      <c r="I5203" s="1" t="s">
        <v>4901</v>
      </c>
      <c r="J5203" s="1" t="s">
        <v>4901</v>
      </c>
      <c r="K5203" s="1" t="s">
        <v>4901</v>
      </c>
      <c r="M5203" s="3">
        <v>0</v>
      </c>
      <c r="O5203" s="1" t="s">
        <v>5434</v>
      </c>
      <c r="P5203" s="1" t="s">
        <v>5434</v>
      </c>
      <c r="Q5203" s="1" t="s">
        <v>5434</v>
      </c>
      <c r="R5203" s="1" t="s">
        <v>5434</v>
      </c>
      <c r="S5203" s="1" t="s">
        <v>5434</v>
      </c>
      <c r="T5203" s="1" t="s">
        <v>5434</v>
      </c>
      <c r="U5203" s="1" t="s">
        <v>5434</v>
      </c>
      <c r="W5203" s="3">
        <v>0</v>
      </c>
      <c r="Y5203" s="1" t="s">
        <v>5434</v>
      </c>
      <c r="Z5203" s="1" t="s">
        <v>5434</v>
      </c>
      <c r="AA5203" s="1" t="s">
        <v>5434</v>
      </c>
      <c r="AB5203" s="1" t="s">
        <v>5434</v>
      </c>
      <c r="AC5203" s="1" t="s">
        <v>5434</v>
      </c>
      <c r="AD5203" s="1" t="s">
        <v>5434</v>
      </c>
      <c r="AE5203" s="1" t="s">
        <v>5434</v>
      </c>
    </row>
    <row r="5204" spans="3:31" ht="12.75" hidden="1">
      <c r="C5204" s="1" t="s">
        <v>4901</v>
      </c>
      <c r="D5204" s="1" t="s">
        <v>4901</v>
      </c>
      <c r="E5204" s="1" t="s">
        <v>4901</v>
      </c>
      <c r="F5204" s="1" t="s">
        <v>4901</v>
      </c>
      <c r="G5204" s="1" t="s">
        <v>4901</v>
      </c>
      <c r="H5204" s="1" t="s">
        <v>4901</v>
      </c>
      <c r="I5204" s="1" t="s">
        <v>4901</v>
      </c>
      <c r="J5204" s="1" t="s">
        <v>4901</v>
      </c>
      <c r="K5204" s="1" t="s">
        <v>4901</v>
      </c>
      <c r="M5204" s="3">
        <v>0</v>
      </c>
      <c r="O5204" s="1" t="s">
        <v>5434</v>
      </c>
      <c r="P5204" s="1" t="s">
        <v>5434</v>
      </c>
      <c r="Q5204" s="1" t="s">
        <v>5434</v>
      </c>
      <c r="R5204" s="1" t="s">
        <v>5434</v>
      </c>
      <c r="S5204" s="1" t="s">
        <v>5434</v>
      </c>
      <c r="T5204" s="1" t="s">
        <v>5434</v>
      </c>
      <c r="U5204" s="1" t="s">
        <v>5434</v>
      </c>
      <c r="W5204" s="3">
        <v>0</v>
      </c>
      <c r="Y5204" s="1" t="s">
        <v>5434</v>
      </c>
      <c r="Z5204" s="1" t="s">
        <v>5434</v>
      </c>
      <c r="AA5204" s="1" t="s">
        <v>5434</v>
      </c>
      <c r="AB5204" s="1" t="s">
        <v>5434</v>
      </c>
      <c r="AC5204" s="1" t="s">
        <v>5434</v>
      </c>
      <c r="AD5204" s="1" t="s">
        <v>5434</v>
      </c>
      <c r="AE5204" s="1" t="s">
        <v>5434</v>
      </c>
    </row>
    <row r="5205" spans="3:31" ht="12.75" hidden="1">
      <c r="C5205" s="1" t="s">
        <v>4901</v>
      </c>
      <c r="D5205" s="1" t="s">
        <v>4901</v>
      </c>
      <c r="E5205" s="1" t="s">
        <v>4901</v>
      </c>
      <c r="F5205" s="1" t="s">
        <v>4901</v>
      </c>
      <c r="G5205" s="1" t="s">
        <v>4901</v>
      </c>
      <c r="H5205" s="1" t="s">
        <v>4901</v>
      </c>
      <c r="I5205" s="1" t="s">
        <v>4901</v>
      </c>
      <c r="J5205" s="1" t="s">
        <v>4901</v>
      </c>
      <c r="K5205" s="1" t="s">
        <v>4901</v>
      </c>
      <c r="M5205" s="3">
        <v>0</v>
      </c>
      <c r="O5205" s="1" t="s">
        <v>5434</v>
      </c>
      <c r="P5205" s="1" t="s">
        <v>5434</v>
      </c>
      <c r="Q5205" s="1" t="s">
        <v>5434</v>
      </c>
      <c r="R5205" s="1" t="s">
        <v>5434</v>
      </c>
      <c r="S5205" s="1" t="s">
        <v>5434</v>
      </c>
      <c r="T5205" s="1" t="s">
        <v>5434</v>
      </c>
      <c r="U5205" s="1" t="s">
        <v>5434</v>
      </c>
      <c r="W5205" s="3">
        <v>0</v>
      </c>
      <c r="Y5205" s="1" t="s">
        <v>5434</v>
      </c>
      <c r="Z5205" s="1" t="s">
        <v>5434</v>
      </c>
      <c r="AA5205" s="1" t="s">
        <v>5434</v>
      </c>
      <c r="AB5205" s="1" t="s">
        <v>5434</v>
      </c>
      <c r="AC5205" s="1" t="s">
        <v>5434</v>
      </c>
      <c r="AD5205" s="1" t="s">
        <v>5434</v>
      </c>
      <c r="AE5205" s="1" t="s">
        <v>5434</v>
      </c>
    </row>
    <row r="5206" spans="3:31" ht="12.75" hidden="1">
      <c r="C5206" s="1" t="s">
        <v>4901</v>
      </c>
      <c r="D5206" s="1" t="s">
        <v>4901</v>
      </c>
      <c r="E5206" s="1" t="s">
        <v>4901</v>
      </c>
      <c r="F5206" s="1" t="s">
        <v>4901</v>
      </c>
      <c r="G5206" s="1" t="s">
        <v>4901</v>
      </c>
      <c r="H5206" s="1" t="s">
        <v>4901</v>
      </c>
      <c r="I5206" s="1" t="s">
        <v>4901</v>
      </c>
      <c r="J5206" s="1" t="s">
        <v>4901</v>
      </c>
      <c r="K5206" s="1" t="s">
        <v>4901</v>
      </c>
      <c r="M5206" s="3">
        <v>0</v>
      </c>
      <c r="O5206" s="1" t="s">
        <v>5434</v>
      </c>
      <c r="P5206" s="1" t="s">
        <v>5434</v>
      </c>
      <c r="Q5206" s="1" t="s">
        <v>5434</v>
      </c>
      <c r="R5206" s="1" t="s">
        <v>5434</v>
      </c>
      <c r="S5206" s="1" t="s">
        <v>5434</v>
      </c>
      <c r="T5206" s="1" t="s">
        <v>5434</v>
      </c>
      <c r="U5206" s="1" t="s">
        <v>5434</v>
      </c>
      <c r="W5206" s="3">
        <v>0</v>
      </c>
      <c r="Y5206" s="1" t="s">
        <v>5434</v>
      </c>
      <c r="Z5206" s="1" t="s">
        <v>5434</v>
      </c>
      <c r="AA5206" s="1" t="s">
        <v>5434</v>
      </c>
      <c r="AB5206" s="1" t="s">
        <v>5434</v>
      </c>
      <c r="AC5206" s="1" t="s">
        <v>5434</v>
      </c>
      <c r="AD5206" s="1" t="s">
        <v>5434</v>
      </c>
      <c r="AE5206" s="1" t="s">
        <v>5434</v>
      </c>
    </row>
    <row r="5207" spans="3:31" ht="12.75" hidden="1">
      <c r="C5207" s="1" t="s">
        <v>4901</v>
      </c>
      <c r="D5207" s="1" t="s">
        <v>4901</v>
      </c>
      <c r="E5207" s="1" t="s">
        <v>4901</v>
      </c>
      <c r="F5207" s="1" t="s">
        <v>4901</v>
      </c>
      <c r="G5207" s="1" t="s">
        <v>4901</v>
      </c>
      <c r="H5207" s="1" t="s">
        <v>4901</v>
      </c>
      <c r="I5207" s="1" t="s">
        <v>4901</v>
      </c>
      <c r="J5207" s="1" t="s">
        <v>4901</v>
      </c>
      <c r="K5207" s="1" t="s">
        <v>4901</v>
      </c>
      <c r="M5207" s="3">
        <v>0</v>
      </c>
      <c r="O5207" s="1" t="s">
        <v>5434</v>
      </c>
      <c r="P5207" s="1" t="s">
        <v>5434</v>
      </c>
      <c r="Q5207" s="1" t="s">
        <v>5434</v>
      </c>
      <c r="R5207" s="1" t="s">
        <v>5434</v>
      </c>
      <c r="S5207" s="1" t="s">
        <v>5434</v>
      </c>
      <c r="T5207" s="1" t="s">
        <v>5434</v>
      </c>
      <c r="U5207" s="1" t="s">
        <v>5434</v>
      </c>
      <c r="W5207" s="3">
        <v>0</v>
      </c>
      <c r="Y5207" s="1" t="s">
        <v>5434</v>
      </c>
      <c r="Z5207" s="1" t="s">
        <v>5434</v>
      </c>
      <c r="AA5207" s="1" t="s">
        <v>5434</v>
      </c>
      <c r="AB5207" s="1" t="s">
        <v>5434</v>
      </c>
      <c r="AC5207" s="1" t="s">
        <v>5434</v>
      </c>
      <c r="AD5207" s="1" t="s">
        <v>5434</v>
      </c>
      <c r="AE5207" s="1" t="s">
        <v>5434</v>
      </c>
    </row>
    <row r="5208" spans="3:31" ht="12.75" hidden="1">
      <c r="C5208" s="1" t="s">
        <v>4901</v>
      </c>
      <c r="D5208" s="1" t="s">
        <v>4901</v>
      </c>
      <c r="E5208" s="1" t="s">
        <v>4901</v>
      </c>
      <c r="F5208" s="1" t="s">
        <v>4901</v>
      </c>
      <c r="G5208" s="1" t="s">
        <v>4901</v>
      </c>
      <c r="H5208" s="1" t="s">
        <v>4901</v>
      </c>
      <c r="I5208" s="1" t="s">
        <v>4901</v>
      </c>
      <c r="J5208" s="1" t="s">
        <v>4901</v>
      </c>
      <c r="K5208" s="1" t="s">
        <v>4901</v>
      </c>
      <c r="M5208" s="3">
        <v>0</v>
      </c>
      <c r="O5208" s="1" t="s">
        <v>5434</v>
      </c>
      <c r="P5208" s="1" t="s">
        <v>5434</v>
      </c>
      <c r="Q5208" s="1" t="s">
        <v>5434</v>
      </c>
      <c r="R5208" s="1" t="s">
        <v>5434</v>
      </c>
      <c r="S5208" s="1" t="s">
        <v>5434</v>
      </c>
      <c r="T5208" s="1" t="s">
        <v>5434</v>
      </c>
      <c r="U5208" s="1" t="s">
        <v>5434</v>
      </c>
      <c r="W5208" s="3">
        <v>0</v>
      </c>
      <c r="Y5208" s="1" t="s">
        <v>5434</v>
      </c>
      <c r="Z5208" s="1" t="s">
        <v>5434</v>
      </c>
      <c r="AA5208" s="1" t="s">
        <v>5434</v>
      </c>
      <c r="AB5208" s="1" t="s">
        <v>5434</v>
      </c>
      <c r="AC5208" s="1" t="s">
        <v>5434</v>
      </c>
      <c r="AD5208" s="1" t="s">
        <v>5434</v>
      </c>
      <c r="AE5208" s="1" t="s">
        <v>5434</v>
      </c>
    </row>
    <row r="5209" spans="3:31" ht="12.75" hidden="1">
      <c r="C5209" s="1" t="s">
        <v>4901</v>
      </c>
      <c r="D5209" s="1" t="s">
        <v>4901</v>
      </c>
      <c r="E5209" s="1" t="s">
        <v>4901</v>
      </c>
      <c r="F5209" s="1" t="s">
        <v>4901</v>
      </c>
      <c r="G5209" s="1" t="s">
        <v>4901</v>
      </c>
      <c r="H5209" s="1" t="s">
        <v>4901</v>
      </c>
      <c r="I5209" s="1" t="s">
        <v>4901</v>
      </c>
      <c r="J5209" s="1" t="s">
        <v>4901</v>
      </c>
      <c r="K5209" s="1" t="s">
        <v>4901</v>
      </c>
      <c r="M5209" s="3">
        <v>0</v>
      </c>
      <c r="O5209" s="1" t="s">
        <v>5434</v>
      </c>
      <c r="P5209" s="1" t="s">
        <v>5434</v>
      </c>
      <c r="Q5209" s="1" t="s">
        <v>5434</v>
      </c>
      <c r="R5209" s="1" t="s">
        <v>5434</v>
      </c>
      <c r="S5209" s="1" t="s">
        <v>5434</v>
      </c>
      <c r="T5209" s="1" t="s">
        <v>5434</v>
      </c>
      <c r="U5209" s="1" t="s">
        <v>5434</v>
      </c>
      <c r="W5209" s="3">
        <v>0</v>
      </c>
      <c r="Y5209" s="1" t="s">
        <v>5434</v>
      </c>
      <c r="Z5209" s="1" t="s">
        <v>5434</v>
      </c>
      <c r="AA5209" s="1" t="s">
        <v>5434</v>
      </c>
      <c r="AB5209" s="1" t="s">
        <v>5434</v>
      </c>
      <c r="AC5209" s="1" t="s">
        <v>5434</v>
      </c>
      <c r="AD5209" s="1" t="s">
        <v>5434</v>
      </c>
      <c r="AE5209" s="1" t="s">
        <v>5434</v>
      </c>
    </row>
    <row r="5210" spans="3:31" ht="12.75" hidden="1">
      <c r="C5210" s="1" t="s">
        <v>4901</v>
      </c>
      <c r="D5210" s="1" t="s">
        <v>4901</v>
      </c>
      <c r="E5210" s="1" t="s">
        <v>4901</v>
      </c>
      <c r="F5210" s="1" t="s">
        <v>4901</v>
      </c>
      <c r="G5210" s="1" t="s">
        <v>4901</v>
      </c>
      <c r="H5210" s="1" t="s">
        <v>4901</v>
      </c>
      <c r="I5210" s="1" t="s">
        <v>4901</v>
      </c>
      <c r="J5210" s="1" t="s">
        <v>4901</v>
      </c>
      <c r="K5210" s="1" t="s">
        <v>4901</v>
      </c>
      <c r="M5210" s="3">
        <v>0</v>
      </c>
      <c r="O5210" s="1" t="s">
        <v>5434</v>
      </c>
      <c r="P5210" s="1" t="s">
        <v>5434</v>
      </c>
      <c r="Q5210" s="1" t="s">
        <v>5434</v>
      </c>
      <c r="R5210" s="1" t="s">
        <v>5434</v>
      </c>
      <c r="S5210" s="1" t="s">
        <v>5434</v>
      </c>
      <c r="T5210" s="1" t="s">
        <v>5434</v>
      </c>
      <c r="U5210" s="1" t="s">
        <v>5434</v>
      </c>
      <c r="W5210" s="3">
        <v>0</v>
      </c>
      <c r="Y5210" s="1" t="s">
        <v>5434</v>
      </c>
      <c r="Z5210" s="1" t="s">
        <v>5434</v>
      </c>
      <c r="AA5210" s="1" t="s">
        <v>5434</v>
      </c>
      <c r="AB5210" s="1" t="s">
        <v>5434</v>
      </c>
      <c r="AC5210" s="1" t="s">
        <v>5434</v>
      </c>
      <c r="AD5210" s="1" t="s">
        <v>5434</v>
      </c>
      <c r="AE5210" s="1" t="s">
        <v>5434</v>
      </c>
    </row>
    <row r="5211" spans="3:31" ht="12.75" hidden="1">
      <c r="C5211" s="1" t="s">
        <v>4901</v>
      </c>
      <c r="D5211" s="1" t="s">
        <v>4901</v>
      </c>
      <c r="E5211" s="1" t="s">
        <v>4901</v>
      </c>
      <c r="F5211" s="1" t="s">
        <v>4901</v>
      </c>
      <c r="G5211" s="1" t="s">
        <v>4901</v>
      </c>
      <c r="H5211" s="1" t="s">
        <v>4901</v>
      </c>
      <c r="I5211" s="1" t="s">
        <v>4901</v>
      </c>
      <c r="J5211" s="1" t="s">
        <v>4901</v>
      </c>
      <c r="K5211" s="1" t="s">
        <v>4901</v>
      </c>
      <c r="M5211" s="3">
        <v>0</v>
      </c>
      <c r="O5211" s="1" t="s">
        <v>5434</v>
      </c>
      <c r="P5211" s="1" t="s">
        <v>5434</v>
      </c>
      <c r="Q5211" s="1" t="s">
        <v>5434</v>
      </c>
      <c r="R5211" s="1" t="s">
        <v>5434</v>
      </c>
      <c r="S5211" s="1" t="s">
        <v>5434</v>
      </c>
      <c r="T5211" s="1" t="s">
        <v>5434</v>
      </c>
      <c r="U5211" s="1" t="s">
        <v>5434</v>
      </c>
      <c r="W5211" s="3">
        <v>0</v>
      </c>
      <c r="Y5211" s="1" t="s">
        <v>5434</v>
      </c>
      <c r="Z5211" s="1" t="s">
        <v>5434</v>
      </c>
      <c r="AA5211" s="1" t="s">
        <v>5434</v>
      </c>
      <c r="AB5211" s="1" t="s">
        <v>5434</v>
      </c>
      <c r="AC5211" s="1" t="s">
        <v>5434</v>
      </c>
      <c r="AD5211" s="1" t="s">
        <v>5434</v>
      </c>
      <c r="AE5211" s="1" t="s">
        <v>5434</v>
      </c>
    </row>
    <row r="5212" spans="3:31" ht="12.75" hidden="1">
      <c r="C5212" s="1" t="s">
        <v>4901</v>
      </c>
      <c r="D5212" s="1" t="s">
        <v>4901</v>
      </c>
      <c r="E5212" s="1" t="s">
        <v>4901</v>
      </c>
      <c r="F5212" s="1" t="s">
        <v>4901</v>
      </c>
      <c r="G5212" s="1" t="s">
        <v>4901</v>
      </c>
      <c r="H5212" s="1" t="s">
        <v>4901</v>
      </c>
      <c r="I5212" s="1" t="s">
        <v>4901</v>
      </c>
      <c r="J5212" s="1" t="s">
        <v>4901</v>
      </c>
      <c r="K5212" s="1" t="s">
        <v>4901</v>
      </c>
      <c r="M5212" s="3">
        <v>0</v>
      </c>
      <c r="O5212" s="1" t="s">
        <v>5434</v>
      </c>
      <c r="P5212" s="1" t="s">
        <v>5434</v>
      </c>
      <c r="Q5212" s="1" t="s">
        <v>5434</v>
      </c>
      <c r="R5212" s="1" t="s">
        <v>5434</v>
      </c>
      <c r="S5212" s="1" t="s">
        <v>5434</v>
      </c>
      <c r="T5212" s="1" t="s">
        <v>5434</v>
      </c>
      <c r="U5212" s="1" t="s">
        <v>5434</v>
      </c>
      <c r="W5212" s="3">
        <v>0</v>
      </c>
      <c r="Y5212" s="1" t="s">
        <v>5434</v>
      </c>
      <c r="Z5212" s="1" t="s">
        <v>5434</v>
      </c>
      <c r="AA5212" s="1" t="s">
        <v>5434</v>
      </c>
      <c r="AB5212" s="1" t="s">
        <v>5434</v>
      </c>
      <c r="AC5212" s="1" t="s">
        <v>5434</v>
      </c>
      <c r="AD5212" s="1" t="s">
        <v>5434</v>
      </c>
      <c r="AE5212" s="1" t="s">
        <v>5434</v>
      </c>
    </row>
    <row r="5213" spans="3:31" ht="12.75" hidden="1">
      <c r="C5213" s="1" t="s">
        <v>4901</v>
      </c>
      <c r="D5213" s="1" t="s">
        <v>4901</v>
      </c>
      <c r="E5213" s="1" t="s">
        <v>4901</v>
      </c>
      <c r="F5213" s="1" t="s">
        <v>4901</v>
      </c>
      <c r="G5213" s="1" t="s">
        <v>4901</v>
      </c>
      <c r="H5213" s="1" t="s">
        <v>4901</v>
      </c>
      <c r="I5213" s="1" t="s">
        <v>4901</v>
      </c>
      <c r="J5213" s="1" t="s">
        <v>4901</v>
      </c>
      <c r="K5213" s="1" t="s">
        <v>4901</v>
      </c>
      <c r="M5213" s="3">
        <v>0</v>
      </c>
      <c r="O5213" s="1" t="s">
        <v>5434</v>
      </c>
      <c r="P5213" s="1" t="s">
        <v>5434</v>
      </c>
      <c r="Q5213" s="1" t="s">
        <v>5434</v>
      </c>
      <c r="R5213" s="1" t="s">
        <v>5434</v>
      </c>
      <c r="S5213" s="1" t="s">
        <v>5434</v>
      </c>
      <c r="T5213" s="1" t="s">
        <v>5434</v>
      </c>
      <c r="U5213" s="1" t="s">
        <v>5434</v>
      </c>
      <c r="W5213" s="3">
        <v>0</v>
      </c>
      <c r="Y5213" s="1" t="s">
        <v>5434</v>
      </c>
      <c r="Z5213" s="1" t="s">
        <v>5434</v>
      </c>
      <c r="AA5213" s="1" t="s">
        <v>5434</v>
      </c>
      <c r="AB5213" s="1" t="s">
        <v>5434</v>
      </c>
      <c r="AC5213" s="1" t="s">
        <v>5434</v>
      </c>
      <c r="AD5213" s="1" t="s">
        <v>5434</v>
      </c>
      <c r="AE5213" s="1" t="s">
        <v>5434</v>
      </c>
    </row>
    <row r="5214" spans="3:31" ht="12.75" hidden="1">
      <c r="C5214" s="1" t="s">
        <v>4901</v>
      </c>
      <c r="D5214" s="1" t="s">
        <v>4901</v>
      </c>
      <c r="E5214" s="1" t="s">
        <v>4901</v>
      </c>
      <c r="F5214" s="1" t="s">
        <v>4901</v>
      </c>
      <c r="G5214" s="1" t="s">
        <v>4901</v>
      </c>
      <c r="H5214" s="1" t="s">
        <v>4901</v>
      </c>
      <c r="I5214" s="1" t="s">
        <v>4901</v>
      </c>
      <c r="J5214" s="1" t="s">
        <v>4901</v>
      </c>
      <c r="K5214" s="1" t="s">
        <v>4901</v>
      </c>
      <c r="M5214" s="3">
        <v>0</v>
      </c>
      <c r="O5214" s="1" t="s">
        <v>5434</v>
      </c>
      <c r="P5214" s="1" t="s">
        <v>5434</v>
      </c>
      <c r="Q5214" s="1" t="s">
        <v>5434</v>
      </c>
      <c r="R5214" s="1" t="s">
        <v>5434</v>
      </c>
      <c r="S5214" s="1" t="s">
        <v>5434</v>
      </c>
      <c r="T5214" s="1" t="s">
        <v>5434</v>
      </c>
      <c r="U5214" s="1" t="s">
        <v>5434</v>
      </c>
      <c r="W5214" s="3">
        <v>0</v>
      </c>
      <c r="Y5214" s="1" t="s">
        <v>5434</v>
      </c>
      <c r="Z5214" s="1" t="s">
        <v>5434</v>
      </c>
      <c r="AA5214" s="1" t="s">
        <v>5434</v>
      </c>
      <c r="AB5214" s="1" t="s">
        <v>5434</v>
      </c>
      <c r="AC5214" s="1" t="s">
        <v>5434</v>
      </c>
      <c r="AD5214" s="1" t="s">
        <v>5434</v>
      </c>
      <c r="AE5214" s="1" t="s">
        <v>5434</v>
      </c>
    </row>
    <row r="5215" spans="3:31" ht="12.75" hidden="1">
      <c r="C5215" s="1" t="s">
        <v>4901</v>
      </c>
      <c r="D5215" s="1" t="s">
        <v>4901</v>
      </c>
      <c r="E5215" s="1" t="s">
        <v>4901</v>
      </c>
      <c r="F5215" s="1" t="s">
        <v>4901</v>
      </c>
      <c r="G5215" s="1" t="s">
        <v>4901</v>
      </c>
      <c r="H5215" s="1" t="s">
        <v>4901</v>
      </c>
      <c r="I5215" s="1" t="s">
        <v>4901</v>
      </c>
      <c r="J5215" s="1" t="s">
        <v>4901</v>
      </c>
      <c r="K5215" s="1" t="s">
        <v>4901</v>
      </c>
      <c r="M5215" s="3">
        <v>0</v>
      </c>
      <c r="O5215" s="1" t="s">
        <v>5434</v>
      </c>
      <c r="P5215" s="1" t="s">
        <v>5434</v>
      </c>
      <c r="Q5215" s="1" t="s">
        <v>5434</v>
      </c>
      <c r="R5215" s="1" t="s">
        <v>5434</v>
      </c>
      <c r="S5215" s="1" t="s">
        <v>5434</v>
      </c>
      <c r="T5215" s="1" t="s">
        <v>5434</v>
      </c>
      <c r="U5215" s="1" t="s">
        <v>5434</v>
      </c>
      <c r="W5215" s="3">
        <v>0</v>
      </c>
      <c r="Y5215" s="1" t="s">
        <v>5434</v>
      </c>
      <c r="Z5215" s="1" t="s">
        <v>5434</v>
      </c>
      <c r="AA5215" s="1" t="s">
        <v>5434</v>
      </c>
      <c r="AB5215" s="1" t="s">
        <v>5434</v>
      </c>
      <c r="AC5215" s="1" t="s">
        <v>5434</v>
      </c>
      <c r="AD5215" s="1" t="s">
        <v>5434</v>
      </c>
      <c r="AE5215" s="1" t="s">
        <v>5434</v>
      </c>
    </row>
    <row r="5216" spans="3:31" ht="12.75" hidden="1">
      <c r="C5216" s="1" t="s">
        <v>4901</v>
      </c>
      <c r="D5216" s="1" t="s">
        <v>4901</v>
      </c>
      <c r="E5216" s="1" t="s">
        <v>4901</v>
      </c>
      <c r="F5216" s="1" t="s">
        <v>4901</v>
      </c>
      <c r="G5216" s="1" t="s">
        <v>4901</v>
      </c>
      <c r="H5216" s="1" t="s">
        <v>4901</v>
      </c>
      <c r="I5216" s="1" t="s">
        <v>4901</v>
      </c>
      <c r="J5216" s="1" t="s">
        <v>4901</v>
      </c>
      <c r="K5216" s="1" t="s">
        <v>4901</v>
      </c>
      <c r="M5216" s="3">
        <v>0</v>
      </c>
      <c r="O5216" s="1" t="s">
        <v>5434</v>
      </c>
      <c r="P5216" s="1" t="s">
        <v>5434</v>
      </c>
      <c r="Q5216" s="1" t="s">
        <v>5434</v>
      </c>
      <c r="R5216" s="1" t="s">
        <v>5434</v>
      </c>
      <c r="S5216" s="1" t="s">
        <v>5434</v>
      </c>
      <c r="T5216" s="1" t="s">
        <v>5434</v>
      </c>
      <c r="U5216" s="1" t="s">
        <v>5434</v>
      </c>
      <c r="W5216" s="3">
        <v>0</v>
      </c>
      <c r="Y5216" s="1" t="s">
        <v>5434</v>
      </c>
      <c r="Z5216" s="1" t="s">
        <v>5434</v>
      </c>
      <c r="AA5216" s="1" t="s">
        <v>5434</v>
      </c>
      <c r="AB5216" s="1" t="s">
        <v>5434</v>
      </c>
      <c r="AC5216" s="1" t="s">
        <v>5434</v>
      </c>
      <c r="AD5216" s="1" t="s">
        <v>5434</v>
      </c>
      <c r="AE5216" s="1" t="s">
        <v>5434</v>
      </c>
    </row>
    <row r="5217" spans="3:31" ht="12.75" hidden="1">
      <c r="C5217" s="1" t="s">
        <v>4901</v>
      </c>
      <c r="D5217" s="1" t="s">
        <v>4901</v>
      </c>
      <c r="E5217" s="1" t="s">
        <v>4901</v>
      </c>
      <c r="F5217" s="1" t="s">
        <v>4901</v>
      </c>
      <c r="G5217" s="1" t="s">
        <v>4901</v>
      </c>
      <c r="H5217" s="1" t="s">
        <v>4901</v>
      </c>
      <c r="I5217" s="1" t="s">
        <v>4901</v>
      </c>
      <c r="J5217" s="1" t="s">
        <v>4901</v>
      </c>
      <c r="K5217" s="1" t="s">
        <v>4901</v>
      </c>
      <c r="M5217" s="3">
        <v>0</v>
      </c>
      <c r="O5217" s="1" t="s">
        <v>5434</v>
      </c>
      <c r="P5217" s="1" t="s">
        <v>5434</v>
      </c>
      <c r="Q5217" s="1" t="s">
        <v>5434</v>
      </c>
      <c r="R5217" s="1" t="s">
        <v>5434</v>
      </c>
      <c r="S5217" s="1" t="s">
        <v>5434</v>
      </c>
      <c r="T5217" s="1" t="s">
        <v>5434</v>
      </c>
      <c r="U5217" s="1" t="s">
        <v>5434</v>
      </c>
      <c r="W5217" s="3">
        <v>0</v>
      </c>
      <c r="Y5217" s="1" t="s">
        <v>5434</v>
      </c>
      <c r="Z5217" s="1" t="s">
        <v>5434</v>
      </c>
      <c r="AA5217" s="1" t="s">
        <v>5434</v>
      </c>
      <c r="AB5217" s="1" t="s">
        <v>5434</v>
      </c>
      <c r="AC5217" s="1" t="s">
        <v>5434</v>
      </c>
      <c r="AD5217" s="1" t="s">
        <v>5434</v>
      </c>
      <c r="AE5217" s="1" t="s">
        <v>5434</v>
      </c>
    </row>
    <row r="5218" spans="3:31" ht="12.75" hidden="1">
      <c r="C5218" s="1" t="s">
        <v>4901</v>
      </c>
      <c r="D5218" s="1" t="s">
        <v>4901</v>
      </c>
      <c r="E5218" s="1" t="s">
        <v>4901</v>
      </c>
      <c r="F5218" s="1" t="s">
        <v>4901</v>
      </c>
      <c r="G5218" s="1" t="s">
        <v>4901</v>
      </c>
      <c r="H5218" s="1" t="s">
        <v>4901</v>
      </c>
      <c r="I5218" s="1" t="s">
        <v>4901</v>
      </c>
      <c r="J5218" s="1" t="s">
        <v>4901</v>
      </c>
      <c r="K5218" s="1" t="s">
        <v>4901</v>
      </c>
      <c r="M5218" s="3">
        <v>0</v>
      </c>
      <c r="O5218" s="1" t="s">
        <v>5434</v>
      </c>
      <c r="P5218" s="1" t="s">
        <v>5434</v>
      </c>
      <c r="Q5218" s="1" t="s">
        <v>5434</v>
      </c>
      <c r="R5218" s="1" t="s">
        <v>5434</v>
      </c>
      <c r="S5218" s="1" t="s">
        <v>5434</v>
      </c>
      <c r="T5218" s="1" t="s">
        <v>5434</v>
      </c>
      <c r="U5218" s="1" t="s">
        <v>5434</v>
      </c>
      <c r="W5218" s="3">
        <v>0</v>
      </c>
      <c r="Y5218" s="1" t="s">
        <v>5434</v>
      </c>
      <c r="Z5218" s="1" t="s">
        <v>5434</v>
      </c>
      <c r="AA5218" s="1" t="s">
        <v>5434</v>
      </c>
      <c r="AB5218" s="1" t="s">
        <v>5434</v>
      </c>
      <c r="AC5218" s="1" t="s">
        <v>5434</v>
      </c>
      <c r="AD5218" s="1" t="s">
        <v>5434</v>
      </c>
      <c r="AE5218" s="1" t="s">
        <v>5434</v>
      </c>
    </row>
    <row r="5219" spans="3:31" ht="12.75" hidden="1">
      <c r="C5219" s="1" t="s">
        <v>4901</v>
      </c>
      <c r="D5219" s="1" t="s">
        <v>4901</v>
      </c>
      <c r="E5219" s="1" t="s">
        <v>4901</v>
      </c>
      <c r="F5219" s="1" t="s">
        <v>4901</v>
      </c>
      <c r="G5219" s="1" t="s">
        <v>4901</v>
      </c>
      <c r="H5219" s="1" t="s">
        <v>4901</v>
      </c>
      <c r="I5219" s="1" t="s">
        <v>4901</v>
      </c>
      <c r="J5219" s="1" t="s">
        <v>4901</v>
      </c>
      <c r="K5219" s="1" t="s">
        <v>4901</v>
      </c>
      <c r="M5219" s="3">
        <v>0</v>
      </c>
      <c r="O5219" s="1" t="s">
        <v>5434</v>
      </c>
      <c r="P5219" s="1" t="s">
        <v>5434</v>
      </c>
      <c r="Q5219" s="1" t="s">
        <v>5434</v>
      </c>
      <c r="R5219" s="1" t="s">
        <v>5434</v>
      </c>
      <c r="S5219" s="1" t="s">
        <v>5434</v>
      </c>
      <c r="T5219" s="1" t="s">
        <v>5434</v>
      </c>
      <c r="U5219" s="1" t="s">
        <v>5434</v>
      </c>
      <c r="W5219" s="3">
        <v>0</v>
      </c>
      <c r="Y5219" s="1" t="s">
        <v>5434</v>
      </c>
      <c r="Z5219" s="1" t="s">
        <v>5434</v>
      </c>
      <c r="AA5219" s="1" t="s">
        <v>5434</v>
      </c>
      <c r="AB5219" s="1" t="s">
        <v>5434</v>
      </c>
      <c r="AC5219" s="1" t="s">
        <v>5434</v>
      </c>
      <c r="AD5219" s="1" t="s">
        <v>5434</v>
      </c>
      <c r="AE5219" s="1" t="s">
        <v>5434</v>
      </c>
    </row>
    <row r="5220" spans="3:31" ht="12.75" hidden="1">
      <c r="C5220" s="1" t="s">
        <v>4901</v>
      </c>
      <c r="D5220" s="1" t="s">
        <v>4901</v>
      </c>
      <c r="E5220" s="1" t="s">
        <v>4901</v>
      </c>
      <c r="F5220" s="1" t="s">
        <v>4901</v>
      </c>
      <c r="G5220" s="1" t="s">
        <v>4901</v>
      </c>
      <c r="H5220" s="1" t="s">
        <v>4901</v>
      </c>
      <c r="I5220" s="1" t="s">
        <v>4901</v>
      </c>
      <c r="J5220" s="1" t="s">
        <v>4901</v>
      </c>
      <c r="K5220" s="1" t="s">
        <v>4901</v>
      </c>
      <c r="M5220" s="3">
        <v>0</v>
      </c>
      <c r="O5220" s="1" t="s">
        <v>5434</v>
      </c>
      <c r="P5220" s="1" t="s">
        <v>5434</v>
      </c>
      <c r="Q5220" s="1" t="s">
        <v>5434</v>
      </c>
      <c r="R5220" s="1" t="s">
        <v>5434</v>
      </c>
      <c r="S5220" s="1" t="s">
        <v>5434</v>
      </c>
      <c r="T5220" s="1" t="s">
        <v>5434</v>
      </c>
      <c r="U5220" s="1" t="s">
        <v>5434</v>
      </c>
      <c r="W5220" s="3">
        <v>0</v>
      </c>
      <c r="Y5220" s="1" t="s">
        <v>5434</v>
      </c>
      <c r="Z5220" s="1" t="s">
        <v>5434</v>
      </c>
      <c r="AA5220" s="1" t="s">
        <v>5434</v>
      </c>
      <c r="AB5220" s="1" t="s">
        <v>5434</v>
      </c>
      <c r="AC5220" s="1" t="s">
        <v>5434</v>
      </c>
      <c r="AD5220" s="1" t="s">
        <v>5434</v>
      </c>
      <c r="AE5220" s="1" t="s">
        <v>5434</v>
      </c>
    </row>
    <row r="5221" spans="3:31" ht="12.75" hidden="1">
      <c r="C5221" s="1" t="s">
        <v>4901</v>
      </c>
      <c r="D5221" s="1" t="s">
        <v>4901</v>
      </c>
      <c r="E5221" s="1" t="s">
        <v>4901</v>
      </c>
      <c r="F5221" s="1" t="s">
        <v>4901</v>
      </c>
      <c r="G5221" s="1" t="s">
        <v>4901</v>
      </c>
      <c r="H5221" s="1" t="s">
        <v>4901</v>
      </c>
      <c r="I5221" s="1" t="s">
        <v>4901</v>
      </c>
      <c r="J5221" s="1" t="s">
        <v>4901</v>
      </c>
      <c r="K5221" s="1" t="s">
        <v>4901</v>
      </c>
      <c r="M5221" s="3">
        <v>0</v>
      </c>
      <c r="O5221" s="1" t="s">
        <v>5434</v>
      </c>
      <c r="P5221" s="1" t="s">
        <v>5434</v>
      </c>
      <c r="Q5221" s="1" t="s">
        <v>5434</v>
      </c>
      <c r="R5221" s="1" t="s">
        <v>5434</v>
      </c>
      <c r="S5221" s="1" t="s">
        <v>5434</v>
      </c>
      <c r="T5221" s="1" t="s">
        <v>5434</v>
      </c>
      <c r="U5221" s="1" t="s">
        <v>5434</v>
      </c>
      <c r="W5221" s="3">
        <v>0</v>
      </c>
      <c r="Y5221" s="1" t="s">
        <v>5434</v>
      </c>
      <c r="Z5221" s="1" t="s">
        <v>5434</v>
      </c>
      <c r="AA5221" s="1" t="s">
        <v>5434</v>
      </c>
      <c r="AB5221" s="1" t="s">
        <v>5434</v>
      </c>
      <c r="AC5221" s="1" t="s">
        <v>5434</v>
      </c>
      <c r="AD5221" s="1" t="s">
        <v>5434</v>
      </c>
      <c r="AE5221" s="1" t="s">
        <v>5434</v>
      </c>
    </row>
    <row r="5222" spans="3:31" ht="12.75" hidden="1">
      <c r="C5222" s="1" t="s">
        <v>4901</v>
      </c>
      <c r="D5222" s="1" t="s">
        <v>4901</v>
      </c>
      <c r="E5222" s="1" t="s">
        <v>4901</v>
      </c>
      <c r="F5222" s="1" t="s">
        <v>4901</v>
      </c>
      <c r="G5222" s="1" t="s">
        <v>4901</v>
      </c>
      <c r="H5222" s="1" t="s">
        <v>4901</v>
      </c>
      <c r="I5222" s="1" t="s">
        <v>4901</v>
      </c>
      <c r="J5222" s="1" t="s">
        <v>4901</v>
      </c>
      <c r="K5222" s="1" t="s">
        <v>4901</v>
      </c>
      <c r="M5222" s="3">
        <v>0</v>
      </c>
      <c r="O5222" s="1" t="s">
        <v>5434</v>
      </c>
      <c r="P5222" s="1" t="s">
        <v>5434</v>
      </c>
      <c r="Q5222" s="1" t="s">
        <v>5434</v>
      </c>
      <c r="R5222" s="1" t="s">
        <v>5434</v>
      </c>
      <c r="S5222" s="1" t="s">
        <v>5434</v>
      </c>
      <c r="T5222" s="1" t="s">
        <v>5434</v>
      </c>
      <c r="U5222" s="1" t="s">
        <v>5434</v>
      </c>
      <c r="W5222" s="3">
        <v>0</v>
      </c>
      <c r="Y5222" s="1" t="s">
        <v>5434</v>
      </c>
      <c r="Z5222" s="1" t="s">
        <v>5434</v>
      </c>
      <c r="AA5222" s="1" t="s">
        <v>5434</v>
      </c>
      <c r="AB5222" s="1" t="s">
        <v>5434</v>
      </c>
      <c r="AC5222" s="1" t="s">
        <v>5434</v>
      </c>
      <c r="AD5222" s="1" t="s">
        <v>5434</v>
      </c>
      <c r="AE5222" s="1" t="s">
        <v>5434</v>
      </c>
    </row>
    <row r="5223" spans="3:31" ht="12.75" hidden="1">
      <c r="C5223" s="1" t="s">
        <v>4901</v>
      </c>
      <c r="D5223" s="1" t="s">
        <v>4901</v>
      </c>
      <c r="E5223" s="1" t="s">
        <v>4901</v>
      </c>
      <c r="F5223" s="1" t="s">
        <v>4901</v>
      </c>
      <c r="G5223" s="1" t="s">
        <v>4901</v>
      </c>
      <c r="H5223" s="1" t="s">
        <v>4901</v>
      </c>
      <c r="I5223" s="1" t="s">
        <v>4901</v>
      </c>
      <c r="J5223" s="1" t="s">
        <v>4901</v>
      </c>
      <c r="K5223" s="1" t="s">
        <v>4901</v>
      </c>
      <c r="M5223" s="3">
        <v>0</v>
      </c>
      <c r="O5223" s="1" t="s">
        <v>5434</v>
      </c>
      <c r="P5223" s="1" t="s">
        <v>5434</v>
      </c>
      <c r="Q5223" s="1" t="s">
        <v>5434</v>
      </c>
      <c r="R5223" s="1" t="s">
        <v>5434</v>
      </c>
      <c r="S5223" s="1" t="s">
        <v>5434</v>
      </c>
      <c r="T5223" s="1" t="s">
        <v>5434</v>
      </c>
      <c r="U5223" s="1" t="s">
        <v>5434</v>
      </c>
      <c r="W5223" s="3">
        <v>0</v>
      </c>
      <c r="Y5223" s="1" t="s">
        <v>5434</v>
      </c>
      <c r="Z5223" s="1" t="s">
        <v>5434</v>
      </c>
      <c r="AA5223" s="1" t="s">
        <v>5434</v>
      </c>
      <c r="AB5223" s="1" t="s">
        <v>5434</v>
      </c>
      <c r="AC5223" s="1" t="s">
        <v>5434</v>
      </c>
      <c r="AD5223" s="1" t="s">
        <v>5434</v>
      </c>
      <c r="AE5223" s="1" t="s">
        <v>5434</v>
      </c>
    </row>
    <row r="5224" spans="3:31" ht="12.75" hidden="1">
      <c r="C5224" s="1" t="s">
        <v>4901</v>
      </c>
      <c r="D5224" s="1" t="s">
        <v>4901</v>
      </c>
      <c r="E5224" s="1" t="s">
        <v>4901</v>
      </c>
      <c r="F5224" s="1" t="s">
        <v>4901</v>
      </c>
      <c r="G5224" s="1" t="s">
        <v>4901</v>
      </c>
      <c r="H5224" s="1" t="s">
        <v>4901</v>
      </c>
      <c r="I5224" s="1" t="s">
        <v>4901</v>
      </c>
      <c r="J5224" s="1" t="s">
        <v>4901</v>
      </c>
      <c r="K5224" s="1" t="s">
        <v>4901</v>
      </c>
      <c r="M5224" s="3">
        <v>0</v>
      </c>
      <c r="O5224" s="1" t="s">
        <v>5434</v>
      </c>
      <c r="P5224" s="1" t="s">
        <v>5434</v>
      </c>
      <c r="Q5224" s="1" t="s">
        <v>5434</v>
      </c>
      <c r="R5224" s="1" t="s">
        <v>5434</v>
      </c>
      <c r="S5224" s="1" t="s">
        <v>5434</v>
      </c>
      <c r="T5224" s="1" t="s">
        <v>5434</v>
      </c>
      <c r="U5224" s="1" t="s">
        <v>5434</v>
      </c>
      <c r="W5224" s="3">
        <v>0</v>
      </c>
      <c r="Y5224" s="1" t="s">
        <v>5434</v>
      </c>
      <c r="Z5224" s="1" t="s">
        <v>5434</v>
      </c>
      <c r="AA5224" s="1" t="s">
        <v>5434</v>
      </c>
      <c r="AB5224" s="1" t="s">
        <v>5434</v>
      </c>
      <c r="AC5224" s="1" t="s">
        <v>5434</v>
      </c>
      <c r="AD5224" s="1" t="s">
        <v>5434</v>
      </c>
      <c r="AE5224" s="1" t="s">
        <v>5434</v>
      </c>
    </row>
    <row r="5225" spans="3:31" ht="12.75" hidden="1">
      <c r="C5225" s="1" t="s">
        <v>4901</v>
      </c>
      <c r="D5225" s="1" t="s">
        <v>4901</v>
      </c>
      <c r="E5225" s="1" t="s">
        <v>4901</v>
      </c>
      <c r="F5225" s="1" t="s">
        <v>4901</v>
      </c>
      <c r="G5225" s="1" t="s">
        <v>4901</v>
      </c>
      <c r="H5225" s="1" t="s">
        <v>4901</v>
      </c>
      <c r="I5225" s="1" t="s">
        <v>4901</v>
      </c>
      <c r="J5225" s="1" t="s">
        <v>4901</v>
      </c>
      <c r="K5225" s="1" t="s">
        <v>4901</v>
      </c>
      <c r="M5225" s="3">
        <v>0</v>
      </c>
      <c r="O5225" s="1" t="s">
        <v>5434</v>
      </c>
      <c r="P5225" s="1" t="s">
        <v>5434</v>
      </c>
      <c r="Q5225" s="1" t="s">
        <v>5434</v>
      </c>
      <c r="R5225" s="1" t="s">
        <v>5434</v>
      </c>
      <c r="S5225" s="1" t="s">
        <v>5434</v>
      </c>
      <c r="T5225" s="1" t="s">
        <v>5434</v>
      </c>
      <c r="U5225" s="1" t="s">
        <v>5434</v>
      </c>
      <c r="W5225" s="3">
        <v>0</v>
      </c>
      <c r="Y5225" s="1" t="s">
        <v>5434</v>
      </c>
      <c r="Z5225" s="1" t="s">
        <v>5434</v>
      </c>
      <c r="AA5225" s="1" t="s">
        <v>5434</v>
      </c>
      <c r="AB5225" s="1" t="s">
        <v>5434</v>
      </c>
      <c r="AC5225" s="1" t="s">
        <v>5434</v>
      </c>
      <c r="AD5225" s="1" t="s">
        <v>5434</v>
      </c>
      <c r="AE5225" s="1" t="s">
        <v>5434</v>
      </c>
    </row>
    <row r="5226" spans="3:31" ht="12.75" hidden="1">
      <c r="C5226" s="1" t="s">
        <v>4901</v>
      </c>
      <c r="D5226" s="1" t="s">
        <v>4901</v>
      </c>
      <c r="E5226" s="1" t="s">
        <v>4901</v>
      </c>
      <c r="F5226" s="1" t="s">
        <v>4901</v>
      </c>
      <c r="G5226" s="1" t="s">
        <v>4901</v>
      </c>
      <c r="H5226" s="1" t="s">
        <v>4901</v>
      </c>
      <c r="I5226" s="1" t="s">
        <v>4901</v>
      </c>
      <c r="J5226" s="1" t="s">
        <v>4901</v>
      </c>
      <c r="K5226" s="1" t="s">
        <v>4901</v>
      </c>
      <c r="M5226" s="3">
        <v>0</v>
      </c>
      <c r="O5226" s="1" t="s">
        <v>5434</v>
      </c>
      <c r="P5226" s="1" t="s">
        <v>5434</v>
      </c>
      <c r="Q5226" s="1" t="s">
        <v>5434</v>
      </c>
      <c r="R5226" s="1" t="s">
        <v>5434</v>
      </c>
      <c r="S5226" s="1" t="s">
        <v>5434</v>
      </c>
      <c r="T5226" s="1" t="s">
        <v>5434</v>
      </c>
      <c r="U5226" s="1" t="s">
        <v>5434</v>
      </c>
      <c r="W5226" s="3">
        <v>0</v>
      </c>
      <c r="Y5226" s="1" t="s">
        <v>5434</v>
      </c>
      <c r="Z5226" s="1" t="s">
        <v>5434</v>
      </c>
      <c r="AA5226" s="1" t="s">
        <v>5434</v>
      </c>
      <c r="AB5226" s="1" t="s">
        <v>5434</v>
      </c>
      <c r="AC5226" s="1" t="s">
        <v>5434</v>
      </c>
      <c r="AD5226" s="1" t="s">
        <v>5434</v>
      </c>
      <c r="AE5226" s="1" t="s">
        <v>5434</v>
      </c>
    </row>
    <row r="5227" spans="3:31" ht="12.75" hidden="1">
      <c r="C5227" s="1" t="s">
        <v>4901</v>
      </c>
      <c r="D5227" s="1" t="s">
        <v>4901</v>
      </c>
      <c r="E5227" s="1" t="s">
        <v>4901</v>
      </c>
      <c r="F5227" s="1" t="s">
        <v>4901</v>
      </c>
      <c r="G5227" s="1" t="s">
        <v>4901</v>
      </c>
      <c r="H5227" s="1" t="s">
        <v>4901</v>
      </c>
      <c r="I5227" s="1" t="s">
        <v>4901</v>
      </c>
      <c r="J5227" s="1" t="s">
        <v>4901</v>
      </c>
      <c r="K5227" s="1" t="s">
        <v>4901</v>
      </c>
      <c r="M5227" s="3">
        <v>0</v>
      </c>
      <c r="O5227" s="1" t="s">
        <v>5434</v>
      </c>
      <c r="P5227" s="1" t="s">
        <v>5434</v>
      </c>
      <c r="Q5227" s="1" t="s">
        <v>5434</v>
      </c>
      <c r="R5227" s="1" t="s">
        <v>5434</v>
      </c>
      <c r="S5227" s="1" t="s">
        <v>5434</v>
      </c>
      <c r="T5227" s="1" t="s">
        <v>5434</v>
      </c>
      <c r="U5227" s="1" t="s">
        <v>5434</v>
      </c>
      <c r="W5227" s="3">
        <v>0</v>
      </c>
      <c r="Y5227" s="1" t="s">
        <v>5434</v>
      </c>
      <c r="Z5227" s="1" t="s">
        <v>5434</v>
      </c>
      <c r="AA5227" s="1" t="s">
        <v>5434</v>
      </c>
      <c r="AB5227" s="1" t="s">
        <v>5434</v>
      </c>
      <c r="AC5227" s="1" t="s">
        <v>5434</v>
      </c>
      <c r="AD5227" s="1" t="s">
        <v>5434</v>
      </c>
      <c r="AE5227" s="1" t="s">
        <v>5434</v>
      </c>
    </row>
    <row r="5228" spans="3:31" ht="12.75" hidden="1">
      <c r="C5228" s="1" t="s">
        <v>4901</v>
      </c>
      <c r="D5228" s="1" t="s">
        <v>4901</v>
      </c>
      <c r="E5228" s="1" t="s">
        <v>4901</v>
      </c>
      <c r="F5228" s="1" t="s">
        <v>4901</v>
      </c>
      <c r="G5228" s="1" t="s">
        <v>4901</v>
      </c>
      <c r="H5228" s="1" t="s">
        <v>4901</v>
      </c>
      <c r="I5228" s="1" t="s">
        <v>4901</v>
      </c>
      <c r="J5228" s="1" t="s">
        <v>4901</v>
      </c>
      <c r="K5228" s="1" t="s">
        <v>4901</v>
      </c>
      <c r="M5228" s="3">
        <v>0</v>
      </c>
      <c r="O5228" s="1" t="s">
        <v>5434</v>
      </c>
      <c r="P5228" s="1" t="s">
        <v>5434</v>
      </c>
      <c r="Q5228" s="1" t="s">
        <v>5434</v>
      </c>
      <c r="R5228" s="1" t="s">
        <v>5434</v>
      </c>
      <c r="S5228" s="1" t="s">
        <v>5434</v>
      </c>
      <c r="T5228" s="1" t="s">
        <v>5434</v>
      </c>
      <c r="U5228" s="1" t="s">
        <v>5434</v>
      </c>
      <c r="W5228" s="3">
        <v>0</v>
      </c>
      <c r="Y5228" s="1" t="s">
        <v>5434</v>
      </c>
      <c r="Z5228" s="1" t="s">
        <v>5434</v>
      </c>
      <c r="AA5228" s="1" t="s">
        <v>5434</v>
      </c>
      <c r="AB5228" s="1" t="s">
        <v>5434</v>
      </c>
      <c r="AC5228" s="1" t="s">
        <v>5434</v>
      </c>
      <c r="AD5228" s="1" t="s">
        <v>5434</v>
      </c>
      <c r="AE5228" s="1" t="s">
        <v>5434</v>
      </c>
    </row>
    <row r="5229" spans="3:31" ht="12.75" hidden="1">
      <c r="C5229" s="1" t="s">
        <v>4901</v>
      </c>
      <c r="D5229" s="1" t="s">
        <v>4901</v>
      </c>
      <c r="E5229" s="1" t="s">
        <v>4901</v>
      </c>
      <c r="F5229" s="1" t="s">
        <v>4901</v>
      </c>
      <c r="G5229" s="1" t="s">
        <v>4901</v>
      </c>
      <c r="H5229" s="1" t="s">
        <v>4901</v>
      </c>
      <c r="I5229" s="1" t="s">
        <v>4901</v>
      </c>
      <c r="J5229" s="1" t="s">
        <v>4901</v>
      </c>
      <c r="K5229" s="1" t="s">
        <v>4901</v>
      </c>
      <c r="M5229" s="3">
        <v>0</v>
      </c>
      <c r="O5229" s="1" t="s">
        <v>5434</v>
      </c>
      <c r="P5229" s="1" t="s">
        <v>5434</v>
      </c>
      <c r="Q5229" s="1" t="s">
        <v>5434</v>
      </c>
      <c r="R5229" s="1" t="s">
        <v>5434</v>
      </c>
      <c r="S5229" s="1" t="s">
        <v>5434</v>
      </c>
      <c r="T5229" s="1" t="s">
        <v>5434</v>
      </c>
      <c r="U5229" s="1" t="s">
        <v>5434</v>
      </c>
      <c r="W5229" s="3">
        <v>0</v>
      </c>
      <c r="Y5229" s="1" t="s">
        <v>5434</v>
      </c>
      <c r="Z5229" s="1" t="s">
        <v>5434</v>
      </c>
      <c r="AA5229" s="1" t="s">
        <v>5434</v>
      </c>
      <c r="AB5229" s="1" t="s">
        <v>5434</v>
      </c>
      <c r="AC5229" s="1" t="s">
        <v>5434</v>
      </c>
      <c r="AD5229" s="1" t="s">
        <v>5434</v>
      </c>
      <c r="AE5229" s="1" t="s">
        <v>5434</v>
      </c>
    </row>
    <row r="5230" spans="3:31" ht="12.75" hidden="1">
      <c r="C5230" s="1" t="s">
        <v>4901</v>
      </c>
      <c r="D5230" s="1" t="s">
        <v>4901</v>
      </c>
      <c r="E5230" s="1" t="s">
        <v>4901</v>
      </c>
      <c r="F5230" s="1" t="s">
        <v>4901</v>
      </c>
      <c r="G5230" s="1" t="s">
        <v>4901</v>
      </c>
      <c r="H5230" s="1" t="s">
        <v>4901</v>
      </c>
      <c r="I5230" s="1" t="s">
        <v>4901</v>
      </c>
      <c r="J5230" s="1" t="s">
        <v>4901</v>
      </c>
      <c r="K5230" s="1" t="s">
        <v>4901</v>
      </c>
      <c r="M5230" s="3">
        <v>0</v>
      </c>
      <c r="O5230" s="1" t="s">
        <v>5434</v>
      </c>
      <c r="P5230" s="1" t="s">
        <v>5434</v>
      </c>
      <c r="Q5230" s="1" t="s">
        <v>5434</v>
      </c>
      <c r="R5230" s="1" t="s">
        <v>5434</v>
      </c>
      <c r="S5230" s="1" t="s">
        <v>5434</v>
      </c>
      <c r="T5230" s="1" t="s">
        <v>5434</v>
      </c>
      <c r="U5230" s="1" t="s">
        <v>5434</v>
      </c>
      <c r="W5230" s="3">
        <v>0</v>
      </c>
      <c r="Y5230" s="1" t="s">
        <v>5434</v>
      </c>
      <c r="Z5230" s="1" t="s">
        <v>5434</v>
      </c>
      <c r="AA5230" s="1" t="s">
        <v>5434</v>
      </c>
      <c r="AB5230" s="1" t="s">
        <v>5434</v>
      </c>
      <c r="AC5230" s="1" t="s">
        <v>5434</v>
      </c>
      <c r="AD5230" s="1" t="s">
        <v>5434</v>
      </c>
      <c r="AE5230" s="1" t="s">
        <v>5434</v>
      </c>
    </row>
    <row r="5231" spans="3:31" ht="12.75" hidden="1">
      <c r="C5231" s="1" t="s">
        <v>4901</v>
      </c>
      <c r="D5231" s="1" t="s">
        <v>4901</v>
      </c>
      <c r="E5231" s="1" t="s">
        <v>4901</v>
      </c>
      <c r="F5231" s="1" t="s">
        <v>4901</v>
      </c>
      <c r="G5231" s="1" t="s">
        <v>4901</v>
      </c>
      <c r="H5231" s="1" t="s">
        <v>4901</v>
      </c>
      <c r="I5231" s="1" t="s">
        <v>4901</v>
      </c>
      <c r="J5231" s="1" t="s">
        <v>4901</v>
      </c>
      <c r="K5231" s="1" t="s">
        <v>4901</v>
      </c>
      <c r="M5231" s="3">
        <v>0</v>
      </c>
      <c r="O5231" s="1" t="s">
        <v>5434</v>
      </c>
      <c r="P5231" s="1" t="s">
        <v>5434</v>
      </c>
      <c r="Q5231" s="1" t="s">
        <v>5434</v>
      </c>
      <c r="R5231" s="1" t="s">
        <v>5434</v>
      </c>
      <c r="S5231" s="1" t="s">
        <v>5434</v>
      </c>
      <c r="T5231" s="1" t="s">
        <v>5434</v>
      </c>
      <c r="U5231" s="1" t="s">
        <v>5434</v>
      </c>
      <c r="W5231" s="3">
        <v>0</v>
      </c>
      <c r="Y5231" s="1" t="s">
        <v>5434</v>
      </c>
      <c r="Z5231" s="1" t="s">
        <v>5434</v>
      </c>
      <c r="AA5231" s="1" t="s">
        <v>5434</v>
      </c>
      <c r="AB5231" s="1" t="s">
        <v>5434</v>
      </c>
      <c r="AC5231" s="1" t="s">
        <v>5434</v>
      </c>
      <c r="AD5231" s="1" t="s">
        <v>5434</v>
      </c>
      <c r="AE5231" s="1" t="s">
        <v>5434</v>
      </c>
    </row>
    <row r="5232" spans="3:31" ht="12.75" hidden="1">
      <c r="C5232" s="1" t="s">
        <v>4901</v>
      </c>
      <c r="D5232" s="1" t="s">
        <v>4901</v>
      </c>
      <c r="E5232" s="1" t="s">
        <v>4901</v>
      </c>
      <c r="F5232" s="1" t="s">
        <v>4901</v>
      </c>
      <c r="G5232" s="1" t="s">
        <v>4901</v>
      </c>
      <c r="H5232" s="1" t="s">
        <v>4901</v>
      </c>
      <c r="I5232" s="1" t="s">
        <v>4901</v>
      </c>
      <c r="J5232" s="1" t="s">
        <v>4901</v>
      </c>
      <c r="K5232" s="1" t="s">
        <v>4901</v>
      </c>
      <c r="M5232" s="3">
        <v>0</v>
      </c>
      <c r="O5232" s="1" t="s">
        <v>5434</v>
      </c>
      <c r="P5232" s="1" t="s">
        <v>5434</v>
      </c>
      <c r="Q5232" s="1" t="s">
        <v>5434</v>
      </c>
      <c r="R5232" s="1" t="s">
        <v>5434</v>
      </c>
      <c r="S5232" s="1" t="s">
        <v>5434</v>
      </c>
      <c r="T5232" s="1" t="s">
        <v>5434</v>
      </c>
      <c r="U5232" s="1" t="s">
        <v>5434</v>
      </c>
      <c r="W5232" s="3">
        <v>0</v>
      </c>
      <c r="Y5232" s="1" t="s">
        <v>5434</v>
      </c>
      <c r="Z5232" s="1" t="s">
        <v>5434</v>
      </c>
      <c r="AA5232" s="1" t="s">
        <v>5434</v>
      </c>
      <c r="AB5232" s="1" t="s">
        <v>5434</v>
      </c>
      <c r="AC5232" s="1" t="s">
        <v>5434</v>
      </c>
      <c r="AD5232" s="1" t="s">
        <v>5434</v>
      </c>
      <c r="AE5232" s="1" t="s">
        <v>5434</v>
      </c>
    </row>
    <row r="5233" spans="3:31" ht="12.75" hidden="1">
      <c r="C5233" s="1" t="s">
        <v>4901</v>
      </c>
      <c r="D5233" s="1" t="s">
        <v>4901</v>
      </c>
      <c r="E5233" s="1" t="s">
        <v>4901</v>
      </c>
      <c r="F5233" s="1" t="s">
        <v>4901</v>
      </c>
      <c r="G5233" s="1" t="s">
        <v>4901</v>
      </c>
      <c r="H5233" s="1" t="s">
        <v>4901</v>
      </c>
      <c r="I5233" s="1" t="s">
        <v>4901</v>
      </c>
      <c r="J5233" s="1" t="s">
        <v>4901</v>
      </c>
      <c r="K5233" s="1" t="s">
        <v>4901</v>
      </c>
      <c r="M5233" s="3">
        <v>0</v>
      </c>
      <c r="O5233" s="1" t="s">
        <v>5434</v>
      </c>
      <c r="P5233" s="1" t="s">
        <v>5434</v>
      </c>
      <c r="Q5233" s="1" t="s">
        <v>5434</v>
      </c>
      <c r="R5233" s="1" t="s">
        <v>5434</v>
      </c>
      <c r="S5233" s="1" t="s">
        <v>5434</v>
      </c>
      <c r="T5233" s="1" t="s">
        <v>5434</v>
      </c>
      <c r="U5233" s="1" t="s">
        <v>5434</v>
      </c>
      <c r="W5233" s="3">
        <v>0</v>
      </c>
      <c r="Y5233" s="1" t="s">
        <v>5434</v>
      </c>
      <c r="Z5233" s="1" t="s">
        <v>5434</v>
      </c>
      <c r="AA5233" s="1" t="s">
        <v>5434</v>
      </c>
      <c r="AB5233" s="1" t="s">
        <v>5434</v>
      </c>
      <c r="AC5233" s="1" t="s">
        <v>5434</v>
      </c>
      <c r="AD5233" s="1" t="s">
        <v>5434</v>
      </c>
      <c r="AE5233" s="1" t="s">
        <v>5434</v>
      </c>
    </row>
    <row r="5234" spans="3:31" ht="12.75" hidden="1">
      <c r="C5234" s="1" t="s">
        <v>4901</v>
      </c>
      <c r="D5234" s="1" t="s">
        <v>4901</v>
      </c>
      <c r="E5234" s="1" t="s">
        <v>4901</v>
      </c>
      <c r="F5234" s="1" t="s">
        <v>4901</v>
      </c>
      <c r="G5234" s="1" t="s">
        <v>4901</v>
      </c>
      <c r="H5234" s="1" t="s">
        <v>4901</v>
      </c>
      <c r="I5234" s="1" t="s">
        <v>4901</v>
      </c>
      <c r="J5234" s="1" t="s">
        <v>4901</v>
      </c>
      <c r="K5234" s="1" t="s">
        <v>4901</v>
      </c>
      <c r="M5234" s="3">
        <v>0</v>
      </c>
      <c r="O5234" s="1" t="s">
        <v>5434</v>
      </c>
      <c r="P5234" s="1" t="s">
        <v>5434</v>
      </c>
      <c r="Q5234" s="1" t="s">
        <v>5434</v>
      </c>
      <c r="R5234" s="1" t="s">
        <v>5434</v>
      </c>
      <c r="S5234" s="1" t="s">
        <v>5434</v>
      </c>
      <c r="T5234" s="1" t="s">
        <v>5434</v>
      </c>
      <c r="U5234" s="1" t="s">
        <v>5434</v>
      </c>
      <c r="W5234" s="3">
        <v>0</v>
      </c>
      <c r="Y5234" s="1" t="s">
        <v>5434</v>
      </c>
      <c r="Z5234" s="1" t="s">
        <v>5434</v>
      </c>
      <c r="AA5234" s="1" t="s">
        <v>5434</v>
      </c>
      <c r="AB5234" s="1" t="s">
        <v>5434</v>
      </c>
      <c r="AC5234" s="1" t="s">
        <v>5434</v>
      </c>
      <c r="AD5234" s="1" t="s">
        <v>5434</v>
      </c>
      <c r="AE5234" s="1" t="s">
        <v>5434</v>
      </c>
    </row>
    <row r="5235" spans="3:31" ht="12.75" hidden="1">
      <c r="C5235" s="1" t="s">
        <v>4901</v>
      </c>
      <c r="D5235" s="1" t="s">
        <v>4901</v>
      </c>
      <c r="E5235" s="1" t="s">
        <v>4901</v>
      </c>
      <c r="F5235" s="1" t="s">
        <v>4901</v>
      </c>
      <c r="G5235" s="1" t="s">
        <v>4901</v>
      </c>
      <c r="H5235" s="1" t="s">
        <v>4901</v>
      </c>
      <c r="I5235" s="1" t="s">
        <v>4901</v>
      </c>
      <c r="J5235" s="1" t="s">
        <v>4901</v>
      </c>
      <c r="K5235" s="1" t="s">
        <v>4901</v>
      </c>
      <c r="M5235" s="3">
        <v>0</v>
      </c>
      <c r="O5235" s="1" t="s">
        <v>5434</v>
      </c>
      <c r="P5235" s="1" t="s">
        <v>5434</v>
      </c>
      <c r="Q5235" s="1" t="s">
        <v>5434</v>
      </c>
      <c r="R5235" s="1" t="s">
        <v>5434</v>
      </c>
      <c r="S5235" s="1" t="s">
        <v>5434</v>
      </c>
      <c r="T5235" s="1" t="s">
        <v>5434</v>
      </c>
      <c r="U5235" s="1" t="s">
        <v>5434</v>
      </c>
      <c r="W5235" s="3">
        <v>0</v>
      </c>
      <c r="Y5235" s="1" t="s">
        <v>5434</v>
      </c>
      <c r="Z5235" s="1" t="s">
        <v>5434</v>
      </c>
      <c r="AA5235" s="1" t="s">
        <v>5434</v>
      </c>
      <c r="AB5235" s="1" t="s">
        <v>5434</v>
      </c>
      <c r="AC5235" s="1" t="s">
        <v>5434</v>
      </c>
      <c r="AD5235" s="1" t="s">
        <v>5434</v>
      </c>
      <c r="AE5235" s="1" t="s">
        <v>5434</v>
      </c>
    </row>
    <row r="5236" spans="3:31" ht="12.75" hidden="1">
      <c r="C5236" s="1" t="s">
        <v>4901</v>
      </c>
      <c r="D5236" s="1" t="s">
        <v>4901</v>
      </c>
      <c r="E5236" s="1" t="s">
        <v>4901</v>
      </c>
      <c r="F5236" s="1" t="s">
        <v>4901</v>
      </c>
      <c r="G5236" s="1" t="s">
        <v>4901</v>
      </c>
      <c r="H5236" s="1" t="s">
        <v>4901</v>
      </c>
      <c r="I5236" s="1" t="s">
        <v>4901</v>
      </c>
      <c r="J5236" s="1" t="s">
        <v>4901</v>
      </c>
      <c r="K5236" s="1" t="s">
        <v>4901</v>
      </c>
      <c r="M5236" s="3">
        <v>0</v>
      </c>
      <c r="O5236" s="1" t="s">
        <v>5434</v>
      </c>
      <c r="P5236" s="1" t="s">
        <v>5434</v>
      </c>
      <c r="Q5236" s="1" t="s">
        <v>5434</v>
      </c>
      <c r="R5236" s="1" t="s">
        <v>5434</v>
      </c>
      <c r="S5236" s="1" t="s">
        <v>5434</v>
      </c>
      <c r="T5236" s="1" t="s">
        <v>5434</v>
      </c>
      <c r="U5236" s="1" t="s">
        <v>5434</v>
      </c>
      <c r="W5236" s="3">
        <v>0</v>
      </c>
      <c r="Y5236" s="1" t="s">
        <v>5434</v>
      </c>
      <c r="Z5236" s="1" t="s">
        <v>5434</v>
      </c>
      <c r="AA5236" s="1" t="s">
        <v>5434</v>
      </c>
      <c r="AB5236" s="1" t="s">
        <v>5434</v>
      </c>
      <c r="AC5236" s="1" t="s">
        <v>5434</v>
      </c>
      <c r="AD5236" s="1" t="s">
        <v>5434</v>
      </c>
      <c r="AE5236" s="1" t="s">
        <v>5434</v>
      </c>
    </row>
    <row r="5237" spans="3:31" ht="12.75" hidden="1">
      <c r="C5237" s="1" t="s">
        <v>4901</v>
      </c>
      <c r="D5237" s="1" t="s">
        <v>4901</v>
      </c>
      <c r="E5237" s="1" t="s">
        <v>4901</v>
      </c>
      <c r="F5237" s="1" t="s">
        <v>4901</v>
      </c>
      <c r="G5237" s="1" t="s">
        <v>4901</v>
      </c>
      <c r="H5237" s="1" t="s">
        <v>4901</v>
      </c>
      <c r="I5237" s="1" t="s">
        <v>4901</v>
      </c>
      <c r="J5237" s="1" t="s">
        <v>4901</v>
      </c>
      <c r="K5237" s="1" t="s">
        <v>4901</v>
      </c>
      <c r="M5237" s="3">
        <v>0</v>
      </c>
      <c r="O5237" s="1" t="s">
        <v>5434</v>
      </c>
      <c r="P5237" s="1" t="s">
        <v>5434</v>
      </c>
      <c r="Q5237" s="1" t="s">
        <v>5434</v>
      </c>
      <c r="R5237" s="1" t="s">
        <v>5434</v>
      </c>
      <c r="S5237" s="1" t="s">
        <v>5434</v>
      </c>
      <c r="T5237" s="1" t="s">
        <v>5434</v>
      </c>
      <c r="U5237" s="1" t="s">
        <v>5434</v>
      </c>
      <c r="W5237" s="3">
        <v>0</v>
      </c>
      <c r="Y5237" s="1" t="s">
        <v>5434</v>
      </c>
      <c r="Z5237" s="1" t="s">
        <v>5434</v>
      </c>
      <c r="AA5237" s="1" t="s">
        <v>5434</v>
      </c>
      <c r="AB5237" s="1" t="s">
        <v>5434</v>
      </c>
      <c r="AC5237" s="1" t="s">
        <v>5434</v>
      </c>
      <c r="AD5237" s="1" t="s">
        <v>5434</v>
      </c>
      <c r="AE5237" s="1" t="s">
        <v>5434</v>
      </c>
    </row>
    <row r="5238" spans="3:31" ht="12.75" hidden="1">
      <c r="C5238" s="1" t="s">
        <v>4901</v>
      </c>
      <c r="D5238" s="1" t="s">
        <v>4901</v>
      </c>
      <c r="E5238" s="1" t="s">
        <v>4901</v>
      </c>
      <c r="F5238" s="1" t="s">
        <v>4901</v>
      </c>
      <c r="G5238" s="1" t="s">
        <v>4901</v>
      </c>
      <c r="H5238" s="1" t="s">
        <v>4901</v>
      </c>
      <c r="I5238" s="1" t="s">
        <v>4901</v>
      </c>
      <c r="J5238" s="1" t="s">
        <v>4901</v>
      </c>
      <c r="K5238" s="1" t="s">
        <v>4901</v>
      </c>
      <c r="M5238" s="3">
        <v>0</v>
      </c>
      <c r="O5238" s="1" t="s">
        <v>5434</v>
      </c>
      <c r="P5238" s="1" t="s">
        <v>5434</v>
      </c>
      <c r="Q5238" s="1" t="s">
        <v>5434</v>
      </c>
      <c r="R5238" s="1" t="s">
        <v>5434</v>
      </c>
      <c r="S5238" s="1" t="s">
        <v>5434</v>
      </c>
      <c r="T5238" s="1" t="s">
        <v>5434</v>
      </c>
      <c r="U5238" s="1" t="s">
        <v>5434</v>
      </c>
      <c r="W5238" s="3">
        <v>0</v>
      </c>
      <c r="Y5238" s="1" t="s">
        <v>5434</v>
      </c>
      <c r="Z5238" s="1" t="s">
        <v>5434</v>
      </c>
      <c r="AA5238" s="1" t="s">
        <v>5434</v>
      </c>
      <c r="AB5238" s="1" t="s">
        <v>5434</v>
      </c>
      <c r="AC5238" s="1" t="s">
        <v>5434</v>
      </c>
      <c r="AD5238" s="1" t="s">
        <v>5434</v>
      </c>
      <c r="AE5238" s="1" t="s">
        <v>5434</v>
      </c>
    </row>
    <row r="5239" spans="3:31" ht="12.75" hidden="1">
      <c r="C5239" s="1" t="s">
        <v>4901</v>
      </c>
      <c r="D5239" s="1" t="s">
        <v>4901</v>
      </c>
      <c r="E5239" s="1" t="s">
        <v>4901</v>
      </c>
      <c r="F5239" s="1" t="s">
        <v>4901</v>
      </c>
      <c r="G5239" s="1" t="s">
        <v>4901</v>
      </c>
      <c r="H5239" s="1" t="s">
        <v>4901</v>
      </c>
      <c r="I5239" s="1" t="s">
        <v>4901</v>
      </c>
      <c r="J5239" s="1" t="s">
        <v>4901</v>
      </c>
      <c r="K5239" s="1" t="s">
        <v>4901</v>
      </c>
      <c r="M5239" s="3">
        <v>0</v>
      </c>
      <c r="O5239" s="1" t="s">
        <v>5434</v>
      </c>
      <c r="P5239" s="1" t="s">
        <v>5434</v>
      </c>
      <c r="Q5239" s="1" t="s">
        <v>5434</v>
      </c>
      <c r="R5239" s="1" t="s">
        <v>5434</v>
      </c>
      <c r="S5239" s="1" t="s">
        <v>5434</v>
      </c>
      <c r="T5239" s="1" t="s">
        <v>5434</v>
      </c>
      <c r="U5239" s="1" t="s">
        <v>5434</v>
      </c>
      <c r="W5239" s="3">
        <v>0</v>
      </c>
      <c r="Y5239" s="1" t="s">
        <v>5434</v>
      </c>
      <c r="Z5239" s="1" t="s">
        <v>5434</v>
      </c>
      <c r="AA5239" s="1" t="s">
        <v>5434</v>
      </c>
      <c r="AB5239" s="1" t="s">
        <v>5434</v>
      </c>
      <c r="AC5239" s="1" t="s">
        <v>5434</v>
      </c>
      <c r="AD5239" s="1" t="s">
        <v>5434</v>
      </c>
      <c r="AE5239" s="1" t="s">
        <v>5434</v>
      </c>
    </row>
    <row r="5240" spans="3:31" ht="12.75" hidden="1">
      <c r="C5240" s="1" t="s">
        <v>4901</v>
      </c>
      <c r="D5240" s="1" t="s">
        <v>4901</v>
      </c>
      <c r="E5240" s="1" t="s">
        <v>4901</v>
      </c>
      <c r="F5240" s="1" t="s">
        <v>4901</v>
      </c>
      <c r="G5240" s="1" t="s">
        <v>4901</v>
      </c>
      <c r="H5240" s="1" t="s">
        <v>4901</v>
      </c>
      <c r="I5240" s="1" t="s">
        <v>4901</v>
      </c>
      <c r="J5240" s="1" t="s">
        <v>4901</v>
      </c>
      <c r="K5240" s="1" t="s">
        <v>4901</v>
      </c>
      <c r="M5240" s="3">
        <v>0</v>
      </c>
      <c r="O5240" s="1" t="s">
        <v>5434</v>
      </c>
      <c r="P5240" s="1" t="s">
        <v>5434</v>
      </c>
      <c r="Q5240" s="1" t="s">
        <v>5434</v>
      </c>
      <c r="R5240" s="1" t="s">
        <v>5434</v>
      </c>
      <c r="S5240" s="1" t="s">
        <v>5434</v>
      </c>
      <c r="T5240" s="1" t="s">
        <v>5434</v>
      </c>
      <c r="U5240" s="1" t="s">
        <v>5434</v>
      </c>
      <c r="W5240" s="3">
        <v>0</v>
      </c>
      <c r="Y5240" s="1" t="s">
        <v>5434</v>
      </c>
      <c r="Z5240" s="1" t="s">
        <v>5434</v>
      </c>
      <c r="AA5240" s="1" t="s">
        <v>5434</v>
      </c>
      <c r="AB5240" s="1" t="s">
        <v>5434</v>
      </c>
      <c r="AC5240" s="1" t="s">
        <v>5434</v>
      </c>
      <c r="AD5240" s="1" t="s">
        <v>5434</v>
      </c>
      <c r="AE5240" s="1" t="s">
        <v>5434</v>
      </c>
    </row>
    <row r="5241" spans="3:31" ht="12.75" hidden="1">
      <c r="C5241" s="1" t="s">
        <v>4901</v>
      </c>
      <c r="D5241" s="1" t="s">
        <v>4901</v>
      </c>
      <c r="E5241" s="1" t="s">
        <v>4901</v>
      </c>
      <c r="F5241" s="1" t="s">
        <v>4901</v>
      </c>
      <c r="G5241" s="1" t="s">
        <v>4901</v>
      </c>
      <c r="H5241" s="1" t="s">
        <v>4901</v>
      </c>
      <c r="I5241" s="1" t="s">
        <v>4901</v>
      </c>
      <c r="J5241" s="1" t="s">
        <v>4901</v>
      </c>
      <c r="K5241" s="1" t="s">
        <v>4901</v>
      </c>
      <c r="M5241" s="3">
        <v>0</v>
      </c>
      <c r="O5241" s="1" t="s">
        <v>5434</v>
      </c>
      <c r="P5241" s="1" t="s">
        <v>5434</v>
      </c>
      <c r="Q5241" s="1" t="s">
        <v>5434</v>
      </c>
      <c r="R5241" s="1" t="s">
        <v>5434</v>
      </c>
      <c r="S5241" s="1" t="s">
        <v>5434</v>
      </c>
      <c r="T5241" s="1" t="s">
        <v>5434</v>
      </c>
      <c r="U5241" s="1" t="s">
        <v>5434</v>
      </c>
      <c r="W5241" s="3">
        <v>0</v>
      </c>
      <c r="Y5241" s="1" t="s">
        <v>5434</v>
      </c>
      <c r="Z5241" s="1" t="s">
        <v>5434</v>
      </c>
      <c r="AA5241" s="1" t="s">
        <v>5434</v>
      </c>
      <c r="AB5241" s="1" t="s">
        <v>5434</v>
      </c>
      <c r="AC5241" s="1" t="s">
        <v>5434</v>
      </c>
      <c r="AD5241" s="1" t="s">
        <v>5434</v>
      </c>
      <c r="AE5241" s="1" t="s">
        <v>5434</v>
      </c>
    </row>
    <row r="5242" spans="3:31" ht="12.75" hidden="1">
      <c r="C5242" s="1" t="s">
        <v>4901</v>
      </c>
      <c r="D5242" s="1" t="s">
        <v>4901</v>
      </c>
      <c r="E5242" s="1" t="s">
        <v>4901</v>
      </c>
      <c r="F5242" s="1" t="s">
        <v>4901</v>
      </c>
      <c r="G5242" s="1" t="s">
        <v>4901</v>
      </c>
      <c r="H5242" s="1" t="s">
        <v>4901</v>
      </c>
      <c r="I5242" s="1" t="s">
        <v>4901</v>
      </c>
      <c r="J5242" s="1" t="s">
        <v>4901</v>
      </c>
      <c r="K5242" s="1" t="s">
        <v>4901</v>
      </c>
      <c r="M5242" s="3">
        <v>0</v>
      </c>
      <c r="O5242" s="1" t="s">
        <v>5434</v>
      </c>
      <c r="P5242" s="1" t="s">
        <v>5434</v>
      </c>
      <c r="Q5242" s="1" t="s">
        <v>5434</v>
      </c>
      <c r="R5242" s="1" t="s">
        <v>5434</v>
      </c>
      <c r="S5242" s="1" t="s">
        <v>5434</v>
      </c>
      <c r="T5242" s="1" t="s">
        <v>5434</v>
      </c>
      <c r="U5242" s="1" t="s">
        <v>5434</v>
      </c>
      <c r="W5242" s="3">
        <v>0</v>
      </c>
      <c r="Y5242" s="1" t="s">
        <v>5434</v>
      </c>
      <c r="Z5242" s="1" t="s">
        <v>5434</v>
      </c>
      <c r="AA5242" s="1" t="s">
        <v>5434</v>
      </c>
      <c r="AB5242" s="1" t="s">
        <v>5434</v>
      </c>
      <c r="AC5242" s="1" t="s">
        <v>5434</v>
      </c>
      <c r="AD5242" s="1" t="s">
        <v>5434</v>
      </c>
      <c r="AE5242" s="1" t="s">
        <v>5434</v>
      </c>
    </row>
    <row r="5243" spans="3:31" ht="12.75" hidden="1">
      <c r="C5243" s="1" t="s">
        <v>4901</v>
      </c>
      <c r="D5243" s="1" t="s">
        <v>4901</v>
      </c>
      <c r="E5243" s="1" t="s">
        <v>4901</v>
      </c>
      <c r="F5243" s="1" t="s">
        <v>4901</v>
      </c>
      <c r="G5243" s="1" t="s">
        <v>4901</v>
      </c>
      <c r="H5243" s="1" t="s">
        <v>4901</v>
      </c>
      <c r="I5243" s="1" t="s">
        <v>4901</v>
      </c>
      <c r="J5243" s="1" t="s">
        <v>4901</v>
      </c>
      <c r="K5243" s="1" t="s">
        <v>4901</v>
      </c>
      <c r="M5243" s="3">
        <v>0</v>
      </c>
      <c r="O5243" s="1" t="s">
        <v>5434</v>
      </c>
      <c r="P5243" s="1" t="s">
        <v>5434</v>
      </c>
      <c r="Q5243" s="1" t="s">
        <v>5434</v>
      </c>
      <c r="R5243" s="1" t="s">
        <v>5434</v>
      </c>
      <c r="S5243" s="1" t="s">
        <v>5434</v>
      </c>
      <c r="T5243" s="1" t="s">
        <v>5434</v>
      </c>
      <c r="U5243" s="1" t="s">
        <v>5434</v>
      </c>
      <c r="W5243" s="3">
        <v>0</v>
      </c>
      <c r="Y5243" s="1" t="s">
        <v>5434</v>
      </c>
      <c r="Z5243" s="1" t="s">
        <v>5434</v>
      </c>
      <c r="AA5243" s="1" t="s">
        <v>5434</v>
      </c>
      <c r="AB5243" s="1" t="s">
        <v>5434</v>
      </c>
      <c r="AC5243" s="1" t="s">
        <v>5434</v>
      </c>
      <c r="AD5243" s="1" t="s">
        <v>5434</v>
      </c>
      <c r="AE5243" s="1" t="s">
        <v>5434</v>
      </c>
    </row>
    <row r="5244" spans="3:31" ht="12.75" hidden="1">
      <c r="C5244" s="1" t="s">
        <v>4901</v>
      </c>
      <c r="D5244" s="1" t="s">
        <v>4901</v>
      </c>
      <c r="E5244" s="1" t="s">
        <v>4901</v>
      </c>
      <c r="F5244" s="1" t="s">
        <v>4901</v>
      </c>
      <c r="G5244" s="1" t="s">
        <v>4901</v>
      </c>
      <c r="H5244" s="1" t="s">
        <v>4901</v>
      </c>
      <c r="I5244" s="1" t="s">
        <v>4901</v>
      </c>
      <c r="J5244" s="1" t="s">
        <v>4901</v>
      </c>
      <c r="K5244" s="1" t="s">
        <v>4901</v>
      </c>
      <c r="M5244" s="3">
        <v>0</v>
      </c>
      <c r="O5244" s="1" t="s">
        <v>5434</v>
      </c>
      <c r="P5244" s="1" t="s">
        <v>5434</v>
      </c>
      <c r="Q5244" s="1" t="s">
        <v>5434</v>
      </c>
      <c r="R5244" s="1" t="s">
        <v>5434</v>
      </c>
      <c r="S5244" s="1" t="s">
        <v>5434</v>
      </c>
      <c r="T5244" s="1" t="s">
        <v>5434</v>
      </c>
      <c r="U5244" s="1" t="s">
        <v>5434</v>
      </c>
      <c r="W5244" s="3">
        <v>0</v>
      </c>
      <c r="Y5244" s="1" t="s">
        <v>5434</v>
      </c>
      <c r="Z5244" s="1" t="s">
        <v>5434</v>
      </c>
      <c r="AA5244" s="1" t="s">
        <v>5434</v>
      </c>
      <c r="AB5244" s="1" t="s">
        <v>5434</v>
      </c>
      <c r="AC5244" s="1" t="s">
        <v>5434</v>
      </c>
      <c r="AD5244" s="1" t="s">
        <v>5434</v>
      </c>
      <c r="AE5244" s="1" t="s">
        <v>5434</v>
      </c>
    </row>
    <row r="5245" spans="3:31" ht="12.75" hidden="1">
      <c r="C5245" s="1" t="s">
        <v>4901</v>
      </c>
      <c r="D5245" s="1" t="s">
        <v>4901</v>
      </c>
      <c r="E5245" s="1" t="s">
        <v>4901</v>
      </c>
      <c r="F5245" s="1" t="s">
        <v>4901</v>
      </c>
      <c r="G5245" s="1" t="s">
        <v>4901</v>
      </c>
      <c r="H5245" s="1" t="s">
        <v>4901</v>
      </c>
      <c r="I5245" s="1" t="s">
        <v>4901</v>
      </c>
      <c r="J5245" s="1" t="s">
        <v>4901</v>
      </c>
      <c r="K5245" s="1" t="s">
        <v>4901</v>
      </c>
      <c r="M5245" s="3">
        <v>0</v>
      </c>
      <c r="O5245" s="1" t="s">
        <v>5434</v>
      </c>
      <c r="P5245" s="1" t="s">
        <v>5434</v>
      </c>
      <c r="Q5245" s="1" t="s">
        <v>5434</v>
      </c>
      <c r="R5245" s="1" t="s">
        <v>5434</v>
      </c>
      <c r="S5245" s="1" t="s">
        <v>5434</v>
      </c>
      <c r="T5245" s="1" t="s">
        <v>5434</v>
      </c>
      <c r="U5245" s="1" t="s">
        <v>5434</v>
      </c>
      <c r="W5245" s="3">
        <v>0</v>
      </c>
      <c r="Y5245" s="1" t="s">
        <v>5434</v>
      </c>
      <c r="Z5245" s="1" t="s">
        <v>5434</v>
      </c>
      <c r="AA5245" s="1" t="s">
        <v>5434</v>
      </c>
      <c r="AB5245" s="1" t="s">
        <v>5434</v>
      </c>
      <c r="AC5245" s="1" t="s">
        <v>5434</v>
      </c>
      <c r="AD5245" s="1" t="s">
        <v>5434</v>
      </c>
      <c r="AE5245" s="1" t="s">
        <v>5434</v>
      </c>
    </row>
    <row r="5246" spans="3:31" ht="12.75" hidden="1">
      <c r="C5246" s="1" t="s">
        <v>4901</v>
      </c>
      <c r="D5246" s="1" t="s">
        <v>4901</v>
      </c>
      <c r="E5246" s="1" t="s">
        <v>4901</v>
      </c>
      <c r="F5246" s="1" t="s">
        <v>4901</v>
      </c>
      <c r="G5246" s="1" t="s">
        <v>4901</v>
      </c>
      <c r="H5246" s="1" t="s">
        <v>4901</v>
      </c>
      <c r="I5246" s="1" t="s">
        <v>4901</v>
      </c>
      <c r="J5246" s="1" t="s">
        <v>4901</v>
      </c>
      <c r="K5246" s="1" t="s">
        <v>4901</v>
      </c>
      <c r="M5246" s="3">
        <v>0</v>
      </c>
      <c r="O5246" s="1" t="s">
        <v>5434</v>
      </c>
      <c r="P5246" s="1" t="s">
        <v>5434</v>
      </c>
      <c r="Q5246" s="1" t="s">
        <v>5434</v>
      </c>
      <c r="R5246" s="1" t="s">
        <v>5434</v>
      </c>
      <c r="S5246" s="1" t="s">
        <v>5434</v>
      </c>
      <c r="T5246" s="1" t="s">
        <v>5434</v>
      </c>
      <c r="U5246" s="1" t="s">
        <v>5434</v>
      </c>
      <c r="W5246" s="3">
        <v>0</v>
      </c>
      <c r="Y5246" s="1" t="s">
        <v>5434</v>
      </c>
      <c r="Z5246" s="1" t="s">
        <v>5434</v>
      </c>
      <c r="AA5246" s="1" t="s">
        <v>5434</v>
      </c>
      <c r="AB5246" s="1" t="s">
        <v>5434</v>
      </c>
      <c r="AC5246" s="1" t="s">
        <v>5434</v>
      </c>
      <c r="AD5246" s="1" t="s">
        <v>5434</v>
      </c>
      <c r="AE5246" s="1" t="s">
        <v>5434</v>
      </c>
    </row>
    <row r="5247" spans="3:31" ht="12.75" hidden="1">
      <c r="C5247" s="1" t="s">
        <v>4901</v>
      </c>
      <c r="D5247" s="1" t="s">
        <v>4901</v>
      </c>
      <c r="E5247" s="1" t="s">
        <v>4901</v>
      </c>
      <c r="F5247" s="1" t="s">
        <v>4901</v>
      </c>
      <c r="G5247" s="1" t="s">
        <v>4901</v>
      </c>
      <c r="H5247" s="1" t="s">
        <v>4901</v>
      </c>
      <c r="I5247" s="1" t="s">
        <v>4901</v>
      </c>
      <c r="J5247" s="1" t="s">
        <v>4901</v>
      </c>
      <c r="K5247" s="1" t="s">
        <v>4901</v>
      </c>
      <c r="M5247" s="3">
        <v>0</v>
      </c>
      <c r="O5247" s="1" t="s">
        <v>5434</v>
      </c>
      <c r="P5247" s="1" t="s">
        <v>5434</v>
      </c>
      <c r="Q5247" s="1" t="s">
        <v>5434</v>
      </c>
      <c r="R5247" s="1" t="s">
        <v>5434</v>
      </c>
      <c r="S5247" s="1" t="s">
        <v>5434</v>
      </c>
      <c r="T5247" s="1" t="s">
        <v>5434</v>
      </c>
      <c r="U5247" s="1" t="s">
        <v>5434</v>
      </c>
      <c r="W5247" s="3">
        <v>0</v>
      </c>
      <c r="Y5247" s="1" t="s">
        <v>5434</v>
      </c>
      <c r="Z5247" s="1" t="s">
        <v>5434</v>
      </c>
      <c r="AA5247" s="1" t="s">
        <v>5434</v>
      </c>
      <c r="AB5247" s="1" t="s">
        <v>5434</v>
      </c>
      <c r="AC5247" s="1" t="s">
        <v>5434</v>
      </c>
      <c r="AD5247" s="1" t="s">
        <v>5434</v>
      </c>
      <c r="AE5247" s="1" t="s">
        <v>5434</v>
      </c>
    </row>
    <row r="5248" spans="3:31" ht="12.75" hidden="1">
      <c r="C5248" s="1" t="s">
        <v>4901</v>
      </c>
      <c r="D5248" s="1" t="s">
        <v>4901</v>
      </c>
      <c r="E5248" s="1" t="s">
        <v>4901</v>
      </c>
      <c r="F5248" s="1" t="s">
        <v>4901</v>
      </c>
      <c r="G5248" s="1" t="s">
        <v>4901</v>
      </c>
      <c r="H5248" s="1" t="s">
        <v>4901</v>
      </c>
      <c r="I5248" s="1" t="s">
        <v>4901</v>
      </c>
      <c r="J5248" s="1" t="s">
        <v>4901</v>
      </c>
      <c r="K5248" s="1" t="s">
        <v>4901</v>
      </c>
      <c r="M5248" s="3">
        <v>0</v>
      </c>
      <c r="O5248" s="1" t="s">
        <v>5434</v>
      </c>
      <c r="P5248" s="1" t="s">
        <v>5434</v>
      </c>
      <c r="Q5248" s="1" t="s">
        <v>5434</v>
      </c>
      <c r="R5248" s="1" t="s">
        <v>5434</v>
      </c>
      <c r="S5248" s="1" t="s">
        <v>5434</v>
      </c>
      <c r="T5248" s="1" t="s">
        <v>5434</v>
      </c>
      <c r="U5248" s="1" t="s">
        <v>5434</v>
      </c>
      <c r="W5248" s="3">
        <v>0</v>
      </c>
      <c r="Y5248" s="1" t="s">
        <v>5434</v>
      </c>
      <c r="Z5248" s="1" t="s">
        <v>5434</v>
      </c>
      <c r="AA5248" s="1" t="s">
        <v>5434</v>
      </c>
      <c r="AB5248" s="1" t="s">
        <v>5434</v>
      </c>
      <c r="AC5248" s="1" t="s">
        <v>5434</v>
      </c>
      <c r="AD5248" s="1" t="s">
        <v>5434</v>
      </c>
      <c r="AE5248" s="1" t="s">
        <v>5434</v>
      </c>
    </row>
    <row r="5249" spans="3:31" ht="12.75" hidden="1">
      <c r="C5249" s="1" t="s">
        <v>4901</v>
      </c>
      <c r="D5249" s="1" t="s">
        <v>4901</v>
      </c>
      <c r="E5249" s="1" t="s">
        <v>4901</v>
      </c>
      <c r="F5249" s="1" t="s">
        <v>4901</v>
      </c>
      <c r="G5249" s="1" t="s">
        <v>4901</v>
      </c>
      <c r="H5249" s="1" t="s">
        <v>4901</v>
      </c>
      <c r="I5249" s="1" t="s">
        <v>4901</v>
      </c>
      <c r="J5249" s="1" t="s">
        <v>4901</v>
      </c>
      <c r="K5249" s="1" t="s">
        <v>4901</v>
      </c>
      <c r="M5249" s="3">
        <v>0</v>
      </c>
      <c r="O5249" s="1" t="s">
        <v>5434</v>
      </c>
      <c r="P5249" s="1" t="s">
        <v>5434</v>
      </c>
      <c r="Q5249" s="1" t="s">
        <v>5434</v>
      </c>
      <c r="R5249" s="1" t="s">
        <v>5434</v>
      </c>
      <c r="S5249" s="1" t="s">
        <v>5434</v>
      </c>
      <c r="T5249" s="1" t="s">
        <v>5434</v>
      </c>
      <c r="U5249" s="1" t="s">
        <v>5434</v>
      </c>
      <c r="W5249" s="3">
        <v>0</v>
      </c>
      <c r="Y5249" s="1" t="s">
        <v>5434</v>
      </c>
      <c r="Z5249" s="1" t="s">
        <v>5434</v>
      </c>
      <c r="AA5249" s="1" t="s">
        <v>5434</v>
      </c>
      <c r="AB5249" s="1" t="s">
        <v>5434</v>
      </c>
      <c r="AC5249" s="1" t="s">
        <v>5434</v>
      </c>
      <c r="AD5249" s="1" t="s">
        <v>5434</v>
      </c>
      <c r="AE5249" s="1" t="s">
        <v>5434</v>
      </c>
    </row>
    <row r="5250" spans="3:31" ht="12.75" hidden="1">
      <c r="C5250" s="1" t="s">
        <v>4901</v>
      </c>
      <c r="D5250" s="1" t="s">
        <v>4901</v>
      </c>
      <c r="E5250" s="1" t="s">
        <v>4901</v>
      </c>
      <c r="F5250" s="1" t="s">
        <v>4901</v>
      </c>
      <c r="G5250" s="1" t="s">
        <v>4901</v>
      </c>
      <c r="H5250" s="1" t="s">
        <v>4901</v>
      </c>
      <c r="I5250" s="1" t="s">
        <v>4901</v>
      </c>
      <c r="J5250" s="1" t="s">
        <v>4901</v>
      </c>
      <c r="K5250" s="1" t="s">
        <v>4901</v>
      </c>
      <c r="M5250" s="3">
        <v>0</v>
      </c>
      <c r="O5250" s="1" t="s">
        <v>5434</v>
      </c>
      <c r="P5250" s="1" t="s">
        <v>5434</v>
      </c>
      <c r="Q5250" s="1" t="s">
        <v>5434</v>
      </c>
      <c r="R5250" s="1" t="s">
        <v>5434</v>
      </c>
      <c r="S5250" s="1" t="s">
        <v>5434</v>
      </c>
      <c r="T5250" s="1" t="s">
        <v>5434</v>
      </c>
      <c r="U5250" s="1" t="s">
        <v>5434</v>
      </c>
      <c r="W5250" s="3">
        <v>0</v>
      </c>
      <c r="Y5250" s="1" t="s">
        <v>5434</v>
      </c>
      <c r="Z5250" s="1" t="s">
        <v>5434</v>
      </c>
      <c r="AA5250" s="1" t="s">
        <v>5434</v>
      </c>
      <c r="AB5250" s="1" t="s">
        <v>5434</v>
      </c>
      <c r="AC5250" s="1" t="s">
        <v>5434</v>
      </c>
      <c r="AD5250" s="1" t="s">
        <v>5434</v>
      </c>
      <c r="AE5250" s="1" t="s">
        <v>5434</v>
      </c>
    </row>
    <row r="5251" spans="3:31" ht="12.75" hidden="1">
      <c r="C5251" s="1" t="s">
        <v>4901</v>
      </c>
      <c r="D5251" s="1" t="s">
        <v>4901</v>
      </c>
      <c r="E5251" s="1" t="s">
        <v>4901</v>
      </c>
      <c r="F5251" s="1" t="s">
        <v>4901</v>
      </c>
      <c r="G5251" s="1" t="s">
        <v>4901</v>
      </c>
      <c r="H5251" s="1" t="s">
        <v>4901</v>
      </c>
      <c r="I5251" s="1" t="s">
        <v>4901</v>
      </c>
      <c r="J5251" s="1" t="s">
        <v>4901</v>
      </c>
      <c r="K5251" s="1" t="s">
        <v>4901</v>
      </c>
      <c r="M5251" s="3">
        <v>0</v>
      </c>
      <c r="O5251" s="1" t="s">
        <v>5434</v>
      </c>
      <c r="P5251" s="1" t="s">
        <v>5434</v>
      </c>
      <c r="Q5251" s="1" t="s">
        <v>5434</v>
      </c>
      <c r="R5251" s="1" t="s">
        <v>5434</v>
      </c>
      <c r="S5251" s="1" t="s">
        <v>5434</v>
      </c>
      <c r="T5251" s="1" t="s">
        <v>5434</v>
      </c>
      <c r="U5251" s="1" t="s">
        <v>5434</v>
      </c>
      <c r="W5251" s="3">
        <v>0</v>
      </c>
      <c r="Y5251" s="1" t="s">
        <v>5434</v>
      </c>
      <c r="Z5251" s="1" t="s">
        <v>5434</v>
      </c>
      <c r="AA5251" s="1" t="s">
        <v>5434</v>
      </c>
      <c r="AB5251" s="1" t="s">
        <v>5434</v>
      </c>
      <c r="AC5251" s="1" t="s">
        <v>5434</v>
      </c>
      <c r="AD5251" s="1" t="s">
        <v>5434</v>
      </c>
      <c r="AE5251" s="1" t="s">
        <v>5434</v>
      </c>
    </row>
    <row r="5252" spans="3:31" ht="12.75" hidden="1">
      <c r="C5252" s="1" t="s">
        <v>4901</v>
      </c>
      <c r="D5252" s="1" t="s">
        <v>4901</v>
      </c>
      <c r="E5252" s="1" t="s">
        <v>4901</v>
      </c>
      <c r="F5252" s="1" t="s">
        <v>4901</v>
      </c>
      <c r="G5252" s="1" t="s">
        <v>4901</v>
      </c>
      <c r="H5252" s="1" t="s">
        <v>4901</v>
      </c>
      <c r="I5252" s="1" t="s">
        <v>4901</v>
      </c>
      <c r="J5252" s="1" t="s">
        <v>4901</v>
      </c>
      <c r="K5252" s="1" t="s">
        <v>4901</v>
      </c>
      <c r="M5252" s="3">
        <v>0</v>
      </c>
      <c r="O5252" s="1" t="s">
        <v>5434</v>
      </c>
      <c r="P5252" s="1" t="s">
        <v>5434</v>
      </c>
      <c r="Q5252" s="1" t="s">
        <v>5434</v>
      </c>
      <c r="R5252" s="1" t="s">
        <v>5434</v>
      </c>
      <c r="S5252" s="1" t="s">
        <v>5434</v>
      </c>
      <c r="T5252" s="1" t="s">
        <v>5434</v>
      </c>
      <c r="U5252" s="1" t="s">
        <v>5434</v>
      </c>
      <c r="W5252" s="3">
        <v>0</v>
      </c>
      <c r="Y5252" s="1" t="s">
        <v>5434</v>
      </c>
      <c r="Z5252" s="1" t="s">
        <v>5434</v>
      </c>
      <c r="AA5252" s="1" t="s">
        <v>5434</v>
      </c>
      <c r="AB5252" s="1" t="s">
        <v>5434</v>
      </c>
      <c r="AC5252" s="1" t="s">
        <v>5434</v>
      </c>
      <c r="AD5252" s="1" t="s">
        <v>5434</v>
      </c>
      <c r="AE5252" s="1" t="s">
        <v>5434</v>
      </c>
    </row>
    <row r="5253" spans="3:31" ht="12.75" hidden="1">
      <c r="C5253" s="1" t="s">
        <v>4901</v>
      </c>
      <c r="D5253" s="1" t="s">
        <v>4901</v>
      </c>
      <c r="E5253" s="1" t="s">
        <v>4901</v>
      </c>
      <c r="F5253" s="1" t="s">
        <v>4901</v>
      </c>
      <c r="G5253" s="1" t="s">
        <v>4901</v>
      </c>
      <c r="H5253" s="1" t="s">
        <v>4901</v>
      </c>
      <c r="I5253" s="1" t="s">
        <v>4901</v>
      </c>
      <c r="J5253" s="1" t="s">
        <v>4901</v>
      </c>
      <c r="K5253" s="1" t="s">
        <v>4901</v>
      </c>
      <c r="M5253" s="3">
        <v>0</v>
      </c>
      <c r="O5253" s="1" t="s">
        <v>5434</v>
      </c>
      <c r="P5253" s="1" t="s">
        <v>5434</v>
      </c>
      <c r="Q5253" s="1" t="s">
        <v>5434</v>
      </c>
      <c r="R5253" s="1" t="s">
        <v>5434</v>
      </c>
      <c r="S5253" s="1" t="s">
        <v>5434</v>
      </c>
      <c r="T5253" s="1" t="s">
        <v>5434</v>
      </c>
      <c r="U5253" s="1" t="s">
        <v>5434</v>
      </c>
      <c r="W5253" s="3">
        <v>0</v>
      </c>
      <c r="Y5253" s="1" t="s">
        <v>5434</v>
      </c>
      <c r="Z5253" s="1" t="s">
        <v>5434</v>
      </c>
      <c r="AA5253" s="1" t="s">
        <v>5434</v>
      </c>
      <c r="AB5253" s="1" t="s">
        <v>5434</v>
      </c>
      <c r="AC5253" s="1" t="s">
        <v>5434</v>
      </c>
      <c r="AD5253" s="1" t="s">
        <v>5434</v>
      </c>
      <c r="AE5253" s="1" t="s">
        <v>5434</v>
      </c>
    </row>
    <row r="5254" spans="3:31" ht="12.75" hidden="1">
      <c r="C5254" s="1" t="s">
        <v>4901</v>
      </c>
      <c r="D5254" s="1" t="s">
        <v>4901</v>
      </c>
      <c r="E5254" s="1" t="s">
        <v>4901</v>
      </c>
      <c r="F5254" s="1" t="s">
        <v>4901</v>
      </c>
      <c r="G5254" s="1" t="s">
        <v>4901</v>
      </c>
      <c r="H5254" s="1" t="s">
        <v>4901</v>
      </c>
      <c r="I5254" s="1" t="s">
        <v>4901</v>
      </c>
      <c r="J5254" s="1" t="s">
        <v>4901</v>
      </c>
      <c r="K5254" s="1" t="s">
        <v>4901</v>
      </c>
      <c r="M5254" s="3">
        <v>0</v>
      </c>
      <c r="O5254" s="1" t="s">
        <v>5434</v>
      </c>
      <c r="P5254" s="1" t="s">
        <v>5434</v>
      </c>
      <c r="Q5254" s="1" t="s">
        <v>5434</v>
      </c>
      <c r="R5254" s="1" t="s">
        <v>5434</v>
      </c>
      <c r="S5254" s="1" t="s">
        <v>5434</v>
      </c>
      <c r="T5254" s="1" t="s">
        <v>5434</v>
      </c>
      <c r="U5254" s="1" t="s">
        <v>5434</v>
      </c>
      <c r="W5254" s="3">
        <v>0</v>
      </c>
      <c r="Y5254" s="1" t="s">
        <v>5434</v>
      </c>
      <c r="Z5254" s="1" t="s">
        <v>5434</v>
      </c>
      <c r="AA5254" s="1" t="s">
        <v>5434</v>
      </c>
      <c r="AB5254" s="1" t="s">
        <v>5434</v>
      </c>
      <c r="AC5254" s="1" t="s">
        <v>5434</v>
      </c>
      <c r="AD5254" s="1" t="s">
        <v>5434</v>
      </c>
      <c r="AE5254" s="1" t="s">
        <v>5434</v>
      </c>
    </row>
    <row r="5255" spans="3:31" ht="12.75" hidden="1">
      <c r="C5255" s="1" t="s">
        <v>4901</v>
      </c>
      <c r="D5255" s="1" t="s">
        <v>4901</v>
      </c>
      <c r="E5255" s="1" t="s">
        <v>4901</v>
      </c>
      <c r="F5255" s="1" t="s">
        <v>4901</v>
      </c>
      <c r="G5255" s="1" t="s">
        <v>4901</v>
      </c>
      <c r="H5255" s="1" t="s">
        <v>4901</v>
      </c>
      <c r="I5255" s="1" t="s">
        <v>4901</v>
      </c>
      <c r="J5255" s="1" t="s">
        <v>4901</v>
      </c>
      <c r="K5255" s="1" t="s">
        <v>4901</v>
      </c>
      <c r="M5255" s="3">
        <v>0</v>
      </c>
      <c r="O5255" s="1" t="s">
        <v>5434</v>
      </c>
      <c r="P5255" s="1" t="s">
        <v>5434</v>
      </c>
      <c r="Q5255" s="1" t="s">
        <v>5434</v>
      </c>
      <c r="R5255" s="1" t="s">
        <v>5434</v>
      </c>
      <c r="S5255" s="1" t="s">
        <v>5434</v>
      </c>
      <c r="T5255" s="1" t="s">
        <v>5434</v>
      </c>
      <c r="U5255" s="1" t="s">
        <v>5434</v>
      </c>
      <c r="W5255" s="3">
        <v>0</v>
      </c>
      <c r="Y5255" s="1" t="s">
        <v>5434</v>
      </c>
      <c r="Z5255" s="1" t="s">
        <v>5434</v>
      </c>
      <c r="AA5255" s="1" t="s">
        <v>5434</v>
      </c>
      <c r="AB5255" s="1" t="s">
        <v>5434</v>
      </c>
      <c r="AC5255" s="1" t="s">
        <v>5434</v>
      </c>
      <c r="AD5255" s="1" t="s">
        <v>5434</v>
      </c>
      <c r="AE5255" s="1" t="s">
        <v>5434</v>
      </c>
    </row>
    <row r="5256" spans="3:31" ht="12.75" hidden="1">
      <c r="C5256" s="1" t="s">
        <v>4901</v>
      </c>
      <c r="D5256" s="1" t="s">
        <v>4901</v>
      </c>
      <c r="E5256" s="1" t="s">
        <v>4901</v>
      </c>
      <c r="F5256" s="1" t="s">
        <v>4901</v>
      </c>
      <c r="G5256" s="1" t="s">
        <v>4901</v>
      </c>
      <c r="H5256" s="1" t="s">
        <v>4901</v>
      </c>
      <c r="I5256" s="1" t="s">
        <v>4901</v>
      </c>
      <c r="J5256" s="1" t="s">
        <v>4901</v>
      </c>
      <c r="K5256" s="1" t="s">
        <v>4901</v>
      </c>
      <c r="M5256" s="3">
        <v>0</v>
      </c>
      <c r="O5256" s="1" t="s">
        <v>5434</v>
      </c>
      <c r="P5256" s="1" t="s">
        <v>5434</v>
      </c>
      <c r="Q5256" s="1" t="s">
        <v>5434</v>
      </c>
      <c r="R5256" s="1" t="s">
        <v>5434</v>
      </c>
      <c r="S5256" s="1" t="s">
        <v>5434</v>
      </c>
      <c r="T5256" s="1" t="s">
        <v>5434</v>
      </c>
      <c r="U5256" s="1" t="s">
        <v>5434</v>
      </c>
      <c r="W5256" s="3">
        <v>0</v>
      </c>
      <c r="Y5256" s="1" t="s">
        <v>5434</v>
      </c>
      <c r="Z5256" s="1" t="s">
        <v>5434</v>
      </c>
      <c r="AA5256" s="1" t="s">
        <v>5434</v>
      </c>
      <c r="AB5256" s="1" t="s">
        <v>5434</v>
      </c>
      <c r="AC5256" s="1" t="s">
        <v>5434</v>
      </c>
      <c r="AD5256" s="1" t="s">
        <v>5434</v>
      </c>
      <c r="AE5256" s="1" t="s">
        <v>5434</v>
      </c>
    </row>
    <row r="5257" spans="3:31" ht="12.75" hidden="1">
      <c r="C5257" s="1" t="s">
        <v>4901</v>
      </c>
      <c r="D5257" s="1" t="s">
        <v>4901</v>
      </c>
      <c r="E5257" s="1" t="s">
        <v>4901</v>
      </c>
      <c r="F5257" s="1" t="s">
        <v>4901</v>
      </c>
      <c r="G5257" s="1" t="s">
        <v>4901</v>
      </c>
      <c r="H5257" s="1" t="s">
        <v>4901</v>
      </c>
      <c r="I5257" s="1" t="s">
        <v>4901</v>
      </c>
      <c r="J5257" s="1" t="s">
        <v>4901</v>
      </c>
      <c r="K5257" s="1" t="s">
        <v>4901</v>
      </c>
      <c r="M5257" s="3">
        <v>0</v>
      </c>
      <c r="O5257" s="1" t="s">
        <v>5434</v>
      </c>
      <c r="P5257" s="1" t="s">
        <v>5434</v>
      </c>
      <c r="Q5257" s="1" t="s">
        <v>5434</v>
      </c>
      <c r="R5257" s="1" t="s">
        <v>5434</v>
      </c>
      <c r="S5257" s="1" t="s">
        <v>5434</v>
      </c>
      <c r="T5257" s="1" t="s">
        <v>5434</v>
      </c>
      <c r="U5257" s="1" t="s">
        <v>5434</v>
      </c>
      <c r="W5257" s="3">
        <v>0</v>
      </c>
      <c r="Y5257" s="1" t="s">
        <v>5434</v>
      </c>
      <c r="Z5257" s="1" t="s">
        <v>5434</v>
      </c>
      <c r="AA5257" s="1" t="s">
        <v>5434</v>
      </c>
      <c r="AB5257" s="1" t="s">
        <v>5434</v>
      </c>
      <c r="AC5257" s="1" t="s">
        <v>5434</v>
      </c>
      <c r="AD5257" s="1" t="s">
        <v>5434</v>
      </c>
      <c r="AE5257" s="1" t="s">
        <v>5434</v>
      </c>
    </row>
    <row r="5258" spans="3:31" ht="12.75" hidden="1">
      <c r="C5258" s="1" t="s">
        <v>4901</v>
      </c>
      <c r="D5258" s="1" t="s">
        <v>4901</v>
      </c>
      <c r="E5258" s="1" t="s">
        <v>4901</v>
      </c>
      <c r="F5258" s="1" t="s">
        <v>4901</v>
      </c>
      <c r="G5258" s="1" t="s">
        <v>4901</v>
      </c>
      <c r="H5258" s="1" t="s">
        <v>4901</v>
      </c>
      <c r="I5258" s="1" t="s">
        <v>4901</v>
      </c>
      <c r="J5258" s="1" t="s">
        <v>4901</v>
      </c>
      <c r="K5258" s="1" t="s">
        <v>4901</v>
      </c>
      <c r="M5258" s="3">
        <v>0</v>
      </c>
      <c r="O5258" s="1" t="s">
        <v>5434</v>
      </c>
      <c r="P5258" s="1" t="s">
        <v>5434</v>
      </c>
      <c r="Q5258" s="1" t="s">
        <v>5434</v>
      </c>
      <c r="R5258" s="1" t="s">
        <v>5434</v>
      </c>
      <c r="S5258" s="1" t="s">
        <v>5434</v>
      </c>
      <c r="T5258" s="1" t="s">
        <v>5434</v>
      </c>
      <c r="U5258" s="1" t="s">
        <v>5434</v>
      </c>
      <c r="W5258" s="3">
        <v>0</v>
      </c>
      <c r="Y5258" s="1" t="s">
        <v>5434</v>
      </c>
      <c r="Z5258" s="1" t="s">
        <v>5434</v>
      </c>
      <c r="AA5258" s="1" t="s">
        <v>5434</v>
      </c>
      <c r="AB5258" s="1" t="s">
        <v>5434</v>
      </c>
      <c r="AC5258" s="1" t="s">
        <v>5434</v>
      </c>
      <c r="AD5258" s="1" t="s">
        <v>5434</v>
      </c>
      <c r="AE5258" s="1" t="s">
        <v>5434</v>
      </c>
    </row>
    <row r="5259" spans="3:31" ht="12.75" hidden="1">
      <c r="C5259" s="1" t="s">
        <v>4901</v>
      </c>
      <c r="D5259" s="1" t="s">
        <v>4901</v>
      </c>
      <c r="E5259" s="1" t="s">
        <v>4901</v>
      </c>
      <c r="F5259" s="1" t="s">
        <v>4901</v>
      </c>
      <c r="G5259" s="1" t="s">
        <v>4901</v>
      </c>
      <c r="H5259" s="1" t="s">
        <v>4901</v>
      </c>
      <c r="I5259" s="1" t="s">
        <v>4901</v>
      </c>
      <c r="J5259" s="1" t="s">
        <v>4901</v>
      </c>
      <c r="K5259" s="1" t="s">
        <v>4901</v>
      </c>
      <c r="M5259" s="3">
        <v>0</v>
      </c>
      <c r="O5259" s="1" t="s">
        <v>5434</v>
      </c>
      <c r="P5259" s="1" t="s">
        <v>5434</v>
      </c>
      <c r="Q5259" s="1" t="s">
        <v>5434</v>
      </c>
      <c r="R5259" s="1" t="s">
        <v>5434</v>
      </c>
      <c r="S5259" s="1" t="s">
        <v>5434</v>
      </c>
      <c r="T5259" s="1" t="s">
        <v>5434</v>
      </c>
      <c r="U5259" s="1" t="s">
        <v>5434</v>
      </c>
      <c r="W5259" s="3">
        <v>0</v>
      </c>
      <c r="Y5259" s="1" t="s">
        <v>5434</v>
      </c>
      <c r="Z5259" s="1" t="s">
        <v>5434</v>
      </c>
      <c r="AA5259" s="1" t="s">
        <v>5434</v>
      </c>
      <c r="AB5259" s="1" t="s">
        <v>5434</v>
      </c>
      <c r="AC5259" s="1" t="s">
        <v>5434</v>
      </c>
      <c r="AD5259" s="1" t="s">
        <v>5434</v>
      </c>
      <c r="AE5259" s="1" t="s">
        <v>5434</v>
      </c>
    </row>
    <row r="5260" spans="3:31" ht="12.75" hidden="1">
      <c r="C5260" s="1" t="s">
        <v>4901</v>
      </c>
      <c r="D5260" s="1" t="s">
        <v>4901</v>
      </c>
      <c r="E5260" s="1" t="s">
        <v>4901</v>
      </c>
      <c r="F5260" s="1" t="s">
        <v>4901</v>
      </c>
      <c r="G5260" s="1" t="s">
        <v>4901</v>
      </c>
      <c r="H5260" s="1" t="s">
        <v>4901</v>
      </c>
      <c r="I5260" s="1" t="s">
        <v>4901</v>
      </c>
      <c r="J5260" s="1" t="s">
        <v>4901</v>
      </c>
      <c r="K5260" s="1" t="s">
        <v>4901</v>
      </c>
      <c r="M5260" s="3">
        <v>0</v>
      </c>
      <c r="O5260" s="1" t="s">
        <v>5434</v>
      </c>
      <c r="P5260" s="1" t="s">
        <v>5434</v>
      </c>
      <c r="Q5260" s="1" t="s">
        <v>5434</v>
      </c>
      <c r="R5260" s="1" t="s">
        <v>5434</v>
      </c>
      <c r="S5260" s="1" t="s">
        <v>5434</v>
      </c>
      <c r="T5260" s="1" t="s">
        <v>5434</v>
      </c>
      <c r="U5260" s="1" t="s">
        <v>5434</v>
      </c>
      <c r="W5260" s="3">
        <v>0</v>
      </c>
      <c r="Y5260" s="1" t="s">
        <v>5434</v>
      </c>
      <c r="Z5260" s="1" t="s">
        <v>5434</v>
      </c>
      <c r="AA5260" s="1" t="s">
        <v>5434</v>
      </c>
      <c r="AB5260" s="1" t="s">
        <v>5434</v>
      </c>
      <c r="AC5260" s="1" t="s">
        <v>5434</v>
      </c>
      <c r="AD5260" s="1" t="s">
        <v>5434</v>
      </c>
      <c r="AE5260" s="1" t="s">
        <v>5434</v>
      </c>
    </row>
    <row r="5261" spans="3:31" ht="12.75" hidden="1">
      <c r="C5261" s="1" t="s">
        <v>4901</v>
      </c>
      <c r="D5261" s="1" t="s">
        <v>4901</v>
      </c>
      <c r="E5261" s="1" t="s">
        <v>4901</v>
      </c>
      <c r="F5261" s="1" t="s">
        <v>4901</v>
      </c>
      <c r="G5261" s="1" t="s">
        <v>4901</v>
      </c>
      <c r="H5261" s="1" t="s">
        <v>4901</v>
      </c>
      <c r="I5261" s="1" t="s">
        <v>4901</v>
      </c>
      <c r="J5261" s="1" t="s">
        <v>4901</v>
      </c>
      <c r="K5261" s="1" t="s">
        <v>4901</v>
      </c>
      <c r="M5261" s="3">
        <v>0</v>
      </c>
      <c r="O5261" s="1" t="s">
        <v>5434</v>
      </c>
      <c r="P5261" s="1" t="s">
        <v>5434</v>
      </c>
      <c r="Q5261" s="1" t="s">
        <v>5434</v>
      </c>
      <c r="R5261" s="1" t="s">
        <v>5434</v>
      </c>
      <c r="S5261" s="1" t="s">
        <v>5434</v>
      </c>
      <c r="T5261" s="1" t="s">
        <v>5434</v>
      </c>
      <c r="U5261" s="1" t="s">
        <v>5434</v>
      </c>
      <c r="W5261" s="3">
        <v>0</v>
      </c>
      <c r="Y5261" s="1" t="s">
        <v>5434</v>
      </c>
      <c r="Z5261" s="1" t="s">
        <v>5434</v>
      </c>
      <c r="AA5261" s="1" t="s">
        <v>5434</v>
      </c>
      <c r="AB5261" s="1" t="s">
        <v>5434</v>
      </c>
      <c r="AC5261" s="1" t="s">
        <v>5434</v>
      </c>
      <c r="AD5261" s="1" t="s">
        <v>5434</v>
      </c>
      <c r="AE5261" s="1" t="s">
        <v>5434</v>
      </c>
    </row>
    <row r="5262" spans="3:31" ht="12.75" hidden="1">
      <c r="C5262" s="1" t="s">
        <v>4901</v>
      </c>
      <c r="D5262" s="1" t="s">
        <v>4901</v>
      </c>
      <c r="E5262" s="1" t="s">
        <v>4901</v>
      </c>
      <c r="F5262" s="1" t="s">
        <v>4901</v>
      </c>
      <c r="G5262" s="1" t="s">
        <v>4901</v>
      </c>
      <c r="H5262" s="1" t="s">
        <v>4901</v>
      </c>
      <c r="I5262" s="1" t="s">
        <v>4901</v>
      </c>
      <c r="J5262" s="1" t="s">
        <v>4901</v>
      </c>
      <c r="K5262" s="1" t="s">
        <v>4901</v>
      </c>
      <c r="M5262" s="3">
        <v>0</v>
      </c>
      <c r="O5262" s="1" t="s">
        <v>5434</v>
      </c>
      <c r="P5262" s="1" t="s">
        <v>5434</v>
      </c>
      <c r="Q5262" s="1" t="s">
        <v>5434</v>
      </c>
      <c r="R5262" s="1" t="s">
        <v>5434</v>
      </c>
      <c r="S5262" s="1" t="s">
        <v>5434</v>
      </c>
      <c r="T5262" s="1" t="s">
        <v>5434</v>
      </c>
      <c r="U5262" s="1" t="s">
        <v>5434</v>
      </c>
      <c r="W5262" s="3">
        <v>0</v>
      </c>
      <c r="Y5262" s="1" t="s">
        <v>5434</v>
      </c>
      <c r="Z5262" s="1" t="s">
        <v>5434</v>
      </c>
      <c r="AA5262" s="1" t="s">
        <v>5434</v>
      </c>
      <c r="AB5262" s="1" t="s">
        <v>5434</v>
      </c>
      <c r="AC5262" s="1" t="s">
        <v>5434</v>
      </c>
      <c r="AD5262" s="1" t="s">
        <v>5434</v>
      </c>
      <c r="AE5262" s="1" t="s">
        <v>5434</v>
      </c>
    </row>
    <row r="5263" spans="3:31" ht="12.75" hidden="1">
      <c r="C5263" s="1" t="s">
        <v>4901</v>
      </c>
      <c r="D5263" s="1" t="s">
        <v>4901</v>
      </c>
      <c r="E5263" s="1" t="s">
        <v>4901</v>
      </c>
      <c r="F5263" s="1" t="s">
        <v>4901</v>
      </c>
      <c r="G5263" s="1" t="s">
        <v>4901</v>
      </c>
      <c r="H5263" s="1" t="s">
        <v>4901</v>
      </c>
      <c r="I5263" s="1" t="s">
        <v>4901</v>
      </c>
      <c r="J5263" s="1" t="s">
        <v>4901</v>
      </c>
      <c r="K5263" s="1" t="s">
        <v>4901</v>
      </c>
      <c r="M5263" s="3">
        <v>0</v>
      </c>
      <c r="O5263" s="1" t="s">
        <v>5434</v>
      </c>
      <c r="P5263" s="1" t="s">
        <v>5434</v>
      </c>
      <c r="Q5263" s="1" t="s">
        <v>5434</v>
      </c>
      <c r="R5263" s="1" t="s">
        <v>5434</v>
      </c>
      <c r="S5263" s="1" t="s">
        <v>5434</v>
      </c>
      <c r="T5263" s="1" t="s">
        <v>5434</v>
      </c>
      <c r="U5263" s="1" t="s">
        <v>5434</v>
      </c>
      <c r="W5263" s="3">
        <v>0</v>
      </c>
      <c r="Y5263" s="1" t="s">
        <v>5434</v>
      </c>
      <c r="Z5263" s="1" t="s">
        <v>5434</v>
      </c>
      <c r="AA5263" s="1" t="s">
        <v>5434</v>
      </c>
      <c r="AB5263" s="1" t="s">
        <v>5434</v>
      </c>
      <c r="AC5263" s="1" t="s">
        <v>5434</v>
      </c>
      <c r="AD5263" s="1" t="s">
        <v>5434</v>
      </c>
      <c r="AE5263" s="1" t="s">
        <v>5434</v>
      </c>
    </row>
    <row r="5264" spans="3:31" ht="12.75" hidden="1">
      <c r="C5264" s="1" t="s">
        <v>4901</v>
      </c>
      <c r="D5264" s="1" t="s">
        <v>4901</v>
      </c>
      <c r="E5264" s="1" t="s">
        <v>4901</v>
      </c>
      <c r="F5264" s="1" t="s">
        <v>4901</v>
      </c>
      <c r="G5264" s="1" t="s">
        <v>4901</v>
      </c>
      <c r="H5264" s="1" t="s">
        <v>4901</v>
      </c>
      <c r="I5264" s="1" t="s">
        <v>4901</v>
      </c>
      <c r="J5264" s="1" t="s">
        <v>4901</v>
      </c>
      <c r="K5264" s="1" t="s">
        <v>4901</v>
      </c>
      <c r="M5264" s="3">
        <v>0</v>
      </c>
      <c r="O5264" s="1" t="s">
        <v>5434</v>
      </c>
      <c r="P5264" s="1" t="s">
        <v>5434</v>
      </c>
      <c r="Q5264" s="1" t="s">
        <v>5434</v>
      </c>
      <c r="R5264" s="1" t="s">
        <v>5434</v>
      </c>
      <c r="S5264" s="1" t="s">
        <v>5434</v>
      </c>
      <c r="T5264" s="1" t="s">
        <v>5434</v>
      </c>
      <c r="U5264" s="1" t="s">
        <v>5434</v>
      </c>
      <c r="W5264" s="3">
        <v>0</v>
      </c>
      <c r="Y5264" s="1" t="s">
        <v>5434</v>
      </c>
      <c r="Z5264" s="1" t="s">
        <v>5434</v>
      </c>
      <c r="AA5264" s="1" t="s">
        <v>5434</v>
      </c>
      <c r="AB5264" s="1" t="s">
        <v>5434</v>
      </c>
      <c r="AC5264" s="1" t="s">
        <v>5434</v>
      </c>
      <c r="AD5264" s="1" t="s">
        <v>5434</v>
      </c>
      <c r="AE5264" s="1" t="s">
        <v>5434</v>
      </c>
    </row>
    <row r="5265" spans="3:31" ht="12.75" hidden="1">
      <c r="C5265" s="1" t="s">
        <v>4901</v>
      </c>
      <c r="D5265" s="1" t="s">
        <v>4901</v>
      </c>
      <c r="E5265" s="1" t="s">
        <v>4901</v>
      </c>
      <c r="F5265" s="1" t="s">
        <v>4901</v>
      </c>
      <c r="G5265" s="1" t="s">
        <v>4901</v>
      </c>
      <c r="H5265" s="1" t="s">
        <v>4901</v>
      </c>
      <c r="I5265" s="1" t="s">
        <v>4901</v>
      </c>
      <c r="J5265" s="1" t="s">
        <v>4901</v>
      </c>
      <c r="K5265" s="1" t="s">
        <v>4901</v>
      </c>
      <c r="M5265" s="3">
        <v>0</v>
      </c>
      <c r="O5265" s="1" t="s">
        <v>5434</v>
      </c>
      <c r="P5265" s="1" t="s">
        <v>5434</v>
      </c>
      <c r="Q5265" s="1" t="s">
        <v>5434</v>
      </c>
      <c r="R5265" s="1" t="s">
        <v>5434</v>
      </c>
      <c r="S5265" s="1" t="s">
        <v>5434</v>
      </c>
      <c r="T5265" s="1" t="s">
        <v>5434</v>
      </c>
      <c r="U5265" s="1" t="s">
        <v>5434</v>
      </c>
      <c r="W5265" s="3">
        <v>0</v>
      </c>
      <c r="Y5265" s="1" t="s">
        <v>5434</v>
      </c>
      <c r="Z5265" s="1" t="s">
        <v>5434</v>
      </c>
      <c r="AA5265" s="1" t="s">
        <v>5434</v>
      </c>
      <c r="AB5265" s="1" t="s">
        <v>5434</v>
      </c>
      <c r="AC5265" s="1" t="s">
        <v>5434</v>
      </c>
      <c r="AD5265" s="1" t="s">
        <v>5434</v>
      </c>
      <c r="AE5265" s="1" t="s">
        <v>5434</v>
      </c>
    </row>
    <row r="5266" spans="3:31" ht="12.75" hidden="1">
      <c r="C5266" s="1" t="s">
        <v>4901</v>
      </c>
      <c r="D5266" s="1" t="s">
        <v>4901</v>
      </c>
      <c r="E5266" s="1" t="s">
        <v>4901</v>
      </c>
      <c r="F5266" s="1" t="s">
        <v>4901</v>
      </c>
      <c r="G5266" s="1" t="s">
        <v>4901</v>
      </c>
      <c r="H5266" s="1" t="s">
        <v>4901</v>
      </c>
      <c r="I5266" s="1" t="s">
        <v>4901</v>
      </c>
      <c r="J5266" s="1" t="s">
        <v>4901</v>
      </c>
      <c r="K5266" s="1" t="s">
        <v>4901</v>
      </c>
      <c r="M5266" s="3">
        <v>0</v>
      </c>
      <c r="O5266" s="1" t="s">
        <v>5434</v>
      </c>
      <c r="P5266" s="1" t="s">
        <v>5434</v>
      </c>
      <c r="Q5266" s="1" t="s">
        <v>5434</v>
      </c>
      <c r="R5266" s="1" t="s">
        <v>5434</v>
      </c>
      <c r="S5266" s="1" t="s">
        <v>5434</v>
      </c>
      <c r="T5266" s="1" t="s">
        <v>5434</v>
      </c>
      <c r="U5266" s="1" t="s">
        <v>5434</v>
      </c>
      <c r="W5266" s="3">
        <v>0</v>
      </c>
      <c r="Y5266" s="1" t="s">
        <v>5434</v>
      </c>
      <c r="Z5266" s="1" t="s">
        <v>5434</v>
      </c>
      <c r="AA5266" s="1" t="s">
        <v>5434</v>
      </c>
      <c r="AB5266" s="1" t="s">
        <v>5434</v>
      </c>
      <c r="AC5266" s="1" t="s">
        <v>5434</v>
      </c>
      <c r="AD5266" s="1" t="s">
        <v>5434</v>
      </c>
      <c r="AE5266" s="1" t="s">
        <v>5434</v>
      </c>
    </row>
    <row r="5267" spans="3:31" ht="12.75" hidden="1">
      <c r="C5267" s="1" t="s">
        <v>4901</v>
      </c>
      <c r="D5267" s="1" t="s">
        <v>4901</v>
      </c>
      <c r="E5267" s="1" t="s">
        <v>4901</v>
      </c>
      <c r="F5267" s="1" t="s">
        <v>4901</v>
      </c>
      <c r="G5267" s="1" t="s">
        <v>4901</v>
      </c>
      <c r="H5267" s="1" t="s">
        <v>4901</v>
      </c>
      <c r="I5267" s="1" t="s">
        <v>4901</v>
      </c>
      <c r="J5267" s="1" t="s">
        <v>4901</v>
      </c>
      <c r="K5267" s="1" t="s">
        <v>4901</v>
      </c>
      <c r="M5267" s="3">
        <v>0</v>
      </c>
      <c r="O5267" s="1" t="s">
        <v>5434</v>
      </c>
      <c r="P5267" s="1" t="s">
        <v>5434</v>
      </c>
      <c r="Q5267" s="1" t="s">
        <v>5434</v>
      </c>
      <c r="R5267" s="1" t="s">
        <v>5434</v>
      </c>
      <c r="S5267" s="1" t="s">
        <v>5434</v>
      </c>
      <c r="T5267" s="1" t="s">
        <v>5434</v>
      </c>
      <c r="U5267" s="1" t="s">
        <v>5434</v>
      </c>
      <c r="W5267" s="3">
        <v>0</v>
      </c>
      <c r="Y5267" s="1" t="s">
        <v>5434</v>
      </c>
      <c r="Z5267" s="1" t="s">
        <v>5434</v>
      </c>
      <c r="AA5267" s="1" t="s">
        <v>5434</v>
      </c>
      <c r="AB5267" s="1" t="s">
        <v>5434</v>
      </c>
      <c r="AC5267" s="1" t="s">
        <v>5434</v>
      </c>
      <c r="AD5267" s="1" t="s">
        <v>5434</v>
      </c>
      <c r="AE5267" s="1" t="s">
        <v>5434</v>
      </c>
    </row>
    <row r="5268" spans="3:31" ht="12.75" hidden="1">
      <c r="C5268" s="1" t="s">
        <v>4901</v>
      </c>
      <c r="D5268" s="1" t="s">
        <v>4901</v>
      </c>
      <c r="E5268" s="1" t="s">
        <v>4901</v>
      </c>
      <c r="F5268" s="1" t="s">
        <v>4901</v>
      </c>
      <c r="G5268" s="1" t="s">
        <v>4901</v>
      </c>
      <c r="H5268" s="1" t="s">
        <v>4901</v>
      </c>
      <c r="I5268" s="1" t="s">
        <v>4901</v>
      </c>
      <c r="J5268" s="1" t="s">
        <v>4901</v>
      </c>
      <c r="K5268" s="1" t="s">
        <v>4901</v>
      </c>
      <c r="M5268" s="3">
        <v>0</v>
      </c>
      <c r="O5268" s="1" t="s">
        <v>5434</v>
      </c>
      <c r="P5268" s="1" t="s">
        <v>5434</v>
      </c>
      <c r="Q5268" s="1" t="s">
        <v>5434</v>
      </c>
      <c r="R5268" s="1" t="s">
        <v>5434</v>
      </c>
      <c r="S5268" s="1" t="s">
        <v>5434</v>
      </c>
      <c r="T5268" s="1" t="s">
        <v>5434</v>
      </c>
      <c r="U5268" s="1" t="s">
        <v>5434</v>
      </c>
      <c r="W5268" s="3">
        <v>0</v>
      </c>
      <c r="Y5268" s="1" t="s">
        <v>5434</v>
      </c>
      <c r="Z5268" s="1" t="s">
        <v>5434</v>
      </c>
      <c r="AA5268" s="1" t="s">
        <v>5434</v>
      </c>
      <c r="AB5268" s="1" t="s">
        <v>5434</v>
      </c>
      <c r="AC5268" s="1" t="s">
        <v>5434</v>
      </c>
      <c r="AD5268" s="1" t="s">
        <v>5434</v>
      </c>
      <c r="AE5268" s="1" t="s">
        <v>5434</v>
      </c>
    </row>
    <row r="5269" spans="3:31" ht="12.75" hidden="1">
      <c r="C5269" s="1" t="s">
        <v>4901</v>
      </c>
      <c r="D5269" s="1" t="s">
        <v>4901</v>
      </c>
      <c r="E5269" s="1" t="s">
        <v>4901</v>
      </c>
      <c r="F5269" s="1" t="s">
        <v>4901</v>
      </c>
      <c r="G5269" s="1" t="s">
        <v>4901</v>
      </c>
      <c r="H5269" s="1" t="s">
        <v>4901</v>
      </c>
      <c r="I5269" s="1" t="s">
        <v>4901</v>
      </c>
      <c r="J5269" s="1" t="s">
        <v>4901</v>
      </c>
      <c r="K5269" s="1" t="s">
        <v>4901</v>
      </c>
      <c r="M5269" s="3">
        <v>0</v>
      </c>
      <c r="O5269" s="1" t="s">
        <v>5434</v>
      </c>
      <c r="P5269" s="1" t="s">
        <v>5434</v>
      </c>
      <c r="Q5269" s="1" t="s">
        <v>5434</v>
      </c>
      <c r="R5269" s="1" t="s">
        <v>5434</v>
      </c>
      <c r="S5269" s="1" t="s">
        <v>5434</v>
      </c>
      <c r="T5269" s="1" t="s">
        <v>5434</v>
      </c>
      <c r="U5269" s="1" t="s">
        <v>5434</v>
      </c>
      <c r="W5269" s="3">
        <v>0</v>
      </c>
      <c r="Y5269" s="1" t="s">
        <v>5434</v>
      </c>
      <c r="Z5269" s="1" t="s">
        <v>5434</v>
      </c>
      <c r="AA5269" s="1" t="s">
        <v>5434</v>
      </c>
      <c r="AB5269" s="1" t="s">
        <v>5434</v>
      </c>
      <c r="AC5269" s="1" t="s">
        <v>5434</v>
      </c>
      <c r="AD5269" s="1" t="s">
        <v>5434</v>
      </c>
      <c r="AE5269" s="1" t="s">
        <v>5434</v>
      </c>
    </row>
    <row r="5270" spans="3:31" ht="12.75" hidden="1">
      <c r="C5270" s="1" t="s">
        <v>4901</v>
      </c>
      <c r="D5270" s="1" t="s">
        <v>4901</v>
      </c>
      <c r="E5270" s="1" t="s">
        <v>4901</v>
      </c>
      <c r="F5270" s="1" t="s">
        <v>4901</v>
      </c>
      <c r="G5270" s="1" t="s">
        <v>4901</v>
      </c>
      <c r="H5270" s="1" t="s">
        <v>4901</v>
      </c>
      <c r="I5270" s="1" t="s">
        <v>4901</v>
      </c>
      <c r="J5270" s="1" t="s">
        <v>4901</v>
      </c>
      <c r="K5270" s="1" t="s">
        <v>4901</v>
      </c>
      <c r="M5270" s="3">
        <v>0</v>
      </c>
      <c r="O5270" s="1" t="s">
        <v>5434</v>
      </c>
      <c r="P5270" s="1" t="s">
        <v>5434</v>
      </c>
      <c r="Q5270" s="1" t="s">
        <v>5434</v>
      </c>
      <c r="R5270" s="1" t="s">
        <v>5434</v>
      </c>
      <c r="S5270" s="1" t="s">
        <v>5434</v>
      </c>
      <c r="T5270" s="1" t="s">
        <v>5434</v>
      </c>
      <c r="U5270" s="1" t="s">
        <v>5434</v>
      </c>
      <c r="W5270" s="3">
        <v>0</v>
      </c>
      <c r="Y5270" s="1" t="s">
        <v>5434</v>
      </c>
      <c r="Z5270" s="1" t="s">
        <v>5434</v>
      </c>
      <c r="AA5270" s="1" t="s">
        <v>5434</v>
      </c>
      <c r="AB5270" s="1" t="s">
        <v>5434</v>
      </c>
      <c r="AC5270" s="1" t="s">
        <v>5434</v>
      </c>
      <c r="AD5270" s="1" t="s">
        <v>5434</v>
      </c>
      <c r="AE5270" s="1" t="s">
        <v>5434</v>
      </c>
    </row>
    <row r="5271" spans="3:31" ht="12.75" hidden="1">
      <c r="C5271" s="1" t="s">
        <v>4901</v>
      </c>
      <c r="D5271" s="1" t="s">
        <v>4901</v>
      </c>
      <c r="E5271" s="1" t="s">
        <v>4901</v>
      </c>
      <c r="F5271" s="1" t="s">
        <v>4901</v>
      </c>
      <c r="G5271" s="1" t="s">
        <v>4901</v>
      </c>
      <c r="H5271" s="1" t="s">
        <v>4901</v>
      </c>
      <c r="I5271" s="1" t="s">
        <v>4901</v>
      </c>
      <c r="J5271" s="1" t="s">
        <v>4901</v>
      </c>
      <c r="K5271" s="1" t="s">
        <v>4901</v>
      </c>
      <c r="M5271" s="3">
        <v>0</v>
      </c>
      <c r="O5271" s="1" t="s">
        <v>5434</v>
      </c>
      <c r="P5271" s="1" t="s">
        <v>5434</v>
      </c>
      <c r="Q5271" s="1" t="s">
        <v>5434</v>
      </c>
      <c r="R5271" s="1" t="s">
        <v>5434</v>
      </c>
      <c r="S5271" s="1" t="s">
        <v>5434</v>
      </c>
      <c r="T5271" s="1" t="s">
        <v>5434</v>
      </c>
      <c r="U5271" s="1" t="s">
        <v>5434</v>
      </c>
      <c r="W5271" s="3">
        <v>0</v>
      </c>
      <c r="Y5271" s="1" t="s">
        <v>5434</v>
      </c>
      <c r="Z5271" s="1" t="s">
        <v>5434</v>
      </c>
      <c r="AA5271" s="1" t="s">
        <v>5434</v>
      </c>
      <c r="AB5271" s="1" t="s">
        <v>5434</v>
      </c>
      <c r="AC5271" s="1" t="s">
        <v>5434</v>
      </c>
      <c r="AD5271" s="1" t="s">
        <v>5434</v>
      </c>
      <c r="AE5271" s="1" t="s">
        <v>5434</v>
      </c>
    </row>
    <row r="5272" spans="3:31" ht="12.75" hidden="1">
      <c r="C5272" s="1" t="s">
        <v>4901</v>
      </c>
      <c r="D5272" s="1" t="s">
        <v>4901</v>
      </c>
      <c r="E5272" s="1" t="s">
        <v>4901</v>
      </c>
      <c r="F5272" s="1" t="s">
        <v>4901</v>
      </c>
      <c r="G5272" s="1" t="s">
        <v>4901</v>
      </c>
      <c r="H5272" s="1" t="s">
        <v>4901</v>
      </c>
      <c r="I5272" s="1" t="s">
        <v>4901</v>
      </c>
      <c r="J5272" s="1" t="s">
        <v>4901</v>
      </c>
      <c r="K5272" s="1" t="s">
        <v>4901</v>
      </c>
      <c r="M5272" s="3">
        <v>0</v>
      </c>
      <c r="O5272" s="1" t="s">
        <v>5434</v>
      </c>
      <c r="P5272" s="1" t="s">
        <v>5434</v>
      </c>
      <c r="Q5272" s="1" t="s">
        <v>5434</v>
      </c>
      <c r="R5272" s="1" t="s">
        <v>5434</v>
      </c>
      <c r="S5272" s="1" t="s">
        <v>5434</v>
      </c>
      <c r="T5272" s="1" t="s">
        <v>5434</v>
      </c>
      <c r="U5272" s="1" t="s">
        <v>5434</v>
      </c>
      <c r="W5272" s="3">
        <v>0</v>
      </c>
      <c r="Y5272" s="1" t="s">
        <v>5434</v>
      </c>
      <c r="Z5272" s="1" t="s">
        <v>5434</v>
      </c>
      <c r="AA5272" s="1" t="s">
        <v>5434</v>
      </c>
      <c r="AB5272" s="1" t="s">
        <v>5434</v>
      </c>
      <c r="AC5272" s="1" t="s">
        <v>5434</v>
      </c>
      <c r="AD5272" s="1" t="s">
        <v>5434</v>
      </c>
      <c r="AE5272" s="1" t="s">
        <v>5434</v>
      </c>
    </row>
    <row r="5273" spans="3:31" ht="12.75" hidden="1">
      <c r="C5273" s="1" t="s">
        <v>4901</v>
      </c>
      <c r="D5273" s="1" t="s">
        <v>4901</v>
      </c>
      <c r="E5273" s="1" t="s">
        <v>4901</v>
      </c>
      <c r="F5273" s="1" t="s">
        <v>4901</v>
      </c>
      <c r="G5273" s="1" t="s">
        <v>4901</v>
      </c>
      <c r="H5273" s="1" t="s">
        <v>4901</v>
      </c>
      <c r="I5273" s="1" t="s">
        <v>4901</v>
      </c>
      <c r="J5273" s="1" t="s">
        <v>4901</v>
      </c>
      <c r="K5273" s="1" t="s">
        <v>4901</v>
      </c>
      <c r="M5273" s="3">
        <v>0</v>
      </c>
      <c r="O5273" s="1" t="s">
        <v>5434</v>
      </c>
      <c r="P5273" s="1" t="s">
        <v>5434</v>
      </c>
      <c r="Q5273" s="1" t="s">
        <v>5434</v>
      </c>
      <c r="R5273" s="1" t="s">
        <v>5434</v>
      </c>
      <c r="S5273" s="1" t="s">
        <v>5434</v>
      </c>
      <c r="T5273" s="1" t="s">
        <v>5434</v>
      </c>
      <c r="U5273" s="1" t="s">
        <v>5434</v>
      </c>
      <c r="W5273" s="3">
        <v>0</v>
      </c>
      <c r="Y5273" s="1" t="s">
        <v>5434</v>
      </c>
      <c r="Z5273" s="1" t="s">
        <v>5434</v>
      </c>
      <c r="AA5273" s="1" t="s">
        <v>5434</v>
      </c>
      <c r="AB5273" s="1" t="s">
        <v>5434</v>
      </c>
      <c r="AC5273" s="1" t="s">
        <v>5434</v>
      </c>
      <c r="AD5273" s="1" t="s">
        <v>5434</v>
      </c>
      <c r="AE5273" s="1" t="s">
        <v>5434</v>
      </c>
    </row>
    <row r="5274" spans="3:31" ht="12.75" hidden="1">
      <c r="C5274" s="1" t="s">
        <v>4901</v>
      </c>
      <c r="D5274" s="1" t="s">
        <v>4901</v>
      </c>
      <c r="E5274" s="1" t="s">
        <v>4901</v>
      </c>
      <c r="F5274" s="1" t="s">
        <v>4901</v>
      </c>
      <c r="G5274" s="1" t="s">
        <v>4901</v>
      </c>
      <c r="H5274" s="1" t="s">
        <v>4901</v>
      </c>
      <c r="I5274" s="1" t="s">
        <v>4901</v>
      </c>
      <c r="J5274" s="1" t="s">
        <v>4901</v>
      </c>
      <c r="K5274" s="1" t="s">
        <v>4901</v>
      </c>
      <c r="M5274" s="3">
        <v>0</v>
      </c>
      <c r="O5274" s="1" t="s">
        <v>5434</v>
      </c>
      <c r="P5274" s="1" t="s">
        <v>5434</v>
      </c>
      <c r="Q5274" s="1" t="s">
        <v>5434</v>
      </c>
      <c r="R5274" s="1" t="s">
        <v>5434</v>
      </c>
      <c r="S5274" s="1" t="s">
        <v>5434</v>
      </c>
      <c r="T5274" s="1" t="s">
        <v>5434</v>
      </c>
      <c r="U5274" s="1" t="s">
        <v>5434</v>
      </c>
      <c r="W5274" s="3">
        <v>0</v>
      </c>
      <c r="Y5274" s="1" t="s">
        <v>5434</v>
      </c>
      <c r="Z5274" s="1" t="s">
        <v>5434</v>
      </c>
      <c r="AA5274" s="1" t="s">
        <v>5434</v>
      </c>
      <c r="AB5274" s="1" t="s">
        <v>5434</v>
      </c>
      <c r="AC5274" s="1" t="s">
        <v>5434</v>
      </c>
      <c r="AD5274" s="1" t="s">
        <v>5434</v>
      </c>
      <c r="AE5274" s="1" t="s">
        <v>5434</v>
      </c>
    </row>
    <row r="5275" spans="3:31" ht="12.75" hidden="1">
      <c r="C5275" s="1" t="s">
        <v>4901</v>
      </c>
      <c r="D5275" s="1" t="s">
        <v>4901</v>
      </c>
      <c r="E5275" s="1" t="s">
        <v>4901</v>
      </c>
      <c r="F5275" s="1" t="s">
        <v>4901</v>
      </c>
      <c r="G5275" s="1" t="s">
        <v>4901</v>
      </c>
      <c r="H5275" s="1" t="s">
        <v>4901</v>
      </c>
      <c r="I5275" s="1" t="s">
        <v>4901</v>
      </c>
      <c r="J5275" s="1" t="s">
        <v>4901</v>
      </c>
      <c r="K5275" s="1" t="s">
        <v>4901</v>
      </c>
      <c r="M5275" s="3">
        <v>0</v>
      </c>
      <c r="O5275" s="1" t="s">
        <v>5434</v>
      </c>
      <c r="P5275" s="1" t="s">
        <v>5434</v>
      </c>
      <c r="Q5275" s="1" t="s">
        <v>5434</v>
      </c>
      <c r="R5275" s="1" t="s">
        <v>5434</v>
      </c>
      <c r="S5275" s="1" t="s">
        <v>5434</v>
      </c>
      <c r="T5275" s="1" t="s">
        <v>5434</v>
      </c>
      <c r="U5275" s="1" t="s">
        <v>5434</v>
      </c>
      <c r="W5275" s="3">
        <v>0</v>
      </c>
      <c r="Y5275" s="1" t="s">
        <v>5434</v>
      </c>
      <c r="Z5275" s="1" t="s">
        <v>5434</v>
      </c>
      <c r="AA5275" s="1" t="s">
        <v>5434</v>
      </c>
      <c r="AB5275" s="1" t="s">
        <v>5434</v>
      </c>
      <c r="AC5275" s="1" t="s">
        <v>5434</v>
      </c>
      <c r="AD5275" s="1" t="s">
        <v>5434</v>
      </c>
      <c r="AE5275" s="1" t="s">
        <v>5434</v>
      </c>
    </row>
    <row r="5276" spans="3:31" ht="12.75" hidden="1">
      <c r="C5276" s="1" t="s">
        <v>4901</v>
      </c>
      <c r="D5276" s="1" t="s">
        <v>4901</v>
      </c>
      <c r="E5276" s="1" t="s">
        <v>4901</v>
      </c>
      <c r="F5276" s="1" t="s">
        <v>4901</v>
      </c>
      <c r="G5276" s="1" t="s">
        <v>4901</v>
      </c>
      <c r="H5276" s="1" t="s">
        <v>4901</v>
      </c>
      <c r="I5276" s="1" t="s">
        <v>4901</v>
      </c>
      <c r="J5276" s="1" t="s">
        <v>4901</v>
      </c>
      <c r="K5276" s="1" t="s">
        <v>4901</v>
      </c>
      <c r="M5276" s="3">
        <v>0</v>
      </c>
      <c r="O5276" s="1" t="s">
        <v>5434</v>
      </c>
      <c r="P5276" s="1" t="s">
        <v>5434</v>
      </c>
      <c r="Q5276" s="1" t="s">
        <v>5434</v>
      </c>
      <c r="R5276" s="1" t="s">
        <v>5434</v>
      </c>
      <c r="S5276" s="1" t="s">
        <v>5434</v>
      </c>
      <c r="T5276" s="1" t="s">
        <v>5434</v>
      </c>
      <c r="U5276" s="1" t="s">
        <v>5434</v>
      </c>
      <c r="W5276" s="3">
        <v>0</v>
      </c>
      <c r="Y5276" s="1" t="s">
        <v>5434</v>
      </c>
      <c r="Z5276" s="1" t="s">
        <v>5434</v>
      </c>
      <c r="AA5276" s="1" t="s">
        <v>5434</v>
      </c>
      <c r="AB5276" s="1" t="s">
        <v>5434</v>
      </c>
      <c r="AC5276" s="1" t="s">
        <v>5434</v>
      </c>
      <c r="AD5276" s="1" t="s">
        <v>5434</v>
      </c>
      <c r="AE5276" s="1" t="s">
        <v>5434</v>
      </c>
    </row>
    <row r="5277" spans="3:31" ht="12.75" hidden="1">
      <c r="C5277" s="1" t="s">
        <v>4901</v>
      </c>
      <c r="D5277" s="1" t="s">
        <v>4901</v>
      </c>
      <c r="E5277" s="1" t="s">
        <v>4901</v>
      </c>
      <c r="F5277" s="1" t="s">
        <v>4901</v>
      </c>
      <c r="G5277" s="1" t="s">
        <v>4901</v>
      </c>
      <c r="H5277" s="1" t="s">
        <v>4901</v>
      </c>
      <c r="I5277" s="1" t="s">
        <v>4901</v>
      </c>
      <c r="J5277" s="1" t="s">
        <v>4901</v>
      </c>
      <c r="K5277" s="1" t="s">
        <v>4901</v>
      </c>
      <c r="M5277" s="3">
        <v>0</v>
      </c>
      <c r="O5277" s="1" t="s">
        <v>5434</v>
      </c>
      <c r="P5277" s="1" t="s">
        <v>5434</v>
      </c>
      <c r="Q5277" s="1" t="s">
        <v>5434</v>
      </c>
      <c r="R5277" s="1" t="s">
        <v>5434</v>
      </c>
      <c r="S5277" s="1" t="s">
        <v>5434</v>
      </c>
      <c r="T5277" s="1" t="s">
        <v>5434</v>
      </c>
      <c r="U5277" s="1" t="s">
        <v>5434</v>
      </c>
      <c r="W5277" s="3">
        <v>0</v>
      </c>
      <c r="Y5277" s="1" t="s">
        <v>5434</v>
      </c>
      <c r="Z5277" s="1" t="s">
        <v>5434</v>
      </c>
      <c r="AA5277" s="1" t="s">
        <v>5434</v>
      </c>
      <c r="AB5277" s="1" t="s">
        <v>5434</v>
      </c>
      <c r="AC5277" s="1" t="s">
        <v>5434</v>
      </c>
      <c r="AD5277" s="1" t="s">
        <v>5434</v>
      </c>
      <c r="AE5277" s="1" t="s">
        <v>5434</v>
      </c>
    </row>
    <row r="5278" spans="3:31" ht="12.75" hidden="1">
      <c r="C5278" s="1" t="s">
        <v>4901</v>
      </c>
      <c r="D5278" s="1" t="s">
        <v>4901</v>
      </c>
      <c r="E5278" s="1" t="s">
        <v>4901</v>
      </c>
      <c r="F5278" s="1" t="s">
        <v>4901</v>
      </c>
      <c r="G5278" s="1" t="s">
        <v>4901</v>
      </c>
      <c r="H5278" s="1" t="s">
        <v>4901</v>
      </c>
      <c r="I5278" s="1" t="s">
        <v>4901</v>
      </c>
      <c r="J5278" s="1" t="s">
        <v>4901</v>
      </c>
      <c r="K5278" s="1" t="s">
        <v>4901</v>
      </c>
      <c r="M5278" s="3">
        <v>0</v>
      </c>
      <c r="O5278" s="1" t="s">
        <v>5434</v>
      </c>
      <c r="P5278" s="1" t="s">
        <v>5434</v>
      </c>
      <c r="Q5278" s="1" t="s">
        <v>5434</v>
      </c>
      <c r="R5278" s="1" t="s">
        <v>5434</v>
      </c>
      <c r="S5278" s="1" t="s">
        <v>5434</v>
      </c>
      <c r="T5278" s="1" t="s">
        <v>5434</v>
      </c>
      <c r="U5278" s="1" t="s">
        <v>5434</v>
      </c>
      <c r="W5278" s="3">
        <v>0</v>
      </c>
      <c r="Y5278" s="1" t="s">
        <v>5434</v>
      </c>
      <c r="Z5278" s="1" t="s">
        <v>5434</v>
      </c>
      <c r="AA5278" s="1" t="s">
        <v>5434</v>
      </c>
      <c r="AB5278" s="1" t="s">
        <v>5434</v>
      </c>
      <c r="AC5278" s="1" t="s">
        <v>5434</v>
      </c>
      <c r="AD5278" s="1" t="s">
        <v>5434</v>
      </c>
      <c r="AE5278" s="1" t="s">
        <v>5434</v>
      </c>
    </row>
    <row r="5279" spans="3:31" ht="12.75" hidden="1">
      <c r="C5279" s="1" t="s">
        <v>4901</v>
      </c>
      <c r="D5279" s="1" t="s">
        <v>4901</v>
      </c>
      <c r="E5279" s="1" t="s">
        <v>4901</v>
      </c>
      <c r="F5279" s="1" t="s">
        <v>4901</v>
      </c>
      <c r="G5279" s="1" t="s">
        <v>4901</v>
      </c>
      <c r="H5279" s="1" t="s">
        <v>4901</v>
      </c>
      <c r="I5279" s="1" t="s">
        <v>4901</v>
      </c>
      <c r="J5279" s="1" t="s">
        <v>4901</v>
      </c>
      <c r="K5279" s="1" t="s">
        <v>4901</v>
      </c>
      <c r="M5279" s="3">
        <v>0</v>
      </c>
      <c r="O5279" s="1" t="s">
        <v>5434</v>
      </c>
      <c r="P5279" s="1" t="s">
        <v>5434</v>
      </c>
      <c r="Q5279" s="1" t="s">
        <v>5434</v>
      </c>
      <c r="R5279" s="1" t="s">
        <v>5434</v>
      </c>
      <c r="S5279" s="1" t="s">
        <v>5434</v>
      </c>
      <c r="T5279" s="1" t="s">
        <v>5434</v>
      </c>
      <c r="U5279" s="1" t="s">
        <v>5434</v>
      </c>
      <c r="W5279" s="3">
        <v>0</v>
      </c>
      <c r="Y5279" s="1" t="s">
        <v>5434</v>
      </c>
      <c r="Z5279" s="1" t="s">
        <v>5434</v>
      </c>
      <c r="AA5279" s="1" t="s">
        <v>5434</v>
      </c>
      <c r="AB5279" s="1" t="s">
        <v>5434</v>
      </c>
      <c r="AC5279" s="1" t="s">
        <v>5434</v>
      </c>
      <c r="AD5279" s="1" t="s">
        <v>5434</v>
      </c>
      <c r="AE5279" s="1" t="s">
        <v>5434</v>
      </c>
    </row>
    <row r="5280" spans="3:31" ht="12.75" hidden="1">
      <c r="C5280" s="1" t="s">
        <v>4901</v>
      </c>
      <c r="D5280" s="1" t="s">
        <v>4901</v>
      </c>
      <c r="E5280" s="1" t="s">
        <v>4901</v>
      </c>
      <c r="F5280" s="1" t="s">
        <v>4901</v>
      </c>
      <c r="G5280" s="1" t="s">
        <v>4901</v>
      </c>
      <c r="H5280" s="1" t="s">
        <v>4901</v>
      </c>
      <c r="I5280" s="1" t="s">
        <v>4901</v>
      </c>
      <c r="J5280" s="1" t="s">
        <v>4901</v>
      </c>
      <c r="K5280" s="1" t="s">
        <v>4901</v>
      </c>
      <c r="M5280" s="3">
        <v>0</v>
      </c>
      <c r="O5280" s="1" t="s">
        <v>5434</v>
      </c>
      <c r="P5280" s="1" t="s">
        <v>5434</v>
      </c>
      <c r="Q5280" s="1" t="s">
        <v>5434</v>
      </c>
      <c r="R5280" s="1" t="s">
        <v>5434</v>
      </c>
      <c r="S5280" s="1" t="s">
        <v>5434</v>
      </c>
      <c r="T5280" s="1" t="s">
        <v>5434</v>
      </c>
      <c r="U5280" s="1" t="s">
        <v>5434</v>
      </c>
      <c r="W5280" s="3">
        <v>0</v>
      </c>
      <c r="Y5280" s="1" t="s">
        <v>5434</v>
      </c>
      <c r="Z5280" s="1" t="s">
        <v>5434</v>
      </c>
      <c r="AA5280" s="1" t="s">
        <v>5434</v>
      </c>
      <c r="AB5280" s="1" t="s">
        <v>5434</v>
      </c>
      <c r="AC5280" s="1" t="s">
        <v>5434</v>
      </c>
      <c r="AD5280" s="1" t="s">
        <v>5434</v>
      </c>
      <c r="AE5280" s="1" t="s">
        <v>5434</v>
      </c>
    </row>
    <row r="5281" spans="3:31" ht="12.75" hidden="1">
      <c r="C5281" s="1" t="s">
        <v>4901</v>
      </c>
      <c r="D5281" s="1" t="s">
        <v>4901</v>
      </c>
      <c r="E5281" s="1" t="s">
        <v>4901</v>
      </c>
      <c r="F5281" s="1" t="s">
        <v>4901</v>
      </c>
      <c r="G5281" s="1" t="s">
        <v>4901</v>
      </c>
      <c r="H5281" s="1" t="s">
        <v>4901</v>
      </c>
      <c r="I5281" s="1" t="s">
        <v>4901</v>
      </c>
      <c r="J5281" s="1" t="s">
        <v>4901</v>
      </c>
      <c r="K5281" s="1" t="s">
        <v>4901</v>
      </c>
      <c r="M5281" s="3">
        <v>0</v>
      </c>
      <c r="O5281" s="1" t="s">
        <v>5434</v>
      </c>
      <c r="P5281" s="1" t="s">
        <v>5434</v>
      </c>
      <c r="Q5281" s="1" t="s">
        <v>5434</v>
      </c>
      <c r="R5281" s="1" t="s">
        <v>5434</v>
      </c>
      <c r="S5281" s="1" t="s">
        <v>5434</v>
      </c>
      <c r="T5281" s="1" t="s">
        <v>5434</v>
      </c>
      <c r="U5281" s="1" t="s">
        <v>5434</v>
      </c>
      <c r="W5281" s="3">
        <v>0</v>
      </c>
      <c r="Y5281" s="1" t="s">
        <v>5434</v>
      </c>
      <c r="Z5281" s="1" t="s">
        <v>5434</v>
      </c>
      <c r="AA5281" s="1" t="s">
        <v>5434</v>
      </c>
      <c r="AB5281" s="1" t="s">
        <v>5434</v>
      </c>
      <c r="AC5281" s="1" t="s">
        <v>5434</v>
      </c>
      <c r="AD5281" s="1" t="s">
        <v>5434</v>
      </c>
      <c r="AE5281" s="1" t="s">
        <v>5434</v>
      </c>
    </row>
    <row r="5282" spans="3:31" ht="12.75" hidden="1">
      <c r="C5282" s="1" t="s">
        <v>4901</v>
      </c>
      <c r="D5282" s="1" t="s">
        <v>4901</v>
      </c>
      <c r="E5282" s="1" t="s">
        <v>4901</v>
      </c>
      <c r="F5282" s="1" t="s">
        <v>4901</v>
      </c>
      <c r="G5282" s="1" t="s">
        <v>4901</v>
      </c>
      <c r="H5282" s="1" t="s">
        <v>4901</v>
      </c>
      <c r="I5282" s="1" t="s">
        <v>4901</v>
      </c>
      <c r="J5282" s="1" t="s">
        <v>4901</v>
      </c>
      <c r="K5282" s="1" t="s">
        <v>4901</v>
      </c>
      <c r="M5282" s="3">
        <v>0</v>
      </c>
      <c r="O5282" s="1" t="s">
        <v>5434</v>
      </c>
      <c r="P5282" s="1" t="s">
        <v>5434</v>
      </c>
      <c r="Q5282" s="1" t="s">
        <v>5434</v>
      </c>
      <c r="R5282" s="1" t="s">
        <v>5434</v>
      </c>
      <c r="S5282" s="1" t="s">
        <v>5434</v>
      </c>
      <c r="T5282" s="1" t="s">
        <v>5434</v>
      </c>
      <c r="U5282" s="1" t="s">
        <v>5434</v>
      </c>
      <c r="W5282" s="3">
        <v>0</v>
      </c>
      <c r="Y5282" s="1" t="s">
        <v>5434</v>
      </c>
      <c r="Z5282" s="1" t="s">
        <v>5434</v>
      </c>
      <c r="AA5282" s="1" t="s">
        <v>5434</v>
      </c>
      <c r="AB5282" s="1" t="s">
        <v>5434</v>
      </c>
      <c r="AC5282" s="1" t="s">
        <v>5434</v>
      </c>
      <c r="AD5282" s="1" t="s">
        <v>5434</v>
      </c>
      <c r="AE5282" s="1" t="s">
        <v>5434</v>
      </c>
    </row>
    <row r="5283" spans="3:31" ht="12.75" hidden="1">
      <c r="C5283" s="1" t="s">
        <v>4901</v>
      </c>
      <c r="D5283" s="1" t="s">
        <v>4901</v>
      </c>
      <c r="E5283" s="1" t="s">
        <v>4901</v>
      </c>
      <c r="F5283" s="1" t="s">
        <v>4901</v>
      </c>
      <c r="G5283" s="1" t="s">
        <v>4901</v>
      </c>
      <c r="H5283" s="1" t="s">
        <v>4901</v>
      </c>
      <c r="I5283" s="1" t="s">
        <v>4901</v>
      </c>
      <c r="J5283" s="1" t="s">
        <v>4901</v>
      </c>
      <c r="K5283" s="1" t="s">
        <v>4901</v>
      </c>
      <c r="M5283" s="3">
        <v>0</v>
      </c>
      <c r="O5283" s="1" t="s">
        <v>5434</v>
      </c>
      <c r="P5283" s="1" t="s">
        <v>5434</v>
      </c>
      <c r="Q5283" s="1" t="s">
        <v>5434</v>
      </c>
      <c r="R5283" s="1" t="s">
        <v>5434</v>
      </c>
      <c r="S5283" s="1" t="s">
        <v>5434</v>
      </c>
      <c r="T5283" s="1" t="s">
        <v>5434</v>
      </c>
      <c r="U5283" s="1" t="s">
        <v>5434</v>
      </c>
      <c r="W5283" s="3">
        <v>0</v>
      </c>
      <c r="Y5283" s="1" t="s">
        <v>5434</v>
      </c>
      <c r="Z5283" s="1" t="s">
        <v>5434</v>
      </c>
      <c r="AA5283" s="1" t="s">
        <v>5434</v>
      </c>
      <c r="AB5283" s="1" t="s">
        <v>5434</v>
      </c>
      <c r="AC5283" s="1" t="s">
        <v>5434</v>
      </c>
      <c r="AD5283" s="1" t="s">
        <v>5434</v>
      </c>
      <c r="AE5283" s="1" t="s">
        <v>5434</v>
      </c>
    </row>
    <row r="5284" spans="3:31" ht="12.75" hidden="1">
      <c r="C5284" s="1" t="s">
        <v>4901</v>
      </c>
      <c r="D5284" s="1" t="s">
        <v>4901</v>
      </c>
      <c r="E5284" s="1" t="s">
        <v>4901</v>
      </c>
      <c r="F5284" s="1" t="s">
        <v>4901</v>
      </c>
      <c r="G5284" s="1" t="s">
        <v>4901</v>
      </c>
      <c r="H5284" s="1" t="s">
        <v>4901</v>
      </c>
      <c r="I5284" s="1" t="s">
        <v>4901</v>
      </c>
      <c r="J5284" s="1" t="s">
        <v>4901</v>
      </c>
      <c r="K5284" s="1" t="s">
        <v>4901</v>
      </c>
      <c r="M5284" s="3">
        <v>0</v>
      </c>
      <c r="O5284" s="1" t="s">
        <v>5434</v>
      </c>
      <c r="P5284" s="1" t="s">
        <v>5434</v>
      </c>
      <c r="Q5284" s="1" t="s">
        <v>5434</v>
      </c>
      <c r="R5284" s="1" t="s">
        <v>5434</v>
      </c>
      <c r="S5284" s="1" t="s">
        <v>5434</v>
      </c>
      <c r="T5284" s="1" t="s">
        <v>5434</v>
      </c>
      <c r="U5284" s="1" t="s">
        <v>5434</v>
      </c>
      <c r="W5284" s="3">
        <v>0</v>
      </c>
      <c r="Y5284" s="1" t="s">
        <v>5434</v>
      </c>
      <c r="Z5284" s="1" t="s">
        <v>5434</v>
      </c>
      <c r="AA5284" s="1" t="s">
        <v>5434</v>
      </c>
      <c r="AB5284" s="1" t="s">
        <v>5434</v>
      </c>
      <c r="AC5284" s="1" t="s">
        <v>5434</v>
      </c>
      <c r="AD5284" s="1" t="s">
        <v>5434</v>
      </c>
      <c r="AE5284" s="1" t="s">
        <v>5434</v>
      </c>
    </row>
    <row r="5285" spans="3:31" ht="12.75" hidden="1">
      <c r="C5285" s="1" t="s">
        <v>4901</v>
      </c>
      <c r="D5285" s="1" t="s">
        <v>4901</v>
      </c>
      <c r="E5285" s="1" t="s">
        <v>4901</v>
      </c>
      <c r="F5285" s="1" t="s">
        <v>4901</v>
      </c>
      <c r="G5285" s="1" t="s">
        <v>4901</v>
      </c>
      <c r="H5285" s="1" t="s">
        <v>4901</v>
      </c>
      <c r="I5285" s="1" t="s">
        <v>4901</v>
      </c>
      <c r="J5285" s="1" t="s">
        <v>4901</v>
      </c>
      <c r="K5285" s="1" t="s">
        <v>4901</v>
      </c>
      <c r="M5285" s="3">
        <v>0</v>
      </c>
      <c r="O5285" s="1" t="s">
        <v>5434</v>
      </c>
      <c r="P5285" s="1" t="s">
        <v>5434</v>
      </c>
      <c r="Q5285" s="1" t="s">
        <v>5434</v>
      </c>
      <c r="R5285" s="1" t="s">
        <v>5434</v>
      </c>
      <c r="S5285" s="1" t="s">
        <v>5434</v>
      </c>
      <c r="T5285" s="1" t="s">
        <v>5434</v>
      </c>
      <c r="U5285" s="1" t="s">
        <v>5434</v>
      </c>
      <c r="W5285" s="3">
        <v>0</v>
      </c>
      <c r="Y5285" s="1" t="s">
        <v>5434</v>
      </c>
      <c r="Z5285" s="1" t="s">
        <v>5434</v>
      </c>
      <c r="AA5285" s="1" t="s">
        <v>5434</v>
      </c>
      <c r="AB5285" s="1" t="s">
        <v>5434</v>
      </c>
      <c r="AC5285" s="1" t="s">
        <v>5434</v>
      </c>
      <c r="AD5285" s="1" t="s">
        <v>5434</v>
      </c>
      <c r="AE5285" s="1" t="s">
        <v>5434</v>
      </c>
    </row>
    <row r="5286" spans="3:31" ht="12.75" hidden="1">
      <c r="C5286" s="1" t="s">
        <v>4901</v>
      </c>
      <c r="D5286" s="1" t="s">
        <v>4901</v>
      </c>
      <c r="E5286" s="1" t="s">
        <v>4901</v>
      </c>
      <c r="F5286" s="1" t="s">
        <v>4901</v>
      </c>
      <c r="G5286" s="1" t="s">
        <v>4901</v>
      </c>
      <c r="H5286" s="1" t="s">
        <v>4901</v>
      </c>
      <c r="I5286" s="1" t="s">
        <v>4901</v>
      </c>
      <c r="J5286" s="1" t="s">
        <v>4901</v>
      </c>
      <c r="K5286" s="1" t="s">
        <v>4901</v>
      </c>
      <c r="M5286" s="3">
        <v>0</v>
      </c>
      <c r="O5286" s="1" t="s">
        <v>5434</v>
      </c>
      <c r="P5286" s="1" t="s">
        <v>5434</v>
      </c>
      <c r="Q5286" s="1" t="s">
        <v>5434</v>
      </c>
      <c r="R5286" s="1" t="s">
        <v>5434</v>
      </c>
      <c r="S5286" s="1" t="s">
        <v>5434</v>
      </c>
      <c r="T5286" s="1" t="s">
        <v>5434</v>
      </c>
      <c r="U5286" s="1" t="s">
        <v>5434</v>
      </c>
      <c r="W5286" s="3">
        <v>0</v>
      </c>
      <c r="Y5286" s="1" t="s">
        <v>5434</v>
      </c>
      <c r="Z5286" s="1" t="s">
        <v>5434</v>
      </c>
      <c r="AA5286" s="1" t="s">
        <v>5434</v>
      </c>
      <c r="AB5286" s="1" t="s">
        <v>5434</v>
      </c>
      <c r="AC5286" s="1" t="s">
        <v>5434</v>
      </c>
      <c r="AD5286" s="1" t="s">
        <v>5434</v>
      </c>
      <c r="AE5286" s="1" t="s">
        <v>5434</v>
      </c>
    </row>
    <row r="5287" spans="3:31" ht="12.75" hidden="1">
      <c r="C5287" s="1" t="s">
        <v>4901</v>
      </c>
      <c r="D5287" s="1" t="s">
        <v>4901</v>
      </c>
      <c r="E5287" s="1" t="s">
        <v>4901</v>
      </c>
      <c r="F5287" s="1" t="s">
        <v>4901</v>
      </c>
      <c r="G5287" s="1" t="s">
        <v>4901</v>
      </c>
      <c r="H5287" s="1" t="s">
        <v>4901</v>
      </c>
      <c r="I5287" s="1" t="s">
        <v>4901</v>
      </c>
      <c r="J5287" s="1" t="s">
        <v>4901</v>
      </c>
      <c r="K5287" s="1" t="s">
        <v>4901</v>
      </c>
      <c r="M5287" s="3">
        <v>0</v>
      </c>
      <c r="O5287" s="1" t="s">
        <v>5434</v>
      </c>
      <c r="P5287" s="1" t="s">
        <v>5434</v>
      </c>
      <c r="Q5287" s="1" t="s">
        <v>5434</v>
      </c>
      <c r="R5287" s="1" t="s">
        <v>5434</v>
      </c>
      <c r="S5287" s="1" t="s">
        <v>5434</v>
      </c>
      <c r="T5287" s="1" t="s">
        <v>5434</v>
      </c>
      <c r="U5287" s="1" t="s">
        <v>5434</v>
      </c>
      <c r="W5287" s="3">
        <v>0</v>
      </c>
      <c r="Y5287" s="1" t="s">
        <v>5434</v>
      </c>
      <c r="Z5287" s="1" t="s">
        <v>5434</v>
      </c>
      <c r="AA5287" s="1" t="s">
        <v>5434</v>
      </c>
      <c r="AB5287" s="1" t="s">
        <v>5434</v>
      </c>
      <c r="AC5287" s="1" t="s">
        <v>5434</v>
      </c>
      <c r="AD5287" s="1" t="s">
        <v>5434</v>
      </c>
      <c r="AE5287" s="1" t="s">
        <v>5434</v>
      </c>
    </row>
    <row r="5288" spans="3:31" ht="12.75" hidden="1">
      <c r="C5288" s="1" t="s">
        <v>4901</v>
      </c>
      <c r="D5288" s="1" t="s">
        <v>4901</v>
      </c>
      <c r="E5288" s="1" t="s">
        <v>4901</v>
      </c>
      <c r="F5288" s="1" t="s">
        <v>4901</v>
      </c>
      <c r="G5288" s="1" t="s">
        <v>4901</v>
      </c>
      <c r="H5288" s="1" t="s">
        <v>4901</v>
      </c>
      <c r="I5288" s="1" t="s">
        <v>4901</v>
      </c>
      <c r="J5288" s="1" t="s">
        <v>4901</v>
      </c>
      <c r="K5288" s="1" t="s">
        <v>4901</v>
      </c>
      <c r="M5288" s="3">
        <v>0</v>
      </c>
      <c r="O5288" s="1" t="s">
        <v>5434</v>
      </c>
      <c r="P5288" s="1" t="s">
        <v>5434</v>
      </c>
      <c r="Q5288" s="1" t="s">
        <v>5434</v>
      </c>
      <c r="R5288" s="1" t="s">
        <v>5434</v>
      </c>
      <c r="S5288" s="1" t="s">
        <v>5434</v>
      </c>
      <c r="T5288" s="1" t="s">
        <v>5434</v>
      </c>
      <c r="U5288" s="1" t="s">
        <v>5434</v>
      </c>
      <c r="W5288" s="3">
        <v>0</v>
      </c>
      <c r="Y5288" s="1" t="s">
        <v>5434</v>
      </c>
      <c r="Z5288" s="1" t="s">
        <v>5434</v>
      </c>
      <c r="AA5288" s="1" t="s">
        <v>5434</v>
      </c>
      <c r="AB5288" s="1" t="s">
        <v>5434</v>
      </c>
      <c r="AC5288" s="1" t="s">
        <v>5434</v>
      </c>
      <c r="AD5288" s="1" t="s">
        <v>5434</v>
      </c>
      <c r="AE5288" s="1" t="s">
        <v>5434</v>
      </c>
    </row>
    <row r="5289" spans="3:31" ht="12.75" hidden="1">
      <c r="C5289" s="1" t="s">
        <v>4901</v>
      </c>
      <c r="D5289" s="1" t="s">
        <v>4901</v>
      </c>
      <c r="E5289" s="1" t="s">
        <v>4901</v>
      </c>
      <c r="F5289" s="1" t="s">
        <v>4901</v>
      </c>
      <c r="G5289" s="1" t="s">
        <v>4901</v>
      </c>
      <c r="H5289" s="1" t="s">
        <v>4901</v>
      </c>
      <c r="I5289" s="1" t="s">
        <v>4901</v>
      </c>
      <c r="J5289" s="1" t="s">
        <v>4901</v>
      </c>
      <c r="K5289" s="1" t="s">
        <v>4901</v>
      </c>
      <c r="M5289" s="3">
        <v>0</v>
      </c>
      <c r="O5289" s="1" t="s">
        <v>5434</v>
      </c>
      <c r="P5289" s="1" t="s">
        <v>5434</v>
      </c>
      <c r="Q5289" s="1" t="s">
        <v>5434</v>
      </c>
      <c r="R5289" s="1" t="s">
        <v>5434</v>
      </c>
      <c r="S5289" s="1" t="s">
        <v>5434</v>
      </c>
      <c r="T5289" s="1" t="s">
        <v>5434</v>
      </c>
      <c r="U5289" s="1" t="s">
        <v>5434</v>
      </c>
      <c r="W5289" s="3">
        <v>0</v>
      </c>
      <c r="Y5289" s="1" t="s">
        <v>5434</v>
      </c>
      <c r="Z5289" s="1" t="s">
        <v>5434</v>
      </c>
      <c r="AA5289" s="1" t="s">
        <v>5434</v>
      </c>
      <c r="AB5289" s="1" t="s">
        <v>5434</v>
      </c>
      <c r="AC5289" s="1" t="s">
        <v>5434</v>
      </c>
      <c r="AD5289" s="1" t="s">
        <v>5434</v>
      </c>
      <c r="AE5289" s="1" t="s">
        <v>5434</v>
      </c>
    </row>
    <row r="5290" spans="3:31" ht="12.75" hidden="1">
      <c r="C5290" s="1" t="s">
        <v>4901</v>
      </c>
      <c r="D5290" s="1" t="s">
        <v>4901</v>
      </c>
      <c r="E5290" s="1" t="s">
        <v>4901</v>
      </c>
      <c r="F5290" s="1" t="s">
        <v>4901</v>
      </c>
      <c r="G5290" s="1" t="s">
        <v>4901</v>
      </c>
      <c r="H5290" s="1" t="s">
        <v>4901</v>
      </c>
      <c r="I5290" s="1" t="s">
        <v>4901</v>
      </c>
      <c r="J5290" s="1" t="s">
        <v>4901</v>
      </c>
      <c r="K5290" s="1" t="s">
        <v>4901</v>
      </c>
      <c r="M5290" s="3">
        <v>0</v>
      </c>
      <c r="O5290" s="1" t="s">
        <v>5434</v>
      </c>
      <c r="P5290" s="1" t="s">
        <v>5434</v>
      </c>
      <c r="Q5290" s="1" t="s">
        <v>5434</v>
      </c>
      <c r="R5290" s="1" t="s">
        <v>5434</v>
      </c>
      <c r="S5290" s="1" t="s">
        <v>5434</v>
      </c>
      <c r="T5290" s="1" t="s">
        <v>5434</v>
      </c>
      <c r="U5290" s="1" t="s">
        <v>5434</v>
      </c>
      <c r="W5290" s="3">
        <v>0</v>
      </c>
      <c r="Y5290" s="1" t="s">
        <v>5434</v>
      </c>
      <c r="Z5290" s="1" t="s">
        <v>5434</v>
      </c>
      <c r="AA5290" s="1" t="s">
        <v>5434</v>
      </c>
      <c r="AB5290" s="1" t="s">
        <v>5434</v>
      </c>
      <c r="AC5290" s="1" t="s">
        <v>5434</v>
      </c>
      <c r="AD5290" s="1" t="s">
        <v>5434</v>
      </c>
      <c r="AE5290" s="1" t="s">
        <v>5434</v>
      </c>
    </row>
    <row r="5291" spans="3:31" ht="12.75" hidden="1">
      <c r="C5291" s="1" t="s">
        <v>4901</v>
      </c>
      <c r="D5291" s="1" t="s">
        <v>4901</v>
      </c>
      <c r="E5291" s="1" t="s">
        <v>4901</v>
      </c>
      <c r="F5291" s="1" t="s">
        <v>4901</v>
      </c>
      <c r="G5291" s="1" t="s">
        <v>4901</v>
      </c>
      <c r="H5291" s="1" t="s">
        <v>4901</v>
      </c>
      <c r="I5291" s="1" t="s">
        <v>4901</v>
      </c>
      <c r="J5291" s="1" t="s">
        <v>4901</v>
      </c>
      <c r="K5291" s="1" t="s">
        <v>4901</v>
      </c>
      <c r="M5291" s="3">
        <v>0</v>
      </c>
      <c r="O5291" s="1" t="s">
        <v>5434</v>
      </c>
      <c r="P5291" s="1" t="s">
        <v>5434</v>
      </c>
      <c r="Q5291" s="1" t="s">
        <v>5434</v>
      </c>
      <c r="R5291" s="1" t="s">
        <v>5434</v>
      </c>
      <c r="S5291" s="1" t="s">
        <v>5434</v>
      </c>
      <c r="T5291" s="1" t="s">
        <v>5434</v>
      </c>
      <c r="U5291" s="1" t="s">
        <v>5434</v>
      </c>
      <c r="W5291" s="3">
        <v>0</v>
      </c>
      <c r="Y5291" s="1" t="s">
        <v>5434</v>
      </c>
      <c r="Z5291" s="1" t="s">
        <v>5434</v>
      </c>
      <c r="AA5291" s="1" t="s">
        <v>5434</v>
      </c>
      <c r="AB5291" s="1" t="s">
        <v>5434</v>
      </c>
      <c r="AC5291" s="1" t="s">
        <v>5434</v>
      </c>
      <c r="AD5291" s="1" t="s">
        <v>5434</v>
      </c>
      <c r="AE5291" s="1" t="s">
        <v>5434</v>
      </c>
    </row>
    <row r="5292" spans="3:31" ht="12.75" hidden="1">
      <c r="C5292" s="1" t="s">
        <v>4901</v>
      </c>
      <c r="D5292" s="1" t="s">
        <v>4901</v>
      </c>
      <c r="E5292" s="1" t="s">
        <v>4901</v>
      </c>
      <c r="F5292" s="1" t="s">
        <v>4901</v>
      </c>
      <c r="G5292" s="1" t="s">
        <v>4901</v>
      </c>
      <c r="H5292" s="1" t="s">
        <v>4901</v>
      </c>
      <c r="I5292" s="1" t="s">
        <v>4901</v>
      </c>
      <c r="J5292" s="1" t="s">
        <v>4901</v>
      </c>
      <c r="K5292" s="1" t="s">
        <v>4901</v>
      </c>
      <c r="M5292" s="3">
        <v>0</v>
      </c>
      <c r="O5292" s="1" t="s">
        <v>5434</v>
      </c>
      <c r="P5292" s="1" t="s">
        <v>5434</v>
      </c>
      <c r="Q5292" s="1" t="s">
        <v>5434</v>
      </c>
      <c r="R5292" s="1" t="s">
        <v>5434</v>
      </c>
      <c r="S5292" s="1" t="s">
        <v>5434</v>
      </c>
      <c r="T5292" s="1" t="s">
        <v>5434</v>
      </c>
      <c r="U5292" s="1" t="s">
        <v>5434</v>
      </c>
      <c r="W5292" s="3">
        <v>0</v>
      </c>
      <c r="Y5292" s="1" t="s">
        <v>5434</v>
      </c>
      <c r="Z5292" s="1" t="s">
        <v>5434</v>
      </c>
      <c r="AA5292" s="1" t="s">
        <v>5434</v>
      </c>
      <c r="AB5292" s="1" t="s">
        <v>5434</v>
      </c>
      <c r="AC5292" s="1" t="s">
        <v>5434</v>
      </c>
      <c r="AD5292" s="1" t="s">
        <v>5434</v>
      </c>
      <c r="AE5292" s="1" t="s">
        <v>5434</v>
      </c>
    </row>
    <row r="5293" spans="3:31" ht="12.75" hidden="1">
      <c r="C5293" s="1" t="s">
        <v>4901</v>
      </c>
      <c r="D5293" s="1" t="s">
        <v>4901</v>
      </c>
      <c r="E5293" s="1" t="s">
        <v>4901</v>
      </c>
      <c r="F5293" s="1" t="s">
        <v>4901</v>
      </c>
      <c r="G5293" s="1" t="s">
        <v>4901</v>
      </c>
      <c r="H5293" s="1" t="s">
        <v>4901</v>
      </c>
      <c r="I5293" s="1" t="s">
        <v>4901</v>
      </c>
      <c r="J5293" s="1" t="s">
        <v>4901</v>
      </c>
      <c r="K5293" s="1" t="s">
        <v>4901</v>
      </c>
      <c r="M5293" s="3">
        <v>0</v>
      </c>
      <c r="O5293" s="1" t="s">
        <v>5434</v>
      </c>
      <c r="P5293" s="1" t="s">
        <v>5434</v>
      </c>
      <c r="Q5293" s="1" t="s">
        <v>5434</v>
      </c>
      <c r="R5293" s="1" t="s">
        <v>5434</v>
      </c>
      <c r="S5293" s="1" t="s">
        <v>5434</v>
      </c>
      <c r="T5293" s="1" t="s">
        <v>5434</v>
      </c>
      <c r="U5293" s="1" t="s">
        <v>5434</v>
      </c>
      <c r="W5293" s="3">
        <v>0</v>
      </c>
      <c r="Y5293" s="1" t="s">
        <v>5434</v>
      </c>
      <c r="Z5293" s="1" t="s">
        <v>5434</v>
      </c>
      <c r="AA5293" s="1" t="s">
        <v>5434</v>
      </c>
      <c r="AB5293" s="1" t="s">
        <v>5434</v>
      </c>
      <c r="AC5293" s="1" t="s">
        <v>5434</v>
      </c>
      <c r="AD5293" s="1" t="s">
        <v>5434</v>
      </c>
      <c r="AE5293" s="1" t="s">
        <v>5434</v>
      </c>
    </row>
    <row r="5294" spans="3:31" ht="12.75" hidden="1">
      <c r="C5294" s="1" t="s">
        <v>4901</v>
      </c>
      <c r="D5294" s="1" t="s">
        <v>4901</v>
      </c>
      <c r="E5294" s="1" t="s">
        <v>4901</v>
      </c>
      <c r="F5294" s="1" t="s">
        <v>4901</v>
      </c>
      <c r="G5294" s="1" t="s">
        <v>4901</v>
      </c>
      <c r="H5294" s="1" t="s">
        <v>4901</v>
      </c>
      <c r="I5294" s="1" t="s">
        <v>4901</v>
      </c>
      <c r="J5294" s="1" t="s">
        <v>4901</v>
      </c>
      <c r="K5294" s="1" t="s">
        <v>4901</v>
      </c>
      <c r="M5294" s="3">
        <v>0</v>
      </c>
      <c r="O5294" s="1" t="s">
        <v>5434</v>
      </c>
      <c r="P5294" s="1" t="s">
        <v>5434</v>
      </c>
      <c r="Q5294" s="1" t="s">
        <v>5434</v>
      </c>
      <c r="R5294" s="1" t="s">
        <v>5434</v>
      </c>
      <c r="S5294" s="1" t="s">
        <v>5434</v>
      </c>
      <c r="T5294" s="1" t="s">
        <v>5434</v>
      </c>
      <c r="U5294" s="1" t="s">
        <v>5434</v>
      </c>
      <c r="W5294" s="3">
        <v>0</v>
      </c>
      <c r="Y5294" s="1" t="s">
        <v>5434</v>
      </c>
      <c r="Z5294" s="1" t="s">
        <v>5434</v>
      </c>
      <c r="AA5294" s="1" t="s">
        <v>5434</v>
      </c>
      <c r="AB5294" s="1" t="s">
        <v>5434</v>
      </c>
      <c r="AC5294" s="1" t="s">
        <v>5434</v>
      </c>
      <c r="AD5294" s="1" t="s">
        <v>5434</v>
      </c>
      <c r="AE5294" s="1" t="s">
        <v>5434</v>
      </c>
    </row>
    <row r="5295" spans="3:31" ht="12.75" hidden="1">
      <c r="C5295" s="1" t="s">
        <v>4901</v>
      </c>
      <c r="D5295" s="1" t="s">
        <v>4901</v>
      </c>
      <c r="E5295" s="1" t="s">
        <v>4901</v>
      </c>
      <c r="F5295" s="1" t="s">
        <v>4901</v>
      </c>
      <c r="G5295" s="1" t="s">
        <v>4901</v>
      </c>
      <c r="H5295" s="1" t="s">
        <v>4901</v>
      </c>
      <c r="I5295" s="1" t="s">
        <v>4901</v>
      </c>
      <c r="J5295" s="1" t="s">
        <v>4901</v>
      </c>
      <c r="K5295" s="1" t="s">
        <v>4901</v>
      </c>
      <c r="M5295" s="3">
        <v>0</v>
      </c>
      <c r="O5295" s="1" t="s">
        <v>5434</v>
      </c>
      <c r="P5295" s="1" t="s">
        <v>5434</v>
      </c>
      <c r="Q5295" s="1" t="s">
        <v>5434</v>
      </c>
      <c r="R5295" s="1" t="s">
        <v>5434</v>
      </c>
      <c r="S5295" s="1" t="s">
        <v>5434</v>
      </c>
      <c r="T5295" s="1" t="s">
        <v>5434</v>
      </c>
      <c r="U5295" s="1" t="s">
        <v>5434</v>
      </c>
      <c r="W5295" s="3">
        <v>0</v>
      </c>
      <c r="Y5295" s="1" t="s">
        <v>5434</v>
      </c>
      <c r="Z5295" s="1" t="s">
        <v>5434</v>
      </c>
      <c r="AA5295" s="1" t="s">
        <v>5434</v>
      </c>
      <c r="AB5295" s="1" t="s">
        <v>5434</v>
      </c>
      <c r="AC5295" s="1" t="s">
        <v>5434</v>
      </c>
      <c r="AD5295" s="1" t="s">
        <v>5434</v>
      </c>
      <c r="AE5295" s="1" t="s">
        <v>5434</v>
      </c>
    </row>
    <row r="5296" spans="3:31" ht="12.75" hidden="1">
      <c r="C5296" s="1" t="s">
        <v>4901</v>
      </c>
      <c r="D5296" s="1" t="s">
        <v>4901</v>
      </c>
      <c r="E5296" s="1" t="s">
        <v>4901</v>
      </c>
      <c r="F5296" s="1" t="s">
        <v>4901</v>
      </c>
      <c r="G5296" s="1" t="s">
        <v>4901</v>
      </c>
      <c r="H5296" s="1" t="s">
        <v>4901</v>
      </c>
      <c r="I5296" s="1" t="s">
        <v>4901</v>
      </c>
      <c r="J5296" s="1" t="s">
        <v>4901</v>
      </c>
      <c r="K5296" s="1" t="s">
        <v>4901</v>
      </c>
      <c r="M5296" s="3">
        <v>0</v>
      </c>
      <c r="O5296" s="1" t="s">
        <v>5434</v>
      </c>
      <c r="P5296" s="1" t="s">
        <v>5434</v>
      </c>
      <c r="Q5296" s="1" t="s">
        <v>5434</v>
      </c>
      <c r="R5296" s="1" t="s">
        <v>5434</v>
      </c>
      <c r="S5296" s="1" t="s">
        <v>5434</v>
      </c>
      <c r="T5296" s="1" t="s">
        <v>5434</v>
      </c>
      <c r="U5296" s="1" t="s">
        <v>5434</v>
      </c>
      <c r="W5296" s="3">
        <v>0</v>
      </c>
      <c r="Y5296" s="1" t="s">
        <v>5434</v>
      </c>
      <c r="Z5296" s="1" t="s">
        <v>5434</v>
      </c>
      <c r="AA5296" s="1" t="s">
        <v>5434</v>
      </c>
      <c r="AB5296" s="1" t="s">
        <v>5434</v>
      </c>
      <c r="AC5296" s="1" t="s">
        <v>5434</v>
      </c>
      <c r="AD5296" s="1" t="s">
        <v>5434</v>
      </c>
      <c r="AE5296" s="1" t="s">
        <v>5434</v>
      </c>
    </row>
    <row r="5297" spans="3:31" ht="12.75" hidden="1">
      <c r="C5297" s="1" t="s">
        <v>4901</v>
      </c>
      <c r="D5297" s="1" t="s">
        <v>4901</v>
      </c>
      <c r="E5297" s="1" t="s">
        <v>4901</v>
      </c>
      <c r="F5297" s="1" t="s">
        <v>4901</v>
      </c>
      <c r="G5297" s="1" t="s">
        <v>4901</v>
      </c>
      <c r="H5297" s="1" t="s">
        <v>4901</v>
      </c>
      <c r="I5297" s="1" t="s">
        <v>4901</v>
      </c>
      <c r="J5297" s="1" t="s">
        <v>4901</v>
      </c>
      <c r="K5297" s="1" t="s">
        <v>4901</v>
      </c>
      <c r="M5297" s="3">
        <v>0</v>
      </c>
      <c r="O5297" s="1" t="s">
        <v>5434</v>
      </c>
      <c r="P5297" s="1" t="s">
        <v>5434</v>
      </c>
      <c r="Q5297" s="1" t="s">
        <v>5434</v>
      </c>
      <c r="R5297" s="1" t="s">
        <v>5434</v>
      </c>
      <c r="S5297" s="1" t="s">
        <v>5434</v>
      </c>
      <c r="T5297" s="1" t="s">
        <v>5434</v>
      </c>
      <c r="U5297" s="1" t="s">
        <v>5434</v>
      </c>
      <c r="W5297" s="3">
        <v>0</v>
      </c>
      <c r="Y5297" s="1" t="s">
        <v>5434</v>
      </c>
      <c r="Z5297" s="1" t="s">
        <v>5434</v>
      </c>
      <c r="AA5297" s="1" t="s">
        <v>5434</v>
      </c>
      <c r="AB5297" s="1" t="s">
        <v>5434</v>
      </c>
      <c r="AC5297" s="1" t="s">
        <v>5434</v>
      </c>
      <c r="AD5297" s="1" t="s">
        <v>5434</v>
      </c>
      <c r="AE5297" s="1" t="s">
        <v>5434</v>
      </c>
    </row>
    <row r="5298" spans="3:31" ht="12.75" hidden="1">
      <c r="C5298" s="1" t="s">
        <v>4901</v>
      </c>
      <c r="D5298" s="1" t="s">
        <v>4901</v>
      </c>
      <c r="E5298" s="1" t="s">
        <v>4901</v>
      </c>
      <c r="F5298" s="1" t="s">
        <v>4901</v>
      </c>
      <c r="G5298" s="1" t="s">
        <v>4901</v>
      </c>
      <c r="H5298" s="1" t="s">
        <v>4901</v>
      </c>
      <c r="I5298" s="1" t="s">
        <v>4901</v>
      </c>
      <c r="J5298" s="1" t="s">
        <v>4901</v>
      </c>
      <c r="K5298" s="1" t="s">
        <v>4901</v>
      </c>
      <c r="M5298" s="3">
        <v>0</v>
      </c>
      <c r="O5298" s="1" t="s">
        <v>5434</v>
      </c>
      <c r="P5298" s="1" t="s">
        <v>5434</v>
      </c>
      <c r="Q5298" s="1" t="s">
        <v>5434</v>
      </c>
      <c r="R5298" s="1" t="s">
        <v>5434</v>
      </c>
      <c r="S5298" s="1" t="s">
        <v>5434</v>
      </c>
      <c r="T5298" s="1" t="s">
        <v>5434</v>
      </c>
      <c r="U5298" s="1" t="s">
        <v>5434</v>
      </c>
      <c r="W5298" s="3">
        <v>0</v>
      </c>
      <c r="Y5298" s="1" t="s">
        <v>5434</v>
      </c>
      <c r="Z5298" s="1" t="s">
        <v>5434</v>
      </c>
      <c r="AA5298" s="1" t="s">
        <v>5434</v>
      </c>
      <c r="AB5298" s="1" t="s">
        <v>5434</v>
      </c>
      <c r="AC5298" s="1" t="s">
        <v>5434</v>
      </c>
      <c r="AD5298" s="1" t="s">
        <v>5434</v>
      </c>
      <c r="AE5298" s="1" t="s">
        <v>5434</v>
      </c>
    </row>
    <row r="5299" spans="3:31" ht="12.75" hidden="1">
      <c r="C5299" s="1" t="s">
        <v>4901</v>
      </c>
      <c r="D5299" s="1" t="s">
        <v>4901</v>
      </c>
      <c r="E5299" s="1" t="s">
        <v>4901</v>
      </c>
      <c r="F5299" s="1" t="s">
        <v>4901</v>
      </c>
      <c r="G5299" s="1" t="s">
        <v>4901</v>
      </c>
      <c r="H5299" s="1" t="s">
        <v>4901</v>
      </c>
      <c r="I5299" s="1" t="s">
        <v>4901</v>
      </c>
      <c r="J5299" s="1" t="s">
        <v>4901</v>
      </c>
      <c r="K5299" s="1" t="s">
        <v>4901</v>
      </c>
      <c r="M5299" s="3">
        <v>0</v>
      </c>
      <c r="O5299" s="1" t="s">
        <v>5434</v>
      </c>
      <c r="P5299" s="1" t="s">
        <v>5434</v>
      </c>
      <c r="Q5299" s="1" t="s">
        <v>5434</v>
      </c>
      <c r="R5299" s="1" t="s">
        <v>5434</v>
      </c>
      <c r="S5299" s="1" t="s">
        <v>5434</v>
      </c>
      <c r="T5299" s="1" t="s">
        <v>5434</v>
      </c>
      <c r="U5299" s="1" t="s">
        <v>5434</v>
      </c>
      <c r="W5299" s="3">
        <v>0</v>
      </c>
      <c r="Y5299" s="1" t="s">
        <v>5434</v>
      </c>
      <c r="Z5299" s="1" t="s">
        <v>5434</v>
      </c>
      <c r="AA5299" s="1" t="s">
        <v>5434</v>
      </c>
      <c r="AB5299" s="1" t="s">
        <v>5434</v>
      </c>
      <c r="AC5299" s="1" t="s">
        <v>5434</v>
      </c>
      <c r="AD5299" s="1" t="s">
        <v>5434</v>
      </c>
      <c r="AE5299" s="1" t="s">
        <v>5434</v>
      </c>
    </row>
    <row r="5300" spans="3:31" ht="12.75" hidden="1">
      <c r="C5300" s="1" t="s">
        <v>4901</v>
      </c>
      <c r="D5300" s="1" t="s">
        <v>4901</v>
      </c>
      <c r="E5300" s="1" t="s">
        <v>4901</v>
      </c>
      <c r="F5300" s="1" t="s">
        <v>4901</v>
      </c>
      <c r="G5300" s="1" t="s">
        <v>4901</v>
      </c>
      <c r="H5300" s="1" t="s">
        <v>4901</v>
      </c>
      <c r="I5300" s="1" t="s">
        <v>4901</v>
      </c>
      <c r="J5300" s="1" t="s">
        <v>4901</v>
      </c>
      <c r="K5300" s="1" t="s">
        <v>4901</v>
      </c>
      <c r="M5300" s="3">
        <v>0</v>
      </c>
      <c r="O5300" s="1" t="s">
        <v>5434</v>
      </c>
      <c r="P5300" s="1" t="s">
        <v>5434</v>
      </c>
      <c r="Q5300" s="1" t="s">
        <v>5434</v>
      </c>
      <c r="R5300" s="1" t="s">
        <v>5434</v>
      </c>
      <c r="S5300" s="1" t="s">
        <v>5434</v>
      </c>
      <c r="T5300" s="1" t="s">
        <v>5434</v>
      </c>
      <c r="U5300" s="1" t="s">
        <v>5434</v>
      </c>
      <c r="W5300" s="3">
        <v>0</v>
      </c>
      <c r="Y5300" s="1" t="s">
        <v>5434</v>
      </c>
      <c r="Z5300" s="1" t="s">
        <v>5434</v>
      </c>
      <c r="AA5300" s="1" t="s">
        <v>5434</v>
      </c>
      <c r="AB5300" s="1" t="s">
        <v>5434</v>
      </c>
      <c r="AC5300" s="1" t="s">
        <v>5434</v>
      </c>
      <c r="AD5300" s="1" t="s">
        <v>5434</v>
      </c>
      <c r="AE5300" s="1" t="s">
        <v>5434</v>
      </c>
    </row>
    <row r="5301" spans="3:31" ht="12.75" hidden="1">
      <c r="C5301" s="1" t="s">
        <v>4901</v>
      </c>
      <c r="D5301" s="1" t="s">
        <v>4901</v>
      </c>
      <c r="E5301" s="1" t="s">
        <v>4901</v>
      </c>
      <c r="F5301" s="1" t="s">
        <v>4901</v>
      </c>
      <c r="G5301" s="1" t="s">
        <v>4901</v>
      </c>
      <c r="H5301" s="1" t="s">
        <v>4901</v>
      </c>
      <c r="I5301" s="1" t="s">
        <v>4901</v>
      </c>
      <c r="J5301" s="1" t="s">
        <v>4901</v>
      </c>
      <c r="K5301" s="1" t="s">
        <v>4901</v>
      </c>
      <c r="M5301" s="3">
        <v>0</v>
      </c>
      <c r="O5301" s="1" t="s">
        <v>5434</v>
      </c>
      <c r="P5301" s="1" t="s">
        <v>5434</v>
      </c>
      <c r="Q5301" s="1" t="s">
        <v>5434</v>
      </c>
      <c r="R5301" s="1" t="s">
        <v>5434</v>
      </c>
      <c r="S5301" s="1" t="s">
        <v>5434</v>
      </c>
      <c r="T5301" s="1" t="s">
        <v>5434</v>
      </c>
      <c r="U5301" s="1" t="s">
        <v>5434</v>
      </c>
      <c r="W5301" s="3">
        <v>0</v>
      </c>
      <c r="Y5301" s="1" t="s">
        <v>5434</v>
      </c>
      <c r="Z5301" s="1" t="s">
        <v>5434</v>
      </c>
      <c r="AA5301" s="1" t="s">
        <v>5434</v>
      </c>
      <c r="AB5301" s="1" t="s">
        <v>5434</v>
      </c>
      <c r="AC5301" s="1" t="s">
        <v>5434</v>
      </c>
      <c r="AD5301" s="1" t="s">
        <v>5434</v>
      </c>
      <c r="AE5301" s="1" t="s">
        <v>5434</v>
      </c>
    </row>
    <row r="5302" spans="3:31" ht="12.75" hidden="1">
      <c r="C5302" s="1" t="s">
        <v>4901</v>
      </c>
      <c r="D5302" s="1" t="s">
        <v>4901</v>
      </c>
      <c r="E5302" s="1" t="s">
        <v>4901</v>
      </c>
      <c r="F5302" s="1" t="s">
        <v>4901</v>
      </c>
      <c r="G5302" s="1" t="s">
        <v>4901</v>
      </c>
      <c r="H5302" s="1" t="s">
        <v>4901</v>
      </c>
      <c r="I5302" s="1" t="s">
        <v>4901</v>
      </c>
      <c r="J5302" s="1" t="s">
        <v>4901</v>
      </c>
      <c r="K5302" s="1" t="s">
        <v>4901</v>
      </c>
      <c r="M5302" s="3">
        <v>0</v>
      </c>
      <c r="O5302" s="1" t="s">
        <v>5434</v>
      </c>
      <c r="P5302" s="1" t="s">
        <v>5434</v>
      </c>
      <c r="Q5302" s="1" t="s">
        <v>5434</v>
      </c>
      <c r="R5302" s="1" t="s">
        <v>5434</v>
      </c>
      <c r="S5302" s="1" t="s">
        <v>5434</v>
      </c>
      <c r="T5302" s="1" t="s">
        <v>5434</v>
      </c>
      <c r="U5302" s="1" t="s">
        <v>5434</v>
      </c>
      <c r="W5302" s="3">
        <v>0</v>
      </c>
      <c r="Y5302" s="1" t="s">
        <v>5434</v>
      </c>
      <c r="Z5302" s="1" t="s">
        <v>5434</v>
      </c>
      <c r="AA5302" s="1" t="s">
        <v>5434</v>
      </c>
      <c r="AB5302" s="1" t="s">
        <v>5434</v>
      </c>
      <c r="AC5302" s="1" t="s">
        <v>5434</v>
      </c>
      <c r="AD5302" s="1" t="s">
        <v>5434</v>
      </c>
      <c r="AE5302" s="1" t="s">
        <v>5434</v>
      </c>
    </row>
    <row r="5303" spans="3:31" ht="12.75" hidden="1">
      <c r="C5303" s="1" t="s">
        <v>4901</v>
      </c>
      <c r="D5303" s="1" t="s">
        <v>4901</v>
      </c>
      <c r="E5303" s="1" t="s">
        <v>4901</v>
      </c>
      <c r="F5303" s="1" t="s">
        <v>4901</v>
      </c>
      <c r="G5303" s="1" t="s">
        <v>4901</v>
      </c>
      <c r="H5303" s="1" t="s">
        <v>4901</v>
      </c>
      <c r="I5303" s="1" t="s">
        <v>4901</v>
      </c>
      <c r="J5303" s="1" t="s">
        <v>4901</v>
      </c>
      <c r="K5303" s="1" t="s">
        <v>4901</v>
      </c>
      <c r="M5303" s="3">
        <v>0</v>
      </c>
      <c r="O5303" s="1" t="s">
        <v>5434</v>
      </c>
      <c r="P5303" s="1" t="s">
        <v>5434</v>
      </c>
      <c r="Q5303" s="1" t="s">
        <v>5434</v>
      </c>
      <c r="R5303" s="1" t="s">
        <v>5434</v>
      </c>
      <c r="S5303" s="1" t="s">
        <v>5434</v>
      </c>
      <c r="T5303" s="1" t="s">
        <v>5434</v>
      </c>
      <c r="U5303" s="1" t="s">
        <v>5434</v>
      </c>
      <c r="W5303" s="3">
        <v>0</v>
      </c>
      <c r="Y5303" s="1" t="s">
        <v>5434</v>
      </c>
      <c r="Z5303" s="1" t="s">
        <v>5434</v>
      </c>
      <c r="AA5303" s="1" t="s">
        <v>5434</v>
      </c>
      <c r="AB5303" s="1" t="s">
        <v>5434</v>
      </c>
      <c r="AC5303" s="1" t="s">
        <v>5434</v>
      </c>
      <c r="AD5303" s="1" t="s">
        <v>5434</v>
      </c>
      <c r="AE5303" s="1" t="s">
        <v>5434</v>
      </c>
    </row>
    <row r="5304" spans="3:31" ht="12.75" hidden="1">
      <c r="C5304" s="1" t="s">
        <v>4901</v>
      </c>
      <c r="D5304" s="1" t="s">
        <v>4901</v>
      </c>
      <c r="E5304" s="1" t="s">
        <v>4901</v>
      </c>
      <c r="F5304" s="1" t="s">
        <v>4901</v>
      </c>
      <c r="G5304" s="1" t="s">
        <v>4901</v>
      </c>
      <c r="H5304" s="1" t="s">
        <v>4901</v>
      </c>
      <c r="I5304" s="1" t="s">
        <v>4901</v>
      </c>
      <c r="J5304" s="1" t="s">
        <v>4901</v>
      </c>
      <c r="K5304" s="1" t="s">
        <v>4901</v>
      </c>
      <c r="M5304" s="3">
        <v>0</v>
      </c>
      <c r="O5304" s="1" t="s">
        <v>5434</v>
      </c>
      <c r="P5304" s="1" t="s">
        <v>5434</v>
      </c>
      <c r="Q5304" s="1" t="s">
        <v>5434</v>
      </c>
      <c r="R5304" s="1" t="s">
        <v>5434</v>
      </c>
      <c r="S5304" s="1" t="s">
        <v>5434</v>
      </c>
      <c r="T5304" s="1" t="s">
        <v>5434</v>
      </c>
      <c r="U5304" s="1" t="s">
        <v>5434</v>
      </c>
      <c r="W5304" s="3">
        <v>0</v>
      </c>
      <c r="Y5304" s="1" t="s">
        <v>5434</v>
      </c>
      <c r="Z5304" s="1" t="s">
        <v>5434</v>
      </c>
      <c r="AA5304" s="1" t="s">
        <v>5434</v>
      </c>
      <c r="AB5304" s="1" t="s">
        <v>5434</v>
      </c>
      <c r="AC5304" s="1" t="s">
        <v>5434</v>
      </c>
      <c r="AD5304" s="1" t="s">
        <v>5434</v>
      </c>
      <c r="AE5304" s="1" t="s">
        <v>5434</v>
      </c>
    </row>
    <row r="5305" spans="3:31" ht="12.75" hidden="1">
      <c r="C5305" s="1" t="s">
        <v>4901</v>
      </c>
      <c r="D5305" s="1" t="s">
        <v>4901</v>
      </c>
      <c r="E5305" s="1" t="s">
        <v>4901</v>
      </c>
      <c r="F5305" s="1" t="s">
        <v>4901</v>
      </c>
      <c r="G5305" s="1" t="s">
        <v>4901</v>
      </c>
      <c r="H5305" s="1" t="s">
        <v>4901</v>
      </c>
      <c r="I5305" s="1" t="s">
        <v>4901</v>
      </c>
      <c r="J5305" s="1" t="s">
        <v>4901</v>
      </c>
      <c r="K5305" s="1" t="s">
        <v>4901</v>
      </c>
      <c r="M5305" s="3">
        <v>0</v>
      </c>
      <c r="O5305" s="1" t="s">
        <v>5434</v>
      </c>
      <c r="P5305" s="1" t="s">
        <v>5434</v>
      </c>
      <c r="Q5305" s="1" t="s">
        <v>5434</v>
      </c>
      <c r="R5305" s="1" t="s">
        <v>5434</v>
      </c>
      <c r="S5305" s="1" t="s">
        <v>5434</v>
      </c>
      <c r="T5305" s="1" t="s">
        <v>5434</v>
      </c>
      <c r="U5305" s="1" t="s">
        <v>5434</v>
      </c>
      <c r="W5305" s="3">
        <v>0</v>
      </c>
      <c r="Y5305" s="1" t="s">
        <v>5434</v>
      </c>
      <c r="Z5305" s="1" t="s">
        <v>5434</v>
      </c>
      <c r="AA5305" s="1" t="s">
        <v>5434</v>
      </c>
      <c r="AB5305" s="1" t="s">
        <v>5434</v>
      </c>
      <c r="AC5305" s="1" t="s">
        <v>5434</v>
      </c>
      <c r="AD5305" s="1" t="s">
        <v>5434</v>
      </c>
      <c r="AE5305" s="1" t="s">
        <v>5434</v>
      </c>
    </row>
    <row r="5306" spans="3:31" ht="12.75" hidden="1">
      <c r="C5306" s="1" t="s">
        <v>4901</v>
      </c>
      <c r="D5306" s="1" t="s">
        <v>4901</v>
      </c>
      <c r="E5306" s="1" t="s">
        <v>4901</v>
      </c>
      <c r="F5306" s="1" t="s">
        <v>4901</v>
      </c>
      <c r="G5306" s="1" t="s">
        <v>4901</v>
      </c>
      <c r="H5306" s="1" t="s">
        <v>4901</v>
      </c>
      <c r="I5306" s="1" t="s">
        <v>4901</v>
      </c>
      <c r="J5306" s="1" t="s">
        <v>4901</v>
      </c>
      <c r="K5306" s="1" t="s">
        <v>4901</v>
      </c>
      <c r="M5306" s="3">
        <v>0</v>
      </c>
      <c r="O5306" s="1" t="s">
        <v>5434</v>
      </c>
      <c r="P5306" s="1" t="s">
        <v>5434</v>
      </c>
      <c r="Q5306" s="1" t="s">
        <v>5434</v>
      </c>
      <c r="R5306" s="1" t="s">
        <v>5434</v>
      </c>
      <c r="S5306" s="1" t="s">
        <v>5434</v>
      </c>
      <c r="T5306" s="1" t="s">
        <v>5434</v>
      </c>
      <c r="U5306" s="1" t="s">
        <v>5434</v>
      </c>
      <c r="W5306" s="3">
        <v>0</v>
      </c>
      <c r="Y5306" s="1" t="s">
        <v>5434</v>
      </c>
      <c r="Z5306" s="1" t="s">
        <v>5434</v>
      </c>
      <c r="AA5306" s="1" t="s">
        <v>5434</v>
      </c>
      <c r="AB5306" s="1" t="s">
        <v>5434</v>
      </c>
      <c r="AC5306" s="1" t="s">
        <v>5434</v>
      </c>
      <c r="AD5306" s="1" t="s">
        <v>5434</v>
      </c>
      <c r="AE5306" s="1" t="s">
        <v>5434</v>
      </c>
    </row>
    <row r="5307" spans="3:31" ht="12.75" hidden="1">
      <c r="C5307" s="1" t="s">
        <v>4901</v>
      </c>
      <c r="D5307" s="1" t="s">
        <v>4901</v>
      </c>
      <c r="E5307" s="1" t="s">
        <v>4901</v>
      </c>
      <c r="F5307" s="1" t="s">
        <v>4901</v>
      </c>
      <c r="G5307" s="1" t="s">
        <v>4901</v>
      </c>
      <c r="H5307" s="1" t="s">
        <v>4901</v>
      </c>
      <c r="I5307" s="1" t="s">
        <v>4901</v>
      </c>
      <c r="J5307" s="1" t="s">
        <v>4901</v>
      </c>
      <c r="K5307" s="1" t="s">
        <v>4901</v>
      </c>
      <c r="M5307" s="3">
        <v>0</v>
      </c>
      <c r="O5307" s="1" t="s">
        <v>5434</v>
      </c>
      <c r="P5307" s="1" t="s">
        <v>5434</v>
      </c>
      <c r="Q5307" s="1" t="s">
        <v>5434</v>
      </c>
      <c r="R5307" s="1" t="s">
        <v>5434</v>
      </c>
      <c r="S5307" s="1" t="s">
        <v>5434</v>
      </c>
      <c r="T5307" s="1" t="s">
        <v>5434</v>
      </c>
      <c r="U5307" s="1" t="s">
        <v>5434</v>
      </c>
      <c r="W5307" s="3">
        <v>0</v>
      </c>
      <c r="Y5307" s="1" t="s">
        <v>5434</v>
      </c>
      <c r="Z5307" s="1" t="s">
        <v>5434</v>
      </c>
      <c r="AA5307" s="1" t="s">
        <v>5434</v>
      </c>
      <c r="AB5307" s="1" t="s">
        <v>5434</v>
      </c>
      <c r="AC5307" s="1" t="s">
        <v>5434</v>
      </c>
      <c r="AD5307" s="1" t="s">
        <v>5434</v>
      </c>
      <c r="AE5307" s="1" t="s">
        <v>5434</v>
      </c>
    </row>
    <row r="5308" spans="3:31" ht="12.75" hidden="1">
      <c r="C5308" s="1" t="s">
        <v>4901</v>
      </c>
      <c r="D5308" s="1" t="s">
        <v>4901</v>
      </c>
      <c r="E5308" s="1" t="s">
        <v>4901</v>
      </c>
      <c r="F5308" s="1" t="s">
        <v>4901</v>
      </c>
      <c r="G5308" s="1" t="s">
        <v>4901</v>
      </c>
      <c r="H5308" s="1" t="s">
        <v>4901</v>
      </c>
      <c r="I5308" s="1" t="s">
        <v>4901</v>
      </c>
      <c r="J5308" s="1" t="s">
        <v>4901</v>
      </c>
      <c r="K5308" s="1" t="s">
        <v>4901</v>
      </c>
      <c r="M5308" s="3">
        <v>0</v>
      </c>
      <c r="O5308" s="1" t="s">
        <v>5434</v>
      </c>
      <c r="P5308" s="1" t="s">
        <v>5434</v>
      </c>
      <c r="Q5308" s="1" t="s">
        <v>5434</v>
      </c>
      <c r="R5308" s="1" t="s">
        <v>5434</v>
      </c>
      <c r="S5308" s="1" t="s">
        <v>5434</v>
      </c>
      <c r="T5308" s="1" t="s">
        <v>5434</v>
      </c>
      <c r="U5308" s="1" t="s">
        <v>5434</v>
      </c>
      <c r="W5308" s="3">
        <v>0</v>
      </c>
      <c r="Y5308" s="1" t="s">
        <v>5434</v>
      </c>
      <c r="Z5308" s="1" t="s">
        <v>5434</v>
      </c>
      <c r="AA5308" s="1" t="s">
        <v>5434</v>
      </c>
      <c r="AB5308" s="1" t="s">
        <v>5434</v>
      </c>
      <c r="AC5308" s="1" t="s">
        <v>5434</v>
      </c>
      <c r="AD5308" s="1" t="s">
        <v>5434</v>
      </c>
      <c r="AE5308" s="1" t="s">
        <v>5434</v>
      </c>
    </row>
    <row r="5309" spans="3:31" ht="12.75" hidden="1">
      <c r="C5309" s="1" t="s">
        <v>4901</v>
      </c>
      <c r="D5309" s="1" t="s">
        <v>4901</v>
      </c>
      <c r="E5309" s="1" t="s">
        <v>4901</v>
      </c>
      <c r="F5309" s="1" t="s">
        <v>4901</v>
      </c>
      <c r="G5309" s="1" t="s">
        <v>4901</v>
      </c>
      <c r="H5309" s="1" t="s">
        <v>4901</v>
      </c>
      <c r="I5309" s="1" t="s">
        <v>4901</v>
      </c>
      <c r="J5309" s="1" t="s">
        <v>4901</v>
      </c>
      <c r="K5309" s="1" t="s">
        <v>4901</v>
      </c>
      <c r="M5309" s="3">
        <v>0</v>
      </c>
      <c r="O5309" s="1" t="s">
        <v>5434</v>
      </c>
      <c r="P5309" s="1" t="s">
        <v>5434</v>
      </c>
      <c r="Q5309" s="1" t="s">
        <v>5434</v>
      </c>
      <c r="R5309" s="1" t="s">
        <v>5434</v>
      </c>
      <c r="S5309" s="1" t="s">
        <v>5434</v>
      </c>
      <c r="T5309" s="1" t="s">
        <v>5434</v>
      </c>
      <c r="U5309" s="1" t="s">
        <v>5434</v>
      </c>
      <c r="W5309" s="3">
        <v>0</v>
      </c>
      <c r="Y5309" s="1" t="s">
        <v>5434</v>
      </c>
      <c r="Z5309" s="1" t="s">
        <v>5434</v>
      </c>
      <c r="AA5309" s="1" t="s">
        <v>5434</v>
      </c>
      <c r="AB5309" s="1" t="s">
        <v>5434</v>
      </c>
      <c r="AC5309" s="1" t="s">
        <v>5434</v>
      </c>
      <c r="AD5309" s="1" t="s">
        <v>5434</v>
      </c>
      <c r="AE5309" s="1" t="s">
        <v>5434</v>
      </c>
    </row>
    <row r="5310" spans="3:31" ht="12.75" hidden="1">
      <c r="C5310" s="1" t="s">
        <v>4901</v>
      </c>
      <c r="D5310" s="1" t="s">
        <v>4901</v>
      </c>
      <c r="E5310" s="1" t="s">
        <v>4901</v>
      </c>
      <c r="F5310" s="1" t="s">
        <v>4901</v>
      </c>
      <c r="G5310" s="1" t="s">
        <v>4901</v>
      </c>
      <c r="H5310" s="1" t="s">
        <v>4901</v>
      </c>
      <c r="I5310" s="1" t="s">
        <v>4901</v>
      </c>
      <c r="J5310" s="1" t="s">
        <v>4901</v>
      </c>
      <c r="K5310" s="1" t="s">
        <v>4901</v>
      </c>
      <c r="M5310" s="3">
        <v>0</v>
      </c>
      <c r="O5310" s="1" t="s">
        <v>5434</v>
      </c>
      <c r="P5310" s="1" t="s">
        <v>5434</v>
      </c>
      <c r="Q5310" s="1" t="s">
        <v>5434</v>
      </c>
      <c r="R5310" s="1" t="s">
        <v>5434</v>
      </c>
      <c r="S5310" s="1" t="s">
        <v>5434</v>
      </c>
      <c r="T5310" s="1" t="s">
        <v>5434</v>
      </c>
      <c r="U5310" s="1" t="s">
        <v>5434</v>
      </c>
      <c r="W5310" s="3">
        <v>0</v>
      </c>
      <c r="Y5310" s="1" t="s">
        <v>5434</v>
      </c>
      <c r="Z5310" s="1" t="s">
        <v>5434</v>
      </c>
      <c r="AA5310" s="1" t="s">
        <v>5434</v>
      </c>
      <c r="AB5310" s="1" t="s">
        <v>5434</v>
      </c>
      <c r="AC5310" s="1" t="s">
        <v>5434</v>
      </c>
      <c r="AD5310" s="1" t="s">
        <v>5434</v>
      </c>
      <c r="AE5310" s="1" t="s">
        <v>5434</v>
      </c>
    </row>
    <row r="5311" spans="3:31" ht="12.75" hidden="1">
      <c r="C5311" s="1" t="s">
        <v>4901</v>
      </c>
      <c r="D5311" s="1" t="s">
        <v>4901</v>
      </c>
      <c r="E5311" s="1" t="s">
        <v>4901</v>
      </c>
      <c r="F5311" s="1" t="s">
        <v>4901</v>
      </c>
      <c r="G5311" s="1" t="s">
        <v>4901</v>
      </c>
      <c r="H5311" s="1" t="s">
        <v>4901</v>
      </c>
      <c r="I5311" s="1" t="s">
        <v>4901</v>
      </c>
      <c r="J5311" s="1" t="s">
        <v>4901</v>
      </c>
      <c r="K5311" s="1" t="s">
        <v>4901</v>
      </c>
      <c r="M5311" s="3">
        <v>0</v>
      </c>
      <c r="O5311" s="1" t="s">
        <v>5434</v>
      </c>
      <c r="P5311" s="1" t="s">
        <v>5434</v>
      </c>
      <c r="Q5311" s="1" t="s">
        <v>5434</v>
      </c>
      <c r="R5311" s="1" t="s">
        <v>5434</v>
      </c>
      <c r="S5311" s="1" t="s">
        <v>5434</v>
      </c>
      <c r="T5311" s="1" t="s">
        <v>5434</v>
      </c>
      <c r="U5311" s="1" t="s">
        <v>5434</v>
      </c>
      <c r="W5311" s="3">
        <v>0</v>
      </c>
      <c r="Y5311" s="1" t="s">
        <v>5434</v>
      </c>
      <c r="Z5311" s="1" t="s">
        <v>5434</v>
      </c>
      <c r="AA5311" s="1" t="s">
        <v>5434</v>
      </c>
      <c r="AB5311" s="1" t="s">
        <v>5434</v>
      </c>
      <c r="AC5311" s="1" t="s">
        <v>5434</v>
      </c>
      <c r="AD5311" s="1" t="s">
        <v>5434</v>
      </c>
      <c r="AE5311" s="1" t="s">
        <v>5434</v>
      </c>
    </row>
    <row r="5312" spans="3:31" ht="12.75" hidden="1">
      <c r="C5312" s="1" t="s">
        <v>4901</v>
      </c>
      <c r="D5312" s="1" t="s">
        <v>4901</v>
      </c>
      <c r="E5312" s="1" t="s">
        <v>4901</v>
      </c>
      <c r="F5312" s="1" t="s">
        <v>4901</v>
      </c>
      <c r="G5312" s="1" t="s">
        <v>4901</v>
      </c>
      <c r="H5312" s="1" t="s">
        <v>4901</v>
      </c>
      <c r="I5312" s="1" t="s">
        <v>4901</v>
      </c>
      <c r="J5312" s="1" t="s">
        <v>4901</v>
      </c>
      <c r="K5312" s="1" t="s">
        <v>4901</v>
      </c>
      <c r="M5312" s="3">
        <v>0</v>
      </c>
      <c r="O5312" s="1" t="s">
        <v>5434</v>
      </c>
      <c r="P5312" s="1" t="s">
        <v>5434</v>
      </c>
      <c r="Q5312" s="1" t="s">
        <v>5434</v>
      </c>
      <c r="R5312" s="1" t="s">
        <v>5434</v>
      </c>
      <c r="S5312" s="1" t="s">
        <v>5434</v>
      </c>
      <c r="T5312" s="1" t="s">
        <v>5434</v>
      </c>
      <c r="U5312" s="1" t="s">
        <v>5434</v>
      </c>
      <c r="W5312" s="3">
        <v>0</v>
      </c>
      <c r="Y5312" s="1" t="s">
        <v>5434</v>
      </c>
      <c r="Z5312" s="1" t="s">
        <v>5434</v>
      </c>
      <c r="AA5312" s="1" t="s">
        <v>5434</v>
      </c>
      <c r="AB5312" s="1" t="s">
        <v>5434</v>
      </c>
      <c r="AC5312" s="1" t="s">
        <v>5434</v>
      </c>
      <c r="AD5312" s="1" t="s">
        <v>5434</v>
      </c>
      <c r="AE5312" s="1" t="s">
        <v>5434</v>
      </c>
    </row>
    <row r="5313" spans="3:31" ht="12.75" hidden="1">
      <c r="C5313" s="1" t="s">
        <v>4901</v>
      </c>
      <c r="D5313" s="1" t="s">
        <v>4901</v>
      </c>
      <c r="E5313" s="1" t="s">
        <v>4901</v>
      </c>
      <c r="F5313" s="1" t="s">
        <v>4901</v>
      </c>
      <c r="G5313" s="1" t="s">
        <v>4901</v>
      </c>
      <c r="H5313" s="1" t="s">
        <v>4901</v>
      </c>
      <c r="I5313" s="1" t="s">
        <v>4901</v>
      </c>
      <c r="J5313" s="1" t="s">
        <v>4901</v>
      </c>
      <c r="K5313" s="1" t="s">
        <v>4901</v>
      </c>
      <c r="M5313" s="3">
        <v>0</v>
      </c>
      <c r="O5313" s="1" t="s">
        <v>5434</v>
      </c>
      <c r="P5313" s="1" t="s">
        <v>5434</v>
      </c>
      <c r="Q5313" s="1" t="s">
        <v>5434</v>
      </c>
      <c r="R5313" s="1" t="s">
        <v>5434</v>
      </c>
      <c r="S5313" s="1" t="s">
        <v>5434</v>
      </c>
      <c r="T5313" s="1" t="s">
        <v>5434</v>
      </c>
      <c r="U5313" s="1" t="s">
        <v>5434</v>
      </c>
      <c r="W5313" s="3">
        <v>0</v>
      </c>
      <c r="Y5313" s="1" t="s">
        <v>5434</v>
      </c>
      <c r="Z5313" s="1" t="s">
        <v>5434</v>
      </c>
      <c r="AA5313" s="1" t="s">
        <v>5434</v>
      </c>
      <c r="AB5313" s="1" t="s">
        <v>5434</v>
      </c>
      <c r="AC5313" s="1" t="s">
        <v>5434</v>
      </c>
      <c r="AD5313" s="1" t="s">
        <v>5434</v>
      </c>
      <c r="AE5313" s="1" t="s">
        <v>5434</v>
      </c>
    </row>
    <row r="5314" spans="3:31" ht="12.75" hidden="1">
      <c r="C5314" s="1" t="s">
        <v>4901</v>
      </c>
      <c r="D5314" s="1" t="s">
        <v>4901</v>
      </c>
      <c r="E5314" s="1" t="s">
        <v>4901</v>
      </c>
      <c r="F5314" s="1" t="s">
        <v>4901</v>
      </c>
      <c r="G5314" s="1" t="s">
        <v>4901</v>
      </c>
      <c r="H5314" s="1" t="s">
        <v>4901</v>
      </c>
      <c r="I5314" s="1" t="s">
        <v>4901</v>
      </c>
      <c r="J5314" s="1" t="s">
        <v>4901</v>
      </c>
      <c r="K5314" s="1" t="s">
        <v>4901</v>
      </c>
      <c r="M5314" s="3">
        <v>0</v>
      </c>
      <c r="O5314" s="1" t="s">
        <v>5434</v>
      </c>
      <c r="P5314" s="1" t="s">
        <v>5434</v>
      </c>
      <c r="Q5314" s="1" t="s">
        <v>5434</v>
      </c>
      <c r="R5314" s="1" t="s">
        <v>5434</v>
      </c>
      <c r="S5314" s="1" t="s">
        <v>5434</v>
      </c>
      <c r="T5314" s="1" t="s">
        <v>5434</v>
      </c>
      <c r="U5314" s="1" t="s">
        <v>5434</v>
      </c>
      <c r="W5314" s="3">
        <v>0</v>
      </c>
      <c r="Y5314" s="1" t="s">
        <v>5434</v>
      </c>
      <c r="Z5314" s="1" t="s">
        <v>5434</v>
      </c>
      <c r="AA5314" s="1" t="s">
        <v>5434</v>
      </c>
      <c r="AB5314" s="1" t="s">
        <v>5434</v>
      </c>
      <c r="AC5314" s="1" t="s">
        <v>5434</v>
      </c>
      <c r="AD5314" s="1" t="s">
        <v>5434</v>
      </c>
      <c r="AE5314" s="1" t="s">
        <v>5434</v>
      </c>
    </row>
    <row r="5315" spans="3:31" ht="12.75" hidden="1">
      <c r="C5315" s="1" t="s">
        <v>4901</v>
      </c>
      <c r="D5315" s="1" t="s">
        <v>4901</v>
      </c>
      <c r="E5315" s="1" t="s">
        <v>4901</v>
      </c>
      <c r="F5315" s="1" t="s">
        <v>4901</v>
      </c>
      <c r="G5315" s="1" t="s">
        <v>4901</v>
      </c>
      <c r="H5315" s="1" t="s">
        <v>4901</v>
      </c>
      <c r="I5315" s="1" t="s">
        <v>4901</v>
      </c>
      <c r="J5315" s="1" t="s">
        <v>4901</v>
      </c>
      <c r="K5315" s="1" t="s">
        <v>4901</v>
      </c>
      <c r="M5315" s="3">
        <v>0</v>
      </c>
      <c r="O5315" s="1" t="s">
        <v>5434</v>
      </c>
      <c r="P5315" s="1" t="s">
        <v>5434</v>
      </c>
      <c r="Q5315" s="1" t="s">
        <v>5434</v>
      </c>
      <c r="R5315" s="1" t="s">
        <v>5434</v>
      </c>
      <c r="S5315" s="1" t="s">
        <v>5434</v>
      </c>
      <c r="T5315" s="1" t="s">
        <v>5434</v>
      </c>
      <c r="U5315" s="1" t="s">
        <v>5434</v>
      </c>
      <c r="W5315" s="3">
        <v>0</v>
      </c>
      <c r="Y5315" s="1" t="s">
        <v>5434</v>
      </c>
      <c r="Z5315" s="1" t="s">
        <v>5434</v>
      </c>
      <c r="AA5315" s="1" t="s">
        <v>5434</v>
      </c>
      <c r="AB5315" s="1" t="s">
        <v>5434</v>
      </c>
      <c r="AC5315" s="1" t="s">
        <v>5434</v>
      </c>
      <c r="AD5315" s="1" t="s">
        <v>5434</v>
      </c>
      <c r="AE5315" s="1" t="s">
        <v>5434</v>
      </c>
    </row>
    <row r="5316" spans="3:31" ht="12.75" hidden="1">
      <c r="C5316" s="1" t="s">
        <v>4901</v>
      </c>
      <c r="D5316" s="1" t="s">
        <v>4901</v>
      </c>
      <c r="E5316" s="1" t="s">
        <v>4901</v>
      </c>
      <c r="F5316" s="1" t="s">
        <v>4901</v>
      </c>
      <c r="G5316" s="1" t="s">
        <v>4901</v>
      </c>
      <c r="H5316" s="1" t="s">
        <v>4901</v>
      </c>
      <c r="I5316" s="1" t="s">
        <v>4901</v>
      </c>
      <c r="J5316" s="1" t="s">
        <v>4901</v>
      </c>
      <c r="K5316" s="1" t="s">
        <v>4901</v>
      </c>
      <c r="M5316" s="3">
        <v>0</v>
      </c>
      <c r="O5316" s="1" t="s">
        <v>5434</v>
      </c>
      <c r="P5316" s="1" t="s">
        <v>5434</v>
      </c>
      <c r="Q5316" s="1" t="s">
        <v>5434</v>
      </c>
      <c r="R5316" s="1" t="s">
        <v>5434</v>
      </c>
      <c r="S5316" s="1" t="s">
        <v>5434</v>
      </c>
      <c r="T5316" s="1" t="s">
        <v>5434</v>
      </c>
      <c r="U5316" s="1" t="s">
        <v>5434</v>
      </c>
      <c r="W5316" s="3">
        <v>0</v>
      </c>
      <c r="Y5316" s="1" t="s">
        <v>5434</v>
      </c>
      <c r="Z5316" s="1" t="s">
        <v>5434</v>
      </c>
      <c r="AA5316" s="1" t="s">
        <v>5434</v>
      </c>
      <c r="AB5316" s="1" t="s">
        <v>5434</v>
      </c>
      <c r="AC5316" s="1" t="s">
        <v>5434</v>
      </c>
      <c r="AD5316" s="1" t="s">
        <v>5434</v>
      </c>
      <c r="AE5316" s="1" t="s">
        <v>5434</v>
      </c>
    </row>
    <row r="5317" spans="3:31" ht="12.75" hidden="1">
      <c r="C5317" s="1" t="s">
        <v>4901</v>
      </c>
      <c r="D5317" s="1" t="s">
        <v>4901</v>
      </c>
      <c r="E5317" s="1" t="s">
        <v>4901</v>
      </c>
      <c r="F5317" s="1" t="s">
        <v>4901</v>
      </c>
      <c r="G5317" s="1" t="s">
        <v>4901</v>
      </c>
      <c r="H5317" s="1" t="s">
        <v>4901</v>
      </c>
      <c r="I5317" s="1" t="s">
        <v>4901</v>
      </c>
      <c r="J5317" s="1" t="s">
        <v>4901</v>
      </c>
      <c r="K5317" s="1" t="s">
        <v>4901</v>
      </c>
      <c r="M5317" s="3">
        <v>0</v>
      </c>
      <c r="O5317" s="1" t="s">
        <v>5434</v>
      </c>
      <c r="P5317" s="1" t="s">
        <v>5434</v>
      </c>
      <c r="Q5317" s="1" t="s">
        <v>5434</v>
      </c>
      <c r="R5317" s="1" t="s">
        <v>5434</v>
      </c>
      <c r="S5317" s="1" t="s">
        <v>5434</v>
      </c>
      <c r="T5317" s="1" t="s">
        <v>5434</v>
      </c>
      <c r="U5317" s="1" t="s">
        <v>5434</v>
      </c>
      <c r="W5317" s="3">
        <v>0</v>
      </c>
      <c r="Y5317" s="1" t="s">
        <v>5434</v>
      </c>
      <c r="Z5317" s="1" t="s">
        <v>5434</v>
      </c>
      <c r="AA5317" s="1" t="s">
        <v>5434</v>
      </c>
      <c r="AB5317" s="1" t="s">
        <v>5434</v>
      </c>
      <c r="AC5317" s="1" t="s">
        <v>5434</v>
      </c>
      <c r="AD5317" s="1" t="s">
        <v>5434</v>
      </c>
      <c r="AE5317" s="1" t="s">
        <v>5434</v>
      </c>
    </row>
    <row r="5318" spans="3:31" ht="12.75" hidden="1">
      <c r="C5318" s="1" t="s">
        <v>4901</v>
      </c>
      <c r="D5318" s="1" t="s">
        <v>4901</v>
      </c>
      <c r="E5318" s="1" t="s">
        <v>4901</v>
      </c>
      <c r="F5318" s="1" t="s">
        <v>4901</v>
      </c>
      <c r="G5318" s="1" t="s">
        <v>4901</v>
      </c>
      <c r="H5318" s="1" t="s">
        <v>4901</v>
      </c>
      <c r="I5318" s="1" t="s">
        <v>4901</v>
      </c>
      <c r="J5318" s="1" t="s">
        <v>4901</v>
      </c>
      <c r="K5318" s="1" t="s">
        <v>4901</v>
      </c>
      <c r="M5318" s="3">
        <v>0</v>
      </c>
      <c r="O5318" s="1" t="s">
        <v>5434</v>
      </c>
      <c r="P5318" s="1" t="s">
        <v>5434</v>
      </c>
      <c r="Q5318" s="1" t="s">
        <v>5434</v>
      </c>
      <c r="R5318" s="1" t="s">
        <v>5434</v>
      </c>
      <c r="S5318" s="1" t="s">
        <v>5434</v>
      </c>
      <c r="T5318" s="1" t="s">
        <v>5434</v>
      </c>
      <c r="U5318" s="1" t="s">
        <v>5434</v>
      </c>
      <c r="W5318" s="3">
        <v>0</v>
      </c>
      <c r="Y5318" s="1" t="s">
        <v>5434</v>
      </c>
      <c r="Z5318" s="1" t="s">
        <v>5434</v>
      </c>
      <c r="AA5318" s="1" t="s">
        <v>5434</v>
      </c>
      <c r="AB5318" s="1" t="s">
        <v>5434</v>
      </c>
      <c r="AC5318" s="1" t="s">
        <v>5434</v>
      </c>
      <c r="AD5318" s="1" t="s">
        <v>5434</v>
      </c>
      <c r="AE5318" s="1" t="s">
        <v>5434</v>
      </c>
    </row>
    <row r="5319" spans="3:31" ht="12.75" hidden="1">
      <c r="C5319" s="1" t="s">
        <v>4901</v>
      </c>
      <c r="D5319" s="1" t="s">
        <v>4901</v>
      </c>
      <c r="E5319" s="1" t="s">
        <v>4901</v>
      </c>
      <c r="F5319" s="1" t="s">
        <v>4901</v>
      </c>
      <c r="G5319" s="1" t="s">
        <v>4901</v>
      </c>
      <c r="H5319" s="1" t="s">
        <v>4901</v>
      </c>
      <c r="I5319" s="1" t="s">
        <v>4901</v>
      </c>
      <c r="J5319" s="1" t="s">
        <v>4901</v>
      </c>
      <c r="K5319" s="1" t="s">
        <v>4901</v>
      </c>
      <c r="M5319" s="3">
        <v>0</v>
      </c>
      <c r="O5319" s="1" t="s">
        <v>5434</v>
      </c>
      <c r="P5319" s="1" t="s">
        <v>5434</v>
      </c>
      <c r="Q5319" s="1" t="s">
        <v>5434</v>
      </c>
      <c r="R5319" s="1" t="s">
        <v>5434</v>
      </c>
      <c r="S5319" s="1" t="s">
        <v>5434</v>
      </c>
      <c r="T5319" s="1" t="s">
        <v>5434</v>
      </c>
      <c r="U5319" s="1" t="s">
        <v>5434</v>
      </c>
      <c r="W5319" s="3">
        <v>0</v>
      </c>
      <c r="Y5319" s="1" t="s">
        <v>5434</v>
      </c>
      <c r="Z5319" s="1" t="s">
        <v>5434</v>
      </c>
      <c r="AA5319" s="1" t="s">
        <v>5434</v>
      </c>
      <c r="AB5319" s="1" t="s">
        <v>5434</v>
      </c>
      <c r="AC5319" s="1" t="s">
        <v>5434</v>
      </c>
      <c r="AD5319" s="1" t="s">
        <v>5434</v>
      </c>
      <c r="AE5319" s="1" t="s">
        <v>5434</v>
      </c>
    </row>
    <row r="5320" spans="3:31" ht="12.75" hidden="1">
      <c r="C5320" s="1" t="s">
        <v>4901</v>
      </c>
      <c r="D5320" s="1" t="s">
        <v>4901</v>
      </c>
      <c r="E5320" s="1" t="s">
        <v>4901</v>
      </c>
      <c r="F5320" s="1" t="s">
        <v>4901</v>
      </c>
      <c r="G5320" s="1" t="s">
        <v>4901</v>
      </c>
      <c r="H5320" s="1" t="s">
        <v>4901</v>
      </c>
      <c r="I5320" s="1" t="s">
        <v>4901</v>
      </c>
      <c r="J5320" s="1" t="s">
        <v>4901</v>
      </c>
      <c r="K5320" s="1" t="s">
        <v>4901</v>
      </c>
      <c r="M5320" s="3">
        <v>0</v>
      </c>
      <c r="O5320" s="1" t="s">
        <v>5434</v>
      </c>
      <c r="P5320" s="1" t="s">
        <v>5434</v>
      </c>
      <c r="Q5320" s="1" t="s">
        <v>5434</v>
      </c>
      <c r="R5320" s="1" t="s">
        <v>5434</v>
      </c>
      <c r="S5320" s="1" t="s">
        <v>5434</v>
      </c>
      <c r="T5320" s="1" t="s">
        <v>5434</v>
      </c>
      <c r="U5320" s="1" t="s">
        <v>5434</v>
      </c>
      <c r="W5320" s="3">
        <v>0</v>
      </c>
      <c r="Y5320" s="1" t="s">
        <v>5434</v>
      </c>
      <c r="Z5320" s="1" t="s">
        <v>5434</v>
      </c>
      <c r="AA5320" s="1" t="s">
        <v>5434</v>
      </c>
      <c r="AB5320" s="1" t="s">
        <v>5434</v>
      </c>
      <c r="AC5320" s="1" t="s">
        <v>5434</v>
      </c>
      <c r="AD5320" s="1" t="s">
        <v>5434</v>
      </c>
      <c r="AE5320" s="1" t="s">
        <v>5434</v>
      </c>
    </row>
    <row r="5321" spans="3:31" ht="12.75" hidden="1">
      <c r="C5321" s="1" t="s">
        <v>4901</v>
      </c>
      <c r="D5321" s="1" t="s">
        <v>4901</v>
      </c>
      <c r="E5321" s="1" t="s">
        <v>4901</v>
      </c>
      <c r="F5321" s="1" t="s">
        <v>4901</v>
      </c>
      <c r="G5321" s="1" t="s">
        <v>4901</v>
      </c>
      <c r="H5321" s="1" t="s">
        <v>4901</v>
      </c>
      <c r="I5321" s="1" t="s">
        <v>4901</v>
      </c>
      <c r="J5321" s="1" t="s">
        <v>4901</v>
      </c>
      <c r="K5321" s="1" t="s">
        <v>4901</v>
      </c>
      <c r="M5321" s="3">
        <v>0</v>
      </c>
      <c r="O5321" s="1" t="s">
        <v>5434</v>
      </c>
      <c r="P5321" s="1" t="s">
        <v>5434</v>
      </c>
      <c r="Q5321" s="1" t="s">
        <v>5434</v>
      </c>
      <c r="R5321" s="1" t="s">
        <v>5434</v>
      </c>
      <c r="S5321" s="1" t="s">
        <v>5434</v>
      </c>
      <c r="T5321" s="1" t="s">
        <v>5434</v>
      </c>
      <c r="U5321" s="1" t="s">
        <v>5434</v>
      </c>
      <c r="W5321" s="3">
        <v>0</v>
      </c>
      <c r="Y5321" s="1" t="s">
        <v>5434</v>
      </c>
      <c r="Z5321" s="1" t="s">
        <v>5434</v>
      </c>
      <c r="AA5321" s="1" t="s">
        <v>5434</v>
      </c>
      <c r="AB5321" s="1" t="s">
        <v>5434</v>
      </c>
      <c r="AC5321" s="1" t="s">
        <v>5434</v>
      </c>
      <c r="AD5321" s="1" t="s">
        <v>5434</v>
      </c>
      <c r="AE5321" s="1" t="s">
        <v>5434</v>
      </c>
    </row>
    <row r="5322" spans="3:31" ht="12.75" hidden="1">
      <c r="C5322" s="1" t="s">
        <v>4901</v>
      </c>
      <c r="D5322" s="1" t="s">
        <v>4901</v>
      </c>
      <c r="E5322" s="1" t="s">
        <v>4901</v>
      </c>
      <c r="F5322" s="1" t="s">
        <v>4901</v>
      </c>
      <c r="G5322" s="1" t="s">
        <v>4901</v>
      </c>
      <c r="H5322" s="1" t="s">
        <v>4901</v>
      </c>
      <c r="I5322" s="1" t="s">
        <v>4901</v>
      </c>
      <c r="J5322" s="1" t="s">
        <v>4901</v>
      </c>
      <c r="K5322" s="1" t="s">
        <v>4901</v>
      </c>
      <c r="M5322" s="3">
        <v>0</v>
      </c>
      <c r="O5322" s="1" t="s">
        <v>5434</v>
      </c>
      <c r="P5322" s="1" t="s">
        <v>5434</v>
      </c>
      <c r="Q5322" s="1" t="s">
        <v>5434</v>
      </c>
      <c r="R5322" s="1" t="s">
        <v>5434</v>
      </c>
      <c r="S5322" s="1" t="s">
        <v>5434</v>
      </c>
      <c r="T5322" s="1" t="s">
        <v>5434</v>
      </c>
      <c r="U5322" s="1" t="s">
        <v>5434</v>
      </c>
      <c r="W5322" s="3">
        <v>0</v>
      </c>
      <c r="Y5322" s="1" t="s">
        <v>5434</v>
      </c>
      <c r="Z5322" s="1" t="s">
        <v>5434</v>
      </c>
      <c r="AA5322" s="1" t="s">
        <v>5434</v>
      </c>
      <c r="AB5322" s="1" t="s">
        <v>5434</v>
      </c>
      <c r="AC5322" s="1" t="s">
        <v>5434</v>
      </c>
      <c r="AD5322" s="1" t="s">
        <v>5434</v>
      </c>
      <c r="AE5322" s="1" t="s">
        <v>5434</v>
      </c>
    </row>
    <row r="5323" spans="3:31" ht="12.75" hidden="1">
      <c r="C5323" s="1" t="s">
        <v>4901</v>
      </c>
      <c r="D5323" s="1" t="s">
        <v>4901</v>
      </c>
      <c r="E5323" s="1" t="s">
        <v>4901</v>
      </c>
      <c r="F5323" s="1" t="s">
        <v>4901</v>
      </c>
      <c r="G5323" s="1" t="s">
        <v>4901</v>
      </c>
      <c r="H5323" s="1" t="s">
        <v>4901</v>
      </c>
      <c r="I5323" s="1" t="s">
        <v>4901</v>
      </c>
      <c r="J5323" s="1" t="s">
        <v>4901</v>
      </c>
      <c r="K5323" s="1" t="s">
        <v>4901</v>
      </c>
      <c r="M5323" s="3">
        <v>0</v>
      </c>
      <c r="O5323" s="1" t="s">
        <v>5434</v>
      </c>
      <c r="P5323" s="1" t="s">
        <v>5434</v>
      </c>
      <c r="Q5323" s="1" t="s">
        <v>5434</v>
      </c>
      <c r="R5323" s="1" t="s">
        <v>5434</v>
      </c>
      <c r="S5323" s="1" t="s">
        <v>5434</v>
      </c>
      <c r="T5323" s="1" t="s">
        <v>5434</v>
      </c>
      <c r="U5323" s="1" t="s">
        <v>5434</v>
      </c>
      <c r="W5323" s="3">
        <v>0</v>
      </c>
      <c r="Y5323" s="1" t="s">
        <v>5434</v>
      </c>
      <c r="Z5323" s="1" t="s">
        <v>5434</v>
      </c>
      <c r="AA5323" s="1" t="s">
        <v>5434</v>
      </c>
      <c r="AB5323" s="1" t="s">
        <v>5434</v>
      </c>
      <c r="AC5323" s="1" t="s">
        <v>5434</v>
      </c>
      <c r="AD5323" s="1" t="s">
        <v>5434</v>
      </c>
      <c r="AE5323" s="1" t="s">
        <v>5434</v>
      </c>
    </row>
    <row r="5324" spans="3:31" ht="12.75" hidden="1">
      <c r="C5324" s="1" t="s">
        <v>4901</v>
      </c>
      <c r="D5324" s="1" t="s">
        <v>4901</v>
      </c>
      <c r="E5324" s="1" t="s">
        <v>4901</v>
      </c>
      <c r="F5324" s="1" t="s">
        <v>4901</v>
      </c>
      <c r="G5324" s="1" t="s">
        <v>4901</v>
      </c>
      <c r="H5324" s="1" t="s">
        <v>4901</v>
      </c>
      <c r="I5324" s="1" t="s">
        <v>4901</v>
      </c>
      <c r="J5324" s="1" t="s">
        <v>4901</v>
      </c>
      <c r="K5324" s="1" t="s">
        <v>4901</v>
      </c>
      <c r="M5324" s="3">
        <v>0</v>
      </c>
      <c r="O5324" s="1" t="s">
        <v>5434</v>
      </c>
      <c r="P5324" s="1" t="s">
        <v>5434</v>
      </c>
      <c r="Q5324" s="1" t="s">
        <v>5434</v>
      </c>
      <c r="R5324" s="1" t="s">
        <v>5434</v>
      </c>
      <c r="S5324" s="1" t="s">
        <v>5434</v>
      </c>
      <c r="T5324" s="1" t="s">
        <v>5434</v>
      </c>
      <c r="U5324" s="1" t="s">
        <v>5434</v>
      </c>
      <c r="W5324" s="3">
        <v>0</v>
      </c>
      <c r="Y5324" s="1" t="s">
        <v>5434</v>
      </c>
      <c r="Z5324" s="1" t="s">
        <v>5434</v>
      </c>
      <c r="AA5324" s="1" t="s">
        <v>5434</v>
      </c>
      <c r="AB5324" s="1" t="s">
        <v>5434</v>
      </c>
      <c r="AC5324" s="1" t="s">
        <v>5434</v>
      </c>
      <c r="AD5324" s="1" t="s">
        <v>5434</v>
      </c>
      <c r="AE5324" s="1" t="s">
        <v>5434</v>
      </c>
    </row>
    <row r="5325" spans="3:31" ht="12.75" hidden="1">
      <c r="C5325" s="1" t="s">
        <v>4901</v>
      </c>
      <c r="D5325" s="1" t="s">
        <v>4901</v>
      </c>
      <c r="E5325" s="1" t="s">
        <v>4901</v>
      </c>
      <c r="F5325" s="1" t="s">
        <v>4901</v>
      </c>
      <c r="G5325" s="1" t="s">
        <v>4901</v>
      </c>
      <c r="H5325" s="1" t="s">
        <v>4901</v>
      </c>
      <c r="I5325" s="1" t="s">
        <v>4901</v>
      </c>
      <c r="J5325" s="1" t="s">
        <v>4901</v>
      </c>
      <c r="K5325" s="1" t="s">
        <v>4901</v>
      </c>
      <c r="M5325" s="3">
        <v>0</v>
      </c>
      <c r="O5325" s="1" t="s">
        <v>5434</v>
      </c>
      <c r="P5325" s="1" t="s">
        <v>5434</v>
      </c>
      <c r="Q5325" s="1" t="s">
        <v>5434</v>
      </c>
      <c r="R5325" s="1" t="s">
        <v>5434</v>
      </c>
      <c r="S5325" s="1" t="s">
        <v>5434</v>
      </c>
      <c r="T5325" s="1" t="s">
        <v>5434</v>
      </c>
      <c r="U5325" s="1" t="s">
        <v>5434</v>
      </c>
      <c r="W5325" s="3">
        <v>0</v>
      </c>
      <c r="Y5325" s="1" t="s">
        <v>5434</v>
      </c>
      <c r="Z5325" s="1" t="s">
        <v>5434</v>
      </c>
      <c r="AA5325" s="1" t="s">
        <v>5434</v>
      </c>
      <c r="AB5325" s="1" t="s">
        <v>5434</v>
      </c>
      <c r="AC5325" s="1" t="s">
        <v>5434</v>
      </c>
      <c r="AD5325" s="1" t="s">
        <v>5434</v>
      </c>
      <c r="AE5325" s="1" t="s">
        <v>5434</v>
      </c>
    </row>
    <row r="5326" spans="3:31" ht="12.75" hidden="1">
      <c r="C5326" s="1" t="s">
        <v>4901</v>
      </c>
      <c r="D5326" s="1" t="s">
        <v>4901</v>
      </c>
      <c r="E5326" s="1" t="s">
        <v>4901</v>
      </c>
      <c r="F5326" s="1" t="s">
        <v>4901</v>
      </c>
      <c r="G5326" s="1" t="s">
        <v>4901</v>
      </c>
      <c r="H5326" s="1" t="s">
        <v>4901</v>
      </c>
      <c r="I5326" s="1" t="s">
        <v>4901</v>
      </c>
      <c r="J5326" s="1" t="s">
        <v>4901</v>
      </c>
      <c r="K5326" s="1" t="s">
        <v>4901</v>
      </c>
      <c r="M5326" s="3">
        <v>0</v>
      </c>
      <c r="O5326" s="1" t="s">
        <v>5434</v>
      </c>
      <c r="P5326" s="1" t="s">
        <v>5434</v>
      </c>
      <c r="Q5326" s="1" t="s">
        <v>5434</v>
      </c>
      <c r="R5326" s="1" t="s">
        <v>5434</v>
      </c>
      <c r="S5326" s="1" t="s">
        <v>5434</v>
      </c>
      <c r="T5326" s="1" t="s">
        <v>5434</v>
      </c>
      <c r="U5326" s="1" t="s">
        <v>5434</v>
      </c>
      <c r="W5326" s="3">
        <v>0</v>
      </c>
      <c r="Y5326" s="1" t="s">
        <v>5434</v>
      </c>
      <c r="Z5326" s="1" t="s">
        <v>5434</v>
      </c>
      <c r="AA5326" s="1" t="s">
        <v>5434</v>
      </c>
      <c r="AB5326" s="1" t="s">
        <v>5434</v>
      </c>
      <c r="AC5326" s="1" t="s">
        <v>5434</v>
      </c>
      <c r="AD5326" s="1" t="s">
        <v>5434</v>
      </c>
      <c r="AE5326" s="1" t="s">
        <v>5434</v>
      </c>
    </row>
    <row r="5327" spans="3:31" ht="12.75" hidden="1">
      <c r="C5327" s="1" t="s">
        <v>4901</v>
      </c>
      <c r="D5327" s="1" t="s">
        <v>4901</v>
      </c>
      <c r="E5327" s="1" t="s">
        <v>4901</v>
      </c>
      <c r="F5327" s="1" t="s">
        <v>4901</v>
      </c>
      <c r="G5327" s="1" t="s">
        <v>4901</v>
      </c>
      <c r="H5327" s="1" t="s">
        <v>4901</v>
      </c>
      <c r="I5327" s="1" t="s">
        <v>4901</v>
      </c>
      <c r="J5327" s="1" t="s">
        <v>4901</v>
      </c>
      <c r="K5327" s="1" t="s">
        <v>4901</v>
      </c>
      <c r="M5327" s="3">
        <v>0</v>
      </c>
      <c r="O5327" s="1" t="s">
        <v>5434</v>
      </c>
      <c r="P5327" s="1" t="s">
        <v>5434</v>
      </c>
      <c r="Q5327" s="1" t="s">
        <v>5434</v>
      </c>
      <c r="R5327" s="1" t="s">
        <v>5434</v>
      </c>
      <c r="S5327" s="1" t="s">
        <v>5434</v>
      </c>
      <c r="T5327" s="1" t="s">
        <v>5434</v>
      </c>
      <c r="U5327" s="1" t="s">
        <v>5434</v>
      </c>
      <c r="W5327" s="3">
        <v>0</v>
      </c>
      <c r="Y5327" s="1" t="s">
        <v>5434</v>
      </c>
      <c r="Z5327" s="1" t="s">
        <v>5434</v>
      </c>
      <c r="AA5327" s="1" t="s">
        <v>5434</v>
      </c>
      <c r="AB5327" s="1" t="s">
        <v>5434</v>
      </c>
      <c r="AC5327" s="1" t="s">
        <v>5434</v>
      </c>
      <c r="AD5327" s="1" t="s">
        <v>5434</v>
      </c>
      <c r="AE5327" s="1" t="s">
        <v>5434</v>
      </c>
    </row>
    <row r="5328" spans="3:31" ht="12.75" hidden="1">
      <c r="C5328" s="1" t="s">
        <v>4901</v>
      </c>
      <c r="D5328" s="1" t="s">
        <v>4901</v>
      </c>
      <c r="E5328" s="1" t="s">
        <v>4901</v>
      </c>
      <c r="F5328" s="1" t="s">
        <v>4901</v>
      </c>
      <c r="G5328" s="1" t="s">
        <v>4901</v>
      </c>
      <c r="H5328" s="1" t="s">
        <v>4901</v>
      </c>
      <c r="I5328" s="1" t="s">
        <v>4901</v>
      </c>
      <c r="J5328" s="1" t="s">
        <v>4901</v>
      </c>
      <c r="K5328" s="1" t="s">
        <v>4901</v>
      </c>
      <c r="M5328" s="3">
        <v>0</v>
      </c>
      <c r="O5328" s="1" t="s">
        <v>5434</v>
      </c>
      <c r="P5328" s="1" t="s">
        <v>5434</v>
      </c>
      <c r="Q5328" s="1" t="s">
        <v>5434</v>
      </c>
      <c r="R5328" s="1" t="s">
        <v>5434</v>
      </c>
      <c r="S5328" s="1" t="s">
        <v>5434</v>
      </c>
      <c r="T5328" s="1" t="s">
        <v>5434</v>
      </c>
      <c r="U5328" s="1" t="s">
        <v>5434</v>
      </c>
      <c r="W5328" s="3">
        <v>0</v>
      </c>
      <c r="Y5328" s="1" t="s">
        <v>5434</v>
      </c>
      <c r="Z5328" s="1" t="s">
        <v>5434</v>
      </c>
      <c r="AA5328" s="1" t="s">
        <v>5434</v>
      </c>
      <c r="AB5328" s="1" t="s">
        <v>5434</v>
      </c>
      <c r="AC5328" s="1" t="s">
        <v>5434</v>
      </c>
      <c r="AD5328" s="1" t="s">
        <v>5434</v>
      </c>
      <c r="AE5328" s="1" t="s">
        <v>5434</v>
      </c>
    </row>
    <row r="5329" spans="3:31" ht="12.75" hidden="1">
      <c r="C5329" s="1" t="s">
        <v>4901</v>
      </c>
      <c r="D5329" s="1" t="s">
        <v>4901</v>
      </c>
      <c r="E5329" s="1" t="s">
        <v>4901</v>
      </c>
      <c r="F5329" s="1" t="s">
        <v>4901</v>
      </c>
      <c r="G5329" s="1" t="s">
        <v>4901</v>
      </c>
      <c r="H5329" s="1" t="s">
        <v>4901</v>
      </c>
      <c r="I5329" s="1" t="s">
        <v>4901</v>
      </c>
      <c r="J5329" s="1" t="s">
        <v>4901</v>
      </c>
      <c r="K5329" s="1" t="s">
        <v>4901</v>
      </c>
      <c r="M5329" s="3">
        <v>0</v>
      </c>
      <c r="O5329" s="1" t="s">
        <v>5434</v>
      </c>
      <c r="P5329" s="1" t="s">
        <v>5434</v>
      </c>
      <c r="Q5329" s="1" t="s">
        <v>5434</v>
      </c>
      <c r="R5329" s="1" t="s">
        <v>5434</v>
      </c>
      <c r="S5329" s="1" t="s">
        <v>5434</v>
      </c>
      <c r="T5329" s="1" t="s">
        <v>5434</v>
      </c>
      <c r="U5329" s="1" t="s">
        <v>5434</v>
      </c>
      <c r="W5329" s="3">
        <v>0</v>
      </c>
      <c r="Y5329" s="1" t="s">
        <v>5434</v>
      </c>
      <c r="Z5329" s="1" t="s">
        <v>5434</v>
      </c>
      <c r="AA5329" s="1" t="s">
        <v>5434</v>
      </c>
      <c r="AB5329" s="1" t="s">
        <v>5434</v>
      </c>
      <c r="AC5329" s="1" t="s">
        <v>5434</v>
      </c>
      <c r="AD5329" s="1" t="s">
        <v>5434</v>
      </c>
      <c r="AE5329" s="1" t="s">
        <v>5434</v>
      </c>
    </row>
    <row r="5330" spans="3:31" ht="12.75" hidden="1">
      <c r="C5330" s="1" t="s">
        <v>4901</v>
      </c>
      <c r="D5330" s="1" t="s">
        <v>4901</v>
      </c>
      <c r="E5330" s="1" t="s">
        <v>4901</v>
      </c>
      <c r="F5330" s="1" t="s">
        <v>4901</v>
      </c>
      <c r="G5330" s="1" t="s">
        <v>4901</v>
      </c>
      <c r="H5330" s="1" t="s">
        <v>4901</v>
      </c>
      <c r="I5330" s="1" t="s">
        <v>4901</v>
      </c>
      <c r="J5330" s="1" t="s">
        <v>4901</v>
      </c>
      <c r="K5330" s="1" t="s">
        <v>4901</v>
      </c>
      <c r="M5330" s="3">
        <v>0</v>
      </c>
      <c r="O5330" s="1" t="s">
        <v>5434</v>
      </c>
      <c r="P5330" s="1" t="s">
        <v>5434</v>
      </c>
      <c r="Q5330" s="1" t="s">
        <v>5434</v>
      </c>
      <c r="R5330" s="1" t="s">
        <v>5434</v>
      </c>
      <c r="S5330" s="1" t="s">
        <v>5434</v>
      </c>
      <c r="T5330" s="1" t="s">
        <v>5434</v>
      </c>
      <c r="U5330" s="1" t="s">
        <v>5434</v>
      </c>
      <c r="W5330" s="3">
        <v>0</v>
      </c>
      <c r="Y5330" s="1" t="s">
        <v>5434</v>
      </c>
      <c r="Z5330" s="1" t="s">
        <v>5434</v>
      </c>
      <c r="AA5330" s="1" t="s">
        <v>5434</v>
      </c>
      <c r="AB5330" s="1" t="s">
        <v>5434</v>
      </c>
      <c r="AC5330" s="1" t="s">
        <v>5434</v>
      </c>
      <c r="AD5330" s="1" t="s">
        <v>5434</v>
      </c>
      <c r="AE5330" s="1" t="s">
        <v>5434</v>
      </c>
    </row>
    <row r="5331" spans="3:31" ht="12.75" hidden="1">
      <c r="C5331" s="1" t="s">
        <v>4901</v>
      </c>
      <c r="D5331" s="1" t="s">
        <v>4901</v>
      </c>
      <c r="E5331" s="1" t="s">
        <v>4901</v>
      </c>
      <c r="F5331" s="1" t="s">
        <v>4901</v>
      </c>
      <c r="G5331" s="1" t="s">
        <v>4901</v>
      </c>
      <c r="H5331" s="1" t="s">
        <v>4901</v>
      </c>
      <c r="I5331" s="1" t="s">
        <v>4901</v>
      </c>
      <c r="J5331" s="1" t="s">
        <v>4901</v>
      </c>
      <c r="K5331" s="1" t="s">
        <v>4901</v>
      </c>
      <c r="M5331" s="3">
        <v>0</v>
      </c>
      <c r="O5331" s="1" t="s">
        <v>5434</v>
      </c>
      <c r="P5331" s="1" t="s">
        <v>5434</v>
      </c>
      <c r="Q5331" s="1" t="s">
        <v>5434</v>
      </c>
      <c r="R5331" s="1" t="s">
        <v>5434</v>
      </c>
      <c r="S5331" s="1" t="s">
        <v>5434</v>
      </c>
      <c r="T5331" s="1" t="s">
        <v>5434</v>
      </c>
      <c r="U5331" s="1" t="s">
        <v>5434</v>
      </c>
      <c r="W5331" s="3">
        <v>0</v>
      </c>
      <c r="Y5331" s="1" t="s">
        <v>5434</v>
      </c>
      <c r="Z5331" s="1" t="s">
        <v>5434</v>
      </c>
      <c r="AA5331" s="1" t="s">
        <v>5434</v>
      </c>
      <c r="AB5331" s="1" t="s">
        <v>5434</v>
      </c>
      <c r="AC5331" s="1" t="s">
        <v>5434</v>
      </c>
      <c r="AD5331" s="1" t="s">
        <v>5434</v>
      </c>
      <c r="AE5331" s="1" t="s">
        <v>5434</v>
      </c>
    </row>
    <row r="5332" spans="3:31" ht="12.75" hidden="1">
      <c r="C5332" s="1" t="s">
        <v>4901</v>
      </c>
      <c r="D5332" s="1" t="s">
        <v>4901</v>
      </c>
      <c r="E5332" s="1" t="s">
        <v>4901</v>
      </c>
      <c r="F5332" s="1" t="s">
        <v>4901</v>
      </c>
      <c r="G5332" s="1" t="s">
        <v>4901</v>
      </c>
      <c r="H5332" s="1" t="s">
        <v>4901</v>
      </c>
      <c r="I5332" s="1" t="s">
        <v>4901</v>
      </c>
      <c r="J5332" s="1" t="s">
        <v>4901</v>
      </c>
      <c r="K5332" s="1" t="s">
        <v>4901</v>
      </c>
      <c r="M5332" s="3">
        <v>0</v>
      </c>
      <c r="O5332" s="1" t="s">
        <v>5434</v>
      </c>
      <c r="P5332" s="1" t="s">
        <v>5434</v>
      </c>
      <c r="Q5332" s="1" t="s">
        <v>5434</v>
      </c>
      <c r="R5332" s="1" t="s">
        <v>5434</v>
      </c>
      <c r="S5332" s="1" t="s">
        <v>5434</v>
      </c>
      <c r="T5332" s="1" t="s">
        <v>5434</v>
      </c>
      <c r="U5332" s="1" t="s">
        <v>5434</v>
      </c>
      <c r="W5332" s="3">
        <v>0</v>
      </c>
      <c r="Y5332" s="1" t="s">
        <v>5434</v>
      </c>
      <c r="Z5332" s="1" t="s">
        <v>5434</v>
      </c>
      <c r="AA5332" s="1" t="s">
        <v>5434</v>
      </c>
      <c r="AB5332" s="1" t="s">
        <v>5434</v>
      </c>
      <c r="AC5332" s="1" t="s">
        <v>5434</v>
      </c>
      <c r="AD5332" s="1" t="s">
        <v>5434</v>
      </c>
      <c r="AE5332" s="1" t="s">
        <v>5434</v>
      </c>
    </row>
    <row r="5333" spans="3:31" ht="12.75" hidden="1">
      <c r="C5333" s="1" t="s">
        <v>4901</v>
      </c>
      <c r="D5333" s="1" t="s">
        <v>4901</v>
      </c>
      <c r="E5333" s="1" t="s">
        <v>4901</v>
      </c>
      <c r="F5333" s="1" t="s">
        <v>4901</v>
      </c>
      <c r="G5333" s="1" t="s">
        <v>4901</v>
      </c>
      <c r="H5333" s="1" t="s">
        <v>4901</v>
      </c>
      <c r="I5333" s="1" t="s">
        <v>4901</v>
      </c>
      <c r="J5333" s="1" t="s">
        <v>4901</v>
      </c>
      <c r="K5333" s="1" t="s">
        <v>4901</v>
      </c>
      <c r="M5333" s="3">
        <v>0</v>
      </c>
      <c r="O5333" s="1" t="s">
        <v>5434</v>
      </c>
      <c r="P5333" s="1" t="s">
        <v>5434</v>
      </c>
      <c r="Q5333" s="1" t="s">
        <v>5434</v>
      </c>
      <c r="R5333" s="1" t="s">
        <v>5434</v>
      </c>
      <c r="S5333" s="1" t="s">
        <v>5434</v>
      </c>
      <c r="T5333" s="1" t="s">
        <v>5434</v>
      </c>
      <c r="U5333" s="1" t="s">
        <v>5434</v>
      </c>
      <c r="W5333" s="3">
        <v>0</v>
      </c>
      <c r="Y5333" s="1" t="s">
        <v>5434</v>
      </c>
      <c r="Z5333" s="1" t="s">
        <v>5434</v>
      </c>
      <c r="AA5333" s="1" t="s">
        <v>5434</v>
      </c>
      <c r="AB5333" s="1" t="s">
        <v>5434</v>
      </c>
      <c r="AC5333" s="1" t="s">
        <v>5434</v>
      </c>
      <c r="AD5333" s="1" t="s">
        <v>5434</v>
      </c>
      <c r="AE5333" s="1" t="s">
        <v>5434</v>
      </c>
    </row>
    <row r="5334" spans="3:31" ht="12.75" hidden="1">
      <c r="C5334" s="1" t="s">
        <v>4901</v>
      </c>
      <c r="D5334" s="1" t="s">
        <v>4901</v>
      </c>
      <c r="E5334" s="1" t="s">
        <v>4901</v>
      </c>
      <c r="F5334" s="1" t="s">
        <v>4901</v>
      </c>
      <c r="G5334" s="1" t="s">
        <v>4901</v>
      </c>
      <c r="H5334" s="1" t="s">
        <v>4901</v>
      </c>
      <c r="I5334" s="1" t="s">
        <v>4901</v>
      </c>
      <c r="J5334" s="1" t="s">
        <v>4901</v>
      </c>
      <c r="K5334" s="1" t="s">
        <v>4901</v>
      </c>
      <c r="M5334" s="3">
        <v>0</v>
      </c>
      <c r="O5334" s="1" t="s">
        <v>5434</v>
      </c>
      <c r="P5334" s="1" t="s">
        <v>5434</v>
      </c>
      <c r="Q5334" s="1" t="s">
        <v>5434</v>
      </c>
      <c r="R5334" s="1" t="s">
        <v>5434</v>
      </c>
      <c r="S5334" s="1" t="s">
        <v>5434</v>
      </c>
      <c r="T5334" s="1" t="s">
        <v>5434</v>
      </c>
      <c r="U5334" s="1" t="s">
        <v>5434</v>
      </c>
      <c r="W5334" s="3">
        <v>0</v>
      </c>
      <c r="Y5334" s="1" t="s">
        <v>5434</v>
      </c>
      <c r="Z5334" s="1" t="s">
        <v>5434</v>
      </c>
      <c r="AA5334" s="1" t="s">
        <v>5434</v>
      </c>
      <c r="AB5334" s="1" t="s">
        <v>5434</v>
      </c>
      <c r="AC5334" s="1" t="s">
        <v>5434</v>
      </c>
      <c r="AD5334" s="1" t="s">
        <v>5434</v>
      </c>
      <c r="AE5334" s="1" t="s">
        <v>5434</v>
      </c>
    </row>
    <row r="5335" spans="3:31" ht="12.75" hidden="1">
      <c r="C5335" s="1" t="s">
        <v>4901</v>
      </c>
      <c r="D5335" s="1" t="s">
        <v>4901</v>
      </c>
      <c r="E5335" s="1" t="s">
        <v>4901</v>
      </c>
      <c r="F5335" s="1" t="s">
        <v>4901</v>
      </c>
      <c r="G5335" s="1" t="s">
        <v>4901</v>
      </c>
      <c r="H5335" s="1" t="s">
        <v>4901</v>
      </c>
      <c r="I5335" s="1" t="s">
        <v>4901</v>
      </c>
      <c r="J5335" s="1" t="s">
        <v>4901</v>
      </c>
      <c r="K5335" s="1" t="s">
        <v>4901</v>
      </c>
      <c r="M5335" s="3">
        <v>0</v>
      </c>
      <c r="O5335" s="1" t="s">
        <v>5434</v>
      </c>
      <c r="P5335" s="1" t="s">
        <v>5434</v>
      </c>
      <c r="Q5335" s="1" t="s">
        <v>5434</v>
      </c>
      <c r="R5335" s="1" t="s">
        <v>5434</v>
      </c>
      <c r="S5335" s="1" t="s">
        <v>5434</v>
      </c>
      <c r="T5335" s="1" t="s">
        <v>5434</v>
      </c>
      <c r="U5335" s="1" t="s">
        <v>5434</v>
      </c>
      <c r="W5335" s="3">
        <v>0</v>
      </c>
      <c r="Y5335" s="1" t="s">
        <v>5434</v>
      </c>
      <c r="Z5335" s="1" t="s">
        <v>5434</v>
      </c>
      <c r="AA5335" s="1" t="s">
        <v>5434</v>
      </c>
      <c r="AB5335" s="1" t="s">
        <v>5434</v>
      </c>
      <c r="AC5335" s="1" t="s">
        <v>5434</v>
      </c>
      <c r="AD5335" s="1" t="s">
        <v>5434</v>
      </c>
      <c r="AE5335" s="1" t="s">
        <v>5434</v>
      </c>
    </row>
    <row r="5336" spans="3:31" ht="12.75" hidden="1">
      <c r="C5336" s="1" t="s">
        <v>4901</v>
      </c>
      <c r="D5336" s="1" t="s">
        <v>4901</v>
      </c>
      <c r="E5336" s="1" t="s">
        <v>4901</v>
      </c>
      <c r="F5336" s="1" t="s">
        <v>4901</v>
      </c>
      <c r="G5336" s="1" t="s">
        <v>4901</v>
      </c>
      <c r="H5336" s="1" t="s">
        <v>4901</v>
      </c>
      <c r="I5336" s="1" t="s">
        <v>4901</v>
      </c>
      <c r="J5336" s="1" t="s">
        <v>4901</v>
      </c>
      <c r="K5336" s="1" t="s">
        <v>4901</v>
      </c>
      <c r="M5336" s="3">
        <v>0</v>
      </c>
      <c r="O5336" s="1" t="s">
        <v>5434</v>
      </c>
      <c r="P5336" s="1" t="s">
        <v>5434</v>
      </c>
      <c r="Q5336" s="1" t="s">
        <v>5434</v>
      </c>
      <c r="R5336" s="1" t="s">
        <v>5434</v>
      </c>
      <c r="S5336" s="1" t="s">
        <v>5434</v>
      </c>
      <c r="T5336" s="1" t="s">
        <v>5434</v>
      </c>
      <c r="U5336" s="1" t="s">
        <v>5434</v>
      </c>
      <c r="W5336" s="3">
        <v>0</v>
      </c>
      <c r="Y5336" s="1" t="s">
        <v>5434</v>
      </c>
      <c r="Z5336" s="1" t="s">
        <v>5434</v>
      </c>
      <c r="AA5336" s="1" t="s">
        <v>5434</v>
      </c>
      <c r="AB5336" s="1" t="s">
        <v>5434</v>
      </c>
      <c r="AC5336" s="1" t="s">
        <v>5434</v>
      </c>
      <c r="AD5336" s="1" t="s">
        <v>5434</v>
      </c>
      <c r="AE5336" s="1" t="s">
        <v>5434</v>
      </c>
    </row>
    <row r="5337" spans="3:31" ht="12.75" hidden="1">
      <c r="C5337" s="1" t="s">
        <v>4901</v>
      </c>
      <c r="D5337" s="1" t="s">
        <v>4901</v>
      </c>
      <c r="E5337" s="1" t="s">
        <v>4901</v>
      </c>
      <c r="F5337" s="1" t="s">
        <v>4901</v>
      </c>
      <c r="G5337" s="1" t="s">
        <v>4901</v>
      </c>
      <c r="H5337" s="1" t="s">
        <v>4901</v>
      </c>
      <c r="I5337" s="1" t="s">
        <v>4901</v>
      </c>
      <c r="J5337" s="1" t="s">
        <v>4901</v>
      </c>
      <c r="K5337" s="1" t="s">
        <v>4901</v>
      </c>
      <c r="M5337" s="3">
        <v>0</v>
      </c>
      <c r="O5337" s="1" t="s">
        <v>5434</v>
      </c>
      <c r="P5337" s="1" t="s">
        <v>5434</v>
      </c>
      <c r="Q5337" s="1" t="s">
        <v>5434</v>
      </c>
      <c r="R5337" s="1" t="s">
        <v>5434</v>
      </c>
      <c r="S5337" s="1" t="s">
        <v>5434</v>
      </c>
      <c r="T5337" s="1" t="s">
        <v>5434</v>
      </c>
      <c r="U5337" s="1" t="s">
        <v>5434</v>
      </c>
      <c r="W5337" s="3">
        <v>0</v>
      </c>
      <c r="Y5337" s="1" t="s">
        <v>5434</v>
      </c>
      <c r="Z5337" s="1" t="s">
        <v>5434</v>
      </c>
      <c r="AA5337" s="1" t="s">
        <v>5434</v>
      </c>
      <c r="AB5337" s="1" t="s">
        <v>5434</v>
      </c>
      <c r="AC5337" s="1" t="s">
        <v>5434</v>
      </c>
      <c r="AD5337" s="1" t="s">
        <v>5434</v>
      </c>
      <c r="AE5337" s="1" t="s">
        <v>5434</v>
      </c>
    </row>
    <row r="5338" spans="3:31" ht="12.75" hidden="1">
      <c r="C5338" s="1" t="s">
        <v>4901</v>
      </c>
      <c r="D5338" s="1" t="s">
        <v>4901</v>
      </c>
      <c r="E5338" s="1" t="s">
        <v>4901</v>
      </c>
      <c r="F5338" s="1" t="s">
        <v>4901</v>
      </c>
      <c r="G5338" s="1" t="s">
        <v>4901</v>
      </c>
      <c r="H5338" s="1" t="s">
        <v>4901</v>
      </c>
      <c r="I5338" s="1" t="s">
        <v>4901</v>
      </c>
      <c r="J5338" s="1" t="s">
        <v>4901</v>
      </c>
      <c r="K5338" s="1" t="s">
        <v>4901</v>
      </c>
      <c r="M5338" s="3">
        <v>0</v>
      </c>
      <c r="O5338" s="1" t="s">
        <v>5434</v>
      </c>
      <c r="P5338" s="1" t="s">
        <v>5434</v>
      </c>
      <c r="Q5338" s="1" t="s">
        <v>5434</v>
      </c>
      <c r="R5338" s="1" t="s">
        <v>5434</v>
      </c>
      <c r="S5338" s="1" t="s">
        <v>5434</v>
      </c>
      <c r="T5338" s="1" t="s">
        <v>5434</v>
      </c>
      <c r="U5338" s="1" t="s">
        <v>5434</v>
      </c>
      <c r="W5338" s="3">
        <v>0</v>
      </c>
      <c r="Y5338" s="1" t="s">
        <v>5434</v>
      </c>
      <c r="Z5338" s="1" t="s">
        <v>5434</v>
      </c>
      <c r="AA5338" s="1" t="s">
        <v>5434</v>
      </c>
      <c r="AB5338" s="1" t="s">
        <v>5434</v>
      </c>
      <c r="AC5338" s="1" t="s">
        <v>5434</v>
      </c>
      <c r="AD5338" s="1" t="s">
        <v>5434</v>
      </c>
      <c r="AE5338" s="1" t="s">
        <v>5434</v>
      </c>
    </row>
    <row r="5339" spans="3:31" ht="12.75" hidden="1">
      <c r="C5339" s="1" t="s">
        <v>4901</v>
      </c>
      <c r="D5339" s="1" t="s">
        <v>4901</v>
      </c>
      <c r="E5339" s="1" t="s">
        <v>4901</v>
      </c>
      <c r="F5339" s="1" t="s">
        <v>4901</v>
      </c>
      <c r="G5339" s="1" t="s">
        <v>4901</v>
      </c>
      <c r="H5339" s="1" t="s">
        <v>4901</v>
      </c>
      <c r="I5339" s="1" t="s">
        <v>4901</v>
      </c>
      <c r="J5339" s="1" t="s">
        <v>4901</v>
      </c>
      <c r="K5339" s="1" t="s">
        <v>4901</v>
      </c>
      <c r="M5339" s="3">
        <v>0</v>
      </c>
      <c r="O5339" s="1" t="s">
        <v>5434</v>
      </c>
      <c r="P5339" s="1" t="s">
        <v>5434</v>
      </c>
      <c r="Q5339" s="1" t="s">
        <v>5434</v>
      </c>
      <c r="R5339" s="1" t="s">
        <v>5434</v>
      </c>
      <c r="S5339" s="1" t="s">
        <v>5434</v>
      </c>
      <c r="T5339" s="1" t="s">
        <v>5434</v>
      </c>
      <c r="U5339" s="1" t="s">
        <v>5434</v>
      </c>
      <c r="W5339" s="3">
        <v>0</v>
      </c>
      <c r="Y5339" s="1" t="s">
        <v>5434</v>
      </c>
      <c r="Z5339" s="1" t="s">
        <v>5434</v>
      </c>
      <c r="AA5339" s="1" t="s">
        <v>5434</v>
      </c>
      <c r="AB5339" s="1" t="s">
        <v>5434</v>
      </c>
      <c r="AC5339" s="1" t="s">
        <v>5434</v>
      </c>
      <c r="AD5339" s="1" t="s">
        <v>5434</v>
      </c>
      <c r="AE5339" s="1" t="s">
        <v>5434</v>
      </c>
    </row>
    <row r="5340" spans="3:31" ht="12.75" hidden="1">
      <c r="C5340" s="1" t="s">
        <v>4901</v>
      </c>
      <c r="D5340" s="1" t="s">
        <v>4901</v>
      </c>
      <c r="E5340" s="1" t="s">
        <v>4901</v>
      </c>
      <c r="F5340" s="1" t="s">
        <v>4901</v>
      </c>
      <c r="G5340" s="1" t="s">
        <v>4901</v>
      </c>
      <c r="H5340" s="1" t="s">
        <v>4901</v>
      </c>
      <c r="I5340" s="1" t="s">
        <v>4901</v>
      </c>
      <c r="J5340" s="1" t="s">
        <v>4901</v>
      </c>
      <c r="K5340" s="1" t="s">
        <v>4901</v>
      </c>
      <c r="M5340" s="3">
        <v>0</v>
      </c>
      <c r="O5340" s="1" t="s">
        <v>5434</v>
      </c>
      <c r="P5340" s="1" t="s">
        <v>5434</v>
      </c>
      <c r="Q5340" s="1" t="s">
        <v>5434</v>
      </c>
      <c r="R5340" s="1" t="s">
        <v>5434</v>
      </c>
      <c r="S5340" s="1" t="s">
        <v>5434</v>
      </c>
      <c r="T5340" s="1" t="s">
        <v>5434</v>
      </c>
      <c r="U5340" s="1" t="s">
        <v>5434</v>
      </c>
      <c r="W5340" s="3">
        <v>0</v>
      </c>
      <c r="Y5340" s="1" t="s">
        <v>5434</v>
      </c>
      <c r="Z5340" s="1" t="s">
        <v>5434</v>
      </c>
      <c r="AA5340" s="1" t="s">
        <v>5434</v>
      </c>
      <c r="AB5340" s="1" t="s">
        <v>5434</v>
      </c>
      <c r="AC5340" s="1" t="s">
        <v>5434</v>
      </c>
      <c r="AD5340" s="1" t="s">
        <v>5434</v>
      </c>
      <c r="AE5340" s="1" t="s">
        <v>5434</v>
      </c>
    </row>
    <row r="5341" spans="3:31" ht="12.75" hidden="1">
      <c r="C5341" s="1" t="s">
        <v>4901</v>
      </c>
      <c r="D5341" s="1" t="s">
        <v>4901</v>
      </c>
      <c r="E5341" s="1" t="s">
        <v>4901</v>
      </c>
      <c r="F5341" s="1" t="s">
        <v>4901</v>
      </c>
      <c r="G5341" s="1" t="s">
        <v>4901</v>
      </c>
      <c r="H5341" s="1" t="s">
        <v>4901</v>
      </c>
      <c r="I5341" s="1" t="s">
        <v>4901</v>
      </c>
      <c r="J5341" s="1" t="s">
        <v>4901</v>
      </c>
      <c r="K5341" s="1" t="s">
        <v>4901</v>
      </c>
      <c r="M5341" s="3">
        <v>0</v>
      </c>
      <c r="O5341" s="1" t="s">
        <v>5434</v>
      </c>
      <c r="P5341" s="1" t="s">
        <v>5434</v>
      </c>
      <c r="Q5341" s="1" t="s">
        <v>5434</v>
      </c>
      <c r="R5341" s="1" t="s">
        <v>5434</v>
      </c>
      <c r="S5341" s="1" t="s">
        <v>5434</v>
      </c>
      <c r="T5341" s="1" t="s">
        <v>5434</v>
      </c>
      <c r="U5341" s="1" t="s">
        <v>5434</v>
      </c>
      <c r="W5341" s="3">
        <v>0</v>
      </c>
      <c r="Y5341" s="1" t="s">
        <v>5434</v>
      </c>
      <c r="Z5341" s="1" t="s">
        <v>5434</v>
      </c>
      <c r="AA5341" s="1" t="s">
        <v>5434</v>
      </c>
      <c r="AB5341" s="1" t="s">
        <v>5434</v>
      </c>
      <c r="AC5341" s="1" t="s">
        <v>5434</v>
      </c>
      <c r="AD5341" s="1" t="s">
        <v>5434</v>
      </c>
      <c r="AE5341" s="1" t="s">
        <v>5434</v>
      </c>
    </row>
    <row r="5342" spans="3:31" ht="12.75" hidden="1">
      <c r="C5342" s="1" t="s">
        <v>4901</v>
      </c>
      <c r="D5342" s="1" t="s">
        <v>4901</v>
      </c>
      <c r="E5342" s="1" t="s">
        <v>4901</v>
      </c>
      <c r="F5342" s="1" t="s">
        <v>4901</v>
      </c>
      <c r="G5342" s="1" t="s">
        <v>4901</v>
      </c>
      <c r="H5342" s="1" t="s">
        <v>4901</v>
      </c>
      <c r="I5342" s="1" t="s">
        <v>4901</v>
      </c>
      <c r="J5342" s="1" t="s">
        <v>4901</v>
      </c>
      <c r="K5342" s="1" t="s">
        <v>4901</v>
      </c>
      <c r="M5342" s="3">
        <v>0</v>
      </c>
      <c r="O5342" s="1" t="s">
        <v>5434</v>
      </c>
      <c r="P5342" s="1" t="s">
        <v>5434</v>
      </c>
      <c r="Q5342" s="1" t="s">
        <v>5434</v>
      </c>
      <c r="R5342" s="1" t="s">
        <v>5434</v>
      </c>
      <c r="S5342" s="1" t="s">
        <v>5434</v>
      </c>
      <c r="T5342" s="1" t="s">
        <v>5434</v>
      </c>
      <c r="U5342" s="1" t="s">
        <v>5434</v>
      </c>
      <c r="W5342" s="3">
        <v>0</v>
      </c>
      <c r="Y5342" s="1" t="s">
        <v>5434</v>
      </c>
      <c r="Z5342" s="1" t="s">
        <v>5434</v>
      </c>
      <c r="AA5342" s="1" t="s">
        <v>5434</v>
      </c>
      <c r="AB5342" s="1" t="s">
        <v>5434</v>
      </c>
      <c r="AC5342" s="1" t="s">
        <v>5434</v>
      </c>
      <c r="AD5342" s="1" t="s">
        <v>5434</v>
      </c>
      <c r="AE5342" s="1" t="s">
        <v>5434</v>
      </c>
    </row>
    <row r="5343" spans="3:31" ht="12.75" hidden="1">
      <c r="C5343" s="1" t="s">
        <v>4901</v>
      </c>
      <c r="D5343" s="1" t="s">
        <v>4901</v>
      </c>
      <c r="E5343" s="1" t="s">
        <v>4901</v>
      </c>
      <c r="F5343" s="1" t="s">
        <v>4901</v>
      </c>
      <c r="G5343" s="1" t="s">
        <v>4901</v>
      </c>
      <c r="H5343" s="1" t="s">
        <v>4901</v>
      </c>
      <c r="I5343" s="1" t="s">
        <v>4901</v>
      </c>
      <c r="J5343" s="1" t="s">
        <v>4901</v>
      </c>
      <c r="K5343" s="1" t="s">
        <v>4901</v>
      </c>
      <c r="M5343" s="3">
        <v>0</v>
      </c>
      <c r="O5343" s="1" t="s">
        <v>5434</v>
      </c>
      <c r="P5343" s="1" t="s">
        <v>5434</v>
      </c>
      <c r="Q5343" s="1" t="s">
        <v>5434</v>
      </c>
      <c r="R5343" s="1" t="s">
        <v>5434</v>
      </c>
      <c r="S5343" s="1" t="s">
        <v>5434</v>
      </c>
      <c r="T5343" s="1" t="s">
        <v>5434</v>
      </c>
      <c r="U5343" s="1" t="s">
        <v>5434</v>
      </c>
      <c r="W5343" s="3">
        <v>0</v>
      </c>
      <c r="Y5343" s="1" t="s">
        <v>5434</v>
      </c>
      <c r="Z5343" s="1" t="s">
        <v>5434</v>
      </c>
      <c r="AA5343" s="1" t="s">
        <v>5434</v>
      </c>
      <c r="AB5343" s="1" t="s">
        <v>5434</v>
      </c>
      <c r="AC5343" s="1" t="s">
        <v>5434</v>
      </c>
      <c r="AD5343" s="1" t="s">
        <v>5434</v>
      </c>
      <c r="AE5343" s="1" t="s">
        <v>5434</v>
      </c>
    </row>
    <row r="5344" spans="3:31" ht="12.75" hidden="1">
      <c r="C5344" s="1" t="s">
        <v>4901</v>
      </c>
      <c r="D5344" s="1" t="s">
        <v>4901</v>
      </c>
      <c r="E5344" s="1" t="s">
        <v>4901</v>
      </c>
      <c r="F5344" s="1" t="s">
        <v>4901</v>
      </c>
      <c r="G5344" s="1" t="s">
        <v>4901</v>
      </c>
      <c r="H5344" s="1" t="s">
        <v>4901</v>
      </c>
      <c r="I5344" s="1" t="s">
        <v>4901</v>
      </c>
      <c r="J5344" s="1" t="s">
        <v>4901</v>
      </c>
      <c r="K5344" s="1" t="s">
        <v>4901</v>
      </c>
      <c r="M5344" s="3">
        <v>0</v>
      </c>
      <c r="O5344" s="1" t="s">
        <v>5434</v>
      </c>
      <c r="P5344" s="1" t="s">
        <v>5434</v>
      </c>
      <c r="Q5344" s="1" t="s">
        <v>5434</v>
      </c>
      <c r="R5344" s="1" t="s">
        <v>5434</v>
      </c>
      <c r="S5344" s="1" t="s">
        <v>5434</v>
      </c>
      <c r="T5344" s="1" t="s">
        <v>5434</v>
      </c>
      <c r="U5344" s="1" t="s">
        <v>5434</v>
      </c>
      <c r="W5344" s="3">
        <v>0</v>
      </c>
      <c r="Y5344" s="1" t="s">
        <v>5434</v>
      </c>
      <c r="Z5344" s="1" t="s">
        <v>5434</v>
      </c>
      <c r="AA5344" s="1" t="s">
        <v>5434</v>
      </c>
      <c r="AB5344" s="1" t="s">
        <v>5434</v>
      </c>
      <c r="AC5344" s="1" t="s">
        <v>5434</v>
      </c>
      <c r="AD5344" s="1" t="s">
        <v>5434</v>
      </c>
      <c r="AE5344" s="1" t="s">
        <v>5434</v>
      </c>
    </row>
    <row r="5345" spans="3:31" ht="12.75" hidden="1">
      <c r="C5345" s="1" t="s">
        <v>4901</v>
      </c>
      <c r="D5345" s="1" t="s">
        <v>4901</v>
      </c>
      <c r="E5345" s="1" t="s">
        <v>4901</v>
      </c>
      <c r="F5345" s="1" t="s">
        <v>4901</v>
      </c>
      <c r="G5345" s="1" t="s">
        <v>4901</v>
      </c>
      <c r="H5345" s="1" t="s">
        <v>4901</v>
      </c>
      <c r="I5345" s="1" t="s">
        <v>4901</v>
      </c>
      <c r="J5345" s="1" t="s">
        <v>4901</v>
      </c>
      <c r="K5345" s="1" t="s">
        <v>4901</v>
      </c>
      <c r="M5345" s="3">
        <v>0</v>
      </c>
      <c r="O5345" s="1" t="s">
        <v>5434</v>
      </c>
      <c r="P5345" s="1" t="s">
        <v>5434</v>
      </c>
      <c r="Q5345" s="1" t="s">
        <v>5434</v>
      </c>
      <c r="R5345" s="1" t="s">
        <v>5434</v>
      </c>
      <c r="S5345" s="1" t="s">
        <v>5434</v>
      </c>
      <c r="T5345" s="1" t="s">
        <v>5434</v>
      </c>
      <c r="U5345" s="1" t="s">
        <v>5434</v>
      </c>
      <c r="W5345" s="3">
        <v>0</v>
      </c>
      <c r="Y5345" s="1" t="s">
        <v>5434</v>
      </c>
      <c r="Z5345" s="1" t="s">
        <v>5434</v>
      </c>
      <c r="AA5345" s="1" t="s">
        <v>5434</v>
      </c>
      <c r="AB5345" s="1" t="s">
        <v>5434</v>
      </c>
      <c r="AC5345" s="1" t="s">
        <v>5434</v>
      </c>
      <c r="AD5345" s="1" t="s">
        <v>5434</v>
      </c>
      <c r="AE5345" s="1" t="s">
        <v>5434</v>
      </c>
    </row>
    <row r="5346" spans="3:31" ht="12.75" hidden="1">
      <c r="C5346" s="1" t="s">
        <v>4901</v>
      </c>
      <c r="D5346" s="1" t="s">
        <v>4901</v>
      </c>
      <c r="E5346" s="1" t="s">
        <v>4901</v>
      </c>
      <c r="F5346" s="1" t="s">
        <v>4901</v>
      </c>
      <c r="G5346" s="1" t="s">
        <v>4901</v>
      </c>
      <c r="H5346" s="1" t="s">
        <v>4901</v>
      </c>
      <c r="I5346" s="1" t="s">
        <v>4901</v>
      </c>
      <c r="J5346" s="1" t="s">
        <v>4901</v>
      </c>
      <c r="K5346" s="1" t="s">
        <v>4901</v>
      </c>
      <c r="M5346" s="3">
        <v>0</v>
      </c>
      <c r="O5346" s="1" t="s">
        <v>5434</v>
      </c>
      <c r="P5346" s="1" t="s">
        <v>5434</v>
      </c>
      <c r="Q5346" s="1" t="s">
        <v>5434</v>
      </c>
      <c r="R5346" s="1" t="s">
        <v>5434</v>
      </c>
      <c r="S5346" s="1" t="s">
        <v>5434</v>
      </c>
      <c r="T5346" s="1" t="s">
        <v>5434</v>
      </c>
      <c r="U5346" s="1" t="s">
        <v>5434</v>
      </c>
      <c r="W5346" s="3">
        <v>0</v>
      </c>
      <c r="Y5346" s="1" t="s">
        <v>5434</v>
      </c>
      <c r="Z5346" s="1" t="s">
        <v>5434</v>
      </c>
      <c r="AA5346" s="1" t="s">
        <v>5434</v>
      </c>
      <c r="AB5346" s="1" t="s">
        <v>5434</v>
      </c>
      <c r="AC5346" s="1" t="s">
        <v>5434</v>
      </c>
      <c r="AD5346" s="1" t="s">
        <v>5434</v>
      </c>
      <c r="AE5346" s="1" t="s">
        <v>5434</v>
      </c>
    </row>
    <row r="5347" spans="3:31" ht="12.75" hidden="1">
      <c r="C5347" s="1" t="s">
        <v>4901</v>
      </c>
      <c r="D5347" s="1" t="s">
        <v>4901</v>
      </c>
      <c r="E5347" s="1" t="s">
        <v>4901</v>
      </c>
      <c r="F5347" s="1" t="s">
        <v>4901</v>
      </c>
      <c r="G5347" s="1" t="s">
        <v>4901</v>
      </c>
      <c r="H5347" s="1" t="s">
        <v>4901</v>
      </c>
      <c r="I5347" s="1" t="s">
        <v>4901</v>
      </c>
      <c r="J5347" s="1" t="s">
        <v>4901</v>
      </c>
      <c r="K5347" s="1" t="s">
        <v>4901</v>
      </c>
      <c r="M5347" s="3">
        <v>0</v>
      </c>
      <c r="O5347" s="1" t="s">
        <v>5434</v>
      </c>
      <c r="P5347" s="1" t="s">
        <v>5434</v>
      </c>
      <c r="Q5347" s="1" t="s">
        <v>5434</v>
      </c>
      <c r="R5347" s="1" t="s">
        <v>5434</v>
      </c>
      <c r="S5347" s="1" t="s">
        <v>5434</v>
      </c>
      <c r="T5347" s="1" t="s">
        <v>5434</v>
      </c>
      <c r="U5347" s="1" t="s">
        <v>5434</v>
      </c>
      <c r="W5347" s="3">
        <v>0</v>
      </c>
      <c r="Y5347" s="1" t="s">
        <v>5434</v>
      </c>
      <c r="Z5347" s="1" t="s">
        <v>5434</v>
      </c>
      <c r="AA5347" s="1" t="s">
        <v>5434</v>
      </c>
      <c r="AB5347" s="1" t="s">
        <v>5434</v>
      </c>
      <c r="AC5347" s="1" t="s">
        <v>5434</v>
      </c>
      <c r="AD5347" s="1" t="s">
        <v>5434</v>
      </c>
      <c r="AE5347" s="1" t="s">
        <v>5434</v>
      </c>
    </row>
    <row r="5348" spans="3:31" ht="12.75" hidden="1">
      <c r="C5348" s="1" t="s">
        <v>4901</v>
      </c>
      <c r="D5348" s="1" t="s">
        <v>4901</v>
      </c>
      <c r="E5348" s="1" t="s">
        <v>4901</v>
      </c>
      <c r="F5348" s="1" t="s">
        <v>4901</v>
      </c>
      <c r="G5348" s="1" t="s">
        <v>4901</v>
      </c>
      <c r="H5348" s="1" t="s">
        <v>4901</v>
      </c>
      <c r="I5348" s="1" t="s">
        <v>4901</v>
      </c>
      <c r="J5348" s="1" t="s">
        <v>4901</v>
      </c>
      <c r="K5348" s="1" t="s">
        <v>4901</v>
      </c>
      <c r="M5348" s="3">
        <v>0</v>
      </c>
      <c r="O5348" s="1" t="s">
        <v>5434</v>
      </c>
      <c r="P5348" s="1" t="s">
        <v>5434</v>
      </c>
      <c r="Q5348" s="1" t="s">
        <v>5434</v>
      </c>
      <c r="R5348" s="1" t="s">
        <v>5434</v>
      </c>
      <c r="S5348" s="1" t="s">
        <v>5434</v>
      </c>
      <c r="T5348" s="1" t="s">
        <v>5434</v>
      </c>
      <c r="U5348" s="1" t="s">
        <v>5434</v>
      </c>
      <c r="W5348" s="3">
        <v>0</v>
      </c>
      <c r="Y5348" s="1" t="s">
        <v>5434</v>
      </c>
      <c r="Z5348" s="1" t="s">
        <v>5434</v>
      </c>
      <c r="AA5348" s="1" t="s">
        <v>5434</v>
      </c>
      <c r="AB5348" s="1" t="s">
        <v>5434</v>
      </c>
      <c r="AC5348" s="1" t="s">
        <v>5434</v>
      </c>
      <c r="AD5348" s="1" t="s">
        <v>5434</v>
      </c>
      <c r="AE5348" s="1" t="s">
        <v>5434</v>
      </c>
    </row>
    <row r="5349" spans="3:31" ht="12.75" hidden="1">
      <c r="C5349" s="1" t="s">
        <v>4901</v>
      </c>
      <c r="D5349" s="1" t="s">
        <v>4901</v>
      </c>
      <c r="E5349" s="1" t="s">
        <v>4901</v>
      </c>
      <c r="F5349" s="1" t="s">
        <v>4901</v>
      </c>
      <c r="G5349" s="1" t="s">
        <v>4901</v>
      </c>
      <c r="H5349" s="1" t="s">
        <v>4901</v>
      </c>
      <c r="I5349" s="1" t="s">
        <v>4901</v>
      </c>
      <c r="J5349" s="1" t="s">
        <v>4901</v>
      </c>
      <c r="K5349" s="1" t="s">
        <v>4901</v>
      </c>
      <c r="M5349" s="3">
        <v>0</v>
      </c>
      <c r="O5349" s="1" t="s">
        <v>5434</v>
      </c>
      <c r="P5349" s="1" t="s">
        <v>5434</v>
      </c>
      <c r="Q5349" s="1" t="s">
        <v>5434</v>
      </c>
      <c r="R5349" s="1" t="s">
        <v>5434</v>
      </c>
      <c r="S5349" s="1" t="s">
        <v>5434</v>
      </c>
      <c r="T5349" s="1" t="s">
        <v>5434</v>
      </c>
      <c r="U5349" s="1" t="s">
        <v>5434</v>
      </c>
      <c r="W5349" s="3">
        <v>0</v>
      </c>
      <c r="Y5349" s="1" t="s">
        <v>5434</v>
      </c>
      <c r="Z5349" s="1" t="s">
        <v>5434</v>
      </c>
      <c r="AA5349" s="1" t="s">
        <v>5434</v>
      </c>
      <c r="AB5349" s="1" t="s">
        <v>5434</v>
      </c>
      <c r="AC5349" s="1" t="s">
        <v>5434</v>
      </c>
      <c r="AD5349" s="1" t="s">
        <v>5434</v>
      </c>
      <c r="AE5349" s="1" t="s">
        <v>5434</v>
      </c>
    </row>
    <row r="5350" spans="3:31" ht="12.75" hidden="1">
      <c r="C5350" s="1" t="s">
        <v>4901</v>
      </c>
      <c r="D5350" s="1" t="s">
        <v>4901</v>
      </c>
      <c r="E5350" s="1" t="s">
        <v>4901</v>
      </c>
      <c r="F5350" s="1" t="s">
        <v>4901</v>
      </c>
      <c r="G5350" s="1" t="s">
        <v>4901</v>
      </c>
      <c r="H5350" s="1" t="s">
        <v>4901</v>
      </c>
      <c r="I5350" s="1" t="s">
        <v>4901</v>
      </c>
      <c r="J5350" s="1" t="s">
        <v>4901</v>
      </c>
      <c r="K5350" s="1" t="s">
        <v>4901</v>
      </c>
      <c r="M5350" s="3">
        <v>0</v>
      </c>
      <c r="O5350" s="1" t="s">
        <v>5434</v>
      </c>
      <c r="P5350" s="1" t="s">
        <v>5434</v>
      </c>
      <c r="Q5350" s="1" t="s">
        <v>5434</v>
      </c>
      <c r="R5350" s="1" t="s">
        <v>5434</v>
      </c>
      <c r="S5350" s="1" t="s">
        <v>5434</v>
      </c>
      <c r="T5350" s="1" t="s">
        <v>5434</v>
      </c>
      <c r="U5350" s="1" t="s">
        <v>5434</v>
      </c>
      <c r="W5350" s="3">
        <v>0</v>
      </c>
      <c r="Y5350" s="1" t="s">
        <v>5434</v>
      </c>
      <c r="Z5350" s="1" t="s">
        <v>5434</v>
      </c>
      <c r="AA5350" s="1" t="s">
        <v>5434</v>
      </c>
      <c r="AB5350" s="1" t="s">
        <v>5434</v>
      </c>
      <c r="AC5350" s="1" t="s">
        <v>5434</v>
      </c>
      <c r="AD5350" s="1" t="s">
        <v>5434</v>
      </c>
      <c r="AE5350" s="1" t="s">
        <v>5434</v>
      </c>
    </row>
    <row r="5351" spans="3:31" ht="12.75" hidden="1">
      <c r="C5351" s="1" t="s">
        <v>4901</v>
      </c>
      <c r="D5351" s="1" t="s">
        <v>4901</v>
      </c>
      <c r="E5351" s="1" t="s">
        <v>4901</v>
      </c>
      <c r="F5351" s="1" t="s">
        <v>4901</v>
      </c>
      <c r="G5351" s="1" t="s">
        <v>4901</v>
      </c>
      <c r="H5351" s="1" t="s">
        <v>4901</v>
      </c>
      <c r="I5351" s="1" t="s">
        <v>4901</v>
      </c>
      <c r="J5351" s="1" t="s">
        <v>4901</v>
      </c>
      <c r="K5351" s="1" t="s">
        <v>4901</v>
      </c>
      <c r="M5351" s="3">
        <v>0</v>
      </c>
      <c r="O5351" s="1" t="s">
        <v>5434</v>
      </c>
      <c r="P5351" s="1" t="s">
        <v>5434</v>
      </c>
      <c r="Q5351" s="1" t="s">
        <v>5434</v>
      </c>
      <c r="R5351" s="1" t="s">
        <v>5434</v>
      </c>
      <c r="S5351" s="1" t="s">
        <v>5434</v>
      </c>
      <c r="T5351" s="1" t="s">
        <v>5434</v>
      </c>
      <c r="U5351" s="1" t="s">
        <v>5434</v>
      </c>
      <c r="W5351" s="3">
        <v>0</v>
      </c>
      <c r="Y5351" s="1" t="s">
        <v>5434</v>
      </c>
      <c r="Z5351" s="1" t="s">
        <v>5434</v>
      </c>
      <c r="AA5351" s="1" t="s">
        <v>5434</v>
      </c>
      <c r="AB5351" s="1" t="s">
        <v>5434</v>
      </c>
      <c r="AC5351" s="1" t="s">
        <v>5434</v>
      </c>
      <c r="AD5351" s="1" t="s">
        <v>5434</v>
      </c>
      <c r="AE5351" s="1" t="s">
        <v>5434</v>
      </c>
    </row>
    <row r="5352" spans="3:31" ht="12.75" hidden="1">
      <c r="C5352" s="1" t="s">
        <v>4901</v>
      </c>
      <c r="D5352" s="1" t="s">
        <v>4901</v>
      </c>
      <c r="E5352" s="1" t="s">
        <v>4901</v>
      </c>
      <c r="F5352" s="1" t="s">
        <v>4901</v>
      </c>
      <c r="G5352" s="1" t="s">
        <v>4901</v>
      </c>
      <c r="H5352" s="1" t="s">
        <v>4901</v>
      </c>
      <c r="I5352" s="1" t="s">
        <v>4901</v>
      </c>
      <c r="J5352" s="1" t="s">
        <v>4901</v>
      </c>
      <c r="K5352" s="1" t="s">
        <v>4901</v>
      </c>
      <c r="M5352" s="3">
        <v>0</v>
      </c>
      <c r="O5352" s="1" t="s">
        <v>5434</v>
      </c>
      <c r="P5352" s="1" t="s">
        <v>5434</v>
      </c>
      <c r="Q5352" s="1" t="s">
        <v>5434</v>
      </c>
      <c r="R5352" s="1" t="s">
        <v>5434</v>
      </c>
      <c r="S5352" s="1" t="s">
        <v>5434</v>
      </c>
      <c r="T5352" s="1" t="s">
        <v>5434</v>
      </c>
      <c r="U5352" s="1" t="s">
        <v>5434</v>
      </c>
      <c r="W5352" s="3">
        <v>0</v>
      </c>
      <c r="Y5352" s="1" t="s">
        <v>5434</v>
      </c>
      <c r="Z5352" s="1" t="s">
        <v>5434</v>
      </c>
      <c r="AA5352" s="1" t="s">
        <v>5434</v>
      </c>
      <c r="AB5352" s="1" t="s">
        <v>5434</v>
      </c>
      <c r="AC5352" s="1" t="s">
        <v>5434</v>
      </c>
      <c r="AD5352" s="1" t="s">
        <v>5434</v>
      </c>
      <c r="AE5352" s="1" t="s">
        <v>5434</v>
      </c>
    </row>
    <row r="5353" spans="3:31" ht="12.75" hidden="1">
      <c r="C5353" s="1" t="s">
        <v>4901</v>
      </c>
      <c r="D5353" s="1" t="s">
        <v>4901</v>
      </c>
      <c r="E5353" s="1" t="s">
        <v>4901</v>
      </c>
      <c r="F5353" s="1" t="s">
        <v>4901</v>
      </c>
      <c r="G5353" s="1" t="s">
        <v>4901</v>
      </c>
      <c r="H5353" s="1" t="s">
        <v>4901</v>
      </c>
      <c r="I5353" s="1" t="s">
        <v>4901</v>
      </c>
      <c r="J5353" s="1" t="s">
        <v>4901</v>
      </c>
      <c r="K5353" s="1" t="s">
        <v>4901</v>
      </c>
      <c r="M5353" s="3">
        <v>0</v>
      </c>
      <c r="O5353" s="1" t="s">
        <v>5434</v>
      </c>
      <c r="P5353" s="1" t="s">
        <v>5434</v>
      </c>
      <c r="Q5353" s="1" t="s">
        <v>5434</v>
      </c>
      <c r="R5353" s="1" t="s">
        <v>5434</v>
      </c>
      <c r="S5353" s="1" t="s">
        <v>5434</v>
      </c>
      <c r="T5353" s="1" t="s">
        <v>5434</v>
      </c>
      <c r="U5353" s="1" t="s">
        <v>5434</v>
      </c>
      <c r="W5353" s="3">
        <v>0</v>
      </c>
      <c r="Y5353" s="1" t="s">
        <v>5434</v>
      </c>
      <c r="Z5353" s="1" t="s">
        <v>5434</v>
      </c>
      <c r="AA5353" s="1" t="s">
        <v>5434</v>
      </c>
      <c r="AB5353" s="1" t="s">
        <v>5434</v>
      </c>
      <c r="AC5353" s="1" t="s">
        <v>5434</v>
      </c>
      <c r="AD5353" s="1" t="s">
        <v>5434</v>
      </c>
      <c r="AE5353" s="1" t="s">
        <v>5434</v>
      </c>
    </row>
    <row r="5354" spans="3:31" ht="12.75" hidden="1">
      <c r="C5354" s="1" t="s">
        <v>4901</v>
      </c>
      <c r="D5354" s="1" t="s">
        <v>4901</v>
      </c>
      <c r="E5354" s="1" t="s">
        <v>4901</v>
      </c>
      <c r="F5354" s="1" t="s">
        <v>4901</v>
      </c>
      <c r="G5354" s="1" t="s">
        <v>4901</v>
      </c>
      <c r="H5354" s="1" t="s">
        <v>4901</v>
      </c>
      <c r="I5354" s="1" t="s">
        <v>4901</v>
      </c>
      <c r="J5354" s="1" t="s">
        <v>4901</v>
      </c>
      <c r="K5354" s="1" t="s">
        <v>4901</v>
      </c>
      <c r="M5354" s="3">
        <v>0</v>
      </c>
      <c r="O5354" s="1" t="s">
        <v>5434</v>
      </c>
      <c r="P5354" s="1" t="s">
        <v>5434</v>
      </c>
      <c r="Q5354" s="1" t="s">
        <v>5434</v>
      </c>
      <c r="R5354" s="1" t="s">
        <v>5434</v>
      </c>
      <c r="S5354" s="1" t="s">
        <v>5434</v>
      </c>
      <c r="T5354" s="1" t="s">
        <v>5434</v>
      </c>
      <c r="U5354" s="1" t="s">
        <v>5434</v>
      </c>
      <c r="W5354" s="3">
        <v>0</v>
      </c>
      <c r="Y5354" s="1" t="s">
        <v>5434</v>
      </c>
      <c r="Z5354" s="1" t="s">
        <v>5434</v>
      </c>
      <c r="AA5354" s="1" t="s">
        <v>5434</v>
      </c>
      <c r="AB5354" s="1" t="s">
        <v>5434</v>
      </c>
      <c r="AC5354" s="1" t="s">
        <v>5434</v>
      </c>
      <c r="AD5354" s="1" t="s">
        <v>5434</v>
      </c>
      <c r="AE5354" s="1" t="s">
        <v>5434</v>
      </c>
    </row>
    <row r="5355" spans="3:31" ht="12.75" hidden="1">
      <c r="C5355" s="1" t="s">
        <v>4901</v>
      </c>
      <c r="D5355" s="1" t="s">
        <v>4901</v>
      </c>
      <c r="E5355" s="1" t="s">
        <v>4901</v>
      </c>
      <c r="F5355" s="1" t="s">
        <v>4901</v>
      </c>
      <c r="G5355" s="1" t="s">
        <v>4901</v>
      </c>
      <c r="H5355" s="1" t="s">
        <v>4901</v>
      </c>
      <c r="I5355" s="1" t="s">
        <v>4901</v>
      </c>
      <c r="J5355" s="1" t="s">
        <v>4901</v>
      </c>
      <c r="K5355" s="1" t="s">
        <v>4901</v>
      </c>
      <c r="M5355" s="3">
        <v>0</v>
      </c>
      <c r="O5355" s="1" t="s">
        <v>5434</v>
      </c>
      <c r="P5355" s="1" t="s">
        <v>5434</v>
      </c>
      <c r="Q5355" s="1" t="s">
        <v>5434</v>
      </c>
      <c r="R5355" s="1" t="s">
        <v>5434</v>
      </c>
      <c r="S5355" s="1" t="s">
        <v>5434</v>
      </c>
      <c r="T5355" s="1" t="s">
        <v>5434</v>
      </c>
      <c r="U5355" s="1" t="s">
        <v>5434</v>
      </c>
      <c r="W5355" s="3">
        <v>0</v>
      </c>
      <c r="Y5355" s="1" t="s">
        <v>5434</v>
      </c>
      <c r="Z5355" s="1" t="s">
        <v>5434</v>
      </c>
      <c r="AA5355" s="1" t="s">
        <v>5434</v>
      </c>
      <c r="AB5355" s="1" t="s">
        <v>5434</v>
      </c>
      <c r="AC5355" s="1" t="s">
        <v>5434</v>
      </c>
      <c r="AD5355" s="1" t="s">
        <v>5434</v>
      </c>
      <c r="AE5355" s="1" t="s">
        <v>5434</v>
      </c>
    </row>
    <row r="5356" spans="3:31" ht="12.75" hidden="1">
      <c r="C5356" s="1" t="s">
        <v>4901</v>
      </c>
      <c r="D5356" s="1" t="s">
        <v>4901</v>
      </c>
      <c r="E5356" s="1" t="s">
        <v>4901</v>
      </c>
      <c r="F5356" s="1" t="s">
        <v>4901</v>
      </c>
      <c r="G5356" s="1" t="s">
        <v>4901</v>
      </c>
      <c r="H5356" s="1" t="s">
        <v>4901</v>
      </c>
      <c r="I5356" s="1" t="s">
        <v>4901</v>
      </c>
      <c r="J5356" s="1" t="s">
        <v>4901</v>
      </c>
      <c r="K5356" s="1" t="s">
        <v>4901</v>
      </c>
      <c r="M5356" s="3">
        <v>0</v>
      </c>
      <c r="O5356" s="1" t="s">
        <v>5434</v>
      </c>
      <c r="P5356" s="1" t="s">
        <v>5434</v>
      </c>
      <c r="Q5356" s="1" t="s">
        <v>5434</v>
      </c>
      <c r="R5356" s="1" t="s">
        <v>5434</v>
      </c>
      <c r="S5356" s="1" t="s">
        <v>5434</v>
      </c>
      <c r="T5356" s="1" t="s">
        <v>5434</v>
      </c>
      <c r="U5356" s="1" t="s">
        <v>5434</v>
      </c>
      <c r="W5356" s="3">
        <v>0</v>
      </c>
      <c r="Y5356" s="1" t="s">
        <v>5434</v>
      </c>
      <c r="Z5356" s="1" t="s">
        <v>5434</v>
      </c>
      <c r="AA5356" s="1" t="s">
        <v>5434</v>
      </c>
      <c r="AB5356" s="1" t="s">
        <v>5434</v>
      </c>
      <c r="AC5356" s="1" t="s">
        <v>5434</v>
      </c>
      <c r="AD5356" s="1" t="s">
        <v>5434</v>
      </c>
      <c r="AE5356" s="1" t="s">
        <v>5434</v>
      </c>
    </row>
    <row r="5357" spans="3:31" ht="12.75" hidden="1">
      <c r="C5357" s="1" t="s">
        <v>4901</v>
      </c>
      <c r="D5357" s="1" t="s">
        <v>4901</v>
      </c>
      <c r="E5357" s="1" t="s">
        <v>4901</v>
      </c>
      <c r="F5357" s="1" t="s">
        <v>4901</v>
      </c>
      <c r="G5357" s="1" t="s">
        <v>4901</v>
      </c>
      <c r="H5357" s="1" t="s">
        <v>4901</v>
      </c>
      <c r="I5357" s="1" t="s">
        <v>4901</v>
      </c>
      <c r="J5357" s="1" t="s">
        <v>4901</v>
      </c>
      <c r="K5357" s="1" t="s">
        <v>4901</v>
      </c>
      <c r="M5357" s="3">
        <v>0</v>
      </c>
      <c r="O5357" s="1" t="s">
        <v>5434</v>
      </c>
      <c r="P5357" s="1" t="s">
        <v>5434</v>
      </c>
      <c r="Q5357" s="1" t="s">
        <v>5434</v>
      </c>
      <c r="R5357" s="1" t="s">
        <v>5434</v>
      </c>
      <c r="S5357" s="1" t="s">
        <v>5434</v>
      </c>
      <c r="T5357" s="1" t="s">
        <v>5434</v>
      </c>
      <c r="U5357" s="1" t="s">
        <v>5434</v>
      </c>
      <c r="W5357" s="3">
        <v>0</v>
      </c>
      <c r="Y5357" s="1" t="s">
        <v>5434</v>
      </c>
      <c r="Z5357" s="1" t="s">
        <v>5434</v>
      </c>
      <c r="AA5357" s="1" t="s">
        <v>5434</v>
      </c>
      <c r="AB5357" s="1" t="s">
        <v>5434</v>
      </c>
      <c r="AC5357" s="1" t="s">
        <v>5434</v>
      </c>
      <c r="AD5357" s="1" t="s">
        <v>5434</v>
      </c>
      <c r="AE5357" s="1" t="s">
        <v>5434</v>
      </c>
    </row>
    <row r="5358" spans="3:31" ht="12.75" hidden="1">
      <c r="C5358" s="1" t="s">
        <v>4901</v>
      </c>
      <c r="D5358" s="1" t="s">
        <v>4901</v>
      </c>
      <c r="E5358" s="1" t="s">
        <v>4901</v>
      </c>
      <c r="F5358" s="1" t="s">
        <v>4901</v>
      </c>
      <c r="G5358" s="1" t="s">
        <v>4901</v>
      </c>
      <c r="H5358" s="1" t="s">
        <v>4901</v>
      </c>
      <c r="I5358" s="1" t="s">
        <v>4901</v>
      </c>
      <c r="J5358" s="1" t="s">
        <v>4901</v>
      </c>
      <c r="K5358" s="1" t="s">
        <v>4901</v>
      </c>
      <c r="M5358" s="3">
        <v>0</v>
      </c>
      <c r="O5358" s="1" t="s">
        <v>5434</v>
      </c>
      <c r="P5358" s="1" t="s">
        <v>5434</v>
      </c>
      <c r="Q5358" s="1" t="s">
        <v>5434</v>
      </c>
      <c r="R5358" s="1" t="s">
        <v>5434</v>
      </c>
      <c r="S5358" s="1" t="s">
        <v>5434</v>
      </c>
      <c r="T5358" s="1" t="s">
        <v>5434</v>
      </c>
      <c r="U5358" s="1" t="s">
        <v>5434</v>
      </c>
      <c r="W5358" s="3">
        <v>0</v>
      </c>
      <c r="Y5358" s="1" t="s">
        <v>5434</v>
      </c>
      <c r="Z5358" s="1" t="s">
        <v>5434</v>
      </c>
      <c r="AA5358" s="1" t="s">
        <v>5434</v>
      </c>
      <c r="AB5358" s="1" t="s">
        <v>5434</v>
      </c>
      <c r="AC5358" s="1" t="s">
        <v>5434</v>
      </c>
      <c r="AD5358" s="1" t="s">
        <v>5434</v>
      </c>
      <c r="AE5358" s="1" t="s">
        <v>5434</v>
      </c>
    </row>
    <row r="5359" spans="3:31" ht="12.75" hidden="1">
      <c r="C5359" s="1" t="s">
        <v>4901</v>
      </c>
      <c r="D5359" s="1" t="s">
        <v>4901</v>
      </c>
      <c r="E5359" s="1" t="s">
        <v>4901</v>
      </c>
      <c r="F5359" s="1" t="s">
        <v>4901</v>
      </c>
      <c r="G5359" s="1" t="s">
        <v>4901</v>
      </c>
      <c r="H5359" s="1" t="s">
        <v>4901</v>
      </c>
      <c r="I5359" s="1" t="s">
        <v>4901</v>
      </c>
      <c r="J5359" s="1" t="s">
        <v>4901</v>
      </c>
      <c r="K5359" s="1" t="s">
        <v>4901</v>
      </c>
      <c r="M5359" s="3">
        <v>0</v>
      </c>
      <c r="O5359" s="1" t="s">
        <v>5434</v>
      </c>
      <c r="P5359" s="1" t="s">
        <v>5434</v>
      </c>
      <c r="Q5359" s="1" t="s">
        <v>5434</v>
      </c>
      <c r="R5359" s="1" t="s">
        <v>5434</v>
      </c>
      <c r="S5359" s="1" t="s">
        <v>5434</v>
      </c>
      <c r="T5359" s="1" t="s">
        <v>5434</v>
      </c>
      <c r="U5359" s="1" t="s">
        <v>5434</v>
      </c>
      <c r="W5359" s="3">
        <v>0</v>
      </c>
      <c r="Y5359" s="1" t="s">
        <v>5434</v>
      </c>
      <c r="Z5359" s="1" t="s">
        <v>5434</v>
      </c>
      <c r="AA5359" s="1" t="s">
        <v>5434</v>
      </c>
      <c r="AB5359" s="1" t="s">
        <v>5434</v>
      </c>
      <c r="AC5359" s="1" t="s">
        <v>5434</v>
      </c>
      <c r="AD5359" s="1" t="s">
        <v>5434</v>
      </c>
      <c r="AE5359" s="1" t="s">
        <v>5434</v>
      </c>
    </row>
    <row r="5360" spans="3:31" ht="12.75" hidden="1">
      <c r="C5360" s="1" t="s">
        <v>4901</v>
      </c>
      <c r="D5360" s="1" t="s">
        <v>4901</v>
      </c>
      <c r="E5360" s="1" t="s">
        <v>4901</v>
      </c>
      <c r="F5360" s="1" t="s">
        <v>4901</v>
      </c>
      <c r="G5360" s="1" t="s">
        <v>4901</v>
      </c>
      <c r="H5360" s="1" t="s">
        <v>4901</v>
      </c>
      <c r="I5360" s="1" t="s">
        <v>4901</v>
      </c>
      <c r="J5360" s="1" t="s">
        <v>4901</v>
      </c>
      <c r="K5360" s="1" t="s">
        <v>4901</v>
      </c>
      <c r="M5360" s="3">
        <v>0</v>
      </c>
      <c r="O5360" s="1" t="s">
        <v>5434</v>
      </c>
      <c r="P5360" s="1" t="s">
        <v>5434</v>
      </c>
      <c r="Q5360" s="1" t="s">
        <v>5434</v>
      </c>
      <c r="R5360" s="1" t="s">
        <v>5434</v>
      </c>
      <c r="S5360" s="1" t="s">
        <v>5434</v>
      </c>
      <c r="T5360" s="1" t="s">
        <v>5434</v>
      </c>
      <c r="U5360" s="1" t="s">
        <v>5434</v>
      </c>
      <c r="W5360" s="3">
        <v>0</v>
      </c>
      <c r="Y5360" s="1" t="s">
        <v>5434</v>
      </c>
      <c r="Z5360" s="1" t="s">
        <v>5434</v>
      </c>
      <c r="AA5360" s="1" t="s">
        <v>5434</v>
      </c>
      <c r="AB5360" s="1" t="s">
        <v>5434</v>
      </c>
      <c r="AC5360" s="1" t="s">
        <v>5434</v>
      </c>
      <c r="AD5360" s="1" t="s">
        <v>5434</v>
      </c>
      <c r="AE5360" s="1" t="s">
        <v>5434</v>
      </c>
    </row>
    <row r="5361" spans="3:31" ht="12.75" hidden="1">
      <c r="C5361" s="1" t="s">
        <v>4901</v>
      </c>
      <c r="D5361" s="1" t="s">
        <v>4901</v>
      </c>
      <c r="E5361" s="1" t="s">
        <v>4901</v>
      </c>
      <c r="F5361" s="1" t="s">
        <v>4901</v>
      </c>
      <c r="G5361" s="1" t="s">
        <v>4901</v>
      </c>
      <c r="H5361" s="1" t="s">
        <v>4901</v>
      </c>
      <c r="I5361" s="1" t="s">
        <v>4901</v>
      </c>
      <c r="J5361" s="1" t="s">
        <v>4901</v>
      </c>
      <c r="K5361" s="1" t="s">
        <v>4901</v>
      </c>
      <c r="M5361" s="3">
        <v>0</v>
      </c>
      <c r="O5361" s="1" t="s">
        <v>5434</v>
      </c>
      <c r="P5361" s="1" t="s">
        <v>5434</v>
      </c>
      <c r="Q5361" s="1" t="s">
        <v>5434</v>
      </c>
      <c r="R5361" s="1" t="s">
        <v>5434</v>
      </c>
      <c r="S5361" s="1" t="s">
        <v>5434</v>
      </c>
      <c r="T5361" s="1" t="s">
        <v>5434</v>
      </c>
      <c r="U5361" s="1" t="s">
        <v>5434</v>
      </c>
      <c r="W5361" s="3">
        <v>0</v>
      </c>
      <c r="Y5361" s="1" t="s">
        <v>5434</v>
      </c>
      <c r="Z5361" s="1" t="s">
        <v>5434</v>
      </c>
      <c r="AA5361" s="1" t="s">
        <v>5434</v>
      </c>
      <c r="AB5361" s="1" t="s">
        <v>5434</v>
      </c>
      <c r="AC5361" s="1" t="s">
        <v>5434</v>
      </c>
      <c r="AD5361" s="1" t="s">
        <v>5434</v>
      </c>
      <c r="AE5361" s="1" t="s">
        <v>5434</v>
      </c>
    </row>
    <row r="5362" spans="3:31" ht="12.75" hidden="1">
      <c r="C5362" s="1" t="s">
        <v>4901</v>
      </c>
      <c r="D5362" s="1" t="s">
        <v>4901</v>
      </c>
      <c r="E5362" s="1" t="s">
        <v>4901</v>
      </c>
      <c r="F5362" s="1" t="s">
        <v>4901</v>
      </c>
      <c r="G5362" s="1" t="s">
        <v>4901</v>
      </c>
      <c r="H5362" s="1" t="s">
        <v>4901</v>
      </c>
      <c r="I5362" s="1" t="s">
        <v>4901</v>
      </c>
      <c r="J5362" s="1" t="s">
        <v>4901</v>
      </c>
      <c r="K5362" s="1" t="s">
        <v>4901</v>
      </c>
      <c r="M5362" s="3">
        <v>0</v>
      </c>
      <c r="O5362" s="1" t="s">
        <v>5434</v>
      </c>
      <c r="P5362" s="1" t="s">
        <v>5434</v>
      </c>
      <c r="Q5362" s="1" t="s">
        <v>5434</v>
      </c>
      <c r="R5362" s="1" t="s">
        <v>5434</v>
      </c>
      <c r="S5362" s="1" t="s">
        <v>5434</v>
      </c>
      <c r="T5362" s="1" t="s">
        <v>5434</v>
      </c>
      <c r="U5362" s="1" t="s">
        <v>5434</v>
      </c>
      <c r="W5362" s="3">
        <v>0</v>
      </c>
      <c r="Y5362" s="1" t="s">
        <v>5434</v>
      </c>
      <c r="Z5362" s="1" t="s">
        <v>5434</v>
      </c>
      <c r="AA5362" s="1" t="s">
        <v>5434</v>
      </c>
      <c r="AB5362" s="1" t="s">
        <v>5434</v>
      </c>
      <c r="AC5362" s="1" t="s">
        <v>5434</v>
      </c>
      <c r="AD5362" s="1" t="s">
        <v>5434</v>
      </c>
      <c r="AE5362" s="1" t="s">
        <v>5434</v>
      </c>
    </row>
    <row r="5363" spans="3:31" ht="12.75" hidden="1">
      <c r="C5363" s="1" t="s">
        <v>4901</v>
      </c>
      <c r="D5363" s="1" t="s">
        <v>4901</v>
      </c>
      <c r="E5363" s="1" t="s">
        <v>4901</v>
      </c>
      <c r="F5363" s="1" t="s">
        <v>4901</v>
      </c>
      <c r="G5363" s="1" t="s">
        <v>4901</v>
      </c>
      <c r="H5363" s="1" t="s">
        <v>4901</v>
      </c>
      <c r="I5363" s="1" t="s">
        <v>4901</v>
      </c>
      <c r="J5363" s="1" t="s">
        <v>4901</v>
      </c>
      <c r="K5363" s="1" t="s">
        <v>4901</v>
      </c>
      <c r="M5363" s="3">
        <v>0</v>
      </c>
      <c r="O5363" s="1" t="s">
        <v>5434</v>
      </c>
      <c r="P5363" s="1" t="s">
        <v>5434</v>
      </c>
      <c r="Q5363" s="1" t="s">
        <v>5434</v>
      </c>
      <c r="R5363" s="1" t="s">
        <v>5434</v>
      </c>
      <c r="S5363" s="1" t="s">
        <v>5434</v>
      </c>
      <c r="T5363" s="1" t="s">
        <v>5434</v>
      </c>
      <c r="U5363" s="1" t="s">
        <v>5434</v>
      </c>
      <c r="W5363" s="3">
        <v>0</v>
      </c>
      <c r="Y5363" s="1" t="s">
        <v>5434</v>
      </c>
      <c r="Z5363" s="1" t="s">
        <v>5434</v>
      </c>
      <c r="AA5363" s="1" t="s">
        <v>5434</v>
      </c>
      <c r="AB5363" s="1" t="s">
        <v>5434</v>
      </c>
      <c r="AC5363" s="1" t="s">
        <v>5434</v>
      </c>
      <c r="AD5363" s="1" t="s">
        <v>5434</v>
      </c>
      <c r="AE5363" s="1" t="s">
        <v>5434</v>
      </c>
    </row>
    <row r="5364" spans="3:31" ht="12.75" hidden="1">
      <c r="C5364" s="1" t="s">
        <v>4901</v>
      </c>
      <c r="D5364" s="1" t="s">
        <v>4901</v>
      </c>
      <c r="E5364" s="1" t="s">
        <v>4901</v>
      </c>
      <c r="F5364" s="1" t="s">
        <v>4901</v>
      </c>
      <c r="G5364" s="1" t="s">
        <v>4901</v>
      </c>
      <c r="H5364" s="1" t="s">
        <v>4901</v>
      </c>
      <c r="I5364" s="1" t="s">
        <v>4901</v>
      </c>
      <c r="J5364" s="1" t="s">
        <v>4901</v>
      </c>
      <c r="K5364" s="1" t="s">
        <v>4901</v>
      </c>
      <c r="M5364" s="3">
        <v>0</v>
      </c>
      <c r="O5364" s="1" t="s">
        <v>5434</v>
      </c>
      <c r="P5364" s="1" t="s">
        <v>5434</v>
      </c>
      <c r="Q5364" s="1" t="s">
        <v>5434</v>
      </c>
      <c r="R5364" s="1" t="s">
        <v>5434</v>
      </c>
      <c r="S5364" s="1" t="s">
        <v>5434</v>
      </c>
      <c r="T5364" s="1" t="s">
        <v>5434</v>
      </c>
      <c r="U5364" s="1" t="s">
        <v>5434</v>
      </c>
      <c r="W5364" s="3">
        <v>0</v>
      </c>
      <c r="Y5364" s="1" t="s">
        <v>5434</v>
      </c>
      <c r="Z5364" s="1" t="s">
        <v>5434</v>
      </c>
      <c r="AA5364" s="1" t="s">
        <v>5434</v>
      </c>
      <c r="AB5364" s="1" t="s">
        <v>5434</v>
      </c>
      <c r="AC5364" s="1" t="s">
        <v>5434</v>
      </c>
      <c r="AD5364" s="1" t="s">
        <v>5434</v>
      </c>
      <c r="AE5364" s="1" t="s">
        <v>5434</v>
      </c>
    </row>
    <row r="5365" spans="3:31" ht="12.75" hidden="1">
      <c r="C5365" s="1" t="s">
        <v>4901</v>
      </c>
      <c r="D5365" s="1" t="s">
        <v>4901</v>
      </c>
      <c r="E5365" s="1" t="s">
        <v>4901</v>
      </c>
      <c r="F5365" s="1" t="s">
        <v>4901</v>
      </c>
      <c r="G5365" s="1" t="s">
        <v>4901</v>
      </c>
      <c r="H5365" s="1" t="s">
        <v>4901</v>
      </c>
      <c r="I5365" s="1" t="s">
        <v>4901</v>
      </c>
      <c r="J5365" s="1" t="s">
        <v>4901</v>
      </c>
      <c r="K5365" s="1" t="s">
        <v>4901</v>
      </c>
      <c r="M5365" s="3">
        <v>0</v>
      </c>
      <c r="O5365" s="1" t="s">
        <v>5434</v>
      </c>
      <c r="P5365" s="1" t="s">
        <v>5434</v>
      </c>
      <c r="Q5365" s="1" t="s">
        <v>5434</v>
      </c>
      <c r="R5365" s="1" t="s">
        <v>5434</v>
      </c>
      <c r="S5365" s="1" t="s">
        <v>5434</v>
      </c>
      <c r="T5365" s="1" t="s">
        <v>5434</v>
      </c>
      <c r="U5365" s="1" t="s">
        <v>5434</v>
      </c>
      <c r="W5365" s="3">
        <v>0</v>
      </c>
      <c r="Y5365" s="1" t="s">
        <v>5434</v>
      </c>
      <c r="Z5365" s="1" t="s">
        <v>5434</v>
      </c>
      <c r="AA5365" s="1" t="s">
        <v>5434</v>
      </c>
      <c r="AB5365" s="1" t="s">
        <v>5434</v>
      </c>
      <c r="AC5365" s="1" t="s">
        <v>5434</v>
      </c>
      <c r="AD5365" s="1" t="s">
        <v>5434</v>
      </c>
      <c r="AE5365" s="1" t="s">
        <v>5434</v>
      </c>
    </row>
    <row r="5366" spans="3:31" ht="12.75" hidden="1">
      <c r="C5366" s="1" t="s">
        <v>4901</v>
      </c>
      <c r="D5366" s="1" t="s">
        <v>4901</v>
      </c>
      <c r="E5366" s="1" t="s">
        <v>4901</v>
      </c>
      <c r="F5366" s="1" t="s">
        <v>4901</v>
      </c>
      <c r="G5366" s="1" t="s">
        <v>4901</v>
      </c>
      <c r="H5366" s="1" t="s">
        <v>4901</v>
      </c>
      <c r="I5366" s="1" t="s">
        <v>4901</v>
      </c>
      <c r="J5366" s="1" t="s">
        <v>4901</v>
      </c>
      <c r="K5366" s="1" t="s">
        <v>4901</v>
      </c>
      <c r="M5366" s="3">
        <v>0</v>
      </c>
      <c r="O5366" s="1" t="s">
        <v>5434</v>
      </c>
      <c r="P5366" s="1" t="s">
        <v>5434</v>
      </c>
      <c r="Q5366" s="1" t="s">
        <v>5434</v>
      </c>
      <c r="R5366" s="1" t="s">
        <v>5434</v>
      </c>
      <c r="S5366" s="1" t="s">
        <v>5434</v>
      </c>
      <c r="T5366" s="1" t="s">
        <v>5434</v>
      </c>
      <c r="U5366" s="1" t="s">
        <v>5434</v>
      </c>
      <c r="W5366" s="3">
        <v>0</v>
      </c>
      <c r="Y5366" s="1" t="s">
        <v>5434</v>
      </c>
      <c r="Z5366" s="1" t="s">
        <v>5434</v>
      </c>
      <c r="AA5366" s="1" t="s">
        <v>5434</v>
      </c>
      <c r="AB5366" s="1" t="s">
        <v>5434</v>
      </c>
      <c r="AC5366" s="1" t="s">
        <v>5434</v>
      </c>
      <c r="AD5366" s="1" t="s">
        <v>5434</v>
      </c>
      <c r="AE5366" s="1" t="s">
        <v>5434</v>
      </c>
    </row>
    <row r="5367" spans="3:31" ht="12.75" hidden="1">
      <c r="C5367" s="1" t="s">
        <v>4901</v>
      </c>
      <c r="D5367" s="1" t="s">
        <v>4901</v>
      </c>
      <c r="E5367" s="1" t="s">
        <v>4901</v>
      </c>
      <c r="F5367" s="1" t="s">
        <v>4901</v>
      </c>
      <c r="G5367" s="1" t="s">
        <v>4901</v>
      </c>
      <c r="H5367" s="1" t="s">
        <v>4901</v>
      </c>
      <c r="I5367" s="1" t="s">
        <v>4901</v>
      </c>
      <c r="J5367" s="1" t="s">
        <v>4901</v>
      </c>
      <c r="K5367" s="1" t="s">
        <v>4901</v>
      </c>
      <c r="M5367" s="3">
        <v>0</v>
      </c>
      <c r="O5367" s="1" t="s">
        <v>5434</v>
      </c>
      <c r="P5367" s="1" t="s">
        <v>5434</v>
      </c>
      <c r="Q5367" s="1" t="s">
        <v>5434</v>
      </c>
      <c r="R5367" s="1" t="s">
        <v>5434</v>
      </c>
      <c r="S5367" s="1" t="s">
        <v>5434</v>
      </c>
      <c r="T5367" s="1" t="s">
        <v>5434</v>
      </c>
      <c r="U5367" s="1" t="s">
        <v>5434</v>
      </c>
      <c r="W5367" s="3">
        <v>0</v>
      </c>
      <c r="Y5367" s="1" t="s">
        <v>5434</v>
      </c>
      <c r="Z5367" s="1" t="s">
        <v>5434</v>
      </c>
      <c r="AA5367" s="1" t="s">
        <v>5434</v>
      </c>
      <c r="AB5367" s="1" t="s">
        <v>5434</v>
      </c>
      <c r="AC5367" s="1" t="s">
        <v>5434</v>
      </c>
      <c r="AD5367" s="1" t="s">
        <v>5434</v>
      </c>
      <c r="AE5367" s="1" t="s">
        <v>5434</v>
      </c>
    </row>
    <row r="5368" spans="3:31" ht="12.75" hidden="1">
      <c r="C5368" s="1" t="s">
        <v>4901</v>
      </c>
      <c r="D5368" s="1" t="s">
        <v>4901</v>
      </c>
      <c r="E5368" s="1" t="s">
        <v>4901</v>
      </c>
      <c r="F5368" s="1" t="s">
        <v>4901</v>
      </c>
      <c r="G5368" s="1" t="s">
        <v>4901</v>
      </c>
      <c r="H5368" s="1" t="s">
        <v>4901</v>
      </c>
      <c r="I5368" s="1" t="s">
        <v>4901</v>
      </c>
      <c r="J5368" s="1" t="s">
        <v>4901</v>
      </c>
      <c r="K5368" s="1" t="s">
        <v>4901</v>
      </c>
      <c r="M5368" s="3">
        <v>0</v>
      </c>
      <c r="O5368" s="1" t="s">
        <v>5434</v>
      </c>
      <c r="P5368" s="1" t="s">
        <v>5434</v>
      </c>
      <c r="Q5368" s="1" t="s">
        <v>5434</v>
      </c>
      <c r="R5368" s="1" t="s">
        <v>5434</v>
      </c>
      <c r="S5368" s="1" t="s">
        <v>5434</v>
      </c>
      <c r="T5368" s="1" t="s">
        <v>5434</v>
      </c>
      <c r="U5368" s="1" t="s">
        <v>5434</v>
      </c>
      <c r="W5368" s="3">
        <v>0</v>
      </c>
      <c r="Y5368" s="1" t="s">
        <v>5434</v>
      </c>
      <c r="Z5368" s="1" t="s">
        <v>5434</v>
      </c>
      <c r="AA5368" s="1" t="s">
        <v>5434</v>
      </c>
      <c r="AB5368" s="1" t="s">
        <v>5434</v>
      </c>
      <c r="AC5368" s="1" t="s">
        <v>5434</v>
      </c>
      <c r="AD5368" s="1" t="s">
        <v>5434</v>
      </c>
      <c r="AE5368" s="1" t="s">
        <v>5434</v>
      </c>
    </row>
    <row r="5369" spans="3:31" ht="12.75" hidden="1">
      <c r="C5369" s="1" t="s">
        <v>4901</v>
      </c>
      <c r="D5369" s="1" t="s">
        <v>4901</v>
      </c>
      <c r="E5369" s="1" t="s">
        <v>4901</v>
      </c>
      <c r="F5369" s="1" t="s">
        <v>4901</v>
      </c>
      <c r="G5369" s="1" t="s">
        <v>4901</v>
      </c>
      <c r="H5369" s="1" t="s">
        <v>4901</v>
      </c>
      <c r="I5369" s="1" t="s">
        <v>4901</v>
      </c>
      <c r="J5369" s="1" t="s">
        <v>4901</v>
      </c>
      <c r="K5369" s="1" t="s">
        <v>4901</v>
      </c>
      <c r="M5369" s="3">
        <v>0</v>
      </c>
      <c r="O5369" s="1" t="s">
        <v>5434</v>
      </c>
      <c r="P5369" s="1" t="s">
        <v>5434</v>
      </c>
      <c r="Q5369" s="1" t="s">
        <v>5434</v>
      </c>
      <c r="R5369" s="1" t="s">
        <v>5434</v>
      </c>
      <c r="S5369" s="1" t="s">
        <v>5434</v>
      </c>
      <c r="T5369" s="1" t="s">
        <v>5434</v>
      </c>
      <c r="U5369" s="1" t="s">
        <v>5434</v>
      </c>
      <c r="W5369" s="3">
        <v>0</v>
      </c>
      <c r="Y5369" s="1" t="s">
        <v>5434</v>
      </c>
      <c r="Z5369" s="1" t="s">
        <v>5434</v>
      </c>
      <c r="AA5369" s="1" t="s">
        <v>5434</v>
      </c>
      <c r="AB5369" s="1" t="s">
        <v>5434</v>
      </c>
      <c r="AC5369" s="1" t="s">
        <v>5434</v>
      </c>
      <c r="AD5369" s="1" t="s">
        <v>5434</v>
      </c>
      <c r="AE5369" s="1" t="s">
        <v>5434</v>
      </c>
    </row>
    <row r="5370" spans="3:31" ht="12.75" hidden="1">
      <c r="C5370" s="1" t="s">
        <v>4901</v>
      </c>
      <c r="D5370" s="1" t="s">
        <v>4901</v>
      </c>
      <c r="E5370" s="1" t="s">
        <v>4901</v>
      </c>
      <c r="F5370" s="1" t="s">
        <v>4901</v>
      </c>
      <c r="G5370" s="1" t="s">
        <v>4901</v>
      </c>
      <c r="H5370" s="1" t="s">
        <v>4901</v>
      </c>
      <c r="I5370" s="1" t="s">
        <v>4901</v>
      </c>
      <c r="J5370" s="1" t="s">
        <v>4901</v>
      </c>
      <c r="K5370" s="1" t="s">
        <v>4901</v>
      </c>
      <c r="M5370" s="3">
        <v>0</v>
      </c>
      <c r="O5370" s="1" t="s">
        <v>5434</v>
      </c>
      <c r="P5370" s="1" t="s">
        <v>5434</v>
      </c>
      <c r="Q5370" s="1" t="s">
        <v>5434</v>
      </c>
      <c r="R5370" s="1" t="s">
        <v>5434</v>
      </c>
      <c r="S5370" s="1" t="s">
        <v>5434</v>
      </c>
      <c r="T5370" s="1" t="s">
        <v>5434</v>
      </c>
      <c r="U5370" s="1" t="s">
        <v>5434</v>
      </c>
      <c r="W5370" s="3">
        <v>0</v>
      </c>
      <c r="Y5370" s="1" t="s">
        <v>5434</v>
      </c>
      <c r="Z5370" s="1" t="s">
        <v>5434</v>
      </c>
      <c r="AA5370" s="1" t="s">
        <v>5434</v>
      </c>
      <c r="AB5370" s="1" t="s">
        <v>5434</v>
      </c>
      <c r="AC5370" s="1" t="s">
        <v>5434</v>
      </c>
      <c r="AD5370" s="1" t="s">
        <v>5434</v>
      </c>
      <c r="AE5370" s="1" t="s">
        <v>5434</v>
      </c>
    </row>
    <row r="5371" spans="3:31" ht="12.75" hidden="1">
      <c r="C5371" s="1" t="s">
        <v>4901</v>
      </c>
      <c r="D5371" s="1" t="s">
        <v>4901</v>
      </c>
      <c r="E5371" s="1" t="s">
        <v>4901</v>
      </c>
      <c r="F5371" s="1" t="s">
        <v>4901</v>
      </c>
      <c r="G5371" s="1" t="s">
        <v>4901</v>
      </c>
      <c r="H5371" s="1" t="s">
        <v>4901</v>
      </c>
      <c r="I5371" s="1" t="s">
        <v>4901</v>
      </c>
      <c r="J5371" s="1" t="s">
        <v>4901</v>
      </c>
      <c r="K5371" s="1" t="s">
        <v>4901</v>
      </c>
      <c r="M5371" s="3">
        <v>0</v>
      </c>
      <c r="O5371" s="1" t="s">
        <v>5434</v>
      </c>
      <c r="P5371" s="1" t="s">
        <v>5434</v>
      </c>
      <c r="Q5371" s="1" t="s">
        <v>5434</v>
      </c>
      <c r="R5371" s="1" t="s">
        <v>5434</v>
      </c>
      <c r="S5371" s="1" t="s">
        <v>5434</v>
      </c>
      <c r="T5371" s="1" t="s">
        <v>5434</v>
      </c>
      <c r="U5371" s="1" t="s">
        <v>5434</v>
      </c>
      <c r="W5371" s="3">
        <v>0</v>
      </c>
      <c r="Y5371" s="1" t="s">
        <v>5434</v>
      </c>
      <c r="Z5371" s="1" t="s">
        <v>5434</v>
      </c>
      <c r="AA5371" s="1" t="s">
        <v>5434</v>
      </c>
      <c r="AB5371" s="1" t="s">
        <v>5434</v>
      </c>
      <c r="AC5371" s="1" t="s">
        <v>5434</v>
      </c>
      <c r="AD5371" s="1" t="s">
        <v>5434</v>
      </c>
      <c r="AE5371" s="1" t="s">
        <v>5434</v>
      </c>
    </row>
    <row r="5372" spans="3:31" ht="12.75" hidden="1">
      <c r="C5372" s="1" t="s">
        <v>4901</v>
      </c>
      <c r="D5372" s="1" t="s">
        <v>4901</v>
      </c>
      <c r="E5372" s="1" t="s">
        <v>4901</v>
      </c>
      <c r="F5372" s="1" t="s">
        <v>4901</v>
      </c>
      <c r="G5372" s="1" t="s">
        <v>4901</v>
      </c>
      <c r="H5372" s="1" t="s">
        <v>4901</v>
      </c>
      <c r="I5372" s="1" t="s">
        <v>4901</v>
      </c>
      <c r="J5372" s="1" t="s">
        <v>4901</v>
      </c>
      <c r="K5372" s="1" t="s">
        <v>4901</v>
      </c>
      <c r="M5372" s="3">
        <v>0</v>
      </c>
      <c r="O5372" s="1" t="s">
        <v>5434</v>
      </c>
      <c r="P5372" s="1" t="s">
        <v>5434</v>
      </c>
      <c r="Q5372" s="1" t="s">
        <v>5434</v>
      </c>
      <c r="R5372" s="1" t="s">
        <v>5434</v>
      </c>
      <c r="S5372" s="1" t="s">
        <v>5434</v>
      </c>
      <c r="T5372" s="1" t="s">
        <v>5434</v>
      </c>
      <c r="U5372" s="1" t="s">
        <v>5434</v>
      </c>
      <c r="W5372" s="3">
        <v>0</v>
      </c>
      <c r="Y5372" s="1" t="s">
        <v>5434</v>
      </c>
      <c r="Z5372" s="1" t="s">
        <v>5434</v>
      </c>
      <c r="AA5372" s="1" t="s">
        <v>5434</v>
      </c>
      <c r="AB5372" s="1" t="s">
        <v>5434</v>
      </c>
      <c r="AC5372" s="1" t="s">
        <v>5434</v>
      </c>
      <c r="AD5372" s="1" t="s">
        <v>5434</v>
      </c>
      <c r="AE5372" s="1" t="s">
        <v>5434</v>
      </c>
    </row>
    <row r="5373" spans="3:31" ht="12.75" hidden="1">
      <c r="C5373" s="1" t="s">
        <v>4901</v>
      </c>
      <c r="D5373" s="1" t="s">
        <v>4901</v>
      </c>
      <c r="E5373" s="1" t="s">
        <v>4901</v>
      </c>
      <c r="F5373" s="1" t="s">
        <v>4901</v>
      </c>
      <c r="G5373" s="1" t="s">
        <v>4901</v>
      </c>
      <c r="H5373" s="1" t="s">
        <v>4901</v>
      </c>
      <c r="I5373" s="1" t="s">
        <v>4901</v>
      </c>
      <c r="J5373" s="1" t="s">
        <v>4901</v>
      </c>
      <c r="K5373" s="1" t="s">
        <v>4901</v>
      </c>
      <c r="M5373" s="3">
        <v>0</v>
      </c>
      <c r="O5373" s="1" t="s">
        <v>5434</v>
      </c>
      <c r="P5373" s="1" t="s">
        <v>5434</v>
      </c>
      <c r="Q5373" s="1" t="s">
        <v>5434</v>
      </c>
      <c r="R5373" s="1" t="s">
        <v>5434</v>
      </c>
      <c r="S5373" s="1" t="s">
        <v>5434</v>
      </c>
      <c r="T5373" s="1" t="s">
        <v>5434</v>
      </c>
      <c r="U5373" s="1" t="s">
        <v>5434</v>
      </c>
      <c r="W5373" s="3">
        <v>0</v>
      </c>
      <c r="Y5373" s="1" t="s">
        <v>5434</v>
      </c>
      <c r="Z5373" s="1" t="s">
        <v>5434</v>
      </c>
      <c r="AA5373" s="1" t="s">
        <v>5434</v>
      </c>
      <c r="AB5373" s="1" t="s">
        <v>5434</v>
      </c>
      <c r="AC5373" s="1" t="s">
        <v>5434</v>
      </c>
      <c r="AD5373" s="1" t="s">
        <v>5434</v>
      </c>
      <c r="AE5373" s="1" t="s">
        <v>5434</v>
      </c>
    </row>
    <row r="5374" spans="3:31" ht="12.75" hidden="1">
      <c r="C5374" s="1" t="s">
        <v>4901</v>
      </c>
      <c r="D5374" s="1" t="s">
        <v>4901</v>
      </c>
      <c r="E5374" s="1" t="s">
        <v>4901</v>
      </c>
      <c r="F5374" s="1" t="s">
        <v>4901</v>
      </c>
      <c r="G5374" s="1" t="s">
        <v>4901</v>
      </c>
      <c r="H5374" s="1" t="s">
        <v>4901</v>
      </c>
      <c r="I5374" s="1" t="s">
        <v>4901</v>
      </c>
      <c r="J5374" s="1" t="s">
        <v>4901</v>
      </c>
      <c r="K5374" s="1" t="s">
        <v>4901</v>
      </c>
      <c r="M5374" s="3">
        <v>0</v>
      </c>
      <c r="O5374" s="1" t="s">
        <v>5434</v>
      </c>
      <c r="P5374" s="1" t="s">
        <v>5434</v>
      </c>
      <c r="Q5374" s="1" t="s">
        <v>5434</v>
      </c>
      <c r="R5374" s="1" t="s">
        <v>5434</v>
      </c>
      <c r="S5374" s="1" t="s">
        <v>5434</v>
      </c>
      <c r="T5374" s="1" t="s">
        <v>5434</v>
      </c>
      <c r="U5374" s="1" t="s">
        <v>5434</v>
      </c>
      <c r="W5374" s="3">
        <v>0</v>
      </c>
      <c r="Y5374" s="1" t="s">
        <v>5434</v>
      </c>
      <c r="Z5374" s="1" t="s">
        <v>5434</v>
      </c>
      <c r="AA5374" s="1" t="s">
        <v>5434</v>
      </c>
      <c r="AB5374" s="1" t="s">
        <v>5434</v>
      </c>
      <c r="AC5374" s="1" t="s">
        <v>5434</v>
      </c>
      <c r="AD5374" s="1" t="s">
        <v>5434</v>
      </c>
      <c r="AE5374" s="1" t="s">
        <v>5434</v>
      </c>
    </row>
    <row r="5375" spans="3:31" ht="12.75" hidden="1">
      <c r="C5375" s="1" t="s">
        <v>4901</v>
      </c>
      <c r="D5375" s="1" t="s">
        <v>4901</v>
      </c>
      <c r="E5375" s="1" t="s">
        <v>4901</v>
      </c>
      <c r="F5375" s="1" t="s">
        <v>4901</v>
      </c>
      <c r="G5375" s="1" t="s">
        <v>4901</v>
      </c>
      <c r="H5375" s="1" t="s">
        <v>4901</v>
      </c>
      <c r="I5375" s="1" t="s">
        <v>4901</v>
      </c>
      <c r="J5375" s="1" t="s">
        <v>4901</v>
      </c>
      <c r="K5375" s="1" t="s">
        <v>4901</v>
      </c>
      <c r="M5375" s="3">
        <v>0</v>
      </c>
      <c r="O5375" s="1" t="s">
        <v>5434</v>
      </c>
      <c r="P5375" s="1" t="s">
        <v>5434</v>
      </c>
      <c r="Q5375" s="1" t="s">
        <v>5434</v>
      </c>
      <c r="R5375" s="1" t="s">
        <v>5434</v>
      </c>
      <c r="S5375" s="1" t="s">
        <v>5434</v>
      </c>
      <c r="T5375" s="1" t="s">
        <v>5434</v>
      </c>
      <c r="U5375" s="1" t="s">
        <v>5434</v>
      </c>
      <c r="W5375" s="3">
        <v>0</v>
      </c>
      <c r="Y5375" s="1" t="s">
        <v>5434</v>
      </c>
      <c r="Z5375" s="1" t="s">
        <v>5434</v>
      </c>
      <c r="AA5375" s="1" t="s">
        <v>5434</v>
      </c>
      <c r="AB5375" s="1" t="s">
        <v>5434</v>
      </c>
      <c r="AC5375" s="1" t="s">
        <v>5434</v>
      </c>
      <c r="AD5375" s="1" t="s">
        <v>5434</v>
      </c>
      <c r="AE5375" s="1" t="s">
        <v>5434</v>
      </c>
    </row>
    <row r="5376" spans="3:31" ht="12.75" hidden="1">
      <c r="C5376" s="1" t="s">
        <v>4901</v>
      </c>
      <c r="D5376" s="1" t="s">
        <v>4901</v>
      </c>
      <c r="E5376" s="1" t="s">
        <v>4901</v>
      </c>
      <c r="F5376" s="1" t="s">
        <v>4901</v>
      </c>
      <c r="G5376" s="1" t="s">
        <v>4901</v>
      </c>
      <c r="H5376" s="1" t="s">
        <v>4901</v>
      </c>
      <c r="I5376" s="1" t="s">
        <v>4901</v>
      </c>
      <c r="J5376" s="1" t="s">
        <v>4901</v>
      </c>
      <c r="K5376" s="1" t="s">
        <v>4901</v>
      </c>
      <c r="M5376" s="3">
        <v>0</v>
      </c>
      <c r="O5376" s="1" t="s">
        <v>5434</v>
      </c>
      <c r="P5376" s="1" t="s">
        <v>5434</v>
      </c>
      <c r="Q5376" s="1" t="s">
        <v>5434</v>
      </c>
      <c r="R5376" s="1" t="s">
        <v>5434</v>
      </c>
      <c r="S5376" s="1" t="s">
        <v>5434</v>
      </c>
      <c r="T5376" s="1" t="s">
        <v>5434</v>
      </c>
      <c r="U5376" s="1" t="s">
        <v>5434</v>
      </c>
      <c r="W5376" s="3">
        <v>0</v>
      </c>
      <c r="Y5376" s="1" t="s">
        <v>5434</v>
      </c>
      <c r="Z5376" s="1" t="s">
        <v>5434</v>
      </c>
      <c r="AA5376" s="1" t="s">
        <v>5434</v>
      </c>
      <c r="AB5376" s="1" t="s">
        <v>5434</v>
      </c>
      <c r="AC5376" s="1" t="s">
        <v>5434</v>
      </c>
      <c r="AD5376" s="1" t="s">
        <v>5434</v>
      </c>
      <c r="AE5376" s="1" t="s">
        <v>5434</v>
      </c>
    </row>
    <row r="5377" spans="3:31" ht="12.75" hidden="1">
      <c r="C5377" s="1" t="s">
        <v>4901</v>
      </c>
      <c r="D5377" s="1" t="s">
        <v>4901</v>
      </c>
      <c r="E5377" s="1" t="s">
        <v>4901</v>
      </c>
      <c r="F5377" s="1" t="s">
        <v>4901</v>
      </c>
      <c r="G5377" s="1" t="s">
        <v>4901</v>
      </c>
      <c r="H5377" s="1" t="s">
        <v>4901</v>
      </c>
      <c r="I5377" s="1" t="s">
        <v>4901</v>
      </c>
      <c r="J5377" s="1" t="s">
        <v>4901</v>
      </c>
      <c r="K5377" s="1" t="s">
        <v>4901</v>
      </c>
      <c r="M5377" s="3">
        <v>0</v>
      </c>
      <c r="O5377" s="1" t="s">
        <v>5434</v>
      </c>
      <c r="P5377" s="1" t="s">
        <v>5434</v>
      </c>
      <c r="Q5377" s="1" t="s">
        <v>5434</v>
      </c>
      <c r="R5377" s="1" t="s">
        <v>5434</v>
      </c>
      <c r="S5377" s="1" t="s">
        <v>5434</v>
      </c>
      <c r="T5377" s="1" t="s">
        <v>5434</v>
      </c>
      <c r="U5377" s="1" t="s">
        <v>5434</v>
      </c>
      <c r="W5377" s="3">
        <v>0</v>
      </c>
      <c r="Y5377" s="1" t="s">
        <v>5434</v>
      </c>
      <c r="Z5377" s="1" t="s">
        <v>5434</v>
      </c>
      <c r="AA5377" s="1" t="s">
        <v>5434</v>
      </c>
      <c r="AB5377" s="1" t="s">
        <v>5434</v>
      </c>
      <c r="AC5377" s="1" t="s">
        <v>5434</v>
      </c>
      <c r="AD5377" s="1" t="s">
        <v>5434</v>
      </c>
      <c r="AE5377" s="1" t="s">
        <v>5434</v>
      </c>
    </row>
    <row r="5378" spans="3:31" ht="12.75" hidden="1">
      <c r="C5378" s="1" t="s">
        <v>4901</v>
      </c>
      <c r="D5378" s="1" t="s">
        <v>4901</v>
      </c>
      <c r="E5378" s="1" t="s">
        <v>4901</v>
      </c>
      <c r="F5378" s="1" t="s">
        <v>4901</v>
      </c>
      <c r="G5378" s="1" t="s">
        <v>4901</v>
      </c>
      <c r="H5378" s="1" t="s">
        <v>4901</v>
      </c>
      <c r="I5378" s="1" t="s">
        <v>4901</v>
      </c>
      <c r="J5378" s="1" t="s">
        <v>4901</v>
      </c>
      <c r="K5378" s="1" t="s">
        <v>4901</v>
      </c>
      <c r="M5378" s="3">
        <v>0</v>
      </c>
      <c r="O5378" s="1" t="s">
        <v>5434</v>
      </c>
      <c r="P5378" s="1" t="s">
        <v>5434</v>
      </c>
      <c r="Q5378" s="1" t="s">
        <v>5434</v>
      </c>
      <c r="R5378" s="1" t="s">
        <v>5434</v>
      </c>
      <c r="S5378" s="1" t="s">
        <v>5434</v>
      </c>
      <c r="T5378" s="1" t="s">
        <v>5434</v>
      </c>
      <c r="U5378" s="1" t="s">
        <v>5434</v>
      </c>
      <c r="W5378" s="3">
        <v>0</v>
      </c>
      <c r="Y5378" s="1" t="s">
        <v>5434</v>
      </c>
      <c r="Z5378" s="1" t="s">
        <v>5434</v>
      </c>
      <c r="AA5378" s="1" t="s">
        <v>5434</v>
      </c>
      <c r="AB5378" s="1" t="s">
        <v>5434</v>
      </c>
      <c r="AC5378" s="1" t="s">
        <v>5434</v>
      </c>
      <c r="AD5378" s="1" t="s">
        <v>5434</v>
      </c>
      <c r="AE5378" s="1" t="s">
        <v>5434</v>
      </c>
    </row>
    <row r="5379" spans="3:31" ht="12.75" hidden="1">
      <c r="C5379" s="1" t="s">
        <v>4901</v>
      </c>
      <c r="D5379" s="1" t="s">
        <v>4901</v>
      </c>
      <c r="E5379" s="1" t="s">
        <v>4901</v>
      </c>
      <c r="F5379" s="1" t="s">
        <v>4901</v>
      </c>
      <c r="G5379" s="1" t="s">
        <v>4901</v>
      </c>
      <c r="H5379" s="1" t="s">
        <v>4901</v>
      </c>
      <c r="I5379" s="1" t="s">
        <v>4901</v>
      </c>
      <c r="J5379" s="1" t="s">
        <v>4901</v>
      </c>
      <c r="K5379" s="1" t="s">
        <v>4901</v>
      </c>
      <c r="M5379" s="3">
        <v>0</v>
      </c>
      <c r="O5379" s="1" t="s">
        <v>5434</v>
      </c>
      <c r="P5379" s="1" t="s">
        <v>5434</v>
      </c>
      <c r="Q5379" s="1" t="s">
        <v>5434</v>
      </c>
      <c r="R5379" s="1" t="s">
        <v>5434</v>
      </c>
      <c r="S5379" s="1" t="s">
        <v>5434</v>
      </c>
      <c r="T5379" s="1" t="s">
        <v>5434</v>
      </c>
      <c r="U5379" s="1" t="s">
        <v>5434</v>
      </c>
      <c r="W5379" s="3">
        <v>0</v>
      </c>
      <c r="Y5379" s="1" t="s">
        <v>5434</v>
      </c>
      <c r="Z5379" s="1" t="s">
        <v>5434</v>
      </c>
      <c r="AA5379" s="1" t="s">
        <v>5434</v>
      </c>
      <c r="AB5379" s="1" t="s">
        <v>5434</v>
      </c>
      <c r="AC5379" s="1" t="s">
        <v>5434</v>
      </c>
      <c r="AD5379" s="1" t="s">
        <v>5434</v>
      </c>
      <c r="AE5379" s="1" t="s">
        <v>5434</v>
      </c>
    </row>
    <row r="5380" spans="3:31" ht="12.75" hidden="1">
      <c r="C5380" s="1" t="s">
        <v>4901</v>
      </c>
      <c r="D5380" s="1" t="s">
        <v>4901</v>
      </c>
      <c r="E5380" s="1" t="s">
        <v>4901</v>
      </c>
      <c r="F5380" s="1" t="s">
        <v>4901</v>
      </c>
      <c r="G5380" s="1" t="s">
        <v>4901</v>
      </c>
      <c r="H5380" s="1" t="s">
        <v>4901</v>
      </c>
      <c r="I5380" s="1" t="s">
        <v>4901</v>
      </c>
      <c r="J5380" s="1" t="s">
        <v>4901</v>
      </c>
      <c r="K5380" s="1" t="s">
        <v>4901</v>
      </c>
      <c r="M5380" s="3">
        <v>0</v>
      </c>
      <c r="O5380" s="1" t="s">
        <v>5434</v>
      </c>
      <c r="P5380" s="1" t="s">
        <v>5434</v>
      </c>
      <c r="Q5380" s="1" t="s">
        <v>5434</v>
      </c>
      <c r="R5380" s="1" t="s">
        <v>5434</v>
      </c>
      <c r="S5380" s="1" t="s">
        <v>5434</v>
      </c>
      <c r="T5380" s="1" t="s">
        <v>5434</v>
      </c>
      <c r="U5380" s="1" t="s">
        <v>5434</v>
      </c>
      <c r="W5380" s="3">
        <v>0</v>
      </c>
      <c r="Y5380" s="1" t="s">
        <v>5434</v>
      </c>
      <c r="Z5380" s="1" t="s">
        <v>5434</v>
      </c>
      <c r="AA5380" s="1" t="s">
        <v>5434</v>
      </c>
      <c r="AB5380" s="1" t="s">
        <v>5434</v>
      </c>
      <c r="AC5380" s="1" t="s">
        <v>5434</v>
      </c>
      <c r="AD5380" s="1" t="s">
        <v>5434</v>
      </c>
      <c r="AE5380" s="1" t="s">
        <v>5434</v>
      </c>
    </row>
    <row r="5381" spans="3:31" ht="12.75" hidden="1">
      <c r="C5381" s="1" t="s">
        <v>4901</v>
      </c>
      <c r="D5381" s="1" t="s">
        <v>4901</v>
      </c>
      <c r="E5381" s="1" t="s">
        <v>4901</v>
      </c>
      <c r="F5381" s="1" t="s">
        <v>4901</v>
      </c>
      <c r="G5381" s="1" t="s">
        <v>4901</v>
      </c>
      <c r="H5381" s="1" t="s">
        <v>4901</v>
      </c>
      <c r="I5381" s="1" t="s">
        <v>4901</v>
      </c>
      <c r="J5381" s="1" t="s">
        <v>4901</v>
      </c>
      <c r="K5381" s="1" t="s">
        <v>4901</v>
      </c>
      <c r="M5381" s="3">
        <v>0</v>
      </c>
      <c r="O5381" s="1" t="s">
        <v>5434</v>
      </c>
      <c r="P5381" s="1" t="s">
        <v>5434</v>
      </c>
      <c r="Q5381" s="1" t="s">
        <v>5434</v>
      </c>
      <c r="R5381" s="1" t="s">
        <v>5434</v>
      </c>
      <c r="S5381" s="1" t="s">
        <v>5434</v>
      </c>
      <c r="T5381" s="1" t="s">
        <v>5434</v>
      </c>
      <c r="U5381" s="1" t="s">
        <v>5434</v>
      </c>
      <c r="W5381" s="3">
        <v>0</v>
      </c>
      <c r="Y5381" s="1" t="s">
        <v>5434</v>
      </c>
      <c r="Z5381" s="1" t="s">
        <v>5434</v>
      </c>
      <c r="AA5381" s="1" t="s">
        <v>5434</v>
      </c>
      <c r="AB5381" s="1" t="s">
        <v>5434</v>
      </c>
      <c r="AC5381" s="1" t="s">
        <v>5434</v>
      </c>
      <c r="AD5381" s="1" t="s">
        <v>5434</v>
      </c>
      <c r="AE5381" s="1" t="s">
        <v>5434</v>
      </c>
    </row>
    <row r="5382" spans="3:31" ht="12.75" hidden="1">
      <c r="C5382" s="1" t="s">
        <v>4901</v>
      </c>
      <c r="D5382" s="1" t="s">
        <v>4901</v>
      </c>
      <c r="E5382" s="1" t="s">
        <v>4901</v>
      </c>
      <c r="F5382" s="1" t="s">
        <v>4901</v>
      </c>
      <c r="G5382" s="1" t="s">
        <v>4901</v>
      </c>
      <c r="H5382" s="1" t="s">
        <v>4901</v>
      </c>
      <c r="I5382" s="1" t="s">
        <v>4901</v>
      </c>
      <c r="J5382" s="1" t="s">
        <v>4901</v>
      </c>
      <c r="K5382" s="1" t="s">
        <v>4901</v>
      </c>
      <c r="M5382" s="3">
        <v>0</v>
      </c>
      <c r="O5382" s="1" t="s">
        <v>5434</v>
      </c>
      <c r="P5382" s="1" t="s">
        <v>5434</v>
      </c>
      <c r="Q5382" s="1" t="s">
        <v>5434</v>
      </c>
      <c r="R5382" s="1" t="s">
        <v>5434</v>
      </c>
      <c r="S5382" s="1" t="s">
        <v>5434</v>
      </c>
      <c r="T5382" s="1" t="s">
        <v>5434</v>
      </c>
      <c r="U5382" s="1" t="s">
        <v>5434</v>
      </c>
      <c r="W5382" s="3">
        <v>0</v>
      </c>
      <c r="Y5382" s="1" t="s">
        <v>5434</v>
      </c>
      <c r="Z5382" s="1" t="s">
        <v>5434</v>
      </c>
      <c r="AA5382" s="1" t="s">
        <v>5434</v>
      </c>
      <c r="AB5382" s="1" t="s">
        <v>5434</v>
      </c>
      <c r="AC5382" s="1" t="s">
        <v>5434</v>
      </c>
      <c r="AD5382" s="1" t="s">
        <v>5434</v>
      </c>
      <c r="AE5382" s="1" t="s">
        <v>5434</v>
      </c>
    </row>
    <row r="5383" spans="3:31" ht="12.75" hidden="1">
      <c r="C5383" s="1" t="s">
        <v>4901</v>
      </c>
      <c r="D5383" s="1" t="s">
        <v>4901</v>
      </c>
      <c r="E5383" s="1" t="s">
        <v>4901</v>
      </c>
      <c r="F5383" s="1" t="s">
        <v>4901</v>
      </c>
      <c r="G5383" s="1" t="s">
        <v>4901</v>
      </c>
      <c r="H5383" s="1" t="s">
        <v>4901</v>
      </c>
      <c r="I5383" s="1" t="s">
        <v>4901</v>
      </c>
      <c r="J5383" s="1" t="s">
        <v>4901</v>
      </c>
      <c r="K5383" s="1" t="s">
        <v>4901</v>
      </c>
      <c r="M5383" s="3">
        <v>0</v>
      </c>
      <c r="O5383" s="1" t="s">
        <v>5434</v>
      </c>
      <c r="P5383" s="1" t="s">
        <v>5434</v>
      </c>
      <c r="Q5383" s="1" t="s">
        <v>5434</v>
      </c>
      <c r="R5383" s="1" t="s">
        <v>5434</v>
      </c>
      <c r="S5383" s="1" t="s">
        <v>5434</v>
      </c>
      <c r="T5383" s="1" t="s">
        <v>5434</v>
      </c>
      <c r="U5383" s="1" t="s">
        <v>5434</v>
      </c>
      <c r="W5383" s="3">
        <v>0</v>
      </c>
      <c r="Y5383" s="1" t="s">
        <v>5434</v>
      </c>
      <c r="Z5383" s="1" t="s">
        <v>5434</v>
      </c>
      <c r="AA5383" s="1" t="s">
        <v>5434</v>
      </c>
      <c r="AB5383" s="1" t="s">
        <v>5434</v>
      </c>
      <c r="AC5383" s="1" t="s">
        <v>5434</v>
      </c>
      <c r="AD5383" s="1" t="s">
        <v>5434</v>
      </c>
      <c r="AE5383" s="1" t="s">
        <v>5434</v>
      </c>
    </row>
    <row r="5384" spans="3:31" ht="12.75" hidden="1">
      <c r="C5384" s="1" t="s">
        <v>4901</v>
      </c>
      <c r="D5384" s="1" t="s">
        <v>4901</v>
      </c>
      <c r="E5384" s="1" t="s">
        <v>4901</v>
      </c>
      <c r="F5384" s="1" t="s">
        <v>4901</v>
      </c>
      <c r="G5384" s="1" t="s">
        <v>4901</v>
      </c>
      <c r="H5384" s="1" t="s">
        <v>4901</v>
      </c>
      <c r="I5384" s="1" t="s">
        <v>4901</v>
      </c>
      <c r="J5384" s="1" t="s">
        <v>4901</v>
      </c>
      <c r="K5384" s="1" t="s">
        <v>4901</v>
      </c>
      <c r="M5384" s="3">
        <v>0</v>
      </c>
      <c r="O5384" s="1" t="s">
        <v>5434</v>
      </c>
      <c r="P5384" s="1" t="s">
        <v>5434</v>
      </c>
      <c r="Q5384" s="1" t="s">
        <v>5434</v>
      </c>
      <c r="R5384" s="1" t="s">
        <v>5434</v>
      </c>
      <c r="S5384" s="1" t="s">
        <v>5434</v>
      </c>
      <c r="T5384" s="1" t="s">
        <v>5434</v>
      </c>
      <c r="U5384" s="1" t="s">
        <v>5434</v>
      </c>
      <c r="W5384" s="3">
        <v>0</v>
      </c>
      <c r="Y5384" s="1" t="s">
        <v>5434</v>
      </c>
      <c r="Z5384" s="1" t="s">
        <v>5434</v>
      </c>
      <c r="AA5384" s="1" t="s">
        <v>5434</v>
      </c>
      <c r="AB5384" s="1" t="s">
        <v>5434</v>
      </c>
      <c r="AC5384" s="1" t="s">
        <v>5434</v>
      </c>
      <c r="AD5384" s="1" t="s">
        <v>5434</v>
      </c>
      <c r="AE5384" s="1" t="s">
        <v>5434</v>
      </c>
    </row>
    <row r="5385" spans="3:31" ht="12.75" hidden="1">
      <c r="C5385" s="1" t="s">
        <v>4901</v>
      </c>
      <c r="D5385" s="1" t="s">
        <v>4901</v>
      </c>
      <c r="E5385" s="1" t="s">
        <v>4901</v>
      </c>
      <c r="F5385" s="1" t="s">
        <v>4901</v>
      </c>
      <c r="G5385" s="1" t="s">
        <v>4901</v>
      </c>
      <c r="H5385" s="1" t="s">
        <v>4901</v>
      </c>
      <c r="I5385" s="1" t="s">
        <v>4901</v>
      </c>
      <c r="J5385" s="1" t="s">
        <v>4901</v>
      </c>
      <c r="K5385" s="1" t="s">
        <v>4901</v>
      </c>
      <c r="M5385" s="3">
        <v>0</v>
      </c>
      <c r="O5385" s="1" t="s">
        <v>5434</v>
      </c>
      <c r="P5385" s="1" t="s">
        <v>5434</v>
      </c>
      <c r="Q5385" s="1" t="s">
        <v>5434</v>
      </c>
      <c r="R5385" s="1" t="s">
        <v>5434</v>
      </c>
      <c r="S5385" s="1" t="s">
        <v>5434</v>
      </c>
      <c r="T5385" s="1" t="s">
        <v>5434</v>
      </c>
      <c r="U5385" s="1" t="s">
        <v>5434</v>
      </c>
      <c r="W5385" s="3">
        <v>0</v>
      </c>
      <c r="Y5385" s="1" t="s">
        <v>5434</v>
      </c>
      <c r="Z5385" s="1" t="s">
        <v>5434</v>
      </c>
      <c r="AA5385" s="1" t="s">
        <v>5434</v>
      </c>
      <c r="AB5385" s="1" t="s">
        <v>5434</v>
      </c>
      <c r="AC5385" s="1" t="s">
        <v>5434</v>
      </c>
      <c r="AD5385" s="1" t="s">
        <v>5434</v>
      </c>
      <c r="AE5385" s="1" t="s">
        <v>5434</v>
      </c>
    </row>
    <row r="5386" spans="3:31" ht="12.75" hidden="1">
      <c r="C5386" s="1" t="s">
        <v>4901</v>
      </c>
      <c r="D5386" s="1" t="s">
        <v>4901</v>
      </c>
      <c r="E5386" s="1" t="s">
        <v>4901</v>
      </c>
      <c r="F5386" s="1" t="s">
        <v>4901</v>
      </c>
      <c r="G5386" s="1" t="s">
        <v>4901</v>
      </c>
      <c r="H5386" s="1" t="s">
        <v>4901</v>
      </c>
      <c r="I5386" s="1" t="s">
        <v>4901</v>
      </c>
      <c r="J5386" s="1" t="s">
        <v>4901</v>
      </c>
      <c r="K5386" s="1" t="s">
        <v>4901</v>
      </c>
      <c r="M5386" s="3">
        <v>0</v>
      </c>
      <c r="O5386" s="1" t="s">
        <v>5434</v>
      </c>
      <c r="P5386" s="1" t="s">
        <v>5434</v>
      </c>
      <c r="Q5386" s="1" t="s">
        <v>5434</v>
      </c>
      <c r="R5386" s="1" t="s">
        <v>5434</v>
      </c>
      <c r="S5386" s="1" t="s">
        <v>5434</v>
      </c>
      <c r="T5386" s="1" t="s">
        <v>5434</v>
      </c>
      <c r="U5386" s="1" t="s">
        <v>5434</v>
      </c>
      <c r="W5386" s="3">
        <v>0</v>
      </c>
      <c r="Y5386" s="1" t="s">
        <v>5434</v>
      </c>
      <c r="Z5386" s="1" t="s">
        <v>5434</v>
      </c>
      <c r="AA5386" s="1" t="s">
        <v>5434</v>
      </c>
      <c r="AB5386" s="1" t="s">
        <v>5434</v>
      </c>
      <c r="AC5386" s="1" t="s">
        <v>5434</v>
      </c>
      <c r="AD5386" s="1" t="s">
        <v>5434</v>
      </c>
      <c r="AE5386" s="1" t="s">
        <v>5434</v>
      </c>
    </row>
    <row r="5387" spans="3:31" ht="12.75" hidden="1">
      <c r="C5387" s="1" t="s">
        <v>4901</v>
      </c>
      <c r="D5387" s="1" t="s">
        <v>4901</v>
      </c>
      <c r="E5387" s="1" t="s">
        <v>4901</v>
      </c>
      <c r="F5387" s="1" t="s">
        <v>4901</v>
      </c>
      <c r="G5387" s="1" t="s">
        <v>4901</v>
      </c>
      <c r="H5387" s="1" t="s">
        <v>4901</v>
      </c>
      <c r="I5387" s="1" t="s">
        <v>4901</v>
      </c>
      <c r="J5387" s="1" t="s">
        <v>4901</v>
      </c>
      <c r="K5387" s="1" t="s">
        <v>4901</v>
      </c>
      <c r="M5387" s="3">
        <v>0</v>
      </c>
      <c r="O5387" s="1" t="s">
        <v>5434</v>
      </c>
      <c r="P5387" s="1" t="s">
        <v>5434</v>
      </c>
      <c r="Q5387" s="1" t="s">
        <v>5434</v>
      </c>
      <c r="R5387" s="1" t="s">
        <v>5434</v>
      </c>
      <c r="S5387" s="1" t="s">
        <v>5434</v>
      </c>
      <c r="T5387" s="1" t="s">
        <v>5434</v>
      </c>
      <c r="U5387" s="1" t="s">
        <v>5434</v>
      </c>
      <c r="W5387" s="3">
        <v>0</v>
      </c>
      <c r="Y5387" s="1" t="s">
        <v>5434</v>
      </c>
      <c r="Z5387" s="1" t="s">
        <v>5434</v>
      </c>
      <c r="AA5387" s="1" t="s">
        <v>5434</v>
      </c>
      <c r="AB5387" s="1" t="s">
        <v>5434</v>
      </c>
      <c r="AC5387" s="1" t="s">
        <v>5434</v>
      </c>
      <c r="AD5387" s="1" t="s">
        <v>5434</v>
      </c>
      <c r="AE5387" s="1" t="s">
        <v>5434</v>
      </c>
    </row>
    <row r="5388" spans="3:31" ht="12.75" hidden="1">
      <c r="C5388" s="1" t="s">
        <v>4901</v>
      </c>
      <c r="D5388" s="1" t="s">
        <v>4901</v>
      </c>
      <c r="E5388" s="1" t="s">
        <v>4901</v>
      </c>
      <c r="F5388" s="1" t="s">
        <v>4901</v>
      </c>
      <c r="G5388" s="1" t="s">
        <v>4901</v>
      </c>
      <c r="H5388" s="1" t="s">
        <v>4901</v>
      </c>
      <c r="I5388" s="1" t="s">
        <v>4901</v>
      </c>
      <c r="J5388" s="1" t="s">
        <v>4901</v>
      </c>
      <c r="K5388" s="1" t="s">
        <v>4901</v>
      </c>
      <c r="M5388" s="3">
        <v>0</v>
      </c>
      <c r="O5388" s="1" t="s">
        <v>5434</v>
      </c>
      <c r="P5388" s="1" t="s">
        <v>5434</v>
      </c>
      <c r="Q5388" s="1" t="s">
        <v>5434</v>
      </c>
      <c r="R5388" s="1" t="s">
        <v>5434</v>
      </c>
      <c r="S5388" s="1" t="s">
        <v>5434</v>
      </c>
      <c r="T5388" s="1" t="s">
        <v>5434</v>
      </c>
      <c r="U5388" s="1" t="s">
        <v>5434</v>
      </c>
      <c r="W5388" s="3">
        <v>0</v>
      </c>
      <c r="Y5388" s="1" t="s">
        <v>5434</v>
      </c>
      <c r="Z5388" s="1" t="s">
        <v>5434</v>
      </c>
      <c r="AA5388" s="1" t="s">
        <v>5434</v>
      </c>
      <c r="AB5388" s="1" t="s">
        <v>5434</v>
      </c>
      <c r="AC5388" s="1" t="s">
        <v>5434</v>
      </c>
      <c r="AD5388" s="1" t="s">
        <v>5434</v>
      </c>
      <c r="AE5388" s="1" t="s">
        <v>5434</v>
      </c>
    </row>
    <row r="5389" spans="3:31" ht="12.75" hidden="1">
      <c r="C5389" s="1" t="s">
        <v>4901</v>
      </c>
      <c r="D5389" s="1" t="s">
        <v>4901</v>
      </c>
      <c r="E5389" s="1" t="s">
        <v>4901</v>
      </c>
      <c r="F5389" s="1" t="s">
        <v>4901</v>
      </c>
      <c r="G5389" s="1" t="s">
        <v>4901</v>
      </c>
      <c r="H5389" s="1" t="s">
        <v>4901</v>
      </c>
      <c r="I5389" s="1" t="s">
        <v>4901</v>
      </c>
      <c r="J5389" s="1" t="s">
        <v>4901</v>
      </c>
      <c r="K5389" s="1" t="s">
        <v>4901</v>
      </c>
      <c r="M5389" s="3">
        <v>0</v>
      </c>
      <c r="O5389" s="1" t="s">
        <v>5434</v>
      </c>
      <c r="P5389" s="1" t="s">
        <v>5434</v>
      </c>
      <c r="Q5389" s="1" t="s">
        <v>5434</v>
      </c>
      <c r="R5389" s="1" t="s">
        <v>5434</v>
      </c>
      <c r="S5389" s="1" t="s">
        <v>5434</v>
      </c>
      <c r="T5389" s="1" t="s">
        <v>5434</v>
      </c>
      <c r="U5389" s="1" t="s">
        <v>5434</v>
      </c>
      <c r="W5389" s="3">
        <v>0</v>
      </c>
      <c r="Y5389" s="1" t="s">
        <v>5434</v>
      </c>
      <c r="Z5389" s="1" t="s">
        <v>5434</v>
      </c>
      <c r="AA5389" s="1" t="s">
        <v>5434</v>
      </c>
      <c r="AB5389" s="1" t="s">
        <v>5434</v>
      </c>
      <c r="AC5389" s="1" t="s">
        <v>5434</v>
      </c>
      <c r="AD5389" s="1" t="s">
        <v>5434</v>
      </c>
      <c r="AE5389" s="1" t="s">
        <v>5434</v>
      </c>
    </row>
    <row r="5390" spans="3:31" ht="12.75" hidden="1">
      <c r="C5390" s="1" t="s">
        <v>4901</v>
      </c>
      <c r="D5390" s="1" t="s">
        <v>4901</v>
      </c>
      <c r="E5390" s="1" t="s">
        <v>4901</v>
      </c>
      <c r="F5390" s="1" t="s">
        <v>4901</v>
      </c>
      <c r="G5390" s="1" t="s">
        <v>4901</v>
      </c>
      <c r="H5390" s="1" t="s">
        <v>4901</v>
      </c>
      <c r="I5390" s="1" t="s">
        <v>4901</v>
      </c>
      <c r="J5390" s="1" t="s">
        <v>4901</v>
      </c>
      <c r="K5390" s="1" t="s">
        <v>4901</v>
      </c>
      <c r="M5390" s="3">
        <v>0</v>
      </c>
      <c r="O5390" s="1" t="s">
        <v>5434</v>
      </c>
      <c r="P5390" s="1" t="s">
        <v>5434</v>
      </c>
      <c r="Q5390" s="1" t="s">
        <v>5434</v>
      </c>
      <c r="R5390" s="1" t="s">
        <v>5434</v>
      </c>
      <c r="S5390" s="1" t="s">
        <v>5434</v>
      </c>
      <c r="T5390" s="1" t="s">
        <v>5434</v>
      </c>
      <c r="U5390" s="1" t="s">
        <v>5434</v>
      </c>
      <c r="W5390" s="3">
        <v>0</v>
      </c>
      <c r="Y5390" s="1" t="s">
        <v>5434</v>
      </c>
      <c r="Z5390" s="1" t="s">
        <v>5434</v>
      </c>
      <c r="AA5390" s="1" t="s">
        <v>5434</v>
      </c>
      <c r="AB5390" s="1" t="s">
        <v>5434</v>
      </c>
      <c r="AC5390" s="1" t="s">
        <v>5434</v>
      </c>
      <c r="AD5390" s="1" t="s">
        <v>5434</v>
      </c>
      <c r="AE5390" s="1" t="s">
        <v>5434</v>
      </c>
    </row>
    <row r="5391" spans="3:31" ht="12.75" hidden="1">
      <c r="C5391" s="1" t="s">
        <v>4901</v>
      </c>
      <c r="D5391" s="1" t="s">
        <v>4901</v>
      </c>
      <c r="E5391" s="1" t="s">
        <v>4901</v>
      </c>
      <c r="F5391" s="1" t="s">
        <v>4901</v>
      </c>
      <c r="G5391" s="1" t="s">
        <v>4901</v>
      </c>
      <c r="H5391" s="1" t="s">
        <v>4901</v>
      </c>
      <c r="I5391" s="1" t="s">
        <v>4901</v>
      </c>
      <c r="J5391" s="1" t="s">
        <v>4901</v>
      </c>
      <c r="K5391" s="1" t="s">
        <v>4901</v>
      </c>
      <c r="M5391" s="3">
        <v>0</v>
      </c>
      <c r="O5391" s="1" t="s">
        <v>5434</v>
      </c>
      <c r="P5391" s="1" t="s">
        <v>5434</v>
      </c>
      <c r="Q5391" s="1" t="s">
        <v>5434</v>
      </c>
      <c r="R5391" s="1" t="s">
        <v>5434</v>
      </c>
      <c r="S5391" s="1" t="s">
        <v>5434</v>
      </c>
      <c r="T5391" s="1" t="s">
        <v>5434</v>
      </c>
      <c r="U5391" s="1" t="s">
        <v>5434</v>
      </c>
      <c r="W5391" s="3">
        <v>0</v>
      </c>
      <c r="Y5391" s="1" t="s">
        <v>5434</v>
      </c>
      <c r="Z5391" s="1" t="s">
        <v>5434</v>
      </c>
      <c r="AA5391" s="1" t="s">
        <v>5434</v>
      </c>
      <c r="AB5391" s="1" t="s">
        <v>5434</v>
      </c>
      <c r="AC5391" s="1" t="s">
        <v>5434</v>
      </c>
      <c r="AD5391" s="1" t="s">
        <v>5434</v>
      </c>
      <c r="AE5391" s="1" t="s">
        <v>5434</v>
      </c>
    </row>
    <row r="5392" spans="3:31" ht="12.75" hidden="1">
      <c r="C5392" s="1" t="s">
        <v>4901</v>
      </c>
      <c r="D5392" s="1" t="s">
        <v>4901</v>
      </c>
      <c r="E5392" s="1" t="s">
        <v>4901</v>
      </c>
      <c r="F5392" s="1" t="s">
        <v>4901</v>
      </c>
      <c r="G5392" s="1" t="s">
        <v>4901</v>
      </c>
      <c r="H5392" s="1" t="s">
        <v>4901</v>
      </c>
      <c r="I5392" s="1" t="s">
        <v>4901</v>
      </c>
      <c r="J5392" s="1" t="s">
        <v>4901</v>
      </c>
      <c r="K5392" s="1" t="s">
        <v>4901</v>
      </c>
      <c r="M5392" s="3">
        <v>0</v>
      </c>
      <c r="O5392" s="1" t="s">
        <v>5434</v>
      </c>
      <c r="P5392" s="1" t="s">
        <v>5434</v>
      </c>
      <c r="Q5392" s="1" t="s">
        <v>5434</v>
      </c>
      <c r="R5392" s="1" t="s">
        <v>5434</v>
      </c>
      <c r="S5392" s="1" t="s">
        <v>5434</v>
      </c>
      <c r="T5392" s="1" t="s">
        <v>5434</v>
      </c>
      <c r="U5392" s="1" t="s">
        <v>5434</v>
      </c>
      <c r="W5392" s="3">
        <v>0</v>
      </c>
      <c r="Y5392" s="1" t="s">
        <v>5434</v>
      </c>
      <c r="Z5392" s="1" t="s">
        <v>5434</v>
      </c>
      <c r="AA5392" s="1" t="s">
        <v>5434</v>
      </c>
      <c r="AB5392" s="1" t="s">
        <v>5434</v>
      </c>
      <c r="AC5392" s="1" t="s">
        <v>5434</v>
      </c>
      <c r="AD5392" s="1" t="s">
        <v>5434</v>
      </c>
      <c r="AE5392" s="1" t="s">
        <v>5434</v>
      </c>
    </row>
    <row r="5393" spans="3:31" ht="12.75" hidden="1">
      <c r="C5393" s="1" t="s">
        <v>4901</v>
      </c>
      <c r="D5393" s="1" t="s">
        <v>4901</v>
      </c>
      <c r="E5393" s="1" t="s">
        <v>4901</v>
      </c>
      <c r="F5393" s="1" t="s">
        <v>4901</v>
      </c>
      <c r="G5393" s="1" t="s">
        <v>4901</v>
      </c>
      <c r="H5393" s="1" t="s">
        <v>4901</v>
      </c>
      <c r="I5393" s="1" t="s">
        <v>4901</v>
      </c>
      <c r="J5393" s="1" t="s">
        <v>4901</v>
      </c>
      <c r="K5393" s="1" t="s">
        <v>4901</v>
      </c>
      <c r="M5393" s="3">
        <v>0</v>
      </c>
      <c r="O5393" s="1" t="s">
        <v>5434</v>
      </c>
      <c r="P5393" s="1" t="s">
        <v>5434</v>
      </c>
      <c r="Q5393" s="1" t="s">
        <v>5434</v>
      </c>
      <c r="R5393" s="1" t="s">
        <v>5434</v>
      </c>
      <c r="S5393" s="1" t="s">
        <v>5434</v>
      </c>
      <c r="T5393" s="1" t="s">
        <v>5434</v>
      </c>
      <c r="U5393" s="1" t="s">
        <v>5434</v>
      </c>
      <c r="W5393" s="3">
        <v>0</v>
      </c>
      <c r="Y5393" s="1" t="s">
        <v>5434</v>
      </c>
      <c r="Z5393" s="1" t="s">
        <v>5434</v>
      </c>
      <c r="AA5393" s="1" t="s">
        <v>5434</v>
      </c>
      <c r="AB5393" s="1" t="s">
        <v>5434</v>
      </c>
      <c r="AC5393" s="1" t="s">
        <v>5434</v>
      </c>
      <c r="AD5393" s="1" t="s">
        <v>5434</v>
      </c>
      <c r="AE5393" s="1" t="s">
        <v>5434</v>
      </c>
    </row>
    <row r="5394" spans="3:31" ht="12.75" hidden="1">
      <c r="C5394" s="1" t="s">
        <v>4901</v>
      </c>
      <c r="D5394" s="1" t="s">
        <v>4901</v>
      </c>
      <c r="E5394" s="1" t="s">
        <v>4901</v>
      </c>
      <c r="F5394" s="1" t="s">
        <v>4901</v>
      </c>
      <c r="G5394" s="1" t="s">
        <v>4901</v>
      </c>
      <c r="H5394" s="1" t="s">
        <v>4901</v>
      </c>
      <c r="I5394" s="1" t="s">
        <v>4901</v>
      </c>
      <c r="J5394" s="1" t="s">
        <v>4901</v>
      </c>
      <c r="K5394" s="1" t="s">
        <v>4901</v>
      </c>
      <c r="M5394" s="3">
        <v>0</v>
      </c>
      <c r="O5394" s="1" t="s">
        <v>5434</v>
      </c>
      <c r="P5394" s="1" t="s">
        <v>5434</v>
      </c>
      <c r="Q5394" s="1" t="s">
        <v>5434</v>
      </c>
      <c r="R5394" s="1" t="s">
        <v>5434</v>
      </c>
      <c r="S5394" s="1" t="s">
        <v>5434</v>
      </c>
      <c r="T5394" s="1" t="s">
        <v>5434</v>
      </c>
      <c r="U5394" s="1" t="s">
        <v>5434</v>
      </c>
      <c r="W5394" s="3">
        <v>0</v>
      </c>
      <c r="Y5394" s="1" t="s">
        <v>5434</v>
      </c>
      <c r="Z5394" s="1" t="s">
        <v>5434</v>
      </c>
      <c r="AA5394" s="1" t="s">
        <v>5434</v>
      </c>
      <c r="AB5394" s="1" t="s">
        <v>5434</v>
      </c>
      <c r="AC5394" s="1" t="s">
        <v>5434</v>
      </c>
      <c r="AD5394" s="1" t="s">
        <v>5434</v>
      </c>
      <c r="AE5394" s="1" t="s">
        <v>5434</v>
      </c>
    </row>
    <row r="5395" spans="3:31" ht="12.75" hidden="1">
      <c r="C5395" s="1" t="s">
        <v>4901</v>
      </c>
      <c r="D5395" s="1" t="s">
        <v>4901</v>
      </c>
      <c r="E5395" s="1" t="s">
        <v>4901</v>
      </c>
      <c r="F5395" s="1" t="s">
        <v>4901</v>
      </c>
      <c r="G5395" s="1" t="s">
        <v>4901</v>
      </c>
      <c r="H5395" s="1" t="s">
        <v>4901</v>
      </c>
      <c r="I5395" s="1" t="s">
        <v>4901</v>
      </c>
      <c r="J5395" s="1" t="s">
        <v>4901</v>
      </c>
      <c r="K5395" s="1" t="s">
        <v>4901</v>
      </c>
      <c r="M5395" s="3">
        <v>0</v>
      </c>
      <c r="O5395" s="1" t="s">
        <v>5434</v>
      </c>
      <c r="P5395" s="1" t="s">
        <v>5434</v>
      </c>
      <c r="Q5395" s="1" t="s">
        <v>5434</v>
      </c>
      <c r="R5395" s="1" t="s">
        <v>5434</v>
      </c>
      <c r="S5395" s="1" t="s">
        <v>5434</v>
      </c>
      <c r="T5395" s="1" t="s">
        <v>5434</v>
      </c>
      <c r="U5395" s="1" t="s">
        <v>5434</v>
      </c>
      <c r="W5395" s="3">
        <v>0</v>
      </c>
      <c r="Y5395" s="1" t="s">
        <v>5434</v>
      </c>
      <c r="Z5395" s="1" t="s">
        <v>5434</v>
      </c>
      <c r="AA5395" s="1" t="s">
        <v>5434</v>
      </c>
      <c r="AB5395" s="1" t="s">
        <v>5434</v>
      </c>
      <c r="AC5395" s="1" t="s">
        <v>5434</v>
      </c>
      <c r="AD5395" s="1" t="s">
        <v>5434</v>
      </c>
      <c r="AE5395" s="1" t="s">
        <v>5434</v>
      </c>
    </row>
    <row r="5396" spans="3:31" ht="12.75" hidden="1">
      <c r="C5396" s="1" t="s">
        <v>4901</v>
      </c>
      <c r="D5396" s="1" t="s">
        <v>4901</v>
      </c>
      <c r="E5396" s="1" t="s">
        <v>4901</v>
      </c>
      <c r="F5396" s="1" t="s">
        <v>4901</v>
      </c>
      <c r="G5396" s="1" t="s">
        <v>4901</v>
      </c>
      <c r="H5396" s="1" t="s">
        <v>4901</v>
      </c>
      <c r="I5396" s="1" t="s">
        <v>4901</v>
      </c>
      <c r="J5396" s="1" t="s">
        <v>4901</v>
      </c>
      <c r="K5396" s="1" t="s">
        <v>4901</v>
      </c>
      <c r="M5396" s="3">
        <v>0</v>
      </c>
      <c r="O5396" s="1" t="s">
        <v>5434</v>
      </c>
      <c r="P5396" s="1" t="s">
        <v>5434</v>
      </c>
      <c r="Q5396" s="1" t="s">
        <v>5434</v>
      </c>
      <c r="R5396" s="1" t="s">
        <v>5434</v>
      </c>
      <c r="S5396" s="1" t="s">
        <v>5434</v>
      </c>
      <c r="T5396" s="1" t="s">
        <v>5434</v>
      </c>
      <c r="U5396" s="1" t="s">
        <v>5434</v>
      </c>
      <c r="W5396" s="3">
        <v>0</v>
      </c>
      <c r="Y5396" s="1" t="s">
        <v>5434</v>
      </c>
      <c r="Z5396" s="1" t="s">
        <v>5434</v>
      </c>
      <c r="AA5396" s="1" t="s">
        <v>5434</v>
      </c>
      <c r="AB5396" s="1" t="s">
        <v>5434</v>
      </c>
      <c r="AC5396" s="1" t="s">
        <v>5434</v>
      </c>
      <c r="AD5396" s="1" t="s">
        <v>5434</v>
      </c>
      <c r="AE5396" s="1" t="s">
        <v>5434</v>
      </c>
    </row>
    <row r="5397" spans="3:31" ht="12.75" hidden="1">
      <c r="C5397" s="1" t="s">
        <v>4901</v>
      </c>
      <c r="D5397" s="1" t="s">
        <v>4901</v>
      </c>
      <c r="E5397" s="1" t="s">
        <v>4901</v>
      </c>
      <c r="F5397" s="1" t="s">
        <v>4901</v>
      </c>
      <c r="G5397" s="1" t="s">
        <v>4901</v>
      </c>
      <c r="H5397" s="1" t="s">
        <v>4901</v>
      </c>
      <c r="I5397" s="1" t="s">
        <v>4901</v>
      </c>
      <c r="J5397" s="1" t="s">
        <v>4901</v>
      </c>
      <c r="K5397" s="1" t="s">
        <v>4901</v>
      </c>
      <c r="M5397" s="3">
        <v>0</v>
      </c>
      <c r="O5397" s="1" t="s">
        <v>5434</v>
      </c>
      <c r="P5397" s="1" t="s">
        <v>5434</v>
      </c>
      <c r="Q5397" s="1" t="s">
        <v>5434</v>
      </c>
      <c r="R5397" s="1" t="s">
        <v>5434</v>
      </c>
      <c r="S5397" s="1" t="s">
        <v>5434</v>
      </c>
      <c r="T5397" s="1" t="s">
        <v>5434</v>
      </c>
      <c r="U5397" s="1" t="s">
        <v>5434</v>
      </c>
      <c r="W5397" s="3">
        <v>0</v>
      </c>
      <c r="Y5397" s="1" t="s">
        <v>5434</v>
      </c>
      <c r="Z5397" s="1" t="s">
        <v>5434</v>
      </c>
      <c r="AA5397" s="1" t="s">
        <v>5434</v>
      </c>
      <c r="AB5397" s="1" t="s">
        <v>5434</v>
      </c>
      <c r="AC5397" s="1" t="s">
        <v>5434</v>
      </c>
      <c r="AD5397" s="1" t="s">
        <v>5434</v>
      </c>
      <c r="AE5397" s="1" t="s">
        <v>5434</v>
      </c>
    </row>
    <row r="5398" spans="3:31" ht="12.75" hidden="1">
      <c r="C5398" s="1" t="s">
        <v>4901</v>
      </c>
      <c r="D5398" s="1" t="s">
        <v>4901</v>
      </c>
      <c r="E5398" s="1" t="s">
        <v>4901</v>
      </c>
      <c r="F5398" s="1" t="s">
        <v>4901</v>
      </c>
      <c r="G5398" s="1" t="s">
        <v>4901</v>
      </c>
      <c r="H5398" s="1" t="s">
        <v>4901</v>
      </c>
      <c r="I5398" s="1" t="s">
        <v>4901</v>
      </c>
      <c r="J5398" s="1" t="s">
        <v>4901</v>
      </c>
      <c r="K5398" s="1" t="s">
        <v>4901</v>
      </c>
      <c r="M5398" s="3">
        <v>0</v>
      </c>
      <c r="O5398" s="1" t="s">
        <v>5434</v>
      </c>
      <c r="P5398" s="1" t="s">
        <v>5434</v>
      </c>
      <c r="Q5398" s="1" t="s">
        <v>5434</v>
      </c>
      <c r="R5398" s="1" t="s">
        <v>5434</v>
      </c>
      <c r="S5398" s="1" t="s">
        <v>5434</v>
      </c>
      <c r="T5398" s="1" t="s">
        <v>5434</v>
      </c>
      <c r="U5398" s="1" t="s">
        <v>5434</v>
      </c>
      <c r="W5398" s="3">
        <v>0</v>
      </c>
      <c r="Y5398" s="1" t="s">
        <v>5434</v>
      </c>
      <c r="Z5398" s="1" t="s">
        <v>5434</v>
      </c>
      <c r="AA5398" s="1" t="s">
        <v>5434</v>
      </c>
      <c r="AB5398" s="1" t="s">
        <v>5434</v>
      </c>
      <c r="AC5398" s="1" t="s">
        <v>5434</v>
      </c>
      <c r="AD5398" s="1" t="s">
        <v>5434</v>
      </c>
      <c r="AE5398" s="1" t="s">
        <v>5434</v>
      </c>
    </row>
    <row r="5399" spans="3:31" ht="12.75" hidden="1">
      <c r="C5399" s="1" t="s">
        <v>4901</v>
      </c>
      <c r="D5399" s="1" t="s">
        <v>4901</v>
      </c>
      <c r="E5399" s="1" t="s">
        <v>4901</v>
      </c>
      <c r="F5399" s="1" t="s">
        <v>4901</v>
      </c>
      <c r="G5399" s="1" t="s">
        <v>4901</v>
      </c>
      <c r="H5399" s="1" t="s">
        <v>4901</v>
      </c>
      <c r="I5399" s="1" t="s">
        <v>4901</v>
      </c>
      <c r="J5399" s="1" t="s">
        <v>4901</v>
      </c>
      <c r="K5399" s="1" t="s">
        <v>4901</v>
      </c>
      <c r="M5399" s="3">
        <v>0</v>
      </c>
      <c r="O5399" s="1" t="s">
        <v>5434</v>
      </c>
      <c r="P5399" s="1" t="s">
        <v>5434</v>
      </c>
      <c r="Q5399" s="1" t="s">
        <v>5434</v>
      </c>
      <c r="R5399" s="1" t="s">
        <v>5434</v>
      </c>
      <c r="S5399" s="1" t="s">
        <v>5434</v>
      </c>
      <c r="T5399" s="1" t="s">
        <v>5434</v>
      </c>
      <c r="U5399" s="1" t="s">
        <v>5434</v>
      </c>
      <c r="W5399" s="3">
        <v>0</v>
      </c>
      <c r="Y5399" s="1" t="s">
        <v>5434</v>
      </c>
      <c r="Z5399" s="1" t="s">
        <v>5434</v>
      </c>
      <c r="AA5399" s="1" t="s">
        <v>5434</v>
      </c>
      <c r="AB5399" s="1" t="s">
        <v>5434</v>
      </c>
      <c r="AC5399" s="1" t="s">
        <v>5434</v>
      </c>
      <c r="AD5399" s="1" t="s">
        <v>5434</v>
      </c>
      <c r="AE5399" s="1" t="s">
        <v>5434</v>
      </c>
    </row>
    <row r="5400" spans="3:31" ht="12.75" hidden="1">
      <c r="C5400" s="1" t="s">
        <v>4901</v>
      </c>
      <c r="D5400" s="1" t="s">
        <v>4901</v>
      </c>
      <c r="E5400" s="1" t="s">
        <v>4901</v>
      </c>
      <c r="F5400" s="1" t="s">
        <v>4901</v>
      </c>
      <c r="G5400" s="1" t="s">
        <v>4901</v>
      </c>
      <c r="H5400" s="1" t="s">
        <v>4901</v>
      </c>
      <c r="I5400" s="1" t="s">
        <v>4901</v>
      </c>
      <c r="J5400" s="1" t="s">
        <v>4901</v>
      </c>
      <c r="K5400" s="1" t="s">
        <v>4901</v>
      </c>
      <c r="M5400" s="3">
        <v>0</v>
      </c>
      <c r="O5400" s="1" t="s">
        <v>5434</v>
      </c>
      <c r="P5400" s="1" t="s">
        <v>5434</v>
      </c>
      <c r="Q5400" s="1" t="s">
        <v>5434</v>
      </c>
      <c r="R5400" s="1" t="s">
        <v>5434</v>
      </c>
      <c r="S5400" s="1" t="s">
        <v>5434</v>
      </c>
      <c r="T5400" s="1" t="s">
        <v>5434</v>
      </c>
      <c r="U5400" s="1" t="s">
        <v>5434</v>
      </c>
      <c r="W5400" s="3">
        <v>0</v>
      </c>
      <c r="Y5400" s="1" t="s">
        <v>5434</v>
      </c>
      <c r="Z5400" s="1" t="s">
        <v>5434</v>
      </c>
      <c r="AA5400" s="1" t="s">
        <v>5434</v>
      </c>
      <c r="AB5400" s="1" t="s">
        <v>5434</v>
      </c>
      <c r="AC5400" s="1" t="s">
        <v>5434</v>
      </c>
      <c r="AD5400" s="1" t="s">
        <v>5434</v>
      </c>
      <c r="AE5400" s="1" t="s">
        <v>5434</v>
      </c>
    </row>
    <row r="5401" spans="3:31" ht="12.75" hidden="1">
      <c r="C5401" s="1" t="s">
        <v>4901</v>
      </c>
      <c r="D5401" s="1" t="s">
        <v>4901</v>
      </c>
      <c r="E5401" s="1" t="s">
        <v>4901</v>
      </c>
      <c r="F5401" s="1" t="s">
        <v>4901</v>
      </c>
      <c r="G5401" s="1" t="s">
        <v>4901</v>
      </c>
      <c r="H5401" s="1" t="s">
        <v>4901</v>
      </c>
      <c r="I5401" s="1" t="s">
        <v>4901</v>
      </c>
      <c r="J5401" s="1" t="s">
        <v>4901</v>
      </c>
      <c r="K5401" s="1" t="s">
        <v>4901</v>
      </c>
      <c r="M5401" s="3">
        <v>0</v>
      </c>
      <c r="O5401" s="1" t="s">
        <v>5434</v>
      </c>
      <c r="P5401" s="1" t="s">
        <v>5434</v>
      </c>
      <c r="Q5401" s="1" t="s">
        <v>5434</v>
      </c>
      <c r="R5401" s="1" t="s">
        <v>5434</v>
      </c>
      <c r="S5401" s="1" t="s">
        <v>5434</v>
      </c>
      <c r="T5401" s="1" t="s">
        <v>5434</v>
      </c>
      <c r="U5401" s="1" t="s">
        <v>5434</v>
      </c>
      <c r="W5401" s="3">
        <v>0</v>
      </c>
      <c r="Y5401" s="1" t="s">
        <v>5434</v>
      </c>
      <c r="Z5401" s="1" t="s">
        <v>5434</v>
      </c>
      <c r="AA5401" s="1" t="s">
        <v>5434</v>
      </c>
      <c r="AB5401" s="1" t="s">
        <v>5434</v>
      </c>
      <c r="AC5401" s="1" t="s">
        <v>5434</v>
      </c>
      <c r="AD5401" s="1" t="s">
        <v>5434</v>
      </c>
      <c r="AE5401" s="1" t="s">
        <v>5434</v>
      </c>
    </row>
    <row r="5402" spans="3:31" ht="12.75" hidden="1">
      <c r="C5402" s="1" t="s">
        <v>4901</v>
      </c>
      <c r="D5402" s="1" t="s">
        <v>4901</v>
      </c>
      <c r="E5402" s="1" t="s">
        <v>4901</v>
      </c>
      <c r="F5402" s="1" t="s">
        <v>4901</v>
      </c>
      <c r="G5402" s="1" t="s">
        <v>4901</v>
      </c>
      <c r="H5402" s="1" t="s">
        <v>4901</v>
      </c>
      <c r="I5402" s="1" t="s">
        <v>4901</v>
      </c>
      <c r="J5402" s="1" t="s">
        <v>4901</v>
      </c>
      <c r="K5402" s="1" t="s">
        <v>4901</v>
      </c>
      <c r="M5402" s="3">
        <v>0</v>
      </c>
      <c r="O5402" s="1" t="s">
        <v>5434</v>
      </c>
      <c r="P5402" s="1" t="s">
        <v>5434</v>
      </c>
      <c r="Q5402" s="1" t="s">
        <v>5434</v>
      </c>
      <c r="R5402" s="1" t="s">
        <v>5434</v>
      </c>
      <c r="S5402" s="1" t="s">
        <v>5434</v>
      </c>
      <c r="T5402" s="1" t="s">
        <v>5434</v>
      </c>
      <c r="U5402" s="1" t="s">
        <v>5434</v>
      </c>
      <c r="W5402" s="3">
        <v>0</v>
      </c>
      <c r="Y5402" s="1" t="s">
        <v>5434</v>
      </c>
      <c r="Z5402" s="1" t="s">
        <v>5434</v>
      </c>
      <c r="AA5402" s="1" t="s">
        <v>5434</v>
      </c>
      <c r="AB5402" s="1" t="s">
        <v>5434</v>
      </c>
      <c r="AC5402" s="1" t="s">
        <v>5434</v>
      </c>
      <c r="AD5402" s="1" t="s">
        <v>5434</v>
      </c>
      <c r="AE5402" s="1" t="s">
        <v>5434</v>
      </c>
    </row>
    <row r="5403" spans="3:31" ht="12.75" hidden="1">
      <c r="C5403" s="1" t="s">
        <v>4901</v>
      </c>
      <c r="D5403" s="1" t="s">
        <v>4901</v>
      </c>
      <c r="E5403" s="1" t="s">
        <v>4901</v>
      </c>
      <c r="F5403" s="1" t="s">
        <v>4901</v>
      </c>
      <c r="G5403" s="1" t="s">
        <v>4901</v>
      </c>
      <c r="H5403" s="1" t="s">
        <v>4901</v>
      </c>
      <c r="I5403" s="1" t="s">
        <v>4901</v>
      </c>
      <c r="J5403" s="1" t="s">
        <v>4901</v>
      </c>
      <c r="K5403" s="1" t="s">
        <v>4901</v>
      </c>
      <c r="M5403" s="3">
        <v>0</v>
      </c>
      <c r="O5403" s="1" t="s">
        <v>5434</v>
      </c>
      <c r="P5403" s="1" t="s">
        <v>5434</v>
      </c>
      <c r="Q5403" s="1" t="s">
        <v>5434</v>
      </c>
      <c r="R5403" s="1" t="s">
        <v>5434</v>
      </c>
      <c r="S5403" s="1" t="s">
        <v>5434</v>
      </c>
      <c r="T5403" s="1" t="s">
        <v>5434</v>
      </c>
      <c r="U5403" s="1" t="s">
        <v>5434</v>
      </c>
      <c r="W5403" s="3">
        <v>0</v>
      </c>
      <c r="Y5403" s="1" t="s">
        <v>5434</v>
      </c>
      <c r="Z5403" s="1" t="s">
        <v>5434</v>
      </c>
      <c r="AA5403" s="1" t="s">
        <v>5434</v>
      </c>
      <c r="AB5403" s="1" t="s">
        <v>5434</v>
      </c>
      <c r="AC5403" s="1" t="s">
        <v>5434</v>
      </c>
      <c r="AD5403" s="1" t="s">
        <v>5434</v>
      </c>
      <c r="AE5403" s="1" t="s">
        <v>5434</v>
      </c>
    </row>
    <row r="5404" spans="3:31" ht="12.75" hidden="1">
      <c r="C5404" s="1" t="s">
        <v>4901</v>
      </c>
      <c r="D5404" s="1" t="s">
        <v>4901</v>
      </c>
      <c r="E5404" s="1" t="s">
        <v>4901</v>
      </c>
      <c r="F5404" s="1" t="s">
        <v>4901</v>
      </c>
      <c r="G5404" s="1" t="s">
        <v>4901</v>
      </c>
      <c r="H5404" s="1" t="s">
        <v>4901</v>
      </c>
      <c r="I5404" s="1" t="s">
        <v>4901</v>
      </c>
      <c r="J5404" s="1" t="s">
        <v>4901</v>
      </c>
      <c r="K5404" s="1" t="s">
        <v>4901</v>
      </c>
      <c r="M5404" s="3">
        <v>0</v>
      </c>
      <c r="O5404" s="1" t="s">
        <v>5434</v>
      </c>
      <c r="P5404" s="1" t="s">
        <v>5434</v>
      </c>
      <c r="Q5404" s="1" t="s">
        <v>5434</v>
      </c>
      <c r="R5404" s="1" t="s">
        <v>5434</v>
      </c>
      <c r="S5404" s="1" t="s">
        <v>5434</v>
      </c>
      <c r="T5404" s="1" t="s">
        <v>5434</v>
      </c>
      <c r="U5404" s="1" t="s">
        <v>5434</v>
      </c>
      <c r="W5404" s="3">
        <v>0</v>
      </c>
      <c r="Y5404" s="1" t="s">
        <v>5434</v>
      </c>
      <c r="Z5404" s="1" t="s">
        <v>5434</v>
      </c>
      <c r="AA5404" s="1" t="s">
        <v>5434</v>
      </c>
      <c r="AB5404" s="1" t="s">
        <v>5434</v>
      </c>
      <c r="AC5404" s="1" t="s">
        <v>5434</v>
      </c>
      <c r="AD5404" s="1" t="s">
        <v>5434</v>
      </c>
      <c r="AE5404" s="1" t="s">
        <v>5434</v>
      </c>
    </row>
    <row r="5405" spans="3:31" ht="12.75" hidden="1">
      <c r="C5405" s="1" t="s">
        <v>4901</v>
      </c>
      <c r="D5405" s="1" t="s">
        <v>4901</v>
      </c>
      <c r="E5405" s="1" t="s">
        <v>4901</v>
      </c>
      <c r="F5405" s="1" t="s">
        <v>4901</v>
      </c>
      <c r="G5405" s="1" t="s">
        <v>4901</v>
      </c>
      <c r="H5405" s="1" t="s">
        <v>4901</v>
      </c>
      <c r="I5405" s="1" t="s">
        <v>4901</v>
      </c>
      <c r="J5405" s="1" t="s">
        <v>4901</v>
      </c>
      <c r="K5405" s="1" t="s">
        <v>4901</v>
      </c>
      <c r="M5405" s="3">
        <v>0</v>
      </c>
      <c r="O5405" s="1" t="s">
        <v>5434</v>
      </c>
      <c r="P5405" s="1" t="s">
        <v>5434</v>
      </c>
      <c r="Q5405" s="1" t="s">
        <v>5434</v>
      </c>
      <c r="R5405" s="1" t="s">
        <v>5434</v>
      </c>
      <c r="S5405" s="1" t="s">
        <v>5434</v>
      </c>
      <c r="T5405" s="1" t="s">
        <v>5434</v>
      </c>
      <c r="U5405" s="1" t="s">
        <v>5434</v>
      </c>
      <c r="W5405" s="3">
        <v>0</v>
      </c>
      <c r="Y5405" s="1" t="s">
        <v>5434</v>
      </c>
      <c r="Z5405" s="1" t="s">
        <v>5434</v>
      </c>
      <c r="AA5405" s="1" t="s">
        <v>5434</v>
      </c>
      <c r="AB5405" s="1" t="s">
        <v>5434</v>
      </c>
      <c r="AC5405" s="1" t="s">
        <v>5434</v>
      </c>
      <c r="AD5405" s="1" t="s">
        <v>5434</v>
      </c>
      <c r="AE5405" s="1" t="s">
        <v>5434</v>
      </c>
    </row>
    <row r="5406" spans="3:31" ht="12.75" hidden="1">
      <c r="C5406" s="1" t="s">
        <v>4901</v>
      </c>
      <c r="D5406" s="1" t="s">
        <v>4901</v>
      </c>
      <c r="E5406" s="1" t="s">
        <v>4901</v>
      </c>
      <c r="F5406" s="1" t="s">
        <v>4901</v>
      </c>
      <c r="G5406" s="1" t="s">
        <v>4901</v>
      </c>
      <c r="H5406" s="1" t="s">
        <v>4901</v>
      </c>
      <c r="I5406" s="1" t="s">
        <v>4901</v>
      </c>
      <c r="J5406" s="1" t="s">
        <v>4901</v>
      </c>
      <c r="K5406" s="1" t="s">
        <v>4901</v>
      </c>
      <c r="M5406" s="3">
        <v>0</v>
      </c>
      <c r="O5406" s="1" t="s">
        <v>5434</v>
      </c>
      <c r="P5406" s="1" t="s">
        <v>5434</v>
      </c>
      <c r="Q5406" s="1" t="s">
        <v>5434</v>
      </c>
      <c r="R5406" s="1" t="s">
        <v>5434</v>
      </c>
      <c r="S5406" s="1" t="s">
        <v>5434</v>
      </c>
      <c r="T5406" s="1" t="s">
        <v>5434</v>
      </c>
      <c r="U5406" s="1" t="s">
        <v>5434</v>
      </c>
      <c r="W5406" s="3">
        <v>0</v>
      </c>
      <c r="Y5406" s="1" t="s">
        <v>5434</v>
      </c>
      <c r="Z5406" s="1" t="s">
        <v>5434</v>
      </c>
      <c r="AA5406" s="1" t="s">
        <v>5434</v>
      </c>
      <c r="AB5406" s="1" t="s">
        <v>5434</v>
      </c>
      <c r="AC5406" s="1" t="s">
        <v>5434</v>
      </c>
      <c r="AD5406" s="1" t="s">
        <v>5434</v>
      </c>
      <c r="AE5406" s="1" t="s">
        <v>5434</v>
      </c>
    </row>
    <row r="5407" spans="3:31" ht="12.75" hidden="1">
      <c r="C5407" s="1" t="s">
        <v>4901</v>
      </c>
      <c r="D5407" s="1" t="s">
        <v>4901</v>
      </c>
      <c r="E5407" s="1" t="s">
        <v>4901</v>
      </c>
      <c r="F5407" s="1" t="s">
        <v>4901</v>
      </c>
      <c r="G5407" s="1" t="s">
        <v>4901</v>
      </c>
      <c r="H5407" s="1" t="s">
        <v>4901</v>
      </c>
      <c r="I5407" s="1" t="s">
        <v>4901</v>
      </c>
      <c r="J5407" s="1" t="s">
        <v>4901</v>
      </c>
      <c r="K5407" s="1" t="s">
        <v>4901</v>
      </c>
      <c r="M5407" s="3">
        <v>0</v>
      </c>
      <c r="O5407" s="1" t="s">
        <v>5434</v>
      </c>
      <c r="P5407" s="1" t="s">
        <v>5434</v>
      </c>
      <c r="Q5407" s="1" t="s">
        <v>5434</v>
      </c>
      <c r="R5407" s="1" t="s">
        <v>5434</v>
      </c>
      <c r="S5407" s="1" t="s">
        <v>5434</v>
      </c>
      <c r="T5407" s="1" t="s">
        <v>5434</v>
      </c>
      <c r="U5407" s="1" t="s">
        <v>5434</v>
      </c>
      <c r="W5407" s="3">
        <v>0</v>
      </c>
      <c r="Y5407" s="1" t="s">
        <v>5434</v>
      </c>
      <c r="Z5407" s="1" t="s">
        <v>5434</v>
      </c>
      <c r="AA5407" s="1" t="s">
        <v>5434</v>
      </c>
      <c r="AB5407" s="1" t="s">
        <v>5434</v>
      </c>
      <c r="AC5407" s="1" t="s">
        <v>5434</v>
      </c>
      <c r="AD5407" s="1" t="s">
        <v>5434</v>
      </c>
      <c r="AE5407" s="1" t="s">
        <v>5434</v>
      </c>
    </row>
    <row r="5408" spans="3:31" ht="12.75" hidden="1">
      <c r="C5408" s="1" t="s">
        <v>4901</v>
      </c>
      <c r="D5408" s="1" t="s">
        <v>4901</v>
      </c>
      <c r="E5408" s="1" t="s">
        <v>4901</v>
      </c>
      <c r="F5408" s="1" t="s">
        <v>4901</v>
      </c>
      <c r="G5408" s="1" t="s">
        <v>4901</v>
      </c>
      <c r="H5408" s="1" t="s">
        <v>4901</v>
      </c>
      <c r="I5408" s="1" t="s">
        <v>4901</v>
      </c>
      <c r="J5408" s="1" t="s">
        <v>4901</v>
      </c>
      <c r="K5408" s="1" t="s">
        <v>4901</v>
      </c>
      <c r="M5408" s="3">
        <v>0</v>
      </c>
      <c r="O5408" s="1" t="s">
        <v>5434</v>
      </c>
      <c r="P5408" s="1" t="s">
        <v>5434</v>
      </c>
      <c r="Q5408" s="1" t="s">
        <v>5434</v>
      </c>
      <c r="R5408" s="1" t="s">
        <v>5434</v>
      </c>
      <c r="S5408" s="1" t="s">
        <v>5434</v>
      </c>
      <c r="T5408" s="1" t="s">
        <v>5434</v>
      </c>
      <c r="U5408" s="1" t="s">
        <v>5434</v>
      </c>
      <c r="W5408" s="3">
        <v>0</v>
      </c>
      <c r="Y5408" s="1" t="s">
        <v>5434</v>
      </c>
      <c r="Z5408" s="1" t="s">
        <v>5434</v>
      </c>
      <c r="AA5408" s="1" t="s">
        <v>5434</v>
      </c>
      <c r="AB5408" s="1" t="s">
        <v>5434</v>
      </c>
      <c r="AC5408" s="1" t="s">
        <v>5434</v>
      </c>
      <c r="AD5408" s="1" t="s">
        <v>5434</v>
      </c>
      <c r="AE5408" s="1" t="s">
        <v>5434</v>
      </c>
    </row>
    <row r="5409" spans="3:31" ht="12.75" hidden="1">
      <c r="C5409" s="1" t="s">
        <v>4901</v>
      </c>
      <c r="D5409" s="1" t="s">
        <v>4901</v>
      </c>
      <c r="E5409" s="1" t="s">
        <v>4901</v>
      </c>
      <c r="F5409" s="1" t="s">
        <v>4901</v>
      </c>
      <c r="G5409" s="1" t="s">
        <v>4901</v>
      </c>
      <c r="H5409" s="1" t="s">
        <v>4901</v>
      </c>
      <c r="I5409" s="1" t="s">
        <v>4901</v>
      </c>
      <c r="J5409" s="1" t="s">
        <v>4901</v>
      </c>
      <c r="K5409" s="1" t="s">
        <v>4901</v>
      </c>
      <c r="M5409" s="3">
        <v>0</v>
      </c>
      <c r="O5409" s="1" t="s">
        <v>5434</v>
      </c>
      <c r="P5409" s="1" t="s">
        <v>5434</v>
      </c>
      <c r="Q5409" s="1" t="s">
        <v>5434</v>
      </c>
      <c r="R5409" s="1" t="s">
        <v>5434</v>
      </c>
      <c r="S5409" s="1" t="s">
        <v>5434</v>
      </c>
      <c r="T5409" s="1" t="s">
        <v>5434</v>
      </c>
      <c r="U5409" s="1" t="s">
        <v>5434</v>
      </c>
      <c r="W5409" s="3">
        <v>0</v>
      </c>
      <c r="Y5409" s="1" t="s">
        <v>5434</v>
      </c>
      <c r="Z5409" s="1" t="s">
        <v>5434</v>
      </c>
      <c r="AA5409" s="1" t="s">
        <v>5434</v>
      </c>
      <c r="AB5409" s="1" t="s">
        <v>5434</v>
      </c>
      <c r="AC5409" s="1" t="s">
        <v>5434</v>
      </c>
      <c r="AD5409" s="1" t="s">
        <v>5434</v>
      </c>
      <c r="AE5409" s="1" t="s">
        <v>5434</v>
      </c>
    </row>
    <row r="5410" spans="3:31" ht="12.75" hidden="1">
      <c r="C5410" s="1" t="s">
        <v>4901</v>
      </c>
      <c r="D5410" s="1" t="s">
        <v>4901</v>
      </c>
      <c r="E5410" s="1" t="s">
        <v>4901</v>
      </c>
      <c r="F5410" s="1" t="s">
        <v>4901</v>
      </c>
      <c r="G5410" s="1" t="s">
        <v>4901</v>
      </c>
      <c r="H5410" s="1" t="s">
        <v>4901</v>
      </c>
      <c r="I5410" s="1" t="s">
        <v>4901</v>
      </c>
      <c r="J5410" s="1" t="s">
        <v>4901</v>
      </c>
      <c r="K5410" s="1" t="s">
        <v>4901</v>
      </c>
      <c r="M5410" s="3">
        <v>0</v>
      </c>
      <c r="O5410" s="1" t="s">
        <v>5434</v>
      </c>
      <c r="P5410" s="1" t="s">
        <v>5434</v>
      </c>
      <c r="Q5410" s="1" t="s">
        <v>5434</v>
      </c>
      <c r="R5410" s="1" t="s">
        <v>5434</v>
      </c>
      <c r="S5410" s="1" t="s">
        <v>5434</v>
      </c>
      <c r="T5410" s="1" t="s">
        <v>5434</v>
      </c>
      <c r="U5410" s="1" t="s">
        <v>5434</v>
      </c>
      <c r="W5410" s="3">
        <v>0</v>
      </c>
      <c r="Y5410" s="1" t="s">
        <v>5434</v>
      </c>
      <c r="Z5410" s="1" t="s">
        <v>5434</v>
      </c>
      <c r="AA5410" s="1" t="s">
        <v>5434</v>
      </c>
      <c r="AB5410" s="1" t="s">
        <v>5434</v>
      </c>
      <c r="AC5410" s="1" t="s">
        <v>5434</v>
      </c>
      <c r="AD5410" s="1" t="s">
        <v>5434</v>
      </c>
      <c r="AE5410" s="1" t="s">
        <v>5434</v>
      </c>
    </row>
    <row r="5411" spans="3:31" ht="12.75" hidden="1">
      <c r="C5411" s="1" t="s">
        <v>4901</v>
      </c>
      <c r="D5411" s="1" t="s">
        <v>4901</v>
      </c>
      <c r="E5411" s="1" t="s">
        <v>4901</v>
      </c>
      <c r="F5411" s="1" t="s">
        <v>4901</v>
      </c>
      <c r="G5411" s="1" t="s">
        <v>4901</v>
      </c>
      <c r="H5411" s="1" t="s">
        <v>4901</v>
      </c>
      <c r="I5411" s="1" t="s">
        <v>4901</v>
      </c>
      <c r="J5411" s="1" t="s">
        <v>4901</v>
      </c>
      <c r="K5411" s="1" t="s">
        <v>4901</v>
      </c>
      <c r="M5411" s="3">
        <v>0</v>
      </c>
      <c r="O5411" s="1" t="s">
        <v>5434</v>
      </c>
      <c r="P5411" s="1" t="s">
        <v>5434</v>
      </c>
      <c r="Q5411" s="1" t="s">
        <v>5434</v>
      </c>
      <c r="R5411" s="1" t="s">
        <v>5434</v>
      </c>
      <c r="S5411" s="1" t="s">
        <v>5434</v>
      </c>
      <c r="T5411" s="1" t="s">
        <v>5434</v>
      </c>
      <c r="U5411" s="1" t="s">
        <v>5434</v>
      </c>
      <c r="W5411" s="3">
        <v>0</v>
      </c>
      <c r="Y5411" s="1" t="s">
        <v>5434</v>
      </c>
      <c r="Z5411" s="1" t="s">
        <v>5434</v>
      </c>
      <c r="AA5411" s="1" t="s">
        <v>5434</v>
      </c>
      <c r="AB5411" s="1" t="s">
        <v>5434</v>
      </c>
      <c r="AC5411" s="1" t="s">
        <v>5434</v>
      </c>
      <c r="AD5411" s="1" t="s">
        <v>5434</v>
      </c>
      <c r="AE5411" s="1" t="s">
        <v>5434</v>
      </c>
    </row>
    <row r="5412" spans="3:31" ht="12.75" hidden="1">
      <c r="C5412" s="1" t="s">
        <v>4901</v>
      </c>
      <c r="D5412" s="1" t="s">
        <v>4901</v>
      </c>
      <c r="E5412" s="1" t="s">
        <v>4901</v>
      </c>
      <c r="F5412" s="1" t="s">
        <v>4901</v>
      </c>
      <c r="G5412" s="1" t="s">
        <v>4901</v>
      </c>
      <c r="H5412" s="1" t="s">
        <v>4901</v>
      </c>
      <c r="I5412" s="1" t="s">
        <v>4901</v>
      </c>
      <c r="J5412" s="1" t="s">
        <v>4901</v>
      </c>
      <c r="K5412" s="1" t="s">
        <v>4901</v>
      </c>
      <c r="M5412" s="3">
        <v>0</v>
      </c>
      <c r="O5412" s="1" t="s">
        <v>5434</v>
      </c>
      <c r="P5412" s="1" t="s">
        <v>5434</v>
      </c>
      <c r="Q5412" s="1" t="s">
        <v>5434</v>
      </c>
      <c r="R5412" s="1" t="s">
        <v>5434</v>
      </c>
      <c r="S5412" s="1" t="s">
        <v>5434</v>
      </c>
      <c r="T5412" s="1" t="s">
        <v>5434</v>
      </c>
      <c r="U5412" s="1" t="s">
        <v>5434</v>
      </c>
      <c r="W5412" s="3">
        <v>0</v>
      </c>
      <c r="Y5412" s="1" t="s">
        <v>5434</v>
      </c>
      <c r="Z5412" s="1" t="s">
        <v>5434</v>
      </c>
      <c r="AA5412" s="1" t="s">
        <v>5434</v>
      </c>
      <c r="AB5412" s="1" t="s">
        <v>5434</v>
      </c>
      <c r="AC5412" s="1" t="s">
        <v>5434</v>
      </c>
      <c r="AD5412" s="1" t="s">
        <v>5434</v>
      </c>
      <c r="AE5412" s="1" t="s">
        <v>5434</v>
      </c>
    </row>
    <row r="5413" spans="3:31" ht="12.75" hidden="1">
      <c r="C5413" s="1" t="s">
        <v>4901</v>
      </c>
      <c r="D5413" s="1" t="s">
        <v>4901</v>
      </c>
      <c r="E5413" s="1" t="s">
        <v>4901</v>
      </c>
      <c r="F5413" s="1" t="s">
        <v>4901</v>
      </c>
      <c r="G5413" s="1" t="s">
        <v>4901</v>
      </c>
      <c r="H5413" s="1" t="s">
        <v>4901</v>
      </c>
      <c r="I5413" s="1" t="s">
        <v>4901</v>
      </c>
      <c r="J5413" s="1" t="s">
        <v>4901</v>
      </c>
      <c r="K5413" s="1" t="s">
        <v>4901</v>
      </c>
      <c r="M5413" s="3">
        <v>0</v>
      </c>
      <c r="O5413" s="1" t="s">
        <v>5434</v>
      </c>
      <c r="P5413" s="1" t="s">
        <v>5434</v>
      </c>
      <c r="Q5413" s="1" t="s">
        <v>5434</v>
      </c>
      <c r="R5413" s="1" t="s">
        <v>5434</v>
      </c>
      <c r="S5413" s="1" t="s">
        <v>5434</v>
      </c>
      <c r="T5413" s="1" t="s">
        <v>5434</v>
      </c>
      <c r="U5413" s="1" t="s">
        <v>5434</v>
      </c>
      <c r="W5413" s="3">
        <v>0</v>
      </c>
      <c r="Y5413" s="1" t="s">
        <v>5434</v>
      </c>
      <c r="Z5413" s="1" t="s">
        <v>5434</v>
      </c>
      <c r="AA5413" s="1" t="s">
        <v>5434</v>
      </c>
      <c r="AB5413" s="1" t="s">
        <v>5434</v>
      </c>
      <c r="AC5413" s="1" t="s">
        <v>5434</v>
      </c>
      <c r="AD5413" s="1" t="s">
        <v>5434</v>
      </c>
      <c r="AE5413" s="1" t="s">
        <v>5434</v>
      </c>
    </row>
    <row r="5414" spans="3:31" ht="12.75" hidden="1">
      <c r="C5414" s="1" t="s">
        <v>4901</v>
      </c>
      <c r="D5414" s="1" t="s">
        <v>4901</v>
      </c>
      <c r="E5414" s="1" t="s">
        <v>4901</v>
      </c>
      <c r="F5414" s="1" t="s">
        <v>4901</v>
      </c>
      <c r="G5414" s="1" t="s">
        <v>4901</v>
      </c>
      <c r="H5414" s="1" t="s">
        <v>4901</v>
      </c>
      <c r="I5414" s="1" t="s">
        <v>4901</v>
      </c>
      <c r="J5414" s="1" t="s">
        <v>4901</v>
      </c>
      <c r="K5414" s="1" t="s">
        <v>4901</v>
      </c>
      <c r="M5414" s="3">
        <v>0</v>
      </c>
      <c r="O5414" s="1" t="s">
        <v>5434</v>
      </c>
      <c r="P5414" s="1" t="s">
        <v>5434</v>
      </c>
      <c r="Q5414" s="1" t="s">
        <v>5434</v>
      </c>
      <c r="R5414" s="1" t="s">
        <v>5434</v>
      </c>
      <c r="S5414" s="1" t="s">
        <v>5434</v>
      </c>
      <c r="T5414" s="1" t="s">
        <v>5434</v>
      </c>
      <c r="U5414" s="1" t="s">
        <v>5434</v>
      </c>
      <c r="W5414" s="3">
        <v>0</v>
      </c>
      <c r="Y5414" s="1" t="s">
        <v>5434</v>
      </c>
      <c r="Z5414" s="1" t="s">
        <v>5434</v>
      </c>
      <c r="AA5414" s="1" t="s">
        <v>5434</v>
      </c>
      <c r="AB5414" s="1" t="s">
        <v>5434</v>
      </c>
      <c r="AC5414" s="1" t="s">
        <v>5434</v>
      </c>
      <c r="AD5414" s="1" t="s">
        <v>5434</v>
      </c>
      <c r="AE5414" s="1" t="s">
        <v>5434</v>
      </c>
    </row>
    <row r="5415" spans="3:31" ht="12.75" hidden="1">
      <c r="C5415" s="1" t="s">
        <v>4901</v>
      </c>
      <c r="D5415" s="1" t="s">
        <v>4901</v>
      </c>
      <c r="E5415" s="1" t="s">
        <v>4901</v>
      </c>
      <c r="F5415" s="1" t="s">
        <v>4901</v>
      </c>
      <c r="G5415" s="1" t="s">
        <v>4901</v>
      </c>
      <c r="H5415" s="1" t="s">
        <v>4901</v>
      </c>
      <c r="I5415" s="1" t="s">
        <v>4901</v>
      </c>
      <c r="J5415" s="1" t="s">
        <v>4901</v>
      </c>
      <c r="K5415" s="1" t="s">
        <v>4901</v>
      </c>
      <c r="M5415" s="3">
        <v>0</v>
      </c>
      <c r="O5415" s="1" t="s">
        <v>5434</v>
      </c>
      <c r="P5415" s="1" t="s">
        <v>5434</v>
      </c>
      <c r="Q5415" s="1" t="s">
        <v>5434</v>
      </c>
      <c r="R5415" s="1" t="s">
        <v>5434</v>
      </c>
      <c r="S5415" s="1" t="s">
        <v>5434</v>
      </c>
      <c r="T5415" s="1" t="s">
        <v>5434</v>
      </c>
      <c r="U5415" s="1" t="s">
        <v>5434</v>
      </c>
      <c r="W5415" s="3">
        <v>0</v>
      </c>
      <c r="Y5415" s="1" t="s">
        <v>5434</v>
      </c>
      <c r="Z5415" s="1" t="s">
        <v>5434</v>
      </c>
      <c r="AA5415" s="1" t="s">
        <v>5434</v>
      </c>
      <c r="AB5415" s="1" t="s">
        <v>5434</v>
      </c>
      <c r="AC5415" s="1" t="s">
        <v>5434</v>
      </c>
      <c r="AD5415" s="1" t="s">
        <v>5434</v>
      </c>
      <c r="AE5415" s="1" t="s">
        <v>5434</v>
      </c>
    </row>
    <row r="5416" spans="3:31" ht="12.75" hidden="1">
      <c r="C5416" s="1" t="s">
        <v>4901</v>
      </c>
      <c r="D5416" s="1" t="s">
        <v>4901</v>
      </c>
      <c r="E5416" s="1" t="s">
        <v>4901</v>
      </c>
      <c r="F5416" s="1" t="s">
        <v>4901</v>
      </c>
      <c r="G5416" s="1" t="s">
        <v>4901</v>
      </c>
      <c r="H5416" s="1" t="s">
        <v>4901</v>
      </c>
      <c r="I5416" s="1" t="s">
        <v>4901</v>
      </c>
      <c r="J5416" s="1" t="s">
        <v>4901</v>
      </c>
      <c r="K5416" s="1" t="s">
        <v>4901</v>
      </c>
      <c r="M5416" s="3">
        <v>0</v>
      </c>
      <c r="O5416" s="1" t="s">
        <v>5434</v>
      </c>
      <c r="P5416" s="1" t="s">
        <v>5434</v>
      </c>
      <c r="Q5416" s="1" t="s">
        <v>5434</v>
      </c>
      <c r="R5416" s="1" t="s">
        <v>5434</v>
      </c>
      <c r="S5416" s="1" t="s">
        <v>5434</v>
      </c>
      <c r="T5416" s="1" t="s">
        <v>5434</v>
      </c>
      <c r="U5416" s="1" t="s">
        <v>5434</v>
      </c>
      <c r="W5416" s="3">
        <v>0</v>
      </c>
      <c r="Y5416" s="1" t="s">
        <v>5434</v>
      </c>
      <c r="Z5416" s="1" t="s">
        <v>5434</v>
      </c>
      <c r="AA5416" s="1" t="s">
        <v>5434</v>
      </c>
      <c r="AB5416" s="1" t="s">
        <v>5434</v>
      </c>
      <c r="AC5416" s="1" t="s">
        <v>5434</v>
      </c>
      <c r="AD5416" s="1" t="s">
        <v>5434</v>
      </c>
      <c r="AE5416" s="1" t="s">
        <v>5434</v>
      </c>
    </row>
    <row r="5417" spans="3:31" ht="12.75" hidden="1">
      <c r="C5417" s="1" t="s">
        <v>4901</v>
      </c>
      <c r="D5417" s="1" t="s">
        <v>4901</v>
      </c>
      <c r="E5417" s="1" t="s">
        <v>4901</v>
      </c>
      <c r="F5417" s="1" t="s">
        <v>4901</v>
      </c>
      <c r="G5417" s="1" t="s">
        <v>4901</v>
      </c>
      <c r="H5417" s="1" t="s">
        <v>4901</v>
      </c>
      <c r="I5417" s="1" t="s">
        <v>4901</v>
      </c>
      <c r="J5417" s="1" t="s">
        <v>4901</v>
      </c>
      <c r="K5417" s="1" t="s">
        <v>4901</v>
      </c>
      <c r="M5417" s="3">
        <v>0</v>
      </c>
      <c r="O5417" s="1" t="s">
        <v>5434</v>
      </c>
      <c r="P5417" s="1" t="s">
        <v>5434</v>
      </c>
      <c r="Q5417" s="1" t="s">
        <v>5434</v>
      </c>
      <c r="R5417" s="1" t="s">
        <v>5434</v>
      </c>
      <c r="S5417" s="1" t="s">
        <v>5434</v>
      </c>
      <c r="T5417" s="1" t="s">
        <v>5434</v>
      </c>
      <c r="U5417" s="1" t="s">
        <v>5434</v>
      </c>
      <c r="W5417" s="3">
        <v>0</v>
      </c>
      <c r="Y5417" s="1" t="s">
        <v>5434</v>
      </c>
      <c r="Z5417" s="1" t="s">
        <v>5434</v>
      </c>
      <c r="AA5417" s="1" t="s">
        <v>5434</v>
      </c>
      <c r="AB5417" s="1" t="s">
        <v>5434</v>
      </c>
      <c r="AC5417" s="1" t="s">
        <v>5434</v>
      </c>
      <c r="AD5417" s="1" t="s">
        <v>5434</v>
      </c>
      <c r="AE5417" s="1" t="s">
        <v>5434</v>
      </c>
    </row>
    <row r="5418" spans="3:31" ht="12.75" hidden="1">
      <c r="C5418" s="1" t="s">
        <v>4901</v>
      </c>
      <c r="D5418" s="1" t="s">
        <v>4901</v>
      </c>
      <c r="E5418" s="1" t="s">
        <v>4901</v>
      </c>
      <c r="F5418" s="1" t="s">
        <v>4901</v>
      </c>
      <c r="G5418" s="1" t="s">
        <v>4901</v>
      </c>
      <c r="H5418" s="1" t="s">
        <v>4901</v>
      </c>
      <c r="I5418" s="1" t="s">
        <v>4901</v>
      </c>
      <c r="J5418" s="1" t="s">
        <v>4901</v>
      </c>
      <c r="K5418" s="1" t="s">
        <v>4901</v>
      </c>
      <c r="M5418" s="3">
        <v>0</v>
      </c>
      <c r="O5418" s="1" t="s">
        <v>5434</v>
      </c>
      <c r="P5418" s="1" t="s">
        <v>5434</v>
      </c>
      <c r="Q5418" s="1" t="s">
        <v>5434</v>
      </c>
      <c r="R5418" s="1" t="s">
        <v>5434</v>
      </c>
      <c r="S5418" s="1" t="s">
        <v>5434</v>
      </c>
      <c r="T5418" s="1" t="s">
        <v>5434</v>
      </c>
      <c r="U5418" s="1" t="s">
        <v>5434</v>
      </c>
      <c r="W5418" s="3">
        <v>0</v>
      </c>
      <c r="Y5418" s="1" t="s">
        <v>5434</v>
      </c>
      <c r="Z5418" s="1" t="s">
        <v>5434</v>
      </c>
      <c r="AA5418" s="1" t="s">
        <v>5434</v>
      </c>
      <c r="AB5418" s="1" t="s">
        <v>5434</v>
      </c>
      <c r="AC5418" s="1" t="s">
        <v>5434</v>
      </c>
      <c r="AD5418" s="1" t="s">
        <v>5434</v>
      </c>
      <c r="AE5418" s="1" t="s">
        <v>5434</v>
      </c>
    </row>
    <row r="5419" spans="3:31" ht="12.75" hidden="1">
      <c r="C5419" s="1" t="s">
        <v>4901</v>
      </c>
      <c r="D5419" s="1" t="s">
        <v>4901</v>
      </c>
      <c r="E5419" s="1" t="s">
        <v>4901</v>
      </c>
      <c r="F5419" s="1" t="s">
        <v>4901</v>
      </c>
      <c r="G5419" s="1" t="s">
        <v>4901</v>
      </c>
      <c r="H5419" s="1" t="s">
        <v>4901</v>
      </c>
      <c r="I5419" s="1" t="s">
        <v>4901</v>
      </c>
      <c r="J5419" s="1" t="s">
        <v>4901</v>
      </c>
      <c r="K5419" s="1" t="s">
        <v>4901</v>
      </c>
      <c r="M5419" s="3">
        <v>0</v>
      </c>
      <c r="O5419" s="1" t="s">
        <v>5434</v>
      </c>
      <c r="P5419" s="1" t="s">
        <v>5434</v>
      </c>
      <c r="Q5419" s="1" t="s">
        <v>5434</v>
      </c>
      <c r="R5419" s="1" t="s">
        <v>5434</v>
      </c>
      <c r="S5419" s="1" t="s">
        <v>5434</v>
      </c>
      <c r="T5419" s="1" t="s">
        <v>5434</v>
      </c>
      <c r="U5419" s="1" t="s">
        <v>5434</v>
      </c>
      <c r="W5419" s="3">
        <v>0</v>
      </c>
      <c r="Y5419" s="1" t="s">
        <v>5434</v>
      </c>
      <c r="Z5419" s="1" t="s">
        <v>5434</v>
      </c>
      <c r="AA5419" s="1" t="s">
        <v>5434</v>
      </c>
      <c r="AB5419" s="1" t="s">
        <v>5434</v>
      </c>
      <c r="AC5419" s="1" t="s">
        <v>5434</v>
      </c>
      <c r="AD5419" s="1" t="s">
        <v>5434</v>
      </c>
      <c r="AE5419" s="1" t="s">
        <v>5434</v>
      </c>
    </row>
    <row r="5420" spans="3:31" ht="12.75" hidden="1">
      <c r="C5420" s="1" t="s">
        <v>4901</v>
      </c>
      <c r="D5420" s="1" t="s">
        <v>4901</v>
      </c>
      <c r="E5420" s="1" t="s">
        <v>4901</v>
      </c>
      <c r="F5420" s="1" t="s">
        <v>4901</v>
      </c>
      <c r="G5420" s="1" t="s">
        <v>4901</v>
      </c>
      <c r="H5420" s="1" t="s">
        <v>4901</v>
      </c>
      <c r="I5420" s="1" t="s">
        <v>4901</v>
      </c>
      <c r="J5420" s="1" t="s">
        <v>4901</v>
      </c>
      <c r="K5420" s="1" t="s">
        <v>4901</v>
      </c>
      <c r="M5420" s="3">
        <v>0</v>
      </c>
      <c r="O5420" s="1" t="s">
        <v>5434</v>
      </c>
      <c r="P5420" s="1" t="s">
        <v>5434</v>
      </c>
      <c r="Q5420" s="1" t="s">
        <v>5434</v>
      </c>
      <c r="R5420" s="1" t="s">
        <v>5434</v>
      </c>
      <c r="S5420" s="1" t="s">
        <v>5434</v>
      </c>
      <c r="T5420" s="1" t="s">
        <v>5434</v>
      </c>
      <c r="U5420" s="1" t="s">
        <v>5434</v>
      </c>
      <c r="W5420" s="3">
        <v>0</v>
      </c>
      <c r="Y5420" s="1" t="s">
        <v>5434</v>
      </c>
      <c r="Z5420" s="1" t="s">
        <v>5434</v>
      </c>
      <c r="AA5420" s="1" t="s">
        <v>5434</v>
      </c>
      <c r="AB5420" s="1" t="s">
        <v>5434</v>
      </c>
      <c r="AC5420" s="1" t="s">
        <v>5434</v>
      </c>
      <c r="AD5420" s="1" t="s">
        <v>5434</v>
      </c>
      <c r="AE5420" s="1" t="s">
        <v>5434</v>
      </c>
    </row>
    <row r="5421" spans="3:31" ht="12.75" hidden="1">
      <c r="C5421" s="1" t="s">
        <v>4901</v>
      </c>
      <c r="D5421" s="1" t="s">
        <v>4901</v>
      </c>
      <c r="E5421" s="1" t="s">
        <v>4901</v>
      </c>
      <c r="F5421" s="1" t="s">
        <v>4901</v>
      </c>
      <c r="G5421" s="1" t="s">
        <v>4901</v>
      </c>
      <c r="H5421" s="1" t="s">
        <v>4901</v>
      </c>
      <c r="I5421" s="1" t="s">
        <v>4901</v>
      </c>
      <c r="J5421" s="1" t="s">
        <v>4901</v>
      </c>
      <c r="K5421" s="1" t="s">
        <v>4901</v>
      </c>
      <c r="M5421" s="3">
        <v>0</v>
      </c>
      <c r="O5421" s="1" t="s">
        <v>5434</v>
      </c>
      <c r="P5421" s="1" t="s">
        <v>5434</v>
      </c>
      <c r="Q5421" s="1" t="s">
        <v>5434</v>
      </c>
      <c r="R5421" s="1" t="s">
        <v>5434</v>
      </c>
      <c r="S5421" s="1" t="s">
        <v>5434</v>
      </c>
      <c r="T5421" s="1" t="s">
        <v>5434</v>
      </c>
      <c r="U5421" s="1" t="s">
        <v>5434</v>
      </c>
      <c r="W5421" s="3">
        <v>0</v>
      </c>
      <c r="Y5421" s="1" t="s">
        <v>5434</v>
      </c>
      <c r="Z5421" s="1" t="s">
        <v>5434</v>
      </c>
      <c r="AA5421" s="1" t="s">
        <v>5434</v>
      </c>
      <c r="AB5421" s="1" t="s">
        <v>5434</v>
      </c>
      <c r="AC5421" s="1" t="s">
        <v>5434</v>
      </c>
      <c r="AD5421" s="1" t="s">
        <v>5434</v>
      </c>
      <c r="AE5421" s="1" t="s">
        <v>5434</v>
      </c>
    </row>
    <row r="5422" spans="3:31" ht="12.75" hidden="1">
      <c r="C5422" s="1" t="s">
        <v>4901</v>
      </c>
      <c r="D5422" s="1" t="s">
        <v>4901</v>
      </c>
      <c r="E5422" s="1" t="s">
        <v>4901</v>
      </c>
      <c r="F5422" s="1" t="s">
        <v>4901</v>
      </c>
      <c r="G5422" s="1" t="s">
        <v>4901</v>
      </c>
      <c r="H5422" s="1" t="s">
        <v>4901</v>
      </c>
      <c r="I5422" s="1" t="s">
        <v>4901</v>
      </c>
      <c r="J5422" s="1" t="s">
        <v>4901</v>
      </c>
      <c r="K5422" s="1" t="s">
        <v>4901</v>
      </c>
      <c r="M5422" s="3">
        <v>0</v>
      </c>
      <c r="O5422" s="1" t="s">
        <v>5434</v>
      </c>
      <c r="P5422" s="1" t="s">
        <v>5434</v>
      </c>
      <c r="Q5422" s="1" t="s">
        <v>5434</v>
      </c>
      <c r="R5422" s="1" t="s">
        <v>5434</v>
      </c>
      <c r="S5422" s="1" t="s">
        <v>5434</v>
      </c>
      <c r="T5422" s="1" t="s">
        <v>5434</v>
      </c>
      <c r="U5422" s="1" t="s">
        <v>5434</v>
      </c>
      <c r="W5422" s="3">
        <v>0</v>
      </c>
      <c r="Y5422" s="1" t="s">
        <v>5434</v>
      </c>
      <c r="Z5422" s="1" t="s">
        <v>5434</v>
      </c>
      <c r="AA5422" s="1" t="s">
        <v>5434</v>
      </c>
      <c r="AB5422" s="1" t="s">
        <v>5434</v>
      </c>
      <c r="AC5422" s="1" t="s">
        <v>5434</v>
      </c>
      <c r="AD5422" s="1" t="s">
        <v>5434</v>
      </c>
      <c r="AE5422" s="1" t="s">
        <v>5434</v>
      </c>
    </row>
    <row r="5423" spans="3:31" ht="12.75" hidden="1">
      <c r="C5423" s="1" t="s">
        <v>4901</v>
      </c>
      <c r="D5423" s="1" t="s">
        <v>4901</v>
      </c>
      <c r="E5423" s="1" t="s">
        <v>4901</v>
      </c>
      <c r="F5423" s="1" t="s">
        <v>4901</v>
      </c>
      <c r="G5423" s="1" t="s">
        <v>4901</v>
      </c>
      <c r="H5423" s="1" t="s">
        <v>4901</v>
      </c>
      <c r="I5423" s="1" t="s">
        <v>4901</v>
      </c>
      <c r="J5423" s="1" t="s">
        <v>4901</v>
      </c>
      <c r="K5423" s="1" t="s">
        <v>4901</v>
      </c>
      <c r="M5423" s="3">
        <v>0</v>
      </c>
      <c r="O5423" s="1" t="s">
        <v>5434</v>
      </c>
      <c r="P5423" s="1" t="s">
        <v>5434</v>
      </c>
      <c r="Q5423" s="1" t="s">
        <v>5434</v>
      </c>
      <c r="R5423" s="1" t="s">
        <v>5434</v>
      </c>
      <c r="S5423" s="1" t="s">
        <v>5434</v>
      </c>
      <c r="T5423" s="1" t="s">
        <v>5434</v>
      </c>
      <c r="U5423" s="1" t="s">
        <v>5434</v>
      </c>
      <c r="W5423" s="3">
        <v>0</v>
      </c>
      <c r="Y5423" s="1" t="s">
        <v>5434</v>
      </c>
      <c r="Z5423" s="1" t="s">
        <v>5434</v>
      </c>
      <c r="AA5423" s="1" t="s">
        <v>5434</v>
      </c>
      <c r="AB5423" s="1" t="s">
        <v>5434</v>
      </c>
      <c r="AC5423" s="1" t="s">
        <v>5434</v>
      </c>
      <c r="AD5423" s="1" t="s">
        <v>5434</v>
      </c>
      <c r="AE5423" s="1" t="s">
        <v>5434</v>
      </c>
    </row>
    <row r="5424" spans="3:31" ht="12.75" hidden="1">
      <c r="C5424" s="1" t="s">
        <v>4901</v>
      </c>
      <c r="D5424" s="1" t="s">
        <v>4901</v>
      </c>
      <c r="E5424" s="1" t="s">
        <v>4901</v>
      </c>
      <c r="F5424" s="1" t="s">
        <v>4901</v>
      </c>
      <c r="G5424" s="1" t="s">
        <v>4901</v>
      </c>
      <c r="H5424" s="1" t="s">
        <v>4901</v>
      </c>
      <c r="I5424" s="1" t="s">
        <v>4901</v>
      </c>
      <c r="J5424" s="1" t="s">
        <v>4901</v>
      </c>
      <c r="K5424" s="1" t="s">
        <v>4901</v>
      </c>
      <c r="M5424" s="3">
        <v>0</v>
      </c>
      <c r="O5424" s="1" t="s">
        <v>5434</v>
      </c>
      <c r="P5424" s="1" t="s">
        <v>5434</v>
      </c>
      <c r="Q5424" s="1" t="s">
        <v>5434</v>
      </c>
      <c r="R5424" s="1" t="s">
        <v>5434</v>
      </c>
      <c r="S5424" s="1" t="s">
        <v>5434</v>
      </c>
      <c r="T5424" s="1" t="s">
        <v>5434</v>
      </c>
      <c r="U5424" s="1" t="s">
        <v>5434</v>
      </c>
      <c r="W5424" s="3">
        <v>0</v>
      </c>
      <c r="Y5424" s="1" t="s">
        <v>5434</v>
      </c>
      <c r="Z5424" s="1" t="s">
        <v>5434</v>
      </c>
      <c r="AA5424" s="1" t="s">
        <v>5434</v>
      </c>
      <c r="AB5424" s="1" t="s">
        <v>5434</v>
      </c>
      <c r="AC5424" s="1" t="s">
        <v>5434</v>
      </c>
      <c r="AD5424" s="1" t="s">
        <v>5434</v>
      </c>
      <c r="AE5424" s="1" t="s">
        <v>5434</v>
      </c>
    </row>
    <row r="5425" spans="3:31" ht="12.75" hidden="1">
      <c r="C5425" s="1" t="s">
        <v>4901</v>
      </c>
      <c r="D5425" s="1" t="s">
        <v>4901</v>
      </c>
      <c r="E5425" s="1" t="s">
        <v>4901</v>
      </c>
      <c r="F5425" s="1" t="s">
        <v>4901</v>
      </c>
      <c r="G5425" s="1" t="s">
        <v>4901</v>
      </c>
      <c r="H5425" s="1" t="s">
        <v>4901</v>
      </c>
      <c r="I5425" s="1" t="s">
        <v>4901</v>
      </c>
      <c r="J5425" s="1" t="s">
        <v>4901</v>
      </c>
      <c r="K5425" s="1" t="s">
        <v>4901</v>
      </c>
      <c r="M5425" s="3">
        <v>0</v>
      </c>
      <c r="O5425" s="1" t="s">
        <v>5434</v>
      </c>
      <c r="P5425" s="1" t="s">
        <v>5434</v>
      </c>
      <c r="Q5425" s="1" t="s">
        <v>5434</v>
      </c>
      <c r="R5425" s="1" t="s">
        <v>5434</v>
      </c>
      <c r="S5425" s="1" t="s">
        <v>5434</v>
      </c>
      <c r="T5425" s="1" t="s">
        <v>5434</v>
      </c>
      <c r="U5425" s="1" t="s">
        <v>5434</v>
      </c>
      <c r="W5425" s="3">
        <v>0</v>
      </c>
      <c r="Y5425" s="1" t="s">
        <v>5434</v>
      </c>
      <c r="Z5425" s="1" t="s">
        <v>5434</v>
      </c>
      <c r="AA5425" s="1" t="s">
        <v>5434</v>
      </c>
      <c r="AB5425" s="1" t="s">
        <v>5434</v>
      </c>
      <c r="AC5425" s="1" t="s">
        <v>5434</v>
      </c>
      <c r="AD5425" s="1" t="s">
        <v>5434</v>
      </c>
      <c r="AE5425" s="1" t="s">
        <v>5434</v>
      </c>
    </row>
    <row r="5426" spans="3:31" ht="12.75" hidden="1">
      <c r="C5426" s="1" t="s">
        <v>4901</v>
      </c>
      <c r="D5426" s="1" t="s">
        <v>4901</v>
      </c>
      <c r="E5426" s="1" t="s">
        <v>4901</v>
      </c>
      <c r="F5426" s="1" t="s">
        <v>4901</v>
      </c>
      <c r="G5426" s="1" t="s">
        <v>4901</v>
      </c>
      <c r="H5426" s="1" t="s">
        <v>4901</v>
      </c>
      <c r="I5426" s="1" t="s">
        <v>4901</v>
      </c>
      <c r="J5426" s="1" t="s">
        <v>4901</v>
      </c>
      <c r="K5426" s="1" t="s">
        <v>4901</v>
      </c>
      <c r="M5426" s="3">
        <v>0</v>
      </c>
      <c r="O5426" s="1" t="s">
        <v>5434</v>
      </c>
      <c r="P5426" s="1" t="s">
        <v>5434</v>
      </c>
      <c r="Q5426" s="1" t="s">
        <v>5434</v>
      </c>
      <c r="R5426" s="1" t="s">
        <v>5434</v>
      </c>
      <c r="S5426" s="1" t="s">
        <v>5434</v>
      </c>
      <c r="T5426" s="1" t="s">
        <v>5434</v>
      </c>
      <c r="U5426" s="1" t="s">
        <v>5434</v>
      </c>
      <c r="W5426" s="3">
        <v>0</v>
      </c>
      <c r="Y5426" s="1" t="s">
        <v>5434</v>
      </c>
      <c r="Z5426" s="1" t="s">
        <v>5434</v>
      </c>
      <c r="AA5426" s="1" t="s">
        <v>5434</v>
      </c>
      <c r="AB5426" s="1" t="s">
        <v>5434</v>
      </c>
      <c r="AC5426" s="1" t="s">
        <v>5434</v>
      </c>
      <c r="AD5426" s="1" t="s">
        <v>5434</v>
      </c>
      <c r="AE5426" s="1" t="s">
        <v>5434</v>
      </c>
    </row>
    <row r="5427" spans="3:31" ht="12.75" hidden="1">
      <c r="C5427" s="1" t="s">
        <v>4901</v>
      </c>
      <c r="D5427" s="1" t="s">
        <v>4901</v>
      </c>
      <c r="E5427" s="1" t="s">
        <v>4901</v>
      </c>
      <c r="F5427" s="1" t="s">
        <v>4901</v>
      </c>
      <c r="G5427" s="1" t="s">
        <v>4901</v>
      </c>
      <c r="H5427" s="1" t="s">
        <v>4901</v>
      </c>
      <c r="I5427" s="1" t="s">
        <v>4901</v>
      </c>
      <c r="J5427" s="1" t="s">
        <v>4901</v>
      </c>
      <c r="K5427" s="1" t="s">
        <v>4901</v>
      </c>
      <c r="M5427" s="3">
        <v>0</v>
      </c>
      <c r="O5427" s="1" t="s">
        <v>5434</v>
      </c>
      <c r="P5427" s="1" t="s">
        <v>5434</v>
      </c>
      <c r="Q5427" s="1" t="s">
        <v>5434</v>
      </c>
      <c r="R5427" s="1" t="s">
        <v>5434</v>
      </c>
      <c r="S5427" s="1" t="s">
        <v>5434</v>
      </c>
      <c r="T5427" s="1" t="s">
        <v>5434</v>
      </c>
      <c r="U5427" s="1" t="s">
        <v>5434</v>
      </c>
      <c r="W5427" s="3">
        <v>0</v>
      </c>
      <c r="Y5427" s="1" t="s">
        <v>5434</v>
      </c>
      <c r="Z5427" s="1" t="s">
        <v>5434</v>
      </c>
      <c r="AA5427" s="1" t="s">
        <v>5434</v>
      </c>
      <c r="AB5427" s="1" t="s">
        <v>5434</v>
      </c>
      <c r="AC5427" s="1" t="s">
        <v>5434</v>
      </c>
      <c r="AD5427" s="1" t="s">
        <v>5434</v>
      </c>
      <c r="AE5427" s="1" t="s">
        <v>5434</v>
      </c>
    </row>
    <row r="5428" spans="3:31" ht="12.75" hidden="1">
      <c r="C5428" s="1" t="s">
        <v>4901</v>
      </c>
      <c r="D5428" s="1" t="s">
        <v>4901</v>
      </c>
      <c r="E5428" s="1" t="s">
        <v>4901</v>
      </c>
      <c r="F5428" s="1" t="s">
        <v>4901</v>
      </c>
      <c r="G5428" s="1" t="s">
        <v>4901</v>
      </c>
      <c r="H5428" s="1" t="s">
        <v>4901</v>
      </c>
      <c r="I5428" s="1" t="s">
        <v>4901</v>
      </c>
      <c r="J5428" s="1" t="s">
        <v>4901</v>
      </c>
      <c r="K5428" s="1" t="s">
        <v>4901</v>
      </c>
      <c r="M5428" s="3">
        <v>0</v>
      </c>
      <c r="O5428" s="1" t="s">
        <v>5434</v>
      </c>
      <c r="P5428" s="1" t="s">
        <v>5434</v>
      </c>
      <c r="Q5428" s="1" t="s">
        <v>5434</v>
      </c>
      <c r="R5428" s="1" t="s">
        <v>5434</v>
      </c>
      <c r="S5428" s="1" t="s">
        <v>5434</v>
      </c>
      <c r="T5428" s="1" t="s">
        <v>5434</v>
      </c>
      <c r="U5428" s="1" t="s">
        <v>5434</v>
      </c>
      <c r="W5428" s="3">
        <v>0</v>
      </c>
      <c r="Y5428" s="1" t="s">
        <v>5434</v>
      </c>
      <c r="Z5428" s="1" t="s">
        <v>5434</v>
      </c>
      <c r="AA5428" s="1" t="s">
        <v>5434</v>
      </c>
      <c r="AB5428" s="1" t="s">
        <v>5434</v>
      </c>
      <c r="AC5428" s="1" t="s">
        <v>5434</v>
      </c>
      <c r="AD5428" s="1" t="s">
        <v>5434</v>
      </c>
      <c r="AE5428" s="1" t="s">
        <v>5434</v>
      </c>
    </row>
    <row r="5429" spans="3:31" ht="12.75" hidden="1">
      <c r="C5429" s="1" t="s">
        <v>4901</v>
      </c>
      <c r="D5429" s="1" t="s">
        <v>4901</v>
      </c>
      <c r="E5429" s="1" t="s">
        <v>4901</v>
      </c>
      <c r="F5429" s="1" t="s">
        <v>4901</v>
      </c>
      <c r="G5429" s="1" t="s">
        <v>4901</v>
      </c>
      <c r="H5429" s="1" t="s">
        <v>4901</v>
      </c>
      <c r="I5429" s="1" t="s">
        <v>4901</v>
      </c>
      <c r="J5429" s="1" t="s">
        <v>4901</v>
      </c>
      <c r="K5429" s="1" t="s">
        <v>4901</v>
      </c>
      <c r="M5429" s="3">
        <v>0</v>
      </c>
      <c r="O5429" s="1" t="s">
        <v>5434</v>
      </c>
      <c r="P5429" s="1" t="s">
        <v>5434</v>
      </c>
      <c r="Q5429" s="1" t="s">
        <v>5434</v>
      </c>
      <c r="R5429" s="1" t="s">
        <v>5434</v>
      </c>
      <c r="S5429" s="1" t="s">
        <v>5434</v>
      </c>
      <c r="T5429" s="1" t="s">
        <v>5434</v>
      </c>
      <c r="U5429" s="1" t="s">
        <v>5434</v>
      </c>
      <c r="W5429" s="3">
        <v>0</v>
      </c>
      <c r="Y5429" s="1" t="s">
        <v>5434</v>
      </c>
      <c r="Z5429" s="1" t="s">
        <v>5434</v>
      </c>
      <c r="AA5429" s="1" t="s">
        <v>5434</v>
      </c>
      <c r="AB5429" s="1" t="s">
        <v>5434</v>
      </c>
      <c r="AC5429" s="1" t="s">
        <v>5434</v>
      </c>
      <c r="AD5429" s="1" t="s">
        <v>5434</v>
      </c>
      <c r="AE5429" s="1" t="s">
        <v>5434</v>
      </c>
    </row>
    <row r="5430" spans="3:31" ht="12.75" hidden="1">
      <c r="C5430" s="1" t="s">
        <v>4901</v>
      </c>
      <c r="D5430" s="1" t="s">
        <v>4901</v>
      </c>
      <c r="E5430" s="1" t="s">
        <v>4901</v>
      </c>
      <c r="F5430" s="1" t="s">
        <v>4901</v>
      </c>
      <c r="G5430" s="1" t="s">
        <v>4901</v>
      </c>
      <c r="H5430" s="1" t="s">
        <v>4901</v>
      </c>
      <c r="I5430" s="1" t="s">
        <v>4901</v>
      </c>
      <c r="J5430" s="1" t="s">
        <v>4901</v>
      </c>
      <c r="K5430" s="1" t="s">
        <v>4901</v>
      </c>
      <c r="M5430" s="3">
        <v>0</v>
      </c>
      <c r="O5430" s="1" t="s">
        <v>5434</v>
      </c>
      <c r="P5430" s="1" t="s">
        <v>5434</v>
      </c>
      <c r="Q5430" s="1" t="s">
        <v>5434</v>
      </c>
      <c r="R5430" s="1" t="s">
        <v>5434</v>
      </c>
      <c r="S5430" s="1" t="s">
        <v>5434</v>
      </c>
      <c r="T5430" s="1" t="s">
        <v>5434</v>
      </c>
      <c r="U5430" s="1" t="s">
        <v>5434</v>
      </c>
      <c r="W5430" s="3">
        <v>0</v>
      </c>
      <c r="Y5430" s="1" t="s">
        <v>5434</v>
      </c>
      <c r="Z5430" s="1" t="s">
        <v>5434</v>
      </c>
      <c r="AA5430" s="1" t="s">
        <v>5434</v>
      </c>
      <c r="AB5430" s="1" t="s">
        <v>5434</v>
      </c>
      <c r="AC5430" s="1" t="s">
        <v>5434</v>
      </c>
      <c r="AD5430" s="1" t="s">
        <v>5434</v>
      </c>
      <c r="AE5430" s="1" t="s">
        <v>5434</v>
      </c>
    </row>
    <row r="5431" spans="3:31" ht="12.75" hidden="1">
      <c r="C5431" s="1" t="s">
        <v>4901</v>
      </c>
      <c r="D5431" s="1" t="s">
        <v>4901</v>
      </c>
      <c r="E5431" s="1" t="s">
        <v>4901</v>
      </c>
      <c r="F5431" s="1" t="s">
        <v>4901</v>
      </c>
      <c r="G5431" s="1" t="s">
        <v>4901</v>
      </c>
      <c r="H5431" s="1" t="s">
        <v>4901</v>
      </c>
      <c r="I5431" s="1" t="s">
        <v>4901</v>
      </c>
      <c r="J5431" s="1" t="s">
        <v>4901</v>
      </c>
      <c r="K5431" s="1" t="s">
        <v>4901</v>
      </c>
      <c r="M5431" s="3">
        <v>0</v>
      </c>
      <c r="O5431" s="1" t="s">
        <v>5434</v>
      </c>
      <c r="P5431" s="1" t="s">
        <v>5434</v>
      </c>
      <c r="Q5431" s="1" t="s">
        <v>5434</v>
      </c>
      <c r="R5431" s="1" t="s">
        <v>5434</v>
      </c>
      <c r="S5431" s="1" t="s">
        <v>5434</v>
      </c>
      <c r="T5431" s="1" t="s">
        <v>5434</v>
      </c>
      <c r="U5431" s="1" t="s">
        <v>5434</v>
      </c>
      <c r="W5431" s="3">
        <v>0</v>
      </c>
      <c r="Y5431" s="1" t="s">
        <v>5434</v>
      </c>
      <c r="Z5431" s="1" t="s">
        <v>5434</v>
      </c>
      <c r="AA5431" s="1" t="s">
        <v>5434</v>
      </c>
      <c r="AB5431" s="1" t="s">
        <v>5434</v>
      </c>
      <c r="AC5431" s="1" t="s">
        <v>5434</v>
      </c>
      <c r="AD5431" s="1" t="s">
        <v>5434</v>
      </c>
      <c r="AE5431" s="1" t="s">
        <v>5434</v>
      </c>
    </row>
    <row r="5432" spans="3:31" ht="12.75" hidden="1">
      <c r="C5432" s="1" t="s">
        <v>4901</v>
      </c>
      <c r="D5432" s="1" t="s">
        <v>4901</v>
      </c>
      <c r="E5432" s="1" t="s">
        <v>4901</v>
      </c>
      <c r="F5432" s="1" t="s">
        <v>4901</v>
      </c>
      <c r="G5432" s="1" t="s">
        <v>4901</v>
      </c>
      <c r="H5432" s="1" t="s">
        <v>4901</v>
      </c>
      <c r="I5432" s="1" t="s">
        <v>4901</v>
      </c>
      <c r="J5432" s="1" t="s">
        <v>4901</v>
      </c>
      <c r="K5432" s="1" t="s">
        <v>4901</v>
      </c>
      <c r="M5432" s="3">
        <v>0</v>
      </c>
      <c r="O5432" s="1" t="s">
        <v>5434</v>
      </c>
      <c r="P5432" s="1" t="s">
        <v>5434</v>
      </c>
      <c r="Q5432" s="1" t="s">
        <v>5434</v>
      </c>
      <c r="R5432" s="1" t="s">
        <v>5434</v>
      </c>
      <c r="S5432" s="1" t="s">
        <v>5434</v>
      </c>
      <c r="T5432" s="1" t="s">
        <v>5434</v>
      </c>
      <c r="U5432" s="1" t="s">
        <v>5434</v>
      </c>
      <c r="W5432" s="3">
        <v>0</v>
      </c>
      <c r="Y5432" s="1" t="s">
        <v>5434</v>
      </c>
      <c r="Z5432" s="1" t="s">
        <v>5434</v>
      </c>
      <c r="AA5432" s="1" t="s">
        <v>5434</v>
      </c>
      <c r="AB5432" s="1" t="s">
        <v>5434</v>
      </c>
      <c r="AC5432" s="1" t="s">
        <v>5434</v>
      </c>
      <c r="AD5432" s="1" t="s">
        <v>5434</v>
      </c>
      <c r="AE5432" s="1" t="s">
        <v>5434</v>
      </c>
    </row>
    <row r="5433" spans="3:31" ht="12.75" hidden="1">
      <c r="C5433" s="1" t="s">
        <v>4901</v>
      </c>
      <c r="D5433" s="1" t="s">
        <v>4901</v>
      </c>
      <c r="E5433" s="1" t="s">
        <v>4901</v>
      </c>
      <c r="F5433" s="1" t="s">
        <v>4901</v>
      </c>
      <c r="G5433" s="1" t="s">
        <v>4901</v>
      </c>
      <c r="H5433" s="1" t="s">
        <v>4901</v>
      </c>
      <c r="I5433" s="1" t="s">
        <v>4901</v>
      </c>
      <c r="J5433" s="1" t="s">
        <v>4901</v>
      </c>
      <c r="K5433" s="1" t="s">
        <v>4901</v>
      </c>
      <c r="M5433" s="3">
        <v>0</v>
      </c>
      <c r="O5433" s="1" t="s">
        <v>5434</v>
      </c>
      <c r="P5433" s="1" t="s">
        <v>5434</v>
      </c>
      <c r="Q5433" s="1" t="s">
        <v>5434</v>
      </c>
      <c r="R5433" s="1" t="s">
        <v>5434</v>
      </c>
      <c r="S5433" s="1" t="s">
        <v>5434</v>
      </c>
      <c r="T5433" s="1" t="s">
        <v>5434</v>
      </c>
      <c r="U5433" s="1" t="s">
        <v>5434</v>
      </c>
      <c r="W5433" s="3">
        <v>0</v>
      </c>
      <c r="Y5433" s="1" t="s">
        <v>5434</v>
      </c>
      <c r="Z5433" s="1" t="s">
        <v>5434</v>
      </c>
      <c r="AA5433" s="1" t="s">
        <v>5434</v>
      </c>
      <c r="AB5433" s="1" t="s">
        <v>5434</v>
      </c>
      <c r="AC5433" s="1" t="s">
        <v>5434</v>
      </c>
      <c r="AD5433" s="1" t="s">
        <v>5434</v>
      </c>
      <c r="AE5433" s="1" t="s">
        <v>5434</v>
      </c>
    </row>
    <row r="5434" spans="3:31" ht="12.75" hidden="1">
      <c r="C5434" s="1" t="s">
        <v>4901</v>
      </c>
      <c r="D5434" s="1" t="s">
        <v>4901</v>
      </c>
      <c r="E5434" s="1" t="s">
        <v>4901</v>
      </c>
      <c r="F5434" s="1" t="s">
        <v>4901</v>
      </c>
      <c r="G5434" s="1" t="s">
        <v>4901</v>
      </c>
      <c r="H5434" s="1" t="s">
        <v>4901</v>
      </c>
      <c r="I5434" s="1" t="s">
        <v>4901</v>
      </c>
      <c r="J5434" s="1" t="s">
        <v>4901</v>
      </c>
      <c r="K5434" s="1" t="s">
        <v>4901</v>
      </c>
      <c r="M5434" s="3">
        <v>0</v>
      </c>
      <c r="O5434" s="1" t="s">
        <v>5434</v>
      </c>
      <c r="P5434" s="1" t="s">
        <v>5434</v>
      </c>
      <c r="Q5434" s="1" t="s">
        <v>5434</v>
      </c>
      <c r="R5434" s="1" t="s">
        <v>5434</v>
      </c>
      <c r="S5434" s="1" t="s">
        <v>5434</v>
      </c>
      <c r="T5434" s="1" t="s">
        <v>5434</v>
      </c>
      <c r="U5434" s="1" t="s">
        <v>5434</v>
      </c>
      <c r="W5434" s="3">
        <v>0</v>
      </c>
      <c r="Y5434" s="1" t="s">
        <v>5434</v>
      </c>
      <c r="Z5434" s="1" t="s">
        <v>5434</v>
      </c>
      <c r="AA5434" s="1" t="s">
        <v>5434</v>
      </c>
      <c r="AB5434" s="1" t="s">
        <v>5434</v>
      </c>
      <c r="AC5434" s="1" t="s">
        <v>5434</v>
      </c>
      <c r="AD5434" s="1" t="s">
        <v>5434</v>
      </c>
      <c r="AE5434" s="1" t="s">
        <v>5434</v>
      </c>
    </row>
    <row r="5435" spans="3:31" ht="12.75" hidden="1">
      <c r="C5435" s="1" t="s">
        <v>4901</v>
      </c>
      <c r="D5435" s="1" t="s">
        <v>4901</v>
      </c>
      <c r="E5435" s="1" t="s">
        <v>4901</v>
      </c>
      <c r="F5435" s="1" t="s">
        <v>4901</v>
      </c>
      <c r="G5435" s="1" t="s">
        <v>4901</v>
      </c>
      <c r="H5435" s="1" t="s">
        <v>4901</v>
      </c>
      <c r="I5435" s="1" t="s">
        <v>4901</v>
      </c>
      <c r="J5435" s="1" t="s">
        <v>4901</v>
      </c>
      <c r="K5435" s="1" t="s">
        <v>4901</v>
      </c>
      <c r="M5435" s="3">
        <v>0</v>
      </c>
      <c r="O5435" s="1" t="s">
        <v>5434</v>
      </c>
      <c r="P5435" s="1" t="s">
        <v>5434</v>
      </c>
      <c r="Q5435" s="1" t="s">
        <v>5434</v>
      </c>
      <c r="R5435" s="1" t="s">
        <v>5434</v>
      </c>
      <c r="S5435" s="1" t="s">
        <v>5434</v>
      </c>
      <c r="T5435" s="1" t="s">
        <v>5434</v>
      </c>
      <c r="U5435" s="1" t="s">
        <v>5434</v>
      </c>
      <c r="W5435" s="3">
        <v>0</v>
      </c>
      <c r="Y5435" s="1" t="s">
        <v>5434</v>
      </c>
      <c r="Z5435" s="1" t="s">
        <v>5434</v>
      </c>
      <c r="AA5435" s="1" t="s">
        <v>5434</v>
      </c>
      <c r="AB5435" s="1" t="s">
        <v>5434</v>
      </c>
      <c r="AC5435" s="1" t="s">
        <v>5434</v>
      </c>
      <c r="AD5435" s="1" t="s">
        <v>5434</v>
      </c>
      <c r="AE5435" s="1" t="s">
        <v>5434</v>
      </c>
    </row>
    <row r="5436" spans="3:31" ht="12.75" hidden="1">
      <c r="C5436" s="1" t="s">
        <v>4901</v>
      </c>
      <c r="D5436" s="1" t="s">
        <v>4901</v>
      </c>
      <c r="E5436" s="1" t="s">
        <v>4901</v>
      </c>
      <c r="F5436" s="1" t="s">
        <v>4901</v>
      </c>
      <c r="G5436" s="1" t="s">
        <v>4901</v>
      </c>
      <c r="H5436" s="1" t="s">
        <v>4901</v>
      </c>
      <c r="I5436" s="1" t="s">
        <v>4901</v>
      </c>
      <c r="J5436" s="1" t="s">
        <v>4901</v>
      </c>
      <c r="K5436" s="1" t="s">
        <v>4901</v>
      </c>
      <c r="M5436" s="3">
        <v>0</v>
      </c>
      <c r="O5436" s="1" t="s">
        <v>5434</v>
      </c>
      <c r="P5436" s="1" t="s">
        <v>5434</v>
      </c>
      <c r="Q5436" s="1" t="s">
        <v>5434</v>
      </c>
      <c r="R5436" s="1" t="s">
        <v>5434</v>
      </c>
      <c r="S5436" s="1" t="s">
        <v>5434</v>
      </c>
      <c r="T5436" s="1" t="s">
        <v>5434</v>
      </c>
      <c r="U5436" s="1" t="s">
        <v>5434</v>
      </c>
      <c r="W5436" s="3">
        <v>0</v>
      </c>
      <c r="Y5436" s="1" t="s">
        <v>5434</v>
      </c>
      <c r="Z5436" s="1" t="s">
        <v>5434</v>
      </c>
      <c r="AA5436" s="1" t="s">
        <v>5434</v>
      </c>
      <c r="AB5436" s="1" t="s">
        <v>5434</v>
      </c>
      <c r="AC5436" s="1" t="s">
        <v>5434</v>
      </c>
      <c r="AD5436" s="1" t="s">
        <v>5434</v>
      </c>
      <c r="AE5436" s="1" t="s">
        <v>5434</v>
      </c>
    </row>
    <row r="5437" spans="3:31" ht="12.75" hidden="1">
      <c r="C5437" s="1" t="s">
        <v>4901</v>
      </c>
      <c r="D5437" s="1" t="s">
        <v>4901</v>
      </c>
      <c r="E5437" s="1" t="s">
        <v>4901</v>
      </c>
      <c r="F5437" s="1" t="s">
        <v>4901</v>
      </c>
      <c r="G5437" s="1" t="s">
        <v>4901</v>
      </c>
      <c r="H5437" s="1" t="s">
        <v>4901</v>
      </c>
      <c r="I5437" s="1" t="s">
        <v>4901</v>
      </c>
      <c r="J5437" s="1" t="s">
        <v>4901</v>
      </c>
      <c r="K5437" s="1" t="s">
        <v>4901</v>
      </c>
      <c r="M5437" s="3">
        <v>0</v>
      </c>
      <c r="O5437" s="1" t="s">
        <v>5434</v>
      </c>
      <c r="P5437" s="1" t="s">
        <v>5434</v>
      </c>
      <c r="Q5437" s="1" t="s">
        <v>5434</v>
      </c>
      <c r="R5437" s="1" t="s">
        <v>5434</v>
      </c>
      <c r="S5437" s="1" t="s">
        <v>5434</v>
      </c>
      <c r="T5437" s="1" t="s">
        <v>5434</v>
      </c>
      <c r="U5437" s="1" t="s">
        <v>5434</v>
      </c>
      <c r="W5437" s="3">
        <v>0</v>
      </c>
      <c r="Y5437" s="1" t="s">
        <v>5434</v>
      </c>
      <c r="Z5437" s="1" t="s">
        <v>5434</v>
      </c>
      <c r="AA5437" s="1" t="s">
        <v>5434</v>
      </c>
      <c r="AB5437" s="1" t="s">
        <v>5434</v>
      </c>
      <c r="AC5437" s="1" t="s">
        <v>5434</v>
      </c>
      <c r="AD5437" s="1" t="s">
        <v>5434</v>
      </c>
      <c r="AE5437" s="1" t="s">
        <v>5434</v>
      </c>
    </row>
    <row r="5438" spans="3:31" ht="12.75" hidden="1">
      <c r="C5438" s="1" t="s">
        <v>4901</v>
      </c>
      <c r="D5438" s="1" t="s">
        <v>4901</v>
      </c>
      <c r="E5438" s="1" t="s">
        <v>4901</v>
      </c>
      <c r="F5438" s="1" t="s">
        <v>4901</v>
      </c>
      <c r="G5438" s="1" t="s">
        <v>4901</v>
      </c>
      <c r="H5438" s="1" t="s">
        <v>4901</v>
      </c>
      <c r="I5438" s="1" t="s">
        <v>4901</v>
      </c>
      <c r="J5438" s="1" t="s">
        <v>4901</v>
      </c>
      <c r="K5438" s="1" t="s">
        <v>4901</v>
      </c>
      <c r="M5438" s="3">
        <v>0</v>
      </c>
      <c r="O5438" s="1" t="s">
        <v>5434</v>
      </c>
      <c r="P5438" s="1" t="s">
        <v>5434</v>
      </c>
      <c r="Q5438" s="1" t="s">
        <v>5434</v>
      </c>
      <c r="R5438" s="1" t="s">
        <v>5434</v>
      </c>
      <c r="S5438" s="1" t="s">
        <v>5434</v>
      </c>
      <c r="T5438" s="1" t="s">
        <v>5434</v>
      </c>
      <c r="U5438" s="1" t="s">
        <v>5434</v>
      </c>
      <c r="W5438" s="3">
        <v>0</v>
      </c>
      <c r="Y5438" s="1" t="s">
        <v>5434</v>
      </c>
      <c r="Z5438" s="1" t="s">
        <v>5434</v>
      </c>
      <c r="AA5438" s="1" t="s">
        <v>5434</v>
      </c>
      <c r="AB5438" s="1" t="s">
        <v>5434</v>
      </c>
      <c r="AC5438" s="1" t="s">
        <v>5434</v>
      </c>
      <c r="AD5438" s="1" t="s">
        <v>5434</v>
      </c>
      <c r="AE5438" s="1" t="s">
        <v>5434</v>
      </c>
    </row>
    <row r="5439" spans="3:31" ht="12.75" hidden="1">
      <c r="C5439" s="1" t="s">
        <v>4901</v>
      </c>
      <c r="D5439" s="1" t="s">
        <v>4901</v>
      </c>
      <c r="E5439" s="1" t="s">
        <v>4901</v>
      </c>
      <c r="F5439" s="1" t="s">
        <v>4901</v>
      </c>
      <c r="G5439" s="1" t="s">
        <v>4901</v>
      </c>
      <c r="H5439" s="1" t="s">
        <v>4901</v>
      </c>
      <c r="I5439" s="1" t="s">
        <v>4901</v>
      </c>
      <c r="J5439" s="1" t="s">
        <v>4901</v>
      </c>
      <c r="K5439" s="1" t="s">
        <v>4901</v>
      </c>
      <c r="M5439" s="3">
        <v>0</v>
      </c>
      <c r="O5439" s="1" t="s">
        <v>5434</v>
      </c>
      <c r="P5439" s="1" t="s">
        <v>5434</v>
      </c>
      <c r="Q5439" s="1" t="s">
        <v>5434</v>
      </c>
      <c r="R5439" s="1" t="s">
        <v>5434</v>
      </c>
      <c r="S5439" s="1" t="s">
        <v>5434</v>
      </c>
      <c r="T5439" s="1" t="s">
        <v>5434</v>
      </c>
      <c r="U5439" s="1" t="s">
        <v>5434</v>
      </c>
      <c r="W5439" s="3">
        <v>0</v>
      </c>
      <c r="Y5439" s="1" t="s">
        <v>5434</v>
      </c>
      <c r="Z5439" s="1" t="s">
        <v>5434</v>
      </c>
      <c r="AA5439" s="1" t="s">
        <v>5434</v>
      </c>
      <c r="AB5439" s="1" t="s">
        <v>5434</v>
      </c>
      <c r="AC5439" s="1" t="s">
        <v>5434</v>
      </c>
      <c r="AD5439" s="1" t="s">
        <v>5434</v>
      </c>
      <c r="AE5439" s="1" t="s">
        <v>5434</v>
      </c>
    </row>
    <row r="5440" spans="3:31" ht="12.75" hidden="1">
      <c r="C5440" s="1" t="s">
        <v>4901</v>
      </c>
      <c r="D5440" s="1" t="s">
        <v>4901</v>
      </c>
      <c r="E5440" s="1" t="s">
        <v>4901</v>
      </c>
      <c r="F5440" s="1" t="s">
        <v>4901</v>
      </c>
      <c r="G5440" s="1" t="s">
        <v>4901</v>
      </c>
      <c r="H5440" s="1" t="s">
        <v>4901</v>
      </c>
      <c r="I5440" s="1" t="s">
        <v>4901</v>
      </c>
      <c r="J5440" s="1" t="s">
        <v>4901</v>
      </c>
      <c r="K5440" s="1" t="s">
        <v>4901</v>
      </c>
      <c r="M5440" s="3">
        <v>0</v>
      </c>
      <c r="O5440" s="1" t="s">
        <v>5434</v>
      </c>
      <c r="P5440" s="1" t="s">
        <v>5434</v>
      </c>
      <c r="Q5440" s="1" t="s">
        <v>5434</v>
      </c>
      <c r="R5440" s="1" t="s">
        <v>5434</v>
      </c>
      <c r="S5440" s="1" t="s">
        <v>5434</v>
      </c>
      <c r="T5440" s="1" t="s">
        <v>5434</v>
      </c>
      <c r="U5440" s="1" t="s">
        <v>5434</v>
      </c>
      <c r="W5440" s="3">
        <v>0</v>
      </c>
      <c r="Y5440" s="1" t="s">
        <v>5434</v>
      </c>
      <c r="Z5440" s="1" t="s">
        <v>5434</v>
      </c>
      <c r="AA5440" s="1" t="s">
        <v>5434</v>
      </c>
      <c r="AB5440" s="1" t="s">
        <v>5434</v>
      </c>
      <c r="AC5440" s="1" t="s">
        <v>5434</v>
      </c>
      <c r="AD5440" s="1" t="s">
        <v>5434</v>
      </c>
      <c r="AE5440" s="1" t="s">
        <v>5434</v>
      </c>
    </row>
    <row r="5441" spans="3:31" ht="12.75" hidden="1">
      <c r="C5441" s="1" t="s">
        <v>4901</v>
      </c>
      <c r="D5441" s="1" t="s">
        <v>4901</v>
      </c>
      <c r="E5441" s="1" t="s">
        <v>4901</v>
      </c>
      <c r="F5441" s="1" t="s">
        <v>4901</v>
      </c>
      <c r="G5441" s="1" t="s">
        <v>4901</v>
      </c>
      <c r="H5441" s="1" t="s">
        <v>4901</v>
      </c>
      <c r="I5441" s="1" t="s">
        <v>4901</v>
      </c>
      <c r="J5441" s="1" t="s">
        <v>4901</v>
      </c>
      <c r="K5441" s="1" t="s">
        <v>4901</v>
      </c>
      <c r="M5441" s="3">
        <v>0</v>
      </c>
      <c r="O5441" s="1" t="s">
        <v>5434</v>
      </c>
      <c r="P5441" s="1" t="s">
        <v>5434</v>
      </c>
      <c r="Q5441" s="1" t="s">
        <v>5434</v>
      </c>
      <c r="R5441" s="1" t="s">
        <v>5434</v>
      </c>
      <c r="S5441" s="1" t="s">
        <v>5434</v>
      </c>
      <c r="T5441" s="1" t="s">
        <v>5434</v>
      </c>
      <c r="U5441" s="1" t="s">
        <v>5434</v>
      </c>
      <c r="W5441" s="3">
        <v>0</v>
      </c>
      <c r="Y5441" s="1" t="s">
        <v>5434</v>
      </c>
      <c r="Z5441" s="1" t="s">
        <v>5434</v>
      </c>
      <c r="AA5441" s="1" t="s">
        <v>5434</v>
      </c>
      <c r="AB5441" s="1" t="s">
        <v>5434</v>
      </c>
      <c r="AC5441" s="1" t="s">
        <v>5434</v>
      </c>
      <c r="AD5441" s="1" t="s">
        <v>5434</v>
      </c>
      <c r="AE5441" s="1" t="s">
        <v>5434</v>
      </c>
    </row>
    <row r="5442" spans="3:31" ht="12.75" hidden="1">
      <c r="C5442" s="1" t="s">
        <v>4901</v>
      </c>
      <c r="D5442" s="1" t="s">
        <v>4901</v>
      </c>
      <c r="E5442" s="1" t="s">
        <v>4901</v>
      </c>
      <c r="F5442" s="1" t="s">
        <v>4901</v>
      </c>
      <c r="G5442" s="1" t="s">
        <v>4901</v>
      </c>
      <c r="H5442" s="1" t="s">
        <v>4901</v>
      </c>
      <c r="I5442" s="1" t="s">
        <v>4901</v>
      </c>
      <c r="J5442" s="1" t="s">
        <v>4901</v>
      </c>
      <c r="K5442" s="1" t="s">
        <v>4901</v>
      </c>
      <c r="M5442" s="3">
        <v>0</v>
      </c>
      <c r="O5442" s="1" t="s">
        <v>5434</v>
      </c>
      <c r="P5442" s="1" t="s">
        <v>5434</v>
      </c>
      <c r="Q5442" s="1" t="s">
        <v>5434</v>
      </c>
      <c r="R5442" s="1" t="s">
        <v>5434</v>
      </c>
      <c r="S5442" s="1" t="s">
        <v>5434</v>
      </c>
      <c r="T5442" s="1" t="s">
        <v>5434</v>
      </c>
      <c r="U5442" s="1" t="s">
        <v>5434</v>
      </c>
      <c r="W5442" s="3">
        <v>0</v>
      </c>
      <c r="Y5442" s="1" t="s">
        <v>5434</v>
      </c>
      <c r="Z5442" s="1" t="s">
        <v>5434</v>
      </c>
      <c r="AA5442" s="1" t="s">
        <v>5434</v>
      </c>
      <c r="AB5442" s="1" t="s">
        <v>5434</v>
      </c>
      <c r="AC5442" s="1" t="s">
        <v>5434</v>
      </c>
      <c r="AD5442" s="1" t="s">
        <v>5434</v>
      </c>
      <c r="AE5442" s="1" t="s">
        <v>5434</v>
      </c>
    </row>
    <row r="5443" spans="3:31" ht="12.75" hidden="1">
      <c r="C5443" s="1" t="s">
        <v>4901</v>
      </c>
      <c r="D5443" s="1" t="s">
        <v>4901</v>
      </c>
      <c r="E5443" s="1" t="s">
        <v>4901</v>
      </c>
      <c r="F5443" s="1" t="s">
        <v>4901</v>
      </c>
      <c r="G5443" s="1" t="s">
        <v>4901</v>
      </c>
      <c r="H5443" s="1" t="s">
        <v>4901</v>
      </c>
      <c r="I5443" s="1" t="s">
        <v>4901</v>
      </c>
      <c r="J5443" s="1" t="s">
        <v>4901</v>
      </c>
      <c r="K5443" s="1" t="s">
        <v>4901</v>
      </c>
      <c r="M5443" s="3">
        <v>0</v>
      </c>
      <c r="O5443" s="1" t="s">
        <v>5434</v>
      </c>
      <c r="P5443" s="1" t="s">
        <v>5434</v>
      </c>
      <c r="Q5443" s="1" t="s">
        <v>5434</v>
      </c>
      <c r="R5443" s="1" t="s">
        <v>5434</v>
      </c>
      <c r="S5443" s="1" t="s">
        <v>5434</v>
      </c>
      <c r="T5443" s="1" t="s">
        <v>5434</v>
      </c>
      <c r="U5443" s="1" t="s">
        <v>5434</v>
      </c>
      <c r="W5443" s="3">
        <v>0</v>
      </c>
      <c r="Y5443" s="1" t="s">
        <v>5434</v>
      </c>
      <c r="Z5443" s="1" t="s">
        <v>5434</v>
      </c>
      <c r="AA5443" s="1" t="s">
        <v>5434</v>
      </c>
      <c r="AB5443" s="1" t="s">
        <v>5434</v>
      </c>
      <c r="AC5443" s="1" t="s">
        <v>5434</v>
      </c>
      <c r="AD5443" s="1" t="s">
        <v>5434</v>
      </c>
      <c r="AE5443" s="1" t="s">
        <v>5434</v>
      </c>
    </row>
    <row r="5444" spans="3:31" ht="12.75" hidden="1">
      <c r="C5444" s="1" t="s">
        <v>4901</v>
      </c>
      <c r="D5444" s="1" t="s">
        <v>4901</v>
      </c>
      <c r="E5444" s="1" t="s">
        <v>4901</v>
      </c>
      <c r="F5444" s="1" t="s">
        <v>4901</v>
      </c>
      <c r="G5444" s="1" t="s">
        <v>4901</v>
      </c>
      <c r="H5444" s="1" t="s">
        <v>4901</v>
      </c>
      <c r="I5444" s="1" t="s">
        <v>4901</v>
      </c>
      <c r="J5444" s="1" t="s">
        <v>4901</v>
      </c>
      <c r="K5444" s="1" t="s">
        <v>4901</v>
      </c>
      <c r="M5444" s="3">
        <v>0</v>
      </c>
      <c r="O5444" s="1" t="s">
        <v>5434</v>
      </c>
      <c r="P5444" s="1" t="s">
        <v>5434</v>
      </c>
      <c r="Q5444" s="1" t="s">
        <v>5434</v>
      </c>
      <c r="R5444" s="1" t="s">
        <v>5434</v>
      </c>
      <c r="S5444" s="1" t="s">
        <v>5434</v>
      </c>
      <c r="T5444" s="1" t="s">
        <v>5434</v>
      </c>
      <c r="U5444" s="1" t="s">
        <v>5434</v>
      </c>
      <c r="W5444" s="3">
        <v>0</v>
      </c>
      <c r="Y5444" s="1" t="s">
        <v>5434</v>
      </c>
      <c r="Z5444" s="1" t="s">
        <v>5434</v>
      </c>
      <c r="AA5444" s="1" t="s">
        <v>5434</v>
      </c>
      <c r="AB5444" s="1" t="s">
        <v>5434</v>
      </c>
      <c r="AC5444" s="1" t="s">
        <v>5434</v>
      </c>
      <c r="AD5444" s="1" t="s">
        <v>5434</v>
      </c>
      <c r="AE5444" s="1" t="s">
        <v>5434</v>
      </c>
    </row>
    <row r="5445" spans="3:31" ht="12.75" hidden="1">
      <c r="C5445" s="1" t="s">
        <v>4901</v>
      </c>
      <c r="D5445" s="1" t="s">
        <v>4901</v>
      </c>
      <c r="E5445" s="1" t="s">
        <v>4901</v>
      </c>
      <c r="F5445" s="1" t="s">
        <v>4901</v>
      </c>
      <c r="G5445" s="1" t="s">
        <v>4901</v>
      </c>
      <c r="H5445" s="1" t="s">
        <v>4901</v>
      </c>
      <c r="I5445" s="1" t="s">
        <v>4901</v>
      </c>
      <c r="J5445" s="1" t="s">
        <v>4901</v>
      </c>
      <c r="K5445" s="1" t="s">
        <v>4901</v>
      </c>
      <c r="M5445" s="3">
        <v>0</v>
      </c>
      <c r="O5445" s="1" t="s">
        <v>5434</v>
      </c>
      <c r="P5445" s="1" t="s">
        <v>5434</v>
      </c>
      <c r="Q5445" s="1" t="s">
        <v>5434</v>
      </c>
      <c r="R5445" s="1" t="s">
        <v>5434</v>
      </c>
      <c r="S5445" s="1" t="s">
        <v>5434</v>
      </c>
      <c r="T5445" s="1" t="s">
        <v>5434</v>
      </c>
      <c r="U5445" s="1" t="s">
        <v>5434</v>
      </c>
      <c r="W5445" s="3">
        <v>0</v>
      </c>
      <c r="Y5445" s="1" t="s">
        <v>5434</v>
      </c>
      <c r="Z5445" s="1" t="s">
        <v>5434</v>
      </c>
      <c r="AA5445" s="1" t="s">
        <v>5434</v>
      </c>
      <c r="AB5445" s="1" t="s">
        <v>5434</v>
      </c>
      <c r="AC5445" s="1" t="s">
        <v>5434</v>
      </c>
      <c r="AD5445" s="1" t="s">
        <v>5434</v>
      </c>
      <c r="AE5445" s="1" t="s">
        <v>5434</v>
      </c>
    </row>
    <row r="5446" spans="3:31" ht="12.75" hidden="1">
      <c r="C5446" s="1" t="s">
        <v>4901</v>
      </c>
      <c r="D5446" s="1" t="s">
        <v>4901</v>
      </c>
      <c r="E5446" s="1" t="s">
        <v>4901</v>
      </c>
      <c r="F5446" s="1" t="s">
        <v>4901</v>
      </c>
      <c r="G5446" s="1" t="s">
        <v>4901</v>
      </c>
      <c r="H5446" s="1" t="s">
        <v>4901</v>
      </c>
      <c r="I5446" s="1" t="s">
        <v>4901</v>
      </c>
      <c r="J5446" s="1" t="s">
        <v>4901</v>
      </c>
      <c r="K5446" s="1" t="s">
        <v>4901</v>
      </c>
      <c r="M5446" s="3">
        <v>0</v>
      </c>
      <c r="O5446" s="1" t="s">
        <v>5434</v>
      </c>
      <c r="P5446" s="1" t="s">
        <v>5434</v>
      </c>
      <c r="Q5446" s="1" t="s">
        <v>5434</v>
      </c>
      <c r="R5446" s="1" t="s">
        <v>5434</v>
      </c>
      <c r="S5446" s="1" t="s">
        <v>5434</v>
      </c>
      <c r="T5446" s="1" t="s">
        <v>5434</v>
      </c>
      <c r="U5446" s="1" t="s">
        <v>5434</v>
      </c>
      <c r="W5446" s="3">
        <v>0</v>
      </c>
      <c r="Y5446" s="1" t="s">
        <v>5434</v>
      </c>
      <c r="Z5446" s="1" t="s">
        <v>5434</v>
      </c>
      <c r="AA5446" s="1" t="s">
        <v>5434</v>
      </c>
      <c r="AB5446" s="1" t="s">
        <v>5434</v>
      </c>
      <c r="AC5446" s="1" t="s">
        <v>5434</v>
      </c>
      <c r="AD5446" s="1" t="s">
        <v>5434</v>
      </c>
      <c r="AE5446" s="1" t="s">
        <v>5434</v>
      </c>
    </row>
    <row r="5447" spans="3:31" ht="12.75" hidden="1">
      <c r="C5447" s="1" t="s">
        <v>4901</v>
      </c>
      <c r="D5447" s="1" t="s">
        <v>4901</v>
      </c>
      <c r="E5447" s="1" t="s">
        <v>4901</v>
      </c>
      <c r="F5447" s="1" t="s">
        <v>4901</v>
      </c>
      <c r="G5447" s="1" t="s">
        <v>4901</v>
      </c>
      <c r="H5447" s="1" t="s">
        <v>4901</v>
      </c>
      <c r="I5447" s="1" t="s">
        <v>4901</v>
      </c>
      <c r="J5447" s="1" t="s">
        <v>4901</v>
      </c>
      <c r="K5447" s="1" t="s">
        <v>4901</v>
      </c>
      <c r="M5447" s="3">
        <v>0</v>
      </c>
      <c r="O5447" s="1" t="s">
        <v>5434</v>
      </c>
      <c r="P5447" s="1" t="s">
        <v>5434</v>
      </c>
      <c r="Q5447" s="1" t="s">
        <v>5434</v>
      </c>
      <c r="R5447" s="1" t="s">
        <v>5434</v>
      </c>
      <c r="S5447" s="1" t="s">
        <v>5434</v>
      </c>
      <c r="T5447" s="1" t="s">
        <v>5434</v>
      </c>
      <c r="U5447" s="1" t="s">
        <v>5434</v>
      </c>
      <c r="W5447" s="3">
        <v>0</v>
      </c>
      <c r="Y5447" s="1" t="s">
        <v>5434</v>
      </c>
      <c r="Z5447" s="1" t="s">
        <v>5434</v>
      </c>
      <c r="AA5447" s="1" t="s">
        <v>5434</v>
      </c>
      <c r="AB5447" s="1" t="s">
        <v>5434</v>
      </c>
      <c r="AC5447" s="1" t="s">
        <v>5434</v>
      </c>
      <c r="AD5447" s="1" t="s">
        <v>5434</v>
      </c>
      <c r="AE5447" s="1" t="s">
        <v>5434</v>
      </c>
    </row>
    <row r="5448" spans="3:31" ht="12.75" hidden="1">
      <c r="C5448" s="1" t="s">
        <v>4901</v>
      </c>
      <c r="D5448" s="1" t="s">
        <v>4901</v>
      </c>
      <c r="E5448" s="1" t="s">
        <v>4901</v>
      </c>
      <c r="F5448" s="1" t="s">
        <v>4901</v>
      </c>
      <c r="G5448" s="1" t="s">
        <v>4901</v>
      </c>
      <c r="H5448" s="1" t="s">
        <v>4901</v>
      </c>
      <c r="I5448" s="1" t="s">
        <v>4901</v>
      </c>
      <c r="J5448" s="1" t="s">
        <v>4901</v>
      </c>
      <c r="K5448" s="1" t="s">
        <v>4901</v>
      </c>
      <c r="M5448" s="3">
        <v>0</v>
      </c>
      <c r="O5448" s="1" t="s">
        <v>5434</v>
      </c>
      <c r="P5448" s="1" t="s">
        <v>5434</v>
      </c>
      <c r="Q5448" s="1" t="s">
        <v>5434</v>
      </c>
      <c r="R5448" s="1" t="s">
        <v>5434</v>
      </c>
      <c r="S5448" s="1" t="s">
        <v>5434</v>
      </c>
      <c r="T5448" s="1" t="s">
        <v>5434</v>
      </c>
      <c r="U5448" s="1" t="s">
        <v>5434</v>
      </c>
      <c r="W5448" s="3">
        <v>0</v>
      </c>
      <c r="Y5448" s="1" t="s">
        <v>5434</v>
      </c>
      <c r="Z5448" s="1" t="s">
        <v>5434</v>
      </c>
      <c r="AA5448" s="1" t="s">
        <v>5434</v>
      </c>
      <c r="AB5448" s="1" t="s">
        <v>5434</v>
      </c>
      <c r="AC5448" s="1" t="s">
        <v>5434</v>
      </c>
      <c r="AD5448" s="1" t="s">
        <v>5434</v>
      </c>
      <c r="AE5448" s="1" t="s">
        <v>5434</v>
      </c>
    </row>
    <row r="5449" spans="3:31" ht="12.75" hidden="1">
      <c r="C5449" s="1" t="s">
        <v>4901</v>
      </c>
      <c r="D5449" s="1" t="s">
        <v>4901</v>
      </c>
      <c r="E5449" s="1" t="s">
        <v>4901</v>
      </c>
      <c r="F5449" s="1" t="s">
        <v>4901</v>
      </c>
      <c r="G5449" s="1" t="s">
        <v>4901</v>
      </c>
      <c r="H5449" s="1" t="s">
        <v>4901</v>
      </c>
      <c r="I5449" s="1" t="s">
        <v>4901</v>
      </c>
      <c r="J5449" s="1" t="s">
        <v>4901</v>
      </c>
      <c r="K5449" s="1" t="s">
        <v>4901</v>
      </c>
      <c r="M5449" s="3">
        <v>0</v>
      </c>
      <c r="O5449" s="1" t="s">
        <v>5434</v>
      </c>
      <c r="P5449" s="1" t="s">
        <v>5434</v>
      </c>
      <c r="Q5449" s="1" t="s">
        <v>5434</v>
      </c>
      <c r="R5449" s="1" t="s">
        <v>5434</v>
      </c>
      <c r="S5449" s="1" t="s">
        <v>5434</v>
      </c>
      <c r="T5449" s="1" t="s">
        <v>5434</v>
      </c>
      <c r="U5449" s="1" t="s">
        <v>5434</v>
      </c>
      <c r="W5449" s="3">
        <v>0</v>
      </c>
      <c r="Y5449" s="1" t="s">
        <v>5434</v>
      </c>
      <c r="Z5449" s="1" t="s">
        <v>5434</v>
      </c>
      <c r="AA5449" s="1" t="s">
        <v>5434</v>
      </c>
      <c r="AB5449" s="1" t="s">
        <v>5434</v>
      </c>
      <c r="AC5449" s="1" t="s">
        <v>5434</v>
      </c>
      <c r="AD5449" s="1" t="s">
        <v>5434</v>
      </c>
      <c r="AE5449" s="1" t="s">
        <v>5434</v>
      </c>
    </row>
    <row r="5450" spans="3:31" ht="12.75" hidden="1">
      <c r="C5450" s="1" t="s">
        <v>4901</v>
      </c>
      <c r="D5450" s="1" t="s">
        <v>4901</v>
      </c>
      <c r="E5450" s="1" t="s">
        <v>4901</v>
      </c>
      <c r="F5450" s="1" t="s">
        <v>4901</v>
      </c>
      <c r="G5450" s="1" t="s">
        <v>4901</v>
      </c>
      <c r="H5450" s="1" t="s">
        <v>4901</v>
      </c>
      <c r="I5450" s="1" t="s">
        <v>4901</v>
      </c>
      <c r="J5450" s="1" t="s">
        <v>4901</v>
      </c>
      <c r="K5450" s="1" t="s">
        <v>4901</v>
      </c>
      <c r="M5450" s="3">
        <v>0</v>
      </c>
      <c r="O5450" s="1" t="s">
        <v>5434</v>
      </c>
      <c r="P5450" s="1" t="s">
        <v>5434</v>
      </c>
      <c r="Q5450" s="1" t="s">
        <v>5434</v>
      </c>
      <c r="R5450" s="1" t="s">
        <v>5434</v>
      </c>
      <c r="S5450" s="1" t="s">
        <v>5434</v>
      </c>
      <c r="T5450" s="1" t="s">
        <v>5434</v>
      </c>
      <c r="U5450" s="1" t="s">
        <v>5434</v>
      </c>
      <c r="W5450" s="3">
        <v>0</v>
      </c>
      <c r="Y5450" s="1" t="s">
        <v>5434</v>
      </c>
      <c r="Z5450" s="1" t="s">
        <v>5434</v>
      </c>
      <c r="AA5450" s="1" t="s">
        <v>5434</v>
      </c>
      <c r="AB5450" s="1" t="s">
        <v>5434</v>
      </c>
      <c r="AC5450" s="1" t="s">
        <v>5434</v>
      </c>
      <c r="AD5450" s="1" t="s">
        <v>5434</v>
      </c>
      <c r="AE5450" s="1" t="s">
        <v>5434</v>
      </c>
    </row>
    <row r="5451" spans="3:31" ht="12.75" hidden="1">
      <c r="C5451" s="1" t="s">
        <v>4901</v>
      </c>
      <c r="D5451" s="1" t="s">
        <v>4901</v>
      </c>
      <c r="E5451" s="1" t="s">
        <v>4901</v>
      </c>
      <c r="F5451" s="1" t="s">
        <v>4901</v>
      </c>
      <c r="G5451" s="1" t="s">
        <v>4901</v>
      </c>
      <c r="H5451" s="1" t="s">
        <v>4901</v>
      </c>
      <c r="I5451" s="1" t="s">
        <v>4901</v>
      </c>
      <c r="J5451" s="1" t="s">
        <v>4901</v>
      </c>
      <c r="K5451" s="1" t="s">
        <v>4901</v>
      </c>
      <c r="M5451" s="3">
        <v>0</v>
      </c>
      <c r="O5451" s="1" t="s">
        <v>5434</v>
      </c>
      <c r="P5451" s="1" t="s">
        <v>5434</v>
      </c>
      <c r="Q5451" s="1" t="s">
        <v>5434</v>
      </c>
      <c r="R5451" s="1" t="s">
        <v>5434</v>
      </c>
      <c r="S5451" s="1" t="s">
        <v>5434</v>
      </c>
      <c r="T5451" s="1" t="s">
        <v>5434</v>
      </c>
      <c r="U5451" s="1" t="s">
        <v>5434</v>
      </c>
      <c r="W5451" s="3">
        <v>0</v>
      </c>
      <c r="Y5451" s="1" t="s">
        <v>5434</v>
      </c>
      <c r="Z5451" s="1" t="s">
        <v>5434</v>
      </c>
      <c r="AA5451" s="1" t="s">
        <v>5434</v>
      </c>
      <c r="AB5451" s="1" t="s">
        <v>5434</v>
      </c>
      <c r="AC5451" s="1" t="s">
        <v>5434</v>
      </c>
      <c r="AD5451" s="1" t="s">
        <v>5434</v>
      </c>
      <c r="AE5451" s="1" t="s">
        <v>5434</v>
      </c>
    </row>
    <row r="5452" spans="3:31" ht="12.75" hidden="1">
      <c r="C5452" s="1" t="s">
        <v>4901</v>
      </c>
      <c r="D5452" s="1" t="s">
        <v>4901</v>
      </c>
      <c r="E5452" s="1" t="s">
        <v>4901</v>
      </c>
      <c r="F5452" s="1" t="s">
        <v>4901</v>
      </c>
      <c r="G5452" s="1" t="s">
        <v>4901</v>
      </c>
      <c r="H5452" s="1" t="s">
        <v>4901</v>
      </c>
      <c r="I5452" s="1" t="s">
        <v>4901</v>
      </c>
      <c r="J5452" s="1" t="s">
        <v>4901</v>
      </c>
      <c r="K5452" s="1" t="s">
        <v>4901</v>
      </c>
      <c r="M5452" s="3">
        <v>0</v>
      </c>
      <c r="O5452" s="1" t="s">
        <v>5434</v>
      </c>
      <c r="P5452" s="1" t="s">
        <v>5434</v>
      </c>
      <c r="Q5452" s="1" t="s">
        <v>5434</v>
      </c>
      <c r="R5452" s="1" t="s">
        <v>5434</v>
      </c>
      <c r="S5452" s="1" t="s">
        <v>5434</v>
      </c>
      <c r="T5452" s="1" t="s">
        <v>5434</v>
      </c>
      <c r="U5452" s="1" t="s">
        <v>5434</v>
      </c>
      <c r="W5452" s="3">
        <v>0</v>
      </c>
      <c r="Y5452" s="1" t="s">
        <v>5434</v>
      </c>
      <c r="Z5452" s="1" t="s">
        <v>5434</v>
      </c>
      <c r="AA5452" s="1" t="s">
        <v>5434</v>
      </c>
      <c r="AB5452" s="1" t="s">
        <v>5434</v>
      </c>
      <c r="AC5452" s="1" t="s">
        <v>5434</v>
      </c>
      <c r="AD5452" s="1" t="s">
        <v>5434</v>
      </c>
      <c r="AE5452" s="1" t="s">
        <v>5434</v>
      </c>
    </row>
    <row r="5453" spans="3:31" ht="12.75" hidden="1">
      <c r="C5453" s="1" t="s">
        <v>4901</v>
      </c>
      <c r="D5453" s="1" t="s">
        <v>4901</v>
      </c>
      <c r="E5453" s="1" t="s">
        <v>4901</v>
      </c>
      <c r="F5453" s="1" t="s">
        <v>4901</v>
      </c>
      <c r="G5453" s="1" t="s">
        <v>4901</v>
      </c>
      <c r="H5453" s="1" t="s">
        <v>4901</v>
      </c>
      <c r="I5453" s="1" t="s">
        <v>4901</v>
      </c>
      <c r="J5453" s="1" t="s">
        <v>4901</v>
      </c>
      <c r="K5453" s="1" t="s">
        <v>4901</v>
      </c>
      <c r="M5453" s="3">
        <v>0</v>
      </c>
      <c r="O5453" s="1" t="s">
        <v>5434</v>
      </c>
      <c r="P5453" s="1" t="s">
        <v>5434</v>
      </c>
      <c r="Q5453" s="1" t="s">
        <v>5434</v>
      </c>
      <c r="R5453" s="1" t="s">
        <v>5434</v>
      </c>
      <c r="S5453" s="1" t="s">
        <v>5434</v>
      </c>
      <c r="T5453" s="1" t="s">
        <v>5434</v>
      </c>
      <c r="U5453" s="1" t="s">
        <v>5434</v>
      </c>
      <c r="W5453" s="3">
        <v>0</v>
      </c>
      <c r="Y5453" s="1" t="s">
        <v>5434</v>
      </c>
      <c r="Z5453" s="1" t="s">
        <v>5434</v>
      </c>
      <c r="AA5453" s="1" t="s">
        <v>5434</v>
      </c>
      <c r="AB5453" s="1" t="s">
        <v>5434</v>
      </c>
      <c r="AC5453" s="1" t="s">
        <v>5434</v>
      </c>
      <c r="AD5453" s="1" t="s">
        <v>5434</v>
      </c>
      <c r="AE5453" s="1" t="s">
        <v>5434</v>
      </c>
    </row>
    <row r="5454" spans="3:31" ht="12.75" hidden="1">
      <c r="C5454" s="1" t="s">
        <v>4901</v>
      </c>
      <c r="D5454" s="1" t="s">
        <v>4901</v>
      </c>
      <c r="E5454" s="1" t="s">
        <v>4901</v>
      </c>
      <c r="F5454" s="1" t="s">
        <v>4901</v>
      </c>
      <c r="G5454" s="1" t="s">
        <v>4901</v>
      </c>
      <c r="H5454" s="1" t="s">
        <v>4901</v>
      </c>
      <c r="I5454" s="1" t="s">
        <v>4901</v>
      </c>
      <c r="J5454" s="1" t="s">
        <v>4901</v>
      </c>
      <c r="K5454" s="1" t="s">
        <v>4901</v>
      </c>
      <c r="M5454" s="3">
        <v>0</v>
      </c>
      <c r="O5454" s="1" t="s">
        <v>5434</v>
      </c>
      <c r="P5454" s="1" t="s">
        <v>5434</v>
      </c>
      <c r="Q5454" s="1" t="s">
        <v>5434</v>
      </c>
      <c r="R5454" s="1" t="s">
        <v>5434</v>
      </c>
      <c r="S5454" s="1" t="s">
        <v>5434</v>
      </c>
      <c r="T5454" s="1" t="s">
        <v>5434</v>
      </c>
      <c r="U5454" s="1" t="s">
        <v>5434</v>
      </c>
      <c r="W5454" s="3">
        <v>0</v>
      </c>
      <c r="Y5454" s="1" t="s">
        <v>5434</v>
      </c>
      <c r="Z5454" s="1" t="s">
        <v>5434</v>
      </c>
      <c r="AA5454" s="1" t="s">
        <v>5434</v>
      </c>
      <c r="AB5454" s="1" t="s">
        <v>5434</v>
      </c>
      <c r="AC5454" s="1" t="s">
        <v>5434</v>
      </c>
      <c r="AD5454" s="1" t="s">
        <v>5434</v>
      </c>
      <c r="AE5454" s="1" t="s">
        <v>5434</v>
      </c>
    </row>
    <row r="5455" spans="3:31" ht="12.75" hidden="1">
      <c r="C5455" s="1" t="s">
        <v>4901</v>
      </c>
      <c r="D5455" s="1" t="s">
        <v>4901</v>
      </c>
      <c r="E5455" s="1" t="s">
        <v>4901</v>
      </c>
      <c r="F5455" s="1" t="s">
        <v>4901</v>
      </c>
      <c r="G5455" s="1" t="s">
        <v>4901</v>
      </c>
      <c r="H5455" s="1" t="s">
        <v>4901</v>
      </c>
      <c r="I5455" s="1" t="s">
        <v>4901</v>
      </c>
      <c r="J5455" s="1" t="s">
        <v>4901</v>
      </c>
      <c r="K5455" s="1" t="s">
        <v>4901</v>
      </c>
      <c r="M5455" s="3">
        <v>0</v>
      </c>
      <c r="O5455" s="1" t="s">
        <v>5434</v>
      </c>
      <c r="P5455" s="1" t="s">
        <v>5434</v>
      </c>
      <c r="Q5455" s="1" t="s">
        <v>5434</v>
      </c>
      <c r="R5455" s="1" t="s">
        <v>5434</v>
      </c>
      <c r="S5455" s="1" t="s">
        <v>5434</v>
      </c>
      <c r="T5455" s="1" t="s">
        <v>5434</v>
      </c>
      <c r="U5455" s="1" t="s">
        <v>5434</v>
      </c>
      <c r="W5455" s="3">
        <v>0</v>
      </c>
      <c r="Y5455" s="1" t="s">
        <v>5434</v>
      </c>
      <c r="Z5455" s="1" t="s">
        <v>5434</v>
      </c>
      <c r="AA5455" s="1" t="s">
        <v>5434</v>
      </c>
      <c r="AB5455" s="1" t="s">
        <v>5434</v>
      </c>
      <c r="AC5455" s="1" t="s">
        <v>5434</v>
      </c>
      <c r="AD5455" s="1" t="s">
        <v>5434</v>
      </c>
      <c r="AE5455" s="1" t="s">
        <v>5434</v>
      </c>
    </row>
    <row r="5456" spans="3:31" ht="12.75" hidden="1">
      <c r="C5456" s="1" t="s">
        <v>4901</v>
      </c>
      <c r="D5456" s="1" t="s">
        <v>4901</v>
      </c>
      <c r="E5456" s="1" t="s">
        <v>4901</v>
      </c>
      <c r="F5456" s="1" t="s">
        <v>4901</v>
      </c>
      <c r="G5456" s="1" t="s">
        <v>4901</v>
      </c>
      <c r="H5456" s="1" t="s">
        <v>4901</v>
      </c>
      <c r="I5456" s="1" t="s">
        <v>4901</v>
      </c>
      <c r="J5456" s="1" t="s">
        <v>4901</v>
      </c>
      <c r="K5456" s="1" t="s">
        <v>4901</v>
      </c>
      <c r="M5456" s="3">
        <v>0</v>
      </c>
      <c r="O5456" s="1" t="s">
        <v>5434</v>
      </c>
      <c r="P5456" s="1" t="s">
        <v>5434</v>
      </c>
      <c r="Q5456" s="1" t="s">
        <v>5434</v>
      </c>
      <c r="R5456" s="1" t="s">
        <v>5434</v>
      </c>
      <c r="S5456" s="1" t="s">
        <v>5434</v>
      </c>
      <c r="T5456" s="1" t="s">
        <v>5434</v>
      </c>
      <c r="U5456" s="1" t="s">
        <v>5434</v>
      </c>
      <c r="W5456" s="3">
        <v>0</v>
      </c>
      <c r="Y5456" s="1" t="s">
        <v>5434</v>
      </c>
      <c r="Z5456" s="1" t="s">
        <v>5434</v>
      </c>
      <c r="AA5456" s="1" t="s">
        <v>5434</v>
      </c>
      <c r="AB5456" s="1" t="s">
        <v>5434</v>
      </c>
      <c r="AC5456" s="1" t="s">
        <v>5434</v>
      </c>
      <c r="AD5456" s="1" t="s">
        <v>5434</v>
      </c>
      <c r="AE5456" s="1" t="s">
        <v>5434</v>
      </c>
    </row>
    <row r="5457" spans="3:31" ht="12.75" hidden="1">
      <c r="C5457" s="1" t="s">
        <v>4901</v>
      </c>
      <c r="D5457" s="1" t="s">
        <v>4901</v>
      </c>
      <c r="E5457" s="1" t="s">
        <v>4901</v>
      </c>
      <c r="F5457" s="1" t="s">
        <v>4901</v>
      </c>
      <c r="G5457" s="1" t="s">
        <v>4901</v>
      </c>
      <c r="H5457" s="1" t="s">
        <v>4901</v>
      </c>
      <c r="I5457" s="1" t="s">
        <v>4901</v>
      </c>
      <c r="J5457" s="1" t="s">
        <v>4901</v>
      </c>
      <c r="K5457" s="1" t="s">
        <v>4901</v>
      </c>
      <c r="M5457" s="3">
        <v>0</v>
      </c>
      <c r="O5457" s="1" t="s">
        <v>5434</v>
      </c>
      <c r="P5457" s="1" t="s">
        <v>5434</v>
      </c>
      <c r="Q5457" s="1" t="s">
        <v>5434</v>
      </c>
      <c r="R5457" s="1" t="s">
        <v>5434</v>
      </c>
      <c r="S5457" s="1" t="s">
        <v>5434</v>
      </c>
      <c r="T5457" s="1" t="s">
        <v>5434</v>
      </c>
      <c r="U5457" s="1" t="s">
        <v>5434</v>
      </c>
      <c r="W5457" s="3">
        <v>0</v>
      </c>
      <c r="Y5457" s="1" t="s">
        <v>5434</v>
      </c>
      <c r="Z5457" s="1" t="s">
        <v>5434</v>
      </c>
      <c r="AA5457" s="1" t="s">
        <v>5434</v>
      </c>
      <c r="AB5457" s="1" t="s">
        <v>5434</v>
      </c>
      <c r="AC5457" s="1" t="s">
        <v>5434</v>
      </c>
      <c r="AD5457" s="1" t="s">
        <v>5434</v>
      </c>
      <c r="AE5457" s="1" t="s">
        <v>5434</v>
      </c>
    </row>
    <row r="5458" spans="3:31" ht="12.75" hidden="1">
      <c r="C5458" s="1" t="s">
        <v>4901</v>
      </c>
      <c r="D5458" s="1" t="s">
        <v>4901</v>
      </c>
      <c r="E5458" s="1" t="s">
        <v>4901</v>
      </c>
      <c r="F5458" s="1" t="s">
        <v>4901</v>
      </c>
      <c r="G5458" s="1" t="s">
        <v>4901</v>
      </c>
      <c r="H5458" s="1" t="s">
        <v>4901</v>
      </c>
      <c r="I5458" s="1" t="s">
        <v>4901</v>
      </c>
      <c r="J5458" s="1" t="s">
        <v>4901</v>
      </c>
      <c r="K5458" s="1" t="s">
        <v>4901</v>
      </c>
      <c r="M5458" s="3">
        <v>0</v>
      </c>
      <c r="O5458" s="1" t="s">
        <v>5434</v>
      </c>
      <c r="P5458" s="1" t="s">
        <v>5434</v>
      </c>
      <c r="Q5458" s="1" t="s">
        <v>5434</v>
      </c>
      <c r="R5458" s="1" t="s">
        <v>5434</v>
      </c>
      <c r="S5458" s="1" t="s">
        <v>5434</v>
      </c>
      <c r="T5458" s="1" t="s">
        <v>5434</v>
      </c>
      <c r="U5458" s="1" t="s">
        <v>5434</v>
      </c>
      <c r="W5458" s="3">
        <v>0</v>
      </c>
      <c r="Y5458" s="1" t="s">
        <v>5434</v>
      </c>
      <c r="Z5458" s="1" t="s">
        <v>5434</v>
      </c>
      <c r="AA5458" s="1" t="s">
        <v>5434</v>
      </c>
      <c r="AB5458" s="1" t="s">
        <v>5434</v>
      </c>
      <c r="AC5458" s="1" t="s">
        <v>5434</v>
      </c>
      <c r="AD5458" s="1" t="s">
        <v>5434</v>
      </c>
      <c r="AE5458" s="1" t="s">
        <v>5434</v>
      </c>
    </row>
    <row r="5459" spans="3:31" ht="12.75" hidden="1">
      <c r="C5459" s="1" t="s">
        <v>4901</v>
      </c>
      <c r="D5459" s="1" t="s">
        <v>4901</v>
      </c>
      <c r="E5459" s="1" t="s">
        <v>4901</v>
      </c>
      <c r="F5459" s="1" t="s">
        <v>4901</v>
      </c>
      <c r="G5459" s="1" t="s">
        <v>4901</v>
      </c>
      <c r="H5459" s="1" t="s">
        <v>4901</v>
      </c>
      <c r="I5459" s="1" t="s">
        <v>4901</v>
      </c>
      <c r="J5459" s="1" t="s">
        <v>4901</v>
      </c>
      <c r="K5459" s="1" t="s">
        <v>4901</v>
      </c>
      <c r="M5459" s="3">
        <v>0</v>
      </c>
      <c r="O5459" s="1" t="s">
        <v>5434</v>
      </c>
      <c r="P5459" s="1" t="s">
        <v>5434</v>
      </c>
      <c r="Q5459" s="1" t="s">
        <v>5434</v>
      </c>
      <c r="R5459" s="1" t="s">
        <v>5434</v>
      </c>
      <c r="S5459" s="1" t="s">
        <v>5434</v>
      </c>
      <c r="T5459" s="1" t="s">
        <v>5434</v>
      </c>
      <c r="U5459" s="1" t="s">
        <v>5434</v>
      </c>
      <c r="W5459" s="3">
        <v>0</v>
      </c>
      <c r="Y5459" s="1" t="s">
        <v>5434</v>
      </c>
      <c r="Z5459" s="1" t="s">
        <v>5434</v>
      </c>
      <c r="AA5459" s="1" t="s">
        <v>5434</v>
      </c>
      <c r="AB5459" s="1" t="s">
        <v>5434</v>
      </c>
      <c r="AC5459" s="1" t="s">
        <v>5434</v>
      </c>
      <c r="AD5459" s="1" t="s">
        <v>5434</v>
      </c>
      <c r="AE5459" s="1" t="s">
        <v>5434</v>
      </c>
    </row>
    <row r="5460" spans="3:31" ht="12.75" hidden="1">
      <c r="C5460" s="1" t="s">
        <v>4901</v>
      </c>
      <c r="D5460" s="1" t="s">
        <v>4901</v>
      </c>
      <c r="E5460" s="1" t="s">
        <v>4901</v>
      </c>
      <c r="F5460" s="1" t="s">
        <v>4901</v>
      </c>
      <c r="G5460" s="1" t="s">
        <v>4901</v>
      </c>
      <c r="H5460" s="1" t="s">
        <v>4901</v>
      </c>
      <c r="I5460" s="1" t="s">
        <v>4901</v>
      </c>
      <c r="J5460" s="1" t="s">
        <v>4901</v>
      </c>
      <c r="K5460" s="1" t="s">
        <v>4901</v>
      </c>
      <c r="M5460" s="3">
        <v>0</v>
      </c>
      <c r="O5460" s="1" t="s">
        <v>5434</v>
      </c>
      <c r="P5460" s="1" t="s">
        <v>5434</v>
      </c>
      <c r="Q5460" s="1" t="s">
        <v>5434</v>
      </c>
      <c r="R5460" s="1" t="s">
        <v>5434</v>
      </c>
      <c r="S5460" s="1" t="s">
        <v>5434</v>
      </c>
      <c r="T5460" s="1" t="s">
        <v>5434</v>
      </c>
      <c r="U5460" s="1" t="s">
        <v>5434</v>
      </c>
      <c r="W5460" s="3">
        <v>0</v>
      </c>
      <c r="Y5460" s="1" t="s">
        <v>5434</v>
      </c>
      <c r="Z5460" s="1" t="s">
        <v>5434</v>
      </c>
      <c r="AA5460" s="1" t="s">
        <v>5434</v>
      </c>
      <c r="AB5460" s="1" t="s">
        <v>5434</v>
      </c>
      <c r="AC5460" s="1" t="s">
        <v>5434</v>
      </c>
      <c r="AD5460" s="1" t="s">
        <v>5434</v>
      </c>
      <c r="AE5460" s="1" t="s">
        <v>5434</v>
      </c>
    </row>
    <row r="5461" spans="3:31" ht="12.75" hidden="1">
      <c r="C5461" s="1" t="s">
        <v>4901</v>
      </c>
      <c r="D5461" s="1" t="s">
        <v>4901</v>
      </c>
      <c r="E5461" s="1" t="s">
        <v>4901</v>
      </c>
      <c r="F5461" s="1" t="s">
        <v>4901</v>
      </c>
      <c r="G5461" s="1" t="s">
        <v>4901</v>
      </c>
      <c r="H5461" s="1" t="s">
        <v>4901</v>
      </c>
      <c r="I5461" s="1" t="s">
        <v>4901</v>
      </c>
      <c r="J5461" s="1" t="s">
        <v>4901</v>
      </c>
      <c r="K5461" s="1" t="s">
        <v>4901</v>
      </c>
      <c r="M5461" s="3">
        <v>0</v>
      </c>
      <c r="O5461" s="1" t="s">
        <v>5434</v>
      </c>
      <c r="P5461" s="1" t="s">
        <v>5434</v>
      </c>
      <c r="Q5461" s="1" t="s">
        <v>5434</v>
      </c>
      <c r="R5461" s="1" t="s">
        <v>5434</v>
      </c>
      <c r="S5461" s="1" t="s">
        <v>5434</v>
      </c>
      <c r="T5461" s="1" t="s">
        <v>5434</v>
      </c>
      <c r="U5461" s="1" t="s">
        <v>5434</v>
      </c>
      <c r="W5461" s="3">
        <v>0</v>
      </c>
      <c r="Y5461" s="1" t="s">
        <v>5434</v>
      </c>
      <c r="Z5461" s="1" t="s">
        <v>5434</v>
      </c>
      <c r="AA5461" s="1" t="s">
        <v>5434</v>
      </c>
      <c r="AB5461" s="1" t="s">
        <v>5434</v>
      </c>
      <c r="AC5461" s="1" t="s">
        <v>5434</v>
      </c>
      <c r="AD5461" s="1" t="s">
        <v>5434</v>
      </c>
      <c r="AE5461" s="1" t="s">
        <v>5434</v>
      </c>
    </row>
    <row r="5462" spans="3:31" ht="12.75" hidden="1">
      <c r="C5462" s="1" t="s">
        <v>4901</v>
      </c>
      <c r="D5462" s="1" t="s">
        <v>4901</v>
      </c>
      <c r="E5462" s="1" t="s">
        <v>4901</v>
      </c>
      <c r="F5462" s="1" t="s">
        <v>4901</v>
      </c>
      <c r="G5462" s="1" t="s">
        <v>4901</v>
      </c>
      <c r="H5462" s="1" t="s">
        <v>4901</v>
      </c>
      <c r="I5462" s="1" t="s">
        <v>4901</v>
      </c>
      <c r="J5462" s="1" t="s">
        <v>4901</v>
      </c>
      <c r="K5462" s="1" t="s">
        <v>4901</v>
      </c>
      <c r="M5462" s="3">
        <v>0</v>
      </c>
      <c r="O5462" s="1" t="s">
        <v>5434</v>
      </c>
      <c r="P5462" s="1" t="s">
        <v>5434</v>
      </c>
      <c r="Q5462" s="1" t="s">
        <v>5434</v>
      </c>
      <c r="R5462" s="1" t="s">
        <v>5434</v>
      </c>
      <c r="S5462" s="1" t="s">
        <v>5434</v>
      </c>
      <c r="T5462" s="1" t="s">
        <v>5434</v>
      </c>
      <c r="U5462" s="1" t="s">
        <v>5434</v>
      </c>
      <c r="W5462" s="3">
        <v>0</v>
      </c>
      <c r="Y5462" s="1" t="s">
        <v>5434</v>
      </c>
      <c r="Z5462" s="1" t="s">
        <v>5434</v>
      </c>
      <c r="AA5462" s="1" t="s">
        <v>5434</v>
      </c>
      <c r="AB5462" s="1" t="s">
        <v>5434</v>
      </c>
      <c r="AC5462" s="1" t="s">
        <v>5434</v>
      </c>
      <c r="AD5462" s="1" t="s">
        <v>5434</v>
      </c>
      <c r="AE5462" s="1" t="s">
        <v>5434</v>
      </c>
    </row>
    <row r="5463" spans="3:31" ht="12.75" hidden="1">
      <c r="C5463" s="1" t="s">
        <v>4901</v>
      </c>
      <c r="D5463" s="1" t="s">
        <v>4901</v>
      </c>
      <c r="E5463" s="1" t="s">
        <v>4901</v>
      </c>
      <c r="F5463" s="1" t="s">
        <v>4901</v>
      </c>
      <c r="G5463" s="1" t="s">
        <v>4901</v>
      </c>
      <c r="H5463" s="1" t="s">
        <v>4901</v>
      </c>
      <c r="I5463" s="1" t="s">
        <v>4901</v>
      </c>
      <c r="J5463" s="1" t="s">
        <v>4901</v>
      </c>
      <c r="K5463" s="1" t="s">
        <v>4901</v>
      </c>
      <c r="M5463" s="3">
        <v>0</v>
      </c>
      <c r="O5463" s="1" t="s">
        <v>5434</v>
      </c>
      <c r="P5463" s="1" t="s">
        <v>5434</v>
      </c>
      <c r="Q5463" s="1" t="s">
        <v>5434</v>
      </c>
      <c r="R5463" s="1" t="s">
        <v>5434</v>
      </c>
      <c r="S5463" s="1" t="s">
        <v>5434</v>
      </c>
      <c r="T5463" s="1" t="s">
        <v>5434</v>
      </c>
      <c r="U5463" s="1" t="s">
        <v>5434</v>
      </c>
      <c r="W5463" s="3">
        <v>0</v>
      </c>
      <c r="Y5463" s="1" t="s">
        <v>5434</v>
      </c>
      <c r="Z5463" s="1" t="s">
        <v>5434</v>
      </c>
      <c r="AA5463" s="1" t="s">
        <v>5434</v>
      </c>
      <c r="AB5463" s="1" t="s">
        <v>5434</v>
      </c>
      <c r="AC5463" s="1" t="s">
        <v>5434</v>
      </c>
      <c r="AD5463" s="1" t="s">
        <v>5434</v>
      </c>
      <c r="AE5463" s="1" t="s">
        <v>5434</v>
      </c>
    </row>
    <row r="5464" spans="3:31" ht="12.75" hidden="1">
      <c r="C5464" s="1" t="s">
        <v>4901</v>
      </c>
      <c r="D5464" s="1" t="s">
        <v>4901</v>
      </c>
      <c r="E5464" s="1" t="s">
        <v>4901</v>
      </c>
      <c r="F5464" s="1" t="s">
        <v>4901</v>
      </c>
      <c r="G5464" s="1" t="s">
        <v>4901</v>
      </c>
      <c r="H5464" s="1" t="s">
        <v>4901</v>
      </c>
      <c r="I5464" s="1" t="s">
        <v>4901</v>
      </c>
      <c r="J5464" s="1" t="s">
        <v>4901</v>
      </c>
      <c r="K5464" s="1" t="s">
        <v>4901</v>
      </c>
      <c r="M5464" s="3">
        <v>0</v>
      </c>
      <c r="O5464" s="1" t="s">
        <v>5434</v>
      </c>
      <c r="P5464" s="1" t="s">
        <v>5434</v>
      </c>
      <c r="Q5464" s="1" t="s">
        <v>5434</v>
      </c>
      <c r="R5464" s="1" t="s">
        <v>5434</v>
      </c>
      <c r="S5464" s="1" t="s">
        <v>5434</v>
      </c>
      <c r="T5464" s="1" t="s">
        <v>5434</v>
      </c>
      <c r="U5464" s="1" t="s">
        <v>5434</v>
      </c>
      <c r="W5464" s="3">
        <v>0</v>
      </c>
      <c r="Y5464" s="1" t="s">
        <v>5434</v>
      </c>
      <c r="Z5464" s="1" t="s">
        <v>5434</v>
      </c>
      <c r="AA5464" s="1" t="s">
        <v>5434</v>
      </c>
      <c r="AB5464" s="1" t="s">
        <v>5434</v>
      </c>
      <c r="AC5464" s="1" t="s">
        <v>5434</v>
      </c>
      <c r="AD5464" s="1" t="s">
        <v>5434</v>
      </c>
      <c r="AE5464" s="1" t="s">
        <v>5434</v>
      </c>
    </row>
    <row r="5465" spans="3:31" ht="12.75" hidden="1">
      <c r="C5465" s="1" t="s">
        <v>4901</v>
      </c>
      <c r="D5465" s="1" t="s">
        <v>4901</v>
      </c>
      <c r="E5465" s="1" t="s">
        <v>4901</v>
      </c>
      <c r="F5465" s="1" t="s">
        <v>4901</v>
      </c>
      <c r="G5465" s="1" t="s">
        <v>4901</v>
      </c>
      <c r="H5465" s="1" t="s">
        <v>4901</v>
      </c>
      <c r="I5465" s="1" t="s">
        <v>4901</v>
      </c>
      <c r="J5465" s="1" t="s">
        <v>4901</v>
      </c>
      <c r="K5465" s="1" t="s">
        <v>4901</v>
      </c>
      <c r="M5465" s="3">
        <v>0</v>
      </c>
      <c r="O5465" s="1" t="s">
        <v>5434</v>
      </c>
      <c r="P5465" s="1" t="s">
        <v>5434</v>
      </c>
      <c r="Q5465" s="1" t="s">
        <v>5434</v>
      </c>
      <c r="R5465" s="1" t="s">
        <v>5434</v>
      </c>
      <c r="S5465" s="1" t="s">
        <v>5434</v>
      </c>
      <c r="T5465" s="1" t="s">
        <v>5434</v>
      </c>
      <c r="U5465" s="1" t="s">
        <v>5434</v>
      </c>
      <c r="W5465" s="3">
        <v>0</v>
      </c>
      <c r="Y5465" s="1" t="s">
        <v>5434</v>
      </c>
      <c r="Z5465" s="1" t="s">
        <v>5434</v>
      </c>
      <c r="AA5465" s="1" t="s">
        <v>5434</v>
      </c>
      <c r="AB5465" s="1" t="s">
        <v>5434</v>
      </c>
      <c r="AC5465" s="1" t="s">
        <v>5434</v>
      </c>
      <c r="AD5465" s="1" t="s">
        <v>5434</v>
      </c>
      <c r="AE5465" s="1" t="s">
        <v>5434</v>
      </c>
    </row>
    <row r="5466" spans="3:31" ht="12.75" hidden="1">
      <c r="C5466" s="1" t="s">
        <v>4901</v>
      </c>
      <c r="D5466" s="1" t="s">
        <v>4901</v>
      </c>
      <c r="E5466" s="1" t="s">
        <v>4901</v>
      </c>
      <c r="F5466" s="1" t="s">
        <v>4901</v>
      </c>
      <c r="G5466" s="1" t="s">
        <v>4901</v>
      </c>
      <c r="H5466" s="1" t="s">
        <v>4901</v>
      </c>
      <c r="I5466" s="1" t="s">
        <v>4901</v>
      </c>
      <c r="J5466" s="1" t="s">
        <v>4901</v>
      </c>
      <c r="K5466" s="1" t="s">
        <v>4901</v>
      </c>
      <c r="M5466" s="3">
        <v>0</v>
      </c>
      <c r="O5466" s="1" t="s">
        <v>5434</v>
      </c>
      <c r="P5466" s="1" t="s">
        <v>5434</v>
      </c>
      <c r="Q5466" s="1" t="s">
        <v>5434</v>
      </c>
      <c r="R5466" s="1" t="s">
        <v>5434</v>
      </c>
      <c r="S5466" s="1" t="s">
        <v>5434</v>
      </c>
      <c r="T5466" s="1" t="s">
        <v>5434</v>
      </c>
      <c r="U5466" s="1" t="s">
        <v>5434</v>
      </c>
      <c r="W5466" s="3">
        <v>0</v>
      </c>
      <c r="Y5466" s="1" t="s">
        <v>5434</v>
      </c>
      <c r="Z5466" s="1" t="s">
        <v>5434</v>
      </c>
      <c r="AA5466" s="1" t="s">
        <v>5434</v>
      </c>
      <c r="AB5466" s="1" t="s">
        <v>5434</v>
      </c>
      <c r="AC5466" s="1" t="s">
        <v>5434</v>
      </c>
      <c r="AD5466" s="1" t="s">
        <v>5434</v>
      </c>
      <c r="AE5466" s="1" t="s">
        <v>5434</v>
      </c>
    </row>
    <row r="5467" spans="3:31" ht="12.75" hidden="1">
      <c r="C5467" s="1" t="s">
        <v>4901</v>
      </c>
      <c r="D5467" s="1" t="s">
        <v>4901</v>
      </c>
      <c r="E5467" s="1" t="s">
        <v>4901</v>
      </c>
      <c r="F5467" s="1" t="s">
        <v>4901</v>
      </c>
      <c r="G5467" s="1" t="s">
        <v>4901</v>
      </c>
      <c r="H5467" s="1" t="s">
        <v>4901</v>
      </c>
      <c r="I5467" s="1" t="s">
        <v>4901</v>
      </c>
      <c r="J5467" s="1" t="s">
        <v>4901</v>
      </c>
      <c r="K5467" s="1" t="s">
        <v>4901</v>
      </c>
      <c r="M5467" s="3">
        <v>0</v>
      </c>
      <c r="O5467" s="1" t="s">
        <v>5434</v>
      </c>
      <c r="P5467" s="1" t="s">
        <v>5434</v>
      </c>
      <c r="Q5467" s="1" t="s">
        <v>5434</v>
      </c>
      <c r="R5467" s="1" t="s">
        <v>5434</v>
      </c>
      <c r="S5467" s="1" t="s">
        <v>5434</v>
      </c>
      <c r="T5467" s="1" t="s">
        <v>5434</v>
      </c>
      <c r="U5467" s="1" t="s">
        <v>5434</v>
      </c>
      <c r="W5467" s="3">
        <v>0</v>
      </c>
      <c r="Y5467" s="1" t="s">
        <v>5434</v>
      </c>
      <c r="Z5467" s="1" t="s">
        <v>5434</v>
      </c>
      <c r="AA5467" s="1" t="s">
        <v>5434</v>
      </c>
      <c r="AB5467" s="1" t="s">
        <v>5434</v>
      </c>
      <c r="AC5467" s="1" t="s">
        <v>5434</v>
      </c>
      <c r="AD5467" s="1" t="s">
        <v>5434</v>
      </c>
      <c r="AE5467" s="1" t="s">
        <v>5434</v>
      </c>
    </row>
    <row r="5468" spans="3:31" ht="12.75" hidden="1">
      <c r="C5468" s="1" t="s">
        <v>4901</v>
      </c>
      <c r="D5468" s="1" t="s">
        <v>4901</v>
      </c>
      <c r="E5468" s="1" t="s">
        <v>4901</v>
      </c>
      <c r="F5468" s="1" t="s">
        <v>4901</v>
      </c>
      <c r="G5468" s="1" t="s">
        <v>4901</v>
      </c>
      <c r="H5468" s="1" t="s">
        <v>4901</v>
      </c>
      <c r="I5468" s="1" t="s">
        <v>4901</v>
      </c>
      <c r="J5468" s="1" t="s">
        <v>4901</v>
      </c>
      <c r="K5468" s="1" t="s">
        <v>4901</v>
      </c>
      <c r="M5468" s="3">
        <v>0</v>
      </c>
      <c r="O5468" s="1" t="s">
        <v>5434</v>
      </c>
      <c r="P5468" s="1" t="s">
        <v>5434</v>
      </c>
      <c r="Q5468" s="1" t="s">
        <v>5434</v>
      </c>
      <c r="R5468" s="1" t="s">
        <v>5434</v>
      </c>
      <c r="S5468" s="1" t="s">
        <v>5434</v>
      </c>
      <c r="T5468" s="1" t="s">
        <v>5434</v>
      </c>
      <c r="U5468" s="1" t="s">
        <v>5434</v>
      </c>
      <c r="W5468" s="3">
        <v>0</v>
      </c>
      <c r="Y5468" s="1" t="s">
        <v>5434</v>
      </c>
      <c r="Z5468" s="1" t="s">
        <v>5434</v>
      </c>
      <c r="AA5468" s="1" t="s">
        <v>5434</v>
      </c>
      <c r="AB5468" s="1" t="s">
        <v>5434</v>
      </c>
      <c r="AC5468" s="1" t="s">
        <v>5434</v>
      </c>
      <c r="AD5468" s="1" t="s">
        <v>5434</v>
      </c>
      <c r="AE5468" s="1" t="s">
        <v>5434</v>
      </c>
    </row>
    <row r="5469" spans="3:31" ht="12.75" hidden="1">
      <c r="C5469" s="1" t="s">
        <v>4901</v>
      </c>
      <c r="D5469" s="1" t="s">
        <v>4901</v>
      </c>
      <c r="E5469" s="1" t="s">
        <v>4901</v>
      </c>
      <c r="F5469" s="1" t="s">
        <v>4901</v>
      </c>
      <c r="G5469" s="1" t="s">
        <v>4901</v>
      </c>
      <c r="H5469" s="1" t="s">
        <v>4901</v>
      </c>
      <c r="I5469" s="1" t="s">
        <v>4901</v>
      </c>
      <c r="J5469" s="1" t="s">
        <v>4901</v>
      </c>
      <c r="K5469" s="1" t="s">
        <v>4901</v>
      </c>
      <c r="M5469" s="3">
        <v>0</v>
      </c>
      <c r="O5469" s="1" t="s">
        <v>5434</v>
      </c>
      <c r="P5469" s="1" t="s">
        <v>5434</v>
      </c>
      <c r="Q5469" s="1" t="s">
        <v>5434</v>
      </c>
      <c r="R5469" s="1" t="s">
        <v>5434</v>
      </c>
      <c r="S5469" s="1" t="s">
        <v>5434</v>
      </c>
      <c r="T5469" s="1" t="s">
        <v>5434</v>
      </c>
      <c r="U5469" s="1" t="s">
        <v>5434</v>
      </c>
      <c r="W5469" s="3">
        <v>0</v>
      </c>
      <c r="Y5469" s="1" t="s">
        <v>5434</v>
      </c>
      <c r="Z5469" s="1" t="s">
        <v>5434</v>
      </c>
      <c r="AA5469" s="1" t="s">
        <v>5434</v>
      </c>
      <c r="AB5469" s="1" t="s">
        <v>5434</v>
      </c>
      <c r="AC5469" s="1" t="s">
        <v>5434</v>
      </c>
      <c r="AD5469" s="1" t="s">
        <v>5434</v>
      </c>
      <c r="AE5469" s="1" t="s">
        <v>5434</v>
      </c>
    </row>
    <row r="5470" spans="3:31" ht="12.75" hidden="1">
      <c r="C5470" s="1" t="s">
        <v>4901</v>
      </c>
      <c r="D5470" s="1" t="s">
        <v>4901</v>
      </c>
      <c r="E5470" s="1" t="s">
        <v>4901</v>
      </c>
      <c r="F5470" s="1" t="s">
        <v>4901</v>
      </c>
      <c r="G5470" s="1" t="s">
        <v>4901</v>
      </c>
      <c r="H5470" s="1" t="s">
        <v>4901</v>
      </c>
      <c r="I5470" s="1" t="s">
        <v>4901</v>
      </c>
      <c r="J5470" s="1" t="s">
        <v>4901</v>
      </c>
      <c r="K5470" s="1" t="s">
        <v>4901</v>
      </c>
      <c r="M5470" s="3">
        <v>0</v>
      </c>
      <c r="O5470" s="1" t="s">
        <v>5434</v>
      </c>
      <c r="P5470" s="1" t="s">
        <v>5434</v>
      </c>
      <c r="Q5470" s="1" t="s">
        <v>5434</v>
      </c>
      <c r="R5470" s="1" t="s">
        <v>5434</v>
      </c>
      <c r="S5470" s="1" t="s">
        <v>5434</v>
      </c>
      <c r="T5470" s="1" t="s">
        <v>5434</v>
      </c>
      <c r="U5470" s="1" t="s">
        <v>5434</v>
      </c>
      <c r="W5470" s="3">
        <v>0</v>
      </c>
      <c r="Y5470" s="1" t="s">
        <v>5434</v>
      </c>
      <c r="Z5470" s="1" t="s">
        <v>5434</v>
      </c>
      <c r="AA5470" s="1" t="s">
        <v>5434</v>
      </c>
      <c r="AB5470" s="1" t="s">
        <v>5434</v>
      </c>
      <c r="AC5470" s="1" t="s">
        <v>5434</v>
      </c>
      <c r="AD5470" s="1" t="s">
        <v>5434</v>
      </c>
      <c r="AE5470" s="1" t="s">
        <v>5434</v>
      </c>
    </row>
    <row r="5471" spans="3:31" ht="12.75" hidden="1">
      <c r="C5471" s="1" t="s">
        <v>4901</v>
      </c>
      <c r="D5471" s="1" t="s">
        <v>4901</v>
      </c>
      <c r="E5471" s="1" t="s">
        <v>4901</v>
      </c>
      <c r="F5471" s="1" t="s">
        <v>4901</v>
      </c>
      <c r="G5471" s="1" t="s">
        <v>4901</v>
      </c>
      <c r="H5471" s="1" t="s">
        <v>4901</v>
      </c>
      <c r="I5471" s="1" t="s">
        <v>4901</v>
      </c>
      <c r="J5471" s="1" t="s">
        <v>4901</v>
      </c>
      <c r="K5471" s="1" t="s">
        <v>4901</v>
      </c>
      <c r="M5471" s="3">
        <v>0</v>
      </c>
      <c r="O5471" s="1" t="s">
        <v>5434</v>
      </c>
      <c r="P5471" s="1" t="s">
        <v>5434</v>
      </c>
      <c r="Q5471" s="1" t="s">
        <v>5434</v>
      </c>
      <c r="R5471" s="1" t="s">
        <v>5434</v>
      </c>
      <c r="S5471" s="1" t="s">
        <v>5434</v>
      </c>
      <c r="T5471" s="1" t="s">
        <v>5434</v>
      </c>
      <c r="U5471" s="1" t="s">
        <v>5434</v>
      </c>
      <c r="W5471" s="3">
        <v>0</v>
      </c>
      <c r="Y5471" s="1" t="s">
        <v>5434</v>
      </c>
      <c r="Z5471" s="1" t="s">
        <v>5434</v>
      </c>
      <c r="AA5471" s="1" t="s">
        <v>5434</v>
      </c>
      <c r="AB5471" s="1" t="s">
        <v>5434</v>
      </c>
      <c r="AC5471" s="1" t="s">
        <v>5434</v>
      </c>
      <c r="AD5471" s="1" t="s">
        <v>5434</v>
      </c>
      <c r="AE5471" s="1" t="s">
        <v>5434</v>
      </c>
    </row>
    <row r="5472" spans="3:31" ht="12.75" hidden="1">
      <c r="C5472" s="1" t="s">
        <v>4901</v>
      </c>
      <c r="D5472" s="1" t="s">
        <v>4901</v>
      </c>
      <c r="E5472" s="1" t="s">
        <v>4901</v>
      </c>
      <c r="F5472" s="1" t="s">
        <v>4901</v>
      </c>
      <c r="G5472" s="1" t="s">
        <v>4901</v>
      </c>
      <c r="H5472" s="1" t="s">
        <v>4901</v>
      </c>
      <c r="I5472" s="1" t="s">
        <v>4901</v>
      </c>
      <c r="J5472" s="1" t="s">
        <v>4901</v>
      </c>
      <c r="K5472" s="1" t="s">
        <v>4901</v>
      </c>
      <c r="M5472" s="3">
        <v>0</v>
      </c>
      <c r="O5472" s="1" t="s">
        <v>5434</v>
      </c>
      <c r="P5472" s="1" t="s">
        <v>5434</v>
      </c>
      <c r="Q5472" s="1" t="s">
        <v>5434</v>
      </c>
      <c r="R5472" s="1" t="s">
        <v>5434</v>
      </c>
      <c r="S5472" s="1" t="s">
        <v>5434</v>
      </c>
      <c r="T5472" s="1" t="s">
        <v>5434</v>
      </c>
      <c r="U5472" s="1" t="s">
        <v>5434</v>
      </c>
      <c r="W5472" s="3">
        <v>0</v>
      </c>
      <c r="Y5472" s="1" t="s">
        <v>5434</v>
      </c>
      <c r="Z5472" s="1" t="s">
        <v>5434</v>
      </c>
      <c r="AA5472" s="1" t="s">
        <v>5434</v>
      </c>
      <c r="AB5472" s="1" t="s">
        <v>5434</v>
      </c>
      <c r="AC5472" s="1" t="s">
        <v>5434</v>
      </c>
      <c r="AD5472" s="1" t="s">
        <v>5434</v>
      </c>
      <c r="AE5472" s="1" t="s">
        <v>5434</v>
      </c>
    </row>
    <row r="5473" spans="3:31" ht="12.75" hidden="1">
      <c r="C5473" s="1" t="s">
        <v>4901</v>
      </c>
      <c r="D5473" s="1" t="s">
        <v>4901</v>
      </c>
      <c r="E5473" s="1" t="s">
        <v>4901</v>
      </c>
      <c r="F5473" s="1" t="s">
        <v>4901</v>
      </c>
      <c r="G5473" s="1" t="s">
        <v>4901</v>
      </c>
      <c r="H5473" s="1" t="s">
        <v>4901</v>
      </c>
      <c r="I5473" s="1" t="s">
        <v>4901</v>
      </c>
      <c r="J5473" s="1" t="s">
        <v>4901</v>
      </c>
      <c r="K5473" s="1" t="s">
        <v>4901</v>
      </c>
      <c r="M5473" s="3">
        <v>0</v>
      </c>
      <c r="O5473" s="1" t="s">
        <v>5434</v>
      </c>
      <c r="P5473" s="1" t="s">
        <v>5434</v>
      </c>
      <c r="Q5473" s="1" t="s">
        <v>5434</v>
      </c>
      <c r="R5473" s="1" t="s">
        <v>5434</v>
      </c>
      <c r="S5473" s="1" t="s">
        <v>5434</v>
      </c>
      <c r="T5473" s="1" t="s">
        <v>5434</v>
      </c>
      <c r="U5473" s="1" t="s">
        <v>5434</v>
      </c>
      <c r="W5473" s="3">
        <v>0</v>
      </c>
      <c r="Y5473" s="1" t="s">
        <v>5434</v>
      </c>
      <c r="Z5473" s="1" t="s">
        <v>5434</v>
      </c>
      <c r="AA5473" s="1" t="s">
        <v>5434</v>
      </c>
      <c r="AB5473" s="1" t="s">
        <v>5434</v>
      </c>
      <c r="AC5473" s="1" t="s">
        <v>5434</v>
      </c>
      <c r="AD5473" s="1" t="s">
        <v>5434</v>
      </c>
      <c r="AE5473" s="1" t="s">
        <v>5434</v>
      </c>
    </row>
    <row r="5474" spans="3:31" ht="12.75" hidden="1">
      <c r="C5474" s="1" t="s">
        <v>4901</v>
      </c>
      <c r="D5474" s="1" t="s">
        <v>4901</v>
      </c>
      <c r="E5474" s="1" t="s">
        <v>4901</v>
      </c>
      <c r="F5474" s="1" t="s">
        <v>4901</v>
      </c>
      <c r="G5474" s="1" t="s">
        <v>4901</v>
      </c>
      <c r="H5474" s="1" t="s">
        <v>4901</v>
      </c>
      <c r="I5474" s="1" t="s">
        <v>4901</v>
      </c>
      <c r="J5474" s="1" t="s">
        <v>4901</v>
      </c>
      <c r="K5474" s="1" t="s">
        <v>4901</v>
      </c>
      <c r="M5474" s="3">
        <v>0</v>
      </c>
      <c r="O5474" s="1" t="s">
        <v>5434</v>
      </c>
      <c r="P5474" s="1" t="s">
        <v>5434</v>
      </c>
      <c r="Q5474" s="1" t="s">
        <v>5434</v>
      </c>
      <c r="R5474" s="1" t="s">
        <v>5434</v>
      </c>
      <c r="S5474" s="1" t="s">
        <v>5434</v>
      </c>
      <c r="T5474" s="1" t="s">
        <v>5434</v>
      </c>
      <c r="U5474" s="1" t="s">
        <v>5434</v>
      </c>
      <c r="W5474" s="3">
        <v>0</v>
      </c>
      <c r="Y5474" s="1" t="s">
        <v>5434</v>
      </c>
      <c r="Z5474" s="1" t="s">
        <v>5434</v>
      </c>
      <c r="AA5474" s="1" t="s">
        <v>5434</v>
      </c>
      <c r="AB5474" s="1" t="s">
        <v>5434</v>
      </c>
      <c r="AC5474" s="1" t="s">
        <v>5434</v>
      </c>
      <c r="AD5474" s="1" t="s">
        <v>5434</v>
      </c>
      <c r="AE5474" s="1" t="s">
        <v>5434</v>
      </c>
    </row>
    <row r="5475" spans="3:31" ht="12.75" hidden="1">
      <c r="C5475" s="1" t="s">
        <v>4901</v>
      </c>
      <c r="D5475" s="1" t="s">
        <v>4901</v>
      </c>
      <c r="E5475" s="1" t="s">
        <v>4901</v>
      </c>
      <c r="F5475" s="1" t="s">
        <v>4901</v>
      </c>
      <c r="G5475" s="1" t="s">
        <v>4901</v>
      </c>
      <c r="H5475" s="1" t="s">
        <v>4901</v>
      </c>
      <c r="I5475" s="1" t="s">
        <v>4901</v>
      </c>
      <c r="J5475" s="1" t="s">
        <v>4901</v>
      </c>
      <c r="K5475" s="1" t="s">
        <v>4901</v>
      </c>
      <c r="M5475" s="3">
        <v>0</v>
      </c>
      <c r="O5475" s="1" t="s">
        <v>5434</v>
      </c>
      <c r="P5475" s="1" t="s">
        <v>5434</v>
      </c>
      <c r="Q5475" s="1" t="s">
        <v>5434</v>
      </c>
      <c r="R5475" s="1" t="s">
        <v>5434</v>
      </c>
      <c r="S5475" s="1" t="s">
        <v>5434</v>
      </c>
      <c r="T5475" s="1" t="s">
        <v>5434</v>
      </c>
      <c r="U5475" s="1" t="s">
        <v>5434</v>
      </c>
      <c r="W5475" s="3">
        <v>0</v>
      </c>
      <c r="Y5475" s="1" t="s">
        <v>5434</v>
      </c>
      <c r="Z5475" s="1" t="s">
        <v>5434</v>
      </c>
      <c r="AA5475" s="1" t="s">
        <v>5434</v>
      </c>
      <c r="AB5475" s="1" t="s">
        <v>5434</v>
      </c>
      <c r="AC5475" s="1" t="s">
        <v>5434</v>
      </c>
      <c r="AD5475" s="1" t="s">
        <v>5434</v>
      </c>
      <c r="AE5475" s="1" t="s">
        <v>5434</v>
      </c>
    </row>
    <row r="5476" spans="3:31" ht="12.75" hidden="1">
      <c r="C5476" s="1" t="s">
        <v>4901</v>
      </c>
      <c r="D5476" s="1" t="s">
        <v>4901</v>
      </c>
      <c r="E5476" s="1" t="s">
        <v>4901</v>
      </c>
      <c r="F5476" s="1" t="s">
        <v>4901</v>
      </c>
      <c r="G5476" s="1" t="s">
        <v>4901</v>
      </c>
      <c r="H5476" s="1" t="s">
        <v>4901</v>
      </c>
      <c r="I5476" s="1" t="s">
        <v>4901</v>
      </c>
      <c r="J5476" s="1" t="s">
        <v>4901</v>
      </c>
      <c r="K5476" s="1" t="s">
        <v>4901</v>
      </c>
      <c r="M5476" s="3">
        <v>0</v>
      </c>
      <c r="O5476" s="1" t="s">
        <v>5434</v>
      </c>
      <c r="P5476" s="1" t="s">
        <v>5434</v>
      </c>
      <c r="Q5476" s="1" t="s">
        <v>5434</v>
      </c>
      <c r="R5476" s="1" t="s">
        <v>5434</v>
      </c>
      <c r="S5476" s="1" t="s">
        <v>5434</v>
      </c>
      <c r="T5476" s="1" t="s">
        <v>5434</v>
      </c>
      <c r="U5476" s="1" t="s">
        <v>5434</v>
      </c>
      <c r="W5476" s="3">
        <v>0</v>
      </c>
      <c r="Y5476" s="1" t="s">
        <v>5434</v>
      </c>
      <c r="Z5476" s="1" t="s">
        <v>5434</v>
      </c>
      <c r="AA5476" s="1" t="s">
        <v>5434</v>
      </c>
      <c r="AB5476" s="1" t="s">
        <v>5434</v>
      </c>
      <c r="AC5476" s="1" t="s">
        <v>5434</v>
      </c>
      <c r="AD5476" s="1" t="s">
        <v>5434</v>
      </c>
      <c r="AE5476" s="1" t="s">
        <v>5434</v>
      </c>
    </row>
    <row r="5477" spans="3:31" ht="12.75" hidden="1">
      <c r="C5477" s="1" t="s">
        <v>4901</v>
      </c>
      <c r="D5477" s="1" t="s">
        <v>4901</v>
      </c>
      <c r="E5477" s="1" t="s">
        <v>4901</v>
      </c>
      <c r="F5477" s="1" t="s">
        <v>4901</v>
      </c>
      <c r="G5477" s="1" t="s">
        <v>4901</v>
      </c>
      <c r="H5477" s="1" t="s">
        <v>4901</v>
      </c>
      <c r="I5477" s="1" t="s">
        <v>4901</v>
      </c>
      <c r="J5477" s="1" t="s">
        <v>4901</v>
      </c>
      <c r="K5477" s="1" t="s">
        <v>4901</v>
      </c>
      <c r="M5477" s="3">
        <v>0</v>
      </c>
      <c r="O5477" s="1" t="s">
        <v>5434</v>
      </c>
      <c r="P5477" s="1" t="s">
        <v>5434</v>
      </c>
      <c r="Q5477" s="1" t="s">
        <v>5434</v>
      </c>
      <c r="R5477" s="1" t="s">
        <v>5434</v>
      </c>
      <c r="S5477" s="1" t="s">
        <v>5434</v>
      </c>
      <c r="T5477" s="1" t="s">
        <v>5434</v>
      </c>
      <c r="U5477" s="1" t="s">
        <v>5434</v>
      </c>
      <c r="W5477" s="3">
        <v>0</v>
      </c>
      <c r="Y5477" s="1" t="s">
        <v>5434</v>
      </c>
      <c r="Z5477" s="1" t="s">
        <v>5434</v>
      </c>
      <c r="AA5477" s="1" t="s">
        <v>5434</v>
      </c>
      <c r="AB5477" s="1" t="s">
        <v>5434</v>
      </c>
      <c r="AC5477" s="1" t="s">
        <v>5434</v>
      </c>
      <c r="AD5477" s="1" t="s">
        <v>5434</v>
      </c>
      <c r="AE5477" s="1" t="s">
        <v>5434</v>
      </c>
    </row>
    <row r="5478" spans="3:31" ht="12.75" hidden="1">
      <c r="C5478" s="1" t="s">
        <v>4901</v>
      </c>
      <c r="D5478" s="1" t="s">
        <v>4901</v>
      </c>
      <c r="E5478" s="1" t="s">
        <v>4901</v>
      </c>
      <c r="F5478" s="1" t="s">
        <v>4901</v>
      </c>
      <c r="G5478" s="1" t="s">
        <v>4901</v>
      </c>
      <c r="H5478" s="1" t="s">
        <v>4901</v>
      </c>
      <c r="I5478" s="1" t="s">
        <v>4901</v>
      </c>
      <c r="J5478" s="1" t="s">
        <v>4901</v>
      </c>
      <c r="K5478" s="1" t="s">
        <v>4901</v>
      </c>
      <c r="M5478" s="3">
        <v>0</v>
      </c>
      <c r="O5478" s="1" t="s">
        <v>5434</v>
      </c>
      <c r="P5478" s="1" t="s">
        <v>5434</v>
      </c>
      <c r="Q5478" s="1" t="s">
        <v>5434</v>
      </c>
      <c r="R5478" s="1" t="s">
        <v>5434</v>
      </c>
      <c r="S5478" s="1" t="s">
        <v>5434</v>
      </c>
      <c r="T5478" s="1" t="s">
        <v>5434</v>
      </c>
      <c r="U5478" s="1" t="s">
        <v>5434</v>
      </c>
      <c r="W5478" s="3">
        <v>0</v>
      </c>
      <c r="Y5478" s="1" t="s">
        <v>5434</v>
      </c>
      <c r="Z5478" s="1" t="s">
        <v>5434</v>
      </c>
      <c r="AA5478" s="1" t="s">
        <v>5434</v>
      </c>
      <c r="AB5478" s="1" t="s">
        <v>5434</v>
      </c>
      <c r="AC5478" s="1" t="s">
        <v>5434</v>
      </c>
      <c r="AD5478" s="1" t="s">
        <v>5434</v>
      </c>
      <c r="AE5478" s="1" t="s">
        <v>5434</v>
      </c>
    </row>
    <row r="5479" spans="3:31" ht="12.75" hidden="1">
      <c r="C5479" s="1" t="s">
        <v>4901</v>
      </c>
      <c r="D5479" s="1" t="s">
        <v>4901</v>
      </c>
      <c r="E5479" s="1" t="s">
        <v>4901</v>
      </c>
      <c r="F5479" s="1" t="s">
        <v>4901</v>
      </c>
      <c r="G5479" s="1" t="s">
        <v>4901</v>
      </c>
      <c r="H5479" s="1" t="s">
        <v>4901</v>
      </c>
      <c r="I5479" s="1" t="s">
        <v>4901</v>
      </c>
      <c r="J5479" s="1" t="s">
        <v>4901</v>
      </c>
      <c r="K5479" s="1" t="s">
        <v>4901</v>
      </c>
      <c r="M5479" s="3">
        <v>0</v>
      </c>
      <c r="O5479" s="1" t="s">
        <v>5434</v>
      </c>
      <c r="P5479" s="1" t="s">
        <v>5434</v>
      </c>
      <c r="Q5479" s="1" t="s">
        <v>5434</v>
      </c>
      <c r="R5479" s="1" t="s">
        <v>5434</v>
      </c>
      <c r="S5479" s="1" t="s">
        <v>5434</v>
      </c>
      <c r="T5479" s="1" t="s">
        <v>5434</v>
      </c>
      <c r="U5479" s="1" t="s">
        <v>5434</v>
      </c>
      <c r="W5479" s="3">
        <v>0</v>
      </c>
      <c r="Y5479" s="1" t="s">
        <v>5434</v>
      </c>
      <c r="Z5479" s="1" t="s">
        <v>5434</v>
      </c>
      <c r="AA5479" s="1" t="s">
        <v>5434</v>
      </c>
      <c r="AB5479" s="1" t="s">
        <v>5434</v>
      </c>
      <c r="AC5479" s="1" t="s">
        <v>5434</v>
      </c>
      <c r="AD5479" s="1" t="s">
        <v>5434</v>
      </c>
      <c r="AE5479" s="1" t="s">
        <v>5434</v>
      </c>
    </row>
    <row r="5480" spans="3:31" ht="12.75" hidden="1">
      <c r="C5480" s="1" t="s">
        <v>4901</v>
      </c>
      <c r="D5480" s="1" t="s">
        <v>4901</v>
      </c>
      <c r="E5480" s="1" t="s">
        <v>4901</v>
      </c>
      <c r="F5480" s="1" t="s">
        <v>4901</v>
      </c>
      <c r="G5480" s="1" t="s">
        <v>4901</v>
      </c>
      <c r="H5480" s="1" t="s">
        <v>4901</v>
      </c>
      <c r="I5480" s="1" t="s">
        <v>4901</v>
      </c>
      <c r="J5480" s="1" t="s">
        <v>4901</v>
      </c>
      <c r="K5480" s="1" t="s">
        <v>4901</v>
      </c>
      <c r="M5480" s="3">
        <v>0</v>
      </c>
      <c r="O5480" s="1" t="s">
        <v>5434</v>
      </c>
      <c r="P5480" s="1" t="s">
        <v>5434</v>
      </c>
      <c r="Q5480" s="1" t="s">
        <v>5434</v>
      </c>
      <c r="R5480" s="1" t="s">
        <v>5434</v>
      </c>
      <c r="S5480" s="1" t="s">
        <v>5434</v>
      </c>
      <c r="T5480" s="1" t="s">
        <v>5434</v>
      </c>
      <c r="U5480" s="1" t="s">
        <v>5434</v>
      </c>
      <c r="W5480" s="3">
        <v>0</v>
      </c>
      <c r="Y5480" s="1" t="s">
        <v>5434</v>
      </c>
      <c r="Z5480" s="1" t="s">
        <v>5434</v>
      </c>
      <c r="AA5480" s="1" t="s">
        <v>5434</v>
      </c>
      <c r="AB5480" s="1" t="s">
        <v>5434</v>
      </c>
      <c r="AC5480" s="1" t="s">
        <v>5434</v>
      </c>
      <c r="AD5480" s="1" t="s">
        <v>5434</v>
      </c>
      <c r="AE5480" s="1" t="s">
        <v>5434</v>
      </c>
    </row>
    <row r="5481" spans="3:31" ht="12.75" hidden="1">
      <c r="C5481" s="1" t="s">
        <v>4901</v>
      </c>
      <c r="D5481" s="1" t="s">
        <v>4901</v>
      </c>
      <c r="E5481" s="1" t="s">
        <v>4901</v>
      </c>
      <c r="F5481" s="1" t="s">
        <v>4901</v>
      </c>
      <c r="G5481" s="1" t="s">
        <v>4901</v>
      </c>
      <c r="H5481" s="1" t="s">
        <v>4901</v>
      </c>
      <c r="I5481" s="1" t="s">
        <v>4901</v>
      </c>
      <c r="J5481" s="1" t="s">
        <v>4901</v>
      </c>
      <c r="K5481" s="1" t="s">
        <v>4901</v>
      </c>
      <c r="M5481" s="3">
        <v>0</v>
      </c>
      <c r="O5481" s="1" t="s">
        <v>5434</v>
      </c>
      <c r="P5481" s="1" t="s">
        <v>5434</v>
      </c>
      <c r="Q5481" s="1" t="s">
        <v>5434</v>
      </c>
      <c r="R5481" s="1" t="s">
        <v>5434</v>
      </c>
      <c r="S5481" s="1" t="s">
        <v>5434</v>
      </c>
      <c r="T5481" s="1" t="s">
        <v>5434</v>
      </c>
      <c r="U5481" s="1" t="s">
        <v>5434</v>
      </c>
      <c r="W5481" s="3">
        <v>0</v>
      </c>
      <c r="Y5481" s="1" t="s">
        <v>5434</v>
      </c>
      <c r="Z5481" s="1" t="s">
        <v>5434</v>
      </c>
      <c r="AA5481" s="1" t="s">
        <v>5434</v>
      </c>
      <c r="AB5481" s="1" t="s">
        <v>5434</v>
      </c>
      <c r="AC5481" s="1" t="s">
        <v>5434</v>
      </c>
      <c r="AD5481" s="1" t="s">
        <v>5434</v>
      </c>
      <c r="AE5481" s="1" t="s">
        <v>5434</v>
      </c>
    </row>
    <row r="5482" spans="3:31" ht="12.75" hidden="1">
      <c r="C5482" s="1" t="s">
        <v>4901</v>
      </c>
      <c r="D5482" s="1" t="s">
        <v>4901</v>
      </c>
      <c r="E5482" s="1" t="s">
        <v>4901</v>
      </c>
      <c r="F5482" s="1" t="s">
        <v>4901</v>
      </c>
      <c r="G5482" s="1" t="s">
        <v>4901</v>
      </c>
      <c r="H5482" s="1" t="s">
        <v>4901</v>
      </c>
      <c r="I5482" s="1" t="s">
        <v>4901</v>
      </c>
      <c r="J5482" s="1" t="s">
        <v>4901</v>
      </c>
      <c r="K5482" s="1" t="s">
        <v>4901</v>
      </c>
      <c r="M5482" s="3">
        <v>0</v>
      </c>
      <c r="O5482" s="1" t="s">
        <v>5434</v>
      </c>
      <c r="P5482" s="1" t="s">
        <v>5434</v>
      </c>
      <c r="Q5482" s="1" t="s">
        <v>5434</v>
      </c>
      <c r="R5482" s="1" t="s">
        <v>5434</v>
      </c>
      <c r="S5482" s="1" t="s">
        <v>5434</v>
      </c>
      <c r="T5482" s="1" t="s">
        <v>5434</v>
      </c>
      <c r="U5482" s="1" t="s">
        <v>5434</v>
      </c>
      <c r="W5482" s="3">
        <v>0</v>
      </c>
      <c r="Y5482" s="1" t="s">
        <v>5434</v>
      </c>
      <c r="Z5482" s="1" t="s">
        <v>5434</v>
      </c>
      <c r="AA5482" s="1" t="s">
        <v>5434</v>
      </c>
      <c r="AB5482" s="1" t="s">
        <v>5434</v>
      </c>
      <c r="AC5482" s="1" t="s">
        <v>5434</v>
      </c>
      <c r="AD5482" s="1" t="s">
        <v>5434</v>
      </c>
      <c r="AE5482" s="1" t="s">
        <v>5434</v>
      </c>
    </row>
    <row r="5483" spans="3:31" ht="12.75" hidden="1">
      <c r="C5483" s="1" t="s">
        <v>4901</v>
      </c>
      <c r="D5483" s="1" t="s">
        <v>4901</v>
      </c>
      <c r="E5483" s="1" t="s">
        <v>4901</v>
      </c>
      <c r="F5483" s="1" t="s">
        <v>4901</v>
      </c>
      <c r="G5483" s="1" t="s">
        <v>4901</v>
      </c>
      <c r="H5483" s="1" t="s">
        <v>4901</v>
      </c>
      <c r="I5483" s="1" t="s">
        <v>4901</v>
      </c>
      <c r="J5483" s="1" t="s">
        <v>4901</v>
      </c>
      <c r="K5483" s="1" t="s">
        <v>4901</v>
      </c>
      <c r="M5483" s="3">
        <v>0</v>
      </c>
      <c r="O5483" s="1" t="s">
        <v>5434</v>
      </c>
      <c r="P5483" s="1" t="s">
        <v>5434</v>
      </c>
      <c r="Q5483" s="1" t="s">
        <v>5434</v>
      </c>
      <c r="R5483" s="1" t="s">
        <v>5434</v>
      </c>
      <c r="S5483" s="1" t="s">
        <v>5434</v>
      </c>
      <c r="T5483" s="1" t="s">
        <v>5434</v>
      </c>
      <c r="U5483" s="1" t="s">
        <v>5434</v>
      </c>
      <c r="W5483" s="3">
        <v>0</v>
      </c>
      <c r="Y5483" s="1" t="s">
        <v>5434</v>
      </c>
      <c r="Z5483" s="1" t="s">
        <v>5434</v>
      </c>
      <c r="AA5483" s="1" t="s">
        <v>5434</v>
      </c>
      <c r="AB5483" s="1" t="s">
        <v>5434</v>
      </c>
      <c r="AC5483" s="1" t="s">
        <v>5434</v>
      </c>
      <c r="AD5483" s="1" t="s">
        <v>5434</v>
      </c>
      <c r="AE5483" s="1" t="s">
        <v>5434</v>
      </c>
    </row>
    <row r="5484" spans="3:31" ht="12.75" hidden="1">
      <c r="C5484" s="1" t="s">
        <v>4901</v>
      </c>
      <c r="D5484" s="1" t="s">
        <v>4901</v>
      </c>
      <c r="E5484" s="1" t="s">
        <v>4901</v>
      </c>
      <c r="F5484" s="1" t="s">
        <v>4901</v>
      </c>
      <c r="G5484" s="1" t="s">
        <v>4901</v>
      </c>
      <c r="H5484" s="1" t="s">
        <v>4901</v>
      </c>
      <c r="I5484" s="1" t="s">
        <v>4901</v>
      </c>
      <c r="J5484" s="1" t="s">
        <v>4901</v>
      </c>
      <c r="K5484" s="1" t="s">
        <v>4901</v>
      </c>
      <c r="M5484" s="3">
        <v>0</v>
      </c>
      <c r="O5484" s="1" t="s">
        <v>5434</v>
      </c>
      <c r="P5484" s="1" t="s">
        <v>5434</v>
      </c>
      <c r="Q5484" s="1" t="s">
        <v>5434</v>
      </c>
      <c r="R5484" s="1" t="s">
        <v>5434</v>
      </c>
      <c r="S5484" s="1" t="s">
        <v>5434</v>
      </c>
      <c r="T5484" s="1" t="s">
        <v>5434</v>
      </c>
      <c r="U5484" s="1" t="s">
        <v>5434</v>
      </c>
      <c r="W5484" s="3">
        <v>0</v>
      </c>
      <c r="Y5484" s="1" t="s">
        <v>5434</v>
      </c>
      <c r="Z5484" s="1" t="s">
        <v>5434</v>
      </c>
      <c r="AA5484" s="1" t="s">
        <v>5434</v>
      </c>
      <c r="AB5484" s="1" t="s">
        <v>5434</v>
      </c>
      <c r="AC5484" s="1" t="s">
        <v>5434</v>
      </c>
      <c r="AD5484" s="1" t="s">
        <v>5434</v>
      </c>
      <c r="AE5484" s="1" t="s">
        <v>5434</v>
      </c>
    </row>
    <row r="5485" spans="3:31" ht="12.75" hidden="1">
      <c r="C5485" s="1" t="s">
        <v>4901</v>
      </c>
      <c r="D5485" s="1" t="s">
        <v>4901</v>
      </c>
      <c r="E5485" s="1" t="s">
        <v>4901</v>
      </c>
      <c r="F5485" s="1" t="s">
        <v>4901</v>
      </c>
      <c r="G5485" s="1" t="s">
        <v>4901</v>
      </c>
      <c r="H5485" s="1" t="s">
        <v>4901</v>
      </c>
      <c r="I5485" s="1" t="s">
        <v>4901</v>
      </c>
      <c r="J5485" s="1" t="s">
        <v>4901</v>
      </c>
      <c r="K5485" s="1" t="s">
        <v>4901</v>
      </c>
      <c r="M5485" s="3">
        <v>0</v>
      </c>
      <c r="O5485" s="1" t="s">
        <v>5434</v>
      </c>
      <c r="P5485" s="1" t="s">
        <v>5434</v>
      </c>
      <c r="Q5485" s="1" t="s">
        <v>5434</v>
      </c>
      <c r="R5485" s="1" t="s">
        <v>5434</v>
      </c>
      <c r="S5485" s="1" t="s">
        <v>5434</v>
      </c>
      <c r="T5485" s="1" t="s">
        <v>5434</v>
      </c>
      <c r="U5485" s="1" t="s">
        <v>5434</v>
      </c>
      <c r="W5485" s="3">
        <v>0</v>
      </c>
      <c r="Y5485" s="1" t="s">
        <v>5434</v>
      </c>
      <c r="Z5485" s="1" t="s">
        <v>5434</v>
      </c>
      <c r="AA5485" s="1" t="s">
        <v>5434</v>
      </c>
      <c r="AB5485" s="1" t="s">
        <v>5434</v>
      </c>
      <c r="AC5485" s="1" t="s">
        <v>5434</v>
      </c>
      <c r="AD5485" s="1" t="s">
        <v>5434</v>
      </c>
      <c r="AE5485" s="1" t="s">
        <v>5434</v>
      </c>
    </row>
    <row r="5486" spans="3:31" ht="12.75" hidden="1">
      <c r="C5486" s="1" t="s">
        <v>4901</v>
      </c>
      <c r="D5486" s="1" t="s">
        <v>4901</v>
      </c>
      <c r="E5486" s="1" t="s">
        <v>4901</v>
      </c>
      <c r="F5486" s="1" t="s">
        <v>4901</v>
      </c>
      <c r="G5486" s="1" t="s">
        <v>4901</v>
      </c>
      <c r="H5486" s="1" t="s">
        <v>4901</v>
      </c>
      <c r="I5486" s="1" t="s">
        <v>4901</v>
      </c>
      <c r="J5486" s="1" t="s">
        <v>4901</v>
      </c>
      <c r="K5486" s="1" t="s">
        <v>4901</v>
      </c>
      <c r="M5486" s="3">
        <v>0</v>
      </c>
      <c r="O5486" s="1" t="s">
        <v>5434</v>
      </c>
      <c r="P5486" s="1" t="s">
        <v>5434</v>
      </c>
      <c r="Q5486" s="1" t="s">
        <v>5434</v>
      </c>
      <c r="R5486" s="1" t="s">
        <v>5434</v>
      </c>
      <c r="S5486" s="1" t="s">
        <v>5434</v>
      </c>
      <c r="T5486" s="1" t="s">
        <v>5434</v>
      </c>
      <c r="U5486" s="1" t="s">
        <v>5434</v>
      </c>
      <c r="W5486" s="3">
        <v>0</v>
      </c>
      <c r="Y5486" s="1" t="s">
        <v>5434</v>
      </c>
      <c r="Z5486" s="1" t="s">
        <v>5434</v>
      </c>
      <c r="AA5486" s="1" t="s">
        <v>5434</v>
      </c>
      <c r="AB5486" s="1" t="s">
        <v>5434</v>
      </c>
      <c r="AC5486" s="1" t="s">
        <v>5434</v>
      </c>
      <c r="AD5486" s="1" t="s">
        <v>5434</v>
      </c>
      <c r="AE5486" s="1" t="s">
        <v>5434</v>
      </c>
    </row>
    <row r="5487" spans="3:31" ht="12.75" hidden="1">
      <c r="C5487" s="1" t="s">
        <v>4901</v>
      </c>
      <c r="D5487" s="1" t="s">
        <v>4901</v>
      </c>
      <c r="E5487" s="1" t="s">
        <v>4901</v>
      </c>
      <c r="F5487" s="1" t="s">
        <v>4901</v>
      </c>
      <c r="G5487" s="1" t="s">
        <v>4901</v>
      </c>
      <c r="H5487" s="1" t="s">
        <v>4901</v>
      </c>
      <c r="I5487" s="1" t="s">
        <v>4901</v>
      </c>
      <c r="J5487" s="1" t="s">
        <v>4901</v>
      </c>
      <c r="K5487" s="1" t="s">
        <v>4901</v>
      </c>
      <c r="M5487" s="3">
        <v>0</v>
      </c>
      <c r="O5487" s="1" t="s">
        <v>5434</v>
      </c>
      <c r="P5487" s="1" t="s">
        <v>5434</v>
      </c>
      <c r="Q5487" s="1" t="s">
        <v>5434</v>
      </c>
      <c r="R5487" s="1" t="s">
        <v>5434</v>
      </c>
      <c r="S5487" s="1" t="s">
        <v>5434</v>
      </c>
      <c r="T5487" s="1" t="s">
        <v>5434</v>
      </c>
      <c r="U5487" s="1" t="s">
        <v>5434</v>
      </c>
      <c r="W5487" s="3">
        <v>0</v>
      </c>
      <c r="Y5487" s="1" t="s">
        <v>5434</v>
      </c>
      <c r="Z5487" s="1" t="s">
        <v>5434</v>
      </c>
      <c r="AA5487" s="1" t="s">
        <v>5434</v>
      </c>
      <c r="AB5487" s="1" t="s">
        <v>5434</v>
      </c>
      <c r="AC5487" s="1" t="s">
        <v>5434</v>
      </c>
      <c r="AD5487" s="1" t="s">
        <v>5434</v>
      </c>
      <c r="AE5487" s="1" t="s">
        <v>5434</v>
      </c>
    </row>
    <row r="5488" spans="3:31" ht="12.75" hidden="1">
      <c r="C5488" s="1" t="s">
        <v>4901</v>
      </c>
      <c r="D5488" s="1" t="s">
        <v>4901</v>
      </c>
      <c r="E5488" s="1" t="s">
        <v>4901</v>
      </c>
      <c r="F5488" s="1" t="s">
        <v>4901</v>
      </c>
      <c r="G5488" s="1" t="s">
        <v>4901</v>
      </c>
      <c r="H5488" s="1" t="s">
        <v>4901</v>
      </c>
      <c r="I5488" s="1" t="s">
        <v>4901</v>
      </c>
      <c r="J5488" s="1" t="s">
        <v>4901</v>
      </c>
      <c r="K5488" s="1" t="s">
        <v>4901</v>
      </c>
      <c r="M5488" s="3">
        <v>0</v>
      </c>
      <c r="O5488" s="1" t="s">
        <v>5434</v>
      </c>
      <c r="P5488" s="1" t="s">
        <v>5434</v>
      </c>
      <c r="Q5488" s="1" t="s">
        <v>5434</v>
      </c>
      <c r="R5488" s="1" t="s">
        <v>5434</v>
      </c>
      <c r="S5488" s="1" t="s">
        <v>5434</v>
      </c>
      <c r="T5488" s="1" t="s">
        <v>5434</v>
      </c>
      <c r="U5488" s="1" t="s">
        <v>5434</v>
      </c>
      <c r="W5488" s="3">
        <v>0</v>
      </c>
      <c r="Y5488" s="1" t="s">
        <v>5434</v>
      </c>
      <c r="Z5488" s="1" t="s">
        <v>5434</v>
      </c>
      <c r="AA5488" s="1" t="s">
        <v>5434</v>
      </c>
      <c r="AB5488" s="1" t="s">
        <v>5434</v>
      </c>
      <c r="AC5488" s="1" t="s">
        <v>5434</v>
      </c>
      <c r="AD5488" s="1" t="s">
        <v>5434</v>
      </c>
      <c r="AE5488" s="1" t="s">
        <v>5434</v>
      </c>
    </row>
    <row r="5489" spans="3:31" ht="12.75" hidden="1">
      <c r="C5489" s="1" t="s">
        <v>4901</v>
      </c>
      <c r="D5489" s="1" t="s">
        <v>4901</v>
      </c>
      <c r="E5489" s="1" t="s">
        <v>4901</v>
      </c>
      <c r="F5489" s="1" t="s">
        <v>4901</v>
      </c>
      <c r="G5489" s="1" t="s">
        <v>4901</v>
      </c>
      <c r="H5489" s="1" t="s">
        <v>4901</v>
      </c>
      <c r="I5489" s="1" t="s">
        <v>4901</v>
      </c>
      <c r="J5489" s="1" t="s">
        <v>4901</v>
      </c>
      <c r="K5489" s="1" t="s">
        <v>4901</v>
      </c>
      <c r="M5489" s="3">
        <v>0</v>
      </c>
      <c r="O5489" s="1" t="s">
        <v>5434</v>
      </c>
      <c r="P5489" s="1" t="s">
        <v>5434</v>
      </c>
      <c r="Q5489" s="1" t="s">
        <v>5434</v>
      </c>
      <c r="R5489" s="1" t="s">
        <v>5434</v>
      </c>
      <c r="S5489" s="1" t="s">
        <v>5434</v>
      </c>
      <c r="T5489" s="1" t="s">
        <v>5434</v>
      </c>
      <c r="U5489" s="1" t="s">
        <v>5434</v>
      </c>
      <c r="W5489" s="3">
        <v>0</v>
      </c>
      <c r="Y5489" s="1" t="s">
        <v>5434</v>
      </c>
      <c r="Z5489" s="1" t="s">
        <v>5434</v>
      </c>
      <c r="AA5489" s="1" t="s">
        <v>5434</v>
      </c>
      <c r="AB5489" s="1" t="s">
        <v>5434</v>
      </c>
      <c r="AC5489" s="1" t="s">
        <v>5434</v>
      </c>
      <c r="AD5489" s="1" t="s">
        <v>5434</v>
      </c>
      <c r="AE5489" s="1" t="s">
        <v>5434</v>
      </c>
    </row>
    <row r="5490" spans="3:31" ht="12.75" hidden="1">
      <c r="C5490" s="1" t="s">
        <v>4901</v>
      </c>
      <c r="D5490" s="1" t="s">
        <v>4901</v>
      </c>
      <c r="E5490" s="1" t="s">
        <v>4901</v>
      </c>
      <c r="F5490" s="1" t="s">
        <v>4901</v>
      </c>
      <c r="G5490" s="1" t="s">
        <v>4901</v>
      </c>
      <c r="H5490" s="1" t="s">
        <v>4901</v>
      </c>
      <c r="I5490" s="1" t="s">
        <v>4901</v>
      </c>
      <c r="J5490" s="1" t="s">
        <v>4901</v>
      </c>
      <c r="K5490" s="1" t="s">
        <v>4901</v>
      </c>
      <c r="M5490" s="3">
        <v>0</v>
      </c>
      <c r="O5490" s="1" t="s">
        <v>5434</v>
      </c>
      <c r="P5490" s="1" t="s">
        <v>5434</v>
      </c>
      <c r="Q5490" s="1" t="s">
        <v>5434</v>
      </c>
      <c r="R5490" s="1" t="s">
        <v>5434</v>
      </c>
      <c r="S5490" s="1" t="s">
        <v>5434</v>
      </c>
      <c r="T5490" s="1" t="s">
        <v>5434</v>
      </c>
      <c r="U5490" s="1" t="s">
        <v>5434</v>
      </c>
      <c r="W5490" s="3">
        <v>0</v>
      </c>
      <c r="Y5490" s="1" t="s">
        <v>5434</v>
      </c>
      <c r="Z5490" s="1" t="s">
        <v>5434</v>
      </c>
      <c r="AA5490" s="1" t="s">
        <v>5434</v>
      </c>
      <c r="AB5490" s="1" t="s">
        <v>5434</v>
      </c>
      <c r="AC5490" s="1" t="s">
        <v>5434</v>
      </c>
      <c r="AD5490" s="1" t="s">
        <v>5434</v>
      </c>
      <c r="AE5490" s="1" t="s">
        <v>5434</v>
      </c>
    </row>
    <row r="5491" spans="3:31" ht="12.75" hidden="1">
      <c r="C5491" s="1" t="s">
        <v>4901</v>
      </c>
      <c r="D5491" s="1" t="s">
        <v>4901</v>
      </c>
      <c r="E5491" s="1" t="s">
        <v>4901</v>
      </c>
      <c r="F5491" s="1" t="s">
        <v>4901</v>
      </c>
      <c r="G5491" s="1" t="s">
        <v>4901</v>
      </c>
      <c r="H5491" s="1" t="s">
        <v>4901</v>
      </c>
      <c r="I5491" s="1" t="s">
        <v>4901</v>
      </c>
      <c r="J5491" s="1" t="s">
        <v>4901</v>
      </c>
      <c r="K5491" s="1" t="s">
        <v>4901</v>
      </c>
      <c r="M5491" s="3">
        <v>0</v>
      </c>
      <c r="O5491" s="1" t="s">
        <v>5434</v>
      </c>
      <c r="P5491" s="1" t="s">
        <v>5434</v>
      </c>
      <c r="Q5491" s="1" t="s">
        <v>5434</v>
      </c>
      <c r="R5491" s="1" t="s">
        <v>5434</v>
      </c>
      <c r="S5491" s="1" t="s">
        <v>5434</v>
      </c>
      <c r="T5491" s="1" t="s">
        <v>5434</v>
      </c>
      <c r="U5491" s="1" t="s">
        <v>5434</v>
      </c>
      <c r="W5491" s="3">
        <v>0</v>
      </c>
      <c r="Y5491" s="1" t="s">
        <v>5434</v>
      </c>
      <c r="Z5491" s="1" t="s">
        <v>5434</v>
      </c>
      <c r="AA5491" s="1" t="s">
        <v>5434</v>
      </c>
      <c r="AB5491" s="1" t="s">
        <v>5434</v>
      </c>
      <c r="AC5491" s="1" t="s">
        <v>5434</v>
      </c>
      <c r="AD5491" s="1" t="s">
        <v>5434</v>
      </c>
      <c r="AE5491" s="1" t="s">
        <v>5434</v>
      </c>
    </row>
    <row r="5492" spans="3:31" ht="12.75" hidden="1">
      <c r="C5492" s="1" t="s">
        <v>4901</v>
      </c>
      <c r="D5492" s="1" t="s">
        <v>4901</v>
      </c>
      <c r="E5492" s="1" t="s">
        <v>4901</v>
      </c>
      <c r="F5492" s="1" t="s">
        <v>4901</v>
      </c>
      <c r="G5492" s="1" t="s">
        <v>4901</v>
      </c>
      <c r="H5492" s="1" t="s">
        <v>4901</v>
      </c>
      <c r="I5492" s="1" t="s">
        <v>4901</v>
      </c>
      <c r="J5492" s="1" t="s">
        <v>4901</v>
      </c>
      <c r="K5492" s="1" t="s">
        <v>4901</v>
      </c>
      <c r="M5492" s="3">
        <v>0</v>
      </c>
      <c r="O5492" s="1" t="s">
        <v>5434</v>
      </c>
      <c r="P5492" s="1" t="s">
        <v>5434</v>
      </c>
      <c r="Q5492" s="1" t="s">
        <v>5434</v>
      </c>
      <c r="R5492" s="1" t="s">
        <v>5434</v>
      </c>
      <c r="S5492" s="1" t="s">
        <v>5434</v>
      </c>
      <c r="T5492" s="1" t="s">
        <v>5434</v>
      </c>
      <c r="U5492" s="1" t="s">
        <v>5434</v>
      </c>
      <c r="W5492" s="3">
        <v>0</v>
      </c>
      <c r="Y5492" s="1" t="s">
        <v>5434</v>
      </c>
      <c r="Z5492" s="1" t="s">
        <v>5434</v>
      </c>
      <c r="AA5492" s="1" t="s">
        <v>5434</v>
      </c>
      <c r="AB5492" s="1" t="s">
        <v>5434</v>
      </c>
      <c r="AC5492" s="1" t="s">
        <v>5434</v>
      </c>
      <c r="AD5492" s="1" t="s">
        <v>5434</v>
      </c>
      <c r="AE5492" s="1" t="s">
        <v>5434</v>
      </c>
    </row>
    <row r="5493" spans="3:31" ht="12.75" hidden="1">
      <c r="C5493" s="1" t="s">
        <v>4901</v>
      </c>
      <c r="D5493" s="1" t="s">
        <v>4901</v>
      </c>
      <c r="E5493" s="1" t="s">
        <v>4901</v>
      </c>
      <c r="F5493" s="1" t="s">
        <v>4901</v>
      </c>
      <c r="G5493" s="1" t="s">
        <v>4901</v>
      </c>
      <c r="H5493" s="1" t="s">
        <v>4901</v>
      </c>
      <c r="I5493" s="1" t="s">
        <v>4901</v>
      </c>
      <c r="J5493" s="1" t="s">
        <v>4901</v>
      </c>
      <c r="K5493" s="1" t="s">
        <v>4901</v>
      </c>
      <c r="M5493" s="3">
        <v>0</v>
      </c>
      <c r="O5493" s="1" t="s">
        <v>5434</v>
      </c>
      <c r="P5493" s="1" t="s">
        <v>5434</v>
      </c>
      <c r="Q5493" s="1" t="s">
        <v>5434</v>
      </c>
      <c r="R5493" s="1" t="s">
        <v>5434</v>
      </c>
      <c r="S5493" s="1" t="s">
        <v>5434</v>
      </c>
      <c r="T5493" s="1" t="s">
        <v>5434</v>
      </c>
      <c r="U5493" s="1" t="s">
        <v>5434</v>
      </c>
      <c r="W5493" s="3">
        <v>0</v>
      </c>
      <c r="Y5493" s="1" t="s">
        <v>5434</v>
      </c>
      <c r="Z5493" s="1" t="s">
        <v>5434</v>
      </c>
      <c r="AA5493" s="1" t="s">
        <v>5434</v>
      </c>
      <c r="AB5493" s="1" t="s">
        <v>5434</v>
      </c>
      <c r="AC5493" s="1" t="s">
        <v>5434</v>
      </c>
      <c r="AD5493" s="1" t="s">
        <v>5434</v>
      </c>
      <c r="AE5493" s="1" t="s">
        <v>5434</v>
      </c>
    </row>
    <row r="5494" spans="3:31" ht="12.75" hidden="1">
      <c r="C5494" s="1" t="s">
        <v>4901</v>
      </c>
      <c r="D5494" s="1" t="s">
        <v>4901</v>
      </c>
      <c r="E5494" s="1" t="s">
        <v>4901</v>
      </c>
      <c r="F5494" s="1" t="s">
        <v>4901</v>
      </c>
      <c r="G5494" s="1" t="s">
        <v>4901</v>
      </c>
      <c r="H5494" s="1" t="s">
        <v>4901</v>
      </c>
      <c r="I5494" s="1" t="s">
        <v>4901</v>
      </c>
      <c r="J5494" s="1" t="s">
        <v>4901</v>
      </c>
      <c r="K5494" s="1" t="s">
        <v>4901</v>
      </c>
      <c r="M5494" s="3">
        <v>0</v>
      </c>
      <c r="O5494" s="1" t="s">
        <v>5434</v>
      </c>
      <c r="P5494" s="1" t="s">
        <v>5434</v>
      </c>
      <c r="Q5494" s="1" t="s">
        <v>5434</v>
      </c>
      <c r="R5494" s="1" t="s">
        <v>5434</v>
      </c>
      <c r="S5494" s="1" t="s">
        <v>5434</v>
      </c>
      <c r="T5494" s="1" t="s">
        <v>5434</v>
      </c>
      <c r="U5494" s="1" t="s">
        <v>5434</v>
      </c>
      <c r="W5494" s="3">
        <v>0</v>
      </c>
      <c r="Y5494" s="1" t="s">
        <v>5434</v>
      </c>
      <c r="Z5494" s="1" t="s">
        <v>5434</v>
      </c>
      <c r="AA5494" s="1" t="s">
        <v>5434</v>
      </c>
      <c r="AB5494" s="1" t="s">
        <v>5434</v>
      </c>
      <c r="AC5494" s="1" t="s">
        <v>5434</v>
      </c>
      <c r="AD5494" s="1" t="s">
        <v>5434</v>
      </c>
      <c r="AE5494" s="1" t="s">
        <v>5434</v>
      </c>
    </row>
    <row r="5495" spans="3:31" ht="12.75" hidden="1">
      <c r="C5495" s="1" t="s">
        <v>4901</v>
      </c>
      <c r="D5495" s="1" t="s">
        <v>4901</v>
      </c>
      <c r="E5495" s="1" t="s">
        <v>4901</v>
      </c>
      <c r="F5495" s="1" t="s">
        <v>4901</v>
      </c>
      <c r="G5495" s="1" t="s">
        <v>4901</v>
      </c>
      <c r="H5495" s="1" t="s">
        <v>4901</v>
      </c>
      <c r="I5495" s="1" t="s">
        <v>4901</v>
      </c>
      <c r="J5495" s="1" t="s">
        <v>4901</v>
      </c>
      <c r="K5495" s="1" t="s">
        <v>4901</v>
      </c>
      <c r="M5495" s="3">
        <v>0</v>
      </c>
      <c r="O5495" s="1" t="s">
        <v>5434</v>
      </c>
      <c r="P5495" s="1" t="s">
        <v>5434</v>
      </c>
      <c r="Q5495" s="1" t="s">
        <v>5434</v>
      </c>
      <c r="R5495" s="1" t="s">
        <v>5434</v>
      </c>
      <c r="S5495" s="1" t="s">
        <v>5434</v>
      </c>
      <c r="T5495" s="1" t="s">
        <v>5434</v>
      </c>
      <c r="U5495" s="1" t="s">
        <v>5434</v>
      </c>
      <c r="W5495" s="3">
        <v>0</v>
      </c>
      <c r="Y5495" s="1" t="s">
        <v>5434</v>
      </c>
      <c r="Z5495" s="1" t="s">
        <v>5434</v>
      </c>
      <c r="AA5495" s="1" t="s">
        <v>5434</v>
      </c>
      <c r="AB5495" s="1" t="s">
        <v>5434</v>
      </c>
      <c r="AC5495" s="1" t="s">
        <v>5434</v>
      </c>
      <c r="AD5495" s="1" t="s">
        <v>5434</v>
      </c>
      <c r="AE5495" s="1" t="s">
        <v>5434</v>
      </c>
    </row>
    <row r="5496" spans="3:31" ht="12.75" hidden="1">
      <c r="C5496" s="1" t="s">
        <v>4901</v>
      </c>
      <c r="D5496" s="1" t="s">
        <v>4901</v>
      </c>
      <c r="E5496" s="1" t="s">
        <v>4901</v>
      </c>
      <c r="F5496" s="1" t="s">
        <v>4901</v>
      </c>
      <c r="G5496" s="1" t="s">
        <v>4901</v>
      </c>
      <c r="H5496" s="1" t="s">
        <v>4901</v>
      </c>
      <c r="I5496" s="1" t="s">
        <v>4901</v>
      </c>
      <c r="J5496" s="1" t="s">
        <v>4901</v>
      </c>
      <c r="K5496" s="1" t="s">
        <v>4901</v>
      </c>
      <c r="M5496" s="3">
        <v>0</v>
      </c>
      <c r="O5496" s="1" t="s">
        <v>5434</v>
      </c>
      <c r="P5496" s="1" t="s">
        <v>5434</v>
      </c>
      <c r="Q5496" s="1" t="s">
        <v>5434</v>
      </c>
      <c r="R5496" s="1" t="s">
        <v>5434</v>
      </c>
      <c r="S5496" s="1" t="s">
        <v>5434</v>
      </c>
      <c r="T5496" s="1" t="s">
        <v>5434</v>
      </c>
      <c r="U5496" s="1" t="s">
        <v>5434</v>
      </c>
      <c r="W5496" s="3">
        <v>0</v>
      </c>
      <c r="Y5496" s="1" t="s">
        <v>5434</v>
      </c>
      <c r="Z5496" s="1" t="s">
        <v>5434</v>
      </c>
      <c r="AA5496" s="1" t="s">
        <v>5434</v>
      </c>
      <c r="AB5496" s="1" t="s">
        <v>5434</v>
      </c>
      <c r="AC5496" s="1" t="s">
        <v>5434</v>
      </c>
      <c r="AD5496" s="1" t="s">
        <v>5434</v>
      </c>
      <c r="AE5496" s="1" t="s">
        <v>5434</v>
      </c>
    </row>
    <row r="5497" spans="3:31" ht="12.75" hidden="1">
      <c r="C5497" s="1" t="s">
        <v>4901</v>
      </c>
      <c r="D5497" s="1" t="s">
        <v>4901</v>
      </c>
      <c r="E5497" s="1" t="s">
        <v>4901</v>
      </c>
      <c r="F5497" s="1" t="s">
        <v>4901</v>
      </c>
      <c r="G5497" s="1" t="s">
        <v>4901</v>
      </c>
      <c r="H5497" s="1" t="s">
        <v>4901</v>
      </c>
      <c r="I5497" s="1" t="s">
        <v>4901</v>
      </c>
      <c r="J5497" s="1" t="s">
        <v>4901</v>
      </c>
      <c r="K5497" s="1" t="s">
        <v>4901</v>
      </c>
      <c r="M5497" s="3">
        <v>0</v>
      </c>
      <c r="O5497" s="1" t="s">
        <v>5434</v>
      </c>
      <c r="P5497" s="1" t="s">
        <v>5434</v>
      </c>
      <c r="Q5497" s="1" t="s">
        <v>5434</v>
      </c>
      <c r="R5497" s="1" t="s">
        <v>5434</v>
      </c>
      <c r="S5497" s="1" t="s">
        <v>5434</v>
      </c>
      <c r="T5497" s="1" t="s">
        <v>5434</v>
      </c>
      <c r="U5497" s="1" t="s">
        <v>5434</v>
      </c>
      <c r="W5497" s="3">
        <v>0</v>
      </c>
      <c r="Y5497" s="1" t="s">
        <v>5434</v>
      </c>
      <c r="Z5497" s="1" t="s">
        <v>5434</v>
      </c>
      <c r="AA5497" s="1" t="s">
        <v>5434</v>
      </c>
      <c r="AB5497" s="1" t="s">
        <v>5434</v>
      </c>
      <c r="AC5497" s="1" t="s">
        <v>5434</v>
      </c>
      <c r="AD5497" s="1" t="s">
        <v>5434</v>
      </c>
      <c r="AE5497" s="1" t="s">
        <v>5434</v>
      </c>
    </row>
    <row r="5498" spans="3:31" ht="12.75" hidden="1">
      <c r="C5498" s="1" t="s">
        <v>4901</v>
      </c>
      <c r="D5498" s="1" t="s">
        <v>4901</v>
      </c>
      <c r="E5498" s="1" t="s">
        <v>4901</v>
      </c>
      <c r="F5498" s="1" t="s">
        <v>4901</v>
      </c>
      <c r="G5498" s="1" t="s">
        <v>4901</v>
      </c>
      <c r="H5498" s="1" t="s">
        <v>4901</v>
      </c>
      <c r="I5498" s="1" t="s">
        <v>4901</v>
      </c>
      <c r="J5498" s="1" t="s">
        <v>4901</v>
      </c>
      <c r="K5498" s="1" t="s">
        <v>4901</v>
      </c>
      <c r="M5498" s="3">
        <v>0</v>
      </c>
      <c r="O5498" s="1" t="s">
        <v>5434</v>
      </c>
      <c r="P5498" s="1" t="s">
        <v>5434</v>
      </c>
      <c r="Q5498" s="1" t="s">
        <v>5434</v>
      </c>
      <c r="R5498" s="1" t="s">
        <v>5434</v>
      </c>
      <c r="S5498" s="1" t="s">
        <v>5434</v>
      </c>
      <c r="T5498" s="1" t="s">
        <v>5434</v>
      </c>
      <c r="U5498" s="1" t="s">
        <v>5434</v>
      </c>
      <c r="W5498" s="3">
        <v>0</v>
      </c>
      <c r="Y5498" s="1" t="s">
        <v>5434</v>
      </c>
      <c r="Z5498" s="1" t="s">
        <v>5434</v>
      </c>
      <c r="AA5498" s="1" t="s">
        <v>5434</v>
      </c>
      <c r="AB5498" s="1" t="s">
        <v>5434</v>
      </c>
      <c r="AC5498" s="1" t="s">
        <v>5434</v>
      </c>
      <c r="AD5498" s="1" t="s">
        <v>5434</v>
      </c>
      <c r="AE5498" s="1" t="s">
        <v>5434</v>
      </c>
    </row>
    <row r="5499" spans="3:31" ht="12.75" hidden="1">
      <c r="C5499" s="1" t="s">
        <v>4901</v>
      </c>
      <c r="D5499" s="1" t="s">
        <v>4901</v>
      </c>
      <c r="E5499" s="1" t="s">
        <v>4901</v>
      </c>
      <c r="F5499" s="1" t="s">
        <v>4901</v>
      </c>
      <c r="G5499" s="1" t="s">
        <v>4901</v>
      </c>
      <c r="H5499" s="1" t="s">
        <v>4901</v>
      </c>
      <c r="I5499" s="1" t="s">
        <v>4901</v>
      </c>
      <c r="J5499" s="1" t="s">
        <v>4901</v>
      </c>
      <c r="K5499" s="1" t="s">
        <v>4901</v>
      </c>
      <c r="M5499" s="3">
        <v>0</v>
      </c>
      <c r="O5499" s="1" t="s">
        <v>5434</v>
      </c>
      <c r="P5499" s="1" t="s">
        <v>5434</v>
      </c>
      <c r="Q5499" s="1" t="s">
        <v>5434</v>
      </c>
      <c r="R5499" s="1" t="s">
        <v>5434</v>
      </c>
      <c r="S5499" s="1" t="s">
        <v>5434</v>
      </c>
      <c r="T5499" s="1" t="s">
        <v>5434</v>
      </c>
      <c r="U5499" s="1" t="s">
        <v>5434</v>
      </c>
      <c r="W5499" s="3">
        <v>0</v>
      </c>
      <c r="Y5499" s="1" t="s">
        <v>5434</v>
      </c>
      <c r="Z5499" s="1" t="s">
        <v>5434</v>
      </c>
      <c r="AA5499" s="1" t="s">
        <v>5434</v>
      </c>
      <c r="AB5499" s="1" t="s">
        <v>5434</v>
      </c>
      <c r="AC5499" s="1" t="s">
        <v>5434</v>
      </c>
      <c r="AD5499" s="1" t="s">
        <v>5434</v>
      </c>
      <c r="AE5499" s="1" t="s">
        <v>5434</v>
      </c>
    </row>
    <row r="5500" spans="3:31" ht="12.75" hidden="1">
      <c r="C5500" s="1" t="s">
        <v>4901</v>
      </c>
      <c r="D5500" s="1" t="s">
        <v>4901</v>
      </c>
      <c r="E5500" s="1" t="s">
        <v>4901</v>
      </c>
      <c r="F5500" s="1" t="s">
        <v>4901</v>
      </c>
      <c r="G5500" s="1" t="s">
        <v>4901</v>
      </c>
      <c r="H5500" s="1" t="s">
        <v>4901</v>
      </c>
      <c r="I5500" s="1" t="s">
        <v>4901</v>
      </c>
      <c r="J5500" s="1" t="s">
        <v>4901</v>
      </c>
      <c r="K5500" s="1" t="s">
        <v>4901</v>
      </c>
      <c r="M5500" s="3">
        <v>0</v>
      </c>
      <c r="O5500" s="1" t="s">
        <v>5434</v>
      </c>
      <c r="P5500" s="1" t="s">
        <v>5434</v>
      </c>
      <c r="Q5500" s="1" t="s">
        <v>5434</v>
      </c>
      <c r="R5500" s="1" t="s">
        <v>5434</v>
      </c>
      <c r="S5500" s="1" t="s">
        <v>5434</v>
      </c>
      <c r="T5500" s="1" t="s">
        <v>5434</v>
      </c>
      <c r="U5500" s="1" t="s">
        <v>5434</v>
      </c>
      <c r="W5500" s="3">
        <v>0</v>
      </c>
      <c r="Y5500" s="1" t="s">
        <v>5434</v>
      </c>
      <c r="Z5500" s="1" t="s">
        <v>5434</v>
      </c>
      <c r="AA5500" s="1" t="s">
        <v>5434</v>
      </c>
      <c r="AB5500" s="1" t="s">
        <v>5434</v>
      </c>
      <c r="AC5500" s="1" t="s">
        <v>5434</v>
      </c>
      <c r="AD5500" s="1" t="s">
        <v>5434</v>
      </c>
      <c r="AE5500" s="1" t="s">
        <v>5434</v>
      </c>
    </row>
    <row r="5501" spans="3:31" ht="12.75" hidden="1">
      <c r="C5501" s="1" t="s">
        <v>4901</v>
      </c>
      <c r="D5501" s="1" t="s">
        <v>4901</v>
      </c>
      <c r="E5501" s="1" t="s">
        <v>4901</v>
      </c>
      <c r="F5501" s="1" t="s">
        <v>4901</v>
      </c>
      <c r="G5501" s="1" t="s">
        <v>4901</v>
      </c>
      <c r="H5501" s="1" t="s">
        <v>4901</v>
      </c>
      <c r="I5501" s="1" t="s">
        <v>4901</v>
      </c>
      <c r="J5501" s="1" t="s">
        <v>4901</v>
      </c>
      <c r="K5501" s="1" t="s">
        <v>4901</v>
      </c>
      <c r="M5501" s="3">
        <v>0</v>
      </c>
      <c r="O5501" s="1" t="s">
        <v>5434</v>
      </c>
      <c r="P5501" s="1" t="s">
        <v>5434</v>
      </c>
      <c r="Q5501" s="1" t="s">
        <v>5434</v>
      </c>
      <c r="R5501" s="1" t="s">
        <v>5434</v>
      </c>
      <c r="S5501" s="1" t="s">
        <v>5434</v>
      </c>
      <c r="T5501" s="1" t="s">
        <v>5434</v>
      </c>
      <c r="U5501" s="1" t="s">
        <v>5434</v>
      </c>
      <c r="W5501" s="3">
        <v>0</v>
      </c>
      <c r="Y5501" s="1" t="s">
        <v>5434</v>
      </c>
      <c r="Z5501" s="1" t="s">
        <v>5434</v>
      </c>
      <c r="AA5501" s="1" t="s">
        <v>5434</v>
      </c>
      <c r="AB5501" s="1" t="s">
        <v>5434</v>
      </c>
      <c r="AC5501" s="1" t="s">
        <v>5434</v>
      </c>
      <c r="AD5501" s="1" t="s">
        <v>5434</v>
      </c>
      <c r="AE5501" s="1" t="s">
        <v>5434</v>
      </c>
    </row>
    <row r="5502" spans="3:31" ht="12.75" hidden="1">
      <c r="C5502" s="1" t="s">
        <v>4901</v>
      </c>
      <c r="D5502" s="1" t="s">
        <v>4901</v>
      </c>
      <c r="E5502" s="1" t="s">
        <v>4901</v>
      </c>
      <c r="F5502" s="1" t="s">
        <v>4901</v>
      </c>
      <c r="G5502" s="1" t="s">
        <v>4901</v>
      </c>
      <c r="H5502" s="1" t="s">
        <v>4901</v>
      </c>
      <c r="I5502" s="1" t="s">
        <v>4901</v>
      </c>
      <c r="J5502" s="1" t="s">
        <v>4901</v>
      </c>
      <c r="K5502" s="1" t="s">
        <v>4901</v>
      </c>
      <c r="M5502" s="3">
        <v>0</v>
      </c>
      <c r="O5502" s="1" t="s">
        <v>5434</v>
      </c>
      <c r="P5502" s="1" t="s">
        <v>5434</v>
      </c>
      <c r="Q5502" s="1" t="s">
        <v>5434</v>
      </c>
      <c r="R5502" s="1" t="s">
        <v>5434</v>
      </c>
      <c r="S5502" s="1" t="s">
        <v>5434</v>
      </c>
      <c r="T5502" s="1" t="s">
        <v>5434</v>
      </c>
      <c r="U5502" s="1" t="s">
        <v>5434</v>
      </c>
      <c r="W5502" s="3">
        <v>0</v>
      </c>
      <c r="Y5502" s="1" t="s">
        <v>5434</v>
      </c>
      <c r="Z5502" s="1" t="s">
        <v>5434</v>
      </c>
      <c r="AA5502" s="1" t="s">
        <v>5434</v>
      </c>
      <c r="AB5502" s="1" t="s">
        <v>5434</v>
      </c>
      <c r="AC5502" s="1" t="s">
        <v>5434</v>
      </c>
      <c r="AD5502" s="1" t="s">
        <v>5434</v>
      </c>
      <c r="AE5502" s="1" t="s">
        <v>5434</v>
      </c>
    </row>
    <row r="5503" spans="3:31" ht="12.75" hidden="1">
      <c r="C5503" s="1" t="s">
        <v>4901</v>
      </c>
      <c r="D5503" s="1" t="s">
        <v>4901</v>
      </c>
      <c r="E5503" s="1" t="s">
        <v>4901</v>
      </c>
      <c r="F5503" s="1" t="s">
        <v>4901</v>
      </c>
      <c r="G5503" s="1" t="s">
        <v>4901</v>
      </c>
      <c r="H5503" s="1" t="s">
        <v>4901</v>
      </c>
      <c r="I5503" s="1" t="s">
        <v>4901</v>
      </c>
      <c r="J5503" s="1" t="s">
        <v>4901</v>
      </c>
      <c r="K5503" s="1" t="s">
        <v>4901</v>
      </c>
      <c r="M5503" s="3">
        <v>0</v>
      </c>
      <c r="O5503" s="1" t="s">
        <v>5434</v>
      </c>
      <c r="P5503" s="1" t="s">
        <v>5434</v>
      </c>
      <c r="Q5503" s="1" t="s">
        <v>5434</v>
      </c>
      <c r="R5503" s="1" t="s">
        <v>5434</v>
      </c>
      <c r="S5503" s="1" t="s">
        <v>5434</v>
      </c>
      <c r="T5503" s="1" t="s">
        <v>5434</v>
      </c>
      <c r="U5503" s="1" t="s">
        <v>5434</v>
      </c>
      <c r="W5503" s="3">
        <v>0</v>
      </c>
      <c r="Y5503" s="1" t="s">
        <v>5434</v>
      </c>
      <c r="Z5503" s="1" t="s">
        <v>5434</v>
      </c>
      <c r="AA5503" s="1" t="s">
        <v>5434</v>
      </c>
      <c r="AB5503" s="1" t="s">
        <v>5434</v>
      </c>
      <c r="AC5503" s="1" t="s">
        <v>5434</v>
      </c>
      <c r="AD5503" s="1" t="s">
        <v>5434</v>
      </c>
      <c r="AE5503" s="1" t="s">
        <v>5434</v>
      </c>
    </row>
    <row r="5504" spans="3:31" ht="12.75" hidden="1">
      <c r="C5504" s="1" t="s">
        <v>4901</v>
      </c>
      <c r="D5504" s="1" t="s">
        <v>4901</v>
      </c>
      <c r="E5504" s="1" t="s">
        <v>4901</v>
      </c>
      <c r="F5504" s="1" t="s">
        <v>4901</v>
      </c>
      <c r="G5504" s="1" t="s">
        <v>4901</v>
      </c>
      <c r="H5504" s="1" t="s">
        <v>4901</v>
      </c>
      <c r="I5504" s="1" t="s">
        <v>4901</v>
      </c>
      <c r="J5504" s="1" t="s">
        <v>4901</v>
      </c>
      <c r="K5504" s="1" t="s">
        <v>4901</v>
      </c>
      <c r="M5504" s="3">
        <v>0</v>
      </c>
      <c r="O5504" s="1" t="s">
        <v>5434</v>
      </c>
      <c r="P5504" s="1" t="s">
        <v>5434</v>
      </c>
      <c r="Q5504" s="1" t="s">
        <v>5434</v>
      </c>
      <c r="R5504" s="1" t="s">
        <v>5434</v>
      </c>
      <c r="S5504" s="1" t="s">
        <v>5434</v>
      </c>
      <c r="T5504" s="1" t="s">
        <v>5434</v>
      </c>
      <c r="U5504" s="1" t="s">
        <v>5434</v>
      </c>
      <c r="W5504" s="3">
        <v>0</v>
      </c>
      <c r="Y5504" s="1" t="s">
        <v>5434</v>
      </c>
      <c r="Z5504" s="1" t="s">
        <v>5434</v>
      </c>
      <c r="AA5504" s="1" t="s">
        <v>5434</v>
      </c>
      <c r="AB5504" s="1" t="s">
        <v>5434</v>
      </c>
      <c r="AC5504" s="1" t="s">
        <v>5434</v>
      </c>
      <c r="AD5504" s="1" t="s">
        <v>5434</v>
      </c>
      <c r="AE5504" s="1" t="s">
        <v>5434</v>
      </c>
    </row>
    <row r="5505" spans="3:31" ht="12.75" hidden="1">
      <c r="C5505" s="1" t="s">
        <v>4901</v>
      </c>
      <c r="D5505" s="1" t="s">
        <v>4901</v>
      </c>
      <c r="E5505" s="1" t="s">
        <v>4901</v>
      </c>
      <c r="F5505" s="1" t="s">
        <v>4901</v>
      </c>
      <c r="G5505" s="1" t="s">
        <v>4901</v>
      </c>
      <c r="H5505" s="1" t="s">
        <v>4901</v>
      </c>
      <c r="I5505" s="1" t="s">
        <v>4901</v>
      </c>
      <c r="J5505" s="1" t="s">
        <v>4901</v>
      </c>
      <c r="K5505" s="1" t="s">
        <v>4901</v>
      </c>
      <c r="M5505" s="3">
        <v>0</v>
      </c>
      <c r="O5505" s="1" t="s">
        <v>5434</v>
      </c>
      <c r="P5505" s="1" t="s">
        <v>5434</v>
      </c>
      <c r="Q5505" s="1" t="s">
        <v>5434</v>
      </c>
      <c r="R5505" s="1" t="s">
        <v>5434</v>
      </c>
      <c r="S5505" s="1" t="s">
        <v>5434</v>
      </c>
      <c r="T5505" s="1" t="s">
        <v>5434</v>
      </c>
      <c r="U5505" s="1" t="s">
        <v>5434</v>
      </c>
      <c r="W5505" s="3">
        <v>0</v>
      </c>
      <c r="Y5505" s="1" t="s">
        <v>5434</v>
      </c>
      <c r="Z5505" s="1" t="s">
        <v>5434</v>
      </c>
      <c r="AA5505" s="1" t="s">
        <v>5434</v>
      </c>
      <c r="AB5505" s="1" t="s">
        <v>5434</v>
      </c>
      <c r="AC5505" s="1" t="s">
        <v>5434</v>
      </c>
      <c r="AD5505" s="1" t="s">
        <v>5434</v>
      </c>
      <c r="AE5505" s="1" t="s">
        <v>5434</v>
      </c>
    </row>
    <row r="5506" spans="3:31" ht="12.75" hidden="1">
      <c r="C5506" s="1" t="s">
        <v>4901</v>
      </c>
      <c r="D5506" s="1" t="s">
        <v>4901</v>
      </c>
      <c r="E5506" s="1" t="s">
        <v>4901</v>
      </c>
      <c r="F5506" s="1" t="s">
        <v>4901</v>
      </c>
      <c r="G5506" s="1" t="s">
        <v>4901</v>
      </c>
      <c r="H5506" s="1" t="s">
        <v>4901</v>
      </c>
      <c r="I5506" s="1" t="s">
        <v>4901</v>
      </c>
      <c r="J5506" s="1" t="s">
        <v>4901</v>
      </c>
      <c r="K5506" s="1" t="s">
        <v>4901</v>
      </c>
      <c r="M5506" s="3">
        <v>0</v>
      </c>
      <c r="O5506" s="1" t="s">
        <v>5434</v>
      </c>
      <c r="P5506" s="1" t="s">
        <v>5434</v>
      </c>
      <c r="Q5506" s="1" t="s">
        <v>5434</v>
      </c>
      <c r="R5506" s="1" t="s">
        <v>5434</v>
      </c>
      <c r="S5506" s="1" t="s">
        <v>5434</v>
      </c>
      <c r="T5506" s="1" t="s">
        <v>5434</v>
      </c>
      <c r="U5506" s="1" t="s">
        <v>5434</v>
      </c>
      <c r="W5506" s="3">
        <v>0</v>
      </c>
      <c r="Y5506" s="1" t="s">
        <v>5434</v>
      </c>
      <c r="Z5506" s="1" t="s">
        <v>5434</v>
      </c>
      <c r="AA5506" s="1" t="s">
        <v>5434</v>
      </c>
      <c r="AB5506" s="1" t="s">
        <v>5434</v>
      </c>
      <c r="AC5506" s="1" t="s">
        <v>5434</v>
      </c>
      <c r="AD5506" s="1" t="s">
        <v>5434</v>
      </c>
      <c r="AE5506" s="1" t="s">
        <v>5434</v>
      </c>
    </row>
    <row r="5507" spans="3:31" ht="12.75" hidden="1">
      <c r="C5507" s="1" t="s">
        <v>4901</v>
      </c>
      <c r="D5507" s="1" t="s">
        <v>4901</v>
      </c>
      <c r="E5507" s="1" t="s">
        <v>4901</v>
      </c>
      <c r="F5507" s="1" t="s">
        <v>4901</v>
      </c>
      <c r="G5507" s="1" t="s">
        <v>4901</v>
      </c>
      <c r="H5507" s="1" t="s">
        <v>4901</v>
      </c>
      <c r="I5507" s="1" t="s">
        <v>4901</v>
      </c>
      <c r="J5507" s="1" t="s">
        <v>4901</v>
      </c>
      <c r="K5507" s="1" t="s">
        <v>4901</v>
      </c>
      <c r="M5507" s="3">
        <v>0</v>
      </c>
      <c r="O5507" s="1" t="s">
        <v>5434</v>
      </c>
      <c r="P5507" s="1" t="s">
        <v>5434</v>
      </c>
      <c r="Q5507" s="1" t="s">
        <v>5434</v>
      </c>
      <c r="R5507" s="1" t="s">
        <v>5434</v>
      </c>
      <c r="S5507" s="1" t="s">
        <v>5434</v>
      </c>
      <c r="T5507" s="1" t="s">
        <v>5434</v>
      </c>
      <c r="U5507" s="1" t="s">
        <v>5434</v>
      </c>
      <c r="W5507" s="3">
        <v>0</v>
      </c>
      <c r="Y5507" s="1" t="s">
        <v>5434</v>
      </c>
      <c r="Z5507" s="1" t="s">
        <v>5434</v>
      </c>
      <c r="AA5507" s="1" t="s">
        <v>5434</v>
      </c>
      <c r="AB5507" s="1" t="s">
        <v>5434</v>
      </c>
      <c r="AC5507" s="1" t="s">
        <v>5434</v>
      </c>
      <c r="AD5507" s="1" t="s">
        <v>5434</v>
      </c>
      <c r="AE5507" s="1" t="s">
        <v>5434</v>
      </c>
    </row>
    <row r="5508" spans="3:31" ht="12.75" hidden="1">
      <c r="C5508" s="1" t="s">
        <v>4901</v>
      </c>
      <c r="D5508" s="1" t="s">
        <v>4901</v>
      </c>
      <c r="E5508" s="1" t="s">
        <v>4901</v>
      </c>
      <c r="F5508" s="1" t="s">
        <v>4901</v>
      </c>
      <c r="G5508" s="1" t="s">
        <v>4901</v>
      </c>
      <c r="H5508" s="1" t="s">
        <v>4901</v>
      </c>
      <c r="I5508" s="1" t="s">
        <v>4901</v>
      </c>
      <c r="J5508" s="1" t="s">
        <v>4901</v>
      </c>
      <c r="K5508" s="1" t="s">
        <v>4901</v>
      </c>
      <c r="M5508" s="3">
        <v>0</v>
      </c>
      <c r="O5508" s="1" t="s">
        <v>5434</v>
      </c>
      <c r="P5508" s="1" t="s">
        <v>5434</v>
      </c>
      <c r="Q5508" s="1" t="s">
        <v>5434</v>
      </c>
      <c r="R5508" s="1" t="s">
        <v>5434</v>
      </c>
      <c r="S5508" s="1" t="s">
        <v>5434</v>
      </c>
      <c r="T5508" s="1" t="s">
        <v>5434</v>
      </c>
      <c r="U5508" s="1" t="s">
        <v>5434</v>
      </c>
      <c r="W5508" s="3">
        <v>0</v>
      </c>
      <c r="Y5508" s="1" t="s">
        <v>5434</v>
      </c>
      <c r="Z5508" s="1" t="s">
        <v>5434</v>
      </c>
      <c r="AA5508" s="1" t="s">
        <v>5434</v>
      </c>
      <c r="AB5508" s="1" t="s">
        <v>5434</v>
      </c>
      <c r="AC5508" s="1" t="s">
        <v>5434</v>
      </c>
      <c r="AD5508" s="1" t="s">
        <v>5434</v>
      </c>
      <c r="AE5508" s="1" t="s">
        <v>5434</v>
      </c>
    </row>
    <row r="5509" spans="3:31" ht="12.75" hidden="1">
      <c r="C5509" s="1" t="s">
        <v>4901</v>
      </c>
      <c r="D5509" s="1" t="s">
        <v>4901</v>
      </c>
      <c r="E5509" s="1" t="s">
        <v>4901</v>
      </c>
      <c r="F5509" s="1" t="s">
        <v>4901</v>
      </c>
      <c r="G5509" s="1" t="s">
        <v>4901</v>
      </c>
      <c r="H5509" s="1" t="s">
        <v>4901</v>
      </c>
      <c r="I5509" s="1" t="s">
        <v>4901</v>
      </c>
      <c r="J5509" s="1" t="s">
        <v>4901</v>
      </c>
      <c r="K5509" s="1" t="s">
        <v>4901</v>
      </c>
      <c r="M5509" s="3">
        <v>0</v>
      </c>
      <c r="O5509" s="1" t="s">
        <v>5434</v>
      </c>
      <c r="P5509" s="1" t="s">
        <v>5434</v>
      </c>
      <c r="Q5509" s="1" t="s">
        <v>5434</v>
      </c>
      <c r="R5509" s="1" t="s">
        <v>5434</v>
      </c>
      <c r="S5509" s="1" t="s">
        <v>5434</v>
      </c>
      <c r="T5509" s="1" t="s">
        <v>5434</v>
      </c>
      <c r="U5509" s="1" t="s">
        <v>5434</v>
      </c>
      <c r="W5509" s="3">
        <v>0</v>
      </c>
      <c r="Y5509" s="1" t="s">
        <v>5434</v>
      </c>
      <c r="Z5509" s="1" t="s">
        <v>5434</v>
      </c>
      <c r="AA5509" s="1" t="s">
        <v>5434</v>
      </c>
      <c r="AB5509" s="1" t="s">
        <v>5434</v>
      </c>
      <c r="AC5509" s="1" t="s">
        <v>5434</v>
      </c>
      <c r="AD5509" s="1" t="s">
        <v>5434</v>
      </c>
      <c r="AE5509" s="1" t="s">
        <v>5434</v>
      </c>
    </row>
    <row r="5510" spans="3:31" ht="12.75" hidden="1">
      <c r="C5510" s="1" t="s">
        <v>4901</v>
      </c>
      <c r="D5510" s="1" t="s">
        <v>4901</v>
      </c>
      <c r="E5510" s="1" t="s">
        <v>4901</v>
      </c>
      <c r="F5510" s="1" t="s">
        <v>4901</v>
      </c>
      <c r="G5510" s="1" t="s">
        <v>4901</v>
      </c>
      <c r="H5510" s="1" t="s">
        <v>4901</v>
      </c>
      <c r="I5510" s="1" t="s">
        <v>4901</v>
      </c>
      <c r="J5510" s="1" t="s">
        <v>4901</v>
      </c>
      <c r="K5510" s="1" t="s">
        <v>4901</v>
      </c>
      <c r="M5510" s="3">
        <v>0</v>
      </c>
      <c r="O5510" s="1" t="s">
        <v>5434</v>
      </c>
      <c r="P5510" s="1" t="s">
        <v>5434</v>
      </c>
      <c r="Q5510" s="1" t="s">
        <v>5434</v>
      </c>
      <c r="R5510" s="1" t="s">
        <v>5434</v>
      </c>
      <c r="S5510" s="1" t="s">
        <v>5434</v>
      </c>
      <c r="T5510" s="1" t="s">
        <v>5434</v>
      </c>
      <c r="U5510" s="1" t="s">
        <v>5434</v>
      </c>
      <c r="W5510" s="3">
        <v>0</v>
      </c>
      <c r="Y5510" s="1" t="s">
        <v>5434</v>
      </c>
      <c r="Z5510" s="1" t="s">
        <v>5434</v>
      </c>
      <c r="AA5510" s="1" t="s">
        <v>5434</v>
      </c>
      <c r="AB5510" s="1" t="s">
        <v>5434</v>
      </c>
      <c r="AC5510" s="1" t="s">
        <v>5434</v>
      </c>
      <c r="AD5510" s="1" t="s">
        <v>5434</v>
      </c>
      <c r="AE5510" s="1" t="s">
        <v>5434</v>
      </c>
    </row>
    <row r="5511" spans="3:31" ht="12.75" hidden="1">
      <c r="C5511" s="1" t="s">
        <v>4901</v>
      </c>
      <c r="D5511" s="1" t="s">
        <v>4901</v>
      </c>
      <c r="E5511" s="1" t="s">
        <v>4901</v>
      </c>
      <c r="F5511" s="1" t="s">
        <v>4901</v>
      </c>
      <c r="G5511" s="1" t="s">
        <v>4901</v>
      </c>
      <c r="H5511" s="1" t="s">
        <v>4901</v>
      </c>
      <c r="I5511" s="1" t="s">
        <v>4901</v>
      </c>
      <c r="J5511" s="1" t="s">
        <v>4901</v>
      </c>
      <c r="K5511" s="1" t="s">
        <v>4901</v>
      </c>
      <c r="M5511" s="3">
        <v>0</v>
      </c>
      <c r="O5511" s="1" t="s">
        <v>5434</v>
      </c>
      <c r="P5511" s="1" t="s">
        <v>5434</v>
      </c>
      <c r="Q5511" s="1" t="s">
        <v>5434</v>
      </c>
      <c r="R5511" s="1" t="s">
        <v>5434</v>
      </c>
      <c r="S5511" s="1" t="s">
        <v>5434</v>
      </c>
      <c r="T5511" s="1" t="s">
        <v>5434</v>
      </c>
      <c r="U5511" s="1" t="s">
        <v>5434</v>
      </c>
      <c r="W5511" s="3">
        <v>0</v>
      </c>
      <c r="Y5511" s="1" t="s">
        <v>5434</v>
      </c>
      <c r="Z5511" s="1" t="s">
        <v>5434</v>
      </c>
      <c r="AA5511" s="1" t="s">
        <v>5434</v>
      </c>
      <c r="AB5511" s="1" t="s">
        <v>5434</v>
      </c>
      <c r="AC5511" s="1" t="s">
        <v>5434</v>
      </c>
      <c r="AD5511" s="1" t="s">
        <v>5434</v>
      </c>
      <c r="AE5511" s="1" t="s">
        <v>5434</v>
      </c>
    </row>
    <row r="5512" spans="3:31" ht="12.75" hidden="1">
      <c r="C5512" s="1" t="s">
        <v>4901</v>
      </c>
      <c r="D5512" s="1" t="s">
        <v>4901</v>
      </c>
      <c r="E5512" s="1" t="s">
        <v>4901</v>
      </c>
      <c r="F5512" s="1" t="s">
        <v>4901</v>
      </c>
      <c r="G5512" s="1" t="s">
        <v>4901</v>
      </c>
      <c r="H5512" s="1" t="s">
        <v>4901</v>
      </c>
      <c r="I5512" s="1" t="s">
        <v>4901</v>
      </c>
      <c r="J5512" s="1" t="s">
        <v>4901</v>
      </c>
      <c r="K5512" s="1" t="s">
        <v>4901</v>
      </c>
      <c r="M5512" s="3">
        <v>0</v>
      </c>
      <c r="O5512" s="1" t="s">
        <v>5434</v>
      </c>
      <c r="P5512" s="1" t="s">
        <v>5434</v>
      </c>
      <c r="Q5512" s="1" t="s">
        <v>5434</v>
      </c>
      <c r="R5512" s="1" t="s">
        <v>5434</v>
      </c>
      <c r="S5512" s="1" t="s">
        <v>5434</v>
      </c>
      <c r="T5512" s="1" t="s">
        <v>5434</v>
      </c>
      <c r="U5512" s="1" t="s">
        <v>5434</v>
      </c>
      <c r="W5512" s="3">
        <v>0</v>
      </c>
      <c r="Y5512" s="1" t="s">
        <v>5434</v>
      </c>
      <c r="Z5512" s="1" t="s">
        <v>5434</v>
      </c>
      <c r="AA5512" s="1" t="s">
        <v>5434</v>
      </c>
      <c r="AB5512" s="1" t="s">
        <v>5434</v>
      </c>
      <c r="AC5512" s="1" t="s">
        <v>5434</v>
      </c>
      <c r="AD5512" s="1" t="s">
        <v>5434</v>
      </c>
      <c r="AE5512" s="1" t="s">
        <v>5434</v>
      </c>
    </row>
    <row r="5513" spans="3:31" ht="12.75" hidden="1">
      <c r="C5513" s="1" t="s">
        <v>4901</v>
      </c>
      <c r="D5513" s="1" t="s">
        <v>4901</v>
      </c>
      <c r="E5513" s="1" t="s">
        <v>4901</v>
      </c>
      <c r="F5513" s="1" t="s">
        <v>4901</v>
      </c>
      <c r="G5513" s="1" t="s">
        <v>4901</v>
      </c>
      <c r="H5513" s="1" t="s">
        <v>4901</v>
      </c>
      <c r="I5513" s="1" t="s">
        <v>4901</v>
      </c>
      <c r="J5513" s="1" t="s">
        <v>4901</v>
      </c>
      <c r="K5513" s="1" t="s">
        <v>4901</v>
      </c>
      <c r="M5513" s="3">
        <v>0</v>
      </c>
      <c r="O5513" s="1" t="s">
        <v>5434</v>
      </c>
      <c r="P5513" s="1" t="s">
        <v>5434</v>
      </c>
      <c r="Q5513" s="1" t="s">
        <v>5434</v>
      </c>
      <c r="R5513" s="1" t="s">
        <v>5434</v>
      </c>
      <c r="S5513" s="1" t="s">
        <v>5434</v>
      </c>
      <c r="T5513" s="1" t="s">
        <v>5434</v>
      </c>
      <c r="U5513" s="1" t="s">
        <v>5434</v>
      </c>
      <c r="W5513" s="3">
        <v>0</v>
      </c>
      <c r="Y5513" s="1" t="s">
        <v>5434</v>
      </c>
      <c r="Z5513" s="1" t="s">
        <v>5434</v>
      </c>
      <c r="AA5513" s="1" t="s">
        <v>5434</v>
      </c>
      <c r="AB5513" s="1" t="s">
        <v>5434</v>
      </c>
      <c r="AC5513" s="1" t="s">
        <v>5434</v>
      </c>
      <c r="AD5513" s="1" t="s">
        <v>5434</v>
      </c>
      <c r="AE5513" s="1" t="s">
        <v>5434</v>
      </c>
    </row>
    <row r="5514" spans="3:31" ht="12.75" hidden="1">
      <c r="C5514" s="1" t="s">
        <v>4901</v>
      </c>
      <c r="D5514" s="1" t="s">
        <v>4901</v>
      </c>
      <c r="E5514" s="1" t="s">
        <v>4901</v>
      </c>
      <c r="F5514" s="1" t="s">
        <v>4901</v>
      </c>
      <c r="G5514" s="1" t="s">
        <v>4901</v>
      </c>
      <c r="H5514" s="1" t="s">
        <v>4901</v>
      </c>
      <c r="I5514" s="1" t="s">
        <v>4901</v>
      </c>
      <c r="J5514" s="1" t="s">
        <v>4901</v>
      </c>
      <c r="K5514" s="1" t="s">
        <v>4901</v>
      </c>
      <c r="M5514" s="3">
        <v>0</v>
      </c>
      <c r="O5514" s="1" t="s">
        <v>5434</v>
      </c>
      <c r="P5514" s="1" t="s">
        <v>5434</v>
      </c>
      <c r="Q5514" s="1" t="s">
        <v>5434</v>
      </c>
      <c r="R5514" s="1" t="s">
        <v>5434</v>
      </c>
      <c r="S5514" s="1" t="s">
        <v>5434</v>
      </c>
      <c r="T5514" s="1" t="s">
        <v>5434</v>
      </c>
      <c r="U5514" s="1" t="s">
        <v>5434</v>
      </c>
      <c r="W5514" s="3">
        <v>0</v>
      </c>
      <c r="Y5514" s="1" t="s">
        <v>5434</v>
      </c>
      <c r="Z5514" s="1" t="s">
        <v>5434</v>
      </c>
      <c r="AA5514" s="1" t="s">
        <v>5434</v>
      </c>
      <c r="AB5514" s="1" t="s">
        <v>5434</v>
      </c>
      <c r="AC5514" s="1" t="s">
        <v>5434</v>
      </c>
      <c r="AD5514" s="1" t="s">
        <v>5434</v>
      </c>
      <c r="AE5514" s="1" t="s">
        <v>5434</v>
      </c>
    </row>
    <row r="5515" spans="3:31" ht="12.75" hidden="1">
      <c r="C5515" s="1" t="s">
        <v>4901</v>
      </c>
      <c r="D5515" s="1" t="s">
        <v>4901</v>
      </c>
      <c r="E5515" s="1" t="s">
        <v>4901</v>
      </c>
      <c r="F5515" s="1" t="s">
        <v>4901</v>
      </c>
      <c r="G5515" s="1" t="s">
        <v>4901</v>
      </c>
      <c r="H5515" s="1" t="s">
        <v>4901</v>
      </c>
      <c r="I5515" s="1" t="s">
        <v>4901</v>
      </c>
      <c r="J5515" s="1" t="s">
        <v>4901</v>
      </c>
      <c r="K5515" s="1" t="s">
        <v>4901</v>
      </c>
      <c r="M5515" s="3">
        <v>0</v>
      </c>
      <c r="O5515" s="1" t="s">
        <v>5434</v>
      </c>
      <c r="P5515" s="1" t="s">
        <v>5434</v>
      </c>
      <c r="Q5515" s="1" t="s">
        <v>5434</v>
      </c>
      <c r="R5515" s="1" t="s">
        <v>5434</v>
      </c>
      <c r="S5515" s="1" t="s">
        <v>5434</v>
      </c>
      <c r="T5515" s="1" t="s">
        <v>5434</v>
      </c>
      <c r="U5515" s="1" t="s">
        <v>5434</v>
      </c>
      <c r="W5515" s="3">
        <v>0</v>
      </c>
      <c r="Y5515" s="1" t="s">
        <v>5434</v>
      </c>
      <c r="Z5515" s="1" t="s">
        <v>5434</v>
      </c>
      <c r="AA5515" s="1" t="s">
        <v>5434</v>
      </c>
      <c r="AB5515" s="1" t="s">
        <v>5434</v>
      </c>
      <c r="AC5515" s="1" t="s">
        <v>5434</v>
      </c>
      <c r="AD5515" s="1" t="s">
        <v>5434</v>
      </c>
      <c r="AE5515" s="1" t="s">
        <v>5434</v>
      </c>
    </row>
    <row r="5516" spans="3:31" ht="12.75" hidden="1">
      <c r="C5516" s="1" t="s">
        <v>4901</v>
      </c>
      <c r="D5516" s="1" t="s">
        <v>4901</v>
      </c>
      <c r="E5516" s="1" t="s">
        <v>4901</v>
      </c>
      <c r="F5516" s="1" t="s">
        <v>4901</v>
      </c>
      <c r="G5516" s="1" t="s">
        <v>4901</v>
      </c>
      <c r="H5516" s="1" t="s">
        <v>4901</v>
      </c>
      <c r="I5516" s="1" t="s">
        <v>4901</v>
      </c>
      <c r="J5516" s="1" t="s">
        <v>4901</v>
      </c>
      <c r="K5516" s="1" t="s">
        <v>4901</v>
      </c>
      <c r="M5516" s="3">
        <v>0</v>
      </c>
      <c r="O5516" s="1" t="s">
        <v>5434</v>
      </c>
      <c r="P5516" s="1" t="s">
        <v>5434</v>
      </c>
      <c r="Q5516" s="1" t="s">
        <v>5434</v>
      </c>
      <c r="R5516" s="1" t="s">
        <v>5434</v>
      </c>
      <c r="S5516" s="1" t="s">
        <v>5434</v>
      </c>
      <c r="T5516" s="1" t="s">
        <v>5434</v>
      </c>
      <c r="U5516" s="1" t="s">
        <v>5434</v>
      </c>
      <c r="W5516" s="3">
        <v>0</v>
      </c>
      <c r="Y5516" s="1" t="s">
        <v>5434</v>
      </c>
      <c r="Z5516" s="1" t="s">
        <v>5434</v>
      </c>
      <c r="AA5516" s="1" t="s">
        <v>5434</v>
      </c>
      <c r="AB5516" s="1" t="s">
        <v>5434</v>
      </c>
      <c r="AC5516" s="1" t="s">
        <v>5434</v>
      </c>
      <c r="AD5516" s="1" t="s">
        <v>5434</v>
      </c>
      <c r="AE5516" s="1" t="s">
        <v>5434</v>
      </c>
    </row>
    <row r="5517" spans="3:31" ht="12.75" hidden="1">
      <c r="C5517" s="1" t="s">
        <v>4901</v>
      </c>
      <c r="D5517" s="1" t="s">
        <v>4901</v>
      </c>
      <c r="E5517" s="1" t="s">
        <v>4901</v>
      </c>
      <c r="F5517" s="1" t="s">
        <v>4901</v>
      </c>
      <c r="G5517" s="1" t="s">
        <v>4901</v>
      </c>
      <c r="H5517" s="1" t="s">
        <v>4901</v>
      </c>
      <c r="I5517" s="1" t="s">
        <v>4901</v>
      </c>
      <c r="J5517" s="1" t="s">
        <v>4901</v>
      </c>
      <c r="K5517" s="1" t="s">
        <v>4901</v>
      </c>
      <c r="M5517" s="3">
        <v>0</v>
      </c>
      <c r="O5517" s="1" t="s">
        <v>5434</v>
      </c>
      <c r="P5517" s="1" t="s">
        <v>5434</v>
      </c>
      <c r="Q5517" s="1" t="s">
        <v>5434</v>
      </c>
      <c r="R5517" s="1" t="s">
        <v>5434</v>
      </c>
      <c r="S5517" s="1" t="s">
        <v>5434</v>
      </c>
      <c r="T5517" s="1" t="s">
        <v>5434</v>
      </c>
      <c r="U5517" s="1" t="s">
        <v>5434</v>
      </c>
      <c r="W5517" s="3">
        <v>0</v>
      </c>
      <c r="Y5517" s="1" t="s">
        <v>5434</v>
      </c>
      <c r="Z5517" s="1" t="s">
        <v>5434</v>
      </c>
      <c r="AA5517" s="1" t="s">
        <v>5434</v>
      </c>
      <c r="AB5517" s="1" t="s">
        <v>5434</v>
      </c>
      <c r="AC5517" s="1" t="s">
        <v>5434</v>
      </c>
      <c r="AD5517" s="1" t="s">
        <v>5434</v>
      </c>
      <c r="AE5517" s="1" t="s">
        <v>5434</v>
      </c>
    </row>
    <row r="5518" spans="3:31" ht="12.75" hidden="1">
      <c r="C5518" s="1" t="s">
        <v>4901</v>
      </c>
      <c r="D5518" s="1" t="s">
        <v>4901</v>
      </c>
      <c r="E5518" s="1" t="s">
        <v>4901</v>
      </c>
      <c r="F5518" s="1" t="s">
        <v>4901</v>
      </c>
      <c r="G5518" s="1" t="s">
        <v>4901</v>
      </c>
      <c r="H5518" s="1" t="s">
        <v>4901</v>
      </c>
      <c r="I5518" s="1" t="s">
        <v>4901</v>
      </c>
      <c r="J5518" s="1" t="s">
        <v>4901</v>
      </c>
      <c r="K5518" s="1" t="s">
        <v>4901</v>
      </c>
      <c r="M5518" s="3">
        <v>0</v>
      </c>
      <c r="O5518" s="1" t="s">
        <v>5434</v>
      </c>
      <c r="P5518" s="1" t="s">
        <v>5434</v>
      </c>
      <c r="Q5518" s="1" t="s">
        <v>5434</v>
      </c>
      <c r="R5518" s="1" t="s">
        <v>5434</v>
      </c>
      <c r="S5518" s="1" t="s">
        <v>5434</v>
      </c>
      <c r="T5518" s="1" t="s">
        <v>5434</v>
      </c>
      <c r="U5518" s="1" t="s">
        <v>5434</v>
      </c>
      <c r="W5518" s="3">
        <v>0</v>
      </c>
      <c r="Y5518" s="1" t="s">
        <v>5434</v>
      </c>
      <c r="Z5518" s="1" t="s">
        <v>5434</v>
      </c>
      <c r="AA5518" s="1" t="s">
        <v>5434</v>
      </c>
      <c r="AB5518" s="1" t="s">
        <v>5434</v>
      </c>
      <c r="AC5518" s="1" t="s">
        <v>5434</v>
      </c>
      <c r="AD5518" s="1" t="s">
        <v>5434</v>
      </c>
      <c r="AE5518" s="1" t="s">
        <v>5434</v>
      </c>
    </row>
    <row r="5519" spans="3:31" ht="12.75" hidden="1">
      <c r="C5519" s="1" t="s">
        <v>4901</v>
      </c>
      <c r="D5519" s="1" t="s">
        <v>4901</v>
      </c>
      <c r="E5519" s="1" t="s">
        <v>4901</v>
      </c>
      <c r="F5519" s="1" t="s">
        <v>4901</v>
      </c>
      <c r="G5519" s="1" t="s">
        <v>4901</v>
      </c>
      <c r="H5519" s="1" t="s">
        <v>4901</v>
      </c>
      <c r="I5519" s="1" t="s">
        <v>4901</v>
      </c>
      <c r="J5519" s="1" t="s">
        <v>4901</v>
      </c>
      <c r="K5519" s="1" t="s">
        <v>4901</v>
      </c>
      <c r="M5519" s="3">
        <v>0</v>
      </c>
      <c r="O5519" s="1" t="s">
        <v>5434</v>
      </c>
      <c r="P5519" s="1" t="s">
        <v>5434</v>
      </c>
      <c r="Q5519" s="1" t="s">
        <v>5434</v>
      </c>
      <c r="R5519" s="1" t="s">
        <v>5434</v>
      </c>
      <c r="S5519" s="1" t="s">
        <v>5434</v>
      </c>
      <c r="T5519" s="1" t="s">
        <v>5434</v>
      </c>
      <c r="U5519" s="1" t="s">
        <v>5434</v>
      </c>
      <c r="W5519" s="3">
        <v>0</v>
      </c>
      <c r="Y5519" s="1" t="s">
        <v>5434</v>
      </c>
      <c r="Z5519" s="1" t="s">
        <v>5434</v>
      </c>
      <c r="AA5519" s="1" t="s">
        <v>5434</v>
      </c>
      <c r="AB5519" s="1" t="s">
        <v>5434</v>
      </c>
      <c r="AC5519" s="1" t="s">
        <v>5434</v>
      </c>
      <c r="AD5519" s="1" t="s">
        <v>5434</v>
      </c>
      <c r="AE5519" s="1" t="s">
        <v>5434</v>
      </c>
    </row>
    <row r="5520" spans="3:31" ht="12.75" hidden="1">
      <c r="C5520" s="1" t="s">
        <v>4901</v>
      </c>
      <c r="D5520" s="1" t="s">
        <v>4901</v>
      </c>
      <c r="E5520" s="1" t="s">
        <v>4901</v>
      </c>
      <c r="F5520" s="1" t="s">
        <v>4901</v>
      </c>
      <c r="G5520" s="1" t="s">
        <v>4901</v>
      </c>
      <c r="H5520" s="1" t="s">
        <v>4901</v>
      </c>
      <c r="I5520" s="1" t="s">
        <v>4901</v>
      </c>
      <c r="J5520" s="1" t="s">
        <v>4901</v>
      </c>
      <c r="K5520" s="1" t="s">
        <v>4901</v>
      </c>
      <c r="M5520" s="3">
        <v>0</v>
      </c>
      <c r="O5520" s="1" t="s">
        <v>5434</v>
      </c>
      <c r="P5520" s="1" t="s">
        <v>5434</v>
      </c>
      <c r="Q5520" s="1" t="s">
        <v>5434</v>
      </c>
      <c r="R5520" s="1" t="s">
        <v>5434</v>
      </c>
      <c r="S5520" s="1" t="s">
        <v>5434</v>
      </c>
      <c r="T5520" s="1" t="s">
        <v>5434</v>
      </c>
      <c r="U5520" s="1" t="s">
        <v>5434</v>
      </c>
      <c r="W5520" s="3">
        <v>0</v>
      </c>
      <c r="Y5520" s="1" t="s">
        <v>5434</v>
      </c>
      <c r="Z5520" s="1" t="s">
        <v>5434</v>
      </c>
      <c r="AA5520" s="1" t="s">
        <v>5434</v>
      </c>
      <c r="AB5520" s="1" t="s">
        <v>5434</v>
      </c>
      <c r="AC5520" s="1" t="s">
        <v>5434</v>
      </c>
      <c r="AD5520" s="1" t="s">
        <v>5434</v>
      </c>
      <c r="AE5520" s="1" t="s">
        <v>5434</v>
      </c>
    </row>
    <row r="5521" spans="3:31" ht="12.75" hidden="1">
      <c r="C5521" s="1" t="s">
        <v>4901</v>
      </c>
      <c r="D5521" s="1" t="s">
        <v>4901</v>
      </c>
      <c r="E5521" s="1" t="s">
        <v>4901</v>
      </c>
      <c r="F5521" s="1" t="s">
        <v>4901</v>
      </c>
      <c r="G5521" s="1" t="s">
        <v>4901</v>
      </c>
      <c r="H5521" s="1" t="s">
        <v>4901</v>
      </c>
      <c r="I5521" s="1" t="s">
        <v>4901</v>
      </c>
      <c r="J5521" s="1" t="s">
        <v>4901</v>
      </c>
      <c r="K5521" s="1" t="s">
        <v>4901</v>
      </c>
      <c r="M5521" s="3">
        <v>0</v>
      </c>
      <c r="O5521" s="1" t="s">
        <v>5434</v>
      </c>
      <c r="P5521" s="1" t="s">
        <v>5434</v>
      </c>
      <c r="Q5521" s="1" t="s">
        <v>5434</v>
      </c>
      <c r="R5521" s="1" t="s">
        <v>5434</v>
      </c>
      <c r="S5521" s="1" t="s">
        <v>5434</v>
      </c>
      <c r="T5521" s="1" t="s">
        <v>5434</v>
      </c>
      <c r="U5521" s="1" t="s">
        <v>5434</v>
      </c>
      <c r="W5521" s="3">
        <v>0</v>
      </c>
      <c r="Y5521" s="1" t="s">
        <v>5434</v>
      </c>
      <c r="Z5521" s="1" t="s">
        <v>5434</v>
      </c>
      <c r="AA5521" s="1" t="s">
        <v>5434</v>
      </c>
      <c r="AB5521" s="1" t="s">
        <v>5434</v>
      </c>
      <c r="AC5521" s="1" t="s">
        <v>5434</v>
      </c>
      <c r="AD5521" s="1" t="s">
        <v>5434</v>
      </c>
      <c r="AE5521" s="1" t="s">
        <v>5434</v>
      </c>
    </row>
    <row r="5522" spans="3:31" ht="12.75" hidden="1">
      <c r="C5522" s="1" t="s">
        <v>4901</v>
      </c>
      <c r="D5522" s="1" t="s">
        <v>4901</v>
      </c>
      <c r="E5522" s="1" t="s">
        <v>4901</v>
      </c>
      <c r="F5522" s="1" t="s">
        <v>4901</v>
      </c>
      <c r="G5522" s="1" t="s">
        <v>4901</v>
      </c>
      <c r="H5522" s="1" t="s">
        <v>4901</v>
      </c>
      <c r="I5522" s="1" t="s">
        <v>4901</v>
      </c>
      <c r="J5522" s="1" t="s">
        <v>4901</v>
      </c>
      <c r="K5522" s="1" t="s">
        <v>4901</v>
      </c>
      <c r="M5522" s="3">
        <v>0</v>
      </c>
      <c r="O5522" s="1" t="s">
        <v>5434</v>
      </c>
      <c r="P5522" s="1" t="s">
        <v>5434</v>
      </c>
      <c r="Q5522" s="1" t="s">
        <v>5434</v>
      </c>
      <c r="R5522" s="1" t="s">
        <v>5434</v>
      </c>
      <c r="S5522" s="1" t="s">
        <v>5434</v>
      </c>
      <c r="T5522" s="1" t="s">
        <v>5434</v>
      </c>
      <c r="U5522" s="1" t="s">
        <v>5434</v>
      </c>
      <c r="W5522" s="3">
        <v>0</v>
      </c>
      <c r="Y5522" s="1" t="s">
        <v>5434</v>
      </c>
      <c r="Z5522" s="1" t="s">
        <v>5434</v>
      </c>
      <c r="AA5522" s="1" t="s">
        <v>5434</v>
      </c>
      <c r="AB5522" s="1" t="s">
        <v>5434</v>
      </c>
      <c r="AC5522" s="1" t="s">
        <v>5434</v>
      </c>
      <c r="AD5522" s="1" t="s">
        <v>5434</v>
      </c>
      <c r="AE5522" s="1" t="s">
        <v>5434</v>
      </c>
    </row>
    <row r="5523" spans="3:31" ht="12.75" hidden="1">
      <c r="C5523" s="1" t="s">
        <v>4901</v>
      </c>
      <c r="D5523" s="1" t="s">
        <v>4901</v>
      </c>
      <c r="E5523" s="1" t="s">
        <v>4901</v>
      </c>
      <c r="F5523" s="1" t="s">
        <v>4901</v>
      </c>
      <c r="G5523" s="1" t="s">
        <v>4901</v>
      </c>
      <c r="H5523" s="1" t="s">
        <v>4901</v>
      </c>
      <c r="I5523" s="1" t="s">
        <v>4901</v>
      </c>
      <c r="J5523" s="1" t="s">
        <v>4901</v>
      </c>
      <c r="K5523" s="1" t="s">
        <v>4901</v>
      </c>
      <c r="M5523" s="3">
        <v>0</v>
      </c>
      <c r="O5523" s="1" t="s">
        <v>5434</v>
      </c>
      <c r="P5523" s="1" t="s">
        <v>5434</v>
      </c>
      <c r="Q5523" s="1" t="s">
        <v>5434</v>
      </c>
      <c r="R5523" s="1" t="s">
        <v>5434</v>
      </c>
      <c r="S5523" s="1" t="s">
        <v>5434</v>
      </c>
      <c r="T5523" s="1" t="s">
        <v>5434</v>
      </c>
      <c r="U5523" s="1" t="s">
        <v>5434</v>
      </c>
      <c r="W5523" s="3">
        <v>0</v>
      </c>
      <c r="Y5523" s="1" t="s">
        <v>5434</v>
      </c>
      <c r="Z5523" s="1" t="s">
        <v>5434</v>
      </c>
      <c r="AA5523" s="1" t="s">
        <v>5434</v>
      </c>
      <c r="AB5523" s="1" t="s">
        <v>5434</v>
      </c>
      <c r="AC5523" s="1" t="s">
        <v>5434</v>
      </c>
      <c r="AD5523" s="1" t="s">
        <v>5434</v>
      </c>
      <c r="AE5523" s="1" t="s">
        <v>5434</v>
      </c>
    </row>
    <row r="5524" spans="3:31" ht="12.75" hidden="1">
      <c r="C5524" s="1" t="s">
        <v>4901</v>
      </c>
      <c r="D5524" s="1" t="s">
        <v>4901</v>
      </c>
      <c r="E5524" s="1" t="s">
        <v>4901</v>
      </c>
      <c r="F5524" s="1" t="s">
        <v>4901</v>
      </c>
      <c r="G5524" s="1" t="s">
        <v>4901</v>
      </c>
      <c r="H5524" s="1" t="s">
        <v>4901</v>
      </c>
      <c r="I5524" s="1" t="s">
        <v>4901</v>
      </c>
      <c r="J5524" s="1" t="s">
        <v>4901</v>
      </c>
      <c r="K5524" s="1" t="s">
        <v>4901</v>
      </c>
      <c r="M5524" s="3">
        <v>0</v>
      </c>
      <c r="O5524" s="1" t="s">
        <v>5434</v>
      </c>
      <c r="P5524" s="1" t="s">
        <v>5434</v>
      </c>
      <c r="Q5524" s="1" t="s">
        <v>5434</v>
      </c>
      <c r="R5524" s="1" t="s">
        <v>5434</v>
      </c>
      <c r="S5524" s="1" t="s">
        <v>5434</v>
      </c>
      <c r="T5524" s="1" t="s">
        <v>5434</v>
      </c>
      <c r="U5524" s="1" t="s">
        <v>5434</v>
      </c>
      <c r="W5524" s="3">
        <v>0</v>
      </c>
      <c r="Y5524" s="1" t="s">
        <v>5434</v>
      </c>
      <c r="Z5524" s="1" t="s">
        <v>5434</v>
      </c>
      <c r="AA5524" s="1" t="s">
        <v>5434</v>
      </c>
      <c r="AB5524" s="1" t="s">
        <v>5434</v>
      </c>
      <c r="AC5524" s="1" t="s">
        <v>5434</v>
      </c>
      <c r="AD5524" s="1" t="s">
        <v>5434</v>
      </c>
      <c r="AE5524" s="1" t="s">
        <v>5434</v>
      </c>
    </row>
    <row r="5525" spans="3:31" ht="12.75" hidden="1">
      <c r="C5525" s="1" t="s">
        <v>4901</v>
      </c>
      <c r="D5525" s="1" t="s">
        <v>4901</v>
      </c>
      <c r="E5525" s="1" t="s">
        <v>4901</v>
      </c>
      <c r="F5525" s="1" t="s">
        <v>4901</v>
      </c>
      <c r="G5525" s="1" t="s">
        <v>4901</v>
      </c>
      <c r="H5525" s="1" t="s">
        <v>4901</v>
      </c>
      <c r="I5525" s="1" t="s">
        <v>4901</v>
      </c>
      <c r="J5525" s="1" t="s">
        <v>4901</v>
      </c>
      <c r="K5525" s="1" t="s">
        <v>4901</v>
      </c>
      <c r="M5525" s="3">
        <v>0</v>
      </c>
      <c r="O5525" s="1" t="s">
        <v>5434</v>
      </c>
      <c r="P5525" s="1" t="s">
        <v>5434</v>
      </c>
      <c r="Q5525" s="1" t="s">
        <v>5434</v>
      </c>
      <c r="R5525" s="1" t="s">
        <v>5434</v>
      </c>
      <c r="S5525" s="1" t="s">
        <v>5434</v>
      </c>
      <c r="T5525" s="1" t="s">
        <v>5434</v>
      </c>
      <c r="U5525" s="1" t="s">
        <v>5434</v>
      </c>
      <c r="W5525" s="3">
        <v>0</v>
      </c>
      <c r="Y5525" s="1" t="s">
        <v>5434</v>
      </c>
      <c r="Z5525" s="1" t="s">
        <v>5434</v>
      </c>
      <c r="AA5525" s="1" t="s">
        <v>5434</v>
      </c>
      <c r="AB5525" s="1" t="s">
        <v>5434</v>
      </c>
      <c r="AC5525" s="1" t="s">
        <v>5434</v>
      </c>
      <c r="AD5525" s="1" t="s">
        <v>5434</v>
      </c>
      <c r="AE5525" s="1" t="s">
        <v>5434</v>
      </c>
    </row>
    <row r="5526" spans="3:31" ht="12.75" hidden="1">
      <c r="C5526" s="1" t="s">
        <v>4901</v>
      </c>
      <c r="D5526" s="1" t="s">
        <v>4901</v>
      </c>
      <c r="E5526" s="1" t="s">
        <v>4901</v>
      </c>
      <c r="F5526" s="1" t="s">
        <v>4901</v>
      </c>
      <c r="G5526" s="1" t="s">
        <v>4901</v>
      </c>
      <c r="H5526" s="1" t="s">
        <v>4901</v>
      </c>
      <c r="I5526" s="1" t="s">
        <v>4901</v>
      </c>
      <c r="J5526" s="1" t="s">
        <v>4901</v>
      </c>
      <c r="K5526" s="1" t="s">
        <v>4901</v>
      </c>
      <c r="M5526" s="3">
        <v>0</v>
      </c>
      <c r="O5526" s="1" t="s">
        <v>5434</v>
      </c>
      <c r="P5526" s="1" t="s">
        <v>5434</v>
      </c>
      <c r="Q5526" s="1" t="s">
        <v>5434</v>
      </c>
      <c r="R5526" s="1" t="s">
        <v>5434</v>
      </c>
      <c r="S5526" s="1" t="s">
        <v>5434</v>
      </c>
      <c r="T5526" s="1" t="s">
        <v>5434</v>
      </c>
      <c r="U5526" s="1" t="s">
        <v>5434</v>
      </c>
      <c r="W5526" s="3">
        <v>0</v>
      </c>
      <c r="Y5526" s="1" t="s">
        <v>5434</v>
      </c>
      <c r="Z5526" s="1" t="s">
        <v>5434</v>
      </c>
      <c r="AA5526" s="1" t="s">
        <v>5434</v>
      </c>
      <c r="AB5526" s="1" t="s">
        <v>5434</v>
      </c>
      <c r="AC5526" s="1" t="s">
        <v>5434</v>
      </c>
      <c r="AD5526" s="1" t="s">
        <v>5434</v>
      </c>
      <c r="AE5526" s="1" t="s">
        <v>5434</v>
      </c>
    </row>
    <row r="5527" spans="3:31" ht="12.75" hidden="1">
      <c r="C5527" s="1" t="s">
        <v>4901</v>
      </c>
      <c r="D5527" s="1" t="s">
        <v>4901</v>
      </c>
      <c r="E5527" s="1" t="s">
        <v>4901</v>
      </c>
      <c r="F5527" s="1" t="s">
        <v>4901</v>
      </c>
      <c r="G5527" s="1" t="s">
        <v>4901</v>
      </c>
      <c r="H5527" s="1" t="s">
        <v>4901</v>
      </c>
      <c r="I5527" s="1" t="s">
        <v>4901</v>
      </c>
      <c r="J5527" s="1" t="s">
        <v>4901</v>
      </c>
      <c r="K5527" s="1" t="s">
        <v>4901</v>
      </c>
      <c r="M5527" s="3">
        <v>0</v>
      </c>
      <c r="O5527" s="1" t="s">
        <v>5434</v>
      </c>
      <c r="P5527" s="1" t="s">
        <v>5434</v>
      </c>
      <c r="Q5527" s="1" t="s">
        <v>5434</v>
      </c>
      <c r="R5527" s="1" t="s">
        <v>5434</v>
      </c>
      <c r="S5527" s="1" t="s">
        <v>5434</v>
      </c>
      <c r="T5527" s="1" t="s">
        <v>5434</v>
      </c>
      <c r="U5527" s="1" t="s">
        <v>5434</v>
      </c>
      <c r="W5527" s="3">
        <v>0</v>
      </c>
      <c r="Y5527" s="1" t="s">
        <v>5434</v>
      </c>
      <c r="Z5527" s="1" t="s">
        <v>5434</v>
      </c>
      <c r="AA5527" s="1" t="s">
        <v>5434</v>
      </c>
      <c r="AB5527" s="1" t="s">
        <v>5434</v>
      </c>
      <c r="AC5527" s="1" t="s">
        <v>5434</v>
      </c>
      <c r="AD5527" s="1" t="s">
        <v>5434</v>
      </c>
      <c r="AE5527" s="1" t="s">
        <v>5434</v>
      </c>
    </row>
    <row r="5528" spans="3:31" ht="12.75" hidden="1">
      <c r="C5528" s="1" t="s">
        <v>4901</v>
      </c>
      <c r="D5528" s="1" t="s">
        <v>4901</v>
      </c>
      <c r="E5528" s="1" t="s">
        <v>4901</v>
      </c>
      <c r="F5528" s="1" t="s">
        <v>4901</v>
      </c>
      <c r="G5528" s="1" t="s">
        <v>4901</v>
      </c>
      <c r="H5528" s="1" t="s">
        <v>4901</v>
      </c>
      <c r="I5528" s="1" t="s">
        <v>4901</v>
      </c>
      <c r="J5528" s="1" t="s">
        <v>4901</v>
      </c>
      <c r="K5528" s="1" t="s">
        <v>4901</v>
      </c>
      <c r="M5528" s="3">
        <v>0</v>
      </c>
      <c r="O5528" s="1" t="s">
        <v>5434</v>
      </c>
      <c r="P5528" s="1" t="s">
        <v>5434</v>
      </c>
      <c r="Q5528" s="1" t="s">
        <v>5434</v>
      </c>
      <c r="R5528" s="1" t="s">
        <v>5434</v>
      </c>
      <c r="S5528" s="1" t="s">
        <v>5434</v>
      </c>
      <c r="T5528" s="1" t="s">
        <v>5434</v>
      </c>
      <c r="U5528" s="1" t="s">
        <v>5434</v>
      </c>
      <c r="W5528" s="3">
        <v>0</v>
      </c>
      <c r="Y5528" s="1" t="s">
        <v>5434</v>
      </c>
      <c r="Z5528" s="1" t="s">
        <v>5434</v>
      </c>
      <c r="AA5528" s="1" t="s">
        <v>5434</v>
      </c>
      <c r="AB5528" s="1" t="s">
        <v>5434</v>
      </c>
      <c r="AC5528" s="1" t="s">
        <v>5434</v>
      </c>
      <c r="AD5528" s="1" t="s">
        <v>5434</v>
      </c>
      <c r="AE5528" s="1" t="s">
        <v>5434</v>
      </c>
    </row>
    <row r="5529" spans="3:31" ht="12.75" hidden="1">
      <c r="C5529" s="1" t="s">
        <v>4901</v>
      </c>
      <c r="D5529" s="1" t="s">
        <v>4901</v>
      </c>
      <c r="E5529" s="1" t="s">
        <v>4901</v>
      </c>
      <c r="F5529" s="1" t="s">
        <v>4901</v>
      </c>
      <c r="G5529" s="1" t="s">
        <v>4901</v>
      </c>
      <c r="H5529" s="1" t="s">
        <v>4901</v>
      </c>
      <c r="I5529" s="1" t="s">
        <v>4901</v>
      </c>
      <c r="J5529" s="1" t="s">
        <v>4901</v>
      </c>
      <c r="K5529" s="1" t="s">
        <v>4901</v>
      </c>
      <c r="M5529" s="3">
        <v>0</v>
      </c>
      <c r="O5529" s="1" t="s">
        <v>5434</v>
      </c>
      <c r="P5529" s="1" t="s">
        <v>5434</v>
      </c>
      <c r="Q5529" s="1" t="s">
        <v>5434</v>
      </c>
      <c r="R5529" s="1" t="s">
        <v>5434</v>
      </c>
      <c r="S5529" s="1" t="s">
        <v>5434</v>
      </c>
      <c r="T5529" s="1" t="s">
        <v>5434</v>
      </c>
      <c r="U5529" s="1" t="s">
        <v>5434</v>
      </c>
      <c r="W5529" s="3">
        <v>0</v>
      </c>
      <c r="Y5529" s="1" t="s">
        <v>5434</v>
      </c>
      <c r="Z5529" s="1" t="s">
        <v>5434</v>
      </c>
      <c r="AA5529" s="1" t="s">
        <v>5434</v>
      </c>
      <c r="AB5529" s="1" t="s">
        <v>5434</v>
      </c>
      <c r="AC5529" s="1" t="s">
        <v>5434</v>
      </c>
      <c r="AD5529" s="1" t="s">
        <v>5434</v>
      </c>
      <c r="AE5529" s="1" t="s">
        <v>5434</v>
      </c>
    </row>
    <row r="5530" spans="3:31" ht="12.75" hidden="1">
      <c r="C5530" s="1" t="s">
        <v>4901</v>
      </c>
      <c r="D5530" s="1" t="s">
        <v>4901</v>
      </c>
      <c r="E5530" s="1" t="s">
        <v>4901</v>
      </c>
      <c r="F5530" s="1" t="s">
        <v>4901</v>
      </c>
      <c r="G5530" s="1" t="s">
        <v>4901</v>
      </c>
      <c r="H5530" s="1" t="s">
        <v>4901</v>
      </c>
      <c r="I5530" s="1" t="s">
        <v>4901</v>
      </c>
      <c r="J5530" s="1" t="s">
        <v>4901</v>
      </c>
      <c r="K5530" s="1" t="s">
        <v>4901</v>
      </c>
      <c r="M5530" s="3">
        <v>0</v>
      </c>
      <c r="O5530" s="1" t="s">
        <v>5434</v>
      </c>
      <c r="P5530" s="1" t="s">
        <v>5434</v>
      </c>
      <c r="Q5530" s="1" t="s">
        <v>5434</v>
      </c>
      <c r="R5530" s="1" t="s">
        <v>5434</v>
      </c>
      <c r="S5530" s="1" t="s">
        <v>5434</v>
      </c>
      <c r="T5530" s="1" t="s">
        <v>5434</v>
      </c>
      <c r="U5530" s="1" t="s">
        <v>5434</v>
      </c>
      <c r="W5530" s="3">
        <v>0</v>
      </c>
      <c r="Y5530" s="1" t="s">
        <v>5434</v>
      </c>
      <c r="Z5530" s="1" t="s">
        <v>5434</v>
      </c>
      <c r="AA5530" s="1" t="s">
        <v>5434</v>
      </c>
      <c r="AB5530" s="1" t="s">
        <v>5434</v>
      </c>
      <c r="AC5530" s="1" t="s">
        <v>5434</v>
      </c>
      <c r="AD5530" s="1" t="s">
        <v>5434</v>
      </c>
      <c r="AE5530" s="1" t="s">
        <v>5434</v>
      </c>
    </row>
    <row r="5531" spans="3:31" ht="12.75" hidden="1">
      <c r="C5531" s="1" t="s">
        <v>4901</v>
      </c>
      <c r="D5531" s="1" t="s">
        <v>4901</v>
      </c>
      <c r="E5531" s="1" t="s">
        <v>4901</v>
      </c>
      <c r="F5531" s="1" t="s">
        <v>4901</v>
      </c>
      <c r="G5531" s="1" t="s">
        <v>4901</v>
      </c>
      <c r="H5531" s="1" t="s">
        <v>4901</v>
      </c>
      <c r="I5531" s="1" t="s">
        <v>4901</v>
      </c>
      <c r="J5531" s="1" t="s">
        <v>4901</v>
      </c>
      <c r="K5531" s="1" t="s">
        <v>4901</v>
      </c>
      <c r="M5531" s="3">
        <v>0</v>
      </c>
      <c r="O5531" s="1" t="s">
        <v>5434</v>
      </c>
      <c r="P5531" s="1" t="s">
        <v>5434</v>
      </c>
      <c r="Q5531" s="1" t="s">
        <v>5434</v>
      </c>
      <c r="R5531" s="1" t="s">
        <v>5434</v>
      </c>
      <c r="S5531" s="1" t="s">
        <v>5434</v>
      </c>
      <c r="T5531" s="1" t="s">
        <v>5434</v>
      </c>
      <c r="U5531" s="1" t="s">
        <v>5434</v>
      </c>
      <c r="W5531" s="3">
        <v>0</v>
      </c>
      <c r="Y5531" s="1" t="s">
        <v>5434</v>
      </c>
      <c r="Z5531" s="1" t="s">
        <v>5434</v>
      </c>
      <c r="AA5531" s="1" t="s">
        <v>5434</v>
      </c>
      <c r="AB5531" s="1" t="s">
        <v>5434</v>
      </c>
      <c r="AC5531" s="1" t="s">
        <v>5434</v>
      </c>
      <c r="AD5531" s="1" t="s">
        <v>5434</v>
      </c>
      <c r="AE5531" s="1" t="s">
        <v>5434</v>
      </c>
    </row>
    <row r="5532" spans="3:31" ht="12.75" hidden="1">
      <c r="C5532" s="1" t="s">
        <v>4901</v>
      </c>
      <c r="D5532" s="1" t="s">
        <v>4901</v>
      </c>
      <c r="E5532" s="1" t="s">
        <v>4901</v>
      </c>
      <c r="F5532" s="1" t="s">
        <v>4901</v>
      </c>
      <c r="G5532" s="1" t="s">
        <v>4901</v>
      </c>
      <c r="H5532" s="1" t="s">
        <v>4901</v>
      </c>
      <c r="I5532" s="1" t="s">
        <v>4901</v>
      </c>
      <c r="J5532" s="1" t="s">
        <v>4901</v>
      </c>
      <c r="K5532" s="1" t="s">
        <v>4901</v>
      </c>
      <c r="M5532" s="3">
        <v>0</v>
      </c>
      <c r="O5532" s="1" t="s">
        <v>5434</v>
      </c>
      <c r="P5532" s="1" t="s">
        <v>5434</v>
      </c>
      <c r="Q5532" s="1" t="s">
        <v>5434</v>
      </c>
      <c r="R5532" s="1" t="s">
        <v>5434</v>
      </c>
      <c r="S5532" s="1" t="s">
        <v>5434</v>
      </c>
      <c r="T5532" s="1" t="s">
        <v>5434</v>
      </c>
      <c r="U5532" s="1" t="s">
        <v>5434</v>
      </c>
      <c r="W5532" s="3">
        <v>0</v>
      </c>
      <c r="Y5532" s="1" t="s">
        <v>5434</v>
      </c>
      <c r="Z5532" s="1" t="s">
        <v>5434</v>
      </c>
      <c r="AA5532" s="1" t="s">
        <v>5434</v>
      </c>
      <c r="AB5532" s="1" t="s">
        <v>5434</v>
      </c>
      <c r="AC5532" s="1" t="s">
        <v>5434</v>
      </c>
      <c r="AD5532" s="1" t="s">
        <v>5434</v>
      </c>
      <c r="AE5532" s="1" t="s">
        <v>5434</v>
      </c>
    </row>
    <row r="5533" spans="3:31" ht="12.75" hidden="1">
      <c r="C5533" s="1" t="s">
        <v>4901</v>
      </c>
      <c r="D5533" s="1" t="s">
        <v>4901</v>
      </c>
      <c r="E5533" s="1" t="s">
        <v>4901</v>
      </c>
      <c r="F5533" s="1" t="s">
        <v>4901</v>
      </c>
      <c r="G5533" s="1" t="s">
        <v>4901</v>
      </c>
      <c r="H5533" s="1" t="s">
        <v>4901</v>
      </c>
      <c r="I5533" s="1" t="s">
        <v>4901</v>
      </c>
      <c r="J5533" s="1" t="s">
        <v>4901</v>
      </c>
      <c r="K5533" s="1" t="s">
        <v>4901</v>
      </c>
      <c r="M5533" s="3">
        <v>0</v>
      </c>
      <c r="O5533" s="1" t="s">
        <v>5434</v>
      </c>
      <c r="P5533" s="1" t="s">
        <v>5434</v>
      </c>
      <c r="Q5533" s="1" t="s">
        <v>5434</v>
      </c>
      <c r="R5533" s="1" t="s">
        <v>5434</v>
      </c>
      <c r="S5533" s="1" t="s">
        <v>5434</v>
      </c>
      <c r="T5533" s="1" t="s">
        <v>5434</v>
      </c>
      <c r="U5533" s="1" t="s">
        <v>5434</v>
      </c>
      <c r="W5533" s="3">
        <v>0</v>
      </c>
      <c r="Y5533" s="1" t="s">
        <v>5434</v>
      </c>
      <c r="Z5533" s="1" t="s">
        <v>5434</v>
      </c>
      <c r="AA5533" s="1" t="s">
        <v>5434</v>
      </c>
      <c r="AB5533" s="1" t="s">
        <v>5434</v>
      </c>
      <c r="AC5533" s="1" t="s">
        <v>5434</v>
      </c>
      <c r="AD5533" s="1" t="s">
        <v>5434</v>
      </c>
      <c r="AE5533" s="1" t="s">
        <v>5434</v>
      </c>
    </row>
    <row r="5534" spans="3:31" ht="12.75" hidden="1">
      <c r="C5534" s="1" t="s">
        <v>4901</v>
      </c>
      <c r="D5534" s="1" t="s">
        <v>4901</v>
      </c>
      <c r="E5534" s="1" t="s">
        <v>4901</v>
      </c>
      <c r="F5534" s="1" t="s">
        <v>4901</v>
      </c>
      <c r="G5534" s="1" t="s">
        <v>4901</v>
      </c>
      <c r="H5534" s="1" t="s">
        <v>4901</v>
      </c>
      <c r="I5534" s="1" t="s">
        <v>4901</v>
      </c>
      <c r="J5534" s="1" t="s">
        <v>4901</v>
      </c>
      <c r="K5534" s="1" t="s">
        <v>4901</v>
      </c>
      <c r="M5534" s="3">
        <v>0</v>
      </c>
      <c r="O5534" s="1" t="s">
        <v>5434</v>
      </c>
      <c r="P5534" s="1" t="s">
        <v>5434</v>
      </c>
      <c r="Q5534" s="1" t="s">
        <v>5434</v>
      </c>
      <c r="R5534" s="1" t="s">
        <v>5434</v>
      </c>
      <c r="S5534" s="1" t="s">
        <v>5434</v>
      </c>
      <c r="T5534" s="1" t="s">
        <v>5434</v>
      </c>
      <c r="U5534" s="1" t="s">
        <v>5434</v>
      </c>
      <c r="W5534" s="3">
        <v>0</v>
      </c>
      <c r="Y5534" s="1" t="s">
        <v>5434</v>
      </c>
      <c r="Z5534" s="1" t="s">
        <v>5434</v>
      </c>
      <c r="AA5534" s="1" t="s">
        <v>5434</v>
      </c>
      <c r="AB5534" s="1" t="s">
        <v>5434</v>
      </c>
      <c r="AC5534" s="1" t="s">
        <v>5434</v>
      </c>
      <c r="AD5534" s="1" t="s">
        <v>5434</v>
      </c>
      <c r="AE5534" s="1" t="s">
        <v>5434</v>
      </c>
    </row>
    <row r="5535" spans="3:31" ht="12.75" hidden="1">
      <c r="C5535" s="1" t="s">
        <v>4901</v>
      </c>
      <c r="D5535" s="1" t="s">
        <v>4901</v>
      </c>
      <c r="E5535" s="1" t="s">
        <v>4901</v>
      </c>
      <c r="F5535" s="1" t="s">
        <v>4901</v>
      </c>
      <c r="G5535" s="1" t="s">
        <v>4901</v>
      </c>
      <c r="H5535" s="1" t="s">
        <v>4901</v>
      </c>
      <c r="I5535" s="1" t="s">
        <v>4901</v>
      </c>
      <c r="J5535" s="1" t="s">
        <v>4901</v>
      </c>
      <c r="K5535" s="1" t="s">
        <v>4901</v>
      </c>
      <c r="M5535" s="3">
        <v>0</v>
      </c>
      <c r="O5535" s="1" t="s">
        <v>5434</v>
      </c>
      <c r="P5535" s="1" t="s">
        <v>5434</v>
      </c>
      <c r="Q5535" s="1" t="s">
        <v>5434</v>
      </c>
      <c r="R5535" s="1" t="s">
        <v>5434</v>
      </c>
      <c r="S5535" s="1" t="s">
        <v>5434</v>
      </c>
      <c r="T5535" s="1" t="s">
        <v>5434</v>
      </c>
      <c r="U5535" s="1" t="s">
        <v>5434</v>
      </c>
      <c r="W5535" s="3">
        <v>0</v>
      </c>
      <c r="Y5535" s="1" t="s">
        <v>5434</v>
      </c>
      <c r="Z5535" s="1" t="s">
        <v>5434</v>
      </c>
      <c r="AA5535" s="1" t="s">
        <v>5434</v>
      </c>
      <c r="AB5535" s="1" t="s">
        <v>5434</v>
      </c>
      <c r="AC5535" s="1" t="s">
        <v>5434</v>
      </c>
      <c r="AD5535" s="1" t="s">
        <v>5434</v>
      </c>
      <c r="AE5535" s="1" t="s">
        <v>5434</v>
      </c>
    </row>
    <row r="5536" spans="3:31" ht="12.75" hidden="1">
      <c r="C5536" s="1" t="s">
        <v>4901</v>
      </c>
      <c r="D5536" s="1" t="s">
        <v>4901</v>
      </c>
      <c r="E5536" s="1" t="s">
        <v>4901</v>
      </c>
      <c r="F5536" s="1" t="s">
        <v>4901</v>
      </c>
      <c r="G5536" s="1" t="s">
        <v>4901</v>
      </c>
      <c r="H5536" s="1" t="s">
        <v>4901</v>
      </c>
      <c r="I5536" s="1" t="s">
        <v>4901</v>
      </c>
      <c r="J5536" s="1" t="s">
        <v>4901</v>
      </c>
      <c r="K5536" s="1" t="s">
        <v>4901</v>
      </c>
      <c r="M5536" s="3">
        <v>0</v>
      </c>
      <c r="O5536" s="1" t="s">
        <v>5434</v>
      </c>
      <c r="P5536" s="1" t="s">
        <v>5434</v>
      </c>
      <c r="Q5536" s="1" t="s">
        <v>5434</v>
      </c>
      <c r="R5536" s="1" t="s">
        <v>5434</v>
      </c>
      <c r="S5536" s="1" t="s">
        <v>5434</v>
      </c>
      <c r="T5536" s="1" t="s">
        <v>5434</v>
      </c>
      <c r="U5536" s="1" t="s">
        <v>5434</v>
      </c>
      <c r="W5536" s="3">
        <v>0</v>
      </c>
      <c r="Y5536" s="1" t="s">
        <v>5434</v>
      </c>
      <c r="Z5536" s="1" t="s">
        <v>5434</v>
      </c>
      <c r="AA5536" s="1" t="s">
        <v>5434</v>
      </c>
      <c r="AB5536" s="1" t="s">
        <v>5434</v>
      </c>
      <c r="AC5536" s="1" t="s">
        <v>5434</v>
      </c>
      <c r="AD5536" s="1" t="s">
        <v>5434</v>
      </c>
      <c r="AE5536" s="1" t="s">
        <v>5434</v>
      </c>
    </row>
    <row r="5537" spans="3:31" ht="12.75" hidden="1">
      <c r="C5537" s="1" t="s">
        <v>4901</v>
      </c>
      <c r="D5537" s="1" t="s">
        <v>4901</v>
      </c>
      <c r="E5537" s="1" t="s">
        <v>4901</v>
      </c>
      <c r="F5537" s="1" t="s">
        <v>4901</v>
      </c>
      <c r="G5537" s="1" t="s">
        <v>4901</v>
      </c>
      <c r="H5537" s="1" t="s">
        <v>4901</v>
      </c>
      <c r="I5537" s="1" t="s">
        <v>4901</v>
      </c>
      <c r="J5537" s="1" t="s">
        <v>4901</v>
      </c>
      <c r="K5537" s="1" t="s">
        <v>4901</v>
      </c>
      <c r="M5537" s="3">
        <v>0</v>
      </c>
      <c r="O5537" s="1" t="s">
        <v>5434</v>
      </c>
      <c r="P5537" s="1" t="s">
        <v>5434</v>
      </c>
      <c r="Q5537" s="1" t="s">
        <v>5434</v>
      </c>
      <c r="R5537" s="1" t="s">
        <v>5434</v>
      </c>
      <c r="S5537" s="1" t="s">
        <v>5434</v>
      </c>
      <c r="T5537" s="1" t="s">
        <v>5434</v>
      </c>
      <c r="U5537" s="1" t="s">
        <v>5434</v>
      </c>
      <c r="W5537" s="3">
        <v>0</v>
      </c>
      <c r="Y5537" s="1" t="s">
        <v>5434</v>
      </c>
      <c r="Z5537" s="1" t="s">
        <v>5434</v>
      </c>
      <c r="AA5537" s="1" t="s">
        <v>5434</v>
      </c>
      <c r="AB5537" s="1" t="s">
        <v>5434</v>
      </c>
      <c r="AC5537" s="1" t="s">
        <v>5434</v>
      </c>
      <c r="AD5537" s="1" t="s">
        <v>5434</v>
      </c>
      <c r="AE5537" s="1" t="s">
        <v>5434</v>
      </c>
    </row>
    <row r="5538" spans="3:31" ht="12.75" hidden="1">
      <c r="C5538" s="1" t="s">
        <v>4901</v>
      </c>
      <c r="D5538" s="1" t="s">
        <v>4901</v>
      </c>
      <c r="E5538" s="1" t="s">
        <v>4901</v>
      </c>
      <c r="F5538" s="1" t="s">
        <v>4901</v>
      </c>
      <c r="G5538" s="1" t="s">
        <v>4901</v>
      </c>
      <c r="H5538" s="1" t="s">
        <v>4901</v>
      </c>
      <c r="I5538" s="1" t="s">
        <v>4901</v>
      </c>
      <c r="J5538" s="1" t="s">
        <v>4901</v>
      </c>
      <c r="K5538" s="1" t="s">
        <v>4901</v>
      </c>
      <c r="M5538" s="3">
        <v>0</v>
      </c>
      <c r="O5538" s="1" t="s">
        <v>5434</v>
      </c>
      <c r="P5538" s="1" t="s">
        <v>5434</v>
      </c>
      <c r="Q5538" s="1" t="s">
        <v>5434</v>
      </c>
      <c r="R5538" s="1" t="s">
        <v>5434</v>
      </c>
      <c r="S5538" s="1" t="s">
        <v>5434</v>
      </c>
      <c r="T5538" s="1" t="s">
        <v>5434</v>
      </c>
      <c r="U5538" s="1" t="s">
        <v>5434</v>
      </c>
      <c r="W5538" s="3">
        <v>0</v>
      </c>
      <c r="Y5538" s="1" t="s">
        <v>5434</v>
      </c>
      <c r="Z5538" s="1" t="s">
        <v>5434</v>
      </c>
      <c r="AA5538" s="1" t="s">
        <v>5434</v>
      </c>
      <c r="AB5538" s="1" t="s">
        <v>5434</v>
      </c>
      <c r="AC5538" s="1" t="s">
        <v>5434</v>
      </c>
      <c r="AD5538" s="1" t="s">
        <v>5434</v>
      </c>
      <c r="AE5538" s="1" t="s">
        <v>5434</v>
      </c>
    </row>
    <row r="5539" spans="3:31" ht="12.75" hidden="1">
      <c r="C5539" s="1" t="s">
        <v>4901</v>
      </c>
      <c r="D5539" s="1" t="s">
        <v>4901</v>
      </c>
      <c r="E5539" s="1" t="s">
        <v>4901</v>
      </c>
      <c r="F5539" s="1" t="s">
        <v>4901</v>
      </c>
      <c r="G5539" s="1" t="s">
        <v>4901</v>
      </c>
      <c r="H5539" s="1" t="s">
        <v>4901</v>
      </c>
      <c r="I5539" s="1" t="s">
        <v>4901</v>
      </c>
      <c r="J5539" s="1" t="s">
        <v>4901</v>
      </c>
      <c r="K5539" s="1" t="s">
        <v>4901</v>
      </c>
      <c r="M5539" s="3">
        <v>0</v>
      </c>
      <c r="O5539" s="1" t="s">
        <v>5434</v>
      </c>
      <c r="P5539" s="1" t="s">
        <v>5434</v>
      </c>
      <c r="Q5539" s="1" t="s">
        <v>5434</v>
      </c>
      <c r="R5539" s="1" t="s">
        <v>5434</v>
      </c>
      <c r="S5539" s="1" t="s">
        <v>5434</v>
      </c>
      <c r="T5539" s="1" t="s">
        <v>5434</v>
      </c>
      <c r="U5539" s="1" t="s">
        <v>5434</v>
      </c>
      <c r="W5539" s="3">
        <v>0</v>
      </c>
      <c r="Y5539" s="1" t="s">
        <v>5434</v>
      </c>
      <c r="Z5539" s="1" t="s">
        <v>5434</v>
      </c>
      <c r="AA5539" s="1" t="s">
        <v>5434</v>
      </c>
      <c r="AB5539" s="1" t="s">
        <v>5434</v>
      </c>
      <c r="AC5539" s="1" t="s">
        <v>5434</v>
      </c>
      <c r="AD5539" s="1" t="s">
        <v>5434</v>
      </c>
      <c r="AE5539" s="1" t="s">
        <v>5434</v>
      </c>
    </row>
    <row r="5540" spans="3:31" ht="12.75" hidden="1">
      <c r="C5540" s="1" t="s">
        <v>4901</v>
      </c>
      <c r="D5540" s="1" t="s">
        <v>4901</v>
      </c>
      <c r="E5540" s="1" t="s">
        <v>4901</v>
      </c>
      <c r="F5540" s="1" t="s">
        <v>4901</v>
      </c>
      <c r="G5540" s="1" t="s">
        <v>4901</v>
      </c>
      <c r="H5540" s="1" t="s">
        <v>4901</v>
      </c>
      <c r="I5540" s="1" t="s">
        <v>4901</v>
      </c>
      <c r="J5540" s="1" t="s">
        <v>4901</v>
      </c>
      <c r="K5540" s="1" t="s">
        <v>4901</v>
      </c>
      <c r="M5540" s="3">
        <v>0</v>
      </c>
      <c r="O5540" s="1" t="s">
        <v>5434</v>
      </c>
      <c r="P5540" s="1" t="s">
        <v>5434</v>
      </c>
      <c r="Q5540" s="1" t="s">
        <v>5434</v>
      </c>
      <c r="R5540" s="1" t="s">
        <v>5434</v>
      </c>
      <c r="S5540" s="1" t="s">
        <v>5434</v>
      </c>
      <c r="T5540" s="1" t="s">
        <v>5434</v>
      </c>
      <c r="U5540" s="1" t="s">
        <v>5434</v>
      </c>
      <c r="W5540" s="3">
        <v>0</v>
      </c>
      <c r="Y5540" s="1" t="s">
        <v>5434</v>
      </c>
      <c r="Z5540" s="1" t="s">
        <v>5434</v>
      </c>
      <c r="AA5540" s="1" t="s">
        <v>5434</v>
      </c>
      <c r="AB5540" s="1" t="s">
        <v>5434</v>
      </c>
      <c r="AC5540" s="1" t="s">
        <v>5434</v>
      </c>
      <c r="AD5540" s="1" t="s">
        <v>5434</v>
      </c>
      <c r="AE5540" s="1" t="s">
        <v>5434</v>
      </c>
    </row>
    <row r="5541" spans="3:31" ht="12.75" hidden="1">
      <c r="C5541" s="1" t="s">
        <v>4901</v>
      </c>
      <c r="D5541" s="1" t="s">
        <v>4901</v>
      </c>
      <c r="E5541" s="1" t="s">
        <v>4901</v>
      </c>
      <c r="F5541" s="1" t="s">
        <v>4901</v>
      </c>
      <c r="G5541" s="1" t="s">
        <v>4901</v>
      </c>
      <c r="H5541" s="1" t="s">
        <v>4901</v>
      </c>
      <c r="I5541" s="1" t="s">
        <v>4901</v>
      </c>
      <c r="J5541" s="1" t="s">
        <v>4901</v>
      </c>
      <c r="K5541" s="1" t="s">
        <v>4901</v>
      </c>
      <c r="M5541" s="3">
        <v>0</v>
      </c>
      <c r="O5541" s="1" t="s">
        <v>5434</v>
      </c>
      <c r="P5541" s="1" t="s">
        <v>5434</v>
      </c>
      <c r="Q5541" s="1" t="s">
        <v>5434</v>
      </c>
      <c r="R5541" s="1" t="s">
        <v>5434</v>
      </c>
      <c r="S5541" s="1" t="s">
        <v>5434</v>
      </c>
      <c r="T5541" s="1" t="s">
        <v>5434</v>
      </c>
      <c r="U5541" s="1" t="s">
        <v>5434</v>
      </c>
      <c r="W5541" s="3">
        <v>0</v>
      </c>
      <c r="Y5541" s="1" t="s">
        <v>5434</v>
      </c>
      <c r="Z5541" s="1" t="s">
        <v>5434</v>
      </c>
      <c r="AA5541" s="1" t="s">
        <v>5434</v>
      </c>
      <c r="AB5541" s="1" t="s">
        <v>5434</v>
      </c>
      <c r="AC5541" s="1" t="s">
        <v>5434</v>
      </c>
      <c r="AD5541" s="1" t="s">
        <v>5434</v>
      </c>
      <c r="AE5541" s="1" t="s">
        <v>5434</v>
      </c>
    </row>
    <row r="5542" spans="3:31" ht="12.75" hidden="1">
      <c r="C5542" s="1" t="s">
        <v>4901</v>
      </c>
      <c r="D5542" s="1" t="s">
        <v>4901</v>
      </c>
      <c r="E5542" s="1" t="s">
        <v>4901</v>
      </c>
      <c r="F5542" s="1" t="s">
        <v>4901</v>
      </c>
      <c r="G5542" s="1" t="s">
        <v>4901</v>
      </c>
      <c r="H5542" s="1" t="s">
        <v>4901</v>
      </c>
      <c r="I5542" s="1" t="s">
        <v>4901</v>
      </c>
      <c r="J5542" s="1" t="s">
        <v>4901</v>
      </c>
      <c r="K5542" s="1" t="s">
        <v>4901</v>
      </c>
      <c r="M5542" s="3">
        <v>0</v>
      </c>
      <c r="O5542" s="1" t="s">
        <v>5434</v>
      </c>
      <c r="P5542" s="1" t="s">
        <v>5434</v>
      </c>
      <c r="Q5542" s="1" t="s">
        <v>5434</v>
      </c>
      <c r="R5542" s="1" t="s">
        <v>5434</v>
      </c>
      <c r="S5542" s="1" t="s">
        <v>5434</v>
      </c>
      <c r="T5542" s="1" t="s">
        <v>5434</v>
      </c>
      <c r="U5542" s="1" t="s">
        <v>5434</v>
      </c>
      <c r="W5542" s="3">
        <v>0</v>
      </c>
      <c r="Y5542" s="1" t="s">
        <v>5434</v>
      </c>
      <c r="Z5542" s="1" t="s">
        <v>5434</v>
      </c>
      <c r="AA5542" s="1" t="s">
        <v>5434</v>
      </c>
      <c r="AB5542" s="1" t="s">
        <v>5434</v>
      </c>
      <c r="AC5542" s="1" t="s">
        <v>5434</v>
      </c>
      <c r="AD5542" s="1" t="s">
        <v>5434</v>
      </c>
      <c r="AE5542" s="1" t="s">
        <v>5434</v>
      </c>
    </row>
    <row r="5543" spans="3:31" ht="12.75" hidden="1">
      <c r="C5543" s="1" t="s">
        <v>4901</v>
      </c>
      <c r="D5543" s="1" t="s">
        <v>4901</v>
      </c>
      <c r="E5543" s="1" t="s">
        <v>4901</v>
      </c>
      <c r="F5543" s="1" t="s">
        <v>4901</v>
      </c>
      <c r="G5543" s="1" t="s">
        <v>4901</v>
      </c>
      <c r="H5543" s="1" t="s">
        <v>4901</v>
      </c>
      <c r="I5543" s="1" t="s">
        <v>4901</v>
      </c>
      <c r="J5543" s="1" t="s">
        <v>4901</v>
      </c>
      <c r="K5543" s="1" t="s">
        <v>4901</v>
      </c>
      <c r="M5543" s="3">
        <v>0</v>
      </c>
      <c r="O5543" s="1" t="s">
        <v>5434</v>
      </c>
      <c r="P5543" s="1" t="s">
        <v>5434</v>
      </c>
      <c r="Q5543" s="1" t="s">
        <v>5434</v>
      </c>
      <c r="R5543" s="1" t="s">
        <v>5434</v>
      </c>
      <c r="S5543" s="1" t="s">
        <v>5434</v>
      </c>
      <c r="T5543" s="1" t="s">
        <v>5434</v>
      </c>
      <c r="U5543" s="1" t="s">
        <v>5434</v>
      </c>
      <c r="W5543" s="3">
        <v>0</v>
      </c>
      <c r="Y5543" s="1" t="s">
        <v>5434</v>
      </c>
      <c r="Z5543" s="1" t="s">
        <v>5434</v>
      </c>
      <c r="AA5543" s="1" t="s">
        <v>5434</v>
      </c>
      <c r="AB5543" s="1" t="s">
        <v>5434</v>
      </c>
      <c r="AC5543" s="1" t="s">
        <v>5434</v>
      </c>
      <c r="AD5543" s="1" t="s">
        <v>5434</v>
      </c>
      <c r="AE5543" s="1" t="s">
        <v>5434</v>
      </c>
    </row>
    <row r="5544" spans="3:31" ht="12.75" hidden="1">
      <c r="C5544" s="1" t="s">
        <v>4901</v>
      </c>
      <c r="D5544" s="1" t="s">
        <v>4901</v>
      </c>
      <c r="E5544" s="1" t="s">
        <v>4901</v>
      </c>
      <c r="F5544" s="1" t="s">
        <v>4901</v>
      </c>
      <c r="G5544" s="1" t="s">
        <v>4901</v>
      </c>
      <c r="H5544" s="1" t="s">
        <v>4901</v>
      </c>
      <c r="I5544" s="1" t="s">
        <v>4901</v>
      </c>
      <c r="J5544" s="1" t="s">
        <v>4901</v>
      </c>
      <c r="K5544" s="1" t="s">
        <v>4901</v>
      </c>
      <c r="M5544" s="3">
        <v>0</v>
      </c>
      <c r="O5544" s="1" t="s">
        <v>5434</v>
      </c>
      <c r="P5544" s="1" t="s">
        <v>5434</v>
      </c>
      <c r="Q5544" s="1" t="s">
        <v>5434</v>
      </c>
      <c r="R5544" s="1" t="s">
        <v>5434</v>
      </c>
      <c r="S5544" s="1" t="s">
        <v>5434</v>
      </c>
      <c r="T5544" s="1" t="s">
        <v>5434</v>
      </c>
      <c r="U5544" s="1" t="s">
        <v>5434</v>
      </c>
      <c r="W5544" s="3">
        <v>0</v>
      </c>
      <c r="Y5544" s="1" t="s">
        <v>5434</v>
      </c>
      <c r="Z5544" s="1" t="s">
        <v>5434</v>
      </c>
      <c r="AA5544" s="1" t="s">
        <v>5434</v>
      </c>
      <c r="AB5544" s="1" t="s">
        <v>5434</v>
      </c>
      <c r="AC5544" s="1" t="s">
        <v>5434</v>
      </c>
      <c r="AD5544" s="1" t="s">
        <v>5434</v>
      </c>
      <c r="AE5544" s="1" t="s">
        <v>5434</v>
      </c>
    </row>
    <row r="5545" spans="3:31" ht="12.75" hidden="1">
      <c r="C5545" s="1" t="s">
        <v>4901</v>
      </c>
      <c r="D5545" s="1" t="s">
        <v>4901</v>
      </c>
      <c r="E5545" s="1" t="s">
        <v>4901</v>
      </c>
      <c r="F5545" s="1" t="s">
        <v>4901</v>
      </c>
      <c r="G5545" s="1" t="s">
        <v>4901</v>
      </c>
      <c r="H5545" s="1" t="s">
        <v>4901</v>
      </c>
      <c r="I5545" s="1" t="s">
        <v>4901</v>
      </c>
      <c r="J5545" s="1" t="s">
        <v>4901</v>
      </c>
      <c r="K5545" s="1" t="s">
        <v>4901</v>
      </c>
      <c r="M5545" s="3">
        <v>0</v>
      </c>
      <c r="O5545" s="1" t="s">
        <v>5434</v>
      </c>
      <c r="P5545" s="1" t="s">
        <v>5434</v>
      </c>
      <c r="Q5545" s="1" t="s">
        <v>5434</v>
      </c>
      <c r="R5545" s="1" t="s">
        <v>5434</v>
      </c>
      <c r="S5545" s="1" t="s">
        <v>5434</v>
      </c>
      <c r="T5545" s="1" t="s">
        <v>5434</v>
      </c>
      <c r="U5545" s="1" t="s">
        <v>5434</v>
      </c>
      <c r="W5545" s="3">
        <v>0</v>
      </c>
      <c r="Y5545" s="1" t="s">
        <v>5434</v>
      </c>
      <c r="Z5545" s="1" t="s">
        <v>5434</v>
      </c>
      <c r="AA5545" s="1" t="s">
        <v>5434</v>
      </c>
      <c r="AB5545" s="1" t="s">
        <v>5434</v>
      </c>
      <c r="AC5545" s="1" t="s">
        <v>5434</v>
      </c>
      <c r="AD5545" s="1" t="s">
        <v>5434</v>
      </c>
      <c r="AE5545" s="1" t="s">
        <v>5434</v>
      </c>
    </row>
    <row r="5546" spans="3:31" ht="12.75" hidden="1">
      <c r="C5546" s="1" t="s">
        <v>4901</v>
      </c>
      <c r="D5546" s="1" t="s">
        <v>4901</v>
      </c>
      <c r="E5546" s="1" t="s">
        <v>4901</v>
      </c>
      <c r="F5546" s="1" t="s">
        <v>4901</v>
      </c>
      <c r="G5546" s="1" t="s">
        <v>4901</v>
      </c>
      <c r="H5546" s="1" t="s">
        <v>4901</v>
      </c>
      <c r="I5546" s="1" t="s">
        <v>4901</v>
      </c>
      <c r="J5546" s="1" t="s">
        <v>4901</v>
      </c>
      <c r="K5546" s="1" t="s">
        <v>4901</v>
      </c>
      <c r="M5546" s="3">
        <v>0</v>
      </c>
      <c r="O5546" s="1" t="s">
        <v>5434</v>
      </c>
      <c r="P5546" s="1" t="s">
        <v>5434</v>
      </c>
      <c r="Q5546" s="1" t="s">
        <v>5434</v>
      </c>
      <c r="R5546" s="1" t="s">
        <v>5434</v>
      </c>
      <c r="S5546" s="1" t="s">
        <v>5434</v>
      </c>
      <c r="T5546" s="1" t="s">
        <v>5434</v>
      </c>
      <c r="U5546" s="1" t="s">
        <v>5434</v>
      </c>
      <c r="W5546" s="3">
        <v>0</v>
      </c>
      <c r="Y5546" s="1" t="s">
        <v>5434</v>
      </c>
      <c r="Z5546" s="1" t="s">
        <v>5434</v>
      </c>
      <c r="AA5546" s="1" t="s">
        <v>5434</v>
      </c>
      <c r="AB5546" s="1" t="s">
        <v>5434</v>
      </c>
      <c r="AC5546" s="1" t="s">
        <v>5434</v>
      </c>
      <c r="AD5546" s="1" t="s">
        <v>5434</v>
      </c>
      <c r="AE5546" s="1" t="s">
        <v>5434</v>
      </c>
    </row>
    <row r="5547" spans="3:31" ht="12.75" hidden="1">
      <c r="C5547" s="1" t="s">
        <v>4901</v>
      </c>
      <c r="D5547" s="1" t="s">
        <v>4901</v>
      </c>
      <c r="E5547" s="1" t="s">
        <v>4901</v>
      </c>
      <c r="F5547" s="1" t="s">
        <v>4901</v>
      </c>
      <c r="G5547" s="1" t="s">
        <v>4901</v>
      </c>
      <c r="H5547" s="1" t="s">
        <v>4901</v>
      </c>
      <c r="I5547" s="1" t="s">
        <v>4901</v>
      </c>
      <c r="J5547" s="1" t="s">
        <v>4901</v>
      </c>
      <c r="K5547" s="1" t="s">
        <v>4901</v>
      </c>
      <c r="M5547" s="3">
        <v>0</v>
      </c>
      <c r="O5547" s="1" t="s">
        <v>5434</v>
      </c>
      <c r="P5547" s="1" t="s">
        <v>5434</v>
      </c>
      <c r="Q5547" s="1" t="s">
        <v>5434</v>
      </c>
      <c r="R5547" s="1" t="s">
        <v>5434</v>
      </c>
      <c r="S5547" s="1" t="s">
        <v>5434</v>
      </c>
      <c r="T5547" s="1" t="s">
        <v>5434</v>
      </c>
      <c r="U5547" s="1" t="s">
        <v>5434</v>
      </c>
      <c r="W5547" s="3">
        <v>0</v>
      </c>
      <c r="Y5547" s="1" t="s">
        <v>5434</v>
      </c>
      <c r="Z5547" s="1" t="s">
        <v>5434</v>
      </c>
      <c r="AA5547" s="1" t="s">
        <v>5434</v>
      </c>
      <c r="AB5547" s="1" t="s">
        <v>5434</v>
      </c>
      <c r="AC5547" s="1" t="s">
        <v>5434</v>
      </c>
      <c r="AD5547" s="1" t="s">
        <v>5434</v>
      </c>
      <c r="AE5547" s="1" t="s">
        <v>5434</v>
      </c>
    </row>
    <row r="5548" spans="3:31" ht="12.75" hidden="1">
      <c r="C5548" s="1" t="s">
        <v>4901</v>
      </c>
      <c r="D5548" s="1" t="s">
        <v>4901</v>
      </c>
      <c r="E5548" s="1" t="s">
        <v>4901</v>
      </c>
      <c r="F5548" s="1" t="s">
        <v>4901</v>
      </c>
      <c r="G5548" s="1" t="s">
        <v>4901</v>
      </c>
      <c r="H5548" s="1" t="s">
        <v>4901</v>
      </c>
      <c r="I5548" s="1" t="s">
        <v>4901</v>
      </c>
      <c r="J5548" s="1" t="s">
        <v>4901</v>
      </c>
      <c r="K5548" s="1" t="s">
        <v>4901</v>
      </c>
      <c r="M5548" s="3">
        <v>0</v>
      </c>
      <c r="O5548" s="1" t="s">
        <v>5434</v>
      </c>
      <c r="P5548" s="1" t="s">
        <v>5434</v>
      </c>
      <c r="Q5548" s="1" t="s">
        <v>5434</v>
      </c>
      <c r="R5548" s="1" t="s">
        <v>5434</v>
      </c>
      <c r="S5548" s="1" t="s">
        <v>5434</v>
      </c>
      <c r="T5548" s="1" t="s">
        <v>5434</v>
      </c>
      <c r="U5548" s="1" t="s">
        <v>5434</v>
      </c>
      <c r="W5548" s="3">
        <v>0</v>
      </c>
      <c r="Y5548" s="1" t="s">
        <v>5434</v>
      </c>
      <c r="Z5548" s="1" t="s">
        <v>5434</v>
      </c>
      <c r="AA5548" s="1" t="s">
        <v>5434</v>
      </c>
      <c r="AB5548" s="1" t="s">
        <v>5434</v>
      </c>
      <c r="AC5548" s="1" t="s">
        <v>5434</v>
      </c>
      <c r="AD5548" s="1" t="s">
        <v>5434</v>
      </c>
      <c r="AE5548" s="1" t="s">
        <v>5434</v>
      </c>
    </row>
    <row r="5549" spans="3:31" ht="12.75" hidden="1">
      <c r="C5549" s="1" t="s">
        <v>4901</v>
      </c>
      <c r="D5549" s="1" t="s">
        <v>4901</v>
      </c>
      <c r="E5549" s="1" t="s">
        <v>4901</v>
      </c>
      <c r="F5549" s="1" t="s">
        <v>4901</v>
      </c>
      <c r="G5549" s="1" t="s">
        <v>4901</v>
      </c>
      <c r="H5549" s="1" t="s">
        <v>4901</v>
      </c>
      <c r="I5549" s="1" t="s">
        <v>4901</v>
      </c>
      <c r="J5549" s="1" t="s">
        <v>4901</v>
      </c>
      <c r="K5549" s="1" t="s">
        <v>4901</v>
      </c>
      <c r="M5549" s="3">
        <v>0</v>
      </c>
      <c r="O5549" s="1" t="s">
        <v>5434</v>
      </c>
      <c r="P5549" s="1" t="s">
        <v>5434</v>
      </c>
      <c r="Q5549" s="1" t="s">
        <v>5434</v>
      </c>
      <c r="R5549" s="1" t="s">
        <v>5434</v>
      </c>
      <c r="S5549" s="1" t="s">
        <v>5434</v>
      </c>
      <c r="T5549" s="1" t="s">
        <v>5434</v>
      </c>
      <c r="U5549" s="1" t="s">
        <v>5434</v>
      </c>
      <c r="W5549" s="3">
        <v>0</v>
      </c>
      <c r="Y5549" s="1" t="s">
        <v>5434</v>
      </c>
      <c r="Z5549" s="1" t="s">
        <v>5434</v>
      </c>
      <c r="AA5549" s="1" t="s">
        <v>5434</v>
      </c>
      <c r="AB5549" s="1" t="s">
        <v>5434</v>
      </c>
      <c r="AC5549" s="1" t="s">
        <v>5434</v>
      </c>
      <c r="AD5549" s="1" t="s">
        <v>5434</v>
      </c>
      <c r="AE5549" s="1" t="s">
        <v>5434</v>
      </c>
    </row>
    <row r="5550" spans="3:31" ht="12.75" hidden="1">
      <c r="C5550" s="1" t="s">
        <v>4901</v>
      </c>
      <c r="D5550" s="1" t="s">
        <v>4901</v>
      </c>
      <c r="E5550" s="1" t="s">
        <v>4901</v>
      </c>
      <c r="F5550" s="1" t="s">
        <v>4901</v>
      </c>
      <c r="G5550" s="1" t="s">
        <v>4901</v>
      </c>
      <c r="H5550" s="1" t="s">
        <v>4901</v>
      </c>
      <c r="I5550" s="1" t="s">
        <v>4901</v>
      </c>
      <c r="J5550" s="1" t="s">
        <v>4901</v>
      </c>
      <c r="K5550" s="1" t="s">
        <v>4901</v>
      </c>
      <c r="M5550" s="3">
        <v>0</v>
      </c>
      <c r="O5550" s="1" t="s">
        <v>5434</v>
      </c>
      <c r="P5550" s="1" t="s">
        <v>5434</v>
      </c>
      <c r="Q5550" s="1" t="s">
        <v>5434</v>
      </c>
      <c r="R5550" s="1" t="s">
        <v>5434</v>
      </c>
      <c r="S5550" s="1" t="s">
        <v>5434</v>
      </c>
      <c r="T5550" s="1" t="s">
        <v>5434</v>
      </c>
      <c r="U5550" s="1" t="s">
        <v>5434</v>
      </c>
      <c r="W5550" s="3">
        <v>0</v>
      </c>
      <c r="Y5550" s="1" t="s">
        <v>5434</v>
      </c>
      <c r="Z5550" s="1" t="s">
        <v>5434</v>
      </c>
      <c r="AA5550" s="1" t="s">
        <v>5434</v>
      </c>
      <c r="AB5550" s="1" t="s">
        <v>5434</v>
      </c>
      <c r="AC5550" s="1" t="s">
        <v>5434</v>
      </c>
      <c r="AD5550" s="1" t="s">
        <v>5434</v>
      </c>
      <c r="AE5550" s="1" t="s">
        <v>5434</v>
      </c>
    </row>
    <row r="5551" spans="3:31" ht="12.75" hidden="1">
      <c r="C5551" s="1" t="s">
        <v>4901</v>
      </c>
      <c r="D5551" s="1" t="s">
        <v>4901</v>
      </c>
      <c r="E5551" s="1" t="s">
        <v>4901</v>
      </c>
      <c r="F5551" s="1" t="s">
        <v>4901</v>
      </c>
      <c r="G5551" s="1" t="s">
        <v>4901</v>
      </c>
      <c r="H5551" s="1" t="s">
        <v>4901</v>
      </c>
      <c r="I5551" s="1" t="s">
        <v>4901</v>
      </c>
      <c r="J5551" s="1" t="s">
        <v>4901</v>
      </c>
      <c r="K5551" s="1" t="s">
        <v>4901</v>
      </c>
      <c r="M5551" s="3">
        <v>0</v>
      </c>
      <c r="O5551" s="1" t="s">
        <v>5434</v>
      </c>
      <c r="P5551" s="1" t="s">
        <v>5434</v>
      </c>
      <c r="Q5551" s="1" t="s">
        <v>5434</v>
      </c>
      <c r="R5551" s="1" t="s">
        <v>5434</v>
      </c>
      <c r="S5551" s="1" t="s">
        <v>5434</v>
      </c>
      <c r="T5551" s="1" t="s">
        <v>5434</v>
      </c>
      <c r="U5551" s="1" t="s">
        <v>5434</v>
      </c>
      <c r="W5551" s="3">
        <v>0</v>
      </c>
      <c r="Y5551" s="1" t="s">
        <v>5434</v>
      </c>
      <c r="Z5551" s="1" t="s">
        <v>5434</v>
      </c>
      <c r="AA5551" s="1" t="s">
        <v>5434</v>
      </c>
      <c r="AB5551" s="1" t="s">
        <v>5434</v>
      </c>
      <c r="AC5551" s="1" t="s">
        <v>5434</v>
      </c>
      <c r="AD5551" s="1" t="s">
        <v>5434</v>
      </c>
      <c r="AE5551" s="1" t="s">
        <v>5434</v>
      </c>
    </row>
    <row r="5552" spans="3:31" ht="12.75" hidden="1">
      <c r="C5552" s="1" t="s">
        <v>4901</v>
      </c>
      <c r="D5552" s="1" t="s">
        <v>4901</v>
      </c>
      <c r="E5552" s="1" t="s">
        <v>4901</v>
      </c>
      <c r="F5552" s="1" t="s">
        <v>4901</v>
      </c>
      <c r="G5552" s="1" t="s">
        <v>4901</v>
      </c>
      <c r="H5552" s="1" t="s">
        <v>4901</v>
      </c>
      <c r="I5552" s="1" t="s">
        <v>4901</v>
      </c>
      <c r="J5552" s="1" t="s">
        <v>4901</v>
      </c>
      <c r="K5552" s="1" t="s">
        <v>4901</v>
      </c>
      <c r="M5552" s="3">
        <v>0</v>
      </c>
      <c r="O5552" s="1" t="s">
        <v>5434</v>
      </c>
      <c r="P5552" s="1" t="s">
        <v>5434</v>
      </c>
      <c r="Q5552" s="1" t="s">
        <v>5434</v>
      </c>
      <c r="R5552" s="1" t="s">
        <v>5434</v>
      </c>
      <c r="S5552" s="1" t="s">
        <v>5434</v>
      </c>
      <c r="T5552" s="1" t="s">
        <v>5434</v>
      </c>
      <c r="U5552" s="1" t="s">
        <v>5434</v>
      </c>
      <c r="W5552" s="3">
        <v>0</v>
      </c>
      <c r="Y5552" s="1" t="s">
        <v>5434</v>
      </c>
      <c r="Z5552" s="1" t="s">
        <v>5434</v>
      </c>
      <c r="AA5552" s="1" t="s">
        <v>5434</v>
      </c>
      <c r="AB5552" s="1" t="s">
        <v>5434</v>
      </c>
      <c r="AC5552" s="1" t="s">
        <v>5434</v>
      </c>
      <c r="AD5552" s="1" t="s">
        <v>5434</v>
      </c>
      <c r="AE5552" s="1" t="s">
        <v>5434</v>
      </c>
    </row>
    <row r="5553" spans="3:31" ht="12.75" hidden="1">
      <c r="C5553" s="1" t="s">
        <v>4901</v>
      </c>
      <c r="D5553" s="1" t="s">
        <v>4901</v>
      </c>
      <c r="E5553" s="1" t="s">
        <v>4901</v>
      </c>
      <c r="F5553" s="1" t="s">
        <v>4901</v>
      </c>
      <c r="G5553" s="1" t="s">
        <v>4901</v>
      </c>
      <c r="H5553" s="1" t="s">
        <v>4901</v>
      </c>
      <c r="I5553" s="1" t="s">
        <v>4901</v>
      </c>
      <c r="J5553" s="1" t="s">
        <v>4901</v>
      </c>
      <c r="K5553" s="1" t="s">
        <v>4901</v>
      </c>
      <c r="M5553" s="3">
        <v>0</v>
      </c>
      <c r="O5553" s="1" t="s">
        <v>5434</v>
      </c>
      <c r="P5553" s="1" t="s">
        <v>5434</v>
      </c>
      <c r="Q5553" s="1" t="s">
        <v>5434</v>
      </c>
      <c r="R5553" s="1" t="s">
        <v>5434</v>
      </c>
      <c r="S5553" s="1" t="s">
        <v>5434</v>
      </c>
      <c r="T5553" s="1" t="s">
        <v>5434</v>
      </c>
      <c r="U5553" s="1" t="s">
        <v>5434</v>
      </c>
      <c r="W5553" s="3">
        <v>0</v>
      </c>
      <c r="Y5553" s="1" t="s">
        <v>5434</v>
      </c>
      <c r="Z5553" s="1" t="s">
        <v>5434</v>
      </c>
      <c r="AA5553" s="1" t="s">
        <v>5434</v>
      </c>
      <c r="AB5553" s="1" t="s">
        <v>5434</v>
      </c>
      <c r="AC5553" s="1" t="s">
        <v>5434</v>
      </c>
      <c r="AD5553" s="1" t="s">
        <v>5434</v>
      </c>
      <c r="AE5553" s="1" t="s">
        <v>5434</v>
      </c>
    </row>
    <row r="5554" spans="3:31" ht="12.75" hidden="1">
      <c r="C5554" s="1" t="s">
        <v>4901</v>
      </c>
      <c r="D5554" s="1" t="s">
        <v>4901</v>
      </c>
      <c r="E5554" s="1" t="s">
        <v>4901</v>
      </c>
      <c r="F5554" s="1" t="s">
        <v>4901</v>
      </c>
      <c r="G5554" s="1" t="s">
        <v>4901</v>
      </c>
      <c r="H5554" s="1" t="s">
        <v>4901</v>
      </c>
      <c r="I5554" s="1" t="s">
        <v>4901</v>
      </c>
      <c r="J5554" s="1" t="s">
        <v>4901</v>
      </c>
      <c r="K5554" s="1" t="s">
        <v>4901</v>
      </c>
      <c r="M5554" s="3">
        <v>0</v>
      </c>
      <c r="O5554" s="1" t="s">
        <v>5434</v>
      </c>
      <c r="P5554" s="1" t="s">
        <v>5434</v>
      </c>
      <c r="Q5554" s="1" t="s">
        <v>5434</v>
      </c>
      <c r="R5554" s="1" t="s">
        <v>5434</v>
      </c>
      <c r="S5554" s="1" t="s">
        <v>5434</v>
      </c>
      <c r="T5554" s="1" t="s">
        <v>5434</v>
      </c>
      <c r="U5554" s="1" t="s">
        <v>5434</v>
      </c>
      <c r="W5554" s="3">
        <v>0</v>
      </c>
      <c r="Y5554" s="1" t="s">
        <v>5434</v>
      </c>
      <c r="Z5554" s="1" t="s">
        <v>5434</v>
      </c>
      <c r="AA5554" s="1" t="s">
        <v>5434</v>
      </c>
      <c r="AB5554" s="1" t="s">
        <v>5434</v>
      </c>
      <c r="AC5554" s="1" t="s">
        <v>5434</v>
      </c>
      <c r="AD5554" s="1" t="s">
        <v>5434</v>
      </c>
      <c r="AE5554" s="1" t="s">
        <v>5434</v>
      </c>
    </row>
    <row r="5555" spans="3:31" ht="12.75" hidden="1">
      <c r="C5555" s="1" t="s">
        <v>4901</v>
      </c>
      <c r="D5555" s="1" t="s">
        <v>4901</v>
      </c>
      <c r="E5555" s="1" t="s">
        <v>4901</v>
      </c>
      <c r="F5555" s="1" t="s">
        <v>4901</v>
      </c>
      <c r="G5555" s="1" t="s">
        <v>4901</v>
      </c>
      <c r="H5555" s="1" t="s">
        <v>4901</v>
      </c>
      <c r="I5555" s="1" t="s">
        <v>4901</v>
      </c>
      <c r="J5555" s="1" t="s">
        <v>4901</v>
      </c>
      <c r="K5555" s="1" t="s">
        <v>4901</v>
      </c>
      <c r="M5555" s="3">
        <v>0</v>
      </c>
      <c r="O5555" s="1" t="s">
        <v>5434</v>
      </c>
      <c r="P5555" s="1" t="s">
        <v>5434</v>
      </c>
      <c r="Q5555" s="1" t="s">
        <v>5434</v>
      </c>
      <c r="R5555" s="1" t="s">
        <v>5434</v>
      </c>
      <c r="S5555" s="1" t="s">
        <v>5434</v>
      </c>
      <c r="T5555" s="1" t="s">
        <v>5434</v>
      </c>
      <c r="U5555" s="1" t="s">
        <v>5434</v>
      </c>
      <c r="W5555" s="3">
        <v>0</v>
      </c>
      <c r="Y5555" s="1" t="s">
        <v>5434</v>
      </c>
      <c r="Z5555" s="1" t="s">
        <v>5434</v>
      </c>
      <c r="AA5555" s="1" t="s">
        <v>5434</v>
      </c>
      <c r="AB5555" s="1" t="s">
        <v>5434</v>
      </c>
      <c r="AC5555" s="1" t="s">
        <v>5434</v>
      </c>
      <c r="AD5555" s="1" t="s">
        <v>5434</v>
      </c>
      <c r="AE5555" s="1" t="s">
        <v>5434</v>
      </c>
    </row>
    <row r="5556" spans="3:31" ht="12.75" hidden="1">
      <c r="C5556" s="1" t="s">
        <v>4901</v>
      </c>
      <c r="D5556" s="1" t="s">
        <v>4901</v>
      </c>
      <c r="E5556" s="1" t="s">
        <v>4901</v>
      </c>
      <c r="F5556" s="1" t="s">
        <v>4901</v>
      </c>
      <c r="G5556" s="1" t="s">
        <v>4901</v>
      </c>
      <c r="H5556" s="1" t="s">
        <v>4901</v>
      </c>
      <c r="I5556" s="1" t="s">
        <v>4901</v>
      </c>
      <c r="J5556" s="1" t="s">
        <v>4901</v>
      </c>
      <c r="K5556" s="1" t="s">
        <v>4901</v>
      </c>
      <c r="M5556" s="3">
        <v>0</v>
      </c>
      <c r="O5556" s="1" t="s">
        <v>5434</v>
      </c>
      <c r="P5556" s="1" t="s">
        <v>5434</v>
      </c>
      <c r="Q5556" s="1" t="s">
        <v>5434</v>
      </c>
      <c r="R5556" s="1" t="s">
        <v>5434</v>
      </c>
      <c r="S5556" s="1" t="s">
        <v>5434</v>
      </c>
      <c r="T5556" s="1" t="s">
        <v>5434</v>
      </c>
      <c r="U5556" s="1" t="s">
        <v>5434</v>
      </c>
      <c r="W5556" s="3">
        <v>0</v>
      </c>
      <c r="Y5556" s="1" t="s">
        <v>5434</v>
      </c>
      <c r="Z5556" s="1" t="s">
        <v>5434</v>
      </c>
      <c r="AA5556" s="1" t="s">
        <v>5434</v>
      </c>
      <c r="AB5556" s="1" t="s">
        <v>5434</v>
      </c>
      <c r="AC5556" s="1" t="s">
        <v>5434</v>
      </c>
      <c r="AD5556" s="1" t="s">
        <v>5434</v>
      </c>
      <c r="AE5556" s="1" t="s">
        <v>5434</v>
      </c>
    </row>
    <row r="5557" spans="3:31" ht="12.75" hidden="1">
      <c r="C5557" s="1" t="s">
        <v>4901</v>
      </c>
      <c r="D5557" s="1" t="s">
        <v>4901</v>
      </c>
      <c r="E5557" s="1" t="s">
        <v>4901</v>
      </c>
      <c r="F5557" s="1" t="s">
        <v>4901</v>
      </c>
      <c r="G5557" s="1" t="s">
        <v>4901</v>
      </c>
      <c r="H5557" s="1" t="s">
        <v>4901</v>
      </c>
      <c r="I5557" s="1" t="s">
        <v>4901</v>
      </c>
      <c r="J5557" s="1" t="s">
        <v>4901</v>
      </c>
      <c r="K5557" s="1" t="s">
        <v>4901</v>
      </c>
      <c r="M5557" s="3">
        <v>0</v>
      </c>
      <c r="O5557" s="1" t="s">
        <v>5434</v>
      </c>
      <c r="P5557" s="1" t="s">
        <v>5434</v>
      </c>
      <c r="Q5557" s="1" t="s">
        <v>5434</v>
      </c>
      <c r="R5557" s="1" t="s">
        <v>5434</v>
      </c>
      <c r="S5557" s="1" t="s">
        <v>5434</v>
      </c>
      <c r="T5557" s="1" t="s">
        <v>5434</v>
      </c>
      <c r="U5557" s="1" t="s">
        <v>5434</v>
      </c>
      <c r="W5557" s="3">
        <v>0</v>
      </c>
      <c r="Y5557" s="1" t="s">
        <v>5434</v>
      </c>
      <c r="Z5557" s="1" t="s">
        <v>5434</v>
      </c>
      <c r="AA5557" s="1" t="s">
        <v>5434</v>
      </c>
      <c r="AB5557" s="1" t="s">
        <v>5434</v>
      </c>
      <c r="AC5557" s="1" t="s">
        <v>5434</v>
      </c>
      <c r="AD5557" s="1" t="s">
        <v>5434</v>
      </c>
      <c r="AE5557" s="1" t="s">
        <v>5434</v>
      </c>
    </row>
    <row r="5558" spans="3:31" ht="12.75" hidden="1">
      <c r="C5558" s="1" t="s">
        <v>4901</v>
      </c>
      <c r="D5558" s="1" t="s">
        <v>4901</v>
      </c>
      <c r="E5558" s="1" t="s">
        <v>4901</v>
      </c>
      <c r="F5558" s="1" t="s">
        <v>4901</v>
      </c>
      <c r="G5558" s="1" t="s">
        <v>4901</v>
      </c>
      <c r="H5558" s="1" t="s">
        <v>4901</v>
      </c>
      <c r="I5558" s="1" t="s">
        <v>4901</v>
      </c>
      <c r="J5558" s="1" t="s">
        <v>4901</v>
      </c>
      <c r="K5558" s="1" t="s">
        <v>4901</v>
      </c>
      <c r="M5558" s="3">
        <v>0</v>
      </c>
      <c r="O5558" s="1" t="s">
        <v>5434</v>
      </c>
      <c r="P5558" s="1" t="s">
        <v>5434</v>
      </c>
      <c r="Q5558" s="1" t="s">
        <v>5434</v>
      </c>
      <c r="R5558" s="1" t="s">
        <v>5434</v>
      </c>
      <c r="S5558" s="1" t="s">
        <v>5434</v>
      </c>
      <c r="T5558" s="1" t="s">
        <v>5434</v>
      </c>
      <c r="U5558" s="1" t="s">
        <v>5434</v>
      </c>
      <c r="W5558" s="3">
        <v>0</v>
      </c>
      <c r="Y5558" s="1" t="s">
        <v>5434</v>
      </c>
      <c r="Z5558" s="1" t="s">
        <v>5434</v>
      </c>
      <c r="AA5558" s="1" t="s">
        <v>5434</v>
      </c>
      <c r="AB5558" s="1" t="s">
        <v>5434</v>
      </c>
      <c r="AC5558" s="1" t="s">
        <v>5434</v>
      </c>
      <c r="AD5558" s="1" t="s">
        <v>5434</v>
      </c>
      <c r="AE5558" s="1" t="s">
        <v>5434</v>
      </c>
    </row>
    <row r="5559" spans="3:31" ht="12.75" hidden="1">
      <c r="C5559" s="1" t="s">
        <v>4901</v>
      </c>
      <c r="D5559" s="1" t="s">
        <v>4901</v>
      </c>
      <c r="E5559" s="1" t="s">
        <v>4901</v>
      </c>
      <c r="F5559" s="1" t="s">
        <v>4901</v>
      </c>
      <c r="G5559" s="1" t="s">
        <v>4901</v>
      </c>
      <c r="H5559" s="1" t="s">
        <v>4901</v>
      </c>
      <c r="I5559" s="1" t="s">
        <v>4901</v>
      </c>
      <c r="J5559" s="1" t="s">
        <v>4901</v>
      </c>
      <c r="K5559" s="1" t="s">
        <v>4901</v>
      </c>
      <c r="M5559" s="3">
        <v>0</v>
      </c>
      <c r="O5559" s="1" t="s">
        <v>5434</v>
      </c>
      <c r="P5559" s="1" t="s">
        <v>5434</v>
      </c>
      <c r="Q5559" s="1" t="s">
        <v>5434</v>
      </c>
      <c r="R5559" s="1" t="s">
        <v>5434</v>
      </c>
      <c r="S5559" s="1" t="s">
        <v>5434</v>
      </c>
      <c r="T5559" s="1" t="s">
        <v>5434</v>
      </c>
      <c r="U5559" s="1" t="s">
        <v>5434</v>
      </c>
      <c r="W5559" s="3">
        <v>0</v>
      </c>
      <c r="Y5559" s="1" t="s">
        <v>5434</v>
      </c>
      <c r="Z5559" s="1" t="s">
        <v>5434</v>
      </c>
      <c r="AA5559" s="1" t="s">
        <v>5434</v>
      </c>
      <c r="AB5559" s="1" t="s">
        <v>5434</v>
      </c>
      <c r="AC5559" s="1" t="s">
        <v>5434</v>
      </c>
      <c r="AD5559" s="1" t="s">
        <v>5434</v>
      </c>
      <c r="AE5559" s="1" t="s">
        <v>5434</v>
      </c>
    </row>
    <row r="5560" spans="3:31" ht="12.75" hidden="1">
      <c r="C5560" s="1" t="s">
        <v>4901</v>
      </c>
      <c r="D5560" s="1" t="s">
        <v>4901</v>
      </c>
      <c r="E5560" s="1" t="s">
        <v>4901</v>
      </c>
      <c r="F5560" s="1" t="s">
        <v>4901</v>
      </c>
      <c r="G5560" s="1" t="s">
        <v>4901</v>
      </c>
      <c r="H5560" s="1" t="s">
        <v>4901</v>
      </c>
      <c r="I5560" s="1" t="s">
        <v>4901</v>
      </c>
      <c r="J5560" s="1" t="s">
        <v>4901</v>
      </c>
      <c r="K5560" s="1" t="s">
        <v>4901</v>
      </c>
      <c r="M5560" s="3">
        <v>0</v>
      </c>
      <c r="O5560" s="1" t="s">
        <v>5434</v>
      </c>
      <c r="P5560" s="1" t="s">
        <v>5434</v>
      </c>
      <c r="Q5560" s="1" t="s">
        <v>5434</v>
      </c>
      <c r="R5560" s="1" t="s">
        <v>5434</v>
      </c>
      <c r="S5560" s="1" t="s">
        <v>5434</v>
      </c>
      <c r="T5560" s="1" t="s">
        <v>5434</v>
      </c>
      <c r="U5560" s="1" t="s">
        <v>5434</v>
      </c>
      <c r="W5560" s="3">
        <v>0</v>
      </c>
      <c r="Y5560" s="1" t="s">
        <v>5434</v>
      </c>
      <c r="Z5560" s="1" t="s">
        <v>5434</v>
      </c>
      <c r="AA5560" s="1" t="s">
        <v>5434</v>
      </c>
      <c r="AB5560" s="1" t="s">
        <v>5434</v>
      </c>
      <c r="AC5560" s="1" t="s">
        <v>5434</v>
      </c>
      <c r="AD5560" s="1" t="s">
        <v>5434</v>
      </c>
      <c r="AE5560" s="1" t="s">
        <v>5434</v>
      </c>
    </row>
    <row r="5561" spans="3:31" ht="12.75" hidden="1">
      <c r="C5561" s="1" t="s">
        <v>4901</v>
      </c>
      <c r="D5561" s="1" t="s">
        <v>4901</v>
      </c>
      <c r="E5561" s="1" t="s">
        <v>4901</v>
      </c>
      <c r="F5561" s="1" t="s">
        <v>4901</v>
      </c>
      <c r="G5561" s="1" t="s">
        <v>4901</v>
      </c>
      <c r="H5561" s="1" t="s">
        <v>4901</v>
      </c>
      <c r="I5561" s="1" t="s">
        <v>4901</v>
      </c>
      <c r="J5561" s="1" t="s">
        <v>4901</v>
      </c>
      <c r="K5561" s="1" t="s">
        <v>4901</v>
      </c>
      <c r="M5561" s="3">
        <v>0</v>
      </c>
      <c r="O5561" s="1" t="s">
        <v>5434</v>
      </c>
      <c r="P5561" s="1" t="s">
        <v>5434</v>
      </c>
      <c r="Q5561" s="1" t="s">
        <v>5434</v>
      </c>
      <c r="R5561" s="1" t="s">
        <v>5434</v>
      </c>
      <c r="S5561" s="1" t="s">
        <v>5434</v>
      </c>
      <c r="T5561" s="1" t="s">
        <v>5434</v>
      </c>
      <c r="U5561" s="1" t="s">
        <v>5434</v>
      </c>
      <c r="W5561" s="3">
        <v>0</v>
      </c>
      <c r="Y5561" s="1" t="s">
        <v>5434</v>
      </c>
      <c r="Z5561" s="1" t="s">
        <v>5434</v>
      </c>
      <c r="AA5561" s="1" t="s">
        <v>5434</v>
      </c>
      <c r="AB5561" s="1" t="s">
        <v>5434</v>
      </c>
      <c r="AC5561" s="1" t="s">
        <v>5434</v>
      </c>
      <c r="AD5561" s="1" t="s">
        <v>5434</v>
      </c>
      <c r="AE5561" s="1" t="s">
        <v>5434</v>
      </c>
    </row>
    <row r="5562" spans="3:31" ht="12.75" hidden="1">
      <c r="C5562" s="1" t="s">
        <v>4901</v>
      </c>
      <c r="D5562" s="1" t="s">
        <v>4901</v>
      </c>
      <c r="E5562" s="1" t="s">
        <v>4901</v>
      </c>
      <c r="F5562" s="1" t="s">
        <v>4901</v>
      </c>
      <c r="G5562" s="1" t="s">
        <v>4901</v>
      </c>
      <c r="H5562" s="1" t="s">
        <v>4901</v>
      </c>
      <c r="I5562" s="1" t="s">
        <v>4901</v>
      </c>
      <c r="J5562" s="1" t="s">
        <v>4901</v>
      </c>
      <c r="K5562" s="1" t="s">
        <v>4901</v>
      </c>
      <c r="M5562" s="3">
        <v>0</v>
      </c>
      <c r="O5562" s="1" t="s">
        <v>5434</v>
      </c>
      <c r="P5562" s="1" t="s">
        <v>5434</v>
      </c>
      <c r="Q5562" s="1" t="s">
        <v>5434</v>
      </c>
      <c r="R5562" s="1" t="s">
        <v>5434</v>
      </c>
      <c r="S5562" s="1" t="s">
        <v>5434</v>
      </c>
      <c r="T5562" s="1" t="s">
        <v>5434</v>
      </c>
      <c r="U5562" s="1" t="s">
        <v>5434</v>
      </c>
      <c r="W5562" s="3">
        <v>0</v>
      </c>
      <c r="Y5562" s="1" t="s">
        <v>5434</v>
      </c>
      <c r="Z5562" s="1" t="s">
        <v>5434</v>
      </c>
      <c r="AA5562" s="1" t="s">
        <v>5434</v>
      </c>
      <c r="AB5562" s="1" t="s">
        <v>5434</v>
      </c>
      <c r="AC5562" s="1" t="s">
        <v>5434</v>
      </c>
      <c r="AD5562" s="1" t="s">
        <v>5434</v>
      </c>
      <c r="AE5562" s="1" t="s">
        <v>5434</v>
      </c>
    </row>
    <row r="5563" spans="3:31" ht="12.75" hidden="1">
      <c r="C5563" s="1" t="s">
        <v>4901</v>
      </c>
      <c r="D5563" s="1" t="s">
        <v>4901</v>
      </c>
      <c r="E5563" s="1" t="s">
        <v>4901</v>
      </c>
      <c r="F5563" s="1" t="s">
        <v>4901</v>
      </c>
      <c r="G5563" s="1" t="s">
        <v>4901</v>
      </c>
      <c r="H5563" s="1" t="s">
        <v>4901</v>
      </c>
      <c r="I5563" s="1" t="s">
        <v>4901</v>
      </c>
      <c r="J5563" s="1" t="s">
        <v>4901</v>
      </c>
      <c r="K5563" s="1" t="s">
        <v>4901</v>
      </c>
      <c r="M5563" s="3">
        <v>0</v>
      </c>
      <c r="O5563" s="1" t="s">
        <v>5434</v>
      </c>
      <c r="P5563" s="1" t="s">
        <v>5434</v>
      </c>
      <c r="Q5563" s="1" t="s">
        <v>5434</v>
      </c>
      <c r="R5563" s="1" t="s">
        <v>5434</v>
      </c>
      <c r="S5563" s="1" t="s">
        <v>5434</v>
      </c>
      <c r="T5563" s="1" t="s">
        <v>5434</v>
      </c>
      <c r="U5563" s="1" t="s">
        <v>5434</v>
      </c>
      <c r="W5563" s="3">
        <v>0</v>
      </c>
      <c r="Y5563" s="1" t="s">
        <v>5434</v>
      </c>
      <c r="Z5563" s="1" t="s">
        <v>5434</v>
      </c>
      <c r="AA5563" s="1" t="s">
        <v>5434</v>
      </c>
      <c r="AB5563" s="1" t="s">
        <v>5434</v>
      </c>
      <c r="AC5563" s="1" t="s">
        <v>5434</v>
      </c>
      <c r="AD5563" s="1" t="s">
        <v>5434</v>
      </c>
      <c r="AE5563" s="1" t="s">
        <v>5434</v>
      </c>
    </row>
    <row r="5564" spans="3:31" ht="12.75" hidden="1">
      <c r="C5564" s="1" t="s">
        <v>4901</v>
      </c>
      <c r="D5564" s="1" t="s">
        <v>4901</v>
      </c>
      <c r="E5564" s="1" t="s">
        <v>4901</v>
      </c>
      <c r="F5564" s="1" t="s">
        <v>4901</v>
      </c>
      <c r="G5564" s="1" t="s">
        <v>4901</v>
      </c>
      <c r="H5564" s="1" t="s">
        <v>4901</v>
      </c>
      <c r="I5564" s="1" t="s">
        <v>4901</v>
      </c>
      <c r="J5564" s="1" t="s">
        <v>4901</v>
      </c>
      <c r="K5564" s="1" t="s">
        <v>4901</v>
      </c>
      <c r="M5564" s="3">
        <v>0</v>
      </c>
      <c r="O5564" s="1" t="s">
        <v>5434</v>
      </c>
      <c r="P5564" s="1" t="s">
        <v>5434</v>
      </c>
      <c r="Q5564" s="1" t="s">
        <v>5434</v>
      </c>
      <c r="R5564" s="1" t="s">
        <v>5434</v>
      </c>
      <c r="S5564" s="1" t="s">
        <v>5434</v>
      </c>
      <c r="T5564" s="1" t="s">
        <v>5434</v>
      </c>
      <c r="U5564" s="1" t="s">
        <v>5434</v>
      </c>
      <c r="W5564" s="3">
        <v>0</v>
      </c>
      <c r="Y5564" s="1" t="s">
        <v>5434</v>
      </c>
      <c r="Z5564" s="1" t="s">
        <v>5434</v>
      </c>
      <c r="AA5564" s="1" t="s">
        <v>5434</v>
      </c>
      <c r="AB5564" s="1" t="s">
        <v>5434</v>
      </c>
      <c r="AC5564" s="1" t="s">
        <v>5434</v>
      </c>
      <c r="AD5564" s="1" t="s">
        <v>5434</v>
      </c>
      <c r="AE5564" s="1" t="s">
        <v>5434</v>
      </c>
    </row>
    <row r="5565" spans="3:31" ht="12.75" hidden="1">
      <c r="C5565" s="1" t="s">
        <v>4901</v>
      </c>
      <c r="D5565" s="1" t="s">
        <v>4901</v>
      </c>
      <c r="E5565" s="1" t="s">
        <v>4901</v>
      </c>
      <c r="F5565" s="1" t="s">
        <v>4901</v>
      </c>
      <c r="G5565" s="1" t="s">
        <v>4901</v>
      </c>
      <c r="H5565" s="1" t="s">
        <v>4901</v>
      </c>
      <c r="I5565" s="1" t="s">
        <v>4901</v>
      </c>
      <c r="J5565" s="1" t="s">
        <v>4901</v>
      </c>
      <c r="K5565" s="1" t="s">
        <v>4901</v>
      </c>
      <c r="M5565" s="3">
        <v>0</v>
      </c>
      <c r="O5565" s="1" t="s">
        <v>5434</v>
      </c>
      <c r="P5565" s="1" t="s">
        <v>5434</v>
      </c>
      <c r="Q5565" s="1" t="s">
        <v>5434</v>
      </c>
      <c r="R5565" s="1" t="s">
        <v>5434</v>
      </c>
      <c r="S5565" s="1" t="s">
        <v>5434</v>
      </c>
      <c r="T5565" s="1" t="s">
        <v>5434</v>
      </c>
      <c r="U5565" s="1" t="s">
        <v>5434</v>
      </c>
      <c r="W5565" s="3">
        <v>0</v>
      </c>
      <c r="Y5565" s="1" t="s">
        <v>5434</v>
      </c>
      <c r="Z5565" s="1" t="s">
        <v>5434</v>
      </c>
      <c r="AA5565" s="1" t="s">
        <v>5434</v>
      </c>
      <c r="AB5565" s="1" t="s">
        <v>5434</v>
      </c>
      <c r="AC5565" s="1" t="s">
        <v>5434</v>
      </c>
      <c r="AD5565" s="1" t="s">
        <v>5434</v>
      </c>
      <c r="AE5565" s="1" t="s">
        <v>5434</v>
      </c>
    </row>
    <row r="5566" spans="3:31" ht="12.75" hidden="1">
      <c r="C5566" s="1" t="s">
        <v>4901</v>
      </c>
      <c r="D5566" s="1" t="s">
        <v>4901</v>
      </c>
      <c r="E5566" s="1" t="s">
        <v>4901</v>
      </c>
      <c r="F5566" s="1" t="s">
        <v>4901</v>
      </c>
      <c r="G5566" s="1" t="s">
        <v>4901</v>
      </c>
      <c r="H5566" s="1" t="s">
        <v>4901</v>
      </c>
      <c r="I5566" s="1" t="s">
        <v>4901</v>
      </c>
      <c r="J5566" s="1" t="s">
        <v>4901</v>
      </c>
      <c r="K5566" s="1" t="s">
        <v>4901</v>
      </c>
      <c r="M5566" s="3">
        <v>0</v>
      </c>
      <c r="O5566" s="1" t="s">
        <v>5434</v>
      </c>
      <c r="P5566" s="1" t="s">
        <v>5434</v>
      </c>
      <c r="Q5566" s="1" t="s">
        <v>5434</v>
      </c>
      <c r="R5566" s="1" t="s">
        <v>5434</v>
      </c>
      <c r="S5566" s="1" t="s">
        <v>5434</v>
      </c>
      <c r="T5566" s="1" t="s">
        <v>5434</v>
      </c>
      <c r="U5566" s="1" t="s">
        <v>5434</v>
      </c>
      <c r="W5566" s="3">
        <v>0</v>
      </c>
      <c r="Y5566" s="1" t="s">
        <v>5434</v>
      </c>
      <c r="Z5566" s="1" t="s">
        <v>5434</v>
      </c>
      <c r="AA5566" s="1" t="s">
        <v>5434</v>
      </c>
      <c r="AB5566" s="1" t="s">
        <v>5434</v>
      </c>
      <c r="AC5566" s="1" t="s">
        <v>5434</v>
      </c>
      <c r="AD5566" s="1" t="s">
        <v>5434</v>
      </c>
      <c r="AE5566" s="1" t="s">
        <v>5434</v>
      </c>
    </row>
    <row r="5567" spans="3:31" ht="12.75" hidden="1">
      <c r="C5567" s="1" t="s">
        <v>4901</v>
      </c>
      <c r="D5567" s="1" t="s">
        <v>4901</v>
      </c>
      <c r="E5567" s="1" t="s">
        <v>4901</v>
      </c>
      <c r="F5567" s="1" t="s">
        <v>4901</v>
      </c>
      <c r="G5567" s="1" t="s">
        <v>4901</v>
      </c>
      <c r="H5567" s="1" t="s">
        <v>4901</v>
      </c>
      <c r="I5567" s="1" t="s">
        <v>4901</v>
      </c>
      <c r="J5567" s="1" t="s">
        <v>4901</v>
      </c>
      <c r="K5567" s="1" t="s">
        <v>4901</v>
      </c>
      <c r="M5567" s="3">
        <v>0</v>
      </c>
      <c r="O5567" s="1" t="s">
        <v>5434</v>
      </c>
      <c r="P5567" s="1" t="s">
        <v>5434</v>
      </c>
      <c r="Q5567" s="1" t="s">
        <v>5434</v>
      </c>
      <c r="R5567" s="1" t="s">
        <v>5434</v>
      </c>
      <c r="S5567" s="1" t="s">
        <v>5434</v>
      </c>
      <c r="T5567" s="1" t="s">
        <v>5434</v>
      </c>
      <c r="U5567" s="1" t="s">
        <v>5434</v>
      </c>
      <c r="W5567" s="3">
        <v>0</v>
      </c>
      <c r="Y5567" s="1" t="s">
        <v>5434</v>
      </c>
      <c r="Z5567" s="1" t="s">
        <v>5434</v>
      </c>
      <c r="AA5567" s="1" t="s">
        <v>5434</v>
      </c>
      <c r="AB5567" s="1" t="s">
        <v>5434</v>
      </c>
      <c r="AC5567" s="1" t="s">
        <v>5434</v>
      </c>
      <c r="AD5567" s="1" t="s">
        <v>5434</v>
      </c>
      <c r="AE5567" s="1" t="s">
        <v>5434</v>
      </c>
    </row>
    <row r="5568" spans="3:31" ht="12.75" hidden="1">
      <c r="C5568" s="1" t="s">
        <v>4901</v>
      </c>
      <c r="D5568" s="1" t="s">
        <v>4901</v>
      </c>
      <c r="E5568" s="1" t="s">
        <v>4901</v>
      </c>
      <c r="F5568" s="1" t="s">
        <v>4901</v>
      </c>
      <c r="G5568" s="1" t="s">
        <v>4901</v>
      </c>
      <c r="H5568" s="1" t="s">
        <v>4901</v>
      </c>
      <c r="I5568" s="1" t="s">
        <v>4901</v>
      </c>
      <c r="J5568" s="1" t="s">
        <v>4901</v>
      </c>
      <c r="K5568" s="1" t="s">
        <v>4901</v>
      </c>
      <c r="M5568" s="3">
        <v>0</v>
      </c>
      <c r="O5568" s="1" t="s">
        <v>5434</v>
      </c>
      <c r="P5568" s="1" t="s">
        <v>5434</v>
      </c>
      <c r="Q5568" s="1" t="s">
        <v>5434</v>
      </c>
      <c r="R5568" s="1" t="s">
        <v>5434</v>
      </c>
      <c r="S5568" s="1" t="s">
        <v>5434</v>
      </c>
      <c r="T5568" s="1" t="s">
        <v>5434</v>
      </c>
      <c r="U5568" s="1" t="s">
        <v>5434</v>
      </c>
      <c r="W5568" s="3">
        <v>0</v>
      </c>
      <c r="Y5568" s="1" t="s">
        <v>5434</v>
      </c>
      <c r="Z5568" s="1" t="s">
        <v>5434</v>
      </c>
      <c r="AA5568" s="1" t="s">
        <v>5434</v>
      </c>
      <c r="AB5568" s="1" t="s">
        <v>5434</v>
      </c>
      <c r="AC5568" s="1" t="s">
        <v>5434</v>
      </c>
      <c r="AD5568" s="1" t="s">
        <v>5434</v>
      </c>
      <c r="AE5568" s="1" t="s">
        <v>5434</v>
      </c>
    </row>
    <row r="5569" spans="3:31" ht="12.75" hidden="1">
      <c r="C5569" s="1" t="s">
        <v>4901</v>
      </c>
      <c r="D5569" s="1" t="s">
        <v>4901</v>
      </c>
      <c r="E5569" s="1" t="s">
        <v>4901</v>
      </c>
      <c r="F5569" s="1" t="s">
        <v>4901</v>
      </c>
      <c r="G5569" s="1" t="s">
        <v>4901</v>
      </c>
      <c r="H5569" s="1" t="s">
        <v>4901</v>
      </c>
      <c r="I5569" s="1" t="s">
        <v>4901</v>
      </c>
      <c r="J5569" s="1" t="s">
        <v>4901</v>
      </c>
      <c r="K5569" s="1" t="s">
        <v>4901</v>
      </c>
      <c r="M5569" s="3">
        <v>0</v>
      </c>
      <c r="O5569" s="1" t="s">
        <v>5434</v>
      </c>
      <c r="P5569" s="1" t="s">
        <v>5434</v>
      </c>
      <c r="Q5569" s="1" t="s">
        <v>5434</v>
      </c>
      <c r="R5569" s="1" t="s">
        <v>5434</v>
      </c>
      <c r="S5569" s="1" t="s">
        <v>5434</v>
      </c>
      <c r="T5569" s="1" t="s">
        <v>5434</v>
      </c>
      <c r="U5569" s="1" t="s">
        <v>5434</v>
      </c>
      <c r="W5569" s="3">
        <v>0</v>
      </c>
      <c r="Y5569" s="1" t="s">
        <v>5434</v>
      </c>
      <c r="Z5569" s="1" t="s">
        <v>5434</v>
      </c>
      <c r="AA5569" s="1" t="s">
        <v>5434</v>
      </c>
      <c r="AB5569" s="1" t="s">
        <v>5434</v>
      </c>
      <c r="AC5569" s="1" t="s">
        <v>5434</v>
      </c>
      <c r="AD5569" s="1" t="s">
        <v>5434</v>
      </c>
      <c r="AE5569" s="1" t="s">
        <v>5434</v>
      </c>
    </row>
    <row r="5570" spans="3:31" ht="12.75" hidden="1">
      <c r="C5570" s="1" t="s">
        <v>4901</v>
      </c>
      <c r="D5570" s="1" t="s">
        <v>4901</v>
      </c>
      <c r="E5570" s="1" t="s">
        <v>4901</v>
      </c>
      <c r="F5570" s="1" t="s">
        <v>4901</v>
      </c>
      <c r="G5570" s="1" t="s">
        <v>4901</v>
      </c>
      <c r="H5570" s="1" t="s">
        <v>4901</v>
      </c>
      <c r="I5570" s="1" t="s">
        <v>4901</v>
      </c>
      <c r="J5570" s="1" t="s">
        <v>4901</v>
      </c>
      <c r="K5570" s="1" t="s">
        <v>4901</v>
      </c>
      <c r="M5570" s="3">
        <v>0</v>
      </c>
      <c r="O5570" s="1" t="s">
        <v>5434</v>
      </c>
      <c r="P5570" s="1" t="s">
        <v>5434</v>
      </c>
      <c r="Q5570" s="1" t="s">
        <v>5434</v>
      </c>
      <c r="R5570" s="1" t="s">
        <v>5434</v>
      </c>
      <c r="S5570" s="1" t="s">
        <v>5434</v>
      </c>
      <c r="T5570" s="1" t="s">
        <v>5434</v>
      </c>
      <c r="U5570" s="1" t="s">
        <v>5434</v>
      </c>
      <c r="W5570" s="3">
        <v>0</v>
      </c>
      <c r="Y5570" s="1" t="s">
        <v>5434</v>
      </c>
      <c r="Z5570" s="1" t="s">
        <v>5434</v>
      </c>
      <c r="AA5570" s="1" t="s">
        <v>5434</v>
      </c>
      <c r="AB5570" s="1" t="s">
        <v>5434</v>
      </c>
      <c r="AC5570" s="1" t="s">
        <v>5434</v>
      </c>
      <c r="AD5570" s="1" t="s">
        <v>5434</v>
      </c>
      <c r="AE5570" s="1" t="s">
        <v>5434</v>
      </c>
    </row>
    <row r="5571" spans="3:31" ht="12.75" hidden="1">
      <c r="C5571" s="1" t="s">
        <v>4901</v>
      </c>
      <c r="D5571" s="1" t="s">
        <v>4901</v>
      </c>
      <c r="E5571" s="1" t="s">
        <v>4901</v>
      </c>
      <c r="F5571" s="1" t="s">
        <v>4901</v>
      </c>
      <c r="G5571" s="1" t="s">
        <v>4901</v>
      </c>
      <c r="H5571" s="1" t="s">
        <v>4901</v>
      </c>
      <c r="I5571" s="1" t="s">
        <v>4901</v>
      </c>
      <c r="J5571" s="1" t="s">
        <v>4901</v>
      </c>
      <c r="K5571" s="1" t="s">
        <v>4901</v>
      </c>
      <c r="M5571" s="3">
        <v>0</v>
      </c>
      <c r="O5571" s="1" t="s">
        <v>5434</v>
      </c>
      <c r="P5571" s="1" t="s">
        <v>5434</v>
      </c>
      <c r="Q5571" s="1" t="s">
        <v>5434</v>
      </c>
      <c r="R5571" s="1" t="s">
        <v>5434</v>
      </c>
      <c r="S5571" s="1" t="s">
        <v>5434</v>
      </c>
      <c r="T5571" s="1" t="s">
        <v>5434</v>
      </c>
      <c r="U5571" s="1" t="s">
        <v>5434</v>
      </c>
      <c r="W5571" s="3">
        <v>0</v>
      </c>
      <c r="Y5571" s="1" t="s">
        <v>5434</v>
      </c>
      <c r="Z5571" s="1" t="s">
        <v>5434</v>
      </c>
      <c r="AA5571" s="1" t="s">
        <v>5434</v>
      </c>
      <c r="AB5571" s="1" t="s">
        <v>5434</v>
      </c>
      <c r="AC5571" s="1" t="s">
        <v>5434</v>
      </c>
      <c r="AD5571" s="1" t="s">
        <v>5434</v>
      </c>
      <c r="AE5571" s="1" t="s">
        <v>5434</v>
      </c>
    </row>
    <row r="5572" spans="3:31" ht="12.75" hidden="1">
      <c r="C5572" s="1" t="s">
        <v>4901</v>
      </c>
      <c r="D5572" s="1" t="s">
        <v>4901</v>
      </c>
      <c r="E5572" s="1" t="s">
        <v>4901</v>
      </c>
      <c r="F5572" s="1" t="s">
        <v>4901</v>
      </c>
      <c r="G5572" s="1" t="s">
        <v>4901</v>
      </c>
      <c r="H5572" s="1" t="s">
        <v>4901</v>
      </c>
      <c r="I5572" s="1" t="s">
        <v>4901</v>
      </c>
      <c r="J5572" s="1" t="s">
        <v>4901</v>
      </c>
      <c r="K5572" s="1" t="s">
        <v>4901</v>
      </c>
      <c r="M5572" s="3">
        <v>0</v>
      </c>
      <c r="O5572" s="1" t="s">
        <v>5434</v>
      </c>
      <c r="P5572" s="1" t="s">
        <v>5434</v>
      </c>
      <c r="Q5572" s="1" t="s">
        <v>5434</v>
      </c>
      <c r="R5572" s="1" t="s">
        <v>5434</v>
      </c>
      <c r="S5572" s="1" t="s">
        <v>5434</v>
      </c>
      <c r="T5572" s="1" t="s">
        <v>5434</v>
      </c>
      <c r="U5572" s="1" t="s">
        <v>5434</v>
      </c>
      <c r="W5572" s="3">
        <v>0</v>
      </c>
      <c r="Y5572" s="1" t="s">
        <v>5434</v>
      </c>
      <c r="Z5572" s="1" t="s">
        <v>5434</v>
      </c>
      <c r="AA5572" s="1" t="s">
        <v>5434</v>
      </c>
      <c r="AB5572" s="1" t="s">
        <v>5434</v>
      </c>
      <c r="AC5572" s="1" t="s">
        <v>5434</v>
      </c>
      <c r="AD5572" s="1" t="s">
        <v>5434</v>
      </c>
      <c r="AE5572" s="1" t="s">
        <v>5434</v>
      </c>
    </row>
    <row r="5573" spans="3:31" ht="12.75" hidden="1">
      <c r="C5573" s="1" t="s">
        <v>4901</v>
      </c>
      <c r="D5573" s="1" t="s">
        <v>4901</v>
      </c>
      <c r="E5573" s="1" t="s">
        <v>4901</v>
      </c>
      <c r="F5573" s="1" t="s">
        <v>4901</v>
      </c>
      <c r="G5573" s="1" t="s">
        <v>4901</v>
      </c>
      <c r="H5573" s="1" t="s">
        <v>4901</v>
      </c>
      <c r="I5573" s="1" t="s">
        <v>4901</v>
      </c>
      <c r="J5573" s="1" t="s">
        <v>4901</v>
      </c>
      <c r="K5573" s="1" t="s">
        <v>4901</v>
      </c>
      <c r="M5573" s="3">
        <v>0</v>
      </c>
      <c r="O5573" s="1" t="s">
        <v>5434</v>
      </c>
      <c r="P5573" s="1" t="s">
        <v>5434</v>
      </c>
      <c r="Q5573" s="1" t="s">
        <v>5434</v>
      </c>
      <c r="R5573" s="1" t="s">
        <v>5434</v>
      </c>
      <c r="S5573" s="1" t="s">
        <v>5434</v>
      </c>
      <c r="T5573" s="1" t="s">
        <v>5434</v>
      </c>
      <c r="U5573" s="1" t="s">
        <v>5434</v>
      </c>
      <c r="W5573" s="3">
        <v>0</v>
      </c>
      <c r="Y5573" s="1" t="s">
        <v>5434</v>
      </c>
      <c r="Z5573" s="1" t="s">
        <v>5434</v>
      </c>
      <c r="AA5573" s="1" t="s">
        <v>5434</v>
      </c>
      <c r="AB5573" s="1" t="s">
        <v>5434</v>
      </c>
      <c r="AC5573" s="1" t="s">
        <v>5434</v>
      </c>
      <c r="AD5573" s="1" t="s">
        <v>5434</v>
      </c>
      <c r="AE5573" s="1" t="s">
        <v>5434</v>
      </c>
    </row>
    <row r="5574" spans="3:31" ht="12.75" hidden="1">
      <c r="C5574" s="1" t="s">
        <v>4901</v>
      </c>
      <c r="D5574" s="1" t="s">
        <v>4901</v>
      </c>
      <c r="E5574" s="1" t="s">
        <v>4901</v>
      </c>
      <c r="F5574" s="1" t="s">
        <v>4901</v>
      </c>
      <c r="G5574" s="1" t="s">
        <v>4901</v>
      </c>
      <c r="H5574" s="1" t="s">
        <v>4901</v>
      </c>
      <c r="I5574" s="1" t="s">
        <v>4901</v>
      </c>
      <c r="J5574" s="1" t="s">
        <v>4901</v>
      </c>
      <c r="K5574" s="1" t="s">
        <v>4901</v>
      </c>
      <c r="M5574" s="3">
        <v>0</v>
      </c>
      <c r="O5574" s="1" t="s">
        <v>5434</v>
      </c>
      <c r="P5574" s="1" t="s">
        <v>5434</v>
      </c>
      <c r="Q5574" s="1" t="s">
        <v>5434</v>
      </c>
      <c r="R5574" s="1" t="s">
        <v>5434</v>
      </c>
      <c r="S5574" s="1" t="s">
        <v>5434</v>
      </c>
      <c r="T5574" s="1" t="s">
        <v>5434</v>
      </c>
      <c r="U5574" s="1" t="s">
        <v>5434</v>
      </c>
      <c r="W5574" s="3">
        <v>0</v>
      </c>
      <c r="Y5574" s="1" t="s">
        <v>5434</v>
      </c>
      <c r="Z5574" s="1" t="s">
        <v>5434</v>
      </c>
      <c r="AA5574" s="1" t="s">
        <v>5434</v>
      </c>
      <c r="AB5574" s="1" t="s">
        <v>5434</v>
      </c>
      <c r="AC5574" s="1" t="s">
        <v>5434</v>
      </c>
      <c r="AD5574" s="1" t="s">
        <v>5434</v>
      </c>
      <c r="AE5574" s="1" t="s">
        <v>5434</v>
      </c>
    </row>
    <row r="5575" spans="3:31" ht="12.75" hidden="1">
      <c r="C5575" s="1" t="s">
        <v>4901</v>
      </c>
      <c r="D5575" s="1" t="s">
        <v>4901</v>
      </c>
      <c r="E5575" s="1" t="s">
        <v>4901</v>
      </c>
      <c r="F5575" s="1" t="s">
        <v>4901</v>
      </c>
      <c r="G5575" s="1" t="s">
        <v>4901</v>
      </c>
      <c r="H5575" s="1" t="s">
        <v>4901</v>
      </c>
      <c r="I5575" s="1" t="s">
        <v>4901</v>
      </c>
      <c r="J5575" s="1" t="s">
        <v>4901</v>
      </c>
      <c r="K5575" s="1" t="s">
        <v>4901</v>
      </c>
      <c r="M5575" s="3">
        <v>0</v>
      </c>
      <c r="O5575" s="1" t="s">
        <v>5434</v>
      </c>
      <c r="P5575" s="1" t="s">
        <v>5434</v>
      </c>
      <c r="Q5575" s="1" t="s">
        <v>5434</v>
      </c>
      <c r="R5575" s="1" t="s">
        <v>5434</v>
      </c>
      <c r="S5575" s="1" t="s">
        <v>5434</v>
      </c>
      <c r="T5575" s="1" t="s">
        <v>5434</v>
      </c>
      <c r="U5575" s="1" t="s">
        <v>5434</v>
      </c>
      <c r="W5575" s="3">
        <v>0</v>
      </c>
      <c r="Y5575" s="1" t="s">
        <v>5434</v>
      </c>
      <c r="Z5575" s="1" t="s">
        <v>5434</v>
      </c>
      <c r="AA5575" s="1" t="s">
        <v>5434</v>
      </c>
      <c r="AB5575" s="1" t="s">
        <v>5434</v>
      </c>
      <c r="AC5575" s="1" t="s">
        <v>5434</v>
      </c>
      <c r="AD5575" s="1" t="s">
        <v>5434</v>
      </c>
      <c r="AE5575" s="1" t="s">
        <v>5434</v>
      </c>
    </row>
    <row r="5576" spans="3:31" ht="12.75" hidden="1">
      <c r="C5576" s="1" t="s">
        <v>4901</v>
      </c>
      <c r="D5576" s="1" t="s">
        <v>4901</v>
      </c>
      <c r="E5576" s="1" t="s">
        <v>4901</v>
      </c>
      <c r="F5576" s="1" t="s">
        <v>4901</v>
      </c>
      <c r="G5576" s="1" t="s">
        <v>4901</v>
      </c>
      <c r="H5576" s="1" t="s">
        <v>4901</v>
      </c>
      <c r="I5576" s="1" t="s">
        <v>4901</v>
      </c>
      <c r="J5576" s="1" t="s">
        <v>4901</v>
      </c>
      <c r="K5576" s="1" t="s">
        <v>4901</v>
      </c>
      <c r="M5576" s="3">
        <v>0</v>
      </c>
      <c r="O5576" s="1" t="s">
        <v>5434</v>
      </c>
      <c r="P5576" s="1" t="s">
        <v>5434</v>
      </c>
      <c r="Q5576" s="1" t="s">
        <v>5434</v>
      </c>
      <c r="R5576" s="1" t="s">
        <v>5434</v>
      </c>
      <c r="S5576" s="1" t="s">
        <v>5434</v>
      </c>
      <c r="T5576" s="1" t="s">
        <v>5434</v>
      </c>
      <c r="U5576" s="1" t="s">
        <v>5434</v>
      </c>
      <c r="W5576" s="3">
        <v>0</v>
      </c>
      <c r="Y5576" s="1" t="s">
        <v>5434</v>
      </c>
      <c r="Z5576" s="1" t="s">
        <v>5434</v>
      </c>
      <c r="AA5576" s="1" t="s">
        <v>5434</v>
      </c>
      <c r="AB5576" s="1" t="s">
        <v>5434</v>
      </c>
      <c r="AC5576" s="1" t="s">
        <v>5434</v>
      </c>
      <c r="AD5576" s="1" t="s">
        <v>5434</v>
      </c>
      <c r="AE5576" s="1" t="s">
        <v>5434</v>
      </c>
    </row>
    <row r="5577" spans="3:31" ht="12.75" hidden="1">
      <c r="C5577" s="1" t="s">
        <v>4901</v>
      </c>
      <c r="D5577" s="1" t="s">
        <v>4901</v>
      </c>
      <c r="E5577" s="1" t="s">
        <v>4901</v>
      </c>
      <c r="F5577" s="1" t="s">
        <v>4901</v>
      </c>
      <c r="G5577" s="1" t="s">
        <v>4901</v>
      </c>
      <c r="H5577" s="1" t="s">
        <v>4901</v>
      </c>
      <c r="I5577" s="1" t="s">
        <v>4901</v>
      </c>
      <c r="J5577" s="1" t="s">
        <v>4901</v>
      </c>
      <c r="K5577" s="1" t="s">
        <v>4901</v>
      </c>
      <c r="M5577" s="3">
        <v>0</v>
      </c>
      <c r="O5577" s="1" t="s">
        <v>5434</v>
      </c>
      <c r="P5577" s="1" t="s">
        <v>5434</v>
      </c>
      <c r="Q5577" s="1" t="s">
        <v>5434</v>
      </c>
      <c r="R5577" s="1" t="s">
        <v>5434</v>
      </c>
      <c r="S5577" s="1" t="s">
        <v>5434</v>
      </c>
      <c r="T5577" s="1" t="s">
        <v>5434</v>
      </c>
      <c r="U5577" s="1" t="s">
        <v>5434</v>
      </c>
      <c r="W5577" s="3">
        <v>0</v>
      </c>
      <c r="Y5577" s="1" t="s">
        <v>5434</v>
      </c>
      <c r="Z5577" s="1" t="s">
        <v>5434</v>
      </c>
      <c r="AA5577" s="1" t="s">
        <v>5434</v>
      </c>
      <c r="AB5577" s="1" t="s">
        <v>5434</v>
      </c>
      <c r="AC5577" s="1" t="s">
        <v>5434</v>
      </c>
      <c r="AD5577" s="1" t="s">
        <v>5434</v>
      </c>
      <c r="AE5577" s="1" t="s">
        <v>5434</v>
      </c>
    </row>
    <row r="5578" spans="3:31" ht="12.75" hidden="1">
      <c r="C5578" s="1" t="s">
        <v>4901</v>
      </c>
      <c r="D5578" s="1" t="s">
        <v>4901</v>
      </c>
      <c r="E5578" s="1" t="s">
        <v>4901</v>
      </c>
      <c r="F5578" s="1" t="s">
        <v>4901</v>
      </c>
      <c r="G5578" s="1" t="s">
        <v>4901</v>
      </c>
      <c r="H5578" s="1" t="s">
        <v>4901</v>
      </c>
      <c r="I5578" s="1" t="s">
        <v>4901</v>
      </c>
      <c r="J5578" s="1" t="s">
        <v>4901</v>
      </c>
      <c r="K5578" s="1" t="s">
        <v>4901</v>
      </c>
      <c r="M5578" s="3">
        <v>0</v>
      </c>
      <c r="O5578" s="1" t="s">
        <v>5434</v>
      </c>
      <c r="P5578" s="1" t="s">
        <v>5434</v>
      </c>
      <c r="Q5578" s="1" t="s">
        <v>5434</v>
      </c>
      <c r="R5578" s="1" t="s">
        <v>5434</v>
      </c>
      <c r="S5578" s="1" t="s">
        <v>5434</v>
      </c>
      <c r="T5578" s="1" t="s">
        <v>5434</v>
      </c>
      <c r="U5578" s="1" t="s">
        <v>5434</v>
      </c>
      <c r="W5578" s="3">
        <v>0</v>
      </c>
      <c r="Y5578" s="1" t="s">
        <v>5434</v>
      </c>
      <c r="Z5578" s="1" t="s">
        <v>5434</v>
      </c>
      <c r="AA5578" s="1" t="s">
        <v>5434</v>
      </c>
      <c r="AB5578" s="1" t="s">
        <v>5434</v>
      </c>
      <c r="AC5578" s="1" t="s">
        <v>5434</v>
      </c>
      <c r="AD5578" s="1" t="s">
        <v>5434</v>
      </c>
      <c r="AE5578" s="1" t="s">
        <v>5434</v>
      </c>
    </row>
    <row r="5579" spans="3:31" ht="12.75" hidden="1">
      <c r="C5579" s="1" t="s">
        <v>4901</v>
      </c>
      <c r="D5579" s="1" t="s">
        <v>4901</v>
      </c>
      <c r="E5579" s="1" t="s">
        <v>4901</v>
      </c>
      <c r="F5579" s="1" t="s">
        <v>4901</v>
      </c>
      <c r="G5579" s="1" t="s">
        <v>4901</v>
      </c>
      <c r="H5579" s="1" t="s">
        <v>4901</v>
      </c>
      <c r="I5579" s="1" t="s">
        <v>4901</v>
      </c>
      <c r="J5579" s="1" t="s">
        <v>4901</v>
      </c>
      <c r="K5579" s="1" t="s">
        <v>4901</v>
      </c>
      <c r="M5579" s="3">
        <v>0</v>
      </c>
      <c r="O5579" s="1" t="s">
        <v>5434</v>
      </c>
      <c r="P5579" s="1" t="s">
        <v>5434</v>
      </c>
      <c r="Q5579" s="1" t="s">
        <v>5434</v>
      </c>
      <c r="R5579" s="1" t="s">
        <v>5434</v>
      </c>
      <c r="S5579" s="1" t="s">
        <v>5434</v>
      </c>
      <c r="T5579" s="1" t="s">
        <v>5434</v>
      </c>
      <c r="U5579" s="1" t="s">
        <v>5434</v>
      </c>
      <c r="W5579" s="3">
        <v>0</v>
      </c>
      <c r="Y5579" s="1" t="s">
        <v>5434</v>
      </c>
      <c r="Z5579" s="1" t="s">
        <v>5434</v>
      </c>
      <c r="AA5579" s="1" t="s">
        <v>5434</v>
      </c>
      <c r="AB5579" s="1" t="s">
        <v>5434</v>
      </c>
      <c r="AC5579" s="1" t="s">
        <v>5434</v>
      </c>
      <c r="AD5579" s="1" t="s">
        <v>5434</v>
      </c>
      <c r="AE5579" s="1" t="s">
        <v>5434</v>
      </c>
    </row>
    <row r="5580" spans="3:31" ht="12.75" hidden="1">
      <c r="C5580" s="1" t="s">
        <v>4901</v>
      </c>
      <c r="D5580" s="1" t="s">
        <v>4901</v>
      </c>
      <c r="E5580" s="1" t="s">
        <v>4901</v>
      </c>
      <c r="F5580" s="1" t="s">
        <v>4901</v>
      </c>
      <c r="G5580" s="1" t="s">
        <v>4901</v>
      </c>
      <c r="H5580" s="1" t="s">
        <v>4901</v>
      </c>
      <c r="I5580" s="1" t="s">
        <v>4901</v>
      </c>
      <c r="J5580" s="1" t="s">
        <v>4901</v>
      </c>
      <c r="K5580" s="1" t="s">
        <v>4901</v>
      </c>
      <c r="M5580" s="3">
        <v>0</v>
      </c>
      <c r="O5580" s="1" t="s">
        <v>5434</v>
      </c>
      <c r="P5580" s="1" t="s">
        <v>5434</v>
      </c>
      <c r="Q5580" s="1" t="s">
        <v>5434</v>
      </c>
      <c r="R5580" s="1" t="s">
        <v>5434</v>
      </c>
      <c r="S5580" s="1" t="s">
        <v>5434</v>
      </c>
      <c r="T5580" s="1" t="s">
        <v>5434</v>
      </c>
      <c r="U5580" s="1" t="s">
        <v>5434</v>
      </c>
      <c r="W5580" s="3">
        <v>0</v>
      </c>
      <c r="Y5580" s="1" t="s">
        <v>5434</v>
      </c>
      <c r="Z5580" s="1" t="s">
        <v>5434</v>
      </c>
      <c r="AA5580" s="1" t="s">
        <v>5434</v>
      </c>
      <c r="AB5580" s="1" t="s">
        <v>5434</v>
      </c>
      <c r="AC5580" s="1" t="s">
        <v>5434</v>
      </c>
      <c r="AD5580" s="1" t="s">
        <v>5434</v>
      </c>
      <c r="AE5580" s="1" t="s">
        <v>5434</v>
      </c>
    </row>
    <row r="5581" spans="3:31" ht="12.75" hidden="1">
      <c r="C5581" s="1" t="s">
        <v>4901</v>
      </c>
      <c r="D5581" s="1" t="s">
        <v>4901</v>
      </c>
      <c r="E5581" s="1" t="s">
        <v>4901</v>
      </c>
      <c r="F5581" s="1" t="s">
        <v>4901</v>
      </c>
      <c r="G5581" s="1" t="s">
        <v>4901</v>
      </c>
      <c r="H5581" s="1" t="s">
        <v>4901</v>
      </c>
      <c r="I5581" s="1" t="s">
        <v>4901</v>
      </c>
      <c r="J5581" s="1" t="s">
        <v>4901</v>
      </c>
      <c r="K5581" s="1" t="s">
        <v>4901</v>
      </c>
      <c r="M5581" s="3">
        <v>0</v>
      </c>
      <c r="O5581" s="1" t="s">
        <v>5434</v>
      </c>
      <c r="P5581" s="1" t="s">
        <v>5434</v>
      </c>
      <c r="Q5581" s="1" t="s">
        <v>5434</v>
      </c>
      <c r="R5581" s="1" t="s">
        <v>5434</v>
      </c>
      <c r="S5581" s="1" t="s">
        <v>5434</v>
      </c>
      <c r="T5581" s="1" t="s">
        <v>5434</v>
      </c>
      <c r="U5581" s="1" t="s">
        <v>5434</v>
      </c>
      <c r="W5581" s="3">
        <v>0</v>
      </c>
      <c r="Y5581" s="1" t="s">
        <v>5434</v>
      </c>
      <c r="Z5581" s="1" t="s">
        <v>5434</v>
      </c>
      <c r="AA5581" s="1" t="s">
        <v>5434</v>
      </c>
      <c r="AB5581" s="1" t="s">
        <v>5434</v>
      </c>
      <c r="AC5581" s="1" t="s">
        <v>5434</v>
      </c>
      <c r="AD5581" s="1" t="s">
        <v>5434</v>
      </c>
      <c r="AE5581" s="1" t="s">
        <v>5434</v>
      </c>
    </row>
    <row r="5582" spans="3:31" ht="12.75" hidden="1">
      <c r="C5582" s="1" t="s">
        <v>4901</v>
      </c>
      <c r="D5582" s="1" t="s">
        <v>4901</v>
      </c>
      <c r="E5582" s="1" t="s">
        <v>4901</v>
      </c>
      <c r="F5582" s="1" t="s">
        <v>4901</v>
      </c>
      <c r="G5582" s="1" t="s">
        <v>4901</v>
      </c>
      <c r="H5582" s="1" t="s">
        <v>4901</v>
      </c>
      <c r="I5582" s="1" t="s">
        <v>4901</v>
      </c>
      <c r="J5582" s="1" t="s">
        <v>4901</v>
      </c>
      <c r="K5582" s="1" t="s">
        <v>4901</v>
      </c>
      <c r="M5582" s="3">
        <v>0</v>
      </c>
      <c r="O5582" s="1" t="s">
        <v>5434</v>
      </c>
      <c r="P5582" s="1" t="s">
        <v>5434</v>
      </c>
      <c r="Q5582" s="1" t="s">
        <v>5434</v>
      </c>
      <c r="R5582" s="1" t="s">
        <v>5434</v>
      </c>
      <c r="S5582" s="1" t="s">
        <v>5434</v>
      </c>
      <c r="T5582" s="1" t="s">
        <v>5434</v>
      </c>
      <c r="U5582" s="1" t="s">
        <v>5434</v>
      </c>
      <c r="W5582" s="3">
        <v>0</v>
      </c>
      <c r="Y5582" s="1" t="s">
        <v>5434</v>
      </c>
      <c r="Z5582" s="1" t="s">
        <v>5434</v>
      </c>
      <c r="AA5582" s="1" t="s">
        <v>5434</v>
      </c>
      <c r="AB5582" s="1" t="s">
        <v>5434</v>
      </c>
      <c r="AC5582" s="1" t="s">
        <v>5434</v>
      </c>
      <c r="AD5582" s="1" t="s">
        <v>5434</v>
      </c>
      <c r="AE5582" s="1" t="s">
        <v>5434</v>
      </c>
    </row>
    <row r="5583" spans="3:31" ht="12.75" hidden="1">
      <c r="C5583" s="1" t="s">
        <v>4901</v>
      </c>
      <c r="D5583" s="1" t="s">
        <v>4901</v>
      </c>
      <c r="E5583" s="1" t="s">
        <v>4901</v>
      </c>
      <c r="F5583" s="1" t="s">
        <v>4901</v>
      </c>
      <c r="G5583" s="1" t="s">
        <v>4901</v>
      </c>
      <c r="H5583" s="1" t="s">
        <v>4901</v>
      </c>
      <c r="I5583" s="1" t="s">
        <v>4901</v>
      </c>
      <c r="J5583" s="1" t="s">
        <v>4901</v>
      </c>
      <c r="K5583" s="1" t="s">
        <v>4901</v>
      </c>
      <c r="M5583" s="3">
        <v>0</v>
      </c>
      <c r="O5583" s="1" t="s">
        <v>5434</v>
      </c>
      <c r="P5583" s="1" t="s">
        <v>5434</v>
      </c>
      <c r="Q5583" s="1" t="s">
        <v>5434</v>
      </c>
      <c r="R5583" s="1" t="s">
        <v>5434</v>
      </c>
      <c r="S5583" s="1" t="s">
        <v>5434</v>
      </c>
      <c r="T5583" s="1" t="s">
        <v>5434</v>
      </c>
      <c r="U5583" s="1" t="s">
        <v>5434</v>
      </c>
      <c r="W5583" s="3">
        <v>0</v>
      </c>
      <c r="Y5583" s="1" t="s">
        <v>5434</v>
      </c>
      <c r="Z5583" s="1" t="s">
        <v>5434</v>
      </c>
      <c r="AA5583" s="1" t="s">
        <v>5434</v>
      </c>
      <c r="AB5583" s="1" t="s">
        <v>5434</v>
      </c>
      <c r="AC5583" s="1" t="s">
        <v>5434</v>
      </c>
      <c r="AD5583" s="1" t="s">
        <v>5434</v>
      </c>
      <c r="AE5583" s="1" t="s">
        <v>5434</v>
      </c>
    </row>
    <row r="5584" spans="3:31" ht="12.75" hidden="1">
      <c r="C5584" s="1" t="s">
        <v>4901</v>
      </c>
      <c r="D5584" s="1" t="s">
        <v>4901</v>
      </c>
      <c r="E5584" s="1" t="s">
        <v>4901</v>
      </c>
      <c r="F5584" s="1" t="s">
        <v>4901</v>
      </c>
      <c r="G5584" s="1" t="s">
        <v>4901</v>
      </c>
      <c r="H5584" s="1" t="s">
        <v>4901</v>
      </c>
      <c r="I5584" s="1" t="s">
        <v>4901</v>
      </c>
      <c r="J5584" s="1" t="s">
        <v>4901</v>
      </c>
      <c r="K5584" s="1" t="s">
        <v>4901</v>
      </c>
      <c r="M5584" s="3">
        <v>0</v>
      </c>
      <c r="O5584" s="1" t="s">
        <v>5434</v>
      </c>
      <c r="P5584" s="1" t="s">
        <v>5434</v>
      </c>
      <c r="Q5584" s="1" t="s">
        <v>5434</v>
      </c>
      <c r="R5584" s="1" t="s">
        <v>5434</v>
      </c>
      <c r="S5584" s="1" t="s">
        <v>5434</v>
      </c>
      <c r="T5584" s="1" t="s">
        <v>5434</v>
      </c>
      <c r="U5584" s="1" t="s">
        <v>5434</v>
      </c>
      <c r="W5584" s="3">
        <v>0</v>
      </c>
      <c r="Y5584" s="1" t="s">
        <v>5434</v>
      </c>
      <c r="Z5584" s="1" t="s">
        <v>5434</v>
      </c>
      <c r="AA5584" s="1" t="s">
        <v>5434</v>
      </c>
      <c r="AB5584" s="1" t="s">
        <v>5434</v>
      </c>
      <c r="AC5584" s="1" t="s">
        <v>5434</v>
      </c>
      <c r="AD5584" s="1" t="s">
        <v>5434</v>
      </c>
      <c r="AE5584" s="1" t="s">
        <v>5434</v>
      </c>
    </row>
    <row r="5585" spans="3:31" ht="12.75" hidden="1">
      <c r="C5585" s="1" t="s">
        <v>4901</v>
      </c>
      <c r="D5585" s="1" t="s">
        <v>4901</v>
      </c>
      <c r="E5585" s="1" t="s">
        <v>4901</v>
      </c>
      <c r="F5585" s="1" t="s">
        <v>4901</v>
      </c>
      <c r="G5585" s="1" t="s">
        <v>4901</v>
      </c>
      <c r="H5585" s="1" t="s">
        <v>4901</v>
      </c>
      <c r="I5585" s="1" t="s">
        <v>4901</v>
      </c>
      <c r="J5585" s="1" t="s">
        <v>4901</v>
      </c>
      <c r="K5585" s="1" t="s">
        <v>4901</v>
      </c>
      <c r="M5585" s="3">
        <v>0</v>
      </c>
      <c r="O5585" s="1" t="s">
        <v>5434</v>
      </c>
      <c r="P5585" s="1" t="s">
        <v>5434</v>
      </c>
      <c r="Q5585" s="1" t="s">
        <v>5434</v>
      </c>
      <c r="R5585" s="1" t="s">
        <v>5434</v>
      </c>
      <c r="S5585" s="1" t="s">
        <v>5434</v>
      </c>
      <c r="T5585" s="1" t="s">
        <v>5434</v>
      </c>
      <c r="U5585" s="1" t="s">
        <v>5434</v>
      </c>
      <c r="W5585" s="3">
        <v>0</v>
      </c>
      <c r="Y5585" s="1" t="s">
        <v>5434</v>
      </c>
      <c r="Z5585" s="1" t="s">
        <v>5434</v>
      </c>
      <c r="AA5585" s="1" t="s">
        <v>5434</v>
      </c>
      <c r="AB5585" s="1" t="s">
        <v>5434</v>
      </c>
      <c r="AC5585" s="1" t="s">
        <v>5434</v>
      </c>
      <c r="AD5585" s="1" t="s">
        <v>5434</v>
      </c>
      <c r="AE5585" s="1" t="s">
        <v>5434</v>
      </c>
    </row>
    <row r="5586" spans="3:31" ht="12.75" hidden="1">
      <c r="C5586" s="1" t="s">
        <v>4901</v>
      </c>
      <c r="D5586" s="1" t="s">
        <v>4901</v>
      </c>
      <c r="E5586" s="1" t="s">
        <v>4901</v>
      </c>
      <c r="F5586" s="1" t="s">
        <v>4901</v>
      </c>
      <c r="G5586" s="1" t="s">
        <v>4901</v>
      </c>
      <c r="H5586" s="1" t="s">
        <v>4901</v>
      </c>
      <c r="I5586" s="1" t="s">
        <v>4901</v>
      </c>
      <c r="J5586" s="1" t="s">
        <v>4901</v>
      </c>
      <c r="K5586" s="1" t="s">
        <v>4901</v>
      </c>
      <c r="M5586" s="3">
        <v>0</v>
      </c>
      <c r="O5586" s="1" t="s">
        <v>5434</v>
      </c>
      <c r="P5586" s="1" t="s">
        <v>5434</v>
      </c>
      <c r="Q5586" s="1" t="s">
        <v>5434</v>
      </c>
      <c r="R5586" s="1" t="s">
        <v>5434</v>
      </c>
      <c r="S5586" s="1" t="s">
        <v>5434</v>
      </c>
      <c r="T5586" s="1" t="s">
        <v>5434</v>
      </c>
      <c r="U5586" s="1" t="s">
        <v>5434</v>
      </c>
      <c r="W5586" s="3">
        <v>0</v>
      </c>
      <c r="Y5586" s="1" t="s">
        <v>5434</v>
      </c>
      <c r="Z5586" s="1" t="s">
        <v>5434</v>
      </c>
      <c r="AA5586" s="1" t="s">
        <v>5434</v>
      </c>
      <c r="AB5586" s="1" t="s">
        <v>5434</v>
      </c>
      <c r="AC5586" s="1" t="s">
        <v>5434</v>
      </c>
      <c r="AD5586" s="1" t="s">
        <v>5434</v>
      </c>
      <c r="AE5586" s="1" t="s">
        <v>5434</v>
      </c>
    </row>
    <row r="5587" spans="3:31" ht="12.75" hidden="1">
      <c r="C5587" s="1" t="s">
        <v>4901</v>
      </c>
      <c r="D5587" s="1" t="s">
        <v>4901</v>
      </c>
      <c r="E5587" s="1" t="s">
        <v>4901</v>
      </c>
      <c r="F5587" s="1" t="s">
        <v>4901</v>
      </c>
      <c r="G5587" s="1" t="s">
        <v>4901</v>
      </c>
      <c r="H5587" s="1" t="s">
        <v>4901</v>
      </c>
      <c r="I5587" s="1" t="s">
        <v>4901</v>
      </c>
      <c r="J5587" s="1" t="s">
        <v>4901</v>
      </c>
      <c r="K5587" s="1" t="s">
        <v>4901</v>
      </c>
      <c r="M5587" s="3">
        <v>0</v>
      </c>
      <c r="O5587" s="1" t="s">
        <v>5434</v>
      </c>
      <c r="P5587" s="1" t="s">
        <v>5434</v>
      </c>
      <c r="Q5587" s="1" t="s">
        <v>5434</v>
      </c>
      <c r="R5587" s="1" t="s">
        <v>5434</v>
      </c>
      <c r="S5587" s="1" t="s">
        <v>5434</v>
      </c>
      <c r="T5587" s="1" t="s">
        <v>5434</v>
      </c>
      <c r="U5587" s="1" t="s">
        <v>5434</v>
      </c>
      <c r="W5587" s="3">
        <v>0</v>
      </c>
      <c r="Y5587" s="1" t="s">
        <v>5434</v>
      </c>
      <c r="Z5587" s="1" t="s">
        <v>5434</v>
      </c>
      <c r="AA5587" s="1" t="s">
        <v>5434</v>
      </c>
      <c r="AB5587" s="1" t="s">
        <v>5434</v>
      </c>
      <c r="AC5587" s="1" t="s">
        <v>5434</v>
      </c>
      <c r="AD5587" s="1" t="s">
        <v>5434</v>
      </c>
      <c r="AE5587" s="1" t="s">
        <v>5434</v>
      </c>
    </row>
    <row r="5588" spans="3:31" ht="12.75" hidden="1">
      <c r="C5588" s="1" t="s">
        <v>4901</v>
      </c>
      <c r="D5588" s="1" t="s">
        <v>4901</v>
      </c>
      <c r="E5588" s="1" t="s">
        <v>4901</v>
      </c>
      <c r="F5588" s="1" t="s">
        <v>4901</v>
      </c>
      <c r="G5588" s="1" t="s">
        <v>4901</v>
      </c>
      <c r="H5588" s="1" t="s">
        <v>4901</v>
      </c>
      <c r="I5588" s="1" t="s">
        <v>4901</v>
      </c>
      <c r="J5588" s="1" t="s">
        <v>4901</v>
      </c>
      <c r="K5588" s="1" t="s">
        <v>4901</v>
      </c>
      <c r="M5588" s="3">
        <v>0</v>
      </c>
      <c r="O5588" s="1" t="s">
        <v>5434</v>
      </c>
      <c r="P5588" s="1" t="s">
        <v>5434</v>
      </c>
      <c r="Q5588" s="1" t="s">
        <v>5434</v>
      </c>
      <c r="R5588" s="1" t="s">
        <v>5434</v>
      </c>
      <c r="S5588" s="1" t="s">
        <v>5434</v>
      </c>
      <c r="T5588" s="1" t="s">
        <v>5434</v>
      </c>
      <c r="U5588" s="1" t="s">
        <v>5434</v>
      </c>
      <c r="W5588" s="3">
        <v>0</v>
      </c>
      <c r="Y5588" s="1" t="s">
        <v>5434</v>
      </c>
      <c r="Z5588" s="1" t="s">
        <v>5434</v>
      </c>
      <c r="AA5588" s="1" t="s">
        <v>5434</v>
      </c>
      <c r="AB5588" s="1" t="s">
        <v>5434</v>
      </c>
      <c r="AC5588" s="1" t="s">
        <v>5434</v>
      </c>
      <c r="AD5588" s="1" t="s">
        <v>5434</v>
      </c>
      <c r="AE5588" s="1" t="s">
        <v>5434</v>
      </c>
    </row>
    <row r="5589" spans="3:31" ht="12.75" hidden="1">
      <c r="C5589" s="1" t="s">
        <v>4901</v>
      </c>
      <c r="D5589" s="1" t="s">
        <v>4901</v>
      </c>
      <c r="E5589" s="1" t="s">
        <v>4901</v>
      </c>
      <c r="F5589" s="1" t="s">
        <v>4901</v>
      </c>
      <c r="G5589" s="1" t="s">
        <v>4901</v>
      </c>
      <c r="H5589" s="1" t="s">
        <v>4901</v>
      </c>
      <c r="I5589" s="1" t="s">
        <v>4901</v>
      </c>
      <c r="J5589" s="1" t="s">
        <v>4901</v>
      </c>
      <c r="K5589" s="1" t="s">
        <v>4901</v>
      </c>
      <c r="M5589" s="3">
        <v>0</v>
      </c>
      <c r="O5589" s="1" t="s">
        <v>5434</v>
      </c>
      <c r="P5589" s="1" t="s">
        <v>5434</v>
      </c>
      <c r="Q5589" s="1" t="s">
        <v>5434</v>
      </c>
      <c r="R5589" s="1" t="s">
        <v>5434</v>
      </c>
      <c r="S5589" s="1" t="s">
        <v>5434</v>
      </c>
      <c r="T5589" s="1" t="s">
        <v>5434</v>
      </c>
      <c r="U5589" s="1" t="s">
        <v>5434</v>
      </c>
      <c r="W5589" s="3">
        <v>0</v>
      </c>
      <c r="Y5589" s="1" t="s">
        <v>5434</v>
      </c>
      <c r="Z5589" s="1" t="s">
        <v>5434</v>
      </c>
      <c r="AA5589" s="1" t="s">
        <v>5434</v>
      </c>
      <c r="AB5589" s="1" t="s">
        <v>5434</v>
      </c>
      <c r="AC5589" s="1" t="s">
        <v>5434</v>
      </c>
      <c r="AD5589" s="1" t="s">
        <v>5434</v>
      </c>
      <c r="AE5589" s="1" t="s">
        <v>5434</v>
      </c>
    </row>
    <row r="5590" spans="3:31" ht="12.75" hidden="1">
      <c r="C5590" s="1" t="s">
        <v>4901</v>
      </c>
      <c r="D5590" s="1" t="s">
        <v>4901</v>
      </c>
      <c r="E5590" s="1" t="s">
        <v>4901</v>
      </c>
      <c r="F5590" s="1" t="s">
        <v>4901</v>
      </c>
      <c r="G5590" s="1" t="s">
        <v>4901</v>
      </c>
      <c r="H5590" s="1" t="s">
        <v>4901</v>
      </c>
      <c r="I5590" s="1" t="s">
        <v>4901</v>
      </c>
      <c r="J5590" s="1" t="s">
        <v>4901</v>
      </c>
      <c r="K5590" s="1" t="s">
        <v>4901</v>
      </c>
      <c r="M5590" s="3">
        <v>0</v>
      </c>
      <c r="O5590" s="1" t="s">
        <v>5434</v>
      </c>
      <c r="P5590" s="1" t="s">
        <v>5434</v>
      </c>
      <c r="Q5590" s="1" t="s">
        <v>5434</v>
      </c>
      <c r="R5590" s="1" t="s">
        <v>5434</v>
      </c>
      <c r="S5590" s="1" t="s">
        <v>5434</v>
      </c>
      <c r="T5590" s="1" t="s">
        <v>5434</v>
      </c>
      <c r="U5590" s="1" t="s">
        <v>5434</v>
      </c>
      <c r="W5590" s="3">
        <v>0</v>
      </c>
      <c r="Y5590" s="1" t="s">
        <v>5434</v>
      </c>
      <c r="Z5590" s="1" t="s">
        <v>5434</v>
      </c>
      <c r="AA5590" s="1" t="s">
        <v>5434</v>
      </c>
      <c r="AB5590" s="1" t="s">
        <v>5434</v>
      </c>
      <c r="AC5590" s="1" t="s">
        <v>5434</v>
      </c>
      <c r="AD5590" s="1" t="s">
        <v>5434</v>
      </c>
      <c r="AE5590" s="1" t="s">
        <v>5434</v>
      </c>
    </row>
    <row r="5591" spans="3:31" ht="12.75" hidden="1">
      <c r="C5591" s="1" t="s">
        <v>4901</v>
      </c>
      <c r="D5591" s="1" t="s">
        <v>4901</v>
      </c>
      <c r="E5591" s="1" t="s">
        <v>4901</v>
      </c>
      <c r="F5591" s="1" t="s">
        <v>4901</v>
      </c>
      <c r="G5591" s="1" t="s">
        <v>4901</v>
      </c>
      <c r="H5591" s="1" t="s">
        <v>4901</v>
      </c>
      <c r="I5591" s="1" t="s">
        <v>4901</v>
      </c>
      <c r="J5591" s="1" t="s">
        <v>4901</v>
      </c>
      <c r="K5591" s="1" t="s">
        <v>4901</v>
      </c>
      <c r="M5591" s="3">
        <v>0</v>
      </c>
      <c r="O5591" s="1" t="s">
        <v>5434</v>
      </c>
      <c r="P5591" s="1" t="s">
        <v>5434</v>
      </c>
      <c r="Q5591" s="1" t="s">
        <v>5434</v>
      </c>
      <c r="R5591" s="1" t="s">
        <v>5434</v>
      </c>
      <c r="S5591" s="1" t="s">
        <v>5434</v>
      </c>
      <c r="T5591" s="1" t="s">
        <v>5434</v>
      </c>
      <c r="U5591" s="1" t="s">
        <v>5434</v>
      </c>
      <c r="W5591" s="3">
        <v>0</v>
      </c>
      <c r="Y5591" s="1" t="s">
        <v>5434</v>
      </c>
      <c r="Z5591" s="1" t="s">
        <v>5434</v>
      </c>
      <c r="AA5591" s="1" t="s">
        <v>5434</v>
      </c>
      <c r="AB5591" s="1" t="s">
        <v>5434</v>
      </c>
      <c r="AC5591" s="1" t="s">
        <v>5434</v>
      </c>
      <c r="AD5591" s="1" t="s">
        <v>5434</v>
      </c>
      <c r="AE5591" s="1" t="s">
        <v>5434</v>
      </c>
    </row>
    <row r="5592" spans="3:31" ht="12.75" hidden="1">
      <c r="C5592" s="1" t="s">
        <v>4901</v>
      </c>
      <c r="D5592" s="1" t="s">
        <v>4901</v>
      </c>
      <c r="E5592" s="1" t="s">
        <v>4901</v>
      </c>
      <c r="F5592" s="1" t="s">
        <v>4901</v>
      </c>
      <c r="G5592" s="1" t="s">
        <v>4901</v>
      </c>
      <c r="H5592" s="1" t="s">
        <v>4901</v>
      </c>
      <c r="I5592" s="1" t="s">
        <v>4901</v>
      </c>
      <c r="J5592" s="1" t="s">
        <v>4901</v>
      </c>
      <c r="K5592" s="1" t="s">
        <v>4901</v>
      </c>
      <c r="M5592" s="3">
        <v>0</v>
      </c>
      <c r="O5592" s="1" t="s">
        <v>5434</v>
      </c>
      <c r="P5592" s="1" t="s">
        <v>5434</v>
      </c>
      <c r="Q5592" s="1" t="s">
        <v>5434</v>
      </c>
      <c r="R5592" s="1" t="s">
        <v>5434</v>
      </c>
      <c r="S5592" s="1" t="s">
        <v>5434</v>
      </c>
      <c r="T5592" s="1" t="s">
        <v>5434</v>
      </c>
      <c r="U5592" s="1" t="s">
        <v>5434</v>
      </c>
      <c r="W5592" s="3">
        <v>0</v>
      </c>
      <c r="Y5592" s="1" t="s">
        <v>5434</v>
      </c>
      <c r="Z5592" s="1" t="s">
        <v>5434</v>
      </c>
      <c r="AA5592" s="1" t="s">
        <v>5434</v>
      </c>
      <c r="AB5592" s="1" t="s">
        <v>5434</v>
      </c>
      <c r="AC5592" s="1" t="s">
        <v>5434</v>
      </c>
      <c r="AD5592" s="1" t="s">
        <v>5434</v>
      </c>
      <c r="AE5592" s="1" t="s">
        <v>5434</v>
      </c>
    </row>
    <row r="5593" spans="3:31" ht="12.75" hidden="1">
      <c r="C5593" s="1" t="s">
        <v>4901</v>
      </c>
      <c r="D5593" s="1" t="s">
        <v>4901</v>
      </c>
      <c r="E5593" s="1" t="s">
        <v>4901</v>
      </c>
      <c r="F5593" s="1" t="s">
        <v>4901</v>
      </c>
      <c r="G5593" s="1" t="s">
        <v>4901</v>
      </c>
      <c r="H5593" s="1" t="s">
        <v>4901</v>
      </c>
      <c r="I5593" s="1" t="s">
        <v>4901</v>
      </c>
      <c r="J5593" s="1" t="s">
        <v>4901</v>
      </c>
      <c r="K5593" s="1" t="s">
        <v>4901</v>
      </c>
      <c r="M5593" s="3">
        <v>0</v>
      </c>
      <c r="O5593" s="1" t="s">
        <v>5434</v>
      </c>
      <c r="P5593" s="1" t="s">
        <v>5434</v>
      </c>
      <c r="Q5593" s="1" t="s">
        <v>5434</v>
      </c>
      <c r="R5593" s="1" t="s">
        <v>5434</v>
      </c>
      <c r="S5593" s="1" t="s">
        <v>5434</v>
      </c>
      <c r="T5593" s="1" t="s">
        <v>5434</v>
      </c>
      <c r="U5593" s="1" t="s">
        <v>5434</v>
      </c>
      <c r="W5593" s="3">
        <v>0</v>
      </c>
      <c r="Y5593" s="1" t="s">
        <v>5434</v>
      </c>
      <c r="Z5593" s="1" t="s">
        <v>5434</v>
      </c>
      <c r="AA5593" s="1" t="s">
        <v>5434</v>
      </c>
      <c r="AB5593" s="1" t="s">
        <v>5434</v>
      </c>
      <c r="AC5593" s="1" t="s">
        <v>5434</v>
      </c>
      <c r="AD5593" s="1" t="s">
        <v>5434</v>
      </c>
      <c r="AE5593" s="1" t="s">
        <v>5434</v>
      </c>
    </row>
    <row r="5594" spans="3:31" ht="12.75" hidden="1">
      <c r="C5594" s="1" t="s">
        <v>4901</v>
      </c>
      <c r="D5594" s="1" t="s">
        <v>4901</v>
      </c>
      <c r="E5594" s="1" t="s">
        <v>4901</v>
      </c>
      <c r="F5594" s="1" t="s">
        <v>4901</v>
      </c>
      <c r="G5594" s="1" t="s">
        <v>4901</v>
      </c>
      <c r="H5594" s="1" t="s">
        <v>4901</v>
      </c>
      <c r="I5594" s="1" t="s">
        <v>4901</v>
      </c>
      <c r="J5594" s="1" t="s">
        <v>4901</v>
      </c>
      <c r="K5594" s="1" t="s">
        <v>4901</v>
      </c>
      <c r="M5594" s="3">
        <v>0</v>
      </c>
      <c r="O5594" s="1" t="s">
        <v>5434</v>
      </c>
      <c r="P5594" s="1" t="s">
        <v>5434</v>
      </c>
      <c r="Q5594" s="1" t="s">
        <v>5434</v>
      </c>
      <c r="R5594" s="1" t="s">
        <v>5434</v>
      </c>
      <c r="S5594" s="1" t="s">
        <v>5434</v>
      </c>
      <c r="T5594" s="1" t="s">
        <v>5434</v>
      </c>
      <c r="U5594" s="1" t="s">
        <v>5434</v>
      </c>
      <c r="W5594" s="3">
        <v>0</v>
      </c>
      <c r="Y5594" s="1" t="s">
        <v>5434</v>
      </c>
      <c r="Z5594" s="1" t="s">
        <v>5434</v>
      </c>
      <c r="AA5594" s="1" t="s">
        <v>5434</v>
      </c>
      <c r="AB5594" s="1" t="s">
        <v>5434</v>
      </c>
      <c r="AC5594" s="1" t="s">
        <v>5434</v>
      </c>
      <c r="AD5594" s="1" t="s">
        <v>5434</v>
      </c>
      <c r="AE5594" s="1" t="s">
        <v>5434</v>
      </c>
    </row>
    <row r="5595" spans="3:31" ht="12.75" hidden="1">
      <c r="C5595" s="1" t="s">
        <v>4901</v>
      </c>
      <c r="D5595" s="1" t="s">
        <v>4901</v>
      </c>
      <c r="E5595" s="1" t="s">
        <v>4901</v>
      </c>
      <c r="F5595" s="1" t="s">
        <v>4901</v>
      </c>
      <c r="G5595" s="1" t="s">
        <v>4901</v>
      </c>
      <c r="H5595" s="1" t="s">
        <v>4901</v>
      </c>
      <c r="I5595" s="1" t="s">
        <v>4901</v>
      </c>
      <c r="J5595" s="1" t="s">
        <v>4901</v>
      </c>
      <c r="K5595" s="1" t="s">
        <v>4901</v>
      </c>
      <c r="M5595" s="3">
        <v>0</v>
      </c>
      <c r="O5595" s="1" t="s">
        <v>5434</v>
      </c>
      <c r="P5595" s="1" t="s">
        <v>5434</v>
      </c>
      <c r="Q5595" s="1" t="s">
        <v>5434</v>
      </c>
      <c r="R5595" s="1" t="s">
        <v>5434</v>
      </c>
      <c r="S5595" s="1" t="s">
        <v>5434</v>
      </c>
      <c r="T5595" s="1" t="s">
        <v>5434</v>
      </c>
      <c r="U5595" s="1" t="s">
        <v>5434</v>
      </c>
      <c r="W5595" s="3">
        <v>0</v>
      </c>
      <c r="Y5595" s="1" t="s">
        <v>5434</v>
      </c>
      <c r="Z5595" s="1" t="s">
        <v>5434</v>
      </c>
      <c r="AA5595" s="1" t="s">
        <v>5434</v>
      </c>
      <c r="AB5595" s="1" t="s">
        <v>5434</v>
      </c>
      <c r="AC5595" s="1" t="s">
        <v>5434</v>
      </c>
      <c r="AD5595" s="1" t="s">
        <v>5434</v>
      </c>
      <c r="AE5595" s="1" t="s">
        <v>5434</v>
      </c>
    </row>
    <row r="5596" spans="3:31" ht="12.75" hidden="1">
      <c r="C5596" s="1" t="s">
        <v>4901</v>
      </c>
      <c r="D5596" s="1" t="s">
        <v>4901</v>
      </c>
      <c r="E5596" s="1" t="s">
        <v>4901</v>
      </c>
      <c r="F5596" s="1" t="s">
        <v>4901</v>
      </c>
      <c r="G5596" s="1" t="s">
        <v>4901</v>
      </c>
      <c r="H5596" s="1" t="s">
        <v>4901</v>
      </c>
      <c r="I5596" s="1" t="s">
        <v>4901</v>
      </c>
      <c r="J5596" s="1" t="s">
        <v>4901</v>
      </c>
      <c r="K5596" s="1" t="s">
        <v>4901</v>
      </c>
      <c r="M5596" s="3">
        <v>0</v>
      </c>
      <c r="O5596" s="1" t="s">
        <v>5434</v>
      </c>
      <c r="P5596" s="1" t="s">
        <v>5434</v>
      </c>
      <c r="Q5596" s="1" t="s">
        <v>5434</v>
      </c>
      <c r="R5596" s="1" t="s">
        <v>5434</v>
      </c>
      <c r="S5596" s="1" t="s">
        <v>5434</v>
      </c>
      <c r="T5596" s="1" t="s">
        <v>5434</v>
      </c>
      <c r="U5596" s="1" t="s">
        <v>5434</v>
      </c>
      <c r="W5596" s="3">
        <v>0</v>
      </c>
      <c r="Y5596" s="1" t="s">
        <v>5434</v>
      </c>
      <c r="Z5596" s="1" t="s">
        <v>5434</v>
      </c>
      <c r="AA5596" s="1" t="s">
        <v>5434</v>
      </c>
      <c r="AB5596" s="1" t="s">
        <v>5434</v>
      </c>
      <c r="AC5596" s="1" t="s">
        <v>5434</v>
      </c>
      <c r="AD5596" s="1" t="s">
        <v>5434</v>
      </c>
      <c r="AE5596" s="1" t="s">
        <v>5434</v>
      </c>
    </row>
    <row r="5597" spans="3:31" ht="12.75" hidden="1">
      <c r="C5597" s="1" t="s">
        <v>4901</v>
      </c>
      <c r="D5597" s="1" t="s">
        <v>4901</v>
      </c>
      <c r="E5597" s="1" t="s">
        <v>4901</v>
      </c>
      <c r="F5597" s="1" t="s">
        <v>4901</v>
      </c>
      <c r="G5597" s="1" t="s">
        <v>4901</v>
      </c>
      <c r="H5597" s="1" t="s">
        <v>4901</v>
      </c>
      <c r="I5597" s="1" t="s">
        <v>4901</v>
      </c>
      <c r="J5597" s="1" t="s">
        <v>4901</v>
      </c>
      <c r="K5597" s="1" t="s">
        <v>4901</v>
      </c>
      <c r="M5597" s="3">
        <v>0</v>
      </c>
      <c r="O5597" s="1" t="s">
        <v>5434</v>
      </c>
      <c r="P5597" s="1" t="s">
        <v>5434</v>
      </c>
      <c r="Q5597" s="1" t="s">
        <v>5434</v>
      </c>
      <c r="R5597" s="1" t="s">
        <v>5434</v>
      </c>
      <c r="S5597" s="1" t="s">
        <v>5434</v>
      </c>
      <c r="T5597" s="1" t="s">
        <v>5434</v>
      </c>
      <c r="U5597" s="1" t="s">
        <v>5434</v>
      </c>
      <c r="W5597" s="3">
        <v>0</v>
      </c>
      <c r="Y5597" s="1" t="s">
        <v>5434</v>
      </c>
      <c r="Z5597" s="1" t="s">
        <v>5434</v>
      </c>
      <c r="AA5597" s="1" t="s">
        <v>5434</v>
      </c>
      <c r="AB5597" s="1" t="s">
        <v>5434</v>
      </c>
      <c r="AC5597" s="1" t="s">
        <v>5434</v>
      </c>
      <c r="AD5597" s="1" t="s">
        <v>5434</v>
      </c>
      <c r="AE5597" s="1" t="s">
        <v>5434</v>
      </c>
    </row>
    <row r="5598" spans="3:31" ht="12.75" hidden="1">
      <c r="C5598" s="1" t="s">
        <v>4901</v>
      </c>
      <c r="D5598" s="1" t="s">
        <v>4901</v>
      </c>
      <c r="E5598" s="1" t="s">
        <v>4901</v>
      </c>
      <c r="F5598" s="1" t="s">
        <v>4901</v>
      </c>
      <c r="G5598" s="1" t="s">
        <v>4901</v>
      </c>
      <c r="H5598" s="1" t="s">
        <v>4901</v>
      </c>
      <c r="I5598" s="1" t="s">
        <v>4901</v>
      </c>
      <c r="J5598" s="1" t="s">
        <v>4901</v>
      </c>
      <c r="K5598" s="1" t="s">
        <v>4901</v>
      </c>
      <c r="M5598" s="3">
        <v>0</v>
      </c>
      <c r="O5598" s="1" t="s">
        <v>5434</v>
      </c>
      <c r="P5598" s="1" t="s">
        <v>5434</v>
      </c>
      <c r="Q5598" s="1" t="s">
        <v>5434</v>
      </c>
      <c r="R5598" s="1" t="s">
        <v>5434</v>
      </c>
      <c r="S5598" s="1" t="s">
        <v>5434</v>
      </c>
      <c r="T5598" s="1" t="s">
        <v>5434</v>
      </c>
      <c r="U5598" s="1" t="s">
        <v>5434</v>
      </c>
      <c r="W5598" s="3">
        <v>0</v>
      </c>
      <c r="Y5598" s="1" t="s">
        <v>5434</v>
      </c>
      <c r="Z5598" s="1" t="s">
        <v>5434</v>
      </c>
      <c r="AA5598" s="1" t="s">
        <v>5434</v>
      </c>
      <c r="AB5598" s="1" t="s">
        <v>5434</v>
      </c>
      <c r="AC5598" s="1" t="s">
        <v>5434</v>
      </c>
      <c r="AD5598" s="1" t="s">
        <v>5434</v>
      </c>
      <c r="AE5598" s="1" t="s">
        <v>5434</v>
      </c>
    </row>
    <row r="5599" spans="3:31" ht="12.75" hidden="1">
      <c r="C5599" s="1" t="s">
        <v>4901</v>
      </c>
      <c r="D5599" s="1" t="s">
        <v>4901</v>
      </c>
      <c r="E5599" s="1" t="s">
        <v>4901</v>
      </c>
      <c r="F5599" s="1" t="s">
        <v>4901</v>
      </c>
      <c r="G5599" s="1" t="s">
        <v>4901</v>
      </c>
      <c r="H5599" s="1" t="s">
        <v>4901</v>
      </c>
      <c r="I5599" s="1" t="s">
        <v>4901</v>
      </c>
      <c r="J5599" s="1" t="s">
        <v>4901</v>
      </c>
      <c r="K5599" s="1" t="s">
        <v>4901</v>
      </c>
      <c r="M5599" s="3">
        <v>0</v>
      </c>
      <c r="O5599" s="1" t="s">
        <v>5434</v>
      </c>
      <c r="P5599" s="1" t="s">
        <v>5434</v>
      </c>
      <c r="Q5599" s="1" t="s">
        <v>5434</v>
      </c>
      <c r="R5599" s="1" t="s">
        <v>5434</v>
      </c>
      <c r="S5599" s="1" t="s">
        <v>5434</v>
      </c>
      <c r="T5599" s="1" t="s">
        <v>5434</v>
      </c>
      <c r="U5599" s="1" t="s">
        <v>5434</v>
      </c>
      <c r="W5599" s="3">
        <v>0</v>
      </c>
      <c r="Y5599" s="1" t="s">
        <v>5434</v>
      </c>
      <c r="Z5599" s="1" t="s">
        <v>5434</v>
      </c>
      <c r="AA5599" s="1" t="s">
        <v>5434</v>
      </c>
      <c r="AB5599" s="1" t="s">
        <v>5434</v>
      </c>
      <c r="AC5599" s="1" t="s">
        <v>5434</v>
      </c>
      <c r="AD5599" s="1" t="s">
        <v>5434</v>
      </c>
      <c r="AE5599" s="1" t="s">
        <v>5434</v>
      </c>
    </row>
    <row r="5600" spans="3:31" ht="12.75" hidden="1">
      <c r="C5600" s="1" t="s">
        <v>4901</v>
      </c>
      <c r="D5600" s="1" t="s">
        <v>4901</v>
      </c>
      <c r="E5600" s="1" t="s">
        <v>4901</v>
      </c>
      <c r="F5600" s="1" t="s">
        <v>4901</v>
      </c>
      <c r="G5600" s="1" t="s">
        <v>4901</v>
      </c>
      <c r="H5600" s="1" t="s">
        <v>4901</v>
      </c>
      <c r="I5600" s="1" t="s">
        <v>4901</v>
      </c>
      <c r="J5600" s="1" t="s">
        <v>4901</v>
      </c>
      <c r="K5600" s="1" t="s">
        <v>4901</v>
      </c>
      <c r="M5600" s="3">
        <v>0</v>
      </c>
      <c r="O5600" s="1" t="s">
        <v>5434</v>
      </c>
      <c r="P5600" s="1" t="s">
        <v>5434</v>
      </c>
      <c r="Q5600" s="1" t="s">
        <v>5434</v>
      </c>
      <c r="R5600" s="1" t="s">
        <v>5434</v>
      </c>
      <c r="S5600" s="1" t="s">
        <v>5434</v>
      </c>
      <c r="T5600" s="1" t="s">
        <v>5434</v>
      </c>
      <c r="U5600" s="1" t="s">
        <v>5434</v>
      </c>
      <c r="W5600" s="3">
        <v>0</v>
      </c>
      <c r="Y5600" s="1" t="s">
        <v>5434</v>
      </c>
      <c r="Z5600" s="1" t="s">
        <v>5434</v>
      </c>
      <c r="AA5600" s="1" t="s">
        <v>5434</v>
      </c>
      <c r="AB5600" s="1" t="s">
        <v>5434</v>
      </c>
      <c r="AC5600" s="1" t="s">
        <v>5434</v>
      </c>
      <c r="AD5600" s="1" t="s">
        <v>5434</v>
      </c>
      <c r="AE5600" s="1" t="s">
        <v>5434</v>
      </c>
    </row>
    <row r="5601" spans="3:31" ht="12.75" hidden="1">
      <c r="C5601" s="1" t="s">
        <v>4901</v>
      </c>
      <c r="D5601" s="1" t="s">
        <v>4901</v>
      </c>
      <c r="E5601" s="1" t="s">
        <v>4901</v>
      </c>
      <c r="F5601" s="1" t="s">
        <v>4901</v>
      </c>
      <c r="G5601" s="1" t="s">
        <v>4901</v>
      </c>
      <c r="H5601" s="1" t="s">
        <v>4901</v>
      </c>
      <c r="I5601" s="1" t="s">
        <v>4901</v>
      </c>
      <c r="J5601" s="1" t="s">
        <v>4901</v>
      </c>
      <c r="K5601" s="1" t="s">
        <v>4901</v>
      </c>
      <c r="M5601" s="3">
        <v>0</v>
      </c>
      <c r="O5601" s="1" t="s">
        <v>5434</v>
      </c>
      <c r="P5601" s="1" t="s">
        <v>5434</v>
      </c>
      <c r="Q5601" s="1" t="s">
        <v>5434</v>
      </c>
      <c r="R5601" s="1" t="s">
        <v>5434</v>
      </c>
      <c r="S5601" s="1" t="s">
        <v>5434</v>
      </c>
      <c r="T5601" s="1" t="s">
        <v>5434</v>
      </c>
      <c r="U5601" s="1" t="s">
        <v>5434</v>
      </c>
      <c r="W5601" s="3">
        <v>0</v>
      </c>
      <c r="Y5601" s="1" t="s">
        <v>5434</v>
      </c>
      <c r="Z5601" s="1" t="s">
        <v>5434</v>
      </c>
      <c r="AA5601" s="1" t="s">
        <v>5434</v>
      </c>
      <c r="AB5601" s="1" t="s">
        <v>5434</v>
      </c>
      <c r="AC5601" s="1" t="s">
        <v>5434</v>
      </c>
      <c r="AD5601" s="1" t="s">
        <v>5434</v>
      </c>
      <c r="AE5601" s="1" t="s">
        <v>5434</v>
      </c>
    </row>
    <row r="5602" spans="3:31" ht="12.75" hidden="1">
      <c r="C5602" s="1" t="s">
        <v>4901</v>
      </c>
      <c r="D5602" s="1" t="s">
        <v>4901</v>
      </c>
      <c r="E5602" s="1" t="s">
        <v>4901</v>
      </c>
      <c r="F5602" s="1" t="s">
        <v>4901</v>
      </c>
      <c r="G5602" s="1" t="s">
        <v>4901</v>
      </c>
      <c r="H5602" s="1" t="s">
        <v>4901</v>
      </c>
      <c r="I5602" s="1" t="s">
        <v>4901</v>
      </c>
      <c r="J5602" s="1" t="s">
        <v>4901</v>
      </c>
      <c r="K5602" s="1" t="s">
        <v>4901</v>
      </c>
      <c r="M5602" s="3">
        <v>0</v>
      </c>
      <c r="O5602" s="1" t="s">
        <v>5434</v>
      </c>
      <c r="P5602" s="1" t="s">
        <v>5434</v>
      </c>
      <c r="Q5602" s="1" t="s">
        <v>5434</v>
      </c>
      <c r="R5602" s="1" t="s">
        <v>5434</v>
      </c>
      <c r="S5602" s="1" t="s">
        <v>5434</v>
      </c>
      <c r="T5602" s="1" t="s">
        <v>5434</v>
      </c>
      <c r="U5602" s="1" t="s">
        <v>5434</v>
      </c>
      <c r="W5602" s="3">
        <v>0</v>
      </c>
      <c r="Y5602" s="1" t="s">
        <v>5434</v>
      </c>
      <c r="Z5602" s="1" t="s">
        <v>5434</v>
      </c>
      <c r="AA5602" s="1" t="s">
        <v>5434</v>
      </c>
      <c r="AB5602" s="1" t="s">
        <v>5434</v>
      </c>
      <c r="AC5602" s="1" t="s">
        <v>5434</v>
      </c>
      <c r="AD5602" s="1" t="s">
        <v>5434</v>
      </c>
      <c r="AE5602" s="1" t="s">
        <v>5434</v>
      </c>
    </row>
    <row r="5603" spans="3:31" ht="12.75" hidden="1">
      <c r="C5603" s="1" t="s">
        <v>4901</v>
      </c>
      <c r="D5603" s="1" t="s">
        <v>4901</v>
      </c>
      <c r="E5603" s="1" t="s">
        <v>4901</v>
      </c>
      <c r="F5603" s="1" t="s">
        <v>4901</v>
      </c>
      <c r="G5603" s="1" t="s">
        <v>4901</v>
      </c>
      <c r="H5603" s="1" t="s">
        <v>4901</v>
      </c>
      <c r="I5603" s="1" t="s">
        <v>4901</v>
      </c>
      <c r="J5603" s="1" t="s">
        <v>4901</v>
      </c>
      <c r="K5603" s="1" t="s">
        <v>4901</v>
      </c>
      <c r="M5603" s="3">
        <v>0</v>
      </c>
      <c r="O5603" s="1" t="s">
        <v>5434</v>
      </c>
      <c r="P5603" s="1" t="s">
        <v>5434</v>
      </c>
      <c r="Q5603" s="1" t="s">
        <v>5434</v>
      </c>
      <c r="R5603" s="1" t="s">
        <v>5434</v>
      </c>
      <c r="S5603" s="1" t="s">
        <v>5434</v>
      </c>
      <c r="T5603" s="1" t="s">
        <v>5434</v>
      </c>
      <c r="U5603" s="1" t="s">
        <v>5434</v>
      </c>
      <c r="W5603" s="3">
        <v>0</v>
      </c>
      <c r="Y5603" s="1" t="s">
        <v>5434</v>
      </c>
      <c r="Z5603" s="1" t="s">
        <v>5434</v>
      </c>
      <c r="AA5603" s="1" t="s">
        <v>5434</v>
      </c>
      <c r="AB5603" s="1" t="s">
        <v>5434</v>
      </c>
      <c r="AC5603" s="1" t="s">
        <v>5434</v>
      </c>
      <c r="AD5603" s="1" t="s">
        <v>5434</v>
      </c>
      <c r="AE5603" s="1" t="s">
        <v>5434</v>
      </c>
    </row>
    <row r="5604" spans="3:31" ht="12.75" hidden="1">
      <c r="C5604" s="1" t="s">
        <v>4901</v>
      </c>
      <c r="D5604" s="1" t="s">
        <v>4901</v>
      </c>
      <c r="E5604" s="1" t="s">
        <v>4901</v>
      </c>
      <c r="F5604" s="1" t="s">
        <v>4901</v>
      </c>
      <c r="G5604" s="1" t="s">
        <v>4901</v>
      </c>
      <c r="H5604" s="1" t="s">
        <v>4901</v>
      </c>
      <c r="I5604" s="1" t="s">
        <v>4901</v>
      </c>
      <c r="J5604" s="1" t="s">
        <v>4901</v>
      </c>
      <c r="K5604" s="1" t="s">
        <v>4901</v>
      </c>
      <c r="M5604" s="3">
        <v>0</v>
      </c>
      <c r="O5604" s="1" t="s">
        <v>5434</v>
      </c>
      <c r="P5604" s="1" t="s">
        <v>5434</v>
      </c>
      <c r="Q5604" s="1" t="s">
        <v>5434</v>
      </c>
      <c r="R5604" s="1" t="s">
        <v>5434</v>
      </c>
      <c r="S5604" s="1" t="s">
        <v>5434</v>
      </c>
      <c r="T5604" s="1" t="s">
        <v>5434</v>
      </c>
      <c r="U5604" s="1" t="s">
        <v>5434</v>
      </c>
      <c r="W5604" s="3">
        <v>0</v>
      </c>
      <c r="Y5604" s="1" t="s">
        <v>5434</v>
      </c>
      <c r="Z5604" s="1" t="s">
        <v>5434</v>
      </c>
      <c r="AA5604" s="1" t="s">
        <v>5434</v>
      </c>
      <c r="AB5604" s="1" t="s">
        <v>5434</v>
      </c>
      <c r="AC5604" s="1" t="s">
        <v>5434</v>
      </c>
      <c r="AD5604" s="1" t="s">
        <v>5434</v>
      </c>
      <c r="AE5604" s="1" t="s">
        <v>5434</v>
      </c>
    </row>
    <row r="5605" spans="3:31" ht="12.75" hidden="1">
      <c r="C5605" s="1" t="s">
        <v>4901</v>
      </c>
      <c r="D5605" s="1" t="s">
        <v>4901</v>
      </c>
      <c r="E5605" s="1" t="s">
        <v>4901</v>
      </c>
      <c r="F5605" s="1" t="s">
        <v>4901</v>
      </c>
      <c r="G5605" s="1" t="s">
        <v>4901</v>
      </c>
      <c r="H5605" s="1" t="s">
        <v>4901</v>
      </c>
      <c r="I5605" s="1" t="s">
        <v>4901</v>
      </c>
      <c r="J5605" s="1" t="s">
        <v>4901</v>
      </c>
      <c r="K5605" s="1" t="s">
        <v>4901</v>
      </c>
      <c r="M5605" s="3">
        <v>0</v>
      </c>
      <c r="O5605" s="1" t="s">
        <v>5434</v>
      </c>
      <c r="P5605" s="1" t="s">
        <v>5434</v>
      </c>
      <c r="Q5605" s="1" t="s">
        <v>5434</v>
      </c>
      <c r="R5605" s="1" t="s">
        <v>5434</v>
      </c>
      <c r="S5605" s="1" t="s">
        <v>5434</v>
      </c>
      <c r="T5605" s="1" t="s">
        <v>5434</v>
      </c>
      <c r="U5605" s="1" t="s">
        <v>5434</v>
      </c>
      <c r="W5605" s="3">
        <v>0</v>
      </c>
      <c r="Y5605" s="1" t="s">
        <v>5434</v>
      </c>
      <c r="Z5605" s="1" t="s">
        <v>5434</v>
      </c>
      <c r="AA5605" s="1" t="s">
        <v>5434</v>
      </c>
      <c r="AB5605" s="1" t="s">
        <v>5434</v>
      </c>
      <c r="AC5605" s="1" t="s">
        <v>5434</v>
      </c>
      <c r="AD5605" s="1" t="s">
        <v>5434</v>
      </c>
      <c r="AE5605" s="1" t="s">
        <v>5434</v>
      </c>
    </row>
    <row r="5606" spans="3:31" ht="12.75" hidden="1">
      <c r="C5606" s="1" t="s">
        <v>4901</v>
      </c>
      <c r="D5606" s="1" t="s">
        <v>4901</v>
      </c>
      <c r="E5606" s="1" t="s">
        <v>4901</v>
      </c>
      <c r="F5606" s="1" t="s">
        <v>4901</v>
      </c>
      <c r="G5606" s="1" t="s">
        <v>4901</v>
      </c>
      <c r="H5606" s="1" t="s">
        <v>4901</v>
      </c>
      <c r="I5606" s="1" t="s">
        <v>4901</v>
      </c>
      <c r="J5606" s="1" t="s">
        <v>4901</v>
      </c>
      <c r="K5606" s="1" t="s">
        <v>4901</v>
      </c>
      <c r="M5606" s="3">
        <v>0</v>
      </c>
      <c r="O5606" s="1" t="s">
        <v>5434</v>
      </c>
      <c r="P5606" s="1" t="s">
        <v>5434</v>
      </c>
      <c r="Q5606" s="1" t="s">
        <v>5434</v>
      </c>
      <c r="R5606" s="1" t="s">
        <v>5434</v>
      </c>
      <c r="S5606" s="1" t="s">
        <v>5434</v>
      </c>
      <c r="T5606" s="1" t="s">
        <v>5434</v>
      </c>
      <c r="U5606" s="1" t="s">
        <v>5434</v>
      </c>
      <c r="W5606" s="3">
        <v>0</v>
      </c>
      <c r="Y5606" s="1" t="s">
        <v>5434</v>
      </c>
      <c r="Z5606" s="1" t="s">
        <v>5434</v>
      </c>
      <c r="AA5606" s="1" t="s">
        <v>5434</v>
      </c>
      <c r="AB5606" s="1" t="s">
        <v>5434</v>
      </c>
      <c r="AC5606" s="1" t="s">
        <v>5434</v>
      </c>
      <c r="AD5606" s="1" t="s">
        <v>5434</v>
      </c>
      <c r="AE5606" s="1" t="s">
        <v>5434</v>
      </c>
    </row>
    <row r="5607" spans="3:31" ht="12.75" hidden="1">
      <c r="C5607" s="1" t="s">
        <v>4901</v>
      </c>
      <c r="D5607" s="1" t="s">
        <v>4901</v>
      </c>
      <c r="E5607" s="1" t="s">
        <v>4901</v>
      </c>
      <c r="F5607" s="1" t="s">
        <v>4901</v>
      </c>
      <c r="G5607" s="1" t="s">
        <v>4901</v>
      </c>
      <c r="H5607" s="1" t="s">
        <v>4901</v>
      </c>
      <c r="I5607" s="1" t="s">
        <v>4901</v>
      </c>
      <c r="J5607" s="1" t="s">
        <v>4901</v>
      </c>
      <c r="K5607" s="1" t="s">
        <v>4901</v>
      </c>
      <c r="M5607" s="3">
        <v>0</v>
      </c>
      <c r="O5607" s="1" t="s">
        <v>5434</v>
      </c>
      <c r="P5607" s="1" t="s">
        <v>5434</v>
      </c>
      <c r="Q5607" s="1" t="s">
        <v>5434</v>
      </c>
      <c r="R5607" s="1" t="s">
        <v>5434</v>
      </c>
      <c r="S5607" s="1" t="s">
        <v>5434</v>
      </c>
      <c r="T5607" s="1" t="s">
        <v>5434</v>
      </c>
      <c r="U5607" s="1" t="s">
        <v>5434</v>
      </c>
      <c r="W5607" s="3">
        <v>0</v>
      </c>
      <c r="Y5607" s="1" t="s">
        <v>5434</v>
      </c>
      <c r="Z5607" s="1" t="s">
        <v>5434</v>
      </c>
      <c r="AA5607" s="1" t="s">
        <v>5434</v>
      </c>
      <c r="AB5607" s="1" t="s">
        <v>5434</v>
      </c>
      <c r="AC5607" s="1" t="s">
        <v>5434</v>
      </c>
      <c r="AD5607" s="1" t="s">
        <v>5434</v>
      </c>
      <c r="AE5607" s="1" t="s">
        <v>5434</v>
      </c>
    </row>
    <row r="5608" spans="3:31" ht="12.75" hidden="1">
      <c r="C5608" s="1" t="s">
        <v>4901</v>
      </c>
      <c r="D5608" s="1" t="s">
        <v>4901</v>
      </c>
      <c r="E5608" s="1" t="s">
        <v>4901</v>
      </c>
      <c r="F5608" s="1" t="s">
        <v>4901</v>
      </c>
      <c r="G5608" s="1" t="s">
        <v>4901</v>
      </c>
      <c r="H5608" s="1" t="s">
        <v>4901</v>
      </c>
      <c r="I5608" s="1" t="s">
        <v>4901</v>
      </c>
      <c r="J5608" s="1" t="s">
        <v>4901</v>
      </c>
      <c r="K5608" s="1" t="s">
        <v>4901</v>
      </c>
      <c r="M5608" s="3">
        <v>0</v>
      </c>
      <c r="O5608" s="1" t="s">
        <v>5434</v>
      </c>
      <c r="P5608" s="1" t="s">
        <v>5434</v>
      </c>
      <c r="Q5608" s="1" t="s">
        <v>5434</v>
      </c>
      <c r="R5608" s="1" t="s">
        <v>5434</v>
      </c>
      <c r="S5608" s="1" t="s">
        <v>5434</v>
      </c>
      <c r="T5608" s="1" t="s">
        <v>5434</v>
      </c>
      <c r="U5608" s="1" t="s">
        <v>5434</v>
      </c>
      <c r="W5608" s="3">
        <v>0</v>
      </c>
      <c r="Y5608" s="1" t="s">
        <v>5434</v>
      </c>
      <c r="Z5608" s="1" t="s">
        <v>5434</v>
      </c>
      <c r="AA5608" s="1" t="s">
        <v>5434</v>
      </c>
      <c r="AB5608" s="1" t="s">
        <v>5434</v>
      </c>
      <c r="AC5608" s="1" t="s">
        <v>5434</v>
      </c>
      <c r="AD5608" s="1" t="s">
        <v>5434</v>
      </c>
      <c r="AE5608" s="1" t="s">
        <v>5434</v>
      </c>
    </row>
    <row r="5609" spans="3:31" ht="12.75" hidden="1">
      <c r="C5609" s="1" t="s">
        <v>4901</v>
      </c>
      <c r="D5609" s="1" t="s">
        <v>4901</v>
      </c>
      <c r="E5609" s="1" t="s">
        <v>4901</v>
      </c>
      <c r="F5609" s="1" t="s">
        <v>4901</v>
      </c>
      <c r="G5609" s="1" t="s">
        <v>4901</v>
      </c>
      <c r="H5609" s="1" t="s">
        <v>4901</v>
      </c>
      <c r="I5609" s="1" t="s">
        <v>4901</v>
      </c>
      <c r="J5609" s="1" t="s">
        <v>4901</v>
      </c>
      <c r="K5609" s="1" t="s">
        <v>4901</v>
      </c>
      <c r="M5609" s="3">
        <v>0</v>
      </c>
      <c r="O5609" s="1" t="s">
        <v>5434</v>
      </c>
      <c r="P5609" s="1" t="s">
        <v>5434</v>
      </c>
      <c r="Q5609" s="1" t="s">
        <v>5434</v>
      </c>
      <c r="R5609" s="1" t="s">
        <v>5434</v>
      </c>
      <c r="S5609" s="1" t="s">
        <v>5434</v>
      </c>
      <c r="T5609" s="1" t="s">
        <v>5434</v>
      </c>
      <c r="U5609" s="1" t="s">
        <v>5434</v>
      </c>
      <c r="W5609" s="3">
        <v>0</v>
      </c>
      <c r="Y5609" s="1" t="s">
        <v>5434</v>
      </c>
      <c r="Z5609" s="1" t="s">
        <v>5434</v>
      </c>
      <c r="AA5609" s="1" t="s">
        <v>5434</v>
      </c>
      <c r="AB5609" s="1" t="s">
        <v>5434</v>
      </c>
      <c r="AC5609" s="1" t="s">
        <v>5434</v>
      </c>
      <c r="AD5609" s="1" t="s">
        <v>5434</v>
      </c>
      <c r="AE5609" s="1" t="s">
        <v>5434</v>
      </c>
    </row>
    <row r="5610" spans="3:31" ht="12.75" hidden="1">
      <c r="C5610" s="1" t="s">
        <v>4901</v>
      </c>
      <c r="D5610" s="1" t="s">
        <v>4901</v>
      </c>
      <c r="E5610" s="1" t="s">
        <v>4901</v>
      </c>
      <c r="F5610" s="1" t="s">
        <v>4901</v>
      </c>
      <c r="G5610" s="1" t="s">
        <v>4901</v>
      </c>
      <c r="H5610" s="1" t="s">
        <v>4901</v>
      </c>
      <c r="I5610" s="1" t="s">
        <v>4901</v>
      </c>
      <c r="J5610" s="1" t="s">
        <v>4901</v>
      </c>
      <c r="K5610" s="1" t="s">
        <v>4901</v>
      </c>
      <c r="M5610" s="3">
        <v>0</v>
      </c>
      <c r="O5610" s="1" t="s">
        <v>5434</v>
      </c>
      <c r="P5610" s="1" t="s">
        <v>5434</v>
      </c>
      <c r="Q5610" s="1" t="s">
        <v>5434</v>
      </c>
      <c r="R5610" s="1" t="s">
        <v>5434</v>
      </c>
      <c r="S5610" s="1" t="s">
        <v>5434</v>
      </c>
      <c r="T5610" s="1" t="s">
        <v>5434</v>
      </c>
      <c r="U5610" s="1" t="s">
        <v>5434</v>
      </c>
      <c r="W5610" s="3">
        <v>0</v>
      </c>
      <c r="Y5610" s="1" t="s">
        <v>5434</v>
      </c>
      <c r="Z5610" s="1" t="s">
        <v>5434</v>
      </c>
      <c r="AA5610" s="1" t="s">
        <v>5434</v>
      </c>
      <c r="AB5610" s="1" t="s">
        <v>5434</v>
      </c>
      <c r="AC5610" s="1" t="s">
        <v>5434</v>
      </c>
      <c r="AD5610" s="1" t="s">
        <v>5434</v>
      </c>
      <c r="AE5610" s="1" t="s">
        <v>5434</v>
      </c>
    </row>
    <row r="5611" spans="3:31" ht="12.75" hidden="1">
      <c r="C5611" s="1" t="s">
        <v>4901</v>
      </c>
      <c r="D5611" s="1" t="s">
        <v>4901</v>
      </c>
      <c r="E5611" s="1" t="s">
        <v>4901</v>
      </c>
      <c r="F5611" s="1" t="s">
        <v>4901</v>
      </c>
      <c r="G5611" s="1" t="s">
        <v>4901</v>
      </c>
      <c r="H5611" s="1" t="s">
        <v>4901</v>
      </c>
      <c r="I5611" s="1" t="s">
        <v>4901</v>
      </c>
      <c r="J5611" s="1" t="s">
        <v>4901</v>
      </c>
      <c r="K5611" s="1" t="s">
        <v>4901</v>
      </c>
      <c r="M5611" s="3">
        <v>0</v>
      </c>
      <c r="O5611" s="1" t="s">
        <v>5434</v>
      </c>
      <c r="P5611" s="1" t="s">
        <v>5434</v>
      </c>
      <c r="Q5611" s="1" t="s">
        <v>5434</v>
      </c>
      <c r="R5611" s="1" t="s">
        <v>5434</v>
      </c>
      <c r="S5611" s="1" t="s">
        <v>5434</v>
      </c>
      <c r="T5611" s="1" t="s">
        <v>5434</v>
      </c>
      <c r="U5611" s="1" t="s">
        <v>5434</v>
      </c>
      <c r="W5611" s="3">
        <v>0</v>
      </c>
      <c r="Y5611" s="1" t="s">
        <v>5434</v>
      </c>
      <c r="Z5611" s="1" t="s">
        <v>5434</v>
      </c>
      <c r="AA5611" s="1" t="s">
        <v>5434</v>
      </c>
      <c r="AB5611" s="1" t="s">
        <v>5434</v>
      </c>
      <c r="AC5611" s="1" t="s">
        <v>5434</v>
      </c>
      <c r="AD5611" s="1" t="s">
        <v>5434</v>
      </c>
      <c r="AE5611" s="1" t="s">
        <v>5434</v>
      </c>
    </row>
    <row r="5612" spans="3:31" ht="12.75" hidden="1">
      <c r="C5612" s="1" t="s">
        <v>4901</v>
      </c>
      <c r="D5612" s="1" t="s">
        <v>4901</v>
      </c>
      <c r="E5612" s="1" t="s">
        <v>4901</v>
      </c>
      <c r="F5612" s="1" t="s">
        <v>4901</v>
      </c>
      <c r="G5612" s="1" t="s">
        <v>4901</v>
      </c>
      <c r="H5612" s="1" t="s">
        <v>4901</v>
      </c>
      <c r="I5612" s="1" t="s">
        <v>4901</v>
      </c>
      <c r="J5612" s="1" t="s">
        <v>4901</v>
      </c>
      <c r="K5612" s="1" t="s">
        <v>4901</v>
      </c>
      <c r="M5612" s="3">
        <v>0</v>
      </c>
      <c r="O5612" s="1" t="s">
        <v>5434</v>
      </c>
      <c r="P5612" s="1" t="s">
        <v>5434</v>
      </c>
      <c r="Q5612" s="1" t="s">
        <v>5434</v>
      </c>
      <c r="R5612" s="1" t="s">
        <v>5434</v>
      </c>
      <c r="S5612" s="1" t="s">
        <v>5434</v>
      </c>
      <c r="T5612" s="1" t="s">
        <v>5434</v>
      </c>
      <c r="U5612" s="1" t="s">
        <v>5434</v>
      </c>
      <c r="W5612" s="3">
        <v>0</v>
      </c>
      <c r="Y5612" s="1" t="s">
        <v>5434</v>
      </c>
      <c r="Z5612" s="1" t="s">
        <v>5434</v>
      </c>
      <c r="AA5612" s="1" t="s">
        <v>5434</v>
      </c>
      <c r="AB5612" s="1" t="s">
        <v>5434</v>
      </c>
      <c r="AC5612" s="1" t="s">
        <v>5434</v>
      </c>
      <c r="AD5612" s="1" t="s">
        <v>5434</v>
      </c>
      <c r="AE5612" s="1" t="s">
        <v>5434</v>
      </c>
    </row>
    <row r="5613" spans="3:31" ht="12.75" hidden="1">
      <c r="C5613" s="1" t="s">
        <v>4901</v>
      </c>
      <c r="D5613" s="1" t="s">
        <v>4901</v>
      </c>
      <c r="E5613" s="1" t="s">
        <v>4901</v>
      </c>
      <c r="F5613" s="1" t="s">
        <v>4901</v>
      </c>
      <c r="G5613" s="1" t="s">
        <v>4901</v>
      </c>
      <c r="H5613" s="1" t="s">
        <v>4901</v>
      </c>
      <c r="I5613" s="1" t="s">
        <v>4901</v>
      </c>
      <c r="J5613" s="1" t="s">
        <v>4901</v>
      </c>
      <c r="K5613" s="1" t="s">
        <v>4901</v>
      </c>
      <c r="M5613" s="3">
        <v>0</v>
      </c>
      <c r="O5613" s="1" t="s">
        <v>5434</v>
      </c>
      <c r="P5613" s="1" t="s">
        <v>5434</v>
      </c>
      <c r="Q5613" s="1" t="s">
        <v>5434</v>
      </c>
      <c r="R5613" s="1" t="s">
        <v>5434</v>
      </c>
      <c r="S5613" s="1" t="s">
        <v>5434</v>
      </c>
      <c r="T5613" s="1" t="s">
        <v>5434</v>
      </c>
      <c r="U5613" s="1" t="s">
        <v>5434</v>
      </c>
      <c r="W5613" s="3">
        <v>0</v>
      </c>
      <c r="Y5613" s="1" t="s">
        <v>5434</v>
      </c>
      <c r="Z5613" s="1" t="s">
        <v>5434</v>
      </c>
      <c r="AA5613" s="1" t="s">
        <v>5434</v>
      </c>
      <c r="AB5613" s="1" t="s">
        <v>5434</v>
      </c>
      <c r="AC5613" s="1" t="s">
        <v>5434</v>
      </c>
      <c r="AD5613" s="1" t="s">
        <v>5434</v>
      </c>
      <c r="AE5613" s="1" t="s">
        <v>5434</v>
      </c>
    </row>
    <row r="5614" spans="3:31" ht="12.75" hidden="1">
      <c r="C5614" s="1" t="s">
        <v>4901</v>
      </c>
      <c r="D5614" s="1" t="s">
        <v>4901</v>
      </c>
      <c r="E5614" s="1" t="s">
        <v>4901</v>
      </c>
      <c r="F5614" s="1" t="s">
        <v>4901</v>
      </c>
      <c r="G5614" s="1" t="s">
        <v>4901</v>
      </c>
      <c r="H5614" s="1" t="s">
        <v>4901</v>
      </c>
      <c r="I5614" s="1" t="s">
        <v>4901</v>
      </c>
      <c r="J5614" s="1" t="s">
        <v>4901</v>
      </c>
      <c r="K5614" s="1" t="s">
        <v>4901</v>
      </c>
      <c r="M5614" s="3">
        <v>0</v>
      </c>
      <c r="O5614" s="1" t="s">
        <v>5434</v>
      </c>
      <c r="P5614" s="1" t="s">
        <v>5434</v>
      </c>
      <c r="Q5614" s="1" t="s">
        <v>5434</v>
      </c>
      <c r="R5614" s="1" t="s">
        <v>5434</v>
      </c>
      <c r="S5614" s="1" t="s">
        <v>5434</v>
      </c>
      <c r="T5614" s="1" t="s">
        <v>5434</v>
      </c>
      <c r="U5614" s="1" t="s">
        <v>5434</v>
      </c>
      <c r="W5614" s="3">
        <v>0</v>
      </c>
      <c r="Y5614" s="1" t="s">
        <v>5434</v>
      </c>
      <c r="Z5614" s="1" t="s">
        <v>5434</v>
      </c>
      <c r="AA5614" s="1" t="s">
        <v>5434</v>
      </c>
      <c r="AB5614" s="1" t="s">
        <v>5434</v>
      </c>
      <c r="AC5614" s="1" t="s">
        <v>5434</v>
      </c>
      <c r="AD5614" s="1" t="s">
        <v>5434</v>
      </c>
      <c r="AE5614" s="1" t="s">
        <v>5434</v>
      </c>
    </row>
    <row r="5615" spans="3:31" ht="12.75" hidden="1">
      <c r="C5615" s="1" t="s">
        <v>4901</v>
      </c>
      <c r="D5615" s="1" t="s">
        <v>4901</v>
      </c>
      <c r="E5615" s="1" t="s">
        <v>4901</v>
      </c>
      <c r="F5615" s="1" t="s">
        <v>4901</v>
      </c>
      <c r="G5615" s="1" t="s">
        <v>4901</v>
      </c>
      <c r="H5615" s="1" t="s">
        <v>4901</v>
      </c>
      <c r="I5615" s="1" t="s">
        <v>4901</v>
      </c>
      <c r="J5615" s="1" t="s">
        <v>4901</v>
      </c>
      <c r="K5615" s="1" t="s">
        <v>4901</v>
      </c>
      <c r="M5615" s="3">
        <v>0</v>
      </c>
      <c r="O5615" s="1" t="s">
        <v>5434</v>
      </c>
      <c r="P5615" s="1" t="s">
        <v>5434</v>
      </c>
      <c r="Q5615" s="1" t="s">
        <v>5434</v>
      </c>
      <c r="R5615" s="1" t="s">
        <v>5434</v>
      </c>
      <c r="S5615" s="1" t="s">
        <v>5434</v>
      </c>
      <c r="T5615" s="1" t="s">
        <v>5434</v>
      </c>
      <c r="U5615" s="1" t="s">
        <v>5434</v>
      </c>
      <c r="W5615" s="3">
        <v>0</v>
      </c>
      <c r="Y5615" s="1" t="s">
        <v>5434</v>
      </c>
      <c r="Z5615" s="1" t="s">
        <v>5434</v>
      </c>
      <c r="AA5615" s="1" t="s">
        <v>5434</v>
      </c>
      <c r="AB5615" s="1" t="s">
        <v>5434</v>
      </c>
      <c r="AC5615" s="1" t="s">
        <v>5434</v>
      </c>
      <c r="AD5615" s="1" t="s">
        <v>5434</v>
      </c>
      <c r="AE5615" s="1" t="s">
        <v>5434</v>
      </c>
    </row>
    <row r="5616" spans="3:31" ht="12.75" hidden="1">
      <c r="C5616" s="1" t="s">
        <v>4901</v>
      </c>
      <c r="D5616" s="1" t="s">
        <v>4901</v>
      </c>
      <c r="E5616" s="1" t="s">
        <v>4901</v>
      </c>
      <c r="F5616" s="1" t="s">
        <v>4901</v>
      </c>
      <c r="G5616" s="1" t="s">
        <v>4901</v>
      </c>
      <c r="H5616" s="1" t="s">
        <v>4901</v>
      </c>
      <c r="I5616" s="1" t="s">
        <v>4901</v>
      </c>
      <c r="J5616" s="1" t="s">
        <v>4901</v>
      </c>
      <c r="K5616" s="1" t="s">
        <v>4901</v>
      </c>
      <c r="M5616" s="3">
        <v>0</v>
      </c>
      <c r="O5616" s="1" t="s">
        <v>5434</v>
      </c>
      <c r="P5616" s="1" t="s">
        <v>5434</v>
      </c>
      <c r="Q5616" s="1" t="s">
        <v>5434</v>
      </c>
      <c r="R5616" s="1" t="s">
        <v>5434</v>
      </c>
      <c r="S5616" s="1" t="s">
        <v>5434</v>
      </c>
      <c r="T5616" s="1" t="s">
        <v>5434</v>
      </c>
      <c r="U5616" s="1" t="s">
        <v>5434</v>
      </c>
      <c r="W5616" s="3">
        <v>0</v>
      </c>
      <c r="Y5616" s="1" t="s">
        <v>5434</v>
      </c>
      <c r="Z5616" s="1" t="s">
        <v>5434</v>
      </c>
      <c r="AA5616" s="1" t="s">
        <v>5434</v>
      </c>
      <c r="AB5616" s="1" t="s">
        <v>5434</v>
      </c>
      <c r="AC5616" s="1" t="s">
        <v>5434</v>
      </c>
      <c r="AD5616" s="1" t="s">
        <v>5434</v>
      </c>
      <c r="AE5616" s="1" t="s">
        <v>5434</v>
      </c>
    </row>
    <row r="5617" spans="3:31" ht="12.75" hidden="1">
      <c r="C5617" s="1" t="s">
        <v>4901</v>
      </c>
      <c r="D5617" s="1" t="s">
        <v>4901</v>
      </c>
      <c r="E5617" s="1" t="s">
        <v>4901</v>
      </c>
      <c r="F5617" s="1" t="s">
        <v>4901</v>
      </c>
      <c r="G5617" s="1" t="s">
        <v>4901</v>
      </c>
      <c r="H5617" s="1" t="s">
        <v>4901</v>
      </c>
      <c r="I5617" s="1" t="s">
        <v>4901</v>
      </c>
      <c r="J5617" s="1" t="s">
        <v>4901</v>
      </c>
      <c r="K5617" s="1" t="s">
        <v>4901</v>
      </c>
      <c r="M5617" s="3">
        <v>0</v>
      </c>
      <c r="O5617" s="1" t="s">
        <v>5434</v>
      </c>
      <c r="P5617" s="1" t="s">
        <v>5434</v>
      </c>
      <c r="Q5617" s="1" t="s">
        <v>5434</v>
      </c>
      <c r="R5617" s="1" t="s">
        <v>5434</v>
      </c>
      <c r="S5617" s="1" t="s">
        <v>5434</v>
      </c>
      <c r="T5617" s="1" t="s">
        <v>5434</v>
      </c>
      <c r="U5617" s="1" t="s">
        <v>5434</v>
      </c>
      <c r="W5617" s="3">
        <v>0</v>
      </c>
      <c r="Y5617" s="1" t="s">
        <v>5434</v>
      </c>
      <c r="Z5617" s="1" t="s">
        <v>5434</v>
      </c>
      <c r="AA5617" s="1" t="s">
        <v>5434</v>
      </c>
      <c r="AB5617" s="1" t="s">
        <v>5434</v>
      </c>
      <c r="AC5617" s="1" t="s">
        <v>5434</v>
      </c>
      <c r="AD5617" s="1" t="s">
        <v>5434</v>
      </c>
      <c r="AE5617" s="1" t="s">
        <v>5434</v>
      </c>
    </row>
    <row r="5618" spans="3:31" ht="12.75" hidden="1">
      <c r="C5618" s="1" t="s">
        <v>4901</v>
      </c>
      <c r="D5618" s="1" t="s">
        <v>4901</v>
      </c>
      <c r="E5618" s="1" t="s">
        <v>4901</v>
      </c>
      <c r="F5618" s="1" t="s">
        <v>4901</v>
      </c>
      <c r="G5618" s="1" t="s">
        <v>4901</v>
      </c>
      <c r="H5618" s="1" t="s">
        <v>4901</v>
      </c>
      <c r="I5618" s="1" t="s">
        <v>4901</v>
      </c>
      <c r="J5618" s="1" t="s">
        <v>4901</v>
      </c>
      <c r="K5618" s="1" t="s">
        <v>4901</v>
      </c>
      <c r="M5618" s="3">
        <v>0</v>
      </c>
      <c r="O5618" s="1" t="s">
        <v>5434</v>
      </c>
      <c r="P5618" s="1" t="s">
        <v>5434</v>
      </c>
      <c r="Q5618" s="1" t="s">
        <v>5434</v>
      </c>
      <c r="R5618" s="1" t="s">
        <v>5434</v>
      </c>
      <c r="S5618" s="1" t="s">
        <v>5434</v>
      </c>
      <c r="T5618" s="1" t="s">
        <v>5434</v>
      </c>
      <c r="U5618" s="1" t="s">
        <v>5434</v>
      </c>
      <c r="W5618" s="3">
        <v>0</v>
      </c>
      <c r="Y5618" s="1" t="s">
        <v>5434</v>
      </c>
      <c r="Z5618" s="1" t="s">
        <v>5434</v>
      </c>
      <c r="AA5618" s="1" t="s">
        <v>5434</v>
      </c>
      <c r="AB5618" s="1" t="s">
        <v>5434</v>
      </c>
      <c r="AC5618" s="1" t="s">
        <v>5434</v>
      </c>
      <c r="AD5618" s="1" t="s">
        <v>5434</v>
      </c>
      <c r="AE5618" s="1" t="s">
        <v>5434</v>
      </c>
    </row>
    <row r="5619" spans="3:31" ht="12.75" hidden="1">
      <c r="C5619" s="1" t="s">
        <v>4901</v>
      </c>
      <c r="D5619" s="1" t="s">
        <v>4901</v>
      </c>
      <c r="E5619" s="1" t="s">
        <v>4901</v>
      </c>
      <c r="F5619" s="1" t="s">
        <v>4901</v>
      </c>
      <c r="G5619" s="1" t="s">
        <v>4901</v>
      </c>
      <c r="H5619" s="1" t="s">
        <v>4901</v>
      </c>
      <c r="I5619" s="1" t="s">
        <v>4901</v>
      </c>
      <c r="J5619" s="1" t="s">
        <v>4901</v>
      </c>
      <c r="K5619" s="1" t="s">
        <v>4901</v>
      </c>
      <c r="M5619" s="3">
        <v>0</v>
      </c>
      <c r="O5619" s="1" t="s">
        <v>5434</v>
      </c>
      <c r="P5619" s="1" t="s">
        <v>5434</v>
      </c>
      <c r="Q5619" s="1" t="s">
        <v>5434</v>
      </c>
      <c r="R5619" s="1" t="s">
        <v>5434</v>
      </c>
      <c r="S5619" s="1" t="s">
        <v>5434</v>
      </c>
      <c r="T5619" s="1" t="s">
        <v>5434</v>
      </c>
      <c r="U5619" s="1" t="s">
        <v>5434</v>
      </c>
      <c r="W5619" s="3">
        <v>0</v>
      </c>
      <c r="Y5619" s="1" t="s">
        <v>5434</v>
      </c>
      <c r="Z5619" s="1" t="s">
        <v>5434</v>
      </c>
      <c r="AA5619" s="1" t="s">
        <v>5434</v>
      </c>
      <c r="AB5619" s="1" t="s">
        <v>5434</v>
      </c>
      <c r="AC5619" s="1" t="s">
        <v>5434</v>
      </c>
      <c r="AD5619" s="1" t="s">
        <v>5434</v>
      </c>
      <c r="AE5619" s="1" t="s">
        <v>5434</v>
      </c>
    </row>
    <row r="5620" spans="3:31" ht="12.75" hidden="1">
      <c r="C5620" s="1" t="s">
        <v>4901</v>
      </c>
      <c r="D5620" s="1" t="s">
        <v>4901</v>
      </c>
      <c r="E5620" s="1" t="s">
        <v>4901</v>
      </c>
      <c r="F5620" s="1" t="s">
        <v>4901</v>
      </c>
      <c r="G5620" s="1" t="s">
        <v>4901</v>
      </c>
      <c r="H5620" s="1" t="s">
        <v>4901</v>
      </c>
      <c r="I5620" s="1" t="s">
        <v>4901</v>
      </c>
      <c r="J5620" s="1" t="s">
        <v>4901</v>
      </c>
      <c r="K5620" s="1" t="s">
        <v>4901</v>
      </c>
      <c r="M5620" s="3">
        <v>0</v>
      </c>
      <c r="O5620" s="1" t="s">
        <v>5434</v>
      </c>
      <c r="P5620" s="1" t="s">
        <v>5434</v>
      </c>
      <c r="Q5620" s="1" t="s">
        <v>5434</v>
      </c>
      <c r="R5620" s="1" t="s">
        <v>5434</v>
      </c>
      <c r="S5620" s="1" t="s">
        <v>5434</v>
      </c>
      <c r="T5620" s="1" t="s">
        <v>5434</v>
      </c>
      <c r="U5620" s="1" t="s">
        <v>5434</v>
      </c>
      <c r="W5620" s="3">
        <v>0</v>
      </c>
      <c r="Y5620" s="1" t="s">
        <v>5434</v>
      </c>
      <c r="Z5620" s="1" t="s">
        <v>5434</v>
      </c>
      <c r="AA5620" s="1" t="s">
        <v>5434</v>
      </c>
      <c r="AB5620" s="1" t="s">
        <v>5434</v>
      </c>
      <c r="AC5620" s="1" t="s">
        <v>5434</v>
      </c>
      <c r="AD5620" s="1" t="s">
        <v>5434</v>
      </c>
      <c r="AE5620" s="1" t="s">
        <v>5434</v>
      </c>
    </row>
    <row r="5621" spans="3:31" ht="12.75" hidden="1">
      <c r="C5621" s="1" t="s">
        <v>4901</v>
      </c>
      <c r="D5621" s="1" t="s">
        <v>4901</v>
      </c>
      <c r="E5621" s="1" t="s">
        <v>4901</v>
      </c>
      <c r="F5621" s="1" t="s">
        <v>4901</v>
      </c>
      <c r="G5621" s="1" t="s">
        <v>4901</v>
      </c>
      <c r="H5621" s="1" t="s">
        <v>4901</v>
      </c>
      <c r="I5621" s="1" t="s">
        <v>4901</v>
      </c>
      <c r="J5621" s="1" t="s">
        <v>4901</v>
      </c>
      <c r="K5621" s="1" t="s">
        <v>4901</v>
      </c>
      <c r="M5621" s="3">
        <v>0</v>
      </c>
      <c r="O5621" s="1" t="s">
        <v>5434</v>
      </c>
      <c r="P5621" s="1" t="s">
        <v>5434</v>
      </c>
      <c r="Q5621" s="1" t="s">
        <v>5434</v>
      </c>
      <c r="R5621" s="1" t="s">
        <v>5434</v>
      </c>
      <c r="S5621" s="1" t="s">
        <v>5434</v>
      </c>
      <c r="T5621" s="1" t="s">
        <v>5434</v>
      </c>
      <c r="U5621" s="1" t="s">
        <v>5434</v>
      </c>
      <c r="W5621" s="3">
        <v>0</v>
      </c>
      <c r="Y5621" s="1" t="s">
        <v>5434</v>
      </c>
      <c r="Z5621" s="1" t="s">
        <v>5434</v>
      </c>
      <c r="AA5621" s="1" t="s">
        <v>5434</v>
      </c>
      <c r="AB5621" s="1" t="s">
        <v>5434</v>
      </c>
      <c r="AC5621" s="1" t="s">
        <v>5434</v>
      </c>
      <c r="AD5621" s="1" t="s">
        <v>5434</v>
      </c>
      <c r="AE5621" s="1" t="s">
        <v>5434</v>
      </c>
    </row>
    <row r="5622" spans="3:31" ht="12.75" hidden="1">
      <c r="C5622" s="1" t="s">
        <v>4901</v>
      </c>
      <c r="D5622" s="1" t="s">
        <v>4901</v>
      </c>
      <c r="E5622" s="1" t="s">
        <v>4901</v>
      </c>
      <c r="F5622" s="1" t="s">
        <v>4901</v>
      </c>
      <c r="G5622" s="1" t="s">
        <v>4901</v>
      </c>
      <c r="H5622" s="1" t="s">
        <v>4901</v>
      </c>
      <c r="I5622" s="1" t="s">
        <v>4901</v>
      </c>
      <c r="J5622" s="1" t="s">
        <v>4901</v>
      </c>
      <c r="K5622" s="1" t="s">
        <v>4901</v>
      </c>
      <c r="M5622" s="3">
        <v>0</v>
      </c>
      <c r="O5622" s="1" t="s">
        <v>5434</v>
      </c>
      <c r="P5622" s="1" t="s">
        <v>5434</v>
      </c>
      <c r="Q5622" s="1" t="s">
        <v>5434</v>
      </c>
      <c r="R5622" s="1" t="s">
        <v>5434</v>
      </c>
      <c r="S5622" s="1" t="s">
        <v>5434</v>
      </c>
      <c r="T5622" s="1" t="s">
        <v>5434</v>
      </c>
      <c r="U5622" s="1" t="s">
        <v>5434</v>
      </c>
      <c r="W5622" s="3">
        <v>0</v>
      </c>
      <c r="Y5622" s="1" t="s">
        <v>5434</v>
      </c>
      <c r="Z5622" s="1" t="s">
        <v>5434</v>
      </c>
      <c r="AA5622" s="1" t="s">
        <v>5434</v>
      </c>
      <c r="AB5622" s="1" t="s">
        <v>5434</v>
      </c>
      <c r="AC5622" s="1" t="s">
        <v>5434</v>
      </c>
      <c r="AD5622" s="1" t="s">
        <v>5434</v>
      </c>
      <c r="AE5622" s="1" t="s">
        <v>5434</v>
      </c>
    </row>
    <row r="5623" spans="3:31" ht="12.75" hidden="1">
      <c r="C5623" s="1" t="s">
        <v>4901</v>
      </c>
      <c r="D5623" s="1" t="s">
        <v>4901</v>
      </c>
      <c r="E5623" s="1" t="s">
        <v>4901</v>
      </c>
      <c r="F5623" s="1" t="s">
        <v>4901</v>
      </c>
      <c r="G5623" s="1" t="s">
        <v>4901</v>
      </c>
      <c r="H5623" s="1" t="s">
        <v>4901</v>
      </c>
      <c r="I5623" s="1" t="s">
        <v>4901</v>
      </c>
      <c r="J5623" s="1" t="s">
        <v>4901</v>
      </c>
      <c r="K5623" s="1" t="s">
        <v>4901</v>
      </c>
      <c r="M5623" s="3">
        <v>0</v>
      </c>
      <c r="O5623" s="1" t="s">
        <v>5434</v>
      </c>
      <c r="P5623" s="1" t="s">
        <v>5434</v>
      </c>
      <c r="Q5623" s="1" t="s">
        <v>5434</v>
      </c>
      <c r="R5623" s="1" t="s">
        <v>5434</v>
      </c>
      <c r="S5623" s="1" t="s">
        <v>5434</v>
      </c>
      <c r="T5623" s="1" t="s">
        <v>5434</v>
      </c>
      <c r="U5623" s="1" t="s">
        <v>5434</v>
      </c>
      <c r="W5623" s="3">
        <v>0</v>
      </c>
      <c r="Y5623" s="1" t="s">
        <v>5434</v>
      </c>
      <c r="Z5623" s="1" t="s">
        <v>5434</v>
      </c>
      <c r="AA5623" s="1" t="s">
        <v>5434</v>
      </c>
      <c r="AB5623" s="1" t="s">
        <v>5434</v>
      </c>
      <c r="AC5623" s="1" t="s">
        <v>5434</v>
      </c>
      <c r="AD5623" s="1" t="s">
        <v>5434</v>
      </c>
      <c r="AE5623" s="1" t="s">
        <v>5434</v>
      </c>
    </row>
    <row r="5624" spans="3:31" ht="12.75" hidden="1">
      <c r="C5624" s="1" t="s">
        <v>4901</v>
      </c>
      <c r="D5624" s="1" t="s">
        <v>4901</v>
      </c>
      <c r="E5624" s="1" t="s">
        <v>4901</v>
      </c>
      <c r="F5624" s="1" t="s">
        <v>4901</v>
      </c>
      <c r="G5624" s="1" t="s">
        <v>4901</v>
      </c>
      <c r="H5624" s="1" t="s">
        <v>4901</v>
      </c>
      <c r="I5624" s="1" t="s">
        <v>4901</v>
      </c>
      <c r="J5624" s="1" t="s">
        <v>4901</v>
      </c>
      <c r="K5624" s="1" t="s">
        <v>4901</v>
      </c>
      <c r="M5624" s="3">
        <v>0</v>
      </c>
      <c r="O5624" s="1" t="s">
        <v>5434</v>
      </c>
      <c r="P5624" s="1" t="s">
        <v>5434</v>
      </c>
      <c r="Q5624" s="1" t="s">
        <v>5434</v>
      </c>
      <c r="R5624" s="1" t="s">
        <v>5434</v>
      </c>
      <c r="S5624" s="1" t="s">
        <v>5434</v>
      </c>
      <c r="T5624" s="1" t="s">
        <v>5434</v>
      </c>
      <c r="U5624" s="1" t="s">
        <v>5434</v>
      </c>
      <c r="W5624" s="3">
        <v>0</v>
      </c>
      <c r="Y5624" s="1" t="s">
        <v>5434</v>
      </c>
      <c r="Z5624" s="1" t="s">
        <v>5434</v>
      </c>
      <c r="AA5624" s="1" t="s">
        <v>5434</v>
      </c>
      <c r="AB5624" s="1" t="s">
        <v>5434</v>
      </c>
      <c r="AC5624" s="1" t="s">
        <v>5434</v>
      </c>
      <c r="AD5624" s="1" t="s">
        <v>5434</v>
      </c>
      <c r="AE5624" s="1" t="s">
        <v>5434</v>
      </c>
    </row>
    <row r="5625" spans="3:31" ht="12.75" hidden="1">
      <c r="C5625" s="1" t="s">
        <v>4901</v>
      </c>
      <c r="D5625" s="1" t="s">
        <v>4901</v>
      </c>
      <c r="E5625" s="1" t="s">
        <v>4901</v>
      </c>
      <c r="F5625" s="1" t="s">
        <v>4901</v>
      </c>
      <c r="G5625" s="1" t="s">
        <v>4901</v>
      </c>
      <c r="H5625" s="1" t="s">
        <v>4901</v>
      </c>
      <c r="I5625" s="1" t="s">
        <v>4901</v>
      </c>
      <c r="J5625" s="1" t="s">
        <v>4901</v>
      </c>
      <c r="K5625" s="1" t="s">
        <v>4901</v>
      </c>
      <c r="M5625" s="3">
        <v>0</v>
      </c>
      <c r="O5625" s="1" t="s">
        <v>5434</v>
      </c>
      <c r="P5625" s="1" t="s">
        <v>5434</v>
      </c>
      <c r="Q5625" s="1" t="s">
        <v>5434</v>
      </c>
      <c r="R5625" s="1" t="s">
        <v>5434</v>
      </c>
      <c r="S5625" s="1" t="s">
        <v>5434</v>
      </c>
      <c r="T5625" s="1" t="s">
        <v>5434</v>
      </c>
      <c r="U5625" s="1" t="s">
        <v>5434</v>
      </c>
      <c r="W5625" s="3">
        <v>0</v>
      </c>
      <c r="Y5625" s="1" t="s">
        <v>5434</v>
      </c>
      <c r="Z5625" s="1" t="s">
        <v>5434</v>
      </c>
      <c r="AA5625" s="1" t="s">
        <v>5434</v>
      </c>
      <c r="AB5625" s="1" t="s">
        <v>5434</v>
      </c>
      <c r="AC5625" s="1" t="s">
        <v>5434</v>
      </c>
      <c r="AD5625" s="1" t="s">
        <v>5434</v>
      </c>
      <c r="AE5625" s="1" t="s">
        <v>5434</v>
      </c>
    </row>
    <row r="5626" spans="3:31" ht="12.75" hidden="1">
      <c r="C5626" s="1" t="s">
        <v>4901</v>
      </c>
      <c r="D5626" s="1" t="s">
        <v>4901</v>
      </c>
      <c r="E5626" s="1" t="s">
        <v>4901</v>
      </c>
      <c r="F5626" s="1" t="s">
        <v>4901</v>
      </c>
      <c r="G5626" s="1" t="s">
        <v>4901</v>
      </c>
      <c r="H5626" s="1" t="s">
        <v>4901</v>
      </c>
      <c r="I5626" s="1" t="s">
        <v>4901</v>
      </c>
      <c r="J5626" s="1" t="s">
        <v>4901</v>
      </c>
      <c r="K5626" s="1" t="s">
        <v>4901</v>
      </c>
      <c r="M5626" s="3">
        <v>0</v>
      </c>
      <c r="O5626" s="1" t="s">
        <v>5434</v>
      </c>
      <c r="P5626" s="1" t="s">
        <v>5434</v>
      </c>
      <c r="Q5626" s="1" t="s">
        <v>5434</v>
      </c>
      <c r="R5626" s="1" t="s">
        <v>5434</v>
      </c>
      <c r="S5626" s="1" t="s">
        <v>5434</v>
      </c>
      <c r="T5626" s="1" t="s">
        <v>5434</v>
      </c>
      <c r="U5626" s="1" t="s">
        <v>5434</v>
      </c>
      <c r="W5626" s="3">
        <v>0</v>
      </c>
      <c r="Y5626" s="1" t="s">
        <v>5434</v>
      </c>
      <c r="Z5626" s="1" t="s">
        <v>5434</v>
      </c>
      <c r="AA5626" s="1" t="s">
        <v>5434</v>
      </c>
      <c r="AB5626" s="1" t="s">
        <v>5434</v>
      </c>
      <c r="AC5626" s="1" t="s">
        <v>5434</v>
      </c>
      <c r="AD5626" s="1" t="s">
        <v>5434</v>
      </c>
      <c r="AE5626" s="1" t="s">
        <v>5434</v>
      </c>
    </row>
    <row r="5627" spans="3:31" ht="12.75" hidden="1">
      <c r="C5627" s="1" t="s">
        <v>4901</v>
      </c>
      <c r="D5627" s="1" t="s">
        <v>4901</v>
      </c>
      <c r="E5627" s="1" t="s">
        <v>4901</v>
      </c>
      <c r="F5627" s="1" t="s">
        <v>4901</v>
      </c>
      <c r="G5627" s="1" t="s">
        <v>4901</v>
      </c>
      <c r="H5627" s="1" t="s">
        <v>4901</v>
      </c>
      <c r="I5627" s="1" t="s">
        <v>4901</v>
      </c>
      <c r="J5627" s="1" t="s">
        <v>4901</v>
      </c>
      <c r="K5627" s="1" t="s">
        <v>4901</v>
      </c>
      <c r="M5627" s="3">
        <v>0</v>
      </c>
      <c r="O5627" s="1" t="s">
        <v>5434</v>
      </c>
      <c r="P5627" s="1" t="s">
        <v>5434</v>
      </c>
      <c r="Q5627" s="1" t="s">
        <v>5434</v>
      </c>
      <c r="R5627" s="1" t="s">
        <v>5434</v>
      </c>
      <c r="S5627" s="1" t="s">
        <v>5434</v>
      </c>
      <c r="T5627" s="1" t="s">
        <v>5434</v>
      </c>
      <c r="U5627" s="1" t="s">
        <v>5434</v>
      </c>
      <c r="W5627" s="3">
        <v>0</v>
      </c>
      <c r="Y5627" s="1" t="s">
        <v>5434</v>
      </c>
      <c r="Z5627" s="1" t="s">
        <v>5434</v>
      </c>
      <c r="AA5627" s="1" t="s">
        <v>5434</v>
      </c>
      <c r="AB5627" s="1" t="s">
        <v>5434</v>
      </c>
      <c r="AC5627" s="1" t="s">
        <v>5434</v>
      </c>
      <c r="AD5627" s="1" t="s">
        <v>5434</v>
      </c>
      <c r="AE5627" s="1" t="s">
        <v>5434</v>
      </c>
    </row>
    <row r="5628" spans="3:31" ht="12.75" hidden="1">
      <c r="C5628" s="1" t="s">
        <v>4901</v>
      </c>
      <c r="D5628" s="1" t="s">
        <v>4901</v>
      </c>
      <c r="E5628" s="1" t="s">
        <v>4901</v>
      </c>
      <c r="F5628" s="1" t="s">
        <v>4901</v>
      </c>
      <c r="G5628" s="1" t="s">
        <v>4901</v>
      </c>
      <c r="H5628" s="1" t="s">
        <v>4901</v>
      </c>
      <c r="I5628" s="1" t="s">
        <v>4901</v>
      </c>
      <c r="J5628" s="1" t="s">
        <v>4901</v>
      </c>
      <c r="K5628" s="1" t="s">
        <v>4901</v>
      </c>
      <c r="M5628" s="3">
        <v>0</v>
      </c>
      <c r="O5628" s="1" t="s">
        <v>5434</v>
      </c>
      <c r="P5628" s="1" t="s">
        <v>5434</v>
      </c>
      <c r="Q5628" s="1" t="s">
        <v>5434</v>
      </c>
      <c r="R5628" s="1" t="s">
        <v>5434</v>
      </c>
      <c r="S5628" s="1" t="s">
        <v>5434</v>
      </c>
      <c r="T5628" s="1" t="s">
        <v>5434</v>
      </c>
      <c r="U5628" s="1" t="s">
        <v>5434</v>
      </c>
      <c r="W5628" s="3">
        <v>0</v>
      </c>
      <c r="Y5628" s="1" t="s">
        <v>5434</v>
      </c>
      <c r="Z5628" s="1" t="s">
        <v>5434</v>
      </c>
      <c r="AA5628" s="1" t="s">
        <v>5434</v>
      </c>
      <c r="AB5628" s="1" t="s">
        <v>5434</v>
      </c>
      <c r="AC5628" s="1" t="s">
        <v>5434</v>
      </c>
      <c r="AD5628" s="1" t="s">
        <v>5434</v>
      </c>
      <c r="AE5628" s="1" t="s">
        <v>5434</v>
      </c>
    </row>
    <row r="5629" spans="3:31" ht="12.75" hidden="1">
      <c r="C5629" s="1" t="s">
        <v>4901</v>
      </c>
      <c r="D5629" s="1" t="s">
        <v>4901</v>
      </c>
      <c r="E5629" s="1" t="s">
        <v>4901</v>
      </c>
      <c r="F5629" s="1" t="s">
        <v>4901</v>
      </c>
      <c r="G5629" s="1" t="s">
        <v>4901</v>
      </c>
      <c r="H5629" s="1" t="s">
        <v>4901</v>
      </c>
      <c r="I5629" s="1" t="s">
        <v>4901</v>
      </c>
      <c r="J5629" s="1" t="s">
        <v>4901</v>
      </c>
      <c r="K5629" s="1" t="s">
        <v>4901</v>
      </c>
      <c r="M5629" s="3">
        <v>0</v>
      </c>
      <c r="O5629" s="1" t="s">
        <v>5434</v>
      </c>
      <c r="P5629" s="1" t="s">
        <v>5434</v>
      </c>
      <c r="Q5629" s="1" t="s">
        <v>5434</v>
      </c>
      <c r="R5629" s="1" t="s">
        <v>5434</v>
      </c>
      <c r="S5629" s="1" t="s">
        <v>5434</v>
      </c>
      <c r="T5629" s="1" t="s">
        <v>5434</v>
      </c>
      <c r="U5629" s="1" t="s">
        <v>5434</v>
      </c>
      <c r="W5629" s="3">
        <v>0</v>
      </c>
      <c r="Y5629" s="1" t="s">
        <v>5434</v>
      </c>
      <c r="Z5629" s="1" t="s">
        <v>5434</v>
      </c>
      <c r="AA5629" s="1" t="s">
        <v>5434</v>
      </c>
      <c r="AB5629" s="1" t="s">
        <v>5434</v>
      </c>
      <c r="AC5629" s="1" t="s">
        <v>5434</v>
      </c>
      <c r="AD5629" s="1" t="s">
        <v>5434</v>
      </c>
      <c r="AE5629" s="1" t="s">
        <v>5434</v>
      </c>
    </row>
    <row r="5630" spans="3:31" ht="12.75" hidden="1">
      <c r="C5630" s="1" t="s">
        <v>4901</v>
      </c>
      <c r="D5630" s="1" t="s">
        <v>4901</v>
      </c>
      <c r="E5630" s="1" t="s">
        <v>4901</v>
      </c>
      <c r="F5630" s="1" t="s">
        <v>4901</v>
      </c>
      <c r="G5630" s="1" t="s">
        <v>4901</v>
      </c>
      <c r="H5630" s="1" t="s">
        <v>4901</v>
      </c>
      <c r="I5630" s="1" t="s">
        <v>4901</v>
      </c>
      <c r="J5630" s="1" t="s">
        <v>4901</v>
      </c>
      <c r="K5630" s="1" t="s">
        <v>4901</v>
      </c>
      <c r="M5630" s="3">
        <v>0</v>
      </c>
      <c r="O5630" s="1" t="s">
        <v>5434</v>
      </c>
      <c r="P5630" s="1" t="s">
        <v>5434</v>
      </c>
      <c r="Q5630" s="1" t="s">
        <v>5434</v>
      </c>
      <c r="R5630" s="1" t="s">
        <v>5434</v>
      </c>
      <c r="S5630" s="1" t="s">
        <v>5434</v>
      </c>
      <c r="T5630" s="1" t="s">
        <v>5434</v>
      </c>
      <c r="U5630" s="1" t="s">
        <v>5434</v>
      </c>
      <c r="W5630" s="3">
        <v>0</v>
      </c>
      <c r="Y5630" s="1" t="s">
        <v>5434</v>
      </c>
      <c r="Z5630" s="1" t="s">
        <v>5434</v>
      </c>
      <c r="AA5630" s="1" t="s">
        <v>5434</v>
      </c>
      <c r="AB5630" s="1" t="s">
        <v>5434</v>
      </c>
      <c r="AC5630" s="1" t="s">
        <v>5434</v>
      </c>
      <c r="AD5630" s="1" t="s">
        <v>5434</v>
      </c>
      <c r="AE5630" s="1" t="s">
        <v>5434</v>
      </c>
    </row>
    <row r="5631" spans="3:31" ht="12.75" hidden="1">
      <c r="C5631" s="1" t="s">
        <v>4901</v>
      </c>
      <c r="D5631" s="1" t="s">
        <v>4901</v>
      </c>
      <c r="E5631" s="1" t="s">
        <v>4901</v>
      </c>
      <c r="F5631" s="1" t="s">
        <v>4901</v>
      </c>
      <c r="G5631" s="1" t="s">
        <v>4901</v>
      </c>
      <c r="H5631" s="1" t="s">
        <v>4901</v>
      </c>
      <c r="I5631" s="1" t="s">
        <v>4901</v>
      </c>
      <c r="J5631" s="1" t="s">
        <v>4901</v>
      </c>
      <c r="K5631" s="1" t="s">
        <v>4901</v>
      </c>
      <c r="M5631" s="3">
        <v>0</v>
      </c>
      <c r="O5631" s="1" t="s">
        <v>5434</v>
      </c>
      <c r="P5631" s="1" t="s">
        <v>5434</v>
      </c>
      <c r="Q5631" s="1" t="s">
        <v>5434</v>
      </c>
      <c r="R5631" s="1" t="s">
        <v>5434</v>
      </c>
      <c r="S5631" s="1" t="s">
        <v>5434</v>
      </c>
      <c r="T5631" s="1" t="s">
        <v>5434</v>
      </c>
      <c r="U5631" s="1" t="s">
        <v>5434</v>
      </c>
      <c r="W5631" s="3">
        <v>0</v>
      </c>
      <c r="Y5631" s="1" t="s">
        <v>5434</v>
      </c>
      <c r="Z5631" s="1" t="s">
        <v>5434</v>
      </c>
      <c r="AA5631" s="1" t="s">
        <v>5434</v>
      </c>
      <c r="AB5631" s="1" t="s">
        <v>5434</v>
      </c>
      <c r="AC5631" s="1" t="s">
        <v>5434</v>
      </c>
      <c r="AD5631" s="1" t="s">
        <v>5434</v>
      </c>
      <c r="AE5631" s="1" t="s">
        <v>5434</v>
      </c>
    </row>
    <row r="5632" spans="3:31" ht="12.75" hidden="1">
      <c r="C5632" s="1" t="s">
        <v>4901</v>
      </c>
      <c r="D5632" s="1" t="s">
        <v>4901</v>
      </c>
      <c r="E5632" s="1" t="s">
        <v>4901</v>
      </c>
      <c r="F5632" s="1" t="s">
        <v>4901</v>
      </c>
      <c r="G5632" s="1" t="s">
        <v>4901</v>
      </c>
      <c r="H5632" s="1" t="s">
        <v>4901</v>
      </c>
      <c r="I5632" s="1" t="s">
        <v>4901</v>
      </c>
      <c r="J5632" s="1" t="s">
        <v>4901</v>
      </c>
      <c r="K5632" s="1" t="s">
        <v>4901</v>
      </c>
      <c r="M5632" s="3">
        <v>0</v>
      </c>
      <c r="O5632" s="1" t="s">
        <v>5434</v>
      </c>
      <c r="P5632" s="1" t="s">
        <v>5434</v>
      </c>
      <c r="Q5632" s="1" t="s">
        <v>5434</v>
      </c>
      <c r="R5632" s="1" t="s">
        <v>5434</v>
      </c>
      <c r="S5632" s="1" t="s">
        <v>5434</v>
      </c>
      <c r="T5632" s="1" t="s">
        <v>5434</v>
      </c>
      <c r="U5632" s="1" t="s">
        <v>5434</v>
      </c>
      <c r="W5632" s="3">
        <v>0</v>
      </c>
      <c r="Y5632" s="1" t="s">
        <v>5434</v>
      </c>
      <c r="Z5632" s="1" t="s">
        <v>5434</v>
      </c>
      <c r="AA5632" s="1" t="s">
        <v>5434</v>
      </c>
      <c r="AB5632" s="1" t="s">
        <v>5434</v>
      </c>
      <c r="AC5632" s="1" t="s">
        <v>5434</v>
      </c>
      <c r="AD5632" s="1" t="s">
        <v>5434</v>
      </c>
      <c r="AE5632" s="1" t="s">
        <v>5434</v>
      </c>
    </row>
    <row r="5633" spans="3:31" ht="12.75" hidden="1">
      <c r="C5633" s="1" t="s">
        <v>4901</v>
      </c>
      <c r="D5633" s="1" t="s">
        <v>4901</v>
      </c>
      <c r="E5633" s="1" t="s">
        <v>4901</v>
      </c>
      <c r="F5633" s="1" t="s">
        <v>4901</v>
      </c>
      <c r="G5633" s="1" t="s">
        <v>4901</v>
      </c>
      <c r="H5633" s="1" t="s">
        <v>4901</v>
      </c>
      <c r="I5633" s="1" t="s">
        <v>4901</v>
      </c>
      <c r="J5633" s="1" t="s">
        <v>4901</v>
      </c>
      <c r="K5633" s="1" t="s">
        <v>4901</v>
      </c>
      <c r="M5633" s="3">
        <v>0</v>
      </c>
      <c r="O5633" s="1" t="s">
        <v>5434</v>
      </c>
      <c r="P5633" s="1" t="s">
        <v>5434</v>
      </c>
      <c r="Q5633" s="1" t="s">
        <v>5434</v>
      </c>
      <c r="R5633" s="1" t="s">
        <v>5434</v>
      </c>
      <c r="S5633" s="1" t="s">
        <v>5434</v>
      </c>
      <c r="T5633" s="1" t="s">
        <v>5434</v>
      </c>
      <c r="U5633" s="1" t="s">
        <v>5434</v>
      </c>
      <c r="W5633" s="3">
        <v>0</v>
      </c>
      <c r="Y5633" s="1" t="s">
        <v>5434</v>
      </c>
      <c r="Z5633" s="1" t="s">
        <v>5434</v>
      </c>
      <c r="AA5633" s="1" t="s">
        <v>5434</v>
      </c>
      <c r="AB5633" s="1" t="s">
        <v>5434</v>
      </c>
      <c r="AC5633" s="1" t="s">
        <v>5434</v>
      </c>
      <c r="AD5633" s="1" t="s">
        <v>5434</v>
      </c>
      <c r="AE5633" s="1" t="s">
        <v>5434</v>
      </c>
    </row>
    <row r="5634" spans="3:31" ht="12.75" hidden="1">
      <c r="C5634" s="1" t="s">
        <v>4901</v>
      </c>
      <c r="D5634" s="1" t="s">
        <v>4901</v>
      </c>
      <c r="E5634" s="1" t="s">
        <v>4901</v>
      </c>
      <c r="F5634" s="1" t="s">
        <v>4901</v>
      </c>
      <c r="G5634" s="1" t="s">
        <v>4901</v>
      </c>
      <c r="H5634" s="1" t="s">
        <v>4901</v>
      </c>
      <c r="I5634" s="1" t="s">
        <v>4901</v>
      </c>
      <c r="J5634" s="1" t="s">
        <v>4901</v>
      </c>
      <c r="K5634" s="1" t="s">
        <v>4901</v>
      </c>
      <c r="M5634" s="3">
        <v>0</v>
      </c>
      <c r="O5634" s="1" t="s">
        <v>5434</v>
      </c>
      <c r="P5634" s="1" t="s">
        <v>5434</v>
      </c>
      <c r="Q5634" s="1" t="s">
        <v>5434</v>
      </c>
      <c r="R5634" s="1" t="s">
        <v>5434</v>
      </c>
      <c r="S5634" s="1" t="s">
        <v>5434</v>
      </c>
      <c r="T5634" s="1" t="s">
        <v>5434</v>
      </c>
      <c r="U5634" s="1" t="s">
        <v>5434</v>
      </c>
      <c r="W5634" s="3">
        <v>0</v>
      </c>
      <c r="Y5634" s="1" t="s">
        <v>5434</v>
      </c>
      <c r="Z5634" s="1" t="s">
        <v>5434</v>
      </c>
      <c r="AA5634" s="1" t="s">
        <v>5434</v>
      </c>
      <c r="AB5634" s="1" t="s">
        <v>5434</v>
      </c>
      <c r="AC5634" s="1" t="s">
        <v>5434</v>
      </c>
      <c r="AD5634" s="1" t="s">
        <v>5434</v>
      </c>
      <c r="AE5634" s="1" t="s">
        <v>5434</v>
      </c>
    </row>
    <row r="5635" spans="3:31" ht="12.75" hidden="1">
      <c r="C5635" s="1" t="s">
        <v>4901</v>
      </c>
      <c r="D5635" s="1" t="s">
        <v>4901</v>
      </c>
      <c r="E5635" s="1" t="s">
        <v>4901</v>
      </c>
      <c r="F5635" s="1" t="s">
        <v>4901</v>
      </c>
      <c r="G5635" s="1" t="s">
        <v>4901</v>
      </c>
      <c r="H5635" s="1" t="s">
        <v>4901</v>
      </c>
      <c r="I5635" s="1" t="s">
        <v>4901</v>
      </c>
      <c r="J5635" s="1" t="s">
        <v>4901</v>
      </c>
      <c r="K5635" s="1" t="s">
        <v>4901</v>
      </c>
      <c r="M5635" s="3">
        <v>0</v>
      </c>
      <c r="O5635" s="1" t="s">
        <v>5434</v>
      </c>
      <c r="P5635" s="1" t="s">
        <v>5434</v>
      </c>
      <c r="Q5635" s="1" t="s">
        <v>5434</v>
      </c>
      <c r="R5635" s="1" t="s">
        <v>5434</v>
      </c>
      <c r="S5635" s="1" t="s">
        <v>5434</v>
      </c>
      <c r="T5635" s="1" t="s">
        <v>5434</v>
      </c>
      <c r="U5635" s="1" t="s">
        <v>5434</v>
      </c>
      <c r="W5635" s="3">
        <v>0</v>
      </c>
      <c r="Y5635" s="1" t="s">
        <v>5434</v>
      </c>
      <c r="Z5635" s="1" t="s">
        <v>5434</v>
      </c>
      <c r="AA5635" s="1" t="s">
        <v>5434</v>
      </c>
      <c r="AB5635" s="1" t="s">
        <v>5434</v>
      </c>
      <c r="AC5635" s="1" t="s">
        <v>5434</v>
      </c>
      <c r="AD5635" s="1" t="s">
        <v>5434</v>
      </c>
      <c r="AE5635" s="1" t="s">
        <v>5434</v>
      </c>
    </row>
    <row r="5636" spans="3:31" ht="12.75" hidden="1">
      <c r="C5636" s="1" t="s">
        <v>4901</v>
      </c>
      <c r="D5636" s="1" t="s">
        <v>4901</v>
      </c>
      <c r="E5636" s="1" t="s">
        <v>4901</v>
      </c>
      <c r="F5636" s="1" t="s">
        <v>4901</v>
      </c>
      <c r="G5636" s="1" t="s">
        <v>4901</v>
      </c>
      <c r="H5636" s="1" t="s">
        <v>4901</v>
      </c>
      <c r="I5636" s="1" t="s">
        <v>4901</v>
      </c>
      <c r="J5636" s="1" t="s">
        <v>4901</v>
      </c>
      <c r="K5636" s="1" t="s">
        <v>4901</v>
      </c>
      <c r="M5636" s="3">
        <v>0</v>
      </c>
      <c r="O5636" s="1" t="s">
        <v>5434</v>
      </c>
      <c r="P5636" s="1" t="s">
        <v>5434</v>
      </c>
      <c r="Q5636" s="1" t="s">
        <v>5434</v>
      </c>
      <c r="R5636" s="1" t="s">
        <v>5434</v>
      </c>
      <c r="S5636" s="1" t="s">
        <v>5434</v>
      </c>
      <c r="T5636" s="1" t="s">
        <v>5434</v>
      </c>
      <c r="U5636" s="1" t="s">
        <v>5434</v>
      </c>
      <c r="W5636" s="3">
        <v>0</v>
      </c>
      <c r="Y5636" s="1" t="s">
        <v>5434</v>
      </c>
      <c r="Z5636" s="1" t="s">
        <v>5434</v>
      </c>
      <c r="AA5636" s="1" t="s">
        <v>5434</v>
      </c>
      <c r="AB5636" s="1" t="s">
        <v>5434</v>
      </c>
      <c r="AC5636" s="1" t="s">
        <v>5434</v>
      </c>
      <c r="AD5636" s="1" t="s">
        <v>5434</v>
      </c>
      <c r="AE5636" s="1" t="s">
        <v>5434</v>
      </c>
    </row>
    <row r="5637" spans="3:31" ht="12.75" hidden="1">
      <c r="C5637" s="1" t="s">
        <v>4901</v>
      </c>
      <c r="D5637" s="1" t="s">
        <v>4901</v>
      </c>
      <c r="E5637" s="1" t="s">
        <v>4901</v>
      </c>
      <c r="F5637" s="1" t="s">
        <v>4901</v>
      </c>
      <c r="G5637" s="1" t="s">
        <v>4901</v>
      </c>
      <c r="H5637" s="1" t="s">
        <v>4901</v>
      </c>
      <c r="I5637" s="1" t="s">
        <v>4901</v>
      </c>
      <c r="J5637" s="1" t="s">
        <v>4901</v>
      </c>
      <c r="K5637" s="1" t="s">
        <v>4901</v>
      </c>
      <c r="M5637" s="3">
        <v>0</v>
      </c>
      <c r="O5637" s="1" t="s">
        <v>5434</v>
      </c>
      <c r="P5637" s="1" t="s">
        <v>5434</v>
      </c>
      <c r="Q5637" s="1" t="s">
        <v>5434</v>
      </c>
      <c r="R5637" s="1" t="s">
        <v>5434</v>
      </c>
      <c r="S5637" s="1" t="s">
        <v>5434</v>
      </c>
      <c r="T5637" s="1" t="s">
        <v>5434</v>
      </c>
      <c r="U5637" s="1" t="s">
        <v>5434</v>
      </c>
      <c r="W5637" s="3">
        <v>0</v>
      </c>
      <c r="Y5637" s="1" t="s">
        <v>5434</v>
      </c>
      <c r="Z5637" s="1" t="s">
        <v>5434</v>
      </c>
      <c r="AA5637" s="1" t="s">
        <v>5434</v>
      </c>
      <c r="AB5637" s="1" t="s">
        <v>5434</v>
      </c>
      <c r="AC5637" s="1" t="s">
        <v>5434</v>
      </c>
      <c r="AD5637" s="1" t="s">
        <v>5434</v>
      </c>
      <c r="AE5637" s="1" t="s">
        <v>5434</v>
      </c>
    </row>
    <row r="5638" spans="3:31" ht="12.75" hidden="1">
      <c r="C5638" s="1" t="s">
        <v>4901</v>
      </c>
      <c r="D5638" s="1" t="s">
        <v>4901</v>
      </c>
      <c r="E5638" s="1" t="s">
        <v>4901</v>
      </c>
      <c r="F5638" s="1" t="s">
        <v>4901</v>
      </c>
      <c r="G5638" s="1" t="s">
        <v>4901</v>
      </c>
      <c r="H5638" s="1" t="s">
        <v>4901</v>
      </c>
      <c r="I5638" s="1" t="s">
        <v>4901</v>
      </c>
      <c r="J5638" s="1" t="s">
        <v>4901</v>
      </c>
      <c r="K5638" s="1" t="s">
        <v>4901</v>
      </c>
      <c r="M5638" s="3">
        <v>0</v>
      </c>
      <c r="O5638" s="1" t="s">
        <v>5434</v>
      </c>
      <c r="P5638" s="1" t="s">
        <v>5434</v>
      </c>
      <c r="Q5638" s="1" t="s">
        <v>5434</v>
      </c>
      <c r="R5638" s="1" t="s">
        <v>5434</v>
      </c>
      <c r="S5638" s="1" t="s">
        <v>5434</v>
      </c>
      <c r="T5638" s="1" t="s">
        <v>5434</v>
      </c>
      <c r="U5638" s="1" t="s">
        <v>5434</v>
      </c>
      <c r="W5638" s="3">
        <v>0</v>
      </c>
      <c r="Y5638" s="1" t="s">
        <v>5434</v>
      </c>
      <c r="Z5638" s="1" t="s">
        <v>5434</v>
      </c>
      <c r="AA5638" s="1" t="s">
        <v>5434</v>
      </c>
      <c r="AB5638" s="1" t="s">
        <v>5434</v>
      </c>
      <c r="AC5638" s="1" t="s">
        <v>5434</v>
      </c>
      <c r="AD5638" s="1" t="s">
        <v>5434</v>
      </c>
      <c r="AE5638" s="1" t="s">
        <v>5434</v>
      </c>
    </row>
    <row r="5639" spans="3:31" ht="12.75" hidden="1">
      <c r="C5639" s="1" t="s">
        <v>4901</v>
      </c>
      <c r="D5639" s="1" t="s">
        <v>4901</v>
      </c>
      <c r="E5639" s="1" t="s">
        <v>4901</v>
      </c>
      <c r="F5639" s="1" t="s">
        <v>4901</v>
      </c>
      <c r="G5639" s="1" t="s">
        <v>4901</v>
      </c>
      <c r="H5639" s="1" t="s">
        <v>4901</v>
      </c>
      <c r="I5639" s="1" t="s">
        <v>4901</v>
      </c>
      <c r="J5639" s="1" t="s">
        <v>4901</v>
      </c>
      <c r="K5639" s="1" t="s">
        <v>4901</v>
      </c>
      <c r="M5639" s="3">
        <v>0</v>
      </c>
      <c r="O5639" s="1" t="s">
        <v>5434</v>
      </c>
      <c r="P5639" s="1" t="s">
        <v>5434</v>
      </c>
      <c r="Q5639" s="1" t="s">
        <v>5434</v>
      </c>
      <c r="R5639" s="1" t="s">
        <v>5434</v>
      </c>
      <c r="S5639" s="1" t="s">
        <v>5434</v>
      </c>
      <c r="T5639" s="1" t="s">
        <v>5434</v>
      </c>
      <c r="U5639" s="1" t="s">
        <v>5434</v>
      </c>
      <c r="W5639" s="3">
        <v>0</v>
      </c>
      <c r="Y5639" s="1" t="s">
        <v>5434</v>
      </c>
      <c r="Z5639" s="1" t="s">
        <v>5434</v>
      </c>
      <c r="AA5639" s="1" t="s">
        <v>5434</v>
      </c>
      <c r="AB5639" s="1" t="s">
        <v>5434</v>
      </c>
      <c r="AC5639" s="1" t="s">
        <v>5434</v>
      </c>
      <c r="AD5639" s="1" t="s">
        <v>5434</v>
      </c>
      <c r="AE5639" s="1" t="s">
        <v>5434</v>
      </c>
    </row>
    <row r="5640" spans="3:31" ht="12.75" hidden="1">
      <c r="C5640" s="1" t="s">
        <v>4901</v>
      </c>
      <c r="D5640" s="1" t="s">
        <v>4901</v>
      </c>
      <c r="E5640" s="1" t="s">
        <v>4901</v>
      </c>
      <c r="F5640" s="1" t="s">
        <v>4901</v>
      </c>
      <c r="G5640" s="1" t="s">
        <v>4901</v>
      </c>
      <c r="H5640" s="1" t="s">
        <v>4901</v>
      </c>
      <c r="I5640" s="1" t="s">
        <v>4901</v>
      </c>
      <c r="J5640" s="1" t="s">
        <v>4901</v>
      </c>
      <c r="K5640" s="1" t="s">
        <v>4901</v>
      </c>
      <c r="M5640" s="3">
        <v>0</v>
      </c>
      <c r="O5640" s="1" t="s">
        <v>5434</v>
      </c>
      <c r="P5640" s="1" t="s">
        <v>5434</v>
      </c>
      <c r="Q5640" s="1" t="s">
        <v>5434</v>
      </c>
      <c r="R5640" s="1" t="s">
        <v>5434</v>
      </c>
      <c r="S5640" s="1" t="s">
        <v>5434</v>
      </c>
      <c r="T5640" s="1" t="s">
        <v>5434</v>
      </c>
      <c r="U5640" s="1" t="s">
        <v>5434</v>
      </c>
      <c r="W5640" s="3">
        <v>0</v>
      </c>
      <c r="Y5640" s="1" t="s">
        <v>5434</v>
      </c>
      <c r="Z5640" s="1" t="s">
        <v>5434</v>
      </c>
      <c r="AA5640" s="1" t="s">
        <v>5434</v>
      </c>
      <c r="AB5640" s="1" t="s">
        <v>5434</v>
      </c>
      <c r="AC5640" s="1" t="s">
        <v>5434</v>
      </c>
      <c r="AD5640" s="1" t="s">
        <v>5434</v>
      </c>
      <c r="AE5640" s="1" t="s">
        <v>5434</v>
      </c>
    </row>
    <row r="5641" spans="3:31" ht="12.75" hidden="1">
      <c r="C5641" s="1" t="s">
        <v>4901</v>
      </c>
      <c r="D5641" s="1" t="s">
        <v>4901</v>
      </c>
      <c r="E5641" s="1" t="s">
        <v>4901</v>
      </c>
      <c r="F5641" s="1" t="s">
        <v>4901</v>
      </c>
      <c r="G5641" s="1" t="s">
        <v>4901</v>
      </c>
      <c r="H5641" s="1" t="s">
        <v>4901</v>
      </c>
      <c r="I5641" s="1" t="s">
        <v>4901</v>
      </c>
      <c r="J5641" s="1" t="s">
        <v>4901</v>
      </c>
      <c r="K5641" s="1" t="s">
        <v>4901</v>
      </c>
      <c r="M5641" s="3">
        <v>0</v>
      </c>
      <c r="O5641" s="1" t="s">
        <v>5434</v>
      </c>
      <c r="P5641" s="1" t="s">
        <v>5434</v>
      </c>
      <c r="Q5641" s="1" t="s">
        <v>5434</v>
      </c>
      <c r="R5641" s="1" t="s">
        <v>5434</v>
      </c>
      <c r="S5641" s="1" t="s">
        <v>5434</v>
      </c>
      <c r="T5641" s="1" t="s">
        <v>5434</v>
      </c>
      <c r="U5641" s="1" t="s">
        <v>5434</v>
      </c>
      <c r="W5641" s="3">
        <v>0</v>
      </c>
      <c r="Y5641" s="1" t="s">
        <v>5434</v>
      </c>
      <c r="Z5641" s="1" t="s">
        <v>5434</v>
      </c>
      <c r="AA5641" s="1" t="s">
        <v>5434</v>
      </c>
      <c r="AB5641" s="1" t="s">
        <v>5434</v>
      </c>
      <c r="AC5641" s="1" t="s">
        <v>5434</v>
      </c>
      <c r="AD5641" s="1" t="s">
        <v>5434</v>
      </c>
      <c r="AE5641" s="1" t="s">
        <v>5434</v>
      </c>
    </row>
    <row r="5642" spans="3:31" ht="12.75" hidden="1">
      <c r="C5642" s="1" t="s">
        <v>4901</v>
      </c>
      <c r="D5642" s="1" t="s">
        <v>4901</v>
      </c>
      <c r="E5642" s="1" t="s">
        <v>4901</v>
      </c>
      <c r="F5642" s="1" t="s">
        <v>4901</v>
      </c>
      <c r="G5642" s="1" t="s">
        <v>4901</v>
      </c>
      <c r="H5642" s="1" t="s">
        <v>4901</v>
      </c>
      <c r="I5642" s="1" t="s">
        <v>4901</v>
      </c>
      <c r="J5642" s="1" t="s">
        <v>4901</v>
      </c>
      <c r="K5642" s="1" t="s">
        <v>4901</v>
      </c>
      <c r="M5642" s="3">
        <v>0</v>
      </c>
      <c r="O5642" s="1" t="s">
        <v>5434</v>
      </c>
      <c r="P5642" s="1" t="s">
        <v>5434</v>
      </c>
      <c r="Q5642" s="1" t="s">
        <v>5434</v>
      </c>
      <c r="R5642" s="1" t="s">
        <v>5434</v>
      </c>
      <c r="S5642" s="1" t="s">
        <v>5434</v>
      </c>
      <c r="T5642" s="1" t="s">
        <v>5434</v>
      </c>
      <c r="U5642" s="1" t="s">
        <v>5434</v>
      </c>
      <c r="W5642" s="3">
        <v>0</v>
      </c>
      <c r="Y5642" s="1" t="s">
        <v>5434</v>
      </c>
      <c r="Z5642" s="1" t="s">
        <v>5434</v>
      </c>
      <c r="AA5642" s="1" t="s">
        <v>5434</v>
      </c>
      <c r="AB5642" s="1" t="s">
        <v>5434</v>
      </c>
      <c r="AC5642" s="1" t="s">
        <v>5434</v>
      </c>
      <c r="AD5642" s="1" t="s">
        <v>5434</v>
      </c>
      <c r="AE5642" s="1" t="s">
        <v>5434</v>
      </c>
    </row>
    <row r="5643" spans="3:31" ht="12.75" hidden="1">
      <c r="C5643" s="1" t="s">
        <v>4901</v>
      </c>
      <c r="D5643" s="1" t="s">
        <v>4901</v>
      </c>
      <c r="E5643" s="1" t="s">
        <v>4901</v>
      </c>
      <c r="F5643" s="1" t="s">
        <v>4901</v>
      </c>
      <c r="G5643" s="1" t="s">
        <v>4901</v>
      </c>
      <c r="H5643" s="1" t="s">
        <v>4901</v>
      </c>
      <c r="I5643" s="1" t="s">
        <v>4901</v>
      </c>
      <c r="J5643" s="1" t="s">
        <v>4901</v>
      </c>
      <c r="K5643" s="1" t="s">
        <v>4901</v>
      </c>
      <c r="M5643" s="3">
        <v>0</v>
      </c>
      <c r="O5643" s="1" t="s">
        <v>5434</v>
      </c>
      <c r="P5643" s="1" t="s">
        <v>5434</v>
      </c>
      <c r="Q5643" s="1" t="s">
        <v>5434</v>
      </c>
      <c r="R5643" s="1" t="s">
        <v>5434</v>
      </c>
      <c r="S5643" s="1" t="s">
        <v>5434</v>
      </c>
      <c r="T5643" s="1" t="s">
        <v>5434</v>
      </c>
      <c r="U5643" s="1" t="s">
        <v>5434</v>
      </c>
      <c r="W5643" s="3">
        <v>0</v>
      </c>
      <c r="Y5643" s="1" t="s">
        <v>5434</v>
      </c>
      <c r="Z5643" s="1" t="s">
        <v>5434</v>
      </c>
      <c r="AA5643" s="1" t="s">
        <v>5434</v>
      </c>
      <c r="AB5643" s="1" t="s">
        <v>5434</v>
      </c>
      <c r="AC5643" s="1" t="s">
        <v>5434</v>
      </c>
      <c r="AD5643" s="1" t="s">
        <v>5434</v>
      </c>
      <c r="AE5643" s="1" t="s">
        <v>5434</v>
      </c>
    </row>
    <row r="5644" spans="3:31" ht="12.75" hidden="1">
      <c r="C5644" s="1" t="s">
        <v>4901</v>
      </c>
      <c r="D5644" s="1" t="s">
        <v>4901</v>
      </c>
      <c r="E5644" s="1" t="s">
        <v>4901</v>
      </c>
      <c r="F5644" s="1" t="s">
        <v>4901</v>
      </c>
      <c r="G5644" s="1" t="s">
        <v>4901</v>
      </c>
      <c r="H5644" s="1" t="s">
        <v>4901</v>
      </c>
      <c r="I5644" s="1" t="s">
        <v>4901</v>
      </c>
      <c r="J5644" s="1" t="s">
        <v>4901</v>
      </c>
      <c r="K5644" s="1" t="s">
        <v>4901</v>
      </c>
      <c r="M5644" s="3">
        <v>0</v>
      </c>
      <c r="O5644" s="1" t="s">
        <v>5434</v>
      </c>
      <c r="P5644" s="1" t="s">
        <v>5434</v>
      </c>
      <c r="Q5644" s="1" t="s">
        <v>5434</v>
      </c>
      <c r="R5644" s="1" t="s">
        <v>5434</v>
      </c>
      <c r="S5644" s="1" t="s">
        <v>5434</v>
      </c>
      <c r="T5644" s="1" t="s">
        <v>5434</v>
      </c>
      <c r="U5644" s="1" t="s">
        <v>5434</v>
      </c>
      <c r="W5644" s="3">
        <v>0</v>
      </c>
      <c r="Y5644" s="1" t="s">
        <v>5434</v>
      </c>
      <c r="Z5644" s="1" t="s">
        <v>5434</v>
      </c>
      <c r="AA5644" s="1" t="s">
        <v>5434</v>
      </c>
      <c r="AB5644" s="1" t="s">
        <v>5434</v>
      </c>
      <c r="AC5644" s="1" t="s">
        <v>5434</v>
      </c>
      <c r="AD5644" s="1" t="s">
        <v>5434</v>
      </c>
      <c r="AE5644" s="1" t="s">
        <v>5434</v>
      </c>
    </row>
    <row r="5645" spans="3:31" ht="12.75" hidden="1">
      <c r="C5645" s="1" t="s">
        <v>4901</v>
      </c>
      <c r="D5645" s="1" t="s">
        <v>4901</v>
      </c>
      <c r="E5645" s="1" t="s">
        <v>4901</v>
      </c>
      <c r="F5645" s="1" t="s">
        <v>4901</v>
      </c>
      <c r="G5645" s="1" t="s">
        <v>4901</v>
      </c>
      <c r="H5645" s="1" t="s">
        <v>4901</v>
      </c>
      <c r="I5645" s="1" t="s">
        <v>4901</v>
      </c>
      <c r="J5645" s="1" t="s">
        <v>4901</v>
      </c>
      <c r="K5645" s="1" t="s">
        <v>4901</v>
      </c>
      <c r="M5645" s="3">
        <v>0</v>
      </c>
      <c r="O5645" s="1" t="s">
        <v>5434</v>
      </c>
      <c r="P5645" s="1" t="s">
        <v>5434</v>
      </c>
      <c r="Q5645" s="1" t="s">
        <v>5434</v>
      </c>
      <c r="R5645" s="1" t="s">
        <v>5434</v>
      </c>
      <c r="S5645" s="1" t="s">
        <v>5434</v>
      </c>
      <c r="T5645" s="1" t="s">
        <v>5434</v>
      </c>
      <c r="U5645" s="1" t="s">
        <v>5434</v>
      </c>
      <c r="W5645" s="3">
        <v>0</v>
      </c>
      <c r="Y5645" s="1" t="s">
        <v>5434</v>
      </c>
      <c r="Z5645" s="1" t="s">
        <v>5434</v>
      </c>
      <c r="AA5645" s="1" t="s">
        <v>5434</v>
      </c>
      <c r="AB5645" s="1" t="s">
        <v>5434</v>
      </c>
      <c r="AC5645" s="1" t="s">
        <v>5434</v>
      </c>
      <c r="AD5645" s="1" t="s">
        <v>5434</v>
      </c>
      <c r="AE5645" s="1" t="s">
        <v>5434</v>
      </c>
    </row>
    <row r="5646" spans="3:31" ht="12.75" hidden="1">
      <c r="C5646" s="1" t="s">
        <v>4901</v>
      </c>
      <c r="D5646" s="1" t="s">
        <v>4901</v>
      </c>
      <c r="E5646" s="1" t="s">
        <v>4901</v>
      </c>
      <c r="F5646" s="1" t="s">
        <v>4901</v>
      </c>
      <c r="G5646" s="1" t="s">
        <v>4901</v>
      </c>
      <c r="H5646" s="1" t="s">
        <v>4901</v>
      </c>
      <c r="I5646" s="1" t="s">
        <v>4901</v>
      </c>
      <c r="J5646" s="1" t="s">
        <v>4901</v>
      </c>
      <c r="K5646" s="1" t="s">
        <v>4901</v>
      </c>
      <c r="M5646" s="3">
        <v>0</v>
      </c>
      <c r="O5646" s="1" t="s">
        <v>5434</v>
      </c>
      <c r="P5646" s="1" t="s">
        <v>5434</v>
      </c>
      <c r="Q5646" s="1" t="s">
        <v>5434</v>
      </c>
      <c r="R5646" s="1" t="s">
        <v>5434</v>
      </c>
      <c r="S5646" s="1" t="s">
        <v>5434</v>
      </c>
      <c r="T5646" s="1" t="s">
        <v>5434</v>
      </c>
      <c r="U5646" s="1" t="s">
        <v>5434</v>
      </c>
      <c r="W5646" s="3">
        <v>0</v>
      </c>
      <c r="Y5646" s="1" t="s">
        <v>5434</v>
      </c>
      <c r="Z5646" s="1" t="s">
        <v>5434</v>
      </c>
      <c r="AA5646" s="1" t="s">
        <v>5434</v>
      </c>
      <c r="AB5646" s="1" t="s">
        <v>5434</v>
      </c>
      <c r="AC5646" s="1" t="s">
        <v>5434</v>
      </c>
      <c r="AD5646" s="1" t="s">
        <v>5434</v>
      </c>
      <c r="AE5646" s="1" t="s">
        <v>5434</v>
      </c>
    </row>
    <row r="5647" spans="3:31" ht="12.75" hidden="1">
      <c r="C5647" s="1" t="s">
        <v>4901</v>
      </c>
      <c r="D5647" s="1" t="s">
        <v>4901</v>
      </c>
      <c r="E5647" s="1" t="s">
        <v>4901</v>
      </c>
      <c r="F5647" s="1" t="s">
        <v>4901</v>
      </c>
      <c r="G5647" s="1" t="s">
        <v>4901</v>
      </c>
      <c r="H5647" s="1" t="s">
        <v>4901</v>
      </c>
      <c r="I5647" s="1" t="s">
        <v>4901</v>
      </c>
      <c r="J5647" s="1" t="s">
        <v>4901</v>
      </c>
      <c r="K5647" s="1" t="s">
        <v>4901</v>
      </c>
      <c r="M5647" s="3">
        <v>0</v>
      </c>
      <c r="O5647" s="1" t="s">
        <v>5434</v>
      </c>
      <c r="P5647" s="1" t="s">
        <v>5434</v>
      </c>
      <c r="Q5647" s="1" t="s">
        <v>5434</v>
      </c>
      <c r="R5647" s="1" t="s">
        <v>5434</v>
      </c>
      <c r="S5647" s="1" t="s">
        <v>5434</v>
      </c>
      <c r="T5647" s="1" t="s">
        <v>5434</v>
      </c>
      <c r="U5647" s="1" t="s">
        <v>5434</v>
      </c>
      <c r="W5647" s="3">
        <v>0</v>
      </c>
      <c r="Y5647" s="1" t="s">
        <v>5434</v>
      </c>
      <c r="Z5647" s="1" t="s">
        <v>5434</v>
      </c>
      <c r="AA5647" s="1" t="s">
        <v>5434</v>
      </c>
      <c r="AB5647" s="1" t="s">
        <v>5434</v>
      </c>
      <c r="AC5647" s="1" t="s">
        <v>5434</v>
      </c>
      <c r="AD5647" s="1" t="s">
        <v>5434</v>
      </c>
      <c r="AE5647" s="1" t="s">
        <v>5434</v>
      </c>
    </row>
    <row r="5648" spans="3:31" ht="12.75" hidden="1">
      <c r="C5648" s="1" t="s">
        <v>4901</v>
      </c>
      <c r="D5648" s="1" t="s">
        <v>4901</v>
      </c>
      <c r="E5648" s="1" t="s">
        <v>4901</v>
      </c>
      <c r="F5648" s="1" t="s">
        <v>4901</v>
      </c>
      <c r="G5648" s="1" t="s">
        <v>4901</v>
      </c>
      <c r="H5648" s="1" t="s">
        <v>4901</v>
      </c>
      <c r="I5648" s="1" t="s">
        <v>4901</v>
      </c>
      <c r="J5648" s="1" t="s">
        <v>4901</v>
      </c>
      <c r="K5648" s="1" t="s">
        <v>4901</v>
      </c>
      <c r="M5648" s="3">
        <v>0</v>
      </c>
      <c r="O5648" s="1" t="s">
        <v>5434</v>
      </c>
      <c r="P5648" s="1" t="s">
        <v>5434</v>
      </c>
      <c r="Q5648" s="1" t="s">
        <v>5434</v>
      </c>
      <c r="R5648" s="1" t="s">
        <v>5434</v>
      </c>
      <c r="S5648" s="1" t="s">
        <v>5434</v>
      </c>
      <c r="T5648" s="1" t="s">
        <v>5434</v>
      </c>
      <c r="U5648" s="1" t="s">
        <v>5434</v>
      </c>
      <c r="W5648" s="3">
        <v>0</v>
      </c>
      <c r="Y5648" s="1" t="s">
        <v>5434</v>
      </c>
      <c r="Z5648" s="1" t="s">
        <v>5434</v>
      </c>
      <c r="AA5648" s="1" t="s">
        <v>5434</v>
      </c>
      <c r="AB5648" s="1" t="s">
        <v>5434</v>
      </c>
      <c r="AC5648" s="1" t="s">
        <v>5434</v>
      </c>
      <c r="AD5648" s="1" t="s">
        <v>5434</v>
      </c>
      <c r="AE5648" s="1" t="s">
        <v>5434</v>
      </c>
    </row>
    <row r="5649" spans="3:31" ht="12.75" hidden="1">
      <c r="C5649" s="1" t="s">
        <v>4901</v>
      </c>
      <c r="D5649" s="1" t="s">
        <v>4901</v>
      </c>
      <c r="E5649" s="1" t="s">
        <v>4901</v>
      </c>
      <c r="F5649" s="1" t="s">
        <v>4901</v>
      </c>
      <c r="G5649" s="1" t="s">
        <v>4901</v>
      </c>
      <c r="H5649" s="1" t="s">
        <v>4901</v>
      </c>
      <c r="I5649" s="1" t="s">
        <v>4901</v>
      </c>
      <c r="J5649" s="1" t="s">
        <v>4901</v>
      </c>
      <c r="K5649" s="1" t="s">
        <v>4901</v>
      </c>
      <c r="M5649" s="3">
        <v>0</v>
      </c>
      <c r="O5649" s="1" t="s">
        <v>5434</v>
      </c>
      <c r="P5649" s="1" t="s">
        <v>5434</v>
      </c>
      <c r="Q5649" s="1" t="s">
        <v>5434</v>
      </c>
      <c r="R5649" s="1" t="s">
        <v>5434</v>
      </c>
      <c r="S5649" s="1" t="s">
        <v>5434</v>
      </c>
      <c r="T5649" s="1" t="s">
        <v>5434</v>
      </c>
      <c r="U5649" s="1" t="s">
        <v>5434</v>
      </c>
      <c r="W5649" s="3">
        <v>0</v>
      </c>
      <c r="Y5649" s="1" t="s">
        <v>5434</v>
      </c>
      <c r="Z5649" s="1" t="s">
        <v>5434</v>
      </c>
      <c r="AA5649" s="1" t="s">
        <v>5434</v>
      </c>
      <c r="AB5649" s="1" t="s">
        <v>5434</v>
      </c>
      <c r="AC5649" s="1" t="s">
        <v>5434</v>
      </c>
      <c r="AD5649" s="1" t="s">
        <v>5434</v>
      </c>
      <c r="AE5649" s="1" t="s">
        <v>5434</v>
      </c>
    </row>
    <row r="5650" spans="3:31" ht="12.75" hidden="1">
      <c r="C5650" s="1" t="s">
        <v>4901</v>
      </c>
      <c r="D5650" s="1" t="s">
        <v>4901</v>
      </c>
      <c r="E5650" s="1" t="s">
        <v>4901</v>
      </c>
      <c r="F5650" s="1" t="s">
        <v>4901</v>
      </c>
      <c r="G5650" s="1" t="s">
        <v>4901</v>
      </c>
      <c r="H5650" s="1" t="s">
        <v>4901</v>
      </c>
      <c r="I5650" s="1" t="s">
        <v>4901</v>
      </c>
      <c r="J5650" s="1" t="s">
        <v>4901</v>
      </c>
      <c r="K5650" s="1" t="s">
        <v>4901</v>
      </c>
      <c r="M5650" s="3">
        <v>0</v>
      </c>
      <c r="O5650" s="1" t="s">
        <v>5434</v>
      </c>
      <c r="P5650" s="1" t="s">
        <v>5434</v>
      </c>
      <c r="Q5650" s="1" t="s">
        <v>5434</v>
      </c>
      <c r="R5650" s="1" t="s">
        <v>5434</v>
      </c>
      <c r="S5650" s="1" t="s">
        <v>5434</v>
      </c>
      <c r="T5650" s="1" t="s">
        <v>5434</v>
      </c>
      <c r="U5650" s="1" t="s">
        <v>5434</v>
      </c>
      <c r="W5650" s="3">
        <v>0</v>
      </c>
      <c r="Y5650" s="1" t="s">
        <v>5434</v>
      </c>
      <c r="Z5650" s="1" t="s">
        <v>5434</v>
      </c>
      <c r="AA5650" s="1" t="s">
        <v>5434</v>
      </c>
      <c r="AB5650" s="1" t="s">
        <v>5434</v>
      </c>
      <c r="AC5650" s="1" t="s">
        <v>5434</v>
      </c>
      <c r="AD5650" s="1" t="s">
        <v>5434</v>
      </c>
      <c r="AE5650" s="1" t="s">
        <v>5434</v>
      </c>
    </row>
    <row r="5651" spans="3:31" ht="12.75" hidden="1">
      <c r="C5651" s="1" t="s">
        <v>4901</v>
      </c>
      <c r="D5651" s="1" t="s">
        <v>4901</v>
      </c>
      <c r="E5651" s="1" t="s">
        <v>4901</v>
      </c>
      <c r="F5651" s="1" t="s">
        <v>4901</v>
      </c>
      <c r="G5651" s="1" t="s">
        <v>4901</v>
      </c>
      <c r="H5651" s="1" t="s">
        <v>4901</v>
      </c>
      <c r="I5651" s="1" t="s">
        <v>4901</v>
      </c>
      <c r="J5651" s="1" t="s">
        <v>4901</v>
      </c>
      <c r="K5651" s="1" t="s">
        <v>4901</v>
      </c>
      <c r="M5651" s="3">
        <v>0</v>
      </c>
      <c r="O5651" s="1" t="s">
        <v>5434</v>
      </c>
      <c r="P5651" s="1" t="s">
        <v>5434</v>
      </c>
      <c r="Q5651" s="1" t="s">
        <v>5434</v>
      </c>
      <c r="R5651" s="1" t="s">
        <v>5434</v>
      </c>
      <c r="S5651" s="1" t="s">
        <v>5434</v>
      </c>
      <c r="T5651" s="1" t="s">
        <v>5434</v>
      </c>
      <c r="U5651" s="1" t="s">
        <v>5434</v>
      </c>
      <c r="W5651" s="3">
        <v>0</v>
      </c>
      <c r="Y5651" s="1" t="s">
        <v>5434</v>
      </c>
      <c r="Z5651" s="1" t="s">
        <v>5434</v>
      </c>
      <c r="AA5651" s="1" t="s">
        <v>5434</v>
      </c>
      <c r="AB5651" s="1" t="s">
        <v>5434</v>
      </c>
      <c r="AC5651" s="1" t="s">
        <v>5434</v>
      </c>
      <c r="AD5651" s="1" t="s">
        <v>5434</v>
      </c>
      <c r="AE5651" s="1" t="s">
        <v>5434</v>
      </c>
    </row>
    <row r="5652" spans="3:31" ht="12.75" hidden="1">
      <c r="C5652" s="1" t="s">
        <v>4901</v>
      </c>
      <c r="D5652" s="1" t="s">
        <v>4901</v>
      </c>
      <c r="E5652" s="1" t="s">
        <v>4901</v>
      </c>
      <c r="F5652" s="1" t="s">
        <v>4901</v>
      </c>
      <c r="G5652" s="1" t="s">
        <v>4901</v>
      </c>
      <c r="H5652" s="1" t="s">
        <v>4901</v>
      </c>
      <c r="I5652" s="1" t="s">
        <v>4901</v>
      </c>
      <c r="J5652" s="1" t="s">
        <v>4901</v>
      </c>
      <c r="K5652" s="1" t="s">
        <v>4901</v>
      </c>
      <c r="M5652" s="3">
        <v>0</v>
      </c>
      <c r="O5652" s="1" t="s">
        <v>5434</v>
      </c>
      <c r="P5652" s="1" t="s">
        <v>5434</v>
      </c>
      <c r="Q5652" s="1" t="s">
        <v>5434</v>
      </c>
      <c r="R5652" s="1" t="s">
        <v>5434</v>
      </c>
      <c r="S5652" s="1" t="s">
        <v>5434</v>
      </c>
      <c r="T5652" s="1" t="s">
        <v>5434</v>
      </c>
      <c r="U5652" s="1" t="s">
        <v>5434</v>
      </c>
      <c r="W5652" s="3">
        <v>0</v>
      </c>
      <c r="Y5652" s="1" t="s">
        <v>5434</v>
      </c>
      <c r="Z5652" s="1" t="s">
        <v>5434</v>
      </c>
      <c r="AA5652" s="1" t="s">
        <v>5434</v>
      </c>
      <c r="AB5652" s="1" t="s">
        <v>5434</v>
      </c>
      <c r="AC5652" s="1" t="s">
        <v>5434</v>
      </c>
      <c r="AD5652" s="1" t="s">
        <v>5434</v>
      </c>
      <c r="AE5652" s="1" t="s">
        <v>5434</v>
      </c>
    </row>
    <row r="5653" spans="3:31" ht="12.75" hidden="1">
      <c r="C5653" s="1" t="s">
        <v>4901</v>
      </c>
      <c r="D5653" s="1" t="s">
        <v>4901</v>
      </c>
      <c r="E5653" s="1" t="s">
        <v>4901</v>
      </c>
      <c r="F5653" s="1" t="s">
        <v>4901</v>
      </c>
      <c r="G5653" s="1" t="s">
        <v>4901</v>
      </c>
      <c r="H5653" s="1" t="s">
        <v>4901</v>
      </c>
      <c r="I5653" s="1" t="s">
        <v>4901</v>
      </c>
      <c r="J5653" s="1" t="s">
        <v>4901</v>
      </c>
      <c r="K5653" s="1" t="s">
        <v>4901</v>
      </c>
      <c r="M5653" s="3">
        <v>0</v>
      </c>
      <c r="O5653" s="1" t="s">
        <v>5434</v>
      </c>
      <c r="P5653" s="1" t="s">
        <v>5434</v>
      </c>
      <c r="Q5653" s="1" t="s">
        <v>5434</v>
      </c>
      <c r="R5653" s="1" t="s">
        <v>5434</v>
      </c>
      <c r="S5653" s="1" t="s">
        <v>5434</v>
      </c>
      <c r="T5653" s="1" t="s">
        <v>5434</v>
      </c>
      <c r="U5653" s="1" t="s">
        <v>5434</v>
      </c>
      <c r="W5653" s="3">
        <v>0</v>
      </c>
      <c r="Y5653" s="1" t="s">
        <v>5434</v>
      </c>
      <c r="Z5653" s="1" t="s">
        <v>5434</v>
      </c>
      <c r="AA5653" s="1" t="s">
        <v>5434</v>
      </c>
      <c r="AB5653" s="1" t="s">
        <v>5434</v>
      </c>
      <c r="AC5653" s="1" t="s">
        <v>5434</v>
      </c>
      <c r="AD5653" s="1" t="s">
        <v>5434</v>
      </c>
      <c r="AE5653" s="1" t="s">
        <v>5434</v>
      </c>
    </row>
    <row r="5654" spans="3:31" ht="12.75" hidden="1">
      <c r="C5654" s="1" t="s">
        <v>4901</v>
      </c>
      <c r="D5654" s="1" t="s">
        <v>4901</v>
      </c>
      <c r="E5654" s="1" t="s">
        <v>4901</v>
      </c>
      <c r="F5654" s="1" t="s">
        <v>4901</v>
      </c>
      <c r="G5654" s="1" t="s">
        <v>4901</v>
      </c>
      <c r="H5654" s="1" t="s">
        <v>4901</v>
      </c>
      <c r="I5654" s="1" t="s">
        <v>4901</v>
      </c>
      <c r="J5654" s="1" t="s">
        <v>4901</v>
      </c>
      <c r="K5654" s="1" t="s">
        <v>4901</v>
      </c>
      <c r="M5654" s="3">
        <v>0</v>
      </c>
      <c r="O5654" s="1" t="s">
        <v>5434</v>
      </c>
      <c r="P5654" s="1" t="s">
        <v>5434</v>
      </c>
      <c r="Q5654" s="1" t="s">
        <v>5434</v>
      </c>
      <c r="R5654" s="1" t="s">
        <v>5434</v>
      </c>
      <c r="S5654" s="1" t="s">
        <v>5434</v>
      </c>
      <c r="T5654" s="1" t="s">
        <v>5434</v>
      </c>
      <c r="U5654" s="1" t="s">
        <v>5434</v>
      </c>
      <c r="W5654" s="3">
        <v>0</v>
      </c>
      <c r="Y5654" s="1" t="s">
        <v>5434</v>
      </c>
      <c r="Z5654" s="1" t="s">
        <v>5434</v>
      </c>
      <c r="AA5654" s="1" t="s">
        <v>5434</v>
      </c>
      <c r="AB5654" s="1" t="s">
        <v>5434</v>
      </c>
      <c r="AC5654" s="1" t="s">
        <v>5434</v>
      </c>
      <c r="AD5654" s="1" t="s">
        <v>5434</v>
      </c>
      <c r="AE5654" s="1" t="s">
        <v>5434</v>
      </c>
    </row>
    <row r="5655" spans="3:31" ht="12.75" hidden="1">
      <c r="C5655" s="1" t="s">
        <v>4901</v>
      </c>
      <c r="D5655" s="1" t="s">
        <v>4901</v>
      </c>
      <c r="E5655" s="1" t="s">
        <v>4901</v>
      </c>
      <c r="F5655" s="1" t="s">
        <v>4901</v>
      </c>
      <c r="G5655" s="1" t="s">
        <v>4901</v>
      </c>
      <c r="H5655" s="1" t="s">
        <v>4901</v>
      </c>
      <c r="I5655" s="1" t="s">
        <v>4901</v>
      </c>
      <c r="J5655" s="1" t="s">
        <v>4901</v>
      </c>
      <c r="K5655" s="1" t="s">
        <v>4901</v>
      </c>
      <c r="M5655" s="3">
        <v>0</v>
      </c>
      <c r="O5655" s="1" t="s">
        <v>5434</v>
      </c>
      <c r="P5655" s="1" t="s">
        <v>5434</v>
      </c>
      <c r="Q5655" s="1" t="s">
        <v>5434</v>
      </c>
      <c r="R5655" s="1" t="s">
        <v>5434</v>
      </c>
      <c r="S5655" s="1" t="s">
        <v>5434</v>
      </c>
      <c r="T5655" s="1" t="s">
        <v>5434</v>
      </c>
      <c r="U5655" s="1" t="s">
        <v>5434</v>
      </c>
      <c r="W5655" s="3">
        <v>0</v>
      </c>
      <c r="Y5655" s="1" t="s">
        <v>5434</v>
      </c>
      <c r="Z5655" s="1" t="s">
        <v>5434</v>
      </c>
      <c r="AA5655" s="1" t="s">
        <v>5434</v>
      </c>
      <c r="AB5655" s="1" t="s">
        <v>5434</v>
      </c>
      <c r="AC5655" s="1" t="s">
        <v>5434</v>
      </c>
      <c r="AD5655" s="1" t="s">
        <v>5434</v>
      </c>
      <c r="AE5655" s="1" t="s">
        <v>5434</v>
      </c>
    </row>
    <row r="5656" spans="3:31" ht="12.75" hidden="1">
      <c r="C5656" s="1" t="s">
        <v>4901</v>
      </c>
      <c r="D5656" s="1" t="s">
        <v>4901</v>
      </c>
      <c r="E5656" s="1" t="s">
        <v>4901</v>
      </c>
      <c r="F5656" s="1" t="s">
        <v>4901</v>
      </c>
      <c r="G5656" s="1" t="s">
        <v>4901</v>
      </c>
      <c r="H5656" s="1" t="s">
        <v>4901</v>
      </c>
      <c r="I5656" s="1" t="s">
        <v>4901</v>
      </c>
      <c r="J5656" s="1" t="s">
        <v>4901</v>
      </c>
      <c r="K5656" s="1" t="s">
        <v>4901</v>
      </c>
      <c r="M5656" s="3">
        <v>0</v>
      </c>
      <c r="O5656" s="1" t="s">
        <v>5434</v>
      </c>
      <c r="P5656" s="1" t="s">
        <v>5434</v>
      </c>
      <c r="Q5656" s="1" t="s">
        <v>5434</v>
      </c>
      <c r="R5656" s="1" t="s">
        <v>5434</v>
      </c>
      <c r="S5656" s="1" t="s">
        <v>5434</v>
      </c>
      <c r="T5656" s="1" t="s">
        <v>5434</v>
      </c>
      <c r="U5656" s="1" t="s">
        <v>5434</v>
      </c>
      <c r="W5656" s="3">
        <v>0</v>
      </c>
      <c r="Y5656" s="1" t="s">
        <v>5434</v>
      </c>
      <c r="Z5656" s="1" t="s">
        <v>5434</v>
      </c>
      <c r="AA5656" s="1" t="s">
        <v>5434</v>
      </c>
      <c r="AB5656" s="1" t="s">
        <v>5434</v>
      </c>
      <c r="AC5656" s="1" t="s">
        <v>5434</v>
      </c>
      <c r="AD5656" s="1" t="s">
        <v>5434</v>
      </c>
      <c r="AE5656" s="1" t="s">
        <v>5434</v>
      </c>
    </row>
    <row r="5657" spans="3:31" ht="12.75" hidden="1">
      <c r="C5657" s="1" t="s">
        <v>4901</v>
      </c>
      <c r="D5657" s="1" t="s">
        <v>4901</v>
      </c>
      <c r="E5657" s="1" t="s">
        <v>4901</v>
      </c>
      <c r="F5657" s="1" t="s">
        <v>4901</v>
      </c>
      <c r="G5657" s="1" t="s">
        <v>4901</v>
      </c>
      <c r="H5657" s="1" t="s">
        <v>4901</v>
      </c>
      <c r="I5657" s="1" t="s">
        <v>4901</v>
      </c>
      <c r="J5657" s="1" t="s">
        <v>4901</v>
      </c>
      <c r="K5657" s="1" t="s">
        <v>4901</v>
      </c>
      <c r="M5657" s="3">
        <v>0</v>
      </c>
      <c r="O5657" s="1" t="s">
        <v>5434</v>
      </c>
      <c r="P5657" s="1" t="s">
        <v>5434</v>
      </c>
      <c r="Q5657" s="1" t="s">
        <v>5434</v>
      </c>
      <c r="R5657" s="1" t="s">
        <v>5434</v>
      </c>
      <c r="S5657" s="1" t="s">
        <v>5434</v>
      </c>
      <c r="T5657" s="1" t="s">
        <v>5434</v>
      </c>
      <c r="U5657" s="1" t="s">
        <v>5434</v>
      </c>
      <c r="W5657" s="3">
        <v>0</v>
      </c>
      <c r="Y5657" s="1" t="s">
        <v>5434</v>
      </c>
      <c r="Z5657" s="1" t="s">
        <v>5434</v>
      </c>
      <c r="AA5657" s="1" t="s">
        <v>5434</v>
      </c>
      <c r="AB5657" s="1" t="s">
        <v>5434</v>
      </c>
      <c r="AC5657" s="1" t="s">
        <v>5434</v>
      </c>
      <c r="AD5657" s="1" t="s">
        <v>5434</v>
      </c>
      <c r="AE5657" s="1" t="s">
        <v>5434</v>
      </c>
    </row>
    <row r="5658" spans="3:31" ht="12.75" hidden="1">
      <c r="C5658" s="1" t="s">
        <v>4901</v>
      </c>
      <c r="D5658" s="1" t="s">
        <v>4901</v>
      </c>
      <c r="E5658" s="1" t="s">
        <v>4901</v>
      </c>
      <c r="F5658" s="1" t="s">
        <v>4901</v>
      </c>
      <c r="G5658" s="1" t="s">
        <v>4901</v>
      </c>
      <c r="H5658" s="1" t="s">
        <v>4901</v>
      </c>
      <c r="I5658" s="1" t="s">
        <v>4901</v>
      </c>
      <c r="J5658" s="1" t="s">
        <v>4901</v>
      </c>
      <c r="K5658" s="1" t="s">
        <v>4901</v>
      </c>
      <c r="M5658" s="3">
        <v>0</v>
      </c>
      <c r="O5658" s="1" t="s">
        <v>5434</v>
      </c>
      <c r="P5658" s="1" t="s">
        <v>5434</v>
      </c>
      <c r="Q5658" s="1" t="s">
        <v>5434</v>
      </c>
      <c r="R5658" s="1" t="s">
        <v>5434</v>
      </c>
      <c r="S5658" s="1" t="s">
        <v>5434</v>
      </c>
      <c r="T5658" s="1" t="s">
        <v>5434</v>
      </c>
      <c r="U5658" s="1" t="s">
        <v>5434</v>
      </c>
      <c r="W5658" s="3">
        <v>0</v>
      </c>
      <c r="Y5658" s="1" t="s">
        <v>5434</v>
      </c>
      <c r="Z5658" s="1" t="s">
        <v>5434</v>
      </c>
      <c r="AA5658" s="1" t="s">
        <v>5434</v>
      </c>
      <c r="AB5658" s="1" t="s">
        <v>5434</v>
      </c>
      <c r="AC5658" s="1" t="s">
        <v>5434</v>
      </c>
      <c r="AD5658" s="1" t="s">
        <v>5434</v>
      </c>
      <c r="AE5658" s="1" t="s">
        <v>5434</v>
      </c>
    </row>
    <row r="5659" spans="3:31" ht="12.75" hidden="1">
      <c r="C5659" s="1" t="s">
        <v>4901</v>
      </c>
      <c r="D5659" s="1" t="s">
        <v>4901</v>
      </c>
      <c r="E5659" s="1" t="s">
        <v>4901</v>
      </c>
      <c r="F5659" s="1" t="s">
        <v>4901</v>
      </c>
      <c r="G5659" s="1" t="s">
        <v>4901</v>
      </c>
      <c r="H5659" s="1" t="s">
        <v>4901</v>
      </c>
      <c r="I5659" s="1" t="s">
        <v>4901</v>
      </c>
      <c r="J5659" s="1" t="s">
        <v>4901</v>
      </c>
      <c r="K5659" s="1" t="s">
        <v>4901</v>
      </c>
      <c r="M5659" s="3">
        <v>0</v>
      </c>
      <c r="O5659" s="1" t="s">
        <v>5434</v>
      </c>
      <c r="P5659" s="1" t="s">
        <v>5434</v>
      </c>
      <c r="Q5659" s="1" t="s">
        <v>5434</v>
      </c>
      <c r="R5659" s="1" t="s">
        <v>5434</v>
      </c>
      <c r="S5659" s="1" t="s">
        <v>5434</v>
      </c>
      <c r="T5659" s="1" t="s">
        <v>5434</v>
      </c>
      <c r="U5659" s="1" t="s">
        <v>5434</v>
      </c>
      <c r="W5659" s="3">
        <v>0</v>
      </c>
      <c r="Y5659" s="1" t="s">
        <v>5434</v>
      </c>
      <c r="Z5659" s="1" t="s">
        <v>5434</v>
      </c>
      <c r="AA5659" s="1" t="s">
        <v>5434</v>
      </c>
      <c r="AB5659" s="1" t="s">
        <v>5434</v>
      </c>
      <c r="AC5659" s="1" t="s">
        <v>5434</v>
      </c>
      <c r="AD5659" s="1" t="s">
        <v>5434</v>
      </c>
      <c r="AE5659" s="1" t="s">
        <v>5434</v>
      </c>
    </row>
    <row r="5660" spans="3:31" ht="12.75" hidden="1">
      <c r="C5660" s="1" t="s">
        <v>4901</v>
      </c>
      <c r="D5660" s="1" t="s">
        <v>4901</v>
      </c>
      <c r="E5660" s="1" t="s">
        <v>4901</v>
      </c>
      <c r="F5660" s="1" t="s">
        <v>4901</v>
      </c>
      <c r="G5660" s="1" t="s">
        <v>4901</v>
      </c>
      <c r="H5660" s="1" t="s">
        <v>4901</v>
      </c>
      <c r="I5660" s="1" t="s">
        <v>4901</v>
      </c>
      <c r="J5660" s="1" t="s">
        <v>4901</v>
      </c>
      <c r="K5660" s="1" t="s">
        <v>4901</v>
      </c>
      <c r="M5660" s="3">
        <v>0</v>
      </c>
      <c r="O5660" s="1" t="s">
        <v>5434</v>
      </c>
      <c r="P5660" s="1" t="s">
        <v>5434</v>
      </c>
      <c r="Q5660" s="1" t="s">
        <v>5434</v>
      </c>
      <c r="R5660" s="1" t="s">
        <v>5434</v>
      </c>
      <c r="S5660" s="1" t="s">
        <v>5434</v>
      </c>
      <c r="T5660" s="1" t="s">
        <v>5434</v>
      </c>
      <c r="U5660" s="1" t="s">
        <v>5434</v>
      </c>
      <c r="W5660" s="3">
        <v>0</v>
      </c>
      <c r="Y5660" s="1" t="s">
        <v>5434</v>
      </c>
      <c r="Z5660" s="1" t="s">
        <v>5434</v>
      </c>
      <c r="AA5660" s="1" t="s">
        <v>5434</v>
      </c>
      <c r="AB5660" s="1" t="s">
        <v>5434</v>
      </c>
      <c r="AC5660" s="1" t="s">
        <v>5434</v>
      </c>
      <c r="AD5660" s="1" t="s">
        <v>5434</v>
      </c>
      <c r="AE5660" s="1" t="s">
        <v>5434</v>
      </c>
    </row>
    <row r="5661" spans="3:31" ht="12.75" hidden="1">
      <c r="C5661" s="1" t="s">
        <v>4901</v>
      </c>
      <c r="D5661" s="1" t="s">
        <v>4901</v>
      </c>
      <c r="E5661" s="1" t="s">
        <v>4901</v>
      </c>
      <c r="F5661" s="1" t="s">
        <v>4901</v>
      </c>
      <c r="G5661" s="1" t="s">
        <v>4901</v>
      </c>
      <c r="H5661" s="1" t="s">
        <v>4901</v>
      </c>
      <c r="I5661" s="1" t="s">
        <v>4901</v>
      </c>
      <c r="J5661" s="1" t="s">
        <v>4901</v>
      </c>
      <c r="K5661" s="1" t="s">
        <v>4901</v>
      </c>
      <c r="M5661" s="3">
        <v>0</v>
      </c>
      <c r="O5661" s="1" t="s">
        <v>5434</v>
      </c>
      <c r="P5661" s="1" t="s">
        <v>5434</v>
      </c>
      <c r="Q5661" s="1" t="s">
        <v>5434</v>
      </c>
      <c r="R5661" s="1" t="s">
        <v>5434</v>
      </c>
      <c r="S5661" s="1" t="s">
        <v>5434</v>
      </c>
      <c r="T5661" s="1" t="s">
        <v>5434</v>
      </c>
      <c r="U5661" s="1" t="s">
        <v>5434</v>
      </c>
      <c r="W5661" s="3">
        <v>0</v>
      </c>
      <c r="Y5661" s="1" t="s">
        <v>5434</v>
      </c>
      <c r="Z5661" s="1" t="s">
        <v>5434</v>
      </c>
      <c r="AA5661" s="1" t="s">
        <v>5434</v>
      </c>
      <c r="AB5661" s="1" t="s">
        <v>5434</v>
      </c>
      <c r="AC5661" s="1" t="s">
        <v>5434</v>
      </c>
      <c r="AD5661" s="1" t="s">
        <v>5434</v>
      </c>
      <c r="AE5661" s="1" t="s">
        <v>5434</v>
      </c>
    </row>
    <row r="5662" spans="3:31" ht="12.75" hidden="1">
      <c r="C5662" s="1" t="s">
        <v>4901</v>
      </c>
      <c r="D5662" s="1" t="s">
        <v>4901</v>
      </c>
      <c r="E5662" s="1" t="s">
        <v>4901</v>
      </c>
      <c r="F5662" s="1" t="s">
        <v>4901</v>
      </c>
      <c r="G5662" s="1" t="s">
        <v>4901</v>
      </c>
      <c r="H5662" s="1" t="s">
        <v>4901</v>
      </c>
      <c r="I5662" s="1" t="s">
        <v>4901</v>
      </c>
      <c r="J5662" s="1" t="s">
        <v>4901</v>
      </c>
      <c r="K5662" s="1" t="s">
        <v>4901</v>
      </c>
      <c r="M5662" s="3">
        <v>0</v>
      </c>
      <c r="O5662" s="1" t="s">
        <v>5434</v>
      </c>
      <c r="P5662" s="1" t="s">
        <v>5434</v>
      </c>
      <c r="Q5662" s="1" t="s">
        <v>5434</v>
      </c>
      <c r="R5662" s="1" t="s">
        <v>5434</v>
      </c>
      <c r="S5662" s="1" t="s">
        <v>5434</v>
      </c>
      <c r="T5662" s="1" t="s">
        <v>5434</v>
      </c>
      <c r="U5662" s="1" t="s">
        <v>5434</v>
      </c>
      <c r="W5662" s="3">
        <v>0</v>
      </c>
      <c r="Y5662" s="1" t="s">
        <v>5434</v>
      </c>
      <c r="Z5662" s="1" t="s">
        <v>5434</v>
      </c>
      <c r="AA5662" s="1" t="s">
        <v>5434</v>
      </c>
      <c r="AB5662" s="1" t="s">
        <v>5434</v>
      </c>
      <c r="AC5662" s="1" t="s">
        <v>5434</v>
      </c>
      <c r="AD5662" s="1" t="s">
        <v>5434</v>
      </c>
      <c r="AE5662" s="1" t="s">
        <v>5434</v>
      </c>
    </row>
    <row r="5663" spans="3:31" ht="12.75" hidden="1">
      <c r="C5663" s="1" t="s">
        <v>4901</v>
      </c>
      <c r="D5663" s="1" t="s">
        <v>4901</v>
      </c>
      <c r="E5663" s="1" t="s">
        <v>4901</v>
      </c>
      <c r="F5663" s="1" t="s">
        <v>4901</v>
      </c>
      <c r="G5663" s="1" t="s">
        <v>4901</v>
      </c>
      <c r="H5663" s="1" t="s">
        <v>4901</v>
      </c>
      <c r="I5663" s="1" t="s">
        <v>4901</v>
      </c>
      <c r="J5663" s="1" t="s">
        <v>4901</v>
      </c>
      <c r="K5663" s="1" t="s">
        <v>4901</v>
      </c>
      <c r="M5663" s="3">
        <v>0</v>
      </c>
      <c r="O5663" s="1" t="s">
        <v>5434</v>
      </c>
      <c r="P5663" s="1" t="s">
        <v>5434</v>
      </c>
      <c r="Q5663" s="1" t="s">
        <v>5434</v>
      </c>
      <c r="R5663" s="1" t="s">
        <v>5434</v>
      </c>
      <c r="S5663" s="1" t="s">
        <v>5434</v>
      </c>
      <c r="T5663" s="1" t="s">
        <v>5434</v>
      </c>
      <c r="U5663" s="1" t="s">
        <v>5434</v>
      </c>
      <c r="W5663" s="3">
        <v>0</v>
      </c>
      <c r="Y5663" s="1" t="s">
        <v>5434</v>
      </c>
      <c r="Z5663" s="1" t="s">
        <v>5434</v>
      </c>
      <c r="AA5663" s="1" t="s">
        <v>5434</v>
      </c>
      <c r="AB5663" s="1" t="s">
        <v>5434</v>
      </c>
      <c r="AC5663" s="1" t="s">
        <v>5434</v>
      </c>
      <c r="AD5663" s="1" t="s">
        <v>5434</v>
      </c>
      <c r="AE5663" s="1" t="s">
        <v>5434</v>
      </c>
    </row>
    <row r="5664" spans="3:31" ht="12.75" hidden="1">
      <c r="C5664" s="1" t="s">
        <v>4901</v>
      </c>
      <c r="D5664" s="1" t="s">
        <v>4901</v>
      </c>
      <c r="E5664" s="1" t="s">
        <v>4901</v>
      </c>
      <c r="F5664" s="1" t="s">
        <v>4901</v>
      </c>
      <c r="G5664" s="1" t="s">
        <v>4901</v>
      </c>
      <c r="H5664" s="1" t="s">
        <v>4901</v>
      </c>
      <c r="I5664" s="1" t="s">
        <v>4901</v>
      </c>
      <c r="J5664" s="1" t="s">
        <v>4901</v>
      </c>
      <c r="K5664" s="1" t="s">
        <v>4901</v>
      </c>
      <c r="M5664" s="3">
        <v>0</v>
      </c>
      <c r="O5664" s="1" t="s">
        <v>5434</v>
      </c>
      <c r="P5664" s="1" t="s">
        <v>5434</v>
      </c>
      <c r="Q5664" s="1" t="s">
        <v>5434</v>
      </c>
      <c r="R5664" s="1" t="s">
        <v>5434</v>
      </c>
      <c r="S5664" s="1" t="s">
        <v>5434</v>
      </c>
      <c r="T5664" s="1" t="s">
        <v>5434</v>
      </c>
      <c r="U5664" s="1" t="s">
        <v>5434</v>
      </c>
      <c r="W5664" s="3">
        <v>0</v>
      </c>
      <c r="Y5664" s="1" t="s">
        <v>5434</v>
      </c>
      <c r="Z5664" s="1" t="s">
        <v>5434</v>
      </c>
      <c r="AA5664" s="1" t="s">
        <v>5434</v>
      </c>
      <c r="AB5664" s="1" t="s">
        <v>5434</v>
      </c>
      <c r="AC5664" s="1" t="s">
        <v>5434</v>
      </c>
      <c r="AD5664" s="1" t="s">
        <v>5434</v>
      </c>
      <c r="AE5664" s="1" t="s">
        <v>5434</v>
      </c>
    </row>
    <row r="5665" spans="3:31" ht="12.75" hidden="1">
      <c r="C5665" s="1" t="s">
        <v>4901</v>
      </c>
      <c r="D5665" s="1" t="s">
        <v>4901</v>
      </c>
      <c r="E5665" s="1" t="s">
        <v>4901</v>
      </c>
      <c r="F5665" s="1" t="s">
        <v>4901</v>
      </c>
      <c r="G5665" s="1" t="s">
        <v>4901</v>
      </c>
      <c r="H5665" s="1" t="s">
        <v>4901</v>
      </c>
      <c r="I5665" s="1" t="s">
        <v>4901</v>
      </c>
      <c r="J5665" s="1" t="s">
        <v>4901</v>
      </c>
      <c r="K5665" s="1" t="s">
        <v>4901</v>
      </c>
      <c r="M5665" s="3">
        <v>0</v>
      </c>
      <c r="O5665" s="1" t="s">
        <v>5434</v>
      </c>
      <c r="P5665" s="1" t="s">
        <v>5434</v>
      </c>
      <c r="Q5665" s="1" t="s">
        <v>5434</v>
      </c>
      <c r="R5665" s="1" t="s">
        <v>5434</v>
      </c>
      <c r="S5665" s="1" t="s">
        <v>5434</v>
      </c>
      <c r="T5665" s="1" t="s">
        <v>5434</v>
      </c>
      <c r="U5665" s="1" t="s">
        <v>5434</v>
      </c>
      <c r="W5665" s="3">
        <v>0</v>
      </c>
      <c r="Y5665" s="1" t="s">
        <v>5434</v>
      </c>
      <c r="Z5665" s="1" t="s">
        <v>5434</v>
      </c>
      <c r="AA5665" s="1" t="s">
        <v>5434</v>
      </c>
      <c r="AB5665" s="1" t="s">
        <v>5434</v>
      </c>
      <c r="AC5665" s="1" t="s">
        <v>5434</v>
      </c>
      <c r="AD5665" s="1" t="s">
        <v>5434</v>
      </c>
      <c r="AE5665" s="1" t="s">
        <v>5434</v>
      </c>
    </row>
    <row r="5666" spans="3:31" ht="12.75" hidden="1">
      <c r="C5666" s="1" t="s">
        <v>4901</v>
      </c>
      <c r="D5666" s="1" t="s">
        <v>4901</v>
      </c>
      <c r="E5666" s="1" t="s">
        <v>4901</v>
      </c>
      <c r="F5666" s="1" t="s">
        <v>4901</v>
      </c>
      <c r="G5666" s="1" t="s">
        <v>4901</v>
      </c>
      <c r="H5666" s="1" t="s">
        <v>4901</v>
      </c>
      <c r="I5666" s="1" t="s">
        <v>4901</v>
      </c>
      <c r="J5666" s="1" t="s">
        <v>4901</v>
      </c>
      <c r="K5666" s="1" t="s">
        <v>4901</v>
      </c>
      <c r="M5666" s="3">
        <v>0</v>
      </c>
      <c r="O5666" s="1" t="s">
        <v>5434</v>
      </c>
      <c r="P5666" s="1" t="s">
        <v>5434</v>
      </c>
      <c r="Q5666" s="1" t="s">
        <v>5434</v>
      </c>
      <c r="R5666" s="1" t="s">
        <v>5434</v>
      </c>
      <c r="S5666" s="1" t="s">
        <v>5434</v>
      </c>
      <c r="T5666" s="1" t="s">
        <v>5434</v>
      </c>
      <c r="U5666" s="1" t="s">
        <v>5434</v>
      </c>
      <c r="W5666" s="3">
        <v>0</v>
      </c>
      <c r="Y5666" s="1" t="s">
        <v>5434</v>
      </c>
      <c r="Z5666" s="1" t="s">
        <v>5434</v>
      </c>
      <c r="AA5666" s="1" t="s">
        <v>5434</v>
      </c>
      <c r="AB5666" s="1" t="s">
        <v>5434</v>
      </c>
      <c r="AC5666" s="1" t="s">
        <v>5434</v>
      </c>
      <c r="AD5666" s="1" t="s">
        <v>5434</v>
      </c>
      <c r="AE5666" s="1" t="s">
        <v>5434</v>
      </c>
    </row>
    <row r="5667" spans="3:31" ht="12.75" hidden="1">
      <c r="C5667" s="1" t="s">
        <v>4901</v>
      </c>
      <c r="D5667" s="1" t="s">
        <v>4901</v>
      </c>
      <c r="E5667" s="1" t="s">
        <v>4901</v>
      </c>
      <c r="F5667" s="1" t="s">
        <v>4901</v>
      </c>
      <c r="G5667" s="1" t="s">
        <v>4901</v>
      </c>
      <c r="H5667" s="1" t="s">
        <v>4901</v>
      </c>
      <c r="I5667" s="1" t="s">
        <v>4901</v>
      </c>
      <c r="J5667" s="1" t="s">
        <v>4901</v>
      </c>
      <c r="K5667" s="1" t="s">
        <v>4901</v>
      </c>
      <c r="M5667" s="3">
        <v>0</v>
      </c>
      <c r="O5667" s="1" t="s">
        <v>5434</v>
      </c>
      <c r="P5667" s="1" t="s">
        <v>5434</v>
      </c>
      <c r="Q5667" s="1" t="s">
        <v>5434</v>
      </c>
      <c r="R5667" s="1" t="s">
        <v>5434</v>
      </c>
      <c r="S5667" s="1" t="s">
        <v>5434</v>
      </c>
      <c r="T5667" s="1" t="s">
        <v>5434</v>
      </c>
      <c r="U5667" s="1" t="s">
        <v>5434</v>
      </c>
      <c r="W5667" s="3">
        <v>0</v>
      </c>
      <c r="Y5667" s="1" t="s">
        <v>5434</v>
      </c>
      <c r="Z5667" s="1" t="s">
        <v>5434</v>
      </c>
      <c r="AA5667" s="1" t="s">
        <v>5434</v>
      </c>
      <c r="AB5667" s="1" t="s">
        <v>5434</v>
      </c>
      <c r="AC5667" s="1" t="s">
        <v>5434</v>
      </c>
      <c r="AD5667" s="1" t="s">
        <v>5434</v>
      </c>
      <c r="AE5667" s="1" t="s">
        <v>5434</v>
      </c>
    </row>
    <row r="5668" spans="3:31" ht="12.75" hidden="1">
      <c r="C5668" s="1" t="s">
        <v>4901</v>
      </c>
      <c r="D5668" s="1" t="s">
        <v>4901</v>
      </c>
      <c r="E5668" s="1" t="s">
        <v>4901</v>
      </c>
      <c r="F5668" s="1" t="s">
        <v>4901</v>
      </c>
      <c r="G5668" s="1" t="s">
        <v>4901</v>
      </c>
      <c r="H5668" s="1" t="s">
        <v>4901</v>
      </c>
      <c r="I5668" s="1" t="s">
        <v>4901</v>
      </c>
      <c r="J5668" s="1" t="s">
        <v>4901</v>
      </c>
      <c r="K5668" s="1" t="s">
        <v>4901</v>
      </c>
      <c r="M5668" s="3">
        <v>0</v>
      </c>
      <c r="O5668" s="1" t="s">
        <v>5434</v>
      </c>
      <c r="P5668" s="1" t="s">
        <v>5434</v>
      </c>
      <c r="Q5668" s="1" t="s">
        <v>5434</v>
      </c>
      <c r="R5668" s="1" t="s">
        <v>5434</v>
      </c>
      <c r="S5668" s="1" t="s">
        <v>5434</v>
      </c>
      <c r="T5668" s="1" t="s">
        <v>5434</v>
      </c>
      <c r="U5668" s="1" t="s">
        <v>5434</v>
      </c>
      <c r="W5668" s="3">
        <v>0</v>
      </c>
      <c r="Y5668" s="1" t="s">
        <v>5434</v>
      </c>
      <c r="Z5668" s="1" t="s">
        <v>5434</v>
      </c>
      <c r="AA5668" s="1" t="s">
        <v>5434</v>
      </c>
      <c r="AB5668" s="1" t="s">
        <v>5434</v>
      </c>
      <c r="AC5668" s="1" t="s">
        <v>5434</v>
      </c>
      <c r="AD5668" s="1" t="s">
        <v>5434</v>
      </c>
      <c r="AE5668" s="1" t="s">
        <v>5434</v>
      </c>
    </row>
    <row r="5669" spans="3:31" ht="12.75" hidden="1">
      <c r="C5669" s="1" t="s">
        <v>4901</v>
      </c>
      <c r="D5669" s="1" t="s">
        <v>4901</v>
      </c>
      <c r="E5669" s="1" t="s">
        <v>4901</v>
      </c>
      <c r="F5669" s="1" t="s">
        <v>4901</v>
      </c>
      <c r="G5669" s="1" t="s">
        <v>4901</v>
      </c>
      <c r="H5669" s="1" t="s">
        <v>4901</v>
      </c>
      <c r="I5669" s="1" t="s">
        <v>4901</v>
      </c>
      <c r="J5669" s="1" t="s">
        <v>4901</v>
      </c>
      <c r="K5669" s="1" t="s">
        <v>4901</v>
      </c>
      <c r="M5669" s="3">
        <v>0</v>
      </c>
      <c r="O5669" s="1" t="s">
        <v>5434</v>
      </c>
      <c r="P5669" s="1" t="s">
        <v>5434</v>
      </c>
      <c r="Q5669" s="1" t="s">
        <v>5434</v>
      </c>
      <c r="R5669" s="1" t="s">
        <v>5434</v>
      </c>
      <c r="S5669" s="1" t="s">
        <v>5434</v>
      </c>
      <c r="T5669" s="1" t="s">
        <v>5434</v>
      </c>
      <c r="U5669" s="1" t="s">
        <v>5434</v>
      </c>
      <c r="W5669" s="3">
        <v>0</v>
      </c>
      <c r="Y5669" s="1" t="s">
        <v>5434</v>
      </c>
      <c r="Z5669" s="1" t="s">
        <v>5434</v>
      </c>
      <c r="AA5669" s="1" t="s">
        <v>5434</v>
      </c>
      <c r="AB5669" s="1" t="s">
        <v>5434</v>
      </c>
      <c r="AC5669" s="1" t="s">
        <v>5434</v>
      </c>
      <c r="AD5669" s="1" t="s">
        <v>5434</v>
      </c>
      <c r="AE5669" s="1" t="s">
        <v>5434</v>
      </c>
    </row>
    <row r="5670" spans="3:31" ht="12.75" hidden="1">
      <c r="C5670" s="1" t="s">
        <v>4901</v>
      </c>
      <c r="D5670" s="1" t="s">
        <v>4901</v>
      </c>
      <c r="E5670" s="1" t="s">
        <v>4901</v>
      </c>
      <c r="F5670" s="1" t="s">
        <v>4901</v>
      </c>
      <c r="G5670" s="1" t="s">
        <v>4901</v>
      </c>
      <c r="H5670" s="1" t="s">
        <v>4901</v>
      </c>
      <c r="I5670" s="1" t="s">
        <v>4901</v>
      </c>
      <c r="J5670" s="1" t="s">
        <v>4901</v>
      </c>
      <c r="K5670" s="1" t="s">
        <v>4901</v>
      </c>
      <c r="M5670" s="3">
        <v>0</v>
      </c>
      <c r="O5670" s="1" t="s">
        <v>5434</v>
      </c>
      <c r="P5670" s="1" t="s">
        <v>5434</v>
      </c>
      <c r="Q5670" s="1" t="s">
        <v>5434</v>
      </c>
      <c r="R5670" s="1" t="s">
        <v>5434</v>
      </c>
      <c r="S5670" s="1" t="s">
        <v>5434</v>
      </c>
      <c r="T5670" s="1" t="s">
        <v>5434</v>
      </c>
      <c r="U5670" s="1" t="s">
        <v>5434</v>
      </c>
      <c r="W5670" s="3">
        <v>0</v>
      </c>
      <c r="Y5670" s="1" t="s">
        <v>5434</v>
      </c>
      <c r="Z5670" s="1" t="s">
        <v>5434</v>
      </c>
      <c r="AA5670" s="1" t="s">
        <v>5434</v>
      </c>
      <c r="AB5670" s="1" t="s">
        <v>5434</v>
      </c>
      <c r="AC5670" s="1" t="s">
        <v>5434</v>
      </c>
      <c r="AD5670" s="1" t="s">
        <v>5434</v>
      </c>
      <c r="AE5670" s="1" t="s">
        <v>5434</v>
      </c>
    </row>
    <row r="5671" spans="3:31" ht="12.75" hidden="1">
      <c r="C5671" s="1" t="s">
        <v>4901</v>
      </c>
      <c r="D5671" s="1" t="s">
        <v>4901</v>
      </c>
      <c r="E5671" s="1" t="s">
        <v>4901</v>
      </c>
      <c r="F5671" s="1" t="s">
        <v>4901</v>
      </c>
      <c r="G5671" s="1" t="s">
        <v>4901</v>
      </c>
      <c r="H5671" s="1" t="s">
        <v>4901</v>
      </c>
      <c r="I5671" s="1" t="s">
        <v>4901</v>
      </c>
      <c r="J5671" s="1" t="s">
        <v>4901</v>
      </c>
      <c r="K5671" s="1" t="s">
        <v>4901</v>
      </c>
      <c r="M5671" s="3">
        <v>0</v>
      </c>
      <c r="O5671" s="1" t="s">
        <v>5434</v>
      </c>
      <c r="P5671" s="1" t="s">
        <v>5434</v>
      </c>
      <c r="Q5671" s="1" t="s">
        <v>5434</v>
      </c>
      <c r="R5671" s="1" t="s">
        <v>5434</v>
      </c>
      <c r="S5671" s="1" t="s">
        <v>5434</v>
      </c>
      <c r="T5671" s="1" t="s">
        <v>5434</v>
      </c>
      <c r="U5671" s="1" t="s">
        <v>5434</v>
      </c>
      <c r="W5671" s="3">
        <v>0</v>
      </c>
      <c r="Y5671" s="1" t="s">
        <v>5434</v>
      </c>
      <c r="Z5671" s="1" t="s">
        <v>5434</v>
      </c>
      <c r="AA5671" s="1" t="s">
        <v>5434</v>
      </c>
      <c r="AB5671" s="1" t="s">
        <v>5434</v>
      </c>
      <c r="AC5671" s="1" t="s">
        <v>5434</v>
      </c>
      <c r="AD5671" s="1" t="s">
        <v>5434</v>
      </c>
      <c r="AE5671" s="1" t="s">
        <v>5434</v>
      </c>
    </row>
    <row r="5672" spans="3:31" ht="12.75" hidden="1">
      <c r="C5672" s="1" t="s">
        <v>4901</v>
      </c>
      <c r="D5672" s="1" t="s">
        <v>4901</v>
      </c>
      <c r="E5672" s="1" t="s">
        <v>4901</v>
      </c>
      <c r="F5672" s="1" t="s">
        <v>4901</v>
      </c>
      <c r="G5672" s="1" t="s">
        <v>4901</v>
      </c>
      <c r="H5672" s="1" t="s">
        <v>4901</v>
      </c>
      <c r="I5672" s="1" t="s">
        <v>4901</v>
      </c>
      <c r="J5672" s="1" t="s">
        <v>4901</v>
      </c>
      <c r="K5672" s="1" t="s">
        <v>4901</v>
      </c>
      <c r="M5672" s="3">
        <v>0</v>
      </c>
      <c r="O5672" s="1" t="s">
        <v>5434</v>
      </c>
      <c r="P5672" s="1" t="s">
        <v>5434</v>
      </c>
      <c r="Q5672" s="1" t="s">
        <v>5434</v>
      </c>
      <c r="R5672" s="1" t="s">
        <v>5434</v>
      </c>
      <c r="S5672" s="1" t="s">
        <v>5434</v>
      </c>
      <c r="T5672" s="1" t="s">
        <v>5434</v>
      </c>
      <c r="U5672" s="1" t="s">
        <v>5434</v>
      </c>
      <c r="W5672" s="3">
        <v>0</v>
      </c>
      <c r="Y5672" s="1" t="s">
        <v>5434</v>
      </c>
      <c r="Z5672" s="1" t="s">
        <v>5434</v>
      </c>
      <c r="AA5672" s="1" t="s">
        <v>5434</v>
      </c>
      <c r="AB5672" s="1" t="s">
        <v>5434</v>
      </c>
      <c r="AC5672" s="1" t="s">
        <v>5434</v>
      </c>
      <c r="AD5672" s="1" t="s">
        <v>5434</v>
      </c>
      <c r="AE5672" s="1" t="s">
        <v>5434</v>
      </c>
    </row>
    <row r="5673" spans="3:31" ht="12.75" hidden="1">
      <c r="C5673" s="1" t="s">
        <v>4901</v>
      </c>
      <c r="D5673" s="1" t="s">
        <v>4901</v>
      </c>
      <c r="E5673" s="1" t="s">
        <v>4901</v>
      </c>
      <c r="F5673" s="1" t="s">
        <v>4901</v>
      </c>
      <c r="G5673" s="1" t="s">
        <v>4901</v>
      </c>
      <c r="H5673" s="1" t="s">
        <v>4901</v>
      </c>
      <c r="I5673" s="1" t="s">
        <v>4901</v>
      </c>
      <c r="J5673" s="1" t="s">
        <v>4901</v>
      </c>
      <c r="K5673" s="1" t="s">
        <v>4901</v>
      </c>
      <c r="M5673" s="3">
        <v>0</v>
      </c>
      <c r="O5673" s="1" t="s">
        <v>5434</v>
      </c>
      <c r="P5673" s="1" t="s">
        <v>5434</v>
      </c>
      <c r="Q5673" s="1" t="s">
        <v>5434</v>
      </c>
      <c r="R5673" s="1" t="s">
        <v>5434</v>
      </c>
      <c r="S5673" s="1" t="s">
        <v>5434</v>
      </c>
      <c r="T5673" s="1" t="s">
        <v>5434</v>
      </c>
      <c r="U5673" s="1" t="s">
        <v>5434</v>
      </c>
      <c r="W5673" s="3">
        <v>0</v>
      </c>
      <c r="Y5673" s="1" t="s">
        <v>5434</v>
      </c>
      <c r="Z5673" s="1" t="s">
        <v>5434</v>
      </c>
      <c r="AA5673" s="1" t="s">
        <v>5434</v>
      </c>
      <c r="AB5673" s="1" t="s">
        <v>5434</v>
      </c>
      <c r="AC5673" s="1" t="s">
        <v>5434</v>
      </c>
      <c r="AD5673" s="1" t="s">
        <v>5434</v>
      </c>
      <c r="AE5673" s="1" t="s">
        <v>5434</v>
      </c>
    </row>
    <row r="5674" spans="3:31" ht="12.75" hidden="1">
      <c r="C5674" s="1" t="s">
        <v>4901</v>
      </c>
      <c r="D5674" s="1" t="s">
        <v>4901</v>
      </c>
      <c r="E5674" s="1" t="s">
        <v>4901</v>
      </c>
      <c r="F5674" s="1" t="s">
        <v>4901</v>
      </c>
      <c r="G5674" s="1" t="s">
        <v>4901</v>
      </c>
      <c r="H5674" s="1" t="s">
        <v>4901</v>
      </c>
      <c r="I5674" s="1" t="s">
        <v>4901</v>
      </c>
      <c r="J5674" s="1" t="s">
        <v>4901</v>
      </c>
      <c r="K5674" s="1" t="s">
        <v>4901</v>
      </c>
      <c r="M5674" s="3">
        <v>0</v>
      </c>
      <c r="O5674" s="1" t="s">
        <v>5434</v>
      </c>
      <c r="P5674" s="1" t="s">
        <v>5434</v>
      </c>
      <c r="Q5674" s="1" t="s">
        <v>5434</v>
      </c>
      <c r="R5674" s="1" t="s">
        <v>5434</v>
      </c>
      <c r="S5674" s="1" t="s">
        <v>5434</v>
      </c>
      <c r="T5674" s="1" t="s">
        <v>5434</v>
      </c>
      <c r="U5674" s="1" t="s">
        <v>5434</v>
      </c>
      <c r="W5674" s="3">
        <v>0</v>
      </c>
      <c r="Y5674" s="1" t="s">
        <v>5434</v>
      </c>
      <c r="Z5674" s="1" t="s">
        <v>5434</v>
      </c>
      <c r="AA5674" s="1" t="s">
        <v>5434</v>
      </c>
      <c r="AB5674" s="1" t="s">
        <v>5434</v>
      </c>
      <c r="AC5674" s="1" t="s">
        <v>5434</v>
      </c>
      <c r="AD5674" s="1" t="s">
        <v>5434</v>
      </c>
      <c r="AE5674" s="1" t="s">
        <v>5434</v>
      </c>
    </row>
    <row r="5675" spans="3:31" ht="12.75" hidden="1">
      <c r="C5675" s="1" t="s">
        <v>4901</v>
      </c>
      <c r="D5675" s="1" t="s">
        <v>4901</v>
      </c>
      <c r="E5675" s="1" t="s">
        <v>4901</v>
      </c>
      <c r="F5675" s="1" t="s">
        <v>4901</v>
      </c>
      <c r="G5675" s="1" t="s">
        <v>4901</v>
      </c>
      <c r="H5675" s="1" t="s">
        <v>4901</v>
      </c>
      <c r="I5675" s="1" t="s">
        <v>4901</v>
      </c>
      <c r="J5675" s="1" t="s">
        <v>4901</v>
      </c>
      <c r="K5675" s="1" t="s">
        <v>4901</v>
      </c>
      <c r="M5675" s="3">
        <v>0</v>
      </c>
      <c r="O5675" s="1" t="s">
        <v>5434</v>
      </c>
      <c r="P5675" s="1" t="s">
        <v>5434</v>
      </c>
      <c r="Q5675" s="1" t="s">
        <v>5434</v>
      </c>
      <c r="R5675" s="1" t="s">
        <v>5434</v>
      </c>
      <c r="S5675" s="1" t="s">
        <v>5434</v>
      </c>
      <c r="T5675" s="1" t="s">
        <v>5434</v>
      </c>
      <c r="U5675" s="1" t="s">
        <v>5434</v>
      </c>
      <c r="W5675" s="3">
        <v>0</v>
      </c>
      <c r="Y5675" s="1" t="s">
        <v>5434</v>
      </c>
      <c r="Z5675" s="1" t="s">
        <v>5434</v>
      </c>
      <c r="AA5675" s="1" t="s">
        <v>5434</v>
      </c>
      <c r="AB5675" s="1" t="s">
        <v>5434</v>
      </c>
      <c r="AC5675" s="1" t="s">
        <v>5434</v>
      </c>
      <c r="AD5675" s="1" t="s">
        <v>5434</v>
      </c>
      <c r="AE5675" s="1" t="s">
        <v>5434</v>
      </c>
    </row>
    <row r="5676" spans="3:31" ht="12.75" hidden="1">
      <c r="C5676" s="1" t="s">
        <v>4901</v>
      </c>
      <c r="D5676" s="1" t="s">
        <v>4901</v>
      </c>
      <c r="E5676" s="1" t="s">
        <v>4901</v>
      </c>
      <c r="F5676" s="1" t="s">
        <v>4901</v>
      </c>
      <c r="G5676" s="1" t="s">
        <v>4901</v>
      </c>
      <c r="H5676" s="1" t="s">
        <v>4901</v>
      </c>
      <c r="I5676" s="1" t="s">
        <v>4901</v>
      </c>
      <c r="J5676" s="1" t="s">
        <v>4901</v>
      </c>
      <c r="K5676" s="1" t="s">
        <v>4901</v>
      </c>
      <c r="M5676" s="3">
        <v>0</v>
      </c>
      <c r="O5676" s="1" t="s">
        <v>5434</v>
      </c>
      <c r="P5676" s="1" t="s">
        <v>5434</v>
      </c>
      <c r="Q5676" s="1" t="s">
        <v>5434</v>
      </c>
      <c r="R5676" s="1" t="s">
        <v>5434</v>
      </c>
      <c r="S5676" s="1" t="s">
        <v>5434</v>
      </c>
      <c r="T5676" s="1" t="s">
        <v>5434</v>
      </c>
      <c r="U5676" s="1" t="s">
        <v>5434</v>
      </c>
      <c r="W5676" s="3">
        <v>0</v>
      </c>
      <c r="Y5676" s="1" t="s">
        <v>5434</v>
      </c>
      <c r="Z5676" s="1" t="s">
        <v>5434</v>
      </c>
      <c r="AA5676" s="1" t="s">
        <v>5434</v>
      </c>
      <c r="AB5676" s="1" t="s">
        <v>5434</v>
      </c>
      <c r="AC5676" s="1" t="s">
        <v>5434</v>
      </c>
      <c r="AD5676" s="1" t="s">
        <v>5434</v>
      </c>
      <c r="AE5676" s="1" t="s">
        <v>5434</v>
      </c>
    </row>
    <row r="5677" spans="3:31" ht="12.75" hidden="1">
      <c r="C5677" s="1" t="s">
        <v>4901</v>
      </c>
      <c r="D5677" s="1" t="s">
        <v>4901</v>
      </c>
      <c r="E5677" s="1" t="s">
        <v>4901</v>
      </c>
      <c r="F5677" s="1" t="s">
        <v>4901</v>
      </c>
      <c r="G5677" s="1" t="s">
        <v>4901</v>
      </c>
      <c r="H5677" s="1" t="s">
        <v>4901</v>
      </c>
      <c r="I5677" s="1" t="s">
        <v>4901</v>
      </c>
      <c r="J5677" s="1" t="s">
        <v>4901</v>
      </c>
      <c r="K5677" s="1" t="s">
        <v>4901</v>
      </c>
      <c r="M5677" s="3">
        <v>0</v>
      </c>
      <c r="O5677" s="1" t="s">
        <v>5434</v>
      </c>
      <c r="P5677" s="1" t="s">
        <v>5434</v>
      </c>
      <c r="Q5677" s="1" t="s">
        <v>5434</v>
      </c>
      <c r="R5677" s="1" t="s">
        <v>5434</v>
      </c>
      <c r="S5677" s="1" t="s">
        <v>5434</v>
      </c>
      <c r="T5677" s="1" t="s">
        <v>5434</v>
      </c>
      <c r="U5677" s="1" t="s">
        <v>5434</v>
      </c>
      <c r="W5677" s="3">
        <v>0</v>
      </c>
      <c r="Y5677" s="1" t="s">
        <v>5434</v>
      </c>
      <c r="Z5677" s="1" t="s">
        <v>5434</v>
      </c>
      <c r="AA5677" s="1" t="s">
        <v>5434</v>
      </c>
      <c r="AB5677" s="1" t="s">
        <v>5434</v>
      </c>
      <c r="AC5677" s="1" t="s">
        <v>5434</v>
      </c>
      <c r="AD5677" s="1" t="s">
        <v>5434</v>
      </c>
      <c r="AE5677" s="1" t="s">
        <v>5434</v>
      </c>
    </row>
    <row r="5678" spans="3:31" ht="12.75" hidden="1">
      <c r="C5678" s="1" t="s">
        <v>4901</v>
      </c>
      <c r="D5678" s="1" t="s">
        <v>4901</v>
      </c>
      <c r="E5678" s="1" t="s">
        <v>4901</v>
      </c>
      <c r="F5678" s="1" t="s">
        <v>4901</v>
      </c>
      <c r="G5678" s="1" t="s">
        <v>4901</v>
      </c>
      <c r="H5678" s="1" t="s">
        <v>4901</v>
      </c>
      <c r="I5678" s="1" t="s">
        <v>4901</v>
      </c>
      <c r="J5678" s="1" t="s">
        <v>4901</v>
      </c>
      <c r="K5678" s="1" t="s">
        <v>4901</v>
      </c>
      <c r="M5678" s="3">
        <v>0</v>
      </c>
      <c r="O5678" s="1" t="s">
        <v>5434</v>
      </c>
      <c r="P5678" s="1" t="s">
        <v>5434</v>
      </c>
      <c r="Q5678" s="1" t="s">
        <v>5434</v>
      </c>
      <c r="R5678" s="1" t="s">
        <v>5434</v>
      </c>
      <c r="S5678" s="1" t="s">
        <v>5434</v>
      </c>
      <c r="T5678" s="1" t="s">
        <v>5434</v>
      </c>
      <c r="U5678" s="1" t="s">
        <v>5434</v>
      </c>
      <c r="W5678" s="3">
        <v>0</v>
      </c>
      <c r="Y5678" s="1" t="s">
        <v>5434</v>
      </c>
      <c r="Z5678" s="1" t="s">
        <v>5434</v>
      </c>
      <c r="AA5678" s="1" t="s">
        <v>5434</v>
      </c>
      <c r="AB5678" s="1" t="s">
        <v>5434</v>
      </c>
      <c r="AC5678" s="1" t="s">
        <v>5434</v>
      </c>
      <c r="AD5678" s="1" t="s">
        <v>5434</v>
      </c>
      <c r="AE5678" s="1" t="s">
        <v>5434</v>
      </c>
    </row>
    <row r="5679" spans="3:31" ht="12.75" hidden="1">
      <c r="C5679" s="1" t="s">
        <v>4901</v>
      </c>
      <c r="D5679" s="1" t="s">
        <v>4901</v>
      </c>
      <c r="E5679" s="1" t="s">
        <v>4901</v>
      </c>
      <c r="F5679" s="1" t="s">
        <v>4901</v>
      </c>
      <c r="G5679" s="1" t="s">
        <v>4901</v>
      </c>
      <c r="H5679" s="1" t="s">
        <v>4901</v>
      </c>
      <c r="I5679" s="1" t="s">
        <v>4901</v>
      </c>
      <c r="J5679" s="1" t="s">
        <v>4901</v>
      </c>
      <c r="K5679" s="1" t="s">
        <v>4901</v>
      </c>
      <c r="M5679" s="3">
        <v>0</v>
      </c>
      <c r="O5679" s="1" t="s">
        <v>5434</v>
      </c>
      <c r="P5679" s="1" t="s">
        <v>5434</v>
      </c>
      <c r="Q5679" s="1" t="s">
        <v>5434</v>
      </c>
      <c r="R5679" s="1" t="s">
        <v>5434</v>
      </c>
      <c r="S5679" s="1" t="s">
        <v>5434</v>
      </c>
      <c r="T5679" s="1" t="s">
        <v>5434</v>
      </c>
      <c r="U5679" s="1" t="s">
        <v>5434</v>
      </c>
      <c r="W5679" s="3">
        <v>0</v>
      </c>
      <c r="Y5679" s="1" t="s">
        <v>5434</v>
      </c>
      <c r="Z5679" s="1" t="s">
        <v>5434</v>
      </c>
      <c r="AA5679" s="1" t="s">
        <v>5434</v>
      </c>
      <c r="AB5679" s="1" t="s">
        <v>5434</v>
      </c>
      <c r="AC5679" s="1" t="s">
        <v>5434</v>
      </c>
      <c r="AD5679" s="1" t="s">
        <v>5434</v>
      </c>
      <c r="AE5679" s="1" t="s">
        <v>5434</v>
      </c>
    </row>
    <row r="5680" spans="3:31" ht="12.75" hidden="1">
      <c r="C5680" s="1" t="s">
        <v>4901</v>
      </c>
      <c r="D5680" s="1" t="s">
        <v>4901</v>
      </c>
      <c r="E5680" s="1" t="s">
        <v>4901</v>
      </c>
      <c r="F5680" s="1" t="s">
        <v>4901</v>
      </c>
      <c r="G5680" s="1" t="s">
        <v>4901</v>
      </c>
      <c r="H5680" s="1" t="s">
        <v>4901</v>
      </c>
      <c r="I5680" s="1" t="s">
        <v>4901</v>
      </c>
      <c r="J5680" s="1" t="s">
        <v>4901</v>
      </c>
      <c r="K5680" s="1" t="s">
        <v>4901</v>
      </c>
      <c r="M5680" s="3">
        <v>0</v>
      </c>
      <c r="O5680" s="1" t="s">
        <v>5434</v>
      </c>
      <c r="P5680" s="1" t="s">
        <v>5434</v>
      </c>
      <c r="Q5680" s="1" t="s">
        <v>5434</v>
      </c>
      <c r="R5680" s="1" t="s">
        <v>5434</v>
      </c>
      <c r="S5680" s="1" t="s">
        <v>5434</v>
      </c>
      <c r="T5680" s="1" t="s">
        <v>5434</v>
      </c>
      <c r="U5680" s="1" t="s">
        <v>5434</v>
      </c>
      <c r="W5680" s="3">
        <v>0</v>
      </c>
      <c r="Y5680" s="1" t="s">
        <v>5434</v>
      </c>
      <c r="Z5680" s="1" t="s">
        <v>5434</v>
      </c>
      <c r="AA5680" s="1" t="s">
        <v>5434</v>
      </c>
      <c r="AB5680" s="1" t="s">
        <v>5434</v>
      </c>
      <c r="AC5680" s="1" t="s">
        <v>5434</v>
      </c>
      <c r="AD5680" s="1" t="s">
        <v>5434</v>
      </c>
      <c r="AE5680" s="1" t="s">
        <v>5434</v>
      </c>
    </row>
    <row r="5681" spans="3:31" ht="12.75" hidden="1">
      <c r="C5681" s="1" t="s">
        <v>4901</v>
      </c>
      <c r="D5681" s="1" t="s">
        <v>4901</v>
      </c>
      <c r="E5681" s="1" t="s">
        <v>4901</v>
      </c>
      <c r="F5681" s="1" t="s">
        <v>4901</v>
      </c>
      <c r="G5681" s="1" t="s">
        <v>4901</v>
      </c>
      <c r="H5681" s="1" t="s">
        <v>4901</v>
      </c>
      <c r="I5681" s="1" t="s">
        <v>4901</v>
      </c>
      <c r="J5681" s="1" t="s">
        <v>4901</v>
      </c>
      <c r="K5681" s="1" t="s">
        <v>4901</v>
      </c>
      <c r="M5681" s="3">
        <v>0</v>
      </c>
      <c r="O5681" s="1" t="s">
        <v>5434</v>
      </c>
      <c r="P5681" s="1" t="s">
        <v>5434</v>
      </c>
      <c r="Q5681" s="1" t="s">
        <v>5434</v>
      </c>
      <c r="R5681" s="1" t="s">
        <v>5434</v>
      </c>
      <c r="S5681" s="1" t="s">
        <v>5434</v>
      </c>
      <c r="T5681" s="1" t="s">
        <v>5434</v>
      </c>
      <c r="U5681" s="1" t="s">
        <v>5434</v>
      </c>
      <c r="W5681" s="3">
        <v>0</v>
      </c>
      <c r="Y5681" s="1" t="s">
        <v>5434</v>
      </c>
      <c r="Z5681" s="1" t="s">
        <v>5434</v>
      </c>
      <c r="AA5681" s="1" t="s">
        <v>5434</v>
      </c>
      <c r="AB5681" s="1" t="s">
        <v>5434</v>
      </c>
      <c r="AC5681" s="1" t="s">
        <v>5434</v>
      </c>
      <c r="AD5681" s="1" t="s">
        <v>5434</v>
      </c>
      <c r="AE5681" s="1" t="s">
        <v>5434</v>
      </c>
    </row>
    <row r="5682" spans="3:31" ht="12.75" hidden="1">
      <c r="C5682" s="1" t="s">
        <v>4901</v>
      </c>
      <c r="D5682" s="1" t="s">
        <v>4901</v>
      </c>
      <c r="E5682" s="1" t="s">
        <v>4901</v>
      </c>
      <c r="F5682" s="1" t="s">
        <v>4901</v>
      </c>
      <c r="G5682" s="1" t="s">
        <v>4901</v>
      </c>
      <c r="H5682" s="1" t="s">
        <v>4901</v>
      </c>
      <c r="I5682" s="1" t="s">
        <v>4901</v>
      </c>
      <c r="J5682" s="1" t="s">
        <v>4901</v>
      </c>
      <c r="K5682" s="1" t="s">
        <v>4901</v>
      </c>
      <c r="M5682" s="3">
        <v>0</v>
      </c>
      <c r="O5682" s="1" t="s">
        <v>5434</v>
      </c>
      <c r="P5682" s="1" t="s">
        <v>5434</v>
      </c>
      <c r="Q5682" s="1" t="s">
        <v>5434</v>
      </c>
      <c r="R5682" s="1" t="s">
        <v>5434</v>
      </c>
      <c r="S5682" s="1" t="s">
        <v>5434</v>
      </c>
      <c r="T5682" s="1" t="s">
        <v>5434</v>
      </c>
      <c r="U5682" s="1" t="s">
        <v>5434</v>
      </c>
      <c r="W5682" s="3">
        <v>0</v>
      </c>
      <c r="Y5682" s="1" t="s">
        <v>5434</v>
      </c>
      <c r="Z5682" s="1" t="s">
        <v>5434</v>
      </c>
      <c r="AA5682" s="1" t="s">
        <v>5434</v>
      </c>
      <c r="AB5682" s="1" t="s">
        <v>5434</v>
      </c>
      <c r="AC5682" s="1" t="s">
        <v>5434</v>
      </c>
      <c r="AD5682" s="1" t="s">
        <v>5434</v>
      </c>
      <c r="AE5682" s="1" t="s">
        <v>5434</v>
      </c>
    </row>
    <row r="5683" spans="3:31" ht="12.75" hidden="1">
      <c r="C5683" s="1" t="s">
        <v>4901</v>
      </c>
      <c r="D5683" s="1" t="s">
        <v>4901</v>
      </c>
      <c r="E5683" s="1" t="s">
        <v>4901</v>
      </c>
      <c r="F5683" s="1" t="s">
        <v>4901</v>
      </c>
      <c r="G5683" s="1" t="s">
        <v>4901</v>
      </c>
      <c r="H5683" s="1" t="s">
        <v>4901</v>
      </c>
      <c r="I5683" s="1" t="s">
        <v>4901</v>
      </c>
      <c r="J5683" s="1" t="s">
        <v>4901</v>
      </c>
      <c r="K5683" s="1" t="s">
        <v>4901</v>
      </c>
      <c r="M5683" s="3">
        <v>0</v>
      </c>
      <c r="O5683" s="1" t="s">
        <v>5434</v>
      </c>
      <c r="P5683" s="1" t="s">
        <v>5434</v>
      </c>
      <c r="Q5683" s="1" t="s">
        <v>5434</v>
      </c>
      <c r="R5683" s="1" t="s">
        <v>5434</v>
      </c>
      <c r="S5683" s="1" t="s">
        <v>5434</v>
      </c>
      <c r="T5683" s="1" t="s">
        <v>5434</v>
      </c>
      <c r="U5683" s="1" t="s">
        <v>5434</v>
      </c>
      <c r="W5683" s="3">
        <v>0</v>
      </c>
      <c r="Y5683" s="1" t="s">
        <v>5434</v>
      </c>
      <c r="Z5683" s="1" t="s">
        <v>5434</v>
      </c>
      <c r="AA5683" s="1" t="s">
        <v>5434</v>
      </c>
      <c r="AB5683" s="1" t="s">
        <v>5434</v>
      </c>
      <c r="AC5683" s="1" t="s">
        <v>5434</v>
      </c>
      <c r="AD5683" s="1" t="s">
        <v>5434</v>
      </c>
      <c r="AE5683" s="1" t="s">
        <v>5434</v>
      </c>
    </row>
    <row r="5684" spans="3:31" ht="12.75" hidden="1">
      <c r="C5684" s="1" t="s">
        <v>4901</v>
      </c>
      <c r="D5684" s="1" t="s">
        <v>4901</v>
      </c>
      <c r="E5684" s="1" t="s">
        <v>4901</v>
      </c>
      <c r="F5684" s="1" t="s">
        <v>4901</v>
      </c>
      <c r="G5684" s="1" t="s">
        <v>4901</v>
      </c>
      <c r="H5684" s="1" t="s">
        <v>4901</v>
      </c>
      <c r="I5684" s="1" t="s">
        <v>4901</v>
      </c>
      <c r="J5684" s="1" t="s">
        <v>4901</v>
      </c>
      <c r="K5684" s="1" t="s">
        <v>4901</v>
      </c>
      <c r="M5684" s="3">
        <v>0</v>
      </c>
      <c r="O5684" s="1" t="s">
        <v>5434</v>
      </c>
      <c r="P5684" s="1" t="s">
        <v>5434</v>
      </c>
      <c r="Q5684" s="1" t="s">
        <v>5434</v>
      </c>
      <c r="R5684" s="1" t="s">
        <v>5434</v>
      </c>
      <c r="S5684" s="1" t="s">
        <v>5434</v>
      </c>
      <c r="T5684" s="1" t="s">
        <v>5434</v>
      </c>
      <c r="U5684" s="1" t="s">
        <v>5434</v>
      </c>
      <c r="W5684" s="3">
        <v>0</v>
      </c>
      <c r="Y5684" s="1" t="s">
        <v>5434</v>
      </c>
      <c r="Z5684" s="1" t="s">
        <v>5434</v>
      </c>
      <c r="AA5684" s="1" t="s">
        <v>5434</v>
      </c>
      <c r="AB5684" s="1" t="s">
        <v>5434</v>
      </c>
      <c r="AC5684" s="1" t="s">
        <v>5434</v>
      </c>
      <c r="AD5684" s="1" t="s">
        <v>5434</v>
      </c>
      <c r="AE5684" s="1" t="s">
        <v>5434</v>
      </c>
    </row>
    <row r="5685" spans="3:31" ht="12.75" hidden="1">
      <c r="C5685" s="1" t="s">
        <v>4901</v>
      </c>
      <c r="D5685" s="1" t="s">
        <v>4901</v>
      </c>
      <c r="E5685" s="1" t="s">
        <v>4901</v>
      </c>
      <c r="F5685" s="1" t="s">
        <v>4901</v>
      </c>
      <c r="G5685" s="1" t="s">
        <v>4901</v>
      </c>
      <c r="H5685" s="1" t="s">
        <v>4901</v>
      </c>
      <c r="I5685" s="1" t="s">
        <v>4901</v>
      </c>
      <c r="J5685" s="1" t="s">
        <v>4901</v>
      </c>
      <c r="K5685" s="1" t="s">
        <v>4901</v>
      </c>
      <c r="M5685" s="3">
        <v>0</v>
      </c>
      <c r="O5685" s="1" t="s">
        <v>5434</v>
      </c>
      <c r="P5685" s="1" t="s">
        <v>5434</v>
      </c>
      <c r="Q5685" s="1" t="s">
        <v>5434</v>
      </c>
      <c r="R5685" s="1" t="s">
        <v>5434</v>
      </c>
      <c r="S5685" s="1" t="s">
        <v>5434</v>
      </c>
      <c r="T5685" s="1" t="s">
        <v>5434</v>
      </c>
      <c r="U5685" s="1" t="s">
        <v>5434</v>
      </c>
      <c r="W5685" s="3">
        <v>0</v>
      </c>
      <c r="Y5685" s="1" t="s">
        <v>5434</v>
      </c>
      <c r="Z5685" s="1" t="s">
        <v>5434</v>
      </c>
      <c r="AA5685" s="1" t="s">
        <v>5434</v>
      </c>
      <c r="AB5685" s="1" t="s">
        <v>5434</v>
      </c>
      <c r="AC5685" s="1" t="s">
        <v>5434</v>
      </c>
      <c r="AD5685" s="1" t="s">
        <v>5434</v>
      </c>
      <c r="AE5685" s="1" t="s">
        <v>5434</v>
      </c>
    </row>
    <row r="5686" spans="3:31" ht="12.75" hidden="1">
      <c r="C5686" s="1" t="s">
        <v>4901</v>
      </c>
      <c r="D5686" s="1" t="s">
        <v>4901</v>
      </c>
      <c r="E5686" s="1" t="s">
        <v>4901</v>
      </c>
      <c r="F5686" s="1" t="s">
        <v>4901</v>
      </c>
      <c r="G5686" s="1" t="s">
        <v>4901</v>
      </c>
      <c r="H5686" s="1" t="s">
        <v>4901</v>
      </c>
      <c r="I5686" s="1" t="s">
        <v>4901</v>
      </c>
      <c r="J5686" s="1" t="s">
        <v>4901</v>
      </c>
      <c r="K5686" s="1" t="s">
        <v>4901</v>
      </c>
      <c r="M5686" s="3">
        <v>0</v>
      </c>
      <c r="O5686" s="1" t="s">
        <v>5434</v>
      </c>
      <c r="P5686" s="1" t="s">
        <v>5434</v>
      </c>
      <c r="Q5686" s="1" t="s">
        <v>5434</v>
      </c>
      <c r="R5686" s="1" t="s">
        <v>5434</v>
      </c>
      <c r="S5686" s="1" t="s">
        <v>5434</v>
      </c>
      <c r="T5686" s="1" t="s">
        <v>5434</v>
      </c>
      <c r="U5686" s="1" t="s">
        <v>5434</v>
      </c>
      <c r="W5686" s="3">
        <v>0</v>
      </c>
      <c r="Y5686" s="1" t="s">
        <v>5434</v>
      </c>
      <c r="Z5686" s="1" t="s">
        <v>5434</v>
      </c>
      <c r="AA5686" s="1" t="s">
        <v>5434</v>
      </c>
      <c r="AB5686" s="1" t="s">
        <v>5434</v>
      </c>
      <c r="AC5686" s="1" t="s">
        <v>5434</v>
      </c>
      <c r="AD5686" s="1" t="s">
        <v>5434</v>
      </c>
      <c r="AE5686" s="1" t="s">
        <v>5434</v>
      </c>
    </row>
    <row r="5687" spans="3:31" ht="12.75" hidden="1">
      <c r="C5687" s="1" t="s">
        <v>4901</v>
      </c>
      <c r="D5687" s="1" t="s">
        <v>4901</v>
      </c>
      <c r="E5687" s="1" t="s">
        <v>4901</v>
      </c>
      <c r="F5687" s="1" t="s">
        <v>4901</v>
      </c>
      <c r="G5687" s="1" t="s">
        <v>4901</v>
      </c>
      <c r="H5687" s="1" t="s">
        <v>4901</v>
      </c>
      <c r="I5687" s="1" t="s">
        <v>4901</v>
      </c>
      <c r="J5687" s="1" t="s">
        <v>4901</v>
      </c>
      <c r="K5687" s="1" t="s">
        <v>4901</v>
      </c>
      <c r="M5687" s="3">
        <v>0</v>
      </c>
      <c r="O5687" s="1" t="s">
        <v>5434</v>
      </c>
      <c r="P5687" s="1" t="s">
        <v>5434</v>
      </c>
      <c r="Q5687" s="1" t="s">
        <v>5434</v>
      </c>
      <c r="R5687" s="1" t="s">
        <v>5434</v>
      </c>
      <c r="S5687" s="1" t="s">
        <v>5434</v>
      </c>
      <c r="T5687" s="1" t="s">
        <v>5434</v>
      </c>
      <c r="U5687" s="1" t="s">
        <v>5434</v>
      </c>
      <c r="W5687" s="3">
        <v>0</v>
      </c>
      <c r="Y5687" s="1" t="s">
        <v>5434</v>
      </c>
      <c r="Z5687" s="1" t="s">
        <v>5434</v>
      </c>
      <c r="AA5687" s="1" t="s">
        <v>5434</v>
      </c>
      <c r="AB5687" s="1" t="s">
        <v>5434</v>
      </c>
      <c r="AC5687" s="1" t="s">
        <v>5434</v>
      </c>
      <c r="AD5687" s="1" t="s">
        <v>5434</v>
      </c>
      <c r="AE5687" s="1" t="s">
        <v>5434</v>
      </c>
    </row>
    <row r="5688" spans="3:31" ht="12.75" hidden="1">
      <c r="C5688" s="1" t="s">
        <v>4901</v>
      </c>
      <c r="D5688" s="1" t="s">
        <v>4901</v>
      </c>
      <c r="E5688" s="1" t="s">
        <v>4901</v>
      </c>
      <c r="F5688" s="1" t="s">
        <v>4901</v>
      </c>
      <c r="G5688" s="1" t="s">
        <v>4901</v>
      </c>
      <c r="H5688" s="1" t="s">
        <v>4901</v>
      </c>
      <c r="I5688" s="1" t="s">
        <v>4901</v>
      </c>
      <c r="J5688" s="1" t="s">
        <v>4901</v>
      </c>
      <c r="K5688" s="1" t="s">
        <v>4901</v>
      </c>
      <c r="M5688" s="3">
        <v>0</v>
      </c>
      <c r="O5688" s="1" t="s">
        <v>5434</v>
      </c>
      <c r="P5688" s="1" t="s">
        <v>5434</v>
      </c>
      <c r="Q5688" s="1" t="s">
        <v>5434</v>
      </c>
      <c r="R5688" s="1" t="s">
        <v>5434</v>
      </c>
      <c r="S5688" s="1" t="s">
        <v>5434</v>
      </c>
      <c r="T5688" s="1" t="s">
        <v>5434</v>
      </c>
      <c r="U5688" s="1" t="s">
        <v>5434</v>
      </c>
      <c r="W5688" s="3">
        <v>0</v>
      </c>
      <c r="Y5688" s="1" t="s">
        <v>5434</v>
      </c>
      <c r="Z5688" s="1" t="s">
        <v>5434</v>
      </c>
      <c r="AA5688" s="1" t="s">
        <v>5434</v>
      </c>
      <c r="AB5688" s="1" t="s">
        <v>5434</v>
      </c>
      <c r="AC5688" s="1" t="s">
        <v>5434</v>
      </c>
      <c r="AD5688" s="1" t="s">
        <v>5434</v>
      </c>
      <c r="AE5688" s="1" t="s">
        <v>5434</v>
      </c>
    </row>
    <row r="5689" spans="3:31" ht="12.75" hidden="1">
      <c r="C5689" s="1" t="s">
        <v>4901</v>
      </c>
      <c r="D5689" s="1" t="s">
        <v>4901</v>
      </c>
      <c r="E5689" s="1" t="s">
        <v>4901</v>
      </c>
      <c r="F5689" s="1" t="s">
        <v>4901</v>
      </c>
      <c r="G5689" s="1" t="s">
        <v>4901</v>
      </c>
      <c r="H5689" s="1" t="s">
        <v>4901</v>
      </c>
      <c r="I5689" s="1" t="s">
        <v>4901</v>
      </c>
      <c r="J5689" s="1" t="s">
        <v>4901</v>
      </c>
      <c r="K5689" s="1" t="s">
        <v>4901</v>
      </c>
      <c r="M5689" s="3">
        <v>0</v>
      </c>
      <c r="O5689" s="1" t="s">
        <v>5434</v>
      </c>
      <c r="P5689" s="1" t="s">
        <v>5434</v>
      </c>
      <c r="Q5689" s="1" t="s">
        <v>5434</v>
      </c>
      <c r="R5689" s="1" t="s">
        <v>5434</v>
      </c>
      <c r="S5689" s="1" t="s">
        <v>5434</v>
      </c>
      <c r="T5689" s="1" t="s">
        <v>5434</v>
      </c>
      <c r="U5689" s="1" t="s">
        <v>5434</v>
      </c>
      <c r="W5689" s="3">
        <v>0</v>
      </c>
      <c r="Y5689" s="1" t="s">
        <v>5434</v>
      </c>
      <c r="Z5689" s="1" t="s">
        <v>5434</v>
      </c>
      <c r="AA5689" s="1" t="s">
        <v>5434</v>
      </c>
      <c r="AB5689" s="1" t="s">
        <v>5434</v>
      </c>
      <c r="AC5689" s="1" t="s">
        <v>5434</v>
      </c>
      <c r="AD5689" s="1" t="s">
        <v>5434</v>
      </c>
      <c r="AE5689" s="1" t="s">
        <v>5434</v>
      </c>
    </row>
    <row r="5690" spans="3:31" ht="12.75" hidden="1">
      <c r="C5690" s="1" t="s">
        <v>4901</v>
      </c>
      <c r="D5690" s="1" t="s">
        <v>4901</v>
      </c>
      <c r="E5690" s="1" t="s">
        <v>4901</v>
      </c>
      <c r="F5690" s="1" t="s">
        <v>4901</v>
      </c>
      <c r="G5690" s="1" t="s">
        <v>4901</v>
      </c>
      <c r="H5690" s="1" t="s">
        <v>4901</v>
      </c>
      <c r="I5690" s="1" t="s">
        <v>4901</v>
      </c>
      <c r="J5690" s="1" t="s">
        <v>4901</v>
      </c>
      <c r="K5690" s="1" t="s">
        <v>4901</v>
      </c>
      <c r="M5690" s="3">
        <v>0</v>
      </c>
      <c r="O5690" s="1" t="s">
        <v>5434</v>
      </c>
      <c r="P5690" s="1" t="s">
        <v>5434</v>
      </c>
      <c r="Q5690" s="1" t="s">
        <v>5434</v>
      </c>
      <c r="R5690" s="1" t="s">
        <v>5434</v>
      </c>
      <c r="S5690" s="1" t="s">
        <v>5434</v>
      </c>
      <c r="T5690" s="1" t="s">
        <v>5434</v>
      </c>
      <c r="U5690" s="1" t="s">
        <v>5434</v>
      </c>
      <c r="W5690" s="3">
        <v>0</v>
      </c>
      <c r="Y5690" s="1" t="s">
        <v>5434</v>
      </c>
      <c r="Z5690" s="1" t="s">
        <v>5434</v>
      </c>
      <c r="AA5690" s="1" t="s">
        <v>5434</v>
      </c>
      <c r="AB5690" s="1" t="s">
        <v>5434</v>
      </c>
      <c r="AC5690" s="1" t="s">
        <v>5434</v>
      </c>
      <c r="AD5690" s="1" t="s">
        <v>5434</v>
      </c>
      <c r="AE5690" s="1" t="s">
        <v>5434</v>
      </c>
    </row>
    <row r="5691" spans="3:31" ht="12.75" hidden="1">
      <c r="C5691" s="1" t="s">
        <v>4901</v>
      </c>
      <c r="D5691" s="1" t="s">
        <v>4901</v>
      </c>
      <c r="E5691" s="1" t="s">
        <v>4901</v>
      </c>
      <c r="F5691" s="1" t="s">
        <v>4901</v>
      </c>
      <c r="G5691" s="1" t="s">
        <v>4901</v>
      </c>
      <c r="H5691" s="1" t="s">
        <v>4901</v>
      </c>
      <c r="I5691" s="1" t="s">
        <v>4901</v>
      </c>
      <c r="J5691" s="1" t="s">
        <v>4901</v>
      </c>
      <c r="K5691" s="1" t="s">
        <v>4901</v>
      </c>
      <c r="M5691" s="3">
        <v>0</v>
      </c>
      <c r="O5691" s="1" t="s">
        <v>5434</v>
      </c>
      <c r="P5691" s="1" t="s">
        <v>5434</v>
      </c>
      <c r="Q5691" s="1" t="s">
        <v>5434</v>
      </c>
      <c r="R5691" s="1" t="s">
        <v>5434</v>
      </c>
      <c r="S5691" s="1" t="s">
        <v>5434</v>
      </c>
      <c r="T5691" s="1" t="s">
        <v>5434</v>
      </c>
      <c r="U5691" s="1" t="s">
        <v>5434</v>
      </c>
      <c r="W5691" s="3">
        <v>0</v>
      </c>
      <c r="Y5691" s="1" t="s">
        <v>5434</v>
      </c>
      <c r="Z5691" s="1" t="s">
        <v>5434</v>
      </c>
      <c r="AA5691" s="1" t="s">
        <v>5434</v>
      </c>
      <c r="AB5691" s="1" t="s">
        <v>5434</v>
      </c>
      <c r="AC5691" s="1" t="s">
        <v>5434</v>
      </c>
      <c r="AD5691" s="1" t="s">
        <v>5434</v>
      </c>
      <c r="AE5691" s="1" t="s">
        <v>5434</v>
      </c>
    </row>
    <row r="5692" spans="3:31" ht="12.75" hidden="1">
      <c r="C5692" s="1" t="s">
        <v>4901</v>
      </c>
      <c r="D5692" s="1" t="s">
        <v>4901</v>
      </c>
      <c r="E5692" s="1" t="s">
        <v>4901</v>
      </c>
      <c r="F5692" s="1" t="s">
        <v>4901</v>
      </c>
      <c r="G5692" s="1" t="s">
        <v>4901</v>
      </c>
      <c r="H5692" s="1" t="s">
        <v>4901</v>
      </c>
      <c r="I5692" s="1" t="s">
        <v>4901</v>
      </c>
      <c r="J5692" s="1" t="s">
        <v>4901</v>
      </c>
      <c r="K5692" s="1" t="s">
        <v>4901</v>
      </c>
      <c r="M5692" s="3">
        <v>0</v>
      </c>
      <c r="O5692" s="1" t="s">
        <v>5434</v>
      </c>
      <c r="P5692" s="1" t="s">
        <v>5434</v>
      </c>
      <c r="Q5692" s="1" t="s">
        <v>5434</v>
      </c>
      <c r="R5692" s="1" t="s">
        <v>5434</v>
      </c>
      <c r="S5692" s="1" t="s">
        <v>5434</v>
      </c>
      <c r="T5692" s="1" t="s">
        <v>5434</v>
      </c>
      <c r="U5692" s="1" t="s">
        <v>5434</v>
      </c>
      <c r="W5692" s="3">
        <v>0</v>
      </c>
      <c r="Y5692" s="1" t="s">
        <v>5434</v>
      </c>
      <c r="Z5692" s="1" t="s">
        <v>5434</v>
      </c>
      <c r="AA5692" s="1" t="s">
        <v>5434</v>
      </c>
      <c r="AB5692" s="1" t="s">
        <v>5434</v>
      </c>
      <c r="AC5692" s="1" t="s">
        <v>5434</v>
      </c>
      <c r="AD5692" s="1" t="s">
        <v>5434</v>
      </c>
      <c r="AE5692" s="1" t="s">
        <v>5434</v>
      </c>
    </row>
    <row r="5693" spans="3:31" ht="12.75" hidden="1">
      <c r="C5693" s="1" t="s">
        <v>4901</v>
      </c>
      <c r="D5693" s="1" t="s">
        <v>4901</v>
      </c>
      <c r="E5693" s="1" t="s">
        <v>4901</v>
      </c>
      <c r="F5693" s="1" t="s">
        <v>4901</v>
      </c>
      <c r="G5693" s="1" t="s">
        <v>4901</v>
      </c>
      <c r="H5693" s="1" t="s">
        <v>4901</v>
      </c>
      <c r="I5693" s="1" t="s">
        <v>4901</v>
      </c>
      <c r="J5693" s="1" t="s">
        <v>4901</v>
      </c>
      <c r="K5693" s="1" t="s">
        <v>4901</v>
      </c>
      <c r="M5693" s="3">
        <v>0</v>
      </c>
      <c r="O5693" s="1" t="s">
        <v>5434</v>
      </c>
      <c r="P5693" s="1" t="s">
        <v>5434</v>
      </c>
      <c r="Q5693" s="1" t="s">
        <v>5434</v>
      </c>
      <c r="R5693" s="1" t="s">
        <v>5434</v>
      </c>
      <c r="S5693" s="1" t="s">
        <v>5434</v>
      </c>
      <c r="T5693" s="1" t="s">
        <v>5434</v>
      </c>
      <c r="U5693" s="1" t="s">
        <v>5434</v>
      </c>
      <c r="W5693" s="3">
        <v>0</v>
      </c>
      <c r="Y5693" s="1" t="s">
        <v>5434</v>
      </c>
      <c r="Z5693" s="1" t="s">
        <v>5434</v>
      </c>
      <c r="AA5693" s="1" t="s">
        <v>5434</v>
      </c>
      <c r="AB5693" s="1" t="s">
        <v>5434</v>
      </c>
      <c r="AC5693" s="1" t="s">
        <v>5434</v>
      </c>
      <c r="AD5693" s="1" t="s">
        <v>5434</v>
      </c>
      <c r="AE5693" s="1" t="s">
        <v>5434</v>
      </c>
    </row>
    <row r="5694" spans="3:31" ht="12.75" hidden="1">
      <c r="C5694" s="1" t="s">
        <v>4901</v>
      </c>
      <c r="D5694" s="1" t="s">
        <v>4901</v>
      </c>
      <c r="E5694" s="1" t="s">
        <v>4901</v>
      </c>
      <c r="F5694" s="1" t="s">
        <v>4901</v>
      </c>
      <c r="G5694" s="1" t="s">
        <v>4901</v>
      </c>
      <c r="H5694" s="1" t="s">
        <v>4901</v>
      </c>
      <c r="I5694" s="1" t="s">
        <v>4901</v>
      </c>
      <c r="J5694" s="1" t="s">
        <v>4901</v>
      </c>
      <c r="K5694" s="1" t="s">
        <v>4901</v>
      </c>
      <c r="M5694" s="3">
        <v>0</v>
      </c>
      <c r="O5694" s="1" t="s">
        <v>5434</v>
      </c>
      <c r="P5694" s="1" t="s">
        <v>5434</v>
      </c>
      <c r="Q5694" s="1" t="s">
        <v>5434</v>
      </c>
      <c r="R5694" s="1" t="s">
        <v>5434</v>
      </c>
      <c r="S5694" s="1" t="s">
        <v>5434</v>
      </c>
      <c r="T5694" s="1" t="s">
        <v>5434</v>
      </c>
      <c r="U5694" s="1" t="s">
        <v>5434</v>
      </c>
      <c r="W5694" s="3">
        <v>0</v>
      </c>
      <c r="Y5694" s="1" t="s">
        <v>5434</v>
      </c>
      <c r="Z5694" s="1" t="s">
        <v>5434</v>
      </c>
      <c r="AA5694" s="1" t="s">
        <v>5434</v>
      </c>
      <c r="AB5694" s="1" t="s">
        <v>5434</v>
      </c>
      <c r="AC5694" s="1" t="s">
        <v>5434</v>
      </c>
      <c r="AD5694" s="1" t="s">
        <v>5434</v>
      </c>
      <c r="AE5694" s="1" t="s">
        <v>5434</v>
      </c>
    </row>
    <row r="5695" spans="3:31" ht="12.75" hidden="1">
      <c r="C5695" s="1" t="s">
        <v>4901</v>
      </c>
      <c r="D5695" s="1" t="s">
        <v>4901</v>
      </c>
      <c r="E5695" s="1" t="s">
        <v>4901</v>
      </c>
      <c r="F5695" s="1" t="s">
        <v>4901</v>
      </c>
      <c r="G5695" s="1" t="s">
        <v>4901</v>
      </c>
      <c r="H5695" s="1" t="s">
        <v>4901</v>
      </c>
      <c r="I5695" s="1" t="s">
        <v>4901</v>
      </c>
      <c r="J5695" s="1" t="s">
        <v>4901</v>
      </c>
      <c r="K5695" s="1" t="s">
        <v>4901</v>
      </c>
      <c r="M5695" s="3">
        <v>0</v>
      </c>
      <c r="O5695" s="1" t="s">
        <v>5434</v>
      </c>
      <c r="P5695" s="1" t="s">
        <v>5434</v>
      </c>
      <c r="Q5695" s="1" t="s">
        <v>5434</v>
      </c>
      <c r="R5695" s="1" t="s">
        <v>5434</v>
      </c>
      <c r="S5695" s="1" t="s">
        <v>5434</v>
      </c>
      <c r="T5695" s="1" t="s">
        <v>5434</v>
      </c>
      <c r="U5695" s="1" t="s">
        <v>5434</v>
      </c>
      <c r="W5695" s="3">
        <v>0</v>
      </c>
      <c r="Y5695" s="1" t="s">
        <v>5434</v>
      </c>
      <c r="Z5695" s="1" t="s">
        <v>5434</v>
      </c>
      <c r="AA5695" s="1" t="s">
        <v>5434</v>
      </c>
      <c r="AB5695" s="1" t="s">
        <v>5434</v>
      </c>
      <c r="AC5695" s="1" t="s">
        <v>5434</v>
      </c>
      <c r="AD5695" s="1" t="s">
        <v>5434</v>
      </c>
      <c r="AE5695" s="1" t="s">
        <v>5434</v>
      </c>
    </row>
    <row r="5696" spans="3:31" ht="12.75" hidden="1">
      <c r="C5696" s="1" t="s">
        <v>4901</v>
      </c>
      <c r="D5696" s="1" t="s">
        <v>4901</v>
      </c>
      <c r="E5696" s="1" t="s">
        <v>4901</v>
      </c>
      <c r="F5696" s="1" t="s">
        <v>4901</v>
      </c>
      <c r="G5696" s="1" t="s">
        <v>4901</v>
      </c>
      <c r="H5696" s="1" t="s">
        <v>4901</v>
      </c>
      <c r="I5696" s="1" t="s">
        <v>4901</v>
      </c>
      <c r="J5696" s="1" t="s">
        <v>4901</v>
      </c>
      <c r="K5696" s="1" t="s">
        <v>4901</v>
      </c>
      <c r="M5696" s="3">
        <v>0</v>
      </c>
      <c r="O5696" s="1" t="s">
        <v>5434</v>
      </c>
      <c r="P5696" s="1" t="s">
        <v>5434</v>
      </c>
      <c r="Q5696" s="1" t="s">
        <v>5434</v>
      </c>
      <c r="R5696" s="1" t="s">
        <v>5434</v>
      </c>
      <c r="S5696" s="1" t="s">
        <v>5434</v>
      </c>
      <c r="T5696" s="1" t="s">
        <v>5434</v>
      </c>
      <c r="U5696" s="1" t="s">
        <v>5434</v>
      </c>
      <c r="W5696" s="3">
        <v>0</v>
      </c>
      <c r="Y5696" s="1" t="s">
        <v>5434</v>
      </c>
      <c r="Z5696" s="1" t="s">
        <v>5434</v>
      </c>
      <c r="AA5696" s="1" t="s">
        <v>5434</v>
      </c>
      <c r="AB5696" s="1" t="s">
        <v>5434</v>
      </c>
      <c r="AC5696" s="1" t="s">
        <v>5434</v>
      </c>
      <c r="AD5696" s="1" t="s">
        <v>5434</v>
      </c>
      <c r="AE5696" s="1" t="s">
        <v>5434</v>
      </c>
    </row>
    <row r="5697" spans="3:31" ht="12.75" hidden="1">
      <c r="C5697" s="1" t="s">
        <v>4901</v>
      </c>
      <c r="D5697" s="1" t="s">
        <v>4901</v>
      </c>
      <c r="E5697" s="1" t="s">
        <v>4901</v>
      </c>
      <c r="F5697" s="1" t="s">
        <v>4901</v>
      </c>
      <c r="G5697" s="1" t="s">
        <v>4901</v>
      </c>
      <c r="H5697" s="1" t="s">
        <v>4901</v>
      </c>
      <c r="I5697" s="1" t="s">
        <v>4901</v>
      </c>
      <c r="J5697" s="1" t="s">
        <v>4901</v>
      </c>
      <c r="K5697" s="1" t="s">
        <v>4901</v>
      </c>
      <c r="M5697" s="3">
        <v>0</v>
      </c>
      <c r="O5697" s="1" t="s">
        <v>5434</v>
      </c>
      <c r="P5697" s="1" t="s">
        <v>5434</v>
      </c>
      <c r="Q5697" s="1" t="s">
        <v>5434</v>
      </c>
      <c r="R5697" s="1" t="s">
        <v>5434</v>
      </c>
      <c r="S5697" s="1" t="s">
        <v>5434</v>
      </c>
      <c r="T5697" s="1" t="s">
        <v>5434</v>
      </c>
      <c r="U5697" s="1" t="s">
        <v>5434</v>
      </c>
      <c r="W5697" s="3">
        <v>0</v>
      </c>
      <c r="Y5697" s="1" t="s">
        <v>5434</v>
      </c>
      <c r="Z5697" s="1" t="s">
        <v>5434</v>
      </c>
      <c r="AA5697" s="1" t="s">
        <v>5434</v>
      </c>
      <c r="AB5697" s="1" t="s">
        <v>5434</v>
      </c>
      <c r="AC5697" s="1" t="s">
        <v>5434</v>
      </c>
      <c r="AD5697" s="1" t="s">
        <v>5434</v>
      </c>
      <c r="AE5697" s="1" t="s">
        <v>5434</v>
      </c>
    </row>
    <row r="5698" spans="3:31" ht="12.75" hidden="1">
      <c r="C5698" s="1" t="s">
        <v>4901</v>
      </c>
      <c r="D5698" s="1" t="s">
        <v>4901</v>
      </c>
      <c r="E5698" s="1" t="s">
        <v>4901</v>
      </c>
      <c r="F5698" s="1" t="s">
        <v>4901</v>
      </c>
      <c r="G5698" s="1" t="s">
        <v>4901</v>
      </c>
      <c r="H5698" s="1" t="s">
        <v>4901</v>
      </c>
      <c r="I5698" s="1" t="s">
        <v>4901</v>
      </c>
      <c r="J5698" s="1" t="s">
        <v>4901</v>
      </c>
      <c r="K5698" s="1" t="s">
        <v>4901</v>
      </c>
      <c r="M5698" s="3">
        <v>0</v>
      </c>
      <c r="O5698" s="1" t="s">
        <v>5434</v>
      </c>
      <c r="P5698" s="1" t="s">
        <v>5434</v>
      </c>
      <c r="Q5698" s="1" t="s">
        <v>5434</v>
      </c>
      <c r="R5698" s="1" t="s">
        <v>5434</v>
      </c>
      <c r="S5698" s="1" t="s">
        <v>5434</v>
      </c>
      <c r="T5698" s="1" t="s">
        <v>5434</v>
      </c>
      <c r="U5698" s="1" t="s">
        <v>5434</v>
      </c>
      <c r="W5698" s="3">
        <v>0</v>
      </c>
      <c r="Y5698" s="1" t="s">
        <v>5434</v>
      </c>
      <c r="Z5698" s="1" t="s">
        <v>5434</v>
      </c>
      <c r="AA5698" s="1" t="s">
        <v>5434</v>
      </c>
      <c r="AB5698" s="1" t="s">
        <v>5434</v>
      </c>
      <c r="AC5698" s="1" t="s">
        <v>5434</v>
      </c>
      <c r="AD5698" s="1" t="s">
        <v>5434</v>
      </c>
      <c r="AE5698" s="1" t="s">
        <v>5434</v>
      </c>
    </row>
    <row r="5699" spans="3:31" ht="12.75" hidden="1">
      <c r="C5699" s="1" t="s">
        <v>4901</v>
      </c>
      <c r="D5699" s="1" t="s">
        <v>4901</v>
      </c>
      <c r="E5699" s="1" t="s">
        <v>4901</v>
      </c>
      <c r="F5699" s="1" t="s">
        <v>4901</v>
      </c>
      <c r="G5699" s="1" t="s">
        <v>4901</v>
      </c>
      <c r="H5699" s="1" t="s">
        <v>4901</v>
      </c>
      <c r="I5699" s="1" t="s">
        <v>4901</v>
      </c>
      <c r="J5699" s="1" t="s">
        <v>4901</v>
      </c>
      <c r="K5699" s="1" t="s">
        <v>4901</v>
      </c>
      <c r="M5699" s="3">
        <v>0</v>
      </c>
      <c r="O5699" s="1" t="s">
        <v>5434</v>
      </c>
      <c r="P5699" s="1" t="s">
        <v>5434</v>
      </c>
      <c r="Q5699" s="1" t="s">
        <v>5434</v>
      </c>
      <c r="R5699" s="1" t="s">
        <v>5434</v>
      </c>
      <c r="S5699" s="1" t="s">
        <v>5434</v>
      </c>
      <c r="T5699" s="1" t="s">
        <v>5434</v>
      </c>
      <c r="U5699" s="1" t="s">
        <v>5434</v>
      </c>
      <c r="W5699" s="3">
        <v>0</v>
      </c>
      <c r="Y5699" s="1" t="s">
        <v>5434</v>
      </c>
      <c r="Z5699" s="1" t="s">
        <v>5434</v>
      </c>
      <c r="AA5699" s="1" t="s">
        <v>5434</v>
      </c>
      <c r="AB5699" s="1" t="s">
        <v>5434</v>
      </c>
      <c r="AC5699" s="1" t="s">
        <v>5434</v>
      </c>
      <c r="AD5699" s="1" t="s">
        <v>5434</v>
      </c>
      <c r="AE5699" s="1" t="s">
        <v>5434</v>
      </c>
    </row>
    <row r="5700" spans="3:31" ht="12.75" hidden="1">
      <c r="C5700" s="1" t="s">
        <v>4901</v>
      </c>
      <c r="D5700" s="1" t="s">
        <v>4901</v>
      </c>
      <c r="E5700" s="1" t="s">
        <v>4901</v>
      </c>
      <c r="F5700" s="1" t="s">
        <v>4901</v>
      </c>
      <c r="G5700" s="1" t="s">
        <v>4901</v>
      </c>
      <c r="H5700" s="1" t="s">
        <v>4901</v>
      </c>
      <c r="I5700" s="1" t="s">
        <v>4901</v>
      </c>
      <c r="J5700" s="1" t="s">
        <v>4901</v>
      </c>
      <c r="K5700" s="1" t="s">
        <v>4901</v>
      </c>
      <c r="M5700" s="3">
        <v>0</v>
      </c>
      <c r="O5700" s="1" t="s">
        <v>5434</v>
      </c>
      <c r="P5700" s="1" t="s">
        <v>5434</v>
      </c>
      <c r="Q5700" s="1" t="s">
        <v>5434</v>
      </c>
      <c r="R5700" s="1" t="s">
        <v>5434</v>
      </c>
      <c r="S5700" s="1" t="s">
        <v>5434</v>
      </c>
      <c r="T5700" s="1" t="s">
        <v>5434</v>
      </c>
      <c r="U5700" s="1" t="s">
        <v>5434</v>
      </c>
      <c r="W5700" s="3">
        <v>0</v>
      </c>
      <c r="Y5700" s="1" t="s">
        <v>5434</v>
      </c>
      <c r="Z5700" s="1" t="s">
        <v>5434</v>
      </c>
      <c r="AA5700" s="1" t="s">
        <v>5434</v>
      </c>
      <c r="AB5700" s="1" t="s">
        <v>5434</v>
      </c>
      <c r="AC5700" s="1" t="s">
        <v>5434</v>
      </c>
      <c r="AD5700" s="1" t="s">
        <v>5434</v>
      </c>
      <c r="AE5700" s="1" t="s">
        <v>5434</v>
      </c>
    </row>
    <row r="5701" spans="3:31" ht="12.75" hidden="1">
      <c r="C5701" s="1" t="s">
        <v>4901</v>
      </c>
      <c r="D5701" s="1" t="s">
        <v>4901</v>
      </c>
      <c r="E5701" s="1" t="s">
        <v>4901</v>
      </c>
      <c r="F5701" s="1" t="s">
        <v>4901</v>
      </c>
      <c r="G5701" s="1" t="s">
        <v>4901</v>
      </c>
      <c r="H5701" s="1" t="s">
        <v>4901</v>
      </c>
      <c r="I5701" s="1" t="s">
        <v>4901</v>
      </c>
      <c r="J5701" s="1" t="s">
        <v>4901</v>
      </c>
      <c r="K5701" s="1" t="s">
        <v>4901</v>
      </c>
      <c r="M5701" s="3">
        <v>0</v>
      </c>
      <c r="O5701" s="1" t="s">
        <v>5434</v>
      </c>
      <c r="P5701" s="1" t="s">
        <v>5434</v>
      </c>
      <c r="Q5701" s="1" t="s">
        <v>5434</v>
      </c>
      <c r="R5701" s="1" t="s">
        <v>5434</v>
      </c>
      <c r="S5701" s="1" t="s">
        <v>5434</v>
      </c>
      <c r="T5701" s="1" t="s">
        <v>5434</v>
      </c>
      <c r="U5701" s="1" t="s">
        <v>5434</v>
      </c>
      <c r="W5701" s="3">
        <v>0</v>
      </c>
      <c r="Y5701" s="1" t="s">
        <v>5434</v>
      </c>
      <c r="Z5701" s="1" t="s">
        <v>5434</v>
      </c>
      <c r="AA5701" s="1" t="s">
        <v>5434</v>
      </c>
      <c r="AB5701" s="1" t="s">
        <v>5434</v>
      </c>
      <c r="AC5701" s="1" t="s">
        <v>5434</v>
      </c>
      <c r="AD5701" s="1" t="s">
        <v>5434</v>
      </c>
      <c r="AE5701" s="1" t="s">
        <v>5434</v>
      </c>
    </row>
    <row r="5702" spans="3:31" ht="12.75" hidden="1">
      <c r="C5702" s="1" t="s">
        <v>4901</v>
      </c>
      <c r="D5702" s="1" t="s">
        <v>4901</v>
      </c>
      <c r="E5702" s="1" t="s">
        <v>4901</v>
      </c>
      <c r="F5702" s="1" t="s">
        <v>4901</v>
      </c>
      <c r="G5702" s="1" t="s">
        <v>4901</v>
      </c>
      <c r="H5702" s="1" t="s">
        <v>4901</v>
      </c>
      <c r="I5702" s="1" t="s">
        <v>4901</v>
      </c>
      <c r="J5702" s="1" t="s">
        <v>4901</v>
      </c>
      <c r="K5702" s="1" t="s">
        <v>4901</v>
      </c>
      <c r="M5702" s="3">
        <v>0</v>
      </c>
      <c r="O5702" s="1" t="s">
        <v>5434</v>
      </c>
      <c r="P5702" s="1" t="s">
        <v>5434</v>
      </c>
      <c r="Q5702" s="1" t="s">
        <v>5434</v>
      </c>
      <c r="R5702" s="1" t="s">
        <v>5434</v>
      </c>
      <c r="S5702" s="1" t="s">
        <v>5434</v>
      </c>
      <c r="T5702" s="1" t="s">
        <v>5434</v>
      </c>
      <c r="U5702" s="1" t="s">
        <v>5434</v>
      </c>
      <c r="W5702" s="3">
        <v>0</v>
      </c>
      <c r="Y5702" s="1" t="s">
        <v>5434</v>
      </c>
      <c r="Z5702" s="1" t="s">
        <v>5434</v>
      </c>
      <c r="AA5702" s="1" t="s">
        <v>5434</v>
      </c>
      <c r="AB5702" s="1" t="s">
        <v>5434</v>
      </c>
      <c r="AC5702" s="1" t="s">
        <v>5434</v>
      </c>
      <c r="AD5702" s="1" t="s">
        <v>5434</v>
      </c>
      <c r="AE5702" s="1" t="s">
        <v>5434</v>
      </c>
    </row>
    <row r="5703" spans="3:31" ht="12.75" hidden="1">
      <c r="C5703" s="1" t="s">
        <v>4901</v>
      </c>
      <c r="D5703" s="1" t="s">
        <v>4901</v>
      </c>
      <c r="E5703" s="1" t="s">
        <v>4901</v>
      </c>
      <c r="F5703" s="1" t="s">
        <v>4901</v>
      </c>
      <c r="G5703" s="1" t="s">
        <v>4901</v>
      </c>
      <c r="H5703" s="1" t="s">
        <v>4901</v>
      </c>
      <c r="I5703" s="1" t="s">
        <v>4901</v>
      </c>
      <c r="J5703" s="1" t="s">
        <v>4901</v>
      </c>
      <c r="K5703" s="1" t="s">
        <v>4901</v>
      </c>
      <c r="M5703" s="3">
        <v>0</v>
      </c>
      <c r="O5703" s="1" t="s">
        <v>5434</v>
      </c>
      <c r="P5703" s="1" t="s">
        <v>5434</v>
      </c>
      <c r="Q5703" s="1" t="s">
        <v>5434</v>
      </c>
      <c r="R5703" s="1" t="s">
        <v>5434</v>
      </c>
      <c r="S5703" s="1" t="s">
        <v>5434</v>
      </c>
      <c r="T5703" s="1" t="s">
        <v>5434</v>
      </c>
      <c r="U5703" s="1" t="s">
        <v>5434</v>
      </c>
      <c r="W5703" s="3">
        <v>0</v>
      </c>
      <c r="Y5703" s="1" t="s">
        <v>5434</v>
      </c>
      <c r="Z5703" s="1" t="s">
        <v>5434</v>
      </c>
      <c r="AA5703" s="1" t="s">
        <v>5434</v>
      </c>
      <c r="AB5703" s="1" t="s">
        <v>5434</v>
      </c>
      <c r="AC5703" s="1" t="s">
        <v>5434</v>
      </c>
      <c r="AD5703" s="1" t="s">
        <v>5434</v>
      </c>
      <c r="AE5703" s="1" t="s">
        <v>5434</v>
      </c>
    </row>
    <row r="5704" spans="3:31" ht="12.75" hidden="1">
      <c r="C5704" s="1" t="s">
        <v>4901</v>
      </c>
      <c r="D5704" s="1" t="s">
        <v>4901</v>
      </c>
      <c r="E5704" s="1" t="s">
        <v>4901</v>
      </c>
      <c r="F5704" s="1" t="s">
        <v>4901</v>
      </c>
      <c r="G5704" s="1" t="s">
        <v>4901</v>
      </c>
      <c r="H5704" s="1" t="s">
        <v>4901</v>
      </c>
      <c r="I5704" s="1" t="s">
        <v>4901</v>
      </c>
      <c r="J5704" s="1" t="s">
        <v>4901</v>
      </c>
      <c r="K5704" s="1" t="s">
        <v>4901</v>
      </c>
      <c r="M5704" s="3">
        <v>0</v>
      </c>
      <c r="O5704" s="1" t="s">
        <v>5434</v>
      </c>
      <c r="P5704" s="1" t="s">
        <v>5434</v>
      </c>
      <c r="Q5704" s="1" t="s">
        <v>5434</v>
      </c>
      <c r="R5704" s="1" t="s">
        <v>5434</v>
      </c>
      <c r="S5704" s="1" t="s">
        <v>5434</v>
      </c>
      <c r="T5704" s="1" t="s">
        <v>5434</v>
      </c>
      <c r="U5704" s="1" t="s">
        <v>5434</v>
      </c>
      <c r="W5704" s="3">
        <v>0</v>
      </c>
      <c r="Y5704" s="1" t="s">
        <v>5434</v>
      </c>
      <c r="Z5704" s="1" t="s">
        <v>5434</v>
      </c>
      <c r="AA5704" s="1" t="s">
        <v>5434</v>
      </c>
      <c r="AB5704" s="1" t="s">
        <v>5434</v>
      </c>
      <c r="AC5704" s="1" t="s">
        <v>5434</v>
      </c>
      <c r="AD5704" s="1" t="s">
        <v>5434</v>
      </c>
      <c r="AE5704" s="1" t="s">
        <v>5434</v>
      </c>
    </row>
    <row r="5705" spans="3:31" ht="12.75" hidden="1">
      <c r="C5705" s="1" t="s">
        <v>4901</v>
      </c>
      <c r="D5705" s="1" t="s">
        <v>4901</v>
      </c>
      <c r="E5705" s="1" t="s">
        <v>4901</v>
      </c>
      <c r="F5705" s="1" t="s">
        <v>4901</v>
      </c>
      <c r="G5705" s="1" t="s">
        <v>4901</v>
      </c>
      <c r="H5705" s="1" t="s">
        <v>4901</v>
      </c>
      <c r="I5705" s="1" t="s">
        <v>4901</v>
      </c>
      <c r="J5705" s="1" t="s">
        <v>4901</v>
      </c>
      <c r="K5705" s="1" t="s">
        <v>4901</v>
      </c>
      <c r="M5705" s="3">
        <v>0</v>
      </c>
      <c r="O5705" s="1" t="s">
        <v>5434</v>
      </c>
      <c r="P5705" s="1" t="s">
        <v>5434</v>
      </c>
      <c r="Q5705" s="1" t="s">
        <v>5434</v>
      </c>
      <c r="R5705" s="1" t="s">
        <v>5434</v>
      </c>
      <c r="S5705" s="1" t="s">
        <v>5434</v>
      </c>
      <c r="T5705" s="1" t="s">
        <v>5434</v>
      </c>
      <c r="U5705" s="1" t="s">
        <v>5434</v>
      </c>
      <c r="W5705" s="3">
        <v>0</v>
      </c>
      <c r="Y5705" s="1" t="s">
        <v>5434</v>
      </c>
      <c r="Z5705" s="1" t="s">
        <v>5434</v>
      </c>
      <c r="AA5705" s="1" t="s">
        <v>5434</v>
      </c>
      <c r="AB5705" s="1" t="s">
        <v>5434</v>
      </c>
      <c r="AC5705" s="1" t="s">
        <v>5434</v>
      </c>
      <c r="AD5705" s="1" t="s">
        <v>5434</v>
      </c>
      <c r="AE5705" s="1" t="s">
        <v>5434</v>
      </c>
    </row>
    <row r="5706" spans="3:31" ht="12.75" hidden="1">
      <c r="C5706" s="1" t="s">
        <v>4901</v>
      </c>
      <c r="D5706" s="1" t="s">
        <v>4901</v>
      </c>
      <c r="E5706" s="1" t="s">
        <v>4901</v>
      </c>
      <c r="F5706" s="1" t="s">
        <v>4901</v>
      </c>
      <c r="G5706" s="1" t="s">
        <v>4901</v>
      </c>
      <c r="H5706" s="1" t="s">
        <v>4901</v>
      </c>
      <c r="I5706" s="1" t="s">
        <v>4901</v>
      </c>
      <c r="J5706" s="1" t="s">
        <v>4901</v>
      </c>
      <c r="K5706" s="1" t="s">
        <v>4901</v>
      </c>
      <c r="M5706" s="3">
        <v>0</v>
      </c>
      <c r="O5706" s="1" t="s">
        <v>5434</v>
      </c>
      <c r="P5706" s="1" t="s">
        <v>5434</v>
      </c>
      <c r="Q5706" s="1" t="s">
        <v>5434</v>
      </c>
      <c r="R5706" s="1" t="s">
        <v>5434</v>
      </c>
      <c r="S5706" s="1" t="s">
        <v>5434</v>
      </c>
      <c r="T5706" s="1" t="s">
        <v>5434</v>
      </c>
      <c r="U5706" s="1" t="s">
        <v>5434</v>
      </c>
      <c r="W5706" s="3">
        <v>0</v>
      </c>
      <c r="Y5706" s="1" t="s">
        <v>5434</v>
      </c>
      <c r="Z5706" s="1" t="s">
        <v>5434</v>
      </c>
      <c r="AA5706" s="1" t="s">
        <v>5434</v>
      </c>
      <c r="AB5706" s="1" t="s">
        <v>5434</v>
      </c>
      <c r="AC5706" s="1" t="s">
        <v>5434</v>
      </c>
      <c r="AD5706" s="1" t="s">
        <v>5434</v>
      </c>
      <c r="AE5706" s="1" t="s">
        <v>5434</v>
      </c>
    </row>
    <row r="5707" spans="3:31" ht="12.75" hidden="1">
      <c r="C5707" s="1" t="s">
        <v>4901</v>
      </c>
      <c r="D5707" s="1" t="s">
        <v>4901</v>
      </c>
      <c r="E5707" s="1" t="s">
        <v>4901</v>
      </c>
      <c r="F5707" s="1" t="s">
        <v>4901</v>
      </c>
      <c r="G5707" s="1" t="s">
        <v>4901</v>
      </c>
      <c r="H5707" s="1" t="s">
        <v>4901</v>
      </c>
      <c r="I5707" s="1" t="s">
        <v>4901</v>
      </c>
      <c r="J5707" s="1" t="s">
        <v>4901</v>
      </c>
      <c r="K5707" s="1" t="s">
        <v>4901</v>
      </c>
      <c r="M5707" s="3">
        <v>0</v>
      </c>
      <c r="O5707" s="1" t="s">
        <v>5434</v>
      </c>
      <c r="P5707" s="1" t="s">
        <v>5434</v>
      </c>
      <c r="Q5707" s="1" t="s">
        <v>5434</v>
      </c>
      <c r="R5707" s="1" t="s">
        <v>5434</v>
      </c>
      <c r="S5707" s="1" t="s">
        <v>5434</v>
      </c>
      <c r="T5707" s="1" t="s">
        <v>5434</v>
      </c>
      <c r="U5707" s="1" t="s">
        <v>5434</v>
      </c>
      <c r="W5707" s="3">
        <v>0</v>
      </c>
      <c r="Y5707" s="1" t="s">
        <v>5434</v>
      </c>
      <c r="Z5707" s="1" t="s">
        <v>5434</v>
      </c>
      <c r="AA5707" s="1" t="s">
        <v>5434</v>
      </c>
      <c r="AB5707" s="1" t="s">
        <v>5434</v>
      </c>
      <c r="AC5707" s="1" t="s">
        <v>5434</v>
      </c>
      <c r="AD5707" s="1" t="s">
        <v>5434</v>
      </c>
      <c r="AE5707" s="1" t="s">
        <v>5434</v>
      </c>
    </row>
    <row r="5708" spans="3:31" ht="12.75" hidden="1">
      <c r="C5708" s="1" t="s">
        <v>4901</v>
      </c>
      <c r="D5708" s="1" t="s">
        <v>4901</v>
      </c>
      <c r="E5708" s="1" t="s">
        <v>4901</v>
      </c>
      <c r="F5708" s="1" t="s">
        <v>4901</v>
      </c>
      <c r="G5708" s="1" t="s">
        <v>4901</v>
      </c>
      <c r="H5708" s="1" t="s">
        <v>4901</v>
      </c>
      <c r="I5708" s="1" t="s">
        <v>4901</v>
      </c>
      <c r="J5708" s="1" t="s">
        <v>4901</v>
      </c>
      <c r="K5708" s="1" t="s">
        <v>4901</v>
      </c>
      <c r="M5708" s="3">
        <v>0</v>
      </c>
      <c r="O5708" s="1" t="s">
        <v>5434</v>
      </c>
      <c r="P5708" s="1" t="s">
        <v>5434</v>
      </c>
      <c r="Q5708" s="1" t="s">
        <v>5434</v>
      </c>
      <c r="R5708" s="1" t="s">
        <v>5434</v>
      </c>
      <c r="S5708" s="1" t="s">
        <v>5434</v>
      </c>
      <c r="T5708" s="1" t="s">
        <v>5434</v>
      </c>
      <c r="U5708" s="1" t="s">
        <v>5434</v>
      </c>
      <c r="W5708" s="3">
        <v>0</v>
      </c>
      <c r="Y5708" s="1" t="s">
        <v>5434</v>
      </c>
      <c r="Z5708" s="1" t="s">
        <v>5434</v>
      </c>
      <c r="AA5708" s="1" t="s">
        <v>5434</v>
      </c>
      <c r="AB5708" s="1" t="s">
        <v>5434</v>
      </c>
      <c r="AC5708" s="1" t="s">
        <v>5434</v>
      </c>
      <c r="AD5708" s="1" t="s">
        <v>5434</v>
      </c>
      <c r="AE5708" s="1" t="s">
        <v>5434</v>
      </c>
    </row>
    <row r="5709" spans="3:31" ht="12.75" hidden="1">
      <c r="C5709" s="1" t="s">
        <v>4901</v>
      </c>
      <c r="D5709" s="1" t="s">
        <v>4901</v>
      </c>
      <c r="E5709" s="1" t="s">
        <v>4901</v>
      </c>
      <c r="F5709" s="1" t="s">
        <v>4901</v>
      </c>
      <c r="G5709" s="1" t="s">
        <v>4901</v>
      </c>
      <c r="H5709" s="1" t="s">
        <v>4901</v>
      </c>
      <c r="I5709" s="1" t="s">
        <v>4901</v>
      </c>
      <c r="J5709" s="1" t="s">
        <v>4901</v>
      </c>
      <c r="K5709" s="1" t="s">
        <v>4901</v>
      </c>
      <c r="M5709" s="3">
        <v>0</v>
      </c>
      <c r="O5709" s="1" t="s">
        <v>5434</v>
      </c>
      <c r="P5709" s="1" t="s">
        <v>5434</v>
      </c>
      <c r="Q5709" s="1" t="s">
        <v>5434</v>
      </c>
      <c r="R5709" s="1" t="s">
        <v>5434</v>
      </c>
      <c r="S5709" s="1" t="s">
        <v>5434</v>
      </c>
      <c r="T5709" s="1" t="s">
        <v>5434</v>
      </c>
      <c r="U5709" s="1" t="s">
        <v>5434</v>
      </c>
      <c r="W5709" s="3">
        <v>0</v>
      </c>
      <c r="Y5709" s="1" t="s">
        <v>5434</v>
      </c>
      <c r="Z5709" s="1" t="s">
        <v>5434</v>
      </c>
      <c r="AA5709" s="1" t="s">
        <v>5434</v>
      </c>
      <c r="AB5709" s="1" t="s">
        <v>5434</v>
      </c>
      <c r="AC5709" s="1" t="s">
        <v>5434</v>
      </c>
      <c r="AD5709" s="1" t="s">
        <v>5434</v>
      </c>
      <c r="AE5709" s="1" t="s">
        <v>5434</v>
      </c>
    </row>
    <row r="5710" spans="3:31" ht="12.75" hidden="1">
      <c r="C5710" s="1" t="s">
        <v>4901</v>
      </c>
      <c r="D5710" s="1" t="s">
        <v>4901</v>
      </c>
      <c r="E5710" s="1" t="s">
        <v>4901</v>
      </c>
      <c r="F5710" s="1" t="s">
        <v>4901</v>
      </c>
      <c r="G5710" s="1" t="s">
        <v>4901</v>
      </c>
      <c r="H5710" s="1" t="s">
        <v>4901</v>
      </c>
      <c r="I5710" s="1" t="s">
        <v>4901</v>
      </c>
      <c r="J5710" s="1" t="s">
        <v>4901</v>
      </c>
      <c r="K5710" s="1" t="s">
        <v>4901</v>
      </c>
      <c r="M5710" s="3">
        <v>0</v>
      </c>
      <c r="O5710" s="1" t="s">
        <v>5434</v>
      </c>
      <c r="P5710" s="1" t="s">
        <v>5434</v>
      </c>
      <c r="Q5710" s="1" t="s">
        <v>5434</v>
      </c>
      <c r="R5710" s="1" t="s">
        <v>5434</v>
      </c>
      <c r="S5710" s="1" t="s">
        <v>5434</v>
      </c>
      <c r="T5710" s="1" t="s">
        <v>5434</v>
      </c>
      <c r="U5710" s="1" t="s">
        <v>5434</v>
      </c>
      <c r="W5710" s="3">
        <v>0</v>
      </c>
      <c r="Y5710" s="1" t="s">
        <v>5434</v>
      </c>
      <c r="Z5710" s="1" t="s">
        <v>5434</v>
      </c>
      <c r="AA5710" s="1" t="s">
        <v>5434</v>
      </c>
      <c r="AB5710" s="1" t="s">
        <v>5434</v>
      </c>
      <c r="AC5710" s="1" t="s">
        <v>5434</v>
      </c>
      <c r="AD5710" s="1" t="s">
        <v>5434</v>
      </c>
      <c r="AE5710" s="1" t="s">
        <v>5434</v>
      </c>
    </row>
    <row r="5711" spans="3:31" ht="12.75" hidden="1">
      <c r="C5711" s="1" t="s">
        <v>4901</v>
      </c>
      <c r="D5711" s="1" t="s">
        <v>4901</v>
      </c>
      <c r="E5711" s="1" t="s">
        <v>4901</v>
      </c>
      <c r="F5711" s="1" t="s">
        <v>4901</v>
      </c>
      <c r="G5711" s="1" t="s">
        <v>4901</v>
      </c>
      <c r="H5711" s="1" t="s">
        <v>4901</v>
      </c>
      <c r="I5711" s="1" t="s">
        <v>4901</v>
      </c>
      <c r="J5711" s="1" t="s">
        <v>4901</v>
      </c>
      <c r="K5711" s="1" t="s">
        <v>4901</v>
      </c>
      <c r="M5711" s="3">
        <v>0</v>
      </c>
      <c r="O5711" s="1" t="s">
        <v>5434</v>
      </c>
      <c r="P5711" s="1" t="s">
        <v>5434</v>
      </c>
      <c r="Q5711" s="1" t="s">
        <v>5434</v>
      </c>
      <c r="R5711" s="1" t="s">
        <v>5434</v>
      </c>
      <c r="S5711" s="1" t="s">
        <v>5434</v>
      </c>
      <c r="T5711" s="1" t="s">
        <v>5434</v>
      </c>
      <c r="U5711" s="1" t="s">
        <v>5434</v>
      </c>
      <c r="W5711" s="3">
        <v>0</v>
      </c>
      <c r="Y5711" s="1" t="s">
        <v>5434</v>
      </c>
      <c r="Z5711" s="1" t="s">
        <v>5434</v>
      </c>
      <c r="AA5711" s="1" t="s">
        <v>5434</v>
      </c>
      <c r="AB5711" s="1" t="s">
        <v>5434</v>
      </c>
      <c r="AC5711" s="1" t="s">
        <v>5434</v>
      </c>
      <c r="AD5711" s="1" t="s">
        <v>5434</v>
      </c>
      <c r="AE5711" s="1" t="s">
        <v>5434</v>
      </c>
    </row>
    <row r="5712" spans="3:31" ht="12.75" hidden="1">
      <c r="C5712" s="1" t="s">
        <v>4901</v>
      </c>
      <c r="D5712" s="1" t="s">
        <v>4901</v>
      </c>
      <c r="E5712" s="1" t="s">
        <v>4901</v>
      </c>
      <c r="F5712" s="1" t="s">
        <v>4901</v>
      </c>
      <c r="G5712" s="1" t="s">
        <v>4901</v>
      </c>
      <c r="H5712" s="1" t="s">
        <v>4901</v>
      </c>
      <c r="I5712" s="1" t="s">
        <v>4901</v>
      </c>
      <c r="J5712" s="1" t="s">
        <v>4901</v>
      </c>
      <c r="K5712" s="1" t="s">
        <v>4901</v>
      </c>
      <c r="M5712" s="3">
        <v>0</v>
      </c>
      <c r="O5712" s="1" t="s">
        <v>5434</v>
      </c>
      <c r="P5712" s="1" t="s">
        <v>5434</v>
      </c>
      <c r="Q5712" s="1" t="s">
        <v>5434</v>
      </c>
      <c r="R5712" s="1" t="s">
        <v>5434</v>
      </c>
      <c r="S5712" s="1" t="s">
        <v>5434</v>
      </c>
      <c r="T5712" s="1" t="s">
        <v>5434</v>
      </c>
      <c r="U5712" s="1" t="s">
        <v>5434</v>
      </c>
      <c r="W5712" s="3">
        <v>0</v>
      </c>
      <c r="Y5712" s="1" t="s">
        <v>5434</v>
      </c>
      <c r="Z5712" s="1" t="s">
        <v>5434</v>
      </c>
      <c r="AA5712" s="1" t="s">
        <v>5434</v>
      </c>
      <c r="AB5712" s="1" t="s">
        <v>5434</v>
      </c>
      <c r="AC5712" s="1" t="s">
        <v>5434</v>
      </c>
      <c r="AD5712" s="1" t="s">
        <v>5434</v>
      </c>
      <c r="AE5712" s="1" t="s">
        <v>5434</v>
      </c>
    </row>
    <row r="5713" spans="3:31" ht="12.75" hidden="1">
      <c r="C5713" s="1" t="s">
        <v>4901</v>
      </c>
      <c r="D5713" s="1" t="s">
        <v>4901</v>
      </c>
      <c r="E5713" s="1" t="s">
        <v>4901</v>
      </c>
      <c r="F5713" s="1" t="s">
        <v>4901</v>
      </c>
      <c r="G5713" s="1" t="s">
        <v>4901</v>
      </c>
      <c r="H5713" s="1" t="s">
        <v>4901</v>
      </c>
      <c r="I5713" s="1" t="s">
        <v>4901</v>
      </c>
      <c r="J5713" s="1" t="s">
        <v>4901</v>
      </c>
      <c r="K5713" s="1" t="s">
        <v>4901</v>
      </c>
      <c r="M5713" s="3">
        <v>0</v>
      </c>
      <c r="O5713" s="1" t="s">
        <v>5434</v>
      </c>
      <c r="P5713" s="1" t="s">
        <v>5434</v>
      </c>
      <c r="Q5713" s="1" t="s">
        <v>5434</v>
      </c>
      <c r="R5713" s="1" t="s">
        <v>5434</v>
      </c>
      <c r="S5713" s="1" t="s">
        <v>5434</v>
      </c>
      <c r="T5713" s="1" t="s">
        <v>5434</v>
      </c>
      <c r="U5713" s="1" t="s">
        <v>5434</v>
      </c>
      <c r="W5713" s="3">
        <v>0</v>
      </c>
      <c r="Y5713" s="1" t="s">
        <v>5434</v>
      </c>
      <c r="Z5713" s="1" t="s">
        <v>5434</v>
      </c>
      <c r="AA5713" s="1" t="s">
        <v>5434</v>
      </c>
      <c r="AB5713" s="1" t="s">
        <v>5434</v>
      </c>
      <c r="AC5713" s="1" t="s">
        <v>5434</v>
      </c>
      <c r="AD5713" s="1" t="s">
        <v>5434</v>
      </c>
      <c r="AE5713" s="1" t="s">
        <v>5434</v>
      </c>
    </row>
    <row r="5714" spans="3:31" ht="12.75" hidden="1">
      <c r="C5714" s="1" t="s">
        <v>4901</v>
      </c>
      <c r="D5714" s="1" t="s">
        <v>4901</v>
      </c>
      <c r="E5714" s="1" t="s">
        <v>4901</v>
      </c>
      <c r="F5714" s="1" t="s">
        <v>4901</v>
      </c>
      <c r="G5714" s="1" t="s">
        <v>4901</v>
      </c>
      <c r="H5714" s="1" t="s">
        <v>4901</v>
      </c>
      <c r="I5714" s="1" t="s">
        <v>4901</v>
      </c>
      <c r="J5714" s="1" t="s">
        <v>4901</v>
      </c>
      <c r="K5714" s="1" t="s">
        <v>4901</v>
      </c>
      <c r="M5714" s="3">
        <v>0</v>
      </c>
      <c r="O5714" s="1" t="s">
        <v>5434</v>
      </c>
      <c r="P5714" s="1" t="s">
        <v>5434</v>
      </c>
      <c r="Q5714" s="1" t="s">
        <v>5434</v>
      </c>
      <c r="R5714" s="1" t="s">
        <v>5434</v>
      </c>
      <c r="S5714" s="1" t="s">
        <v>5434</v>
      </c>
      <c r="T5714" s="1" t="s">
        <v>5434</v>
      </c>
      <c r="U5714" s="1" t="s">
        <v>5434</v>
      </c>
      <c r="W5714" s="3">
        <v>0</v>
      </c>
      <c r="Y5714" s="1" t="s">
        <v>5434</v>
      </c>
      <c r="Z5714" s="1" t="s">
        <v>5434</v>
      </c>
      <c r="AA5714" s="1" t="s">
        <v>5434</v>
      </c>
      <c r="AB5714" s="1" t="s">
        <v>5434</v>
      </c>
      <c r="AC5714" s="1" t="s">
        <v>5434</v>
      </c>
      <c r="AD5714" s="1" t="s">
        <v>5434</v>
      </c>
      <c r="AE5714" s="1" t="s">
        <v>5434</v>
      </c>
    </row>
    <row r="5715" spans="3:31" ht="12.75" hidden="1">
      <c r="C5715" s="1" t="s">
        <v>4901</v>
      </c>
      <c r="D5715" s="1" t="s">
        <v>4901</v>
      </c>
      <c r="E5715" s="1" t="s">
        <v>4901</v>
      </c>
      <c r="F5715" s="1" t="s">
        <v>4901</v>
      </c>
      <c r="G5715" s="1" t="s">
        <v>4901</v>
      </c>
      <c r="H5715" s="1" t="s">
        <v>4901</v>
      </c>
      <c r="I5715" s="1" t="s">
        <v>4901</v>
      </c>
      <c r="J5715" s="1" t="s">
        <v>4901</v>
      </c>
      <c r="K5715" s="1" t="s">
        <v>4901</v>
      </c>
      <c r="M5715" s="3">
        <v>0</v>
      </c>
      <c r="O5715" s="1" t="s">
        <v>5434</v>
      </c>
      <c r="P5715" s="1" t="s">
        <v>5434</v>
      </c>
      <c r="Q5715" s="1" t="s">
        <v>5434</v>
      </c>
      <c r="R5715" s="1" t="s">
        <v>5434</v>
      </c>
      <c r="S5715" s="1" t="s">
        <v>5434</v>
      </c>
      <c r="T5715" s="1" t="s">
        <v>5434</v>
      </c>
      <c r="U5715" s="1" t="s">
        <v>5434</v>
      </c>
      <c r="W5715" s="3">
        <v>0</v>
      </c>
      <c r="Y5715" s="1" t="s">
        <v>5434</v>
      </c>
      <c r="Z5715" s="1" t="s">
        <v>5434</v>
      </c>
      <c r="AA5715" s="1" t="s">
        <v>5434</v>
      </c>
      <c r="AB5715" s="1" t="s">
        <v>5434</v>
      </c>
      <c r="AC5715" s="1" t="s">
        <v>5434</v>
      </c>
      <c r="AD5715" s="1" t="s">
        <v>5434</v>
      </c>
      <c r="AE5715" s="1" t="s">
        <v>5434</v>
      </c>
    </row>
    <row r="5716" spans="3:31" ht="12.75" hidden="1">
      <c r="C5716" s="1" t="s">
        <v>4901</v>
      </c>
      <c r="D5716" s="1" t="s">
        <v>4901</v>
      </c>
      <c r="E5716" s="1" t="s">
        <v>4901</v>
      </c>
      <c r="F5716" s="1" t="s">
        <v>4901</v>
      </c>
      <c r="G5716" s="1" t="s">
        <v>4901</v>
      </c>
      <c r="H5716" s="1" t="s">
        <v>4901</v>
      </c>
      <c r="I5716" s="1" t="s">
        <v>4901</v>
      </c>
      <c r="J5716" s="1" t="s">
        <v>4901</v>
      </c>
      <c r="K5716" s="1" t="s">
        <v>4901</v>
      </c>
      <c r="M5716" s="3">
        <v>0</v>
      </c>
      <c r="O5716" s="1" t="s">
        <v>5434</v>
      </c>
      <c r="P5716" s="1" t="s">
        <v>5434</v>
      </c>
      <c r="Q5716" s="1" t="s">
        <v>5434</v>
      </c>
      <c r="R5716" s="1" t="s">
        <v>5434</v>
      </c>
      <c r="S5716" s="1" t="s">
        <v>5434</v>
      </c>
      <c r="T5716" s="1" t="s">
        <v>5434</v>
      </c>
      <c r="U5716" s="1" t="s">
        <v>5434</v>
      </c>
      <c r="W5716" s="3">
        <v>0</v>
      </c>
      <c r="Y5716" s="1" t="s">
        <v>5434</v>
      </c>
      <c r="Z5716" s="1" t="s">
        <v>5434</v>
      </c>
      <c r="AA5716" s="1" t="s">
        <v>5434</v>
      </c>
      <c r="AB5716" s="1" t="s">
        <v>5434</v>
      </c>
      <c r="AC5716" s="1" t="s">
        <v>5434</v>
      </c>
      <c r="AD5716" s="1" t="s">
        <v>5434</v>
      </c>
      <c r="AE5716" s="1" t="s">
        <v>5434</v>
      </c>
    </row>
    <row r="5717" spans="3:31" ht="12.75" hidden="1">
      <c r="C5717" s="1" t="s">
        <v>4901</v>
      </c>
      <c r="D5717" s="1" t="s">
        <v>4901</v>
      </c>
      <c r="E5717" s="1" t="s">
        <v>4901</v>
      </c>
      <c r="F5717" s="1" t="s">
        <v>4901</v>
      </c>
      <c r="G5717" s="1" t="s">
        <v>4901</v>
      </c>
      <c r="H5717" s="1" t="s">
        <v>4901</v>
      </c>
      <c r="I5717" s="1" t="s">
        <v>4901</v>
      </c>
      <c r="J5717" s="1" t="s">
        <v>4901</v>
      </c>
      <c r="K5717" s="1" t="s">
        <v>4901</v>
      </c>
      <c r="M5717" s="3">
        <v>0</v>
      </c>
      <c r="O5717" s="1" t="s">
        <v>5434</v>
      </c>
      <c r="P5717" s="1" t="s">
        <v>5434</v>
      </c>
      <c r="Q5717" s="1" t="s">
        <v>5434</v>
      </c>
      <c r="R5717" s="1" t="s">
        <v>5434</v>
      </c>
      <c r="S5717" s="1" t="s">
        <v>5434</v>
      </c>
      <c r="T5717" s="1" t="s">
        <v>5434</v>
      </c>
      <c r="U5717" s="1" t="s">
        <v>5434</v>
      </c>
      <c r="W5717" s="3">
        <v>0</v>
      </c>
      <c r="Y5717" s="1" t="s">
        <v>5434</v>
      </c>
      <c r="Z5717" s="1" t="s">
        <v>5434</v>
      </c>
      <c r="AA5717" s="1" t="s">
        <v>5434</v>
      </c>
      <c r="AB5717" s="1" t="s">
        <v>5434</v>
      </c>
      <c r="AC5717" s="1" t="s">
        <v>5434</v>
      </c>
      <c r="AD5717" s="1" t="s">
        <v>5434</v>
      </c>
      <c r="AE5717" s="1" t="s">
        <v>5434</v>
      </c>
    </row>
    <row r="5718" spans="3:31" ht="12.75" hidden="1">
      <c r="C5718" s="1" t="s">
        <v>4901</v>
      </c>
      <c r="D5718" s="1" t="s">
        <v>4901</v>
      </c>
      <c r="E5718" s="1" t="s">
        <v>4901</v>
      </c>
      <c r="F5718" s="1" t="s">
        <v>4901</v>
      </c>
      <c r="G5718" s="1" t="s">
        <v>4901</v>
      </c>
      <c r="H5718" s="1" t="s">
        <v>4901</v>
      </c>
      <c r="I5718" s="1" t="s">
        <v>4901</v>
      </c>
      <c r="J5718" s="1" t="s">
        <v>4901</v>
      </c>
      <c r="K5718" s="1" t="s">
        <v>4901</v>
      </c>
      <c r="M5718" s="3">
        <v>0</v>
      </c>
      <c r="O5718" s="1" t="s">
        <v>5434</v>
      </c>
      <c r="P5718" s="1" t="s">
        <v>5434</v>
      </c>
      <c r="Q5718" s="1" t="s">
        <v>5434</v>
      </c>
      <c r="R5718" s="1" t="s">
        <v>5434</v>
      </c>
      <c r="S5718" s="1" t="s">
        <v>5434</v>
      </c>
      <c r="T5718" s="1" t="s">
        <v>5434</v>
      </c>
      <c r="U5718" s="1" t="s">
        <v>5434</v>
      </c>
      <c r="W5718" s="3">
        <v>0</v>
      </c>
      <c r="Y5718" s="1" t="s">
        <v>5434</v>
      </c>
      <c r="Z5718" s="1" t="s">
        <v>5434</v>
      </c>
      <c r="AA5718" s="1" t="s">
        <v>5434</v>
      </c>
      <c r="AB5718" s="1" t="s">
        <v>5434</v>
      </c>
      <c r="AC5718" s="1" t="s">
        <v>5434</v>
      </c>
      <c r="AD5718" s="1" t="s">
        <v>5434</v>
      </c>
      <c r="AE5718" s="1" t="s">
        <v>5434</v>
      </c>
    </row>
    <row r="5719" spans="3:31" ht="12.75" hidden="1">
      <c r="C5719" s="1" t="s">
        <v>4901</v>
      </c>
      <c r="D5719" s="1" t="s">
        <v>4901</v>
      </c>
      <c r="E5719" s="1" t="s">
        <v>4901</v>
      </c>
      <c r="F5719" s="1" t="s">
        <v>4901</v>
      </c>
      <c r="G5719" s="1" t="s">
        <v>4901</v>
      </c>
      <c r="H5719" s="1" t="s">
        <v>4901</v>
      </c>
      <c r="I5719" s="1" t="s">
        <v>4901</v>
      </c>
      <c r="J5719" s="1" t="s">
        <v>4901</v>
      </c>
      <c r="K5719" s="1" t="s">
        <v>4901</v>
      </c>
      <c r="M5719" s="3">
        <v>0</v>
      </c>
      <c r="O5719" s="1" t="s">
        <v>5434</v>
      </c>
      <c r="P5719" s="1" t="s">
        <v>5434</v>
      </c>
      <c r="Q5719" s="1" t="s">
        <v>5434</v>
      </c>
      <c r="R5719" s="1" t="s">
        <v>5434</v>
      </c>
      <c r="S5719" s="1" t="s">
        <v>5434</v>
      </c>
      <c r="T5719" s="1" t="s">
        <v>5434</v>
      </c>
      <c r="U5719" s="1" t="s">
        <v>5434</v>
      </c>
      <c r="W5719" s="3">
        <v>0</v>
      </c>
      <c r="Y5719" s="1" t="s">
        <v>5434</v>
      </c>
      <c r="Z5719" s="1" t="s">
        <v>5434</v>
      </c>
      <c r="AA5719" s="1" t="s">
        <v>5434</v>
      </c>
      <c r="AB5719" s="1" t="s">
        <v>5434</v>
      </c>
      <c r="AC5719" s="1" t="s">
        <v>5434</v>
      </c>
      <c r="AD5719" s="1" t="s">
        <v>5434</v>
      </c>
      <c r="AE5719" s="1" t="s">
        <v>5434</v>
      </c>
    </row>
    <row r="5720" spans="3:31" ht="12.75" hidden="1">
      <c r="C5720" s="1" t="s">
        <v>4901</v>
      </c>
      <c r="D5720" s="1" t="s">
        <v>4901</v>
      </c>
      <c r="E5720" s="1" t="s">
        <v>4901</v>
      </c>
      <c r="F5720" s="1" t="s">
        <v>4901</v>
      </c>
      <c r="G5720" s="1" t="s">
        <v>4901</v>
      </c>
      <c r="H5720" s="1" t="s">
        <v>4901</v>
      </c>
      <c r="I5720" s="1" t="s">
        <v>4901</v>
      </c>
      <c r="J5720" s="1" t="s">
        <v>4901</v>
      </c>
      <c r="K5720" s="1" t="s">
        <v>4901</v>
      </c>
      <c r="M5720" s="3">
        <v>0</v>
      </c>
      <c r="O5720" s="1" t="s">
        <v>5434</v>
      </c>
      <c r="P5720" s="1" t="s">
        <v>5434</v>
      </c>
      <c r="Q5720" s="1" t="s">
        <v>5434</v>
      </c>
      <c r="R5720" s="1" t="s">
        <v>5434</v>
      </c>
      <c r="S5720" s="1" t="s">
        <v>5434</v>
      </c>
      <c r="T5720" s="1" t="s">
        <v>5434</v>
      </c>
      <c r="U5720" s="1" t="s">
        <v>5434</v>
      </c>
      <c r="W5720" s="3">
        <v>0</v>
      </c>
      <c r="Y5720" s="1" t="s">
        <v>5434</v>
      </c>
      <c r="Z5720" s="1" t="s">
        <v>5434</v>
      </c>
      <c r="AA5720" s="1" t="s">
        <v>5434</v>
      </c>
      <c r="AB5720" s="1" t="s">
        <v>5434</v>
      </c>
      <c r="AC5720" s="1" t="s">
        <v>5434</v>
      </c>
      <c r="AD5720" s="1" t="s">
        <v>5434</v>
      </c>
      <c r="AE5720" s="1" t="s">
        <v>5434</v>
      </c>
    </row>
    <row r="5721" spans="3:31" ht="12.75" hidden="1">
      <c r="C5721" s="1" t="s">
        <v>4901</v>
      </c>
      <c r="D5721" s="1" t="s">
        <v>4901</v>
      </c>
      <c r="E5721" s="1" t="s">
        <v>4901</v>
      </c>
      <c r="F5721" s="1" t="s">
        <v>4901</v>
      </c>
      <c r="G5721" s="1" t="s">
        <v>4901</v>
      </c>
      <c r="H5721" s="1" t="s">
        <v>4901</v>
      </c>
      <c r="I5721" s="1" t="s">
        <v>4901</v>
      </c>
      <c r="J5721" s="1" t="s">
        <v>4901</v>
      </c>
      <c r="K5721" s="1" t="s">
        <v>4901</v>
      </c>
      <c r="M5721" s="3">
        <v>0</v>
      </c>
      <c r="O5721" s="1" t="s">
        <v>5434</v>
      </c>
      <c r="P5721" s="1" t="s">
        <v>5434</v>
      </c>
      <c r="Q5721" s="1" t="s">
        <v>5434</v>
      </c>
      <c r="R5721" s="1" t="s">
        <v>5434</v>
      </c>
      <c r="S5721" s="1" t="s">
        <v>5434</v>
      </c>
      <c r="T5721" s="1" t="s">
        <v>5434</v>
      </c>
      <c r="U5721" s="1" t="s">
        <v>5434</v>
      </c>
      <c r="W5721" s="3">
        <v>0</v>
      </c>
      <c r="Y5721" s="1" t="s">
        <v>5434</v>
      </c>
      <c r="Z5721" s="1" t="s">
        <v>5434</v>
      </c>
      <c r="AA5721" s="1" t="s">
        <v>5434</v>
      </c>
      <c r="AB5721" s="1" t="s">
        <v>5434</v>
      </c>
      <c r="AC5721" s="1" t="s">
        <v>5434</v>
      </c>
      <c r="AD5721" s="1" t="s">
        <v>5434</v>
      </c>
      <c r="AE5721" s="1" t="s">
        <v>5434</v>
      </c>
    </row>
    <row r="5722" spans="3:31" ht="12.75" hidden="1">
      <c r="C5722" s="1" t="s">
        <v>4901</v>
      </c>
      <c r="D5722" s="1" t="s">
        <v>4901</v>
      </c>
      <c r="E5722" s="1" t="s">
        <v>4901</v>
      </c>
      <c r="F5722" s="1" t="s">
        <v>4901</v>
      </c>
      <c r="G5722" s="1" t="s">
        <v>4901</v>
      </c>
      <c r="H5722" s="1" t="s">
        <v>4901</v>
      </c>
      <c r="I5722" s="1" t="s">
        <v>4901</v>
      </c>
      <c r="J5722" s="1" t="s">
        <v>4901</v>
      </c>
      <c r="K5722" s="1" t="s">
        <v>4901</v>
      </c>
      <c r="M5722" s="3">
        <v>0</v>
      </c>
      <c r="O5722" s="1" t="s">
        <v>5434</v>
      </c>
      <c r="P5722" s="1" t="s">
        <v>5434</v>
      </c>
      <c r="Q5722" s="1" t="s">
        <v>5434</v>
      </c>
      <c r="R5722" s="1" t="s">
        <v>5434</v>
      </c>
      <c r="S5722" s="1" t="s">
        <v>5434</v>
      </c>
      <c r="T5722" s="1" t="s">
        <v>5434</v>
      </c>
      <c r="U5722" s="1" t="s">
        <v>5434</v>
      </c>
      <c r="W5722" s="3">
        <v>0</v>
      </c>
      <c r="Y5722" s="1" t="s">
        <v>5434</v>
      </c>
      <c r="Z5722" s="1" t="s">
        <v>5434</v>
      </c>
      <c r="AA5722" s="1" t="s">
        <v>5434</v>
      </c>
      <c r="AB5722" s="1" t="s">
        <v>5434</v>
      </c>
      <c r="AC5722" s="1" t="s">
        <v>5434</v>
      </c>
      <c r="AD5722" s="1" t="s">
        <v>5434</v>
      </c>
      <c r="AE5722" s="1" t="s">
        <v>5434</v>
      </c>
    </row>
    <row r="5723" spans="3:31" ht="12.75" hidden="1">
      <c r="C5723" s="1" t="s">
        <v>4901</v>
      </c>
      <c r="D5723" s="1" t="s">
        <v>4901</v>
      </c>
      <c r="E5723" s="1" t="s">
        <v>4901</v>
      </c>
      <c r="F5723" s="1" t="s">
        <v>4901</v>
      </c>
      <c r="G5723" s="1" t="s">
        <v>4901</v>
      </c>
      <c r="H5723" s="1" t="s">
        <v>4901</v>
      </c>
      <c r="I5723" s="1" t="s">
        <v>4901</v>
      </c>
      <c r="J5723" s="1" t="s">
        <v>4901</v>
      </c>
      <c r="K5723" s="1" t="s">
        <v>4901</v>
      </c>
      <c r="M5723" s="3">
        <v>0</v>
      </c>
      <c r="O5723" s="1" t="s">
        <v>5434</v>
      </c>
      <c r="P5723" s="1" t="s">
        <v>5434</v>
      </c>
      <c r="Q5723" s="1" t="s">
        <v>5434</v>
      </c>
      <c r="R5723" s="1" t="s">
        <v>5434</v>
      </c>
      <c r="S5723" s="1" t="s">
        <v>5434</v>
      </c>
      <c r="T5723" s="1" t="s">
        <v>5434</v>
      </c>
      <c r="U5723" s="1" t="s">
        <v>5434</v>
      </c>
      <c r="W5723" s="3">
        <v>0</v>
      </c>
      <c r="Y5723" s="1" t="s">
        <v>5434</v>
      </c>
      <c r="Z5723" s="1" t="s">
        <v>5434</v>
      </c>
      <c r="AA5723" s="1" t="s">
        <v>5434</v>
      </c>
      <c r="AB5723" s="1" t="s">
        <v>5434</v>
      </c>
      <c r="AC5723" s="1" t="s">
        <v>5434</v>
      </c>
      <c r="AD5723" s="1" t="s">
        <v>5434</v>
      </c>
      <c r="AE5723" s="1" t="s">
        <v>5434</v>
      </c>
    </row>
    <row r="5724" spans="3:31" ht="12.75" hidden="1">
      <c r="C5724" s="1" t="s">
        <v>4901</v>
      </c>
      <c r="D5724" s="1" t="s">
        <v>4901</v>
      </c>
      <c r="E5724" s="1" t="s">
        <v>4901</v>
      </c>
      <c r="F5724" s="1" t="s">
        <v>4901</v>
      </c>
      <c r="G5724" s="1" t="s">
        <v>4901</v>
      </c>
      <c r="H5724" s="1" t="s">
        <v>4901</v>
      </c>
      <c r="I5724" s="1" t="s">
        <v>4901</v>
      </c>
      <c r="J5724" s="1" t="s">
        <v>4901</v>
      </c>
      <c r="K5724" s="1" t="s">
        <v>4901</v>
      </c>
      <c r="M5724" s="3">
        <v>0</v>
      </c>
      <c r="O5724" s="1" t="s">
        <v>5434</v>
      </c>
      <c r="P5724" s="1" t="s">
        <v>5434</v>
      </c>
      <c r="Q5724" s="1" t="s">
        <v>5434</v>
      </c>
      <c r="R5724" s="1" t="s">
        <v>5434</v>
      </c>
      <c r="S5724" s="1" t="s">
        <v>5434</v>
      </c>
      <c r="T5724" s="1" t="s">
        <v>5434</v>
      </c>
      <c r="U5724" s="1" t="s">
        <v>5434</v>
      </c>
      <c r="W5724" s="3">
        <v>0</v>
      </c>
      <c r="Y5724" s="1" t="s">
        <v>5434</v>
      </c>
      <c r="Z5724" s="1" t="s">
        <v>5434</v>
      </c>
      <c r="AA5724" s="1" t="s">
        <v>5434</v>
      </c>
      <c r="AB5724" s="1" t="s">
        <v>5434</v>
      </c>
      <c r="AC5724" s="1" t="s">
        <v>5434</v>
      </c>
      <c r="AD5724" s="1" t="s">
        <v>5434</v>
      </c>
      <c r="AE5724" s="1" t="s">
        <v>5434</v>
      </c>
    </row>
    <row r="5725" spans="3:31" ht="12.75" hidden="1">
      <c r="C5725" s="1" t="s">
        <v>4901</v>
      </c>
      <c r="D5725" s="1" t="s">
        <v>4901</v>
      </c>
      <c r="E5725" s="1" t="s">
        <v>4901</v>
      </c>
      <c r="F5725" s="1" t="s">
        <v>4901</v>
      </c>
      <c r="G5725" s="1" t="s">
        <v>4901</v>
      </c>
      <c r="H5725" s="1" t="s">
        <v>4901</v>
      </c>
      <c r="I5725" s="1" t="s">
        <v>4901</v>
      </c>
      <c r="J5725" s="1" t="s">
        <v>4901</v>
      </c>
      <c r="K5725" s="1" t="s">
        <v>4901</v>
      </c>
      <c r="M5725" s="3">
        <v>0</v>
      </c>
      <c r="O5725" s="1" t="s">
        <v>5434</v>
      </c>
      <c r="P5725" s="1" t="s">
        <v>5434</v>
      </c>
      <c r="Q5725" s="1" t="s">
        <v>5434</v>
      </c>
      <c r="R5725" s="1" t="s">
        <v>5434</v>
      </c>
      <c r="S5725" s="1" t="s">
        <v>5434</v>
      </c>
      <c r="T5725" s="1" t="s">
        <v>5434</v>
      </c>
      <c r="U5725" s="1" t="s">
        <v>5434</v>
      </c>
      <c r="W5725" s="3">
        <v>0</v>
      </c>
      <c r="Y5725" s="1" t="s">
        <v>5434</v>
      </c>
      <c r="Z5725" s="1" t="s">
        <v>5434</v>
      </c>
      <c r="AA5725" s="1" t="s">
        <v>5434</v>
      </c>
      <c r="AB5725" s="1" t="s">
        <v>5434</v>
      </c>
      <c r="AC5725" s="1" t="s">
        <v>5434</v>
      </c>
      <c r="AD5725" s="1" t="s">
        <v>5434</v>
      </c>
      <c r="AE5725" s="1" t="s">
        <v>5434</v>
      </c>
    </row>
    <row r="5726" spans="3:31" ht="12.75" hidden="1">
      <c r="C5726" s="1" t="s">
        <v>4901</v>
      </c>
      <c r="D5726" s="1" t="s">
        <v>4901</v>
      </c>
      <c r="E5726" s="1" t="s">
        <v>4901</v>
      </c>
      <c r="F5726" s="1" t="s">
        <v>4901</v>
      </c>
      <c r="G5726" s="1" t="s">
        <v>4901</v>
      </c>
      <c r="H5726" s="1" t="s">
        <v>4901</v>
      </c>
      <c r="I5726" s="1" t="s">
        <v>4901</v>
      </c>
      <c r="J5726" s="1" t="s">
        <v>4901</v>
      </c>
      <c r="K5726" s="1" t="s">
        <v>4901</v>
      </c>
      <c r="M5726" s="3">
        <v>0</v>
      </c>
      <c r="O5726" s="1" t="s">
        <v>5434</v>
      </c>
      <c r="P5726" s="1" t="s">
        <v>5434</v>
      </c>
      <c r="Q5726" s="1" t="s">
        <v>5434</v>
      </c>
      <c r="R5726" s="1" t="s">
        <v>5434</v>
      </c>
      <c r="S5726" s="1" t="s">
        <v>5434</v>
      </c>
      <c r="T5726" s="1" t="s">
        <v>5434</v>
      </c>
      <c r="U5726" s="1" t="s">
        <v>5434</v>
      </c>
      <c r="W5726" s="3">
        <v>0</v>
      </c>
      <c r="Y5726" s="1" t="s">
        <v>5434</v>
      </c>
      <c r="Z5726" s="1" t="s">
        <v>5434</v>
      </c>
      <c r="AA5726" s="1" t="s">
        <v>5434</v>
      </c>
      <c r="AB5726" s="1" t="s">
        <v>5434</v>
      </c>
      <c r="AC5726" s="1" t="s">
        <v>5434</v>
      </c>
      <c r="AD5726" s="1" t="s">
        <v>5434</v>
      </c>
      <c r="AE5726" s="1" t="s">
        <v>5434</v>
      </c>
    </row>
    <row r="5727" spans="3:31" ht="12.75" hidden="1">
      <c r="C5727" s="1" t="s">
        <v>4901</v>
      </c>
      <c r="D5727" s="1" t="s">
        <v>4901</v>
      </c>
      <c r="E5727" s="1" t="s">
        <v>4901</v>
      </c>
      <c r="F5727" s="1" t="s">
        <v>4901</v>
      </c>
      <c r="G5727" s="1" t="s">
        <v>4901</v>
      </c>
      <c r="H5727" s="1" t="s">
        <v>4901</v>
      </c>
      <c r="I5727" s="1" t="s">
        <v>4901</v>
      </c>
      <c r="J5727" s="1" t="s">
        <v>4901</v>
      </c>
      <c r="K5727" s="1" t="s">
        <v>4901</v>
      </c>
      <c r="M5727" s="3">
        <v>0</v>
      </c>
      <c r="O5727" s="1" t="s">
        <v>5434</v>
      </c>
      <c r="P5727" s="1" t="s">
        <v>5434</v>
      </c>
      <c r="Q5727" s="1" t="s">
        <v>5434</v>
      </c>
      <c r="R5727" s="1" t="s">
        <v>5434</v>
      </c>
      <c r="S5727" s="1" t="s">
        <v>5434</v>
      </c>
      <c r="T5727" s="1" t="s">
        <v>5434</v>
      </c>
      <c r="U5727" s="1" t="s">
        <v>5434</v>
      </c>
      <c r="W5727" s="3">
        <v>0</v>
      </c>
      <c r="Y5727" s="1" t="s">
        <v>5434</v>
      </c>
      <c r="Z5727" s="1" t="s">
        <v>5434</v>
      </c>
      <c r="AA5727" s="1" t="s">
        <v>5434</v>
      </c>
      <c r="AB5727" s="1" t="s">
        <v>5434</v>
      </c>
      <c r="AC5727" s="1" t="s">
        <v>5434</v>
      </c>
      <c r="AD5727" s="1" t="s">
        <v>5434</v>
      </c>
      <c r="AE5727" s="1" t="s">
        <v>5434</v>
      </c>
    </row>
    <row r="5728" spans="3:31" ht="12.75" hidden="1">
      <c r="C5728" s="1" t="s">
        <v>4901</v>
      </c>
      <c r="D5728" s="1" t="s">
        <v>4901</v>
      </c>
      <c r="E5728" s="1" t="s">
        <v>4901</v>
      </c>
      <c r="F5728" s="1" t="s">
        <v>4901</v>
      </c>
      <c r="G5728" s="1" t="s">
        <v>4901</v>
      </c>
      <c r="H5728" s="1" t="s">
        <v>4901</v>
      </c>
      <c r="I5728" s="1" t="s">
        <v>4901</v>
      </c>
      <c r="J5728" s="1" t="s">
        <v>4901</v>
      </c>
      <c r="K5728" s="1" t="s">
        <v>4901</v>
      </c>
      <c r="M5728" s="3">
        <v>0</v>
      </c>
      <c r="O5728" s="1" t="s">
        <v>5434</v>
      </c>
      <c r="P5728" s="1" t="s">
        <v>5434</v>
      </c>
      <c r="Q5728" s="1" t="s">
        <v>5434</v>
      </c>
      <c r="R5728" s="1" t="s">
        <v>5434</v>
      </c>
      <c r="S5728" s="1" t="s">
        <v>5434</v>
      </c>
      <c r="T5728" s="1" t="s">
        <v>5434</v>
      </c>
      <c r="U5728" s="1" t="s">
        <v>5434</v>
      </c>
      <c r="W5728" s="3">
        <v>0</v>
      </c>
      <c r="Y5728" s="1" t="s">
        <v>5434</v>
      </c>
      <c r="Z5728" s="1" t="s">
        <v>5434</v>
      </c>
      <c r="AA5728" s="1" t="s">
        <v>5434</v>
      </c>
      <c r="AB5728" s="1" t="s">
        <v>5434</v>
      </c>
      <c r="AC5728" s="1" t="s">
        <v>5434</v>
      </c>
      <c r="AD5728" s="1" t="s">
        <v>5434</v>
      </c>
      <c r="AE5728" s="1" t="s">
        <v>5434</v>
      </c>
    </row>
    <row r="5729" spans="3:31" ht="12.75" hidden="1">
      <c r="C5729" s="1" t="s">
        <v>4901</v>
      </c>
      <c r="D5729" s="1" t="s">
        <v>4901</v>
      </c>
      <c r="E5729" s="1" t="s">
        <v>4901</v>
      </c>
      <c r="F5729" s="1" t="s">
        <v>4901</v>
      </c>
      <c r="G5729" s="1" t="s">
        <v>4901</v>
      </c>
      <c r="H5729" s="1" t="s">
        <v>4901</v>
      </c>
      <c r="I5729" s="1" t="s">
        <v>4901</v>
      </c>
      <c r="J5729" s="1" t="s">
        <v>4901</v>
      </c>
      <c r="K5729" s="1" t="s">
        <v>4901</v>
      </c>
      <c r="M5729" s="3">
        <v>0</v>
      </c>
      <c r="O5729" s="1" t="s">
        <v>5434</v>
      </c>
      <c r="P5729" s="1" t="s">
        <v>5434</v>
      </c>
      <c r="Q5729" s="1" t="s">
        <v>5434</v>
      </c>
      <c r="R5729" s="1" t="s">
        <v>5434</v>
      </c>
      <c r="S5729" s="1" t="s">
        <v>5434</v>
      </c>
      <c r="T5729" s="1" t="s">
        <v>5434</v>
      </c>
      <c r="U5729" s="1" t="s">
        <v>5434</v>
      </c>
      <c r="W5729" s="3">
        <v>0</v>
      </c>
      <c r="Y5729" s="1" t="s">
        <v>5434</v>
      </c>
      <c r="Z5729" s="1" t="s">
        <v>5434</v>
      </c>
      <c r="AA5729" s="1" t="s">
        <v>5434</v>
      </c>
      <c r="AB5729" s="1" t="s">
        <v>5434</v>
      </c>
      <c r="AC5729" s="1" t="s">
        <v>5434</v>
      </c>
      <c r="AD5729" s="1" t="s">
        <v>5434</v>
      </c>
      <c r="AE5729" s="1" t="s">
        <v>5434</v>
      </c>
    </row>
    <row r="5730" spans="3:31" ht="12.75" hidden="1">
      <c r="C5730" s="1" t="s">
        <v>4901</v>
      </c>
      <c r="D5730" s="1" t="s">
        <v>4901</v>
      </c>
      <c r="E5730" s="1" t="s">
        <v>4901</v>
      </c>
      <c r="F5730" s="1" t="s">
        <v>4901</v>
      </c>
      <c r="G5730" s="1" t="s">
        <v>4901</v>
      </c>
      <c r="H5730" s="1" t="s">
        <v>4901</v>
      </c>
      <c r="I5730" s="1" t="s">
        <v>4901</v>
      </c>
      <c r="J5730" s="1" t="s">
        <v>4901</v>
      </c>
      <c r="K5730" s="1" t="s">
        <v>4901</v>
      </c>
      <c r="M5730" s="3">
        <v>0</v>
      </c>
      <c r="O5730" s="1" t="s">
        <v>5434</v>
      </c>
      <c r="P5730" s="1" t="s">
        <v>5434</v>
      </c>
      <c r="Q5730" s="1" t="s">
        <v>5434</v>
      </c>
      <c r="R5730" s="1" t="s">
        <v>5434</v>
      </c>
      <c r="S5730" s="1" t="s">
        <v>5434</v>
      </c>
      <c r="T5730" s="1" t="s">
        <v>5434</v>
      </c>
      <c r="U5730" s="1" t="s">
        <v>5434</v>
      </c>
      <c r="W5730" s="3">
        <v>0</v>
      </c>
      <c r="Y5730" s="1" t="s">
        <v>5434</v>
      </c>
      <c r="Z5730" s="1" t="s">
        <v>5434</v>
      </c>
      <c r="AA5730" s="1" t="s">
        <v>5434</v>
      </c>
      <c r="AB5730" s="1" t="s">
        <v>5434</v>
      </c>
      <c r="AC5730" s="1" t="s">
        <v>5434</v>
      </c>
      <c r="AD5730" s="1" t="s">
        <v>5434</v>
      </c>
      <c r="AE5730" s="1" t="s">
        <v>5434</v>
      </c>
    </row>
    <row r="5731" spans="3:31" ht="12.75" hidden="1">
      <c r="C5731" s="1" t="s">
        <v>4901</v>
      </c>
      <c r="D5731" s="1" t="s">
        <v>4901</v>
      </c>
      <c r="E5731" s="1" t="s">
        <v>4901</v>
      </c>
      <c r="F5731" s="1" t="s">
        <v>4901</v>
      </c>
      <c r="G5731" s="1" t="s">
        <v>4901</v>
      </c>
      <c r="H5731" s="1" t="s">
        <v>4901</v>
      </c>
      <c r="I5731" s="1" t="s">
        <v>4901</v>
      </c>
      <c r="J5731" s="1" t="s">
        <v>4901</v>
      </c>
      <c r="K5731" s="1" t="s">
        <v>4901</v>
      </c>
      <c r="M5731" s="3">
        <v>0</v>
      </c>
      <c r="O5731" s="1" t="s">
        <v>5434</v>
      </c>
      <c r="P5731" s="1" t="s">
        <v>5434</v>
      </c>
      <c r="Q5731" s="1" t="s">
        <v>5434</v>
      </c>
      <c r="R5731" s="1" t="s">
        <v>5434</v>
      </c>
      <c r="S5731" s="1" t="s">
        <v>5434</v>
      </c>
      <c r="T5731" s="1" t="s">
        <v>5434</v>
      </c>
      <c r="U5731" s="1" t="s">
        <v>5434</v>
      </c>
      <c r="W5731" s="3">
        <v>0</v>
      </c>
      <c r="Y5731" s="1" t="s">
        <v>5434</v>
      </c>
      <c r="Z5731" s="1" t="s">
        <v>5434</v>
      </c>
      <c r="AA5731" s="1" t="s">
        <v>5434</v>
      </c>
      <c r="AB5731" s="1" t="s">
        <v>5434</v>
      </c>
      <c r="AC5731" s="1" t="s">
        <v>5434</v>
      </c>
      <c r="AD5731" s="1" t="s">
        <v>5434</v>
      </c>
      <c r="AE5731" s="1" t="s">
        <v>5434</v>
      </c>
    </row>
    <row r="5732" spans="3:31" ht="12.75" hidden="1">
      <c r="C5732" s="1" t="s">
        <v>4901</v>
      </c>
      <c r="D5732" s="1" t="s">
        <v>4901</v>
      </c>
      <c r="E5732" s="1" t="s">
        <v>4901</v>
      </c>
      <c r="F5732" s="1" t="s">
        <v>4901</v>
      </c>
      <c r="G5732" s="1" t="s">
        <v>4901</v>
      </c>
      <c r="H5732" s="1" t="s">
        <v>4901</v>
      </c>
      <c r="I5732" s="1" t="s">
        <v>4901</v>
      </c>
      <c r="J5732" s="1" t="s">
        <v>4901</v>
      </c>
      <c r="K5732" s="1" t="s">
        <v>4901</v>
      </c>
      <c r="M5732" s="3">
        <v>0</v>
      </c>
      <c r="O5732" s="1" t="s">
        <v>5434</v>
      </c>
      <c r="P5732" s="1" t="s">
        <v>5434</v>
      </c>
      <c r="Q5732" s="1" t="s">
        <v>5434</v>
      </c>
      <c r="R5732" s="1" t="s">
        <v>5434</v>
      </c>
      <c r="S5732" s="1" t="s">
        <v>5434</v>
      </c>
      <c r="T5732" s="1" t="s">
        <v>5434</v>
      </c>
      <c r="U5732" s="1" t="s">
        <v>5434</v>
      </c>
      <c r="W5732" s="3">
        <v>0</v>
      </c>
      <c r="Y5732" s="1" t="s">
        <v>5434</v>
      </c>
      <c r="Z5732" s="1" t="s">
        <v>5434</v>
      </c>
      <c r="AA5732" s="1" t="s">
        <v>5434</v>
      </c>
      <c r="AB5732" s="1" t="s">
        <v>5434</v>
      </c>
      <c r="AC5732" s="1" t="s">
        <v>5434</v>
      </c>
      <c r="AD5732" s="1" t="s">
        <v>5434</v>
      </c>
      <c r="AE5732" s="1" t="s">
        <v>5434</v>
      </c>
    </row>
    <row r="5733" spans="3:31" ht="12.75" hidden="1">
      <c r="C5733" s="1" t="s">
        <v>4901</v>
      </c>
      <c r="D5733" s="1" t="s">
        <v>4901</v>
      </c>
      <c r="E5733" s="1" t="s">
        <v>4901</v>
      </c>
      <c r="F5733" s="1" t="s">
        <v>4901</v>
      </c>
      <c r="G5733" s="1" t="s">
        <v>4901</v>
      </c>
      <c r="H5733" s="1" t="s">
        <v>4901</v>
      </c>
      <c r="I5733" s="1" t="s">
        <v>4901</v>
      </c>
      <c r="J5733" s="1" t="s">
        <v>4901</v>
      </c>
      <c r="K5733" s="1" t="s">
        <v>4901</v>
      </c>
      <c r="M5733" s="3">
        <v>0</v>
      </c>
      <c r="O5733" s="1" t="s">
        <v>5434</v>
      </c>
      <c r="P5733" s="1" t="s">
        <v>5434</v>
      </c>
      <c r="Q5733" s="1" t="s">
        <v>5434</v>
      </c>
      <c r="R5733" s="1" t="s">
        <v>5434</v>
      </c>
      <c r="S5733" s="1" t="s">
        <v>5434</v>
      </c>
      <c r="T5733" s="1" t="s">
        <v>5434</v>
      </c>
      <c r="U5733" s="1" t="s">
        <v>5434</v>
      </c>
      <c r="W5733" s="3">
        <v>0</v>
      </c>
      <c r="Y5733" s="1" t="s">
        <v>5434</v>
      </c>
      <c r="Z5733" s="1" t="s">
        <v>5434</v>
      </c>
      <c r="AA5733" s="1" t="s">
        <v>5434</v>
      </c>
      <c r="AB5733" s="1" t="s">
        <v>5434</v>
      </c>
      <c r="AC5733" s="1" t="s">
        <v>5434</v>
      </c>
      <c r="AD5733" s="1" t="s">
        <v>5434</v>
      </c>
      <c r="AE5733" s="1" t="s">
        <v>5434</v>
      </c>
    </row>
    <row r="5734" spans="3:31" ht="12.75" hidden="1">
      <c r="C5734" s="1" t="s">
        <v>4901</v>
      </c>
      <c r="D5734" s="1" t="s">
        <v>4901</v>
      </c>
      <c r="E5734" s="1" t="s">
        <v>4901</v>
      </c>
      <c r="F5734" s="1" t="s">
        <v>4901</v>
      </c>
      <c r="G5734" s="1" t="s">
        <v>4901</v>
      </c>
      <c r="H5734" s="1" t="s">
        <v>4901</v>
      </c>
      <c r="I5734" s="1" t="s">
        <v>4901</v>
      </c>
      <c r="J5734" s="1" t="s">
        <v>4901</v>
      </c>
      <c r="K5734" s="1" t="s">
        <v>4901</v>
      </c>
      <c r="M5734" s="3">
        <v>0</v>
      </c>
      <c r="O5734" s="1" t="s">
        <v>5434</v>
      </c>
      <c r="P5734" s="1" t="s">
        <v>5434</v>
      </c>
      <c r="Q5734" s="1" t="s">
        <v>5434</v>
      </c>
      <c r="R5734" s="1" t="s">
        <v>5434</v>
      </c>
      <c r="S5734" s="1" t="s">
        <v>5434</v>
      </c>
      <c r="T5734" s="1" t="s">
        <v>5434</v>
      </c>
      <c r="U5734" s="1" t="s">
        <v>5434</v>
      </c>
      <c r="W5734" s="3">
        <v>0</v>
      </c>
      <c r="Y5734" s="1" t="s">
        <v>5434</v>
      </c>
      <c r="Z5734" s="1" t="s">
        <v>5434</v>
      </c>
      <c r="AA5734" s="1" t="s">
        <v>5434</v>
      </c>
      <c r="AB5734" s="1" t="s">
        <v>5434</v>
      </c>
      <c r="AC5734" s="1" t="s">
        <v>5434</v>
      </c>
      <c r="AD5734" s="1" t="s">
        <v>5434</v>
      </c>
      <c r="AE5734" s="1" t="s">
        <v>5434</v>
      </c>
    </row>
    <row r="5735" spans="3:31" ht="12.75" hidden="1">
      <c r="C5735" s="1" t="s">
        <v>4901</v>
      </c>
      <c r="D5735" s="1" t="s">
        <v>4901</v>
      </c>
      <c r="E5735" s="1" t="s">
        <v>4901</v>
      </c>
      <c r="F5735" s="1" t="s">
        <v>4901</v>
      </c>
      <c r="G5735" s="1" t="s">
        <v>4901</v>
      </c>
      <c r="H5735" s="1" t="s">
        <v>4901</v>
      </c>
      <c r="I5735" s="1" t="s">
        <v>4901</v>
      </c>
      <c r="J5735" s="1" t="s">
        <v>4901</v>
      </c>
      <c r="K5735" s="1" t="s">
        <v>4901</v>
      </c>
      <c r="M5735" s="3">
        <v>0</v>
      </c>
      <c r="O5735" s="1" t="s">
        <v>5434</v>
      </c>
      <c r="P5735" s="1" t="s">
        <v>5434</v>
      </c>
      <c r="Q5735" s="1" t="s">
        <v>5434</v>
      </c>
      <c r="R5735" s="1" t="s">
        <v>5434</v>
      </c>
      <c r="S5735" s="1" t="s">
        <v>5434</v>
      </c>
      <c r="T5735" s="1" t="s">
        <v>5434</v>
      </c>
      <c r="U5735" s="1" t="s">
        <v>5434</v>
      </c>
      <c r="W5735" s="3">
        <v>0</v>
      </c>
      <c r="Y5735" s="1" t="s">
        <v>5434</v>
      </c>
      <c r="Z5735" s="1" t="s">
        <v>5434</v>
      </c>
      <c r="AA5735" s="1" t="s">
        <v>5434</v>
      </c>
      <c r="AB5735" s="1" t="s">
        <v>5434</v>
      </c>
      <c r="AC5735" s="1" t="s">
        <v>5434</v>
      </c>
      <c r="AD5735" s="1" t="s">
        <v>5434</v>
      </c>
      <c r="AE5735" s="1" t="s">
        <v>5434</v>
      </c>
    </row>
    <row r="5736" spans="3:31" ht="12.75" hidden="1">
      <c r="C5736" s="1" t="s">
        <v>4901</v>
      </c>
      <c r="D5736" s="1" t="s">
        <v>4901</v>
      </c>
      <c r="E5736" s="1" t="s">
        <v>4901</v>
      </c>
      <c r="F5736" s="1" t="s">
        <v>4901</v>
      </c>
      <c r="G5736" s="1" t="s">
        <v>4901</v>
      </c>
      <c r="H5736" s="1" t="s">
        <v>4901</v>
      </c>
      <c r="I5736" s="1" t="s">
        <v>4901</v>
      </c>
      <c r="J5736" s="1" t="s">
        <v>4901</v>
      </c>
      <c r="K5736" s="1" t="s">
        <v>4901</v>
      </c>
      <c r="M5736" s="3">
        <v>0</v>
      </c>
      <c r="O5736" s="1" t="s">
        <v>5434</v>
      </c>
      <c r="P5736" s="1" t="s">
        <v>5434</v>
      </c>
      <c r="Q5736" s="1" t="s">
        <v>5434</v>
      </c>
      <c r="R5736" s="1" t="s">
        <v>5434</v>
      </c>
      <c r="S5736" s="1" t="s">
        <v>5434</v>
      </c>
      <c r="T5736" s="1" t="s">
        <v>5434</v>
      </c>
      <c r="U5736" s="1" t="s">
        <v>5434</v>
      </c>
      <c r="W5736" s="3">
        <v>0</v>
      </c>
      <c r="Y5736" s="1" t="s">
        <v>5434</v>
      </c>
      <c r="Z5736" s="1" t="s">
        <v>5434</v>
      </c>
      <c r="AA5736" s="1" t="s">
        <v>5434</v>
      </c>
      <c r="AB5736" s="1" t="s">
        <v>5434</v>
      </c>
      <c r="AC5736" s="1" t="s">
        <v>5434</v>
      </c>
      <c r="AD5736" s="1" t="s">
        <v>5434</v>
      </c>
      <c r="AE5736" s="1" t="s">
        <v>5434</v>
      </c>
    </row>
    <row r="5737" spans="3:31" ht="12.75" hidden="1">
      <c r="C5737" s="1" t="s">
        <v>4901</v>
      </c>
      <c r="D5737" s="1" t="s">
        <v>4901</v>
      </c>
      <c r="E5737" s="1" t="s">
        <v>4901</v>
      </c>
      <c r="F5737" s="1" t="s">
        <v>4901</v>
      </c>
      <c r="G5737" s="1" t="s">
        <v>4901</v>
      </c>
      <c r="H5737" s="1" t="s">
        <v>4901</v>
      </c>
      <c r="I5737" s="1" t="s">
        <v>4901</v>
      </c>
      <c r="J5737" s="1" t="s">
        <v>4901</v>
      </c>
      <c r="K5737" s="1" t="s">
        <v>4901</v>
      </c>
      <c r="M5737" s="3">
        <v>0</v>
      </c>
      <c r="O5737" s="1" t="s">
        <v>5434</v>
      </c>
      <c r="P5737" s="1" t="s">
        <v>5434</v>
      </c>
      <c r="Q5737" s="1" t="s">
        <v>5434</v>
      </c>
      <c r="R5737" s="1" t="s">
        <v>5434</v>
      </c>
      <c r="S5737" s="1" t="s">
        <v>5434</v>
      </c>
      <c r="T5737" s="1" t="s">
        <v>5434</v>
      </c>
      <c r="U5737" s="1" t="s">
        <v>5434</v>
      </c>
      <c r="W5737" s="3">
        <v>0</v>
      </c>
      <c r="Y5737" s="1" t="s">
        <v>5434</v>
      </c>
      <c r="Z5737" s="1" t="s">
        <v>5434</v>
      </c>
      <c r="AA5737" s="1" t="s">
        <v>5434</v>
      </c>
      <c r="AB5737" s="1" t="s">
        <v>5434</v>
      </c>
      <c r="AC5737" s="1" t="s">
        <v>5434</v>
      </c>
      <c r="AD5737" s="1" t="s">
        <v>5434</v>
      </c>
      <c r="AE5737" s="1" t="s">
        <v>5434</v>
      </c>
    </row>
    <row r="5738" spans="3:31" ht="12.75" hidden="1">
      <c r="C5738" s="1" t="s">
        <v>4901</v>
      </c>
      <c r="D5738" s="1" t="s">
        <v>4901</v>
      </c>
      <c r="E5738" s="1" t="s">
        <v>4901</v>
      </c>
      <c r="F5738" s="1" t="s">
        <v>4901</v>
      </c>
      <c r="G5738" s="1" t="s">
        <v>4901</v>
      </c>
      <c r="H5738" s="1" t="s">
        <v>4901</v>
      </c>
      <c r="I5738" s="1" t="s">
        <v>4901</v>
      </c>
      <c r="J5738" s="1" t="s">
        <v>4901</v>
      </c>
      <c r="K5738" s="1" t="s">
        <v>4901</v>
      </c>
      <c r="M5738" s="3">
        <v>0</v>
      </c>
      <c r="O5738" s="1" t="s">
        <v>5434</v>
      </c>
      <c r="P5738" s="1" t="s">
        <v>5434</v>
      </c>
      <c r="Q5738" s="1" t="s">
        <v>5434</v>
      </c>
      <c r="R5738" s="1" t="s">
        <v>5434</v>
      </c>
      <c r="S5738" s="1" t="s">
        <v>5434</v>
      </c>
      <c r="T5738" s="1" t="s">
        <v>5434</v>
      </c>
      <c r="U5738" s="1" t="s">
        <v>5434</v>
      </c>
      <c r="W5738" s="3">
        <v>0</v>
      </c>
      <c r="Y5738" s="1" t="s">
        <v>5434</v>
      </c>
      <c r="Z5738" s="1" t="s">
        <v>5434</v>
      </c>
      <c r="AA5738" s="1" t="s">
        <v>5434</v>
      </c>
      <c r="AB5738" s="1" t="s">
        <v>5434</v>
      </c>
      <c r="AC5738" s="1" t="s">
        <v>5434</v>
      </c>
      <c r="AD5738" s="1" t="s">
        <v>5434</v>
      </c>
      <c r="AE5738" s="1" t="s">
        <v>5434</v>
      </c>
    </row>
    <row r="5739" spans="3:31" ht="12.75" hidden="1">
      <c r="C5739" s="1" t="s">
        <v>4901</v>
      </c>
      <c r="D5739" s="1" t="s">
        <v>4901</v>
      </c>
      <c r="E5739" s="1" t="s">
        <v>4901</v>
      </c>
      <c r="F5739" s="1" t="s">
        <v>4901</v>
      </c>
      <c r="G5739" s="1" t="s">
        <v>4901</v>
      </c>
      <c r="H5739" s="1" t="s">
        <v>4901</v>
      </c>
      <c r="I5739" s="1" t="s">
        <v>4901</v>
      </c>
      <c r="J5739" s="1" t="s">
        <v>4901</v>
      </c>
      <c r="K5739" s="1" t="s">
        <v>4901</v>
      </c>
      <c r="M5739" s="3">
        <v>0</v>
      </c>
      <c r="O5739" s="1" t="s">
        <v>5434</v>
      </c>
      <c r="P5739" s="1" t="s">
        <v>5434</v>
      </c>
      <c r="Q5739" s="1" t="s">
        <v>5434</v>
      </c>
      <c r="R5739" s="1" t="s">
        <v>5434</v>
      </c>
      <c r="S5739" s="1" t="s">
        <v>5434</v>
      </c>
      <c r="T5739" s="1" t="s">
        <v>5434</v>
      </c>
      <c r="U5739" s="1" t="s">
        <v>5434</v>
      </c>
      <c r="W5739" s="3">
        <v>0</v>
      </c>
      <c r="Y5739" s="1" t="s">
        <v>5434</v>
      </c>
      <c r="Z5739" s="1" t="s">
        <v>5434</v>
      </c>
      <c r="AA5739" s="1" t="s">
        <v>5434</v>
      </c>
      <c r="AB5739" s="1" t="s">
        <v>5434</v>
      </c>
      <c r="AC5739" s="1" t="s">
        <v>5434</v>
      </c>
      <c r="AD5739" s="1" t="s">
        <v>5434</v>
      </c>
      <c r="AE5739" s="1" t="s">
        <v>5434</v>
      </c>
    </row>
    <row r="5740" spans="3:31" ht="12.75" hidden="1">
      <c r="C5740" s="1" t="s">
        <v>4901</v>
      </c>
      <c r="D5740" s="1" t="s">
        <v>4901</v>
      </c>
      <c r="E5740" s="1" t="s">
        <v>4901</v>
      </c>
      <c r="F5740" s="1" t="s">
        <v>4901</v>
      </c>
      <c r="G5740" s="1" t="s">
        <v>4901</v>
      </c>
      <c r="H5740" s="1" t="s">
        <v>4901</v>
      </c>
      <c r="I5740" s="1" t="s">
        <v>4901</v>
      </c>
      <c r="J5740" s="1" t="s">
        <v>4901</v>
      </c>
      <c r="K5740" s="1" t="s">
        <v>4901</v>
      </c>
      <c r="M5740" s="3">
        <v>0</v>
      </c>
      <c r="O5740" s="1" t="s">
        <v>5434</v>
      </c>
      <c r="P5740" s="1" t="s">
        <v>5434</v>
      </c>
      <c r="Q5740" s="1" t="s">
        <v>5434</v>
      </c>
      <c r="R5740" s="1" t="s">
        <v>5434</v>
      </c>
      <c r="S5740" s="1" t="s">
        <v>5434</v>
      </c>
      <c r="T5740" s="1" t="s">
        <v>5434</v>
      </c>
      <c r="U5740" s="1" t="s">
        <v>5434</v>
      </c>
      <c r="W5740" s="3">
        <v>0</v>
      </c>
      <c r="Y5740" s="1" t="s">
        <v>5434</v>
      </c>
      <c r="Z5740" s="1" t="s">
        <v>5434</v>
      </c>
      <c r="AA5740" s="1" t="s">
        <v>5434</v>
      </c>
      <c r="AB5740" s="1" t="s">
        <v>5434</v>
      </c>
      <c r="AC5740" s="1" t="s">
        <v>5434</v>
      </c>
      <c r="AD5740" s="1" t="s">
        <v>5434</v>
      </c>
      <c r="AE5740" s="1" t="s">
        <v>5434</v>
      </c>
    </row>
    <row r="5741" spans="3:31" ht="12.75" hidden="1">
      <c r="C5741" s="1" t="s">
        <v>4901</v>
      </c>
      <c r="D5741" s="1" t="s">
        <v>4901</v>
      </c>
      <c r="E5741" s="1" t="s">
        <v>4901</v>
      </c>
      <c r="F5741" s="1" t="s">
        <v>4901</v>
      </c>
      <c r="G5741" s="1" t="s">
        <v>4901</v>
      </c>
      <c r="H5741" s="1" t="s">
        <v>4901</v>
      </c>
      <c r="I5741" s="1" t="s">
        <v>4901</v>
      </c>
      <c r="J5741" s="1" t="s">
        <v>4901</v>
      </c>
      <c r="K5741" s="1" t="s">
        <v>4901</v>
      </c>
      <c r="M5741" s="3">
        <v>0</v>
      </c>
      <c r="O5741" s="1" t="s">
        <v>5434</v>
      </c>
      <c r="P5741" s="1" t="s">
        <v>5434</v>
      </c>
      <c r="Q5741" s="1" t="s">
        <v>5434</v>
      </c>
      <c r="R5741" s="1" t="s">
        <v>5434</v>
      </c>
      <c r="S5741" s="1" t="s">
        <v>5434</v>
      </c>
      <c r="T5741" s="1" t="s">
        <v>5434</v>
      </c>
      <c r="U5741" s="1" t="s">
        <v>5434</v>
      </c>
      <c r="W5741" s="3">
        <v>0</v>
      </c>
      <c r="Y5741" s="1" t="s">
        <v>5434</v>
      </c>
      <c r="Z5741" s="1" t="s">
        <v>5434</v>
      </c>
      <c r="AA5741" s="1" t="s">
        <v>5434</v>
      </c>
      <c r="AB5741" s="1" t="s">
        <v>5434</v>
      </c>
      <c r="AC5741" s="1" t="s">
        <v>5434</v>
      </c>
      <c r="AD5741" s="1" t="s">
        <v>5434</v>
      </c>
      <c r="AE5741" s="1" t="s">
        <v>5434</v>
      </c>
    </row>
    <row r="5742" spans="3:31" ht="12.75" hidden="1">
      <c r="C5742" s="1" t="s">
        <v>4901</v>
      </c>
      <c r="D5742" s="1" t="s">
        <v>4901</v>
      </c>
      <c r="E5742" s="1" t="s">
        <v>4901</v>
      </c>
      <c r="F5742" s="1" t="s">
        <v>4901</v>
      </c>
      <c r="G5742" s="1" t="s">
        <v>4901</v>
      </c>
      <c r="H5742" s="1" t="s">
        <v>4901</v>
      </c>
      <c r="I5742" s="1" t="s">
        <v>4901</v>
      </c>
      <c r="J5742" s="1" t="s">
        <v>4901</v>
      </c>
      <c r="K5742" s="1" t="s">
        <v>4901</v>
      </c>
      <c r="M5742" s="3">
        <v>0</v>
      </c>
      <c r="O5742" s="1" t="s">
        <v>5434</v>
      </c>
      <c r="P5742" s="1" t="s">
        <v>5434</v>
      </c>
      <c r="Q5742" s="1" t="s">
        <v>5434</v>
      </c>
      <c r="R5742" s="1" t="s">
        <v>5434</v>
      </c>
      <c r="S5742" s="1" t="s">
        <v>5434</v>
      </c>
      <c r="T5742" s="1" t="s">
        <v>5434</v>
      </c>
      <c r="U5742" s="1" t="s">
        <v>5434</v>
      </c>
      <c r="W5742" s="3">
        <v>0</v>
      </c>
      <c r="Y5742" s="1" t="s">
        <v>5434</v>
      </c>
      <c r="Z5742" s="1" t="s">
        <v>5434</v>
      </c>
      <c r="AA5742" s="1" t="s">
        <v>5434</v>
      </c>
      <c r="AB5742" s="1" t="s">
        <v>5434</v>
      </c>
      <c r="AC5742" s="1" t="s">
        <v>5434</v>
      </c>
      <c r="AD5742" s="1" t="s">
        <v>5434</v>
      </c>
      <c r="AE5742" s="1" t="s">
        <v>5434</v>
      </c>
    </row>
    <row r="5743" spans="3:31" ht="12.75" hidden="1">
      <c r="C5743" s="1" t="s">
        <v>4901</v>
      </c>
      <c r="D5743" s="1" t="s">
        <v>4901</v>
      </c>
      <c r="E5743" s="1" t="s">
        <v>4901</v>
      </c>
      <c r="F5743" s="1" t="s">
        <v>4901</v>
      </c>
      <c r="G5743" s="1" t="s">
        <v>4901</v>
      </c>
      <c r="H5743" s="1" t="s">
        <v>4901</v>
      </c>
      <c r="I5743" s="1" t="s">
        <v>4901</v>
      </c>
      <c r="J5743" s="1" t="s">
        <v>4901</v>
      </c>
      <c r="K5743" s="1" t="s">
        <v>4901</v>
      </c>
      <c r="M5743" s="3">
        <v>0</v>
      </c>
      <c r="O5743" s="1" t="s">
        <v>5434</v>
      </c>
      <c r="P5743" s="1" t="s">
        <v>5434</v>
      </c>
      <c r="Q5743" s="1" t="s">
        <v>5434</v>
      </c>
      <c r="R5743" s="1" t="s">
        <v>5434</v>
      </c>
      <c r="S5743" s="1" t="s">
        <v>5434</v>
      </c>
      <c r="T5743" s="1" t="s">
        <v>5434</v>
      </c>
      <c r="U5743" s="1" t="s">
        <v>5434</v>
      </c>
      <c r="W5743" s="3">
        <v>0</v>
      </c>
      <c r="Y5743" s="1" t="s">
        <v>5434</v>
      </c>
      <c r="Z5743" s="1" t="s">
        <v>5434</v>
      </c>
      <c r="AA5743" s="1" t="s">
        <v>5434</v>
      </c>
      <c r="AB5743" s="1" t="s">
        <v>5434</v>
      </c>
      <c r="AC5743" s="1" t="s">
        <v>5434</v>
      </c>
      <c r="AD5743" s="1" t="s">
        <v>5434</v>
      </c>
      <c r="AE5743" s="1" t="s">
        <v>5434</v>
      </c>
    </row>
    <row r="5744" spans="3:31" ht="12.75" hidden="1">
      <c r="C5744" s="1" t="s">
        <v>4901</v>
      </c>
      <c r="D5744" s="1" t="s">
        <v>4901</v>
      </c>
      <c r="E5744" s="1" t="s">
        <v>4901</v>
      </c>
      <c r="F5744" s="1" t="s">
        <v>4901</v>
      </c>
      <c r="G5744" s="1" t="s">
        <v>4901</v>
      </c>
      <c r="H5744" s="1" t="s">
        <v>4901</v>
      </c>
      <c r="I5744" s="1" t="s">
        <v>4901</v>
      </c>
      <c r="J5744" s="1" t="s">
        <v>4901</v>
      </c>
      <c r="K5744" s="1" t="s">
        <v>4901</v>
      </c>
      <c r="M5744" s="3">
        <v>0</v>
      </c>
      <c r="O5744" s="1" t="s">
        <v>5434</v>
      </c>
      <c r="P5744" s="1" t="s">
        <v>5434</v>
      </c>
      <c r="Q5744" s="1" t="s">
        <v>5434</v>
      </c>
      <c r="R5744" s="1" t="s">
        <v>5434</v>
      </c>
      <c r="S5744" s="1" t="s">
        <v>5434</v>
      </c>
      <c r="T5744" s="1" t="s">
        <v>5434</v>
      </c>
      <c r="U5744" s="1" t="s">
        <v>5434</v>
      </c>
      <c r="W5744" s="3">
        <v>0</v>
      </c>
      <c r="Y5744" s="1" t="s">
        <v>5434</v>
      </c>
      <c r="Z5744" s="1" t="s">
        <v>5434</v>
      </c>
      <c r="AA5744" s="1" t="s">
        <v>5434</v>
      </c>
      <c r="AB5744" s="1" t="s">
        <v>5434</v>
      </c>
      <c r="AC5744" s="1" t="s">
        <v>5434</v>
      </c>
      <c r="AD5744" s="1" t="s">
        <v>5434</v>
      </c>
      <c r="AE5744" s="1" t="s">
        <v>5434</v>
      </c>
    </row>
    <row r="5745" spans="3:31" ht="12.75" hidden="1">
      <c r="C5745" s="1" t="s">
        <v>4901</v>
      </c>
      <c r="D5745" s="1" t="s">
        <v>4901</v>
      </c>
      <c r="E5745" s="1" t="s">
        <v>4901</v>
      </c>
      <c r="F5745" s="1" t="s">
        <v>4901</v>
      </c>
      <c r="G5745" s="1" t="s">
        <v>4901</v>
      </c>
      <c r="H5745" s="1" t="s">
        <v>4901</v>
      </c>
      <c r="I5745" s="1" t="s">
        <v>4901</v>
      </c>
      <c r="J5745" s="1" t="s">
        <v>4901</v>
      </c>
      <c r="K5745" s="1" t="s">
        <v>4901</v>
      </c>
      <c r="M5745" s="3">
        <v>0</v>
      </c>
      <c r="O5745" s="1" t="s">
        <v>5434</v>
      </c>
      <c r="P5745" s="1" t="s">
        <v>5434</v>
      </c>
      <c r="Q5745" s="1" t="s">
        <v>5434</v>
      </c>
      <c r="R5745" s="1" t="s">
        <v>5434</v>
      </c>
      <c r="S5745" s="1" t="s">
        <v>5434</v>
      </c>
      <c r="T5745" s="1" t="s">
        <v>5434</v>
      </c>
      <c r="U5745" s="1" t="s">
        <v>5434</v>
      </c>
      <c r="W5745" s="3">
        <v>0</v>
      </c>
      <c r="Y5745" s="1" t="s">
        <v>5434</v>
      </c>
      <c r="Z5745" s="1" t="s">
        <v>5434</v>
      </c>
      <c r="AA5745" s="1" t="s">
        <v>5434</v>
      </c>
      <c r="AB5745" s="1" t="s">
        <v>5434</v>
      </c>
      <c r="AC5745" s="1" t="s">
        <v>5434</v>
      </c>
      <c r="AD5745" s="1" t="s">
        <v>5434</v>
      </c>
      <c r="AE5745" s="1" t="s">
        <v>5434</v>
      </c>
    </row>
    <row r="5746" spans="3:31" ht="12.75" hidden="1">
      <c r="C5746" s="1" t="s">
        <v>4901</v>
      </c>
      <c r="D5746" s="1" t="s">
        <v>4901</v>
      </c>
      <c r="E5746" s="1" t="s">
        <v>4901</v>
      </c>
      <c r="F5746" s="1" t="s">
        <v>4901</v>
      </c>
      <c r="G5746" s="1" t="s">
        <v>4901</v>
      </c>
      <c r="H5746" s="1" t="s">
        <v>4901</v>
      </c>
      <c r="I5746" s="1" t="s">
        <v>4901</v>
      </c>
      <c r="J5746" s="1" t="s">
        <v>4901</v>
      </c>
      <c r="K5746" s="1" t="s">
        <v>4901</v>
      </c>
      <c r="M5746" s="3">
        <v>0</v>
      </c>
      <c r="O5746" s="1" t="s">
        <v>5434</v>
      </c>
      <c r="P5746" s="1" t="s">
        <v>5434</v>
      </c>
      <c r="Q5746" s="1" t="s">
        <v>5434</v>
      </c>
      <c r="R5746" s="1" t="s">
        <v>5434</v>
      </c>
      <c r="S5746" s="1" t="s">
        <v>5434</v>
      </c>
      <c r="T5746" s="1" t="s">
        <v>5434</v>
      </c>
      <c r="U5746" s="1" t="s">
        <v>5434</v>
      </c>
      <c r="W5746" s="3">
        <v>0</v>
      </c>
      <c r="Y5746" s="1" t="s">
        <v>5434</v>
      </c>
      <c r="Z5746" s="1" t="s">
        <v>5434</v>
      </c>
      <c r="AA5746" s="1" t="s">
        <v>5434</v>
      </c>
      <c r="AB5746" s="1" t="s">
        <v>5434</v>
      </c>
      <c r="AC5746" s="1" t="s">
        <v>5434</v>
      </c>
      <c r="AD5746" s="1" t="s">
        <v>5434</v>
      </c>
      <c r="AE5746" s="1" t="s">
        <v>5434</v>
      </c>
    </row>
    <row r="5747" spans="3:31" ht="12.75" hidden="1">
      <c r="C5747" s="1" t="s">
        <v>4901</v>
      </c>
      <c r="D5747" s="1" t="s">
        <v>4901</v>
      </c>
      <c r="E5747" s="1" t="s">
        <v>4901</v>
      </c>
      <c r="F5747" s="1" t="s">
        <v>4901</v>
      </c>
      <c r="G5747" s="1" t="s">
        <v>4901</v>
      </c>
      <c r="H5747" s="1" t="s">
        <v>4901</v>
      </c>
      <c r="I5747" s="1" t="s">
        <v>4901</v>
      </c>
      <c r="J5747" s="1" t="s">
        <v>4901</v>
      </c>
      <c r="K5747" s="1" t="s">
        <v>4901</v>
      </c>
      <c r="M5747" s="3">
        <v>0</v>
      </c>
      <c r="O5747" s="1" t="s">
        <v>5434</v>
      </c>
      <c r="P5747" s="1" t="s">
        <v>5434</v>
      </c>
      <c r="Q5747" s="1" t="s">
        <v>5434</v>
      </c>
      <c r="R5747" s="1" t="s">
        <v>5434</v>
      </c>
      <c r="S5747" s="1" t="s">
        <v>5434</v>
      </c>
      <c r="T5747" s="1" t="s">
        <v>5434</v>
      </c>
      <c r="U5747" s="1" t="s">
        <v>5434</v>
      </c>
      <c r="W5747" s="3">
        <v>0</v>
      </c>
      <c r="Y5747" s="1" t="s">
        <v>5434</v>
      </c>
      <c r="Z5747" s="1" t="s">
        <v>5434</v>
      </c>
      <c r="AA5747" s="1" t="s">
        <v>5434</v>
      </c>
      <c r="AB5747" s="1" t="s">
        <v>5434</v>
      </c>
      <c r="AC5747" s="1" t="s">
        <v>5434</v>
      </c>
      <c r="AD5747" s="1" t="s">
        <v>5434</v>
      </c>
      <c r="AE5747" s="1" t="s">
        <v>5434</v>
      </c>
    </row>
    <row r="5748" spans="3:31" ht="12.75" hidden="1">
      <c r="C5748" s="1" t="s">
        <v>4901</v>
      </c>
      <c r="D5748" s="1" t="s">
        <v>4901</v>
      </c>
      <c r="E5748" s="1" t="s">
        <v>4901</v>
      </c>
      <c r="F5748" s="1" t="s">
        <v>4901</v>
      </c>
      <c r="G5748" s="1" t="s">
        <v>4901</v>
      </c>
      <c r="H5748" s="1" t="s">
        <v>4901</v>
      </c>
      <c r="I5748" s="1" t="s">
        <v>4901</v>
      </c>
      <c r="J5748" s="1" t="s">
        <v>4901</v>
      </c>
      <c r="K5748" s="1" t="s">
        <v>4901</v>
      </c>
      <c r="M5748" s="3">
        <v>0</v>
      </c>
      <c r="O5748" s="1" t="s">
        <v>5434</v>
      </c>
      <c r="P5748" s="1" t="s">
        <v>5434</v>
      </c>
      <c r="Q5748" s="1" t="s">
        <v>5434</v>
      </c>
      <c r="R5748" s="1" t="s">
        <v>5434</v>
      </c>
      <c r="S5748" s="1" t="s">
        <v>5434</v>
      </c>
      <c r="T5748" s="1" t="s">
        <v>5434</v>
      </c>
      <c r="U5748" s="1" t="s">
        <v>5434</v>
      </c>
      <c r="W5748" s="3">
        <v>0</v>
      </c>
      <c r="Y5748" s="1" t="s">
        <v>5434</v>
      </c>
      <c r="Z5748" s="1" t="s">
        <v>5434</v>
      </c>
      <c r="AA5748" s="1" t="s">
        <v>5434</v>
      </c>
      <c r="AB5748" s="1" t="s">
        <v>5434</v>
      </c>
      <c r="AC5748" s="1" t="s">
        <v>5434</v>
      </c>
      <c r="AD5748" s="1" t="s">
        <v>5434</v>
      </c>
      <c r="AE5748" s="1" t="s">
        <v>5434</v>
      </c>
    </row>
    <row r="5749" spans="3:31" ht="12.75" hidden="1">
      <c r="C5749" s="1" t="s">
        <v>4901</v>
      </c>
      <c r="D5749" s="1" t="s">
        <v>4901</v>
      </c>
      <c r="E5749" s="1" t="s">
        <v>4901</v>
      </c>
      <c r="F5749" s="1" t="s">
        <v>4901</v>
      </c>
      <c r="G5749" s="1" t="s">
        <v>4901</v>
      </c>
      <c r="H5749" s="1" t="s">
        <v>4901</v>
      </c>
      <c r="I5749" s="1" t="s">
        <v>4901</v>
      </c>
      <c r="J5749" s="1" t="s">
        <v>4901</v>
      </c>
      <c r="K5749" s="1" t="s">
        <v>4901</v>
      </c>
      <c r="M5749" s="3">
        <v>0</v>
      </c>
      <c r="O5749" s="1" t="s">
        <v>5434</v>
      </c>
      <c r="P5749" s="1" t="s">
        <v>5434</v>
      </c>
      <c r="Q5749" s="1" t="s">
        <v>5434</v>
      </c>
      <c r="R5749" s="1" t="s">
        <v>5434</v>
      </c>
      <c r="S5749" s="1" t="s">
        <v>5434</v>
      </c>
      <c r="T5749" s="1" t="s">
        <v>5434</v>
      </c>
      <c r="U5749" s="1" t="s">
        <v>5434</v>
      </c>
      <c r="W5749" s="3">
        <v>0</v>
      </c>
      <c r="Y5749" s="1" t="s">
        <v>5434</v>
      </c>
      <c r="Z5749" s="1" t="s">
        <v>5434</v>
      </c>
      <c r="AA5749" s="1" t="s">
        <v>5434</v>
      </c>
      <c r="AB5749" s="1" t="s">
        <v>5434</v>
      </c>
      <c r="AC5749" s="1" t="s">
        <v>5434</v>
      </c>
      <c r="AD5749" s="1" t="s">
        <v>5434</v>
      </c>
      <c r="AE5749" s="1" t="s">
        <v>5434</v>
      </c>
    </row>
    <row r="5750" spans="3:31" ht="12.75" hidden="1">
      <c r="C5750" s="1" t="s">
        <v>4901</v>
      </c>
      <c r="D5750" s="1" t="s">
        <v>4901</v>
      </c>
      <c r="E5750" s="1" t="s">
        <v>4901</v>
      </c>
      <c r="F5750" s="1" t="s">
        <v>4901</v>
      </c>
      <c r="G5750" s="1" t="s">
        <v>4901</v>
      </c>
      <c r="H5750" s="1" t="s">
        <v>4901</v>
      </c>
      <c r="I5750" s="1" t="s">
        <v>4901</v>
      </c>
      <c r="J5750" s="1" t="s">
        <v>4901</v>
      </c>
      <c r="K5750" s="1" t="s">
        <v>4901</v>
      </c>
      <c r="M5750" s="3">
        <v>0</v>
      </c>
      <c r="O5750" s="1" t="s">
        <v>5434</v>
      </c>
      <c r="P5750" s="1" t="s">
        <v>5434</v>
      </c>
      <c r="Q5750" s="1" t="s">
        <v>5434</v>
      </c>
      <c r="R5750" s="1" t="s">
        <v>5434</v>
      </c>
      <c r="S5750" s="1" t="s">
        <v>5434</v>
      </c>
      <c r="T5750" s="1" t="s">
        <v>5434</v>
      </c>
      <c r="U5750" s="1" t="s">
        <v>5434</v>
      </c>
      <c r="W5750" s="3">
        <v>0</v>
      </c>
      <c r="Y5750" s="1" t="s">
        <v>5434</v>
      </c>
      <c r="Z5750" s="1" t="s">
        <v>5434</v>
      </c>
      <c r="AA5750" s="1" t="s">
        <v>5434</v>
      </c>
      <c r="AB5750" s="1" t="s">
        <v>5434</v>
      </c>
      <c r="AC5750" s="1" t="s">
        <v>5434</v>
      </c>
      <c r="AD5750" s="1" t="s">
        <v>5434</v>
      </c>
      <c r="AE5750" s="1" t="s">
        <v>5434</v>
      </c>
    </row>
    <row r="5751" spans="3:31" ht="12.75" hidden="1">
      <c r="C5751" s="1" t="s">
        <v>4901</v>
      </c>
      <c r="D5751" s="1" t="s">
        <v>4901</v>
      </c>
      <c r="E5751" s="1" t="s">
        <v>4901</v>
      </c>
      <c r="F5751" s="1" t="s">
        <v>4901</v>
      </c>
      <c r="G5751" s="1" t="s">
        <v>4901</v>
      </c>
      <c r="H5751" s="1" t="s">
        <v>4901</v>
      </c>
      <c r="I5751" s="1" t="s">
        <v>4901</v>
      </c>
      <c r="J5751" s="1" t="s">
        <v>4901</v>
      </c>
      <c r="K5751" s="1" t="s">
        <v>4901</v>
      </c>
      <c r="M5751" s="3">
        <v>0</v>
      </c>
      <c r="O5751" s="1" t="s">
        <v>5434</v>
      </c>
      <c r="P5751" s="1" t="s">
        <v>5434</v>
      </c>
      <c r="Q5751" s="1" t="s">
        <v>5434</v>
      </c>
      <c r="R5751" s="1" t="s">
        <v>5434</v>
      </c>
      <c r="S5751" s="1" t="s">
        <v>5434</v>
      </c>
      <c r="T5751" s="1" t="s">
        <v>5434</v>
      </c>
      <c r="U5751" s="1" t="s">
        <v>5434</v>
      </c>
      <c r="W5751" s="3">
        <v>0</v>
      </c>
      <c r="Y5751" s="1" t="s">
        <v>5434</v>
      </c>
      <c r="Z5751" s="1" t="s">
        <v>5434</v>
      </c>
      <c r="AA5751" s="1" t="s">
        <v>5434</v>
      </c>
      <c r="AB5751" s="1" t="s">
        <v>5434</v>
      </c>
      <c r="AC5751" s="1" t="s">
        <v>5434</v>
      </c>
      <c r="AD5751" s="1" t="s">
        <v>5434</v>
      </c>
      <c r="AE5751" s="1" t="s">
        <v>5434</v>
      </c>
    </row>
    <row r="5752" spans="3:31" ht="12.75" hidden="1">
      <c r="C5752" s="1" t="s">
        <v>4901</v>
      </c>
      <c r="D5752" s="1" t="s">
        <v>4901</v>
      </c>
      <c r="E5752" s="1" t="s">
        <v>4901</v>
      </c>
      <c r="F5752" s="1" t="s">
        <v>4901</v>
      </c>
      <c r="G5752" s="1" t="s">
        <v>4901</v>
      </c>
      <c r="H5752" s="1" t="s">
        <v>4901</v>
      </c>
      <c r="I5752" s="1" t="s">
        <v>4901</v>
      </c>
      <c r="J5752" s="1" t="s">
        <v>4901</v>
      </c>
      <c r="K5752" s="1" t="s">
        <v>4901</v>
      </c>
      <c r="M5752" s="3">
        <v>0</v>
      </c>
      <c r="O5752" s="1" t="s">
        <v>5434</v>
      </c>
      <c r="P5752" s="1" t="s">
        <v>5434</v>
      </c>
      <c r="Q5752" s="1" t="s">
        <v>5434</v>
      </c>
      <c r="R5752" s="1" t="s">
        <v>5434</v>
      </c>
      <c r="S5752" s="1" t="s">
        <v>5434</v>
      </c>
      <c r="T5752" s="1" t="s">
        <v>5434</v>
      </c>
      <c r="U5752" s="1" t="s">
        <v>5434</v>
      </c>
      <c r="W5752" s="3">
        <v>0</v>
      </c>
      <c r="Y5752" s="1" t="s">
        <v>5434</v>
      </c>
      <c r="Z5752" s="1" t="s">
        <v>5434</v>
      </c>
      <c r="AA5752" s="1" t="s">
        <v>5434</v>
      </c>
      <c r="AB5752" s="1" t="s">
        <v>5434</v>
      </c>
      <c r="AC5752" s="1" t="s">
        <v>5434</v>
      </c>
      <c r="AD5752" s="1" t="s">
        <v>5434</v>
      </c>
      <c r="AE5752" s="1" t="s">
        <v>5434</v>
      </c>
    </row>
    <row r="5753" spans="3:31" ht="12.75" hidden="1">
      <c r="C5753" s="1" t="s">
        <v>4901</v>
      </c>
      <c r="D5753" s="1" t="s">
        <v>4901</v>
      </c>
      <c r="E5753" s="1" t="s">
        <v>4901</v>
      </c>
      <c r="F5753" s="1" t="s">
        <v>4901</v>
      </c>
      <c r="G5753" s="1" t="s">
        <v>4901</v>
      </c>
      <c r="H5753" s="1" t="s">
        <v>4901</v>
      </c>
      <c r="I5753" s="1" t="s">
        <v>4901</v>
      </c>
      <c r="J5753" s="1" t="s">
        <v>4901</v>
      </c>
      <c r="K5753" s="1" t="s">
        <v>4901</v>
      </c>
      <c r="M5753" s="3">
        <v>0</v>
      </c>
      <c r="O5753" s="1" t="s">
        <v>5434</v>
      </c>
      <c r="P5753" s="1" t="s">
        <v>5434</v>
      </c>
      <c r="Q5753" s="1" t="s">
        <v>5434</v>
      </c>
      <c r="R5753" s="1" t="s">
        <v>5434</v>
      </c>
      <c r="S5753" s="1" t="s">
        <v>5434</v>
      </c>
      <c r="T5753" s="1" t="s">
        <v>5434</v>
      </c>
      <c r="U5753" s="1" t="s">
        <v>5434</v>
      </c>
      <c r="W5753" s="3">
        <v>0</v>
      </c>
      <c r="Y5753" s="1" t="s">
        <v>5434</v>
      </c>
      <c r="Z5753" s="1" t="s">
        <v>5434</v>
      </c>
      <c r="AA5753" s="1" t="s">
        <v>5434</v>
      </c>
      <c r="AB5753" s="1" t="s">
        <v>5434</v>
      </c>
      <c r="AC5753" s="1" t="s">
        <v>5434</v>
      </c>
      <c r="AD5753" s="1" t="s">
        <v>5434</v>
      </c>
      <c r="AE5753" s="1" t="s">
        <v>5434</v>
      </c>
    </row>
    <row r="5754" spans="3:31" ht="12.75" hidden="1">
      <c r="C5754" s="1" t="s">
        <v>4901</v>
      </c>
      <c r="D5754" s="1" t="s">
        <v>4901</v>
      </c>
      <c r="E5754" s="1" t="s">
        <v>4901</v>
      </c>
      <c r="F5754" s="1" t="s">
        <v>4901</v>
      </c>
      <c r="G5754" s="1" t="s">
        <v>4901</v>
      </c>
      <c r="H5754" s="1" t="s">
        <v>4901</v>
      </c>
      <c r="I5754" s="1" t="s">
        <v>4901</v>
      </c>
      <c r="J5754" s="1" t="s">
        <v>4901</v>
      </c>
      <c r="K5754" s="1" t="s">
        <v>4901</v>
      </c>
      <c r="M5754" s="3">
        <v>0</v>
      </c>
      <c r="O5754" s="1" t="s">
        <v>5434</v>
      </c>
      <c r="P5754" s="1" t="s">
        <v>5434</v>
      </c>
      <c r="Q5754" s="1" t="s">
        <v>5434</v>
      </c>
      <c r="R5754" s="1" t="s">
        <v>5434</v>
      </c>
      <c r="S5754" s="1" t="s">
        <v>5434</v>
      </c>
      <c r="T5754" s="1" t="s">
        <v>5434</v>
      </c>
      <c r="U5754" s="1" t="s">
        <v>5434</v>
      </c>
      <c r="W5754" s="3">
        <v>0</v>
      </c>
      <c r="Y5754" s="1" t="s">
        <v>5434</v>
      </c>
      <c r="Z5754" s="1" t="s">
        <v>5434</v>
      </c>
      <c r="AA5754" s="1" t="s">
        <v>5434</v>
      </c>
      <c r="AB5754" s="1" t="s">
        <v>5434</v>
      </c>
      <c r="AC5754" s="1" t="s">
        <v>5434</v>
      </c>
      <c r="AD5754" s="1" t="s">
        <v>5434</v>
      </c>
      <c r="AE5754" s="1" t="s">
        <v>5434</v>
      </c>
    </row>
    <row r="5755" spans="3:31" ht="12.75" hidden="1">
      <c r="C5755" s="1" t="s">
        <v>4901</v>
      </c>
      <c r="D5755" s="1" t="s">
        <v>4901</v>
      </c>
      <c r="E5755" s="1" t="s">
        <v>4901</v>
      </c>
      <c r="F5755" s="1" t="s">
        <v>4901</v>
      </c>
      <c r="G5755" s="1" t="s">
        <v>4901</v>
      </c>
      <c r="H5755" s="1" t="s">
        <v>4901</v>
      </c>
      <c r="I5755" s="1" t="s">
        <v>4901</v>
      </c>
      <c r="J5755" s="1" t="s">
        <v>4901</v>
      </c>
      <c r="K5755" s="1" t="s">
        <v>4901</v>
      </c>
      <c r="M5755" s="3">
        <v>0</v>
      </c>
      <c r="O5755" s="1" t="s">
        <v>5434</v>
      </c>
      <c r="P5755" s="1" t="s">
        <v>5434</v>
      </c>
      <c r="Q5755" s="1" t="s">
        <v>5434</v>
      </c>
      <c r="R5755" s="1" t="s">
        <v>5434</v>
      </c>
      <c r="S5755" s="1" t="s">
        <v>5434</v>
      </c>
      <c r="T5755" s="1" t="s">
        <v>5434</v>
      </c>
      <c r="U5755" s="1" t="s">
        <v>5434</v>
      </c>
      <c r="W5755" s="3">
        <v>0</v>
      </c>
      <c r="Y5755" s="1" t="s">
        <v>5434</v>
      </c>
      <c r="Z5755" s="1" t="s">
        <v>5434</v>
      </c>
      <c r="AA5755" s="1" t="s">
        <v>5434</v>
      </c>
      <c r="AB5755" s="1" t="s">
        <v>5434</v>
      </c>
      <c r="AC5755" s="1" t="s">
        <v>5434</v>
      </c>
      <c r="AD5755" s="1" t="s">
        <v>5434</v>
      </c>
      <c r="AE5755" s="1" t="s">
        <v>5434</v>
      </c>
    </row>
    <row r="5756" spans="3:31" ht="12.75" hidden="1">
      <c r="C5756" s="1" t="s">
        <v>4901</v>
      </c>
      <c r="D5756" s="1" t="s">
        <v>4901</v>
      </c>
      <c r="E5756" s="1" t="s">
        <v>4901</v>
      </c>
      <c r="F5756" s="1" t="s">
        <v>4901</v>
      </c>
      <c r="G5756" s="1" t="s">
        <v>4901</v>
      </c>
      <c r="H5756" s="1" t="s">
        <v>4901</v>
      </c>
      <c r="I5756" s="1" t="s">
        <v>4901</v>
      </c>
      <c r="J5756" s="1" t="s">
        <v>4901</v>
      </c>
      <c r="K5756" s="1" t="s">
        <v>4901</v>
      </c>
      <c r="M5756" s="3">
        <v>0</v>
      </c>
      <c r="O5756" s="1" t="s">
        <v>5434</v>
      </c>
      <c r="P5756" s="1" t="s">
        <v>5434</v>
      </c>
      <c r="Q5756" s="1" t="s">
        <v>5434</v>
      </c>
      <c r="R5756" s="1" t="s">
        <v>5434</v>
      </c>
      <c r="S5756" s="1" t="s">
        <v>5434</v>
      </c>
      <c r="T5756" s="1" t="s">
        <v>5434</v>
      </c>
      <c r="U5756" s="1" t="s">
        <v>5434</v>
      </c>
      <c r="W5756" s="3">
        <v>0</v>
      </c>
      <c r="Y5756" s="1" t="s">
        <v>5434</v>
      </c>
      <c r="Z5756" s="1" t="s">
        <v>5434</v>
      </c>
      <c r="AA5756" s="1" t="s">
        <v>5434</v>
      </c>
      <c r="AB5756" s="1" t="s">
        <v>5434</v>
      </c>
      <c r="AC5756" s="1" t="s">
        <v>5434</v>
      </c>
      <c r="AD5756" s="1" t="s">
        <v>5434</v>
      </c>
      <c r="AE5756" s="1" t="s">
        <v>5434</v>
      </c>
    </row>
    <row r="5757" spans="3:31" ht="12.75" hidden="1">
      <c r="C5757" s="1" t="s">
        <v>4901</v>
      </c>
      <c r="D5757" s="1" t="s">
        <v>4901</v>
      </c>
      <c r="E5757" s="1" t="s">
        <v>4901</v>
      </c>
      <c r="F5757" s="1" t="s">
        <v>4901</v>
      </c>
      <c r="G5757" s="1" t="s">
        <v>4901</v>
      </c>
      <c r="H5757" s="1" t="s">
        <v>4901</v>
      </c>
      <c r="I5757" s="1" t="s">
        <v>4901</v>
      </c>
      <c r="J5757" s="1" t="s">
        <v>4901</v>
      </c>
      <c r="K5757" s="1" t="s">
        <v>4901</v>
      </c>
      <c r="M5757" s="3">
        <v>0</v>
      </c>
      <c r="O5757" s="1" t="s">
        <v>5434</v>
      </c>
      <c r="P5757" s="1" t="s">
        <v>5434</v>
      </c>
      <c r="Q5757" s="1" t="s">
        <v>5434</v>
      </c>
      <c r="R5757" s="1" t="s">
        <v>5434</v>
      </c>
      <c r="S5757" s="1" t="s">
        <v>5434</v>
      </c>
      <c r="T5757" s="1" t="s">
        <v>5434</v>
      </c>
      <c r="U5757" s="1" t="s">
        <v>5434</v>
      </c>
      <c r="W5757" s="3">
        <v>0</v>
      </c>
      <c r="Y5757" s="1" t="s">
        <v>5434</v>
      </c>
      <c r="Z5757" s="1" t="s">
        <v>5434</v>
      </c>
      <c r="AA5757" s="1" t="s">
        <v>5434</v>
      </c>
      <c r="AB5757" s="1" t="s">
        <v>5434</v>
      </c>
      <c r="AC5757" s="1" t="s">
        <v>5434</v>
      </c>
      <c r="AD5757" s="1" t="s">
        <v>5434</v>
      </c>
      <c r="AE5757" s="1" t="s">
        <v>5434</v>
      </c>
    </row>
    <row r="5758" spans="3:31" ht="12.75" hidden="1">
      <c r="C5758" s="1" t="s">
        <v>4901</v>
      </c>
      <c r="D5758" s="1" t="s">
        <v>4901</v>
      </c>
      <c r="E5758" s="1" t="s">
        <v>4901</v>
      </c>
      <c r="F5758" s="1" t="s">
        <v>4901</v>
      </c>
      <c r="G5758" s="1" t="s">
        <v>4901</v>
      </c>
      <c r="H5758" s="1" t="s">
        <v>4901</v>
      </c>
      <c r="I5758" s="1" t="s">
        <v>4901</v>
      </c>
      <c r="J5758" s="1" t="s">
        <v>4901</v>
      </c>
      <c r="K5758" s="1" t="s">
        <v>4901</v>
      </c>
      <c r="M5758" s="3">
        <v>0</v>
      </c>
      <c r="O5758" s="1" t="s">
        <v>5434</v>
      </c>
      <c r="P5758" s="1" t="s">
        <v>5434</v>
      </c>
      <c r="Q5758" s="1" t="s">
        <v>5434</v>
      </c>
      <c r="R5758" s="1" t="s">
        <v>5434</v>
      </c>
      <c r="S5758" s="1" t="s">
        <v>5434</v>
      </c>
      <c r="T5758" s="1" t="s">
        <v>5434</v>
      </c>
      <c r="U5758" s="1" t="s">
        <v>5434</v>
      </c>
      <c r="W5758" s="3">
        <v>0</v>
      </c>
      <c r="Y5758" s="1" t="s">
        <v>5434</v>
      </c>
      <c r="Z5758" s="1" t="s">
        <v>5434</v>
      </c>
      <c r="AA5758" s="1" t="s">
        <v>5434</v>
      </c>
      <c r="AB5758" s="1" t="s">
        <v>5434</v>
      </c>
      <c r="AC5758" s="1" t="s">
        <v>5434</v>
      </c>
      <c r="AD5758" s="1" t="s">
        <v>5434</v>
      </c>
      <c r="AE5758" s="1" t="s">
        <v>5434</v>
      </c>
    </row>
    <row r="5759" spans="3:31" ht="12.75" hidden="1">
      <c r="C5759" s="1" t="s">
        <v>4901</v>
      </c>
      <c r="D5759" s="1" t="s">
        <v>4901</v>
      </c>
      <c r="E5759" s="1" t="s">
        <v>4901</v>
      </c>
      <c r="F5759" s="1" t="s">
        <v>4901</v>
      </c>
      <c r="G5759" s="1" t="s">
        <v>4901</v>
      </c>
      <c r="H5759" s="1" t="s">
        <v>4901</v>
      </c>
      <c r="I5759" s="1" t="s">
        <v>4901</v>
      </c>
      <c r="J5759" s="1" t="s">
        <v>4901</v>
      </c>
      <c r="K5759" s="1" t="s">
        <v>4901</v>
      </c>
      <c r="M5759" s="3">
        <v>0</v>
      </c>
      <c r="O5759" s="1" t="s">
        <v>5434</v>
      </c>
      <c r="P5759" s="1" t="s">
        <v>5434</v>
      </c>
      <c r="Q5759" s="1" t="s">
        <v>5434</v>
      </c>
      <c r="R5759" s="1" t="s">
        <v>5434</v>
      </c>
      <c r="S5759" s="1" t="s">
        <v>5434</v>
      </c>
      <c r="T5759" s="1" t="s">
        <v>5434</v>
      </c>
      <c r="U5759" s="1" t="s">
        <v>5434</v>
      </c>
      <c r="W5759" s="3">
        <v>0</v>
      </c>
      <c r="Y5759" s="1" t="s">
        <v>5434</v>
      </c>
      <c r="Z5759" s="1" t="s">
        <v>5434</v>
      </c>
      <c r="AA5759" s="1" t="s">
        <v>5434</v>
      </c>
      <c r="AB5759" s="1" t="s">
        <v>5434</v>
      </c>
      <c r="AC5759" s="1" t="s">
        <v>5434</v>
      </c>
      <c r="AD5759" s="1" t="s">
        <v>5434</v>
      </c>
      <c r="AE5759" s="1" t="s">
        <v>5434</v>
      </c>
    </row>
    <row r="5760" spans="3:31" ht="12.75" hidden="1">
      <c r="C5760" s="1" t="s">
        <v>4901</v>
      </c>
      <c r="D5760" s="1" t="s">
        <v>4901</v>
      </c>
      <c r="E5760" s="1" t="s">
        <v>4901</v>
      </c>
      <c r="F5760" s="1" t="s">
        <v>4901</v>
      </c>
      <c r="G5760" s="1" t="s">
        <v>4901</v>
      </c>
      <c r="H5760" s="1" t="s">
        <v>4901</v>
      </c>
      <c r="I5760" s="1" t="s">
        <v>4901</v>
      </c>
      <c r="J5760" s="1" t="s">
        <v>4901</v>
      </c>
      <c r="K5760" s="1" t="s">
        <v>4901</v>
      </c>
      <c r="M5760" s="3">
        <v>0</v>
      </c>
      <c r="O5760" s="1" t="s">
        <v>5434</v>
      </c>
      <c r="P5760" s="1" t="s">
        <v>5434</v>
      </c>
      <c r="Q5760" s="1" t="s">
        <v>5434</v>
      </c>
      <c r="R5760" s="1" t="s">
        <v>5434</v>
      </c>
      <c r="S5760" s="1" t="s">
        <v>5434</v>
      </c>
      <c r="T5760" s="1" t="s">
        <v>5434</v>
      </c>
      <c r="U5760" s="1" t="s">
        <v>5434</v>
      </c>
      <c r="W5760" s="3">
        <v>0</v>
      </c>
      <c r="Y5760" s="1" t="s">
        <v>5434</v>
      </c>
      <c r="Z5760" s="1" t="s">
        <v>5434</v>
      </c>
      <c r="AA5760" s="1" t="s">
        <v>5434</v>
      </c>
      <c r="AB5760" s="1" t="s">
        <v>5434</v>
      </c>
      <c r="AC5760" s="1" t="s">
        <v>5434</v>
      </c>
      <c r="AD5760" s="1" t="s">
        <v>5434</v>
      </c>
      <c r="AE5760" s="1" t="s">
        <v>5434</v>
      </c>
    </row>
    <row r="5761" spans="3:31" ht="12.75" hidden="1">
      <c r="C5761" s="1" t="s">
        <v>4901</v>
      </c>
      <c r="D5761" s="1" t="s">
        <v>4901</v>
      </c>
      <c r="E5761" s="1" t="s">
        <v>4901</v>
      </c>
      <c r="F5761" s="1" t="s">
        <v>4901</v>
      </c>
      <c r="G5761" s="1" t="s">
        <v>4901</v>
      </c>
      <c r="H5761" s="1" t="s">
        <v>4901</v>
      </c>
      <c r="I5761" s="1" t="s">
        <v>4901</v>
      </c>
      <c r="J5761" s="1" t="s">
        <v>4901</v>
      </c>
      <c r="K5761" s="1" t="s">
        <v>4901</v>
      </c>
      <c r="M5761" s="3">
        <v>0</v>
      </c>
      <c r="O5761" s="1" t="s">
        <v>5434</v>
      </c>
      <c r="P5761" s="1" t="s">
        <v>5434</v>
      </c>
      <c r="Q5761" s="1" t="s">
        <v>5434</v>
      </c>
      <c r="R5761" s="1" t="s">
        <v>5434</v>
      </c>
      <c r="S5761" s="1" t="s">
        <v>5434</v>
      </c>
      <c r="T5761" s="1" t="s">
        <v>5434</v>
      </c>
      <c r="U5761" s="1" t="s">
        <v>5434</v>
      </c>
      <c r="W5761" s="3">
        <v>0</v>
      </c>
      <c r="Y5761" s="1" t="s">
        <v>5434</v>
      </c>
      <c r="Z5761" s="1" t="s">
        <v>5434</v>
      </c>
      <c r="AA5761" s="1" t="s">
        <v>5434</v>
      </c>
      <c r="AB5761" s="1" t="s">
        <v>5434</v>
      </c>
      <c r="AC5761" s="1" t="s">
        <v>5434</v>
      </c>
      <c r="AD5761" s="1" t="s">
        <v>5434</v>
      </c>
      <c r="AE5761" s="1" t="s">
        <v>5434</v>
      </c>
    </row>
    <row r="5762" spans="3:31" ht="12.75" hidden="1">
      <c r="C5762" s="1" t="s">
        <v>4901</v>
      </c>
      <c r="D5762" s="1" t="s">
        <v>4901</v>
      </c>
      <c r="E5762" s="1" t="s">
        <v>4901</v>
      </c>
      <c r="F5762" s="1" t="s">
        <v>4901</v>
      </c>
      <c r="G5762" s="1" t="s">
        <v>4901</v>
      </c>
      <c r="H5762" s="1" t="s">
        <v>4901</v>
      </c>
      <c r="I5762" s="1" t="s">
        <v>4901</v>
      </c>
      <c r="J5762" s="1" t="s">
        <v>4901</v>
      </c>
      <c r="K5762" s="1" t="s">
        <v>4901</v>
      </c>
      <c r="M5762" s="3">
        <v>0</v>
      </c>
      <c r="O5762" s="1" t="s">
        <v>5434</v>
      </c>
      <c r="P5762" s="1" t="s">
        <v>5434</v>
      </c>
      <c r="Q5762" s="1" t="s">
        <v>5434</v>
      </c>
      <c r="R5762" s="1" t="s">
        <v>5434</v>
      </c>
      <c r="S5762" s="1" t="s">
        <v>5434</v>
      </c>
      <c r="T5762" s="1" t="s">
        <v>5434</v>
      </c>
      <c r="U5762" s="1" t="s">
        <v>5434</v>
      </c>
      <c r="W5762" s="3">
        <v>0</v>
      </c>
      <c r="Y5762" s="1" t="s">
        <v>5434</v>
      </c>
      <c r="Z5762" s="1" t="s">
        <v>5434</v>
      </c>
      <c r="AA5762" s="1" t="s">
        <v>5434</v>
      </c>
      <c r="AB5762" s="1" t="s">
        <v>5434</v>
      </c>
      <c r="AC5762" s="1" t="s">
        <v>5434</v>
      </c>
      <c r="AD5762" s="1" t="s">
        <v>5434</v>
      </c>
      <c r="AE5762" s="1" t="s">
        <v>5434</v>
      </c>
    </row>
    <row r="5763" spans="3:31" ht="12.75" hidden="1">
      <c r="C5763" s="1" t="s">
        <v>4901</v>
      </c>
      <c r="D5763" s="1" t="s">
        <v>4901</v>
      </c>
      <c r="E5763" s="1" t="s">
        <v>4901</v>
      </c>
      <c r="F5763" s="1" t="s">
        <v>4901</v>
      </c>
      <c r="G5763" s="1" t="s">
        <v>4901</v>
      </c>
      <c r="H5763" s="1" t="s">
        <v>4901</v>
      </c>
      <c r="I5763" s="1" t="s">
        <v>4901</v>
      </c>
      <c r="J5763" s="1" t="s">
        <v>4901</v>
      </c>
      <c r="K5763" s="1" t="s">
        <v>4901</v>
      </c>
      <c r="M5763" s="3">
        <v>0</v>
      </c>
      <c r="O5763" s="1" t="s">
        <v>5434</v>
      </c>
      <c r="P5763" s="1" t="s">
        <v>5434</v>
      </c>
      <c r="Q5763" s="1" t="s">
        <v>5434</v>
      </c>
      <c r="R5763" s="1" t="s">
        <v>5434</v>
      </c>
      <c r="S5763" s="1" t="s">
        <v>5434</v>
      </c>
      <c r="T5763" s="1" t="s">
        <v>5434</v>
      </c>
      <c r="U5763" s="1" t="s">
        <v>5434</v>
      </c>
      <c r="W5763" s="3">
        <v>0</v>
      </c>
      <c r="Y5763" s="1" t="s">
        <v>5434</v>
      </c>
      <c r="Z5763" s="1" t="s">
        <v>5434</v>
      </c>
      <c r="AA5763" s="1" t="s">
        <v>5434</v>
      </c>
      <c r="AB5763" s="1" t="s">
        <v>5434</v>
      </c>
      <c r="AC5763" s="1" t="s">
        <v>5434</v>
      </c>
      <c r="AD5763" s="1" t="s">
        <v>5434</v>
      </c>
      <c r="AE5763" s="1" t="s">
        <v>5434</v>
      </c>
    </row>
    <row r="5764" spans="3:31" ht="12.75" hidden="1">
      <c r="C5764" s="1" t="s">
        <v>4901</v>
      </c>
      <c r="D5764" s="1" t="s">
        <v>4901</v>
      </c>
      <c r="E5764" s="1" t="s">
        <v>4901</v>
      </c>
      <c r="F5764" s="1" t="s">
        <v>4901</v>
      </c>
      <c r="G5764" s="1" t="s">
        <v>4901</v>
      </c>
      <c r="H5764" s="1" t="s">
        <v>4901</v>
      </c>
      <c r="I5764" s="1" t="s">
        <v>4901</v>
      </c>
      <c r="J5764" s="1" t="s">
        <v>4901</v>
      </c>
      <c r="K5764" s="1" t="s">
        <v>4901</v>
      </c>
      <c r="M5764" s="3">
        <v>0</v>
      </c>
      <c r="O5764" s="1" t="s">
        <v>5434</v>
      </c>
      <c r="P5764" s="1" t="s">
        <v>5434</v>
      </c>
      <c r="Q5764" s="1" t="s">
        <v>5434</v>
      </c>
      <c r="R5764" s="1" t="s">
        <v>5434</v>
      </c>
      <c r="S5764" s="1" t="s">
        <v>5434</v>
      </c>
      <c r="T5764" s="1" t="s">
        <v>5434</v>
      </c>
      <c r="U5764" s="1" t="s">
        <v>5434</v>
      </c>
      <c r="W5764" s="3">
        <v>0</v>
      </c>
      <c r="Y5764" s="1" t="s">
        <v>5434</v>
      </c>
      <c r="Z5764" s="1" t="s">
        <v>5434</v>
      </c>
      <c r="AA5764" s="1" t="s">
        <v>5434</v>
      </c>
      <c r="AB5764" s="1" t="s">
        <v>5434</v>
      </c>
      <c r="AC5764" s="1" t="s">
        <v>5434</v>
      </c>
      <c r="AD5764" s="1" t="s">
        <v>5434</v>
      </c>
      <c r="AE5764" s="1" t="s">
        <v>5434</v>
      </c>
    </row>
    <row r="5765" spans="3:31" ht="12.75" hidden="1">
      <c r="C5765" s="1" t="s">
        <v>4901</v>
      </c>
      <c r="D5765" s="1" t="s">
        <v>4901</v>
      </c>
      <c r="E5765" s="1" t="s">
        <v>4901</v>
      </c>
      <c r="F5765" s="1" t="s">
        <v>4901</v>
      </c>
      <c r="G5765" s="1" t="s">
        <v>4901</v>
      </c>
      <c r="H5765" s="1" t="s">
        <v>4901</v>
      </c>
      <c r="I5765" s="1" t="s">
        <v>4901</v>
      </c>
      <c r="J5765" s="1" t="s">
        <v>4901</v>
      </c>
      <c r="K5765" s="1" t="s">
        <v>4901</v>
      </c>
      <c r="M5765" s="3">
        <v>0</v>
      </c>
      <c r="O5765" s="1" t="s">
        <v>5434</v>
      </c>
      <c r="P5765" s="1" t="s">
        <v>5434</v>
      </c>
      <c r="Q5765" s="1" t="s">
        <v>5434</v>
      </c>
      <c r="R5765" s="1" t="s">
        <v>5434</v>
      </c>
      <c r="S5765" s="1" t="s">
        <v>5434</v>
      </c>
      <c r="T5765" s="1" t="s">
        <v>5434</v>
      </c>
      <c r="U5765" s="1" t="s">
        <v>5434</v>
      </c>
      <c r="W5765" s="3">
        <v>0</v>
      </c>
      <c r="Y5765" s="1" t="s">
        <v>5434</v>
      </c>
      <c r="Z5765" s="1" t="s">
        <v>5434</v>
      </c>
      <c r="AA5765" s="1" t="s">
        <v>5434</v>
      </c>
      <c r="AB5765" s="1" t="s">
        <v>5434</v>
      </c>
      <c r="AC5765" s="1" t="s">
        <v>5434</v>
      </c>
      <c r="AD5765" s="1" t="s">
        <v>5434</v>
      </c>
      <c r="AE5765" s="1" t="s">
        <v>5434</v>
      </c>
    </row>
    <row r="5766" spans="3:31" ht="12.75" hidden="1">
      <c r="C5766" s="1" t="s">
        <v>4901</v>
      </c>
      <c r="D5766" s="1" t="s">
        <v>4901</v>
      </c>
      <c r="E5766" s="1" t="s">
        <v>4901</v>
      </c>
      <c r="F5766" s="1" t="s">
        <v>4901</v>
      </c>
      <c r="G5766" s="1" t="s">
        <v>4901</v>
      </c>
      <c r="H5766" s="1" t="s">
        <v>4901</v>
      </c>
      <c r="I5766" s="1" t="s">
        <v>4901</v>
      </c>
      <c r="J5766" s="1" t="s">
        <v>4901</v>
      </c>
      <c r="K5766" s="1" t="s">
        <v>4901</v>
      </c>
      <c r="M5766" s="3">
        <v>0</v>
      </c>
      <c r="O5766" s="1" t="s">
        <v>5434</v>
      </c>
      <c r="P5766" s="1" t="s">
        <v>5434</v>
      </c>
      <c r="Q5766" s="1" t="s">
        <v>5434</v>
      </c>
      <c r="R5766" s="1" t="s">
        <v>5434</v>
      </c>
      <c r="S5766" s="1" t="s">
        <v>5434</v>
      </c>
      <c r="T5766" s="1" t="s">
        <v>5434</v>
      </c>
      <c r="U5766" s="1" t="s">
        <v>5434</v>
      </c>
      <c r="W5766" s="3">
        <v>0</v>
      </c>
      <c r="Y5766" s="1" t="s">
        <v>5434</v>
      </c>
      <c r="Z5766" s="1" t="s">
        <v>5434</v>
      </c>
      <c r="AA5766" s="1" t="s">
        <v>5434</v>
      </c>
      <c r="AB5766" s="1" t="s">
        <v>5434</v>
      </c>
      <c r="AC5766" s="1" t="s">
        <v>5434</v>
      </c>
      <c r="AD5766" s="1" t="s">
        <v>5434</v>
      </c>
      <c r="AE5766" s="1" t="s">
        <v>5434</v>
      </c>
    </row>
    <row r="5767" spans="3:31" ht="12.75" hidden="1">
      <c r="C5767" s="1" t="s">
        <v>4901</v>
      </c>
      <c r="D5767" s="1" t="s">
        <v>4901</v>
      </c>
      <c r="E5767" s="1" t="s">
        <v>4901</v>
      </c>
      <c r="F5767" s="1" t="s">
        <v>4901</v>
      </c>
      <c r="G5767" s="1" t="s">
        <v>4901</v>
      </c>
      <c r="H5767" s="1" t="s">
        <v>4901</v>
      </c>
      <c r="I5767" s="1" t="s">
        <v>4901</v>
      </c>
      <c r="J5767" s="1" t="s">
        <v>4901</v>
      </c>
      <c r="K5767" s="1" t="s">
        <v>4901</v>
      </c>
      <c r="M5767" s="3">
        <v>0</v>
      </c>
      <c r="O5767" s="1" t="s">
        <v>5434</v>
      </c>
      <c r="P5767" s="1" t="s">
        <v>5434</v>
      </c>
      <c r="Q5767" s="1" t="s">
        <v>5434</v>
      </c>
      <c r="R5767" s="1" t="s">
        <v>5434</v>
      </c>
      <c r="S5767" s="1" t="s">
        <v>5434</v>
      </c>
      <c r="T5767" s="1" t="s">
        <v>5434</v>
      </c>
      <c r="U5767" s="1" t="s">
        <v>5434</v>
      </c>
      <c r="W5767" s="3">
        <v>0</v>
      </c>
      <c r="Y5767" s="1" t="s">
        <v>5434</v>
      </c>
      <c r="Z5767" s="1" t="s">
        <v>5434</v>
      </c>
      <c r="AA5767" s="1" t="s">
        <v>5434</v>
      </c>
      <c r="AB5767" s="1" t="s">
        <v>5434</v>
      </c>
      <c r="AC5767" s="1" t="s">
        <v>5434</v>
      </c>
      <c r="AD5767" s="1" t="s">
        <v>5434</v>
      </c>
      <c r="AE5767" s="1" t="s">
        <v>5434</v>
      </c>
    </row>
    <row r="5768" spans="3:31" ht="12.75" hidden="1">
      <c r="C5768" s="1" t="s">
        <v>4901</v>
      </c>
      <c r="D5768" s="1" t="s">
        <v>4901</v>
      </c>
      <c r="E5768" s="1" t="s">
        <v>4901</v>
      </c>
      <c r="F5768" s="1" t="s">
        <v>4901</v>
      </c>
      <c r="G5768" s="1" t="s">
        <v>4901</v>
      </c>
      <c r="H5768" s="1" t="s">
        <v>4901</v>
      </c>
      <c r="I5768" s="1" t="s">
        <v>4901</v>
      </c>
      <c r="J5768" s="1" t="s">
        <v>4901</v>
      </c>
      <c r="K5768" s="1" t="s">
        <v>4901</v>
      </c>
      <c r="M5768" s="3">
        <v>0</v>
      </c>
      <c r="O5768" s="1" t="s">
        <v>5434</v>
      </c>
      <c r="P5768" s="1" t="s">
        <v>5434</v>
      </c>
      <c r="Q5768" s="1" t="s">
        <v>5434</v>
      </c>
      <c r="R5768" s="1" t="s">
        <v>5434</v>
      </c>
      <c r="S5768" s="1" t="s">
        <v>5434</v>
      </c>
      <c r="T5768" s="1" t="s">
        <v>5434</v>
      </c>
      <c r="U5768" s="1" t="s">
        <v>5434</v>
      </c>
      <c r="W5768" s="3">
        <v>0</v>
      </c>
      <c r="Y5768" s="1" t="s">
        <v>5434</v>
      </c>
      <c r="Z5768" s="1" t="s">
        <v>5434</v>
      </c>
      <c r="AA5768" s="1" t="s">
        <v>5434</v>
      </c>
      <c r="AB5768" s="1" t="s">
        <v>5434</v>
      </c>
      <c r="AC5768" s="1" t="s">
        <v>5434</v>
      </c>
      <c r="AD5768" s="1" t="s">
        <v>5434</v>
      </c>
      <c r="AE5768" s="1" t="s">
        <v>5434</v>
      </c>
    </row>
    <row r="5769" spans="3:31" ht="12.75" hidden="1">
      <c r="C5769" s="1" t="s">
        <v>4901</v>
      </c>
      <c r="D5769" s="1" t="s">
        <v>4901</v>
      </c>
      <c r="E5769" s="1" t="s">
        <v>4901</v>
      </c>
      <c r="F5769" s="1" t="s">
        <v>4901</v>
      </c>
      <c r="G5769" s="1" t="s">
        <v>4901</v>
      </c>
      <c r="H5769" s="1" t="s">
        <v>4901</v>
      </c>
      <c r="I5769" s="1" t="s">
        <v>4901</v>
      </c>
      <c r="J5769" s="1" t="s">
        <v>4901</v>
      </c>
      <c r="K5769" s="1" t="s">
        <v>4901</v>
      </c>
      <c r="M5769" s="3">
        <v>0</v>
      </c>
      <c r="O5769" s="1" t="s">
        <v>5434</v>
      </c>
      <c r="P5769" s="1" t="s">
        <v>5434</v>
      </c>
      <c r="Q5769" s="1" t="s">
        <v>5434</v>
      </c>
      <c r="R5769" s="1" t="s">
        <v>5434</v>
      </c>
      <c r="S5769" s="1" t="s">
        <v>5434</v>
      </c>
      <c r="T5769" s="1" t="s">
        <v>5434</v>
      </c>
      <c r="U5769" s="1" t="s">
        <v>5434</v>
      </c>
      <c r="W5769" s="3">
        <v>0</v>
      </c>
      <c r="Y5769" s="1" t="s">
        <v>5434</v>
      </c>
      <c r="Z5769" s="1" t="s">
        <v>5434</v>
      </c>
      <c r="AA5769" s="1" t="s">
        <v>5434</v>
      </c>
      <c r="AB5769" s="1" t="s">
        <v>5434</v>
      </c>
      <c r="AC5769" s="1" t="s">
        <v>5434</v>
      </c>
      <c r="AD5769" s="1" t="s">
        <v>5434</v>
      </c>
      <c r="AE5769" s="1" t="s">
        <v>5434</v>
      </c>
    </row>
    <row r="5770" spans="3:31" ht="12.75" hidden="1">
      <c r="C5770" s="1" t="s">
        <v>4901</v>
      </c>
      <c r="D5770" s="1" t="s">
        <v>4901</v>
      </c>
      <c r="E5770" s="1" t="s">
        <v>4901</v>
      </c>
      <c r="F5770" s="1" t="s">
        <v>4901</v>
      </c>
      <c r="G5770" s="1" t="s">
        <v>4901</v>
      </c>
      <c r="H5770" s="1" t="s">
        <v>4901</v>
      </c>
      <c r="I5770" s="1" t="s">
        <v>4901</v>
      </c>
      <c r="J5770" s="1" t="s">
        <v>4901</v>
      </c>
      <c r="K5770" s="1" t="s">
        <v>4901</v>
      </c>
      <c r="M5770" s="3">
        <v>0</v>
      </c>
      <c r="O5770" s="1" t="s">
        <v>5434</v>
      </c>
      <c r="P5770" s="1" t="s">
        <v>5434</v>
      </c>
      <c r="Q5770" s="1" t="s">
        <v>5434</v>
      </c>
      <c r="R5770" s="1" t="s">
        <v>5434</v>
      </c>
      <c r="S5770" s="1" t="s">
        <v>5434</v>
      </c>
      <c r="T5770" s="1" t="s">
        <v>5434</v>
      </c>
      <c r="U5770" s="1" t="s">
        <v>5434</v>
      </c>
      <c r="W5770" s="3">
        <v>0</v>
      </c>
      <c r="Y5770" s="1" t="s">
        <v>5434</v>
      </c>
      <c r="Z5770" s="1" t="s">
        <v>5434</v>
      </c>
      <c r="AA5770" s="1" t="s">
        <v>5434</v>
      </c>
      <c r="AB5770" s="1" t="s">
        <v>5434</v>
      </c>
      <c r="AC5770" s="1" t="s">
        <v>5434</v>
      </c>
      <c r="AD5770" s="1" t="s">
        <v>5434</v>
      </c>
      <c r="AE5770" s="1" t="s">
        <v>5434</v>
      </c>
    </row>
    <row r="5771" spans="3:31" ht="12.75" hidden="1">
      <c r="C5771" s="1" t="s">
        <v>4901</v>
      </c>
      <c r="D5771" s="1" t="s">
        <v>4901</v>
      </c>
      <c r="E5771" s="1" t="s">
        <v>4901</v>
      </c>
      <c r="F5771" s="1" t="s">
        <v>4901</v>
      </c>
      <c r="G5771" s="1" t="s">
        <v>4901</v>
      </c>
      <c r="H5771" s="1" t="s">
        <v>4901</v>
      </c>
      <c r="I5771" s="1" t="s">
        <v>4901</v>
      </c>
      <c r="J5771" s="1" t="s">
        <v>4901</v>
      </c>
      <c r="K5771" s="1" t="s">
        <v>4901</v>
      </c>
      <c r="M5771" s="3">
        <v>0</v>
      </c>
      <c r="O5771" s="1" t="s">
        <v>5434</v>
      </c>
      <c r="P5771" s="1" t="s">
        <v>5434</v>
      </c>
      <c r="Q5771" s="1" t="s">
        <v>5434</v>
      </c>
      <c r="R5771" s="1" t="s">
        <v>5434</v>
      </c>
      <c r="S5771" s="1" t="s">
        <v>5434</v>
      </c>
      <c r="T5771" s="1" t="s">
        <v>5434</v>
      </c>
      <c r="U5771" s="1" t="s">
        <v>5434</v>
      </c>
      <c r="W5771" s="3">
        <v>0</v>
      </c>
      <c r="Y5771" s="1" t="s">
        <v>5434</v>
      </c>
      <c r="Z5771" s="1" t="s">
        <v>5434</v>
      </c>
      <c r="AA5771" s="1" t="s">
        <v>5434</v>
      </c>
      <c r="AB5771" s="1" t="s">
        <v>5434</v>
      </c>
      <c r="AC5771" s="1" t="s">
        <v>5434</v>
      </c>
      <c r="AD5771" s="1" t="s">
        <v>5434</v>
      </c>
      <c r="AE5771" s="1" t="s">
        <v>5434</v>
      </c>
    </row>
    <row r="5772" spans="3:31" ht="12.75" hidden="1">
      <c r="C5772" s="1" t="s">
        <v>4901</v>
      </c>
      <c r="D5772" s="1" t="s">
        <v>4901</v>
      </c>
      <c r="E5772" s="1" t="s">
        <v>4901</v>
      </c>
      <c r="F5772" s="1" t="s">
        <v>4901</v>
      </c>
      <c r="G5772" s="1" t="s">
        <v>4901</v>
      </c>
      <c r="H5772" s="1" t="s">
        <v>4901</v>
      </c>
      <c r="I5772" s="1" t="s">
        <v>4901</v>
      </c>
      <c r="J5772" s="1" t="s">
        <v>4901</v>
      </c>
      <c r="K5772" s="1" t="s">
        <v>4901</v>
      </c>
      <c r="M5772" s="3">
        <v>0</v>
      </c>
      <c r="O5772" s="1" t="s">
        <v>5434</v>
      </c>
      <c r="P5772" s="1" t="s">
        <v>5434</v>
      </c>
      <c r="Q5772" s="1" t="s">
        <v>5434</v>
      </c>
      <c r="R5772" s="1" t="s">
        <v>5434</v>
      </c>
      <c r="S5772" s="1" t="s">
        <v>5434</v>
      </c>
      <c r="T5772" s="1" t="s">
        <v>5434</v>
      </c>
      <c r="U5772" s="1" t="s">
        <v>5434</v>
      </c>
      <c r="W5772" s="3">
        <v>0</v>
      </c>
      <c r="Y5772" s="1" t="s">
        <v>5434</v>
      </c>
      <c r="Z5772" s="1" t="s">
        <v>5434</v>
      </c>
      <c r="AA5772" s="1" t="s">
        <v>5434</v>
      </c>
      <c r="AB5772" s="1" t="s">
        <v>5434</v>
      </c>
      <c r="AC5772" s="1" t="s">
        <v>5434</v>
      </c>
      <c r="AD5772" s="1" t="s">
        <v>5434</v>
      </c>
      <c r="AE5772" s="1" t="s">
        <v>5434</v>
      </c>
    </row>
    <row r="5773" spans="3:31" ht="12.75" hidden="1">
      <c r="C5773" s="1" t="s">
        <v>4901</v>
      </c>
      <c r="D5773" s="1" t="s">
        <v>4901</v>
      </c>
      <c r="E5773" s="1" t="s">
        <v>4901</v>
      </c>
      <c r="F5773" s="1" t="s">
        <v>4901</v>
      </c>
      <c r="G5773" s="1" t="s">
        <v>4901</v>
      </c>
      <c r="H5773" s="1" t="s">
        <v>4901</v>
      </c>
      <c r="I5773" s="1" t="s">
        <v>4901</v>
      </c>
      <c r="J5773" s="1" t="s">
        <v>4901</v>
      </c>
      <c r="K5773" s="1" t="s">
        <v>4901</v>
      </c>
      <c r="M5773" s="3">
        <v>0</v>
      </c>
      <c r="O5773" s="1" t="s">
        <v>5434</v>
      </c>
      <c r="P5773" s="1" t="s">
        <v>5434</v>
      </c>
      <c r="Q5773" s="1" t="s">
        <v>5434</v>
      </c>
      <c r="R5773" s="1" t="s">
        <v>5434</v>
      </c>
      <c r="S5773" s="1" t="s">
        <v>5434</v>
      </c>
      <c r="T5773" s="1" t="s">
        <v>5434</v>
      </c>
      <c r="U5773" s="1" t="s">
        <v>5434</v>
      </c>
      <c r="W5773" s="3">
        <v>0</v>
      </c>
      <c r="Y5773" s="1" t="s">
        <v>5434</v>
      </c>
      <c r="Z5773" s="1" t="s">
        <v>5434</v>
      </c>
      <c r="AA5773" s="1" t="s">
        <v>5434</v>
      </c>
      <c r="AB5773" s="1" t="s">
        <v>5434</v>
      </c>
      <c r="AC5773" s="1" t="s">
        <v>5434</v>
      </c>
      <c r="AD5773" s="1" t="s">
        <v>5434</v>
      </c>
      <c r="AE5773" s="1" t="s">
        <v>5434</v>
      </c>
    </row>
    <row r="5774" spans="3:31" ht="12.75" hidden="1">
      <c r="C5774" s="1" t="s">
        <v>4901</v>
      </c>
      <c r="D5774" s="1" t="s">
        <v>4901</v>
      </c>
      <c r="E5774" s="1" t="s">
        <v>4901</v>
      </c>
      <c r="F5774" s="1" t="s">
        <v>4901</v>
      </c>
      <c r="G5774" s="1" t="s">
        <v>4901</v>
      </c>
      <c r="H5774" s="1" t="s">
        <v>4901</v>
      </c>
      <c r="I5774" s="1" t="s">
        <v>4901</v>
      </c>
      <c r="J5774" s="1" t="s">
        <v>4901</v>
      </c>
      <c r="K5774" s="1" t="s">
        <v>4901</v>
      </c>
      <c r="M5774" s="3">
        <v>0</v>
      </c>
      <c r="O5774" s="1" t="s">
        <v>5434</v>
      </c>
      <c r="P5774" s="1" t="s">
        <v>5434</v>
      </c>
      <c r="Q5774" s="1" t="s">
        <v>5434</v>
      </c>
      <c r="R5774" s="1" t="s">
        <v>5434</v>
      </c>
      <c r="S5774" s="1" t="s">
        <v>5434</v>
      </c>
      <c r="T5774" s="1" t="s">
        <v>5434</v>
      </c>
      <c r="U5774" s="1" t="s">
        <v>5434</v>
      </c>
      <c r="W5774" s="3">
        <v>0</v>
      </c>
      <c r="Y5774" s="1" t="s">
        <v>5434</v>
      </c>
      <c r="Z5774" s="1" t="s">
        <v>5434</v>
      </c>
      <c r="AA5774" s="1" t="s">
        <v>5434</v>
      </c>
      <c r="AB5774" s="1" t="s">
        <v>5434</v>
      </c>
      <c r="AC5774" s="1" t="s">
        <v>5434</v>
      </c>
      <c r="AD5774" s="1" t="s">
        <v>5434</v>
      </c>
      <c r="AE5774" s="1" t="s">
        <v>5434</v>
      </c>
    </row>
    <row r="5775" spans="3:31" ht="12.75" hidden="1">
      <c r="C5775" s="1" t="s">
        <v>4901</v>
      </c>
      <c r="D5775" s="1" t="s">
        <v>4901</v>
      </c>
      <c r="E5775" s="1" t="s">
        <v>4901</v>
      </c>
      <c r="F5775" s="1" t="s">
        <v>4901</v>
      </c>
      <c r="G5775" s="1" t="s">
        <v>4901</v>
      </c>
      <c r="H5775" s="1" t="s">
        <v>4901</v>
      </c>
      <c r="I5775" s="1" t="s">
        <v>4901</v>
      </c>
      <c r="J5775" s="1" t="s">
        <v>4901</v>
      </c>
      <c r="K5775" s="1" t="s">
        <v>4901</v>
      </c>
      <c r="M5775" s="3">
        <v>0</v>
      </c>
      <c r="O5775" s="1" t="s">
        <v>5434</v>
      </c>
      <c r="P5775" s="1" t="s">
        <v>5434</v>
      </c>
      <c r="Q5775" s="1" t="s">
        <v>5434</v>
      </c>
      <c r="R5775" s="1" t="s">
        <v>5434</v>
      </c>
      <c r="S5775" s="1" t="s">
        <v>5434</v>
      </c>
      <c r="T5775" s="1" t="s">
        <v>5434</v>
      </c>
      <c r="U5775" s="1" t="s">
        <v>5434</v>
      </c>
      <c r="W5775" s="3">
        <v>0</v>
      </c>
      <c r="Y5775" s="1" t="s">
        <v>5434</v>
      </c>
      <c r="Z5775" s="1" t="s">
        <v>5434</v>
      </c>
      <c r="AA5775" s="1" t="s">
        <v>5434</v>
      </c>
      <c r="AB5775" s="1" t="s">
        <v>5434</v>
      </c>
      <c r="AC5775" s="1" t="s">
        <v>5434</v>
      </c>
      <c r="AD5775" s="1" t="s">
        <v>5434</v>
      </c>
      <c r="AE5775" s="1" t="s">
        <v>5434</v>
      </c>
    </row>
    <row r="5776" spans="3:31" ht="12.75" hidden="1">
      <c r="C5776" s="1" t="s">
        <v>4901</v>
      </c>
      <c r="D5776" s="1" t="s">
        <v>4901</v>
      </c>
      <c r="E5776" s="1" t="s">
        <v>4901</v>
      </c>
      <c r="F5776" s="1" t="s">
        <v>4901</v>
      </c>
      <c r="G5776" s="1" t="s">
        <v>4901</v>
      </c>
      <c r="H5776" s="1" t="s">
        <v>4901</v>
      </c>
      <c r="I5776" s="1" t="s">
        <v>4901</v>
      </c>
      <c r="J5776" s="1" t="s">
        <v>4901</v>
      </c>
      <c r="K5776" s="1" t="s">
        <v>4901</v>
      </c>
      <c r="M5776" s="3">
        <v>0</v>
      </c>
      <c r="O5776" s="1" t="s">
        <v>5434</v>
      </c>
      <c r="P5776" s="1" t="s">
        <v>5434</v>
      </c>
      <c r="Q5776" s="1" t="s">
        <v>5434</v>
      </c>
      <c r="R5776" s="1" t="s">
        <v>5434</v>
      </c>
      <c r="S5776" s="1" t="s">
        <v>5434</v>
      </c>
      <c r="T5776" s="1" t="s">
        <v>5434</v>
      </c>
      <c r="U5776" s="1" t="s">
        <v>5434</v>
      </c>
      <c r="W5776" s="3">
        <v>0</v>
      </c>
      <c r="Y5776" s="1" t="s">
        <v>5434</v>
      </c>
      <c r="Z5776" s="1" t="s">
        <v>5434</v>
      </c>
      <c r="AA5776" s="1" t="s">
        <v>5434</v>
      </c>
      <c r="AB5776" s="1" t="s">
        <v>5434</v>
      </c>
      <c r="AC5776" s="1" t="s">
        <v>5434</v>
      </c>
      <c r="AD5776" s="1" t="s">
        <v>5434</v>
      </c>
      <c r="AE5776" s="1" t="s">
        <v>5434</v>
      </c>
    </row>
    <row r="5777" spans="3:31" ht="12.75" hidden="1">
      <c r="C5777" s="1" t="s">
        <v>4901</v>
      </c>
      <c r="D5777" s="1" t="s">
        <v>4901</v>
      </c>
      <c r="E5777" s="1" t="s">
        <v>4901</v>
      </c>
      <c r="F5777" s="1" t="s">
        <v>4901</v>
      </c>
      <c r="G5777" s="1" t="s">
        <v>4901</v>
      </c>
      <c r="H5777" s="1" t="s">
        <v>4901</v>
      </c>
      <c r="I5777" s="1" t="s">
        <v>4901</v>
      </c>
      <c r="J5777" s="1" t="s">
        <v>4901</v>
      </c>
      <c r="K5777" s="1" t="s">
        <v>4901</v>
      </c>
      <c r="M5777" s="3">
        <v>0</v>
      </c>
      <c r="O5777" s="1" t="s">
        <v>5434</v>
      </c>
      <c r="P5777" s="1" t="s">
        <v>5434</v>
      </c>
      <c r="Q5777" s="1" t="s">
        <v>5434</v>
      </c>
      <c r="R5777" s="1" t="s">
        <v>5434</v>
      </c>
      <c r="S5777" s="1" t="s">
        <v>5434</v>
      </c>
      <c r="T5777" s="1" t="s">
        <v>5434</v>
      </c>
      <c r="U5777" s="1" t="s">
        <v>5434</v>
      </c>
      <c r="W5777" s="3">
        <v>0</v>
      </c>
      <c r="Y5777" s="1" t="s">
        <v>5434</v>
      </c>
      <c r="Z5777" s="1" t="s">
        <v>5434</v>
      </c>
      <c r="AA5777" s="1" t="s">
        <v>5434</v>
      </c>
      <c r="AB5777" s="1" t="s">
        <v>5434</v>
      </c>
      <c r="AC5777" s="1" t="s">
        <v>5434</v>
      </c>
      <c r="AD5777" s="1" t="s">
        <v>5434</v>
      </c>
      <c r="AE5777" s="1" t="s">
        <v>5434</v>
      </c>
    </row>
    <row r="5778" spans="3:31" ht="12.75" hidden="1">
      <c r="C5778" s="1" t="s">
        <v>4901</v>
      </c>
      <c r="D5778" s="1" t="s">
        <v>4901</v>
      </c>
      <c r="E5778" s="1" t="s">
        <v>4901</v>
      </c>
      <c r="F5778" s="1" t="s">
        <v>4901</v>
      </c>
      <c r="G5778" s="1" t="s">
        <v>4901</v>
      </c>
      <c r="H5778" s="1" t="s">
        <v>4901</v>
      </c>
      <c r="I5778" s="1" t="s">
        <v>4901</v>
      </c>
      <c r="J5778" s="1" t="s">
        <v>4901</v>
      </c>
      <c r="K5778" s="1" t="s">
        <v>4901</v>
      </c>
      <c r="M5778" s="3">
        <v>0</v>
      </c>
      <c r="O5778" s="1" t="s">
        <v>5434</v>
      </c>
      <c r="P5778" s="1" t="s">
        <v>5434</v>
      </c>
      <c r="Q5778" s="1" t="s">
        <v>5434</v>
      </c>
      <c r="R5778" s="1" t="s">
        <v>5434</v>
      </c>
      <c r="S5778" s="1" t="s">
        <v>5434</v>
      </c>
      <c r="T5778" s="1" t="s">
        <v>5434</v>
      </c>
      <c r="U5778" s="1" t="s">
        <v>5434</v>
      </c>
      <c r="W5778" s="3">
        <v>0</v>
      </c>
      <c r="Y5778" s="1" t="s">
        <v>5434</v>
      </c>
      <c r="Z5778" s="1" t="s">
        <v>5434</v>
      </c>
      <c r="AA5778" s="1" t="s">
        <v>5434</v>
      </c>
      <c r="AB5778" s="1" t="s">
        <v>5434</v>
      </c>
      <c r="AC5778" s="1" t="s">
        <v>5434</v>
      </c>
      <c r="AD5778" s="1" t="s">
        <v>5434</v>
      </c>
      <c r="AE5778" s="1" t="s">
        <v>5434</v>
      </c>
    </row>
    <row r="5779" spans="3:31" ht="12.75" hidden="1">
      <c r="C5779" s="1" t="s">
        <v>4901</v>
      </c>
      <c r="D5779" s="1" t="s">
        <v>4901</v>
      </c>
      <c r="E5779" s="1" t="s">
        <v>4901</v>
      </c>
      <c r="F5779" s="1" t="s">
        <v>4901</v>
      </c>
      <c r="G5779" s="1" t="s">
        <v>4901</v>
      </c>
      <c r="H5779" s="1" t="s">
        <v>4901</v>
      </c>
      <c r="I5779" s="1" t="s">
        <v>4901</v>
      </c>
      <c r="J5779" s="1" t="s">
        <v>4901</v>
      </c>
      <c r="K5779" s="1" t="s">
        <v>4901</v>
      </c>
      <c r="M5779" s="3">
        <v>0</v>
      </c>
      <c r="O5779" s="1" t="s">
        <v>5434</v>
      </c>
      <c r="P5779" s="1" t="s">
        <v>5434</v>
      </c>
      <c r="Q5779" s="1" t="s">
        <v>5434</v>
      </c>
      <c r="R5779" s="1" t="s">
        <v>5434</v>
      </c>
      <c r="S5779" s="1" t="s">
        <v>5434</v>
      </c>
      <c r="T5779" s="1" t="s">
        <v>5434</v>
      </c>
      <c r="U5779" s="1" t="s">
        <v>5434</v>
      </c>
      <c r="W5779" s="3">
        <v>0</v>
      </c>
      <c r="Y5779" s="1" t="s">
        <v>5434</v>
      </c>
      <c r="Z5779" s="1" t="s">
        <v>5434</v>
      </c>
      <c r="AA5779" s="1" t="s">
        <v>5434</v>
      </c>
      <c r="AB5779" s="1" t="s">
        <v>5434</v>
      </c>
      <c r="AC5779" s="1" t="s">
        <v>5434</v>
      </c>
      <c r="AD5779" s="1" t="s">
        <v>5434</v>
      </c>
      <c r="AE5779" s="1" t="s">
        <v>5434</v>
      </c>
    </row>
    <row r="5780" spans="3:31" ht="12.75" hidden="1">
      <c r="C5780" s="1" t="s">
        <v>4901</v>
      </c>
      <c r="D5780" s="1" t="s">
        <v>4901</v>
      </c>
      <c r="E5780" s="1" t="s">
        <v>4901</v>
      </c>
      <c r="F5780" s="1" t="s">
        <v>4901</v>
      </c>
      <c r="G5780" s="1" t="s">
        <v>4901</v>
      </c>
      <c r="H5780" s="1" t="s">
        <v>4901</v>
      </c>
      <c r="I5780" s="1" t="s">
        <v>4901</v>
      </c>
      <c r="J5780" s="1" t="s">
        <v>4901</v>
      </c>
      <c r="K5780" s="1" t="s">
        <v>4901</v>
      </c>
      <c r="M5780" s="3">
        <v>0</v>
      </c>
      <c r="O5780" s="1" t="s">
        <v>5434</v>
      </c>
      <c r="P5780" s="1" t="s">
        <v>5434</v>
      </c>
      <c r="Q5780" s="1" t="s">
        <v>5434</v>
      </c>
      <c r="R5780" s="1" t="s">
        <v>5434</v>
      </c>
      <c r="S5780" s="1" t="s">
        <v>5434</v>
      </c>
      <c r="T5780" s="1" t="s">
        <v>5434</v>
      </c>
      <c r="U5780" s="1" t="s">
        <v>5434</v>
      </c>
      <c r="W5780" s="3">
        <v>0</v>
      </c>
      <c r="Y5780" s="1" t="s">
        <v>5434</v>
      </c>
      <c r="Z5780" s="1" t="s">
        <v>5434</v>
      </c>
      <c r="AA5780" s="1" t="s">
        <v>5434</v>
      </c>
      <c r="AB5780" s="1" t="s">
        <v>5434</v>
      </c>
      <c r="AC5780" s="1" t="s">
        <v>5434</v>
      </c>
      <c r="AD5780" s="1" t="s">
        <v>5434</v>
      </c>
      <c r="AE5780" s="1" t="s">
        <v>5434</v>
      </c>
    </row>
    <row r="5781" spans="3:31" ht="12.75" hidden="1">
      <c r="C5781" s="1" t="s">
        <v>4901</v>
      </c>
      <c r="D5781" s="1" t="s">
        <v>4901</v>
      </c>
      <c r="E5781" s="1" t="s">
        <v>4901</v>
      </c>
      <c r="F5781" s="1" t="s">
        <v>4901</v>
      </c>
      <c r="G5781" s="1" t="s">
        <v>4901</v>
      </c>
      <c r="H5781" s="1" t="s">
        <v>4901</v>
      </c>
      <c r="I5781" s="1" t="s">
        <v>4901</v>
      </c>
      <c r="J5781" s="1" t="s">
        <v>4901</v>
      </c>
      <c r="K5781" s="1" t="s">
        <v>4901</v>
      </c>
      <c r="M5781" s="3">
        <v>0</v>
      </c>
      <c r="O5781" s="1" t="s">
        <v>5434</v>
      </c>
      <c r="P5781" s="1" t="s">
        <v>5434</v>
      </c>
      <c r="Q5781" s="1" t="s">
        <v>5434</v>
      </c>
      <c r="R5781" s="1" t="s">
        <v>5434</v>
      </c>
      <c r="S5781" s="1" t="s">
        <v>5434</v>
      </c>
      <c r="T5781" s="1" t="s">
        <v>5434</v>
      </c>
      <c r="U5781" s="1" t="s">
        <v>5434</v>
      </c>
      <c r="W5781" s="3">
        <v>0</v>
      </c>
      <c r="Y5781" s="1" t="s">
        <v>5434</v>
      </c>
      <c r="Z5781" s="1" t="s">
        <v>5434</v>
      </c>
      <c r="AA5781" s="1" t="s">
        <v>5434</v>
      </c>
      <c r="AB5781" s="1" t="s">
        <v>5434</v>
      </c>
      <c r="AC5781" s="1" t="s">
        <v>5434</v>
      </c>
      <c r="AD5781" s="1" t="s">
        <v>5434</v>
      </c>
      <c r="AE5781" s="1" t="s">
        <v>5434</v>
      </c>
    </row>
    <row r="5782" spans="3:31" ht="12.75" hidden="1">
      <c r="C5782" s="1" t="s">
        <v>4901</v>
      </c>
      <c r="D5782" s="1" t="s">
        <v>4901</v>
      </c>
      <c r="E5782" s="1" t="s">
        <v>4901</v>
      </c>
      <c r="F5782" s="1" t="s">
        <v>4901</v>
      </c>
      <c r="G5782" s="1" t="s">
        <v>4901</v>
      </c>
      <c r="H5782" s="1" t="s">
        <v>4901</v>
      </c>
      <c r="I5782" s="1" t="s">
        <v>4901</v>
      </c>
      <c r="J5782" s="1" t="s">
        <v>4901</v>
      </c>
      <c r="K5782" s="1" t="s">
        <v>4901</v>
      </c>
      <c r="M5782" s="3">
        <v>0</v>
      </c>
      <c r="O5782" s="1" t="s">
        <v>5434</v>
      </c>
      <c r="P5782" s="1" t="s">
        <v>5434</v>
      </c>
      <c r="Q5782" s="1" t="s">
        <v>5434</v>
      </c>
      <c r="R5782" s="1" t="s">
        <v>5434</v>
      </c>
      <c r="S5782" s="1" t="s">
        <v>5434</v>
      </c>
      <c r="T5782" s="1" t="s">
        <v>5434</v>
      </c>
      <c r="U5782" s="1" t="s">
        <v>5434</v>
      </c>
      <c r="W5782" s="3">
        <v>0</v>
      </c>
      <c r="Y5782" s="1" t="s">
        <v>5434</v>
      </c>
      <c r="Z5782" s="1" t="s">
        <v>5434</v>
      </c>
      <c r="AA5782" s="1" t="s">
        <v>5434</v>
      </c>
      <c r="AB5782" s="1" t="s">
        <v>5434</v>
      </c>
      <c r="AC5782" s="1" t="s">
        <v>5434</v>
      </c>
      <c r="AD5782" s="1" t="s">
        <v>5434</v>
      </c>
      <c r="AE5782" s="1" t="s">
        <v>5434</v>
      </c>
    </row>
    <row r="5783" spans="3:31" ht="12.75" hidden="1">
      <c r="C5783" s="1" t="s">
        <v>4901</v>
      </c>
      <c r="D5783" s="1" t="s">
        <v>4901</v>
      </c>
      <c r="E5783" s="1" t="s">
        <v>4901</v>
      </c>
      <c r="F5783" s="1" t="s">
        <v>4901</v>
      </c>
      <c r="G5783" s="1" t="s">
        <v>4901</v>
      </c>
      <c r="H5783" s="1" t="s">
        <v>4901</v>
      </c>
      <c r="I5783" s="1" t="s">
        <v>4901</v>
      </c>
      <c r="J5783" s="1" t="s">
        <v>4901</v>
      </c>
      <c r="K5783" s="1" t="s">
        <v>4901</v>
      </c>
      <c r="M5783" s="3">
        <v>0</v>
      </c>
      <c r="O5783" s="1" t="s">
        <v>5434</v>
      </c>
      <c r="P5783" s="1" t="s">
        <v>5434</v>
      </c>
      <c r="Q5783" s="1" t="s">
        <v>5434</v>
      </c>
      <c r="R5783" s="1" t="s">
        <v>5434</v>
      </c>
      <c r="S5783" s="1" t="s">
        <v>5434</v>
      </c>
      <c r="T5783" s="1" t="s">
        <v>5434</v>
      </c>
      <c r="U5783" s="1" t="s">
        <v>5434</v>
      </c>
      <c r="W5783" s="3">
        <v>0</v>
      </c>
      <c r="Y5783" s="1" t="s">
        <v>5434</v>
      </c>
      <c r="Z5783" s="1" t="s">
        <v>5434</v>
      </c>
      <c r="AA5783" s="1" t="s">
        <v>5434</v>
      </c>
      <c r="AB5783" s="1" t="s">
        <v>5434</v>
      </c>
      <c r="AC5783" s="1" t="s">
        <v>5434</v>
      </c>
      <c r="AD5783" s="1" t="s">
        <v>5434</v>
      </c>
      <c r="AE5783" s="1" t="s">
        <v>5434</v>
      </c>
    </row>
    <row r="5784" spans="3:31" ht="12.75" hidden="1">
      <c r="C5784" s="1" t="s">
        <v>4901</v>
      </c>
      <c r="D5784" s="1" t="s">
        <v>4901</v>
      </c>
      <c r="E5784" s="1" t="s">
        <v>4901</v>
      </c>
      <c r="F5784" s="1" t="s">
        <v>4901</v>
      </c>
      <c r="G5784" s="1" t="s">
        <v>4901</v>
      </c>
      <c r="H5784" s="1" t="s">
        <v>4901</v>
      </c>
      <c r="I5784" s="1" t="s">
        <v>4901</v>
      </c>
      <c r="J5784" s="1" t="s">
        <v>4901</v>
      </c>
      <c r="K5784" s="1" t="s">
        <v>4901</v>
      </c>
      <c r="M5784" s="3">
        <v>0</v>
      </c>
      <c r="O5784" s="1" t="s">
        <v>5434</v>
      </c>
      <c r="P5784" s="1" t="s">
        <v>5434</v>
      </c>
      <c r="Q5784" s="1" t="s">
        <v>5434</v>
      </c>
      <c r="R5784" s="1" t="s">
        <v>5434</v>
      </c>
      <c r="S5784" s="1" t="s">
        <v>5434</v>
      </c>
      <c r="T5784" s="1" t="s">
        <v>5434</v>
      </c>
      <c r="U5784" s="1" t="s">
        <v>5434</v>
      </c>
      <c r="W5784" s="3">
        <v>0</v>
      </c>
      <c r="Y5784" s="1" t="s">
        <v>5434</v>
      </c>
      <c r="Z5784" s="1" t="s">
        <v>5434</v>
      </c>
      <c r="AA5784" s="1" t="s">
        <v>5434</v>
      </c>
      <c r="AB5784" s="1" t="s">
        <v>5434</v>
      </c>
      <c r="AC5784" s="1" t="s">
        <v>5434</v>
      </c>
      <c r="AD5784" s="1" t="s">
        <v>5434</v>
      </c>
      <c r="AE5784" s="1" t="s">
        <v>5434</v>
      </c>
    </row>
    <row r="5785" spans="3:31" ht="12.75" hidden="1">
      <c r="C5785" s="1" t="s">
        <v>4901</v>
      </c>
      <c r="D5785" s="1" t="s">
        <v>4901</v>
      </c>
      <c r="E5785" s="1" t="s">
        <v>4901</v>
      </c>
      <c r="F5785" s="1" t="s">
        <v>4901</v>
      </c>
      <c r="G5785" s="1" t="s">
        <v>4901</v>
      </c>
      <c r="H5785" s="1" t="s">
        <v>4901</v>
      </c>
      <c r="I5785" s="1" t="s">
        <v>4901</v>
      </c>
      <c r="J5785" s="1" t="s">
        <v>4901</v>
      </c>
      <c r="K5785" s="1" t="s">
        <v>4901</v>
      </c>
      <c r="M5785" s="3">
        <v>0</v>
      </c>
      <c r="O5785" s="1" t="s">
        <v>5434</v>
      </c>
      <c r="P5785" s="1" t="s">
        <v>5434</v>
      </c>
      <c r="Q5785" s="1" t="s">
        <v>5434</v>
      </c>
      <c r="R5785" s="1" t="s">
        <v>5434</v>
      </c>
      <c r="S5785" s="1" t="s">
        <v>5434</v>
      </c>
      <c r="T5785" s="1" t="s">
        <v>5434</v>
      </c>
      <c r="U5785" s="1" t="s">
        <v>5434</v>
      </c>
      <c r="W5785" s="3">
        <v>0</v>
      </c>
      <c r="Y5785" s="1" t="s">
        <v>5434</v>
      </c>
      <c r="Z5785" s="1" t="s">
        <v>5434</v>
      </c>
      <c r="AA5785" s="1" t="s">
        <v>5434</v>
      </c>
      <c r="AB5785" s="1" t="s">
        <v>5434</v>
      </c>
      <c r="AC5785" s="1" t="s">
        <v>5434</v>
      </c>
      <c r="AD5785" s="1" t="s">
        <v>5434</v>
      </c>
      <c r="AE5785" s="1" t="s">
        <v>5434</v>
      </c>
    </row>
    <row r="5786" spans="3:31" ht="12.75" hidden="1">
      <c r="C5786" s="1" t="s">
        <v>4901</v>
      </c>
      <c r="D5786" s="1" t="s">
        <v>4901</v>
      </c>
      <c r="E5786" s="1" t="s">
        <v>4901</v>
      </c>
      <c r="F5786" s="1" t="s">
        <v>4901</v>
      </c>
      <c r="G5786" s="1" t="s">
        <v>4901</v>
      </c>
      <c r="H5786" s="1" t="s">
        <v>4901</v>
      </c>
      <c r="I5786" s="1" t="s">
        <v>4901</v>
      </c>
      <c r="J5786" s="1" t="s">
        <v>4901</v>
      </c>
      <c r="K5786" s="1" t="s">
        <v>4901</v>
      </c>
      <c r="M5786" s="3">
        <v>0</v>
      </c>
      <c r="O5786" s="1" t="s">
        <v>5434</v>
      </c>
      <c r="P5786" s="1" t="s">
        <v>5434</v>
      </c>
      <c r="Q5786" s="1" t="s">
        <v>5434</v>
      </c>
      <c r="R5786" s="1" t="s">
        <v>5434</v>
      </c>
      <c r="S5786" s="1" t="s">
        <v>5434</v>
      </c>
      <c r="T5786" s="1" t="s">
        <v>5434</v>
      </c>
      <c r="U5786" s="1" t="s">
        <v>5434</v>
      </c>
      <c r="W5786" s="3">
        <v>0</v>
      </c>
      <c r="Y5786" s="1" t="s">
        <v>5434</v>
      </c>
      <c r="Z5786" s="1" t="s">
        <v>5434</v>
      </c>
      <c r="AA5786" s="1" t="s">
        <v>5434</v>
      </c>
      <c r="AB5786" s="1" t="s">
        <v>5434</v>
      </c>
      <c r="AC5786" s="1" t="s">
        <v>5434</v>
      </c>
      <c r="AD5786" s="1" t="s">
        <v>5434</v>
      </c>
      <c r="AE5786" s="1" t="s">
        <v>5434</v>
      </c>
    </row>
    <row r="5787" spans="3:31" ht="12.75" hidden="1">
      <c r="C5787" s="1" t="s">
        <v>4901</v>
      </c>
      <c r="D5787" s="1" t="s">
        <v>4901</v>
      </c>
      <c r="E5787" s="1" t="s">
        <v>4901</v>
      </c>
      <c r="F5787" s="1" t="s">
        <v>4901</v>
      </c>
      <c r="G5787" s="1" t="s">
        <v>4901</v>
      </c>
      <c r="H5787" s="1" t="s">
        <v>4901</v>
      </c>
      <c r="I5787" s="1" t="s">
        <v>4901</v>
      </c>
      <c r="J5787" s="1" t="s">
        <v>4901</v>
      </c>
      <c r="K5787" s="1" t="s">
        <v>4901</v>
      </c>
      <c r="M5787" s="3">
        <v>0</v>
      </c>
      <c r="O5787" s="1" t="s">
        <v>5434</v>
      </c>
      <c r="P5787" s="1" t="s">
        <v>5434</v>
      </c>
      <c r="Q5787" s="1" t="s">
        <v>5434</v>
      </c>
      <c r="R5787" s="1" t="s">
        <v>5434</v>
      </c>
      <c r="S5787" s="1" t="s">
        <v>5434</v>
      </c>
      <c r="T5787" s="1" t="s">
        <v>5434</v>
      </c>
      <c r="U5787" s="1" t="s">
        <v>5434</v>
      </c>
      <c r="W5787" s="3">
        <v>0</v>
      </c>
      <c r="Y5787" s="1" t="s">
        <v>5434</v>
      </c>
      <c r="Z5787" s="1" t="s">
        <v>5434</v>
      </c>
      <c r="AA5787" s="1" t="s">
        <v>5434</v>
      </c>
      <c r="AB5787" s="1" t="s">
        <v>5434</v>
      </c>
      <c r="AC5787" s="1" t="s">
        <v>5434</v>
      </c>
      <c r="AD5787" s="1" t="s">
        <v>5434</v>
      </c>
      <c r="AE5787" s="1" t="s">
        <v>5434</v>
      </c>
    </row>
    <row r="5788" spans="3:31" ht="12.75" hidden="1">
      <c r="C5788" s="1" t="s">
        <v>4901</v>
      </c>
      <c r="D5788" s="1" t="s">
        <v>4901</v>
      </c>
      <c r="E5788" s="1" t="s">
        <v>4901</v>
      </c>
      <c r="F5788" s="1" t="s">
        <v>4901</v>
      </c>
      <c r="G5788" s="1" t="s">
        <v>4901</v>
      </c>
      <c r="H5788" s="1" t="s">
        <v>4901</v>
      </c>
      <c r="I5788" s="1" t="s">
        <v>4901</v>
      </c>
      <c r="J5788" s="1" t="s">
        <v>4901</v>
      </c>
      <c r="K5788" s="1" t="s">
        <v>4901</v>
      </c>
      <c r="M5788" s="3">
        <v>0</v>
      </c>
      <c r="O5788" s="1" t="s">
        <v>5434</v>
      </c>
      <c r="P5788" s="1" t="s">
        <v>5434</v>
      </c>
      <c r="Q5788" s="1" t="s">
        <v>5434</v>
      </c>
      <c r="R5788" s="1" t="s">
        <v>5434</v>
      </c>
      <c r="S5788" s="1" t="s">
        <v>5434</v>
      </c>
      <c r="T5788" s="1" t="s">
        <v>5434</v>
      </c>
      <c r="U5788" s="1" t="s">
        <v>5434</v>
      </c>
      <c r="W5788" s="3">
        <v>0</v>
      </c>
      <c r="Y5788" s="1" t="s">
        <v>5434</v>
      </c>
      <c r="Z5788" s="1" t="s">
        <v>5434</v>
      </c>
      <c r="AA5788" s="1" t="s">
        <v>5434</v>
      </c>
      <c r="AB5788" s="1" t="s">
        <v>5434</v>
      </c>
      <c r="AC5788" s="1" t="s">
        <v>5434</v>
      </c>
      <c r="AD5788" s="1" t="s">
        <v>5434</v>
      </c>
      <c r="AE5788" s="1" t="s">
        <v>5434</v>
      </c>
    </row>
    <row r="5789" spans="3:31" ht="12.75" hidden="1">
      <c r="C5789" s="1" t="s">
        <v>4901</v>
      </c>
      <c r="D5789" s="1" t="s">
        <v>4901</v>
      </c>
      <c r="E5789" s="1" t="s">
        <v>4901</v>
      </c>
      <c r="F5789" s="1" t="s">
        <v>4901</v>
      </c>
      <c r="G5789" s="1" t="s">
        <v>4901</v>
      </c>
      <c r="H5789" s="1" t="s">
        <v>4901</v>
      </c>
      <c r="I5789" s="1" t="s">
        <v>4901</v>
      </c>
      <c r="J5789" s="1" t="s">
        <v>4901</v>
      </c>
      <c r="K5789" s="1" t="s">
        <v>4901</v>
      </c>
      <c r="M5789" s="3">
        <v>0</v>
      </c>
      <c r="O5789" s="1" t="s">
        <v>5434</v>
      </c>
      <c r="P5789" s="1" t="s">
        <v>5434</v>
      </c>
      <c r="Q5789" s="1" t="s">
        <v>5434</v>
      </c>
      <c r="R5789" s="1" t="s">
        <v>5434</v>
      </c>
      <c r="S5789" s="1" t="s">
        <v>5434</v>
      </c>
      <c r="T5789" s="1" t="s">
        <v>5434</v>
      </c>
      <c r="U5789" s="1" t="s">
        <v>5434</v>
      </c>
      <c r="W5789" s="3">
        <v>0</v>
      </c>
      <c r="Y5789" s="1" t="s">
        <v>5434</v>
      </c>
      <c r="Z5789" s="1" t="s">
        <v>5434</v>
      </c>
      <c r="AA5789" s="1" t="s">
        <v>5434</v>
      </c>
      <c r="AB5789" s="1" t="s">
        <v>5434</v>
      </c>
      <c r="AC5789" s="1" t="s">
        <v>5434</v>
      </c>
      <c r="AD5789" s="1" t="s">
        <v>5434</v>
      </c>
      <c r="AE5789" s="1" t="s">
        <v>5434</v>
      </c>
    </row>
    <row r="5790" spans="3:31" ht="12.75" hidden="1">
      <c r="C5790" s="1" t="s">
        <v>4901</v>
      </c>
      <c r="D5790" s="1" t="s">
        <v>4901</v>
      </c>
      <c r="E5790" s="1" t="s">
        <v>4901</v>
      </c>
      <c r="F5790" s="1" t="s">
        <v>4901</v>
      </c>
      <c r="G5790" s="1" t="s">
        <v>4901</v>
      </c>
      <c r="H5790" s="1" t="s">
        <v>4901</v>
      </c>
      <c r="I5790" s="1" t="s">
        <v>4901</v>
      </c>
      <c r="J5790" s="1" t="s">
        <v>4901</v>
      </c>
      <c r="K5790" s="1" t="s">
        <v>4901</v>
      </c>
      <c r="M5790" s="3">
        <v>0</v>
      </c>
      <c r="O5790" s="1" t="s">
        <v>5434</v>
      </c>
      <c r="P5790" s="1" t="s">
        <v>5434</v>
      </c>
      <c r="Q5790" s="1" t="s">
        <v>5434</v>
      </c>
      <c r="R5790" s="1" t="s">
        <v>5434</v>
      </c>
      <c r="S5790" s="1" t="s">
        <v>5434</v>
      </c>
      <c r="T5790" s="1" t="s">
        <v>5434</v>
      </c>
      <c r="U5790" s="1" t="s">
        <v>5434</v>
      </c>
      <c r="W5790" s="3">
        <v>0</v>
      </c>
      <c r="Y5790" s="1" t="s">
        <v>5434</v>
      </c>
      <c r="Z5790" s="1" t="s">
        <v>5434</v>
      </c>
      <c r="AA5790" s="1" t="s">
        <v>5434</v>
      </c>
      <c r="AB5790" s="1" t="s">
        <v>5434</v>
      </c>
      <c r="AC5790" s="1" t="s">
        <v>5434</v>
      </c>
      <c r="AD5790" s="1" t="s">
        <v>5434</v>
      </c>
      <c r="AE5790" s="1" t="s">
        <v>5434</v>
      </c>
    </row>
    <row r="5791" spans="3:31" ht="12.75" hidden="1">
      <c r="C5791" s="1" t="s">
        <v>4901</v>
      </c>
      <c r="D5791" s="1" t="s">
        <v>4901</v>
      </c>
      <c r="E5791" s="1" t="s">
        <v>4901</v>
      </c>
      <c r="F5791" s="1" t="s">
        <v>4901</v>
      </c>
      <c r="G5791" s="1" t="s">
        <v>4901</v>
      </c>
      <c r="H5791" s="1" t="s">
        <v>4901</v>
      </c>
      <c r="I5791" s="1" t="s">
        <v>4901</v>
      </c>
      <c r="J5791" s="1" t="s">
        <v>4901</v>
      </c>
      <c r="K5791" s="1" t="s">
        <v>4901</v>
      </c>
      <c r="M5791" s="3">
        <v>0</v>
      </c>
      <c r="O5791" s="1" t="s">
        <v>5434</v>
      </c>
      <c r="P5791" s="1" t="s">
        <v>5434</v>
      </c>
      <c r="Q5791" s="1" t="s">
        <v>5434</v>
      </c>
      <c r="R5791" s="1" t="s">
        <v>5434</v>
      </c>
      <c r="S5791" s="1" t="s">
        <v>5434</v>
      </c>
      <c r="T5791" s="1" t="s">
        <v>5434</v>
      </c>
      <c r="U5791" s="1" t="s">
        <v>5434</v>
      </c>
      <c r="W5791" s="3">
        <v>0</v>
      </c>
      <c r="Y5791" s="1" t="s">
        <v>5434</v>
      </c>
      <c r="Z5791" s="1" t="s">
        <v>5434</v>
      </c>
      <c r="AA5791" s="1" t="s">
        <v>5434</v>
      </c>
      <c r="AB5791" s="1" t="s">
        <v>5434</v>
      </c>
      <c r="AC5791" s="1" t="s">
        <v>5434</v>
      </c>
      <c r="AD5791" s="1" t="s">
        <v>5434</v>
      </c>
      <c r="AE5791" s="1" t="s">
        <v>5434</v>
      </c>
    </row>
    <row r="5792" spans="3:31" ht="12.75" hidden="1">
      <c r="C5792" s="1" t="s">
        <v>4901</v>
      </c>
      <c r="D5792" s="1" t="s">
        <v>4901</v>
      </c>
      <c r="E5792" s="1" t="s">
        <v>4901</v>
      </c>
      <c r="F5792" s="1" t="s">
        <v>4901</v>
      </c>
      <c r="G5792" s="1" t="s">
        <v>4901</v>
      </c>
      <c r="H5792" s="1" t="s">
        <v>4901</v>
      </c>
      <c r="I5792" s="1" t="s">
        <v>4901</v>
      </c>
      <c r="J5792" s="1" t="s">
        <v>4901</v>
      </c>
      <c r="K5792" s="1" t="s">
        <v>4901</v>
      </c>
      <c r="M5792" s="3">
        <v>0</v>
      </c>
      <c r="O5792" s="1" t="s">
        <v>5434</v>
      </c>
      <c r="P5792" s="1" t="s">
        <v>5434</v>
      </c>
      <c r="Q5792" s="1" t="s">
        <v>5434</v>
      </c>
      <c r="R5792" s="1" t="s">
        <v>5434</v>
      </c>
      <c r="S5792" s="1" t="s">
        <v>5434</v>
      </c>
      <c r="T5792" s="1" t="s">
        <v>5434</v>
      </c>
      <c r="U5792" s="1" t="s">
        <v>5434</v>
      </c>
      <c r="W5792" s="3">
        <v>0</v>
      </c>
      <c r="Y5792" s="1" t="s">
        <v>5434</v>
      </c>
      <c r="Z5792" s="1" t="s">
        <v>5434</v>
      </c>
      <c r="AA5792" s="1" t="s">
        <v>5434</v>
      </c>
      <c r="AB5792" s="1" t="s">
        <v>5434</v>
      </c>
      <c r="AC5792" s="1" t="s">
        <v>5434</v>
      </c>
      <c r="AD5792" s="1" t="s">
        <v>5434</v>
      </c>
      <c r="AE5792" s="1" t="s">
        <v>5434</v>
      </c>
    </row>
    <row r="5793" spans="3:31" ht="12.75" hidden="1">
      <c r="C5793" s="1" t="s">
        <v>4901</v>
      </c>
      <c r="D5793" s="1" t="s">
        <v>4901</v>
      </c>
      <c r="E5793" s="1" t="s">
        <v>4901</v>
      </c>
      <c r="F5793" s="1" t="s">
        <v>4901</v>
      </c>
      <c r="G5793" s="1" t="s">
        <v>4901</v>
      </c>
      <c r="H5793" s="1" t="s">
        <v>4901</v>
      </c>
      <c r="I5793" s="1" t="s">
        <v>4901</v>
      </c>
      <c r="J5793" s="1" t="s">
        <v>4901</v>
      </c>
      <c r="K5793" s="1" t="s">
        <v>4901</v>
      </c>
      <c r="M5793" s="3">
        <v>0</v>
      </c>
      <c r="O5793" s="1" t="s">
        <v>5434</v>
      </c>
      <c r="P5793" s="1" t="s">
        <v>5434</v>
      </c>
      <c r="Q5793" s="1" t="s">
        <v>5434</v>
      </c>
      <c r="R5793" s="1" t="s">
        <v>5434</v>
      </c>
      <c r="S5793" s="1" t="s">
        <v>5434</v>
      </c>
      <c r="T5793" s="1" t="s">
        <v>5434</v>
      </c>
      <c r="U5793" s="1" t="s">
        <v>5434</v>
      </c>
      <c r="W5793" s="3">
        <v>0</v>
      </c>
      <c r="Y5793" s="1" t="s">
        <v>5434</v>
      </c>
      <c r="Z5793" s="1" t="s">
        <v>5434</v>
      </c>
      <c r="AA5793" s="1" t="s">
        <v>5434</v>
      </c>
      <c r="AB5793" s="1" t="s">
        <v>5434</v>
      </c>
      <c r="AC5793" s="1" t="s">
        <v>5434</v>
      </c>
      <c r="AD5793" s="1" t="s">
        <v>5434</v>
      </c>
      <c r="AE5793" s="1" t="s">
        <v>5434</v>
      </c>
    </row>
    <row r="5794" spans="3:31" ht="12.75" hidden="1">
      <c r="C5794" s="1" t="s">
        <v>4901</v>
      </c>
      <c r="D5794" s="1" t="s">
        <v>4901</v>
      </c>
      <c r="E5794" s="1" t="s">
        <v>4901</v>
      </c>
      <c r="F5794" s="1" t="s">
        <v>4901</v>
      </c>
      <c r="G5794" s="1" t="s">
        <v>4901</v>
      </c>
      <c r="H5794" s="1" t="s">
        <v>4901</v>
      </c>
      <c r="I5794" s="1" t="s">
        <v>4901</v>
      </c>
      <c r="J5794" s="1" t="s">
        <v>4901</v>
      </c>
      <c r="K5794" s="1" t="s">
        <v>4901</v>
      </c>
      <c r="M5794" s="3">
        <v>0</v>
      </c>
      <c r="O5794" s="1" t="s">
        <v>5434</v>
      </c>
      <c r="P5794" s="1" t="s">
        <v>5434</v>
      </c>
      <c r="Q5794" s="1" t="s">
        <v>5434</v>
      </c>
      <c r="R5794" s="1" t="s">
        <v>5434</v>
      </c>
      <c r="S5794" s="1" t="s">
        <v>5434</v>
      </c>
      <c r="T5794" s="1" t="s">
        <v>5434</v>
      </c>
      <c r="U5794" s="1" t="s">
        <v>5434</v>
      </c>
      <c r="W5794" s="3">
        <v>0</v>
      </c>
      <c r="Y5794" s="1" t="s">
        <v>5434</v>
      </c>
      <c r="Z5794" s="1" t="s">
        <v>5434</v>
      </c>
      <c r="AA5794" s="1" t="s">
        <v>5434</v>
      </c>
      <c r="AB5794" s="1" t="s">
        <v>5434</v>
      </c>
      <c r="AC5794" s="1" t="s">
        <v>5434</v>
      </c>
      <c r="AD5794" s="1" t="s">
        <v>5434</v>
      </c>
      <c r="AE5794" s="1" t="s">
        <v>5434</v>
      </c>
    </row>
    <row r="5795" spans="3:31" ht="12.75" hidden="1">
      <c r="C5795" s="1" t="s">
        <v>4901</v>
      </c>
      <c r="D5795" s="1" t="s">
        <v>4901</v>
      </c>
      <c r="E5795" s="1" t="s">
        <v>4901</v>
      </c>
      <c r="F5795" s="1" t="s">
        <v>4901</v>
      </c>
      <c r="G5795" s="1" t="s">
        <v>4901</v>
      </c>
      <c r="H5795" s="1" t="s">
        <v>4901</v>
      </c>
      <c r="I5795" s="1" t="s">
        <v>4901</v>
      </c>
      <c r="J5795" s="1" t="s">
        <v>4901</v>
      </c>
      <c r="K5795" s="1" t="s">
        <v>4901</v>
      </c>
      <c r="M5795" s="3">
        <v>0</v>
      </c>
      <c r="O5795" s="1" t="s">
        <v>5434</v>
      </c>
      <c r="P5795" s="1" t="s">
        <v>5434</v>
      </c>
      <c r="Q5795" s="1" t="s">
        <v>5434</v>
      </c>
      <c r="R5795" s="1" t="s">
        <v>5434</v>
      </c>
      <c r="S5795" s="1" t="s">
        <v>5434</v>
      </c>
      <c r="T5795" s="1" t="s">
        <v>5434</v>
      </c>
      <c r="U5795" s="1" t="s">
        <v>5434</v>
      </c>
      <c r="W5795" s="3">
        <v>0</v>
      </c>
      <c r="Y5795" s="1" t="s">
        <v>5434</v>
      </c>
      <c r="Z5795" s="1" t="s">
        <v>5434</v>
      </c>
      <c r="AA5795" s="1" t="s">
        <v>5434</v>
      </c>
      <c r="AB5795" s="1" t="s">
        <v>5434</v>
      </c>
      <c r="AC5795" s="1" t="s">
        <v>5434</v>
      </c>
      <c r="AD5795" s="1" t="s">
        <v>5434</v>
      </c>
      <c r="AE5795" s="1" t="s">
        <v>5434</v>
      </c>
    </row>
    <row r="5796" spans="3:31" ht="12.75" hidden="1">
      <c r="C5796" s="1" t="s">
        <v>4901</v>
      </c>
      <c r="D5796" s="1" t="s">
        <v>4901</v>
      </c>
      <c r="E5796" s="1" t="s">
        <v>4901</v>
      </c>
      <c r="F5796" s="1" t="s">
        <v>4901</v>
      </c>
      <c r="G5796" s="1" t="s">
        <v>4901</v>
      </c>
      <c r="H5796" s="1" t="s">
        <v>4901</v>
      </c>
      <c r="I5796" s="1" t="s">
        <v>4901</v>
      </c>
      <c r="J5796" s="1" t="s">
        <v>4901</v>
      </c>
      <c r="K5796" s="1" t="s">
        <v>4901</v>
      </c>
      <c r="M5796" s="3">
        <v>0</v>
      </c>
      <c r="O5796" s="1" t="s">
        <v>5434</v>
      </c>
      <c r="P5796" s="1" t="s">
        <v>5434</v>
      </c>
      <c r="Q5796" s="1" t="s">
        <v>5434</v>
      </c>
      <c r="R5796" s="1" t="s">
        <v>5434</v>
      </c>
      <c r="S5796" s="1" t="s">
        <v>5434</v>
      </c>
      <c r="T5796" s="1" t="s">
        <v>5434</v>
      </c>
      <c r="U5796" s="1" t="s">
        <v>5434</v>
      </c>
      <c r="W5796" s="3">
        <v>0</v>
      </c>
      <c r="Y5796" s="1" t="s">
        <v>5434</v>
      </c>
      <c r="Z5796" s="1" t="s">
        <v>5434</v>
      </c>
      <c r="AA5796" s="1" t="s">
        <v>5434</v>
      </c>
      <c r="AB5796" s="1" t="s">
        <v>5434</v>
      </c>
      <c r="AC5796" s="1" t="s">
        <v>5434</v>
      </c>
      <c r="AD5796" s="1" t="s">
        <v>5434</v>
      </c>
      <c r="AE5796" s="1" t="s">
        <v>5434</v>
      </c>
    </row>
    <row r="5797" spans="3:31" ht="12.75" hidden="1">
      <c r="C5797" s="1" t="s">
        <v>4901</v>
      </c>
      <c r="D5797" s="1" t="s">
        <v>4901</v>
      </c>
      <c r="E5797" s="1" t="s">
        <v>4901</v>
      </c>
      <c r="F5797" s="1" t="s">
        <v>4901</v>
      </c>
      <c r="G5797" s="1" t="s">
        <v>4901</v>
      </c>
      <c r="H5797" s="1" t="s">
        <v>4901</v>
      </c>
      <c r="I5797" s="1" t="s">
        <v>4901</v>
      </c>
      <c r="J5797" s="1" t="s">
        <v>4901</v>
      </c>
      <c r="K5797" s="1" t="s">
        <v>4901</v>
      </c>
      <c r="M5797" s="3">
        <v>0</v>
      </c>
      <c r="O5797" s="1" t="s">
        <v>5434</v>
      </c>
      <c r="P5797" s="1" t="s">
        <v>5434</v>
      </c>
      <c r="Q5797" s="1" t="s">
        <v>5434</v>
      </c>
      <c r="R5797" s="1" t="s">
        <v>5434</v>
      </c>
      <c r="S5797" s="1" t="s">
        <v>5434</v>
      </c>
      <c r="T5797" s="1" t="s">
        <v>5434</v>
      </c>
      <c r="U5797" s="1" t="s">
        <v>5434</v>
      </c>
      <c r="W5797" s="3">
        <v>0</v>
      </c>
      <c r="Y5797" s="1" t="s">
        <v>5434</v>
      </c>
      <c r="Z5797" s="1" t="s">
        <v>5434</v>
      </c>
      <c r="AA5797" s="1" t="s">
        <v>5434</v>
      </c>
      <c r="AB5797" s="1" t="s">
        <v>5434</v>
      </c>
      <c r="AC5797" s="1" t="s">
        <v>5434</v>
      </c>
      <c r="AD5797" s="1" t="s">
        <v>5434</v>
      </c>
      <c r="AE5797" s="1" t="s">
        <v>5434</v>
      </c>
    </row>
    <row r="5798" spans="3:31" ht="12.75" hidden="1">
      <c r="C5798" s="1" t="s">
        <v>4901</v>
      </c>
      <c r="D5798" s="1" t="s">
        <v>4901</v>
      </c>
      <c r="E5798" s="1" t="s">
        <v>4901</v>
      </c>
      <c r="F5798" s="1" t="s">
        <v>4901</v>
      </c>
      <c r="G5798" s="1" t="s">
        <v>4901</v>
      </c>
      <c r="H5798" s="1" t="s">
        <v>4901</v>
      </c>
      <c r="I5798" s="1" t="s">
        <v>4901</v>
      </c>
      <c r="J5798" s="1" t="s">
        <v>4901</v>
      </c>
      <c r="K5798" s="1" t="s">
        <v>4901</v>
      </c>
      <c r="M5798" s="3">
        <v>0</v>
      </c>
      <c r="O5798" s="1" t="s">
        <v>5434</v>
      </c>
      <c r="P5798" s="1" t="s">
        <v>5434</v>
      </c>
      <c r="Q5798" s="1" t="s">
        <v>5434</v>
      </c>
      <c r="R5798" s="1" t="s">
        <v>5434</v>
      </c>
      <c r="S5798" s="1" t="s">
        <v>5434</v>
      </c>
      <c r="T5798" s="1" t="s">
        <v>5434</v>
      </c>
      <c r="U5798" s="1" t="s">
        <v>5434</v>
      </c>
      <c r="W5798" s="3">
        <v>0</v>
      </c>
      <c r="Y5798" s="1" t="s">
        <v>5434</v>
      </c>
      <c r="Z5798" s="1" t="s">
        <v>5434</v>
      </c>
      <c r="AA5798" s="1" t="s">
        <v>5434</v>
      </c>
      <c r="AB5798" s="1" t="s">
        <v>5434</v>
      </c>
      <c r="AC5798" s="1" t="s">
        <v>5434</v>
      </c>
      <c r="AD5798" s="1" t="s">
        <v>5434</v>
      </c>
      <c r="AE5798" s="1" t="s">
        <v>5434</v>
      </c>
    </row>
    <row r="5799" spans="3:31" ht="12.75" hidden="1">
      <c r="C5799" s="1" t="s">
        <v>4901</v>
      </c>
      <c r="D5799" s="1" t="s">
        <v>4901</v>
      </c>
      <c r="E5799" s="1" t="s">
        <v>4901</v>
      </c>
      <c r="F5799" s="1" t="s">
        <v>4901</v>
      </c>
      <c r="G5799" s="1" t="s">
        <v>4901</v>
      </c>
      <c r="H5799" s="1" t="s">
        <v>4901</v>
      </c>
      <c r="I5799" s="1" t="s">
        <v>4901</v>
      </c>
      <c r="J5799" s="1" t="s">
        <v>4901</v>
      </c>
      <c r="K5799" s="1" t="s">
        <v>4901</v>
      </c>
      <c r="M5799" s="3">
        <v>0</v>
      </c>
      <c r="O5799" s="1" t="s">
        <v>5434</v>
      </c>
      <c r="P5799" s="1" t="s">
        <v>5434</v>
      </c>
      <c r="Q5799" s="1" t="s">
        <v>5434</v>
      </c>
      <c r="R5799" s="1" t="s">
        <v>5434</v>
      </c>
      <c r="S5799" s="1" t="s">
        <v>5434</v>
      </c>
      <c r="T5799" s="1" t="s">
        <v>5434</v>
      </c>
      <c r="U5799" s="1" t="s">
        <v>5434</v>
      </c>
      <c r="W5799" s="3">
        <v>0</v>
      </c>
      <c r="Y5799" s="1" t="s">
        <v>5434</v>
      </c>
      <c r="Z5799" s="1" t="s">
        <v>5434</v>
      </c>
      <c r="AA5799" s="1" t="s">
        <v>5434</v>
      </c>
      <c r="AB5799" s="1" t="s">
        <v>5434</v>
      </c>
      <c r="AC5799" s="1" t="s">
        <v>5434</v>
      </c>
      <c r="AD5799" s="1" t="s">
        <v>5434</v>
      </c>
      <c r="AE5799" s="1" t="s">
        <v>5434</v>
      </c>
    </row>
    <row r="5800" spans="3:31" ht="12.75" hidden="1">
      <c r="C5800" s="1" t="s">
        <v>4901</v>
      </c>
      <c r="D5800" s="1" t="s">
        <v>4901</v>
      </c>
      <c r="E5800" s="1" t="s">
        <v>4901</v>
      </c>
      <c r="F5800" s="1" t="s">
        <v>4901</v>
      </c>
      <c r="G5800" s="1" t="s">
        <v>4901</v>
      </c>
      <c r="H5800" s="1" t="s">
        <v>4901</v>
      </c>
      <c r="I5800" s="1" t="s">
        <v>4901</v>
      </c>
      <c r="J5800" s="1" t="s">
        <v>4901</v>
      </c>
      <c r="K5800" s="1" t="s">
        <v>4901</v>
      </c>
      <c r="M5800" s="3">
        <v>0</v>
      </c>
      <c r="O5800" s="1" t="s">
        <v>5434</v>
      </c>
      <c r="P5800" s="1" t="s">
        <v>5434</v>
      </c>
      <c r="Q5800" s="1" t="s">
        <v>5434</v>
      </c>
      <c r="R5800" s="1" t="s">
        <v>5434</v>
      </c>
      <c r="S5800" s="1" t="s">
        <v>5434</v>
      </c>
      <c r="T5800" s="1" t="s">
        <v>5434</v>
      </c>
      <c r="U5800" s="1" t="s">
        <v>5434</v>
      </c>
      <c r="W5800" s="3">
        <v>0</v>
      </c>
      <c r="Y5800" s="1" t="s">
        <v>5434</v>
      </c>
      <c r="Z5800" s="1" t="s">
        <v>5434</v>
      </c>
      <c r="AA5800" s="1" t="s">
        <v>5434</v>
      </c>
      <c r="AB5800" s="1" t="s">
        <v>5434</v>
      </c>
      <c r="AC5800" s="1" t="s">
        <v>5434</v>
      </c>
      <c r="AD5800" s="1" t="s">
        <v>5434</v>
      </c>
      <c r="AE5800" s="1" t="s">
        <v>5434</v>
      </c>
    </row>
    <row r="5801" spans="3:31" ht="12.75" hidden="1">
      <c r="C5801" s="1" t="s">
        <v>4901</v>
      </c>
      <c r="D5801" s="1" t="s">
        <v>4901</v>
      </c>
      <c r="E5801" s="1" t="s">
        <v>4901</v>
      </c>
      <c r="F5801" s="1" t="s">
        <v>4901</v>
      </c>
      <c r="G5801" s="1" t="s">
        <v>4901</v>
      </c>
      <c r="H5801" s="1" t="s">
        <v>4901</v>
      </c>
      <c r="I5801" s="1" t="s">
        <v>4901</v>
      </c>
      <c r="J5801" s="1" t="s">
        <v>4901</v>
      </c>
      <c r="K5801" s="1" t="s">
        <v>4901</v>
      </c>
      <c r="M5801" s="3">
        <v>0</v>
      </c>
      <c r="O5801" s="1" t="s">
        <v>5434</v>
      </c>
      <c r="P5801" s="1" t="s">
        <v>5434</v>
      </c>
      <c r="Q5801" s="1" t="s">
        <v>5434</v>
      </c>
      <c r="R5801" s="1" t="s">
        <v>5434</v>
      </c>
      <c r="S5801" s="1" t="s">
        <v>5434</v>
      </c>
      <c r="T5801" s="1" t="s">
        <v>5434</v>
      </c>
      <c r="U5801" s="1" t="s">
        <v>5434</v>
      </c>
      <c r="W5801" s="3">
        <v>0</v>
      </c>
      <c r="Y5801" s="1" t="s">
        <v>5434</v>
      </c>
      <c r="Z5801" s="1" t="s">
        <v>5434</v>
      </c>
      <c r="AA5801" s="1" t="s">
        <v>5434</v>
      </c>
      <c r="AB5801" s="1" t="s">
        <v>5434</v>
      </c>
      <c r="AC5801" s="1" t="s">
        <v>5434</v>
      </c>
      <c r="AD5801" s="1" t="s">
        <v>5434</v>
      </c>
      <c r="AE5801" s="1" t="s">
        <v>5434</v>
      </c>
    </row>
    <row r="5802" spans="3:31" ht="12.75" hidden="1">
      <c r="C5802" s="1" t="s">
        <v>4901</v>
      </c>
      <c r="D5802" s="1" t="s">
        <v>4901</v>
      </c>
      <c r="E5802" s="1" t="s">
        <v>4901</v>
      </c>
      <c r="F5802" s="1" t="s">
        <v>4901</v>
      </c>
      <c r="G5802" s="1" t="s">
        <v>4901</v>
      </c>
      <c r="H5802" s="1" t="s">
        <v>4901</v>
      </c>
      <c r="I5802" s="1" t="s">
        <v>4901</v>
      </c>
      <c r="J5802" s="1" t="s">
        <v>4901</v>
      </c>
      <c r="K5802" s="1" t="s">
        <v>4901</v>
      </c>
      <c r="M5802" s="3">
        <v>0</v>
      </c>
      <c r="O5802" s="1" t="s">
        <v>5434</v>
      </c>
      <c r="P5802" s="1" t="s">
        <v>5434</v>
      </c>
      <c r="Q5802" s="1" t="s">
        <v>5434</v>
      </c>
      <c r="R5802" s="1" t="s">
        <v>5434</v>
      </c>
      <c r="S5802" s="1" t="s">
        <v>5434</v>
      </c>
      <c r="T5802" s="1" t="s">
        <v>5434</v>
      </c>
      <c r="U5802" s="1" t="s">
        <v>5434</v>
      </c>
      <c r="W5802" s="3">
        <v>0</v>
      </c>
      <c r="Y5802" s="1" t="s">
        <v>5434</v>
      </c>
      <c r="Z5802" s="1" t="s">
        <v>5434</v>
      </c>
      <c r="AA5802" s="1" t="s">
        <v>5434</v>
      </c>
      <c r="AB5802" s="1" t="s">
        <v>5434</v>
      </c>
      <c r="AC5802" s="1" t="s">
        <v>5434</v>
      </c>
      <c r="AD5802" s="1" t="s">
        <v>5434</v>
      </c>
      <c r="AE5802" s="1" t="s">
        <v>5434</v>
      </c>
    </row>
    <row r="5803" spans="3:31" ht="12.75" hidden="1">
      <c r="C5803" s="1" t="s">
        <v>4901</v>
      </c>
      <c r="D5803" s="1" t="s">
        <v>4901</v>
      </c>
      <c r="E5803" s="1" t="s">
        <v>4901</v>
      </c>
      <c r="F5803" s="1" t="s">
        <v>4901</v>
      </c>
      <c r="G5803" s="1" t="s">
        <v>4901</v>
      </c>
      <c r="H5803" s="1" t="s">
        <v>4901</v>
      </c>
      <c r="I5803" s="1" t="s">
        <v>4901</v>
      </c>
      <c r="J5803" s="1" t="s">
        <v>4901</v>
      </c>
      <c r="K5803" s="1" t="s">
        <v>4901</v>
      </c>
      <c r="M5803" s="3">
        <v>0</v>
      </c>
      <c r="O5803" s="1" t="s">
        <v>5434</v>
      </c>
      <c r="P5803" s="1" t="s">
        <v>5434</v>
      </c>
      <c r="Q5803" s="1" t="s">
        <v>5434</v>
      </c>
      <c r="R5803" s="1" t="s">
        <v>5434</v>
      </c>
      <c r="S5803" s="1" t="s">
        <v>5434</v>
      </c>
      <c r="T5803" s="1" t="s">
        <v>5434</v>
      </c>
      <c r="U5803" s="1" t="s">
        <v>5434</v>
      </c>
      <c r="W5803" s="3">
        <v>0</v>
      </c>
      <c r="Y5803" s="1" t="s">
        <v>5434</v>
      </c>
      <c r="Z5803" s="1" t="s">
        <v>5434</v>
      </c>
      <c r="AA5803" s="1" t="s">
        <v>5434</v>
      </c>
      <c r="AB5803" s="1" t="s">
        <v>5434</v>
      </c>
      <c r="AC5803" s="1" t="s">
        <v>5434</v>
      </c>
      <c r="AD5803" s="1" t="s">
        <v>5434</v>
      </c>
      <c r="AE5803" s="1" t="s">
        <v>5434</v>
      </c>
    </row>
    <row r="5804" spans="3:31" ht="12.75" hidden="1">
      <c r="C5804" s="1" t="s">
        <v>4901</v>
      </c>
      <c r="D5804" s="1" t="s">
        <v>4901</v>
      </c>
      <c r="E5804" s="1" t="s">
        <v>4901</v>
      </c>
      <c r="F5804" s="1" t="s">
        <v>4901</v>
      </c>
      <c r="G5804" s="1" t="s">
        <v>4901</v>
      </c>
      <c r="H5804" s="1" t="s">
        <v>4901</v>
      </c>
      <c r="I5804" s="1" t="s">
        <v>4901</v>
      </c>
      <c r="J5804" s="1" t="s">
        <v>4901</v>
      </c>
      <c r="K5804" s="1" t="s">
        <v>4901</v>
      </c>
      <c r="M5804" s="3">
        <v>0</v>
      </c>
      <c r="O5804" s="1" t="s">
        <v>5434</v>
      </c>
      <c r="P5804" s="1" t="s">
        <v>5434</v>
      </c>
      <c r="Q5804" s="1" t="s">
        <v>5434</v>
      </c>
      <c r="R5804" s="1" t="s">
        <v>5434</v>
      </c>
      <c r="S5804" s="1" t="s">
        <v>5434</v>
      </c>
      <c r="T5804" s="1" t="s">
        <v>5434</v>
      </c>
      <c r="U5804" s="1" t="s">
        <v>5434</v>
      </c>
      <c r="W5804" s="3">
        <v>0</v>
      </c>
      <c r="Y5804" s="1" t="s">
        <v>5434</v>
      </c>
      <c r="Z5804" s="1" t="s">
        <v>5434</v>
      </c>
      <c r="AA5804" s="1" t="s">
        <v>5434</v>
      </c>
      <c r="AB5804" s="1" t="s">
        <v>5434</v>
      </c>
      <c r="AC5804" s="1" t="s">
        <v>5434</v>
      </c>
      <c r="AD5804" s="1" t="s">
        <v>5434</v>
      </c>
      <c r="AE5804" s="1" t="s">
        <v>5434</v>
      </c>
    </row>
    <row r="5805" spans="3:31" ht="12.75" hidden="1">
      <c r="C5805" s="1" t="s">
        <v>4901</v>
      </c>
      <c r="D5805" s="1" t="s">
        <v>4901</v>
      </c>
      <c r="E5805" s="1" t="s">
        <v>4901</v>
      </c>
      <c r="F5805" s="1" t="s">
        <v>4901</v>
      </c>
      <c r="G5805" s="1" t="s">
        <v>4901</v>
      </c>
      <c r="H5805" s="1" t="s">
        <v>4901</v>
      </c>
      <c r="I5805" s="1" t="s">
        <v>4901</v>
      </c>
      <c r="J5805" s="1" t="s">
        <v>4901</v>
      </c>
      <c r="K5805" s="1" t="s">
        <v>4901</v>
      </c>
      <c r="M5805" s="3">
        <v>0</v>
      </c>
      <c r="O5805" s="1" t="s">
        <v>5434</v>
      </c>
      <c r="P5805" s="1" t="s">
        <v>5434</v>
      </c>
      <c r="Q5805" s="1" t="s">
        <v>5434</v>
      </c>
      <c r="R5805" s="1" t="s">
        <v>5434</v>
      </c>
      <c r="S5805" s="1" t="s">
        <v>5434</v>
      </c>
      <c r="T5805" s="1" t="s">
        <v>5434</v>
      </c>
      <c r="U5805" s="1" t="s">
        <v>5434</v>
      </c>
      <c r="W5805" s="3">
        <v>0</v>
      </c>
      <c r="Y5805" s="1" t="s">
        <v>5434</v>
      </c>
      <c r="Z5805" s="1" t="s">
        <v>5434</v>
      </c>
      <c r="AA5805" s="1" t="s">
        <v>5434</v>
      </c>
      <c r="AB5805" s="1" t="s">
        <v>5434</v>
      </c>
      <c r="AC5805" s="1" t="s">
        <v>5434</v>
      </c>
      <c r="AD5805" s="1" t="s">
        <v>5434</v>
      </c>
      <c r="AE5805" s="1" t="s">
        <v>5434</v>
      </c>
    </row>
    <row r="5806" spans="3:31" ht="12.75" hidden="1">
      <c r="C5806" s="1" t="s">
        <v>4901</v>
      </c>
      <c r="D5806" s="1" t="s">
        <v>4901</v>
      </c>
      <c r="E5806" s="1" t="s">
        <v>4901</v>
      </c>
      <c r="F5806" s="1" t="s">
        <v>4901</v>
      </c>
      <c r="G5806" s="1" t="s">
        <v>4901</v>
      </c>
      <c r="H5806" s="1" t="s">
        <v>4901</v>
      </c>
      <c r="I5806" s="1" t="s">
        <v>4901</v>
      </c>
      <c r="J5806" s="1" t="s">
        <v>4901</v>
      </c>
      <c r="K5806" s="1" t="s">
        <v>4901</v>
      </c>
      <c r="M5806" s="3">
        <v>0</v>
      </c>
      <c r="O5806" s="1" t="s">
        <v>5434</v>
      </c>
      <c r="P5806" s="1" t="s">
        <v>5434</v>
      </c>
      <c r="Q5806" s="1" t="s">
        <v>5434</v>
      </c>
      <c r="R5806" s="1" t="s">
        <v>5434</v>
      </c>
      <c r="S5806" s="1" t="s">
        <v>5434</v>
      </c>
      <c r="T5806" s="1" t="s">
        <v>5434</v>
      </c>
      <c r="U5806" s="1" t="s">
        <v>5434</v>
      </c>
      <c r="W5806" s="3">
        <v>0</v>
      </c>
      <c r="Y5806" s="1" t="s">
        <v>5434</v>
      </c>
      <c r="Z5806" s="1" t="s">
        <v>5434</v>
      </c>
      <c r="AA5806" s="1" t="s">
        <v>5434</v>
      </c>
      <c r="AB5806" s="1" t="s">
        <v>5434</v>
      </c>
      <c r="AC5806" s="1" t="s">
        <v>5434</v>
      </c>
      <c r="AD5806" s="1" t="s">
        <v>5434</v>
      </c>
      <c r="AE5806" s="1" t="s">
        <v>5434</v>
      </c>
    </row>
    <row r="5807" spans="3:31" ht="12.75" hidden="1">
      <c r="C5807" s="1" t="s">
        <v>4901</v>
      </c>
      <c r="D5807" s="1" t="s">
        <v>4901</v>
      </c>
      <c r="E5807" s="1" t="s">
        <v>4901</v>
      </c>
      <c r="F5807" s="1" t="s">
        <v>4901</v>
      </c>
      <c r="G5807" s="1" t="s">
        <v>4901</v>
      </c>
      <c r="H5807" s="1" t="s">
        <v>4901</v>
      </c>
      <c r="I5807" s="1" t="s">
        <v>4901</v>
      </c>
      <c r="J5807" s="1" t="s">
        <v>4901</v>
      </c>
      <c r="K5807" s="1" t="s">
        <v>4901</v>
      </c>
      <c r="M5807" s="3">
        <v>0</v>
      </c>
      <c r="O5807" s="1" t="s">
        <v>5434</v>
      </c>
      <c r="P5807" s="1" t="s">
        <v>5434</v>
      </c>
      <c r="Q5807" s="1" t="s">
        <v>5434</v>
      </c>
      <c r="R5807" s="1" t="s">
        <v>5434</v>
      </c>
      <c r="S5807" s="1" t="s">
        <v>5434</v>
      </c>
      <c r="T5807" s="1" t="s">
        <v>5434</v>
      </c>
      <c r="U5807" s="1" t="s">
        <v>5434</v>
      </c>
      <c r="W5807" s="3">
        <v>0</v>
      </c>
      <c r="Y5807" s="1" t="s">
        <v>5434</v>
      </c>
      <c r="Z5807" s="1" t="s">
        <v>5434</v>
      </c>
      <c r="AA5807" s="1" t="s">
        <v>5434</v>
      </c>
      <c r="AB5807" s="1" t="s">
        <v>5434</v>
      </c>
      <c r="AC5807" s="1" t="s">
        <v>5434</v>
      </c>
      <c r="AD5807" s="1" t="s">
        <v>5434</v>
      </c>
      <c r="AE5807" s="1" t="s">
        <v>5434</v>
      </c>
    </row>
    <row r="5808" spans="3:31" ht="12.75" hidden="1">
      <c r="C5808" s="1" t="s">
        <v>4901</v>
      </c>
      <c r="D5808" s="1" t="s">
        <v>4901</v>
      </c>
      <c r="E5808" s="1" t="s">
        <v>4901</v>
      </c>
      <c r="F5808" s="1" t="s">
        <v>4901</v>
      </c>
      <c r="G5808" s="1" t="s">
        <v>4901</v>
      </c>
      <c r="H5808" s="1" t="s">
        <v>4901</v>
      </c>
      <c r="I5808" s="1" t="s">
        <v>4901</v>
      </c>
      <c r="J5808" s="1" t="s">
        <v>4901</v>
      </c>
      <c r="K5808" s="1" t="s">
        <v>4901</v>
      </c>
      <c r="M5808" s="3">
        <v>0</v>
      </c>
      <c r="O5808" s="1" t="s">
        <v>5434</v>
      </c>
      <c r="P5808" s="1" t="s">
        <v>5434</v>
      </c>
      <c r="Q5808" s="1" t="s">
        <v>5434</v>
      </c>
      <c r="R5808" s="1" t="s">
        <v>5434</v>
      </c>
      <c r="S5808" s="1" t="s">
        <v>5434</v>
      </c>
      <c r="T5808" s="1" t="s">
        <v>5434</v>
      </c>
      <c r="U5808" s="1" t="s">
        <v>5434</v>
      </c>
      <c r="W5808" s="3">
        <v>0</v>
      </c>
      <c r="Y5808" s="1" t="s">
        <v>5434</v>
      </c>
      <c r="Z5808" s="1" t="s">
        <v>5434</v>
      </c>
      <c r="AA5808" s="1" t="s">
        <v>5434</v>
      </c>
      <c r="AB5808" s="1" t="s">
        <v>5434</v>
      </c>
      <c r="AC5808" s="1" t="s">
        <v>5434</v>
      </c>
      <c r="AD5808" s="1" t="s">
        <v>5434</v>
      </c>
      <c r="AE5808" s="1" t="s">
        <v>5434</v>
      </c>
    </row>
    <row r="5809" spans="3:31" ht="12.75" hidden="1">
      <c r="C5809" s="1" t="s">
        <v>4901</v>
      </c>
      <c r="D5809" s="1" t="s">
        <v>4901</v>
      </c>
      <c r="E5809" s="1" t="s">
        <v>4901</v>
      </c>
      <c r="F5809" s="1" t="s">
        <v>4901</v>
      </c>
      <c r="G5809" s="1" t="s">
        <v>4901</v>
      </c>
      <c r="H5809" s="1" t="s">
        <v>4901</v>
      </c>
      <c r="I5809" s="1" t="s">
        <v>4901</v>
      </c>
      <c r="J5809" s="1" t="s">
        <v>4901</v>
      </c>
      <c r="K5809" s="1" t="s">
        <v>4901</v>
      </c>
      <c r="M5809" s="3">
        <v>0</v>
      </c>
      <c r="O5809" s="1" t="s">
        <v>5434</v>
      </c>
      <c r="P5809" s="1" t="s">
        <v>5434</v>
      </c>
      <c r="Q5809" s="1" t="s">
        <v>5434</v>
      </c>
      <c r="R5809" s="1" t="s">
        <v>5434</v>
      </c>
      <c r="S5809" s="1" t="s">
        <v>5434</v>
      </c>
      <c r="T5809" s="1" t="s">
        <v>5434</v>
      </c>
      <c r="U5809" s="1" t="s">
        <v>5434</v>
      </c>
      <c r="W5809" s="3">
        <v>0</v>
      </c>
      <c r="Y5809" s="1" t="s">
        <v>5434</v>
      </c>
      <c r="Z5809" s="1" t="s">
        <v>5434</v>
      </c>
      <c r="AA5809" s="1" t="s">
        <v>5434</v>
      </c>
      <c r="AB5809" s="1" t="s">
        <v>5434</v>
      </c>
      <c r="AC5809" s="1" t="s">
        <v>5434</v>
      </c>
      <c r="AD5809" s="1" t="s">
        <v>5434</v>
      </c>
      <c r="AE5809" s="1" t="s">
        <v>5434</v>
      </c>
    </row>
    <row r="5810" spans="3:31" ht="12.75" hidden="1">
      <c r="C5810" s="1" t="s">
        <v>4901</v>
      </c>
      <c r="D5810" s="1" t="s">
        <v>4901</v>
      </c>
      <c r="E5810" s="1" t="s">
        <v>4901</v>
      </c>
      <c r="F5810" s="1" t="s">
        <v>4901</v>
      </c>
      <c r="G5810" s="1" t="s">
        <v>4901</v>
      </c>
      <c r="H5810" s="1" t="s">
        <v>4901</v>
      </c>
      <c r="I5810" s="1" t="s">
        <v>4901</v>
      </c>
      <c r="J5810" s="1" t="s">
        <v>4901</v>
      </c>
      <c r="K5810" s="1" t="s">
        <v>4901</v>
      </c>
      <c r="M5810" s="3">
        <v>0</v>
      </c>
      <c r="O5810" s="1" t="s">
        <v>5434</v>
      </c>
      <c r="P5810" s="1" t="s">
        <v>5434</v>
      </c>
      <c r="Q5810" s="1" t="s">
        <v>5434</v>
      </c>
      <c r="R5810" s="1" t="s">
        <v>5434</v>
      </c>
      <c r="S5810" s="1" t="s">
        <v>5434</v>
      </c>
      <c r="T5810" s="1" t="s">
        <v>5434</v>
      </c>
      <c r="U5810" s="1" t="s">
        <v>5434</v>
      </c>
      <c r="W5810" s="3">
        <v>0</v>
      </c>
      <c r="Y5810" s="1" t="s">
        <v>5434</v>
      </c>
      <c r="Z5810" s="1" t="s">
        <v>5434</v>
      </c>
      <c r="AA5810" s="1" t="s">
        <v>5434</v>
      </c>
      <c r="AB5810" s="1" t="s">
        <v>5434</v>
      </c>
      <c r="AC5810" s="1" t="s">
        <v>5434</v>
      </c>
      <c r="AD5810" s="1" t="s">
        <v>5434</v>
      </c>
      <c r="AE5810" s="1" t="s">
        <v>5434</v>
      </c>
    </row>
    <row r="5811" spans="3:31" ht="12.75" hidden="1">
      <c r="C5811" s="1" t="s">
        <v>4901</v>
      </c>
      <c r="D5811" s="1" t="s">
        <v>4901</v>
      </c>
      <c r="E5811" s="1" t="s">
        <v>4901</v>
      </c>
      <c r="F5811" s="1" t="s">
        <v>4901</v>
      </c>
      <c r="G5811" s="1" t="s">
        <v>4901</v>
      </c>
      <c r="H5811" s="1" t="s">
        <v>4901</v>
      </c>
      <c r="I5811" s="1" t="s">
        <v>4901</v>
      </c>
      <c r="J5811" s="1" t="s">
        <v>4901</v>
      </c>
      <c r="K5811" s="1" t="s">
        <v>4901</v>
      </c>
      <c r="M5811" s="3">
        <v>0</v>
      </c>
      <c r="O5811" s="1" t="s">
        <v>5434</v>
      </c>
      <c r="P5811" s="1" t="s">
        <v>5434</v>
      </c>
      <c r="Q5811" s="1" t="s">
        <v>5434</v>
      </c>
      <c r="R5811" s="1" t="s">
        <v>5434</v>
      </c>
      <c r="S5811" s="1" t="s">
        <v>5434</v>
      </c>
      <c r="T5811" s="1" t="s">
        <v>5434</v>
      </c>
      <c r="U5811" s="1" t="s">
        <v>5434</v>
      </c>
      <c r="W5811" s="3">
        <v>0</v>
      </c>
      <c r="Y5811" s="1" t="s">
        <v>5434</v>
      </c>
      <c r="Z5811" s="1" t="s">
        <v>5434</v>
      </c>
      <c r="AA5811" s="1" t="s">
        <v>5434</v>
      </c>
      <c r="AB5811" s="1" t="s">
        <v>5434</v>
      </c>
      <c r="AC5811" s="1" t="s">
        <v>5434</v>
      </c>
      <c r="AD5811" s="1" t="s">
        <v>5434</v>
      </c>
      <c r="AE5811" s="1" t="s">
        <v>5434</v>
      </c>
    </row>
    <row r="5812" spans="3:31" ht="12.75" hidden="1">
      <c r="C5812" s="1" t="s">
        <v>4901</v>
      </c>
      <c r="D5812" s="1" t="s">
        <v>4901</v>
      </c>
      <c r="E5812" s="1" t="s">
        <v>4901</v>
      </c>
      <c r="F5812" s="1" t="s">
        <v>4901</v>
      </c>
      <c r="G5812" s="1" t="s">
        <v>4901</v>
      </c>
      <c r="H5812" s="1" t="s">
        <v>4901</v>
      </c>
      <c r="I5812" s="1" t="s">
        <v>4901</v>
      </c>
      <c r="J5812" s="1" t="s">
        <v>4901</v>
      </c>
      <c r="K5812" s="1" t="s">
        <v>4901</v>
      </c>
      <c r="M5812" s="3">
        <v>0</v>
      </c>
      <c r="O5812" s="1" t="s">
        <v>5434</v>
      </c>
      <c r="P5812" s="1" t="s">
        <v>5434</v>
      </c>
      <c r="Q5812" s="1" t="s">
        <v>5434</v>
      </c>
      <c r="R5812" s="1" t="s">
        <v>5434</v>
      </c>
      <c r="S5812" s="1" t="s">
        <v>5434</v>
      </c>
      <c r="T5812" s="1" t="s">
        <v>5434</v>
      </c>
      <c r="U5812" s="1" t="s">
        <v>5434</v>
      </c>
      <c r="W5812" s="3">
        <v>0</v>
      </c>
      <c r="Y5812" s="1" t="s">
        <v>5434</v>
      </c>
      <c r="Z5812" s="1" t="s">
        <v>5434</v>
      </c>
      <c r="AA5812" s="1" t="s">
        <v>5434</v>
      </c>
      <c r="AB5812" s="1" t="s">
        <v>5434</v>
      </c>
      <c r="AC5812" s="1" t="s">
        <v>5434</v>
      </c>
      <c r="AD5812" s="1" t="s">
        <v>5434</v>
      </c>
      <c r="AE5812" s="1" t="s">
        <v>5434</v>
      </c>
    </row>
    <row r="5813" spans="3:31" ht="12.75" hidden="1">
      <c r="C5813" s="1" t="s">
        <v>4901</v>
      </c>
      <c r="D5813" s="1" t="s">
        <v>4901</v>
      </c>
      <c r="E5813" s="1" t="s">
        <v>4901</v>
      </c>
      <c r="F5813" s="1" t="s">
        <v>4901</v>
      </c>
      <c r="G5813" s="1" t="s">
        <v>4901</v>
      </c>
      <c r="H5813" s="1" t="s">
        <v>4901</v>
      </c>
      <c r="I5813" s="1" t="s">
        <v>4901</v>
      </c>
      <c r="J5813" s="1" t="s">
        <v>4901</v>
      </c>
      <c r="K5813" s="1" t="s">
        <v>4901</v>
      </c>
      <c r="M5813" s="3">
        <v>0</v>
      </c>
      <c r="O5813" s="1" t="s">
        <v>5434</v>
      </c>
      <c r="P5813" s="1" t="s">
        <v>5434</v>
      </c>
      <c r="Q5813" s="1" t="s">
        <v>5434</v>
      </c>
      <c r="R5813" s="1" t="s">
        <v>5434</v>
      </c>
      <c r="S5813" s="1" t="s">
        <v>5434</v>
      </c>
      <c r="T5813" s="1" t="s">
        <v>5434</v>
      </c>
      <c r="U5813" s="1" t="s">
        <v>5434</v>
      </c>
      <c r="W5813" s="3">
        <v>0</v>
      </c>
      <c r="Y5813" s="1" t="s">
        <v>5434</v>
      </c>
      <c r="Z5813" s="1" t="s">
        <v>5434</v>
      </c>
      <c r="AA5813" s="1" t="s">
        <v>5434</v>
      </c>
      <c r="AB5813" s="1" t="s">
        <v>5434</v>
      </c>
      <c r="AC5813" s="1" t="s">
        <v>5434</v>
      </c>
      <c r="AD5813" s="1" t="s">
        <v>5434</v>
      </c>
      <c r="AE5813" s="1" t="s">
        <v>5434</v>
      </c>
    </row>
    <row r="5814" spans="3:31" ht="12.75" hidden="1">
      <c r="C5814" s="1" t="s">
        <v>4901</v>
      </c>
      <c r="D5814" s="1" t="s">
        <v>4901</v>
      </c>
      <c r="E5814" s="1" t="s">
        <v>4901</v>
      </c>
      <c r="F5814" s="1" t="s">
        <v>4901</v>
      </c>
      <c r="G5814" s="1" t="s">
        <v>4901</v>
      </c>
      <c r="H5814" s="1" t="s">
        <v>4901</v>
      </c>
      <c r="I5814" s="1" t="s">
        <v>4901</v>
      </c>
      <c r="J5814" s="1" t="s">
        <v>4901</v>
      </c>
      <c r="K5814" s="1" t="s">
        <v>4901</v>
      </c>
      <c r="M5814" s="3">
        <v>0</v>
      </c>
      <c r="O5814" s="1" t="s">
        <v>5434</v>
      </c>
      <c r="P5814" s="1" t="s">
        <v>5434</v>
      </c>
      <c r="Q5814" s="1" t="s">
        <v>5434</v>
      </c>
      <c r="R5814" s="1" t="s">
        <v>5434</v>
      </c>
      <c r="S5814" s="1" t="s">
        <v>5434</v>
      </c>
      <c r="T5814" s="1" t="s">
        <v>5434</v>
      </c>
      <c r="U5814" s="1" t="s">
        <v>5434</v>
      </c>
      <c r="W5814" s="3">
        <v>0</v>
      </c>
      <c r="Y5814" s="1" t="s">
        <v>5434</v>
      </c>
      <c r="Z5814" s="1" t="s">
        <v>5434</v>
      </c>
      <c r="AA5814" s="1" t="s">
        <v>5434</v>
      </c>
      <c r="AB5814" s="1" t="s">
        <v>5434</v>
      </c>
      <c r="AC5814" s="1" t="s">
        <v>5434</v>
      </c>
      <c r="AD5814" s="1" t="s">
        <v>5434</v>
      </c>
      <c r="AE5814" s="1" t="s">
        <v>5434</v>
      </c>
    </row>
    <row r="5815" spans="3:31" ht="12.75" hidden="1">
      <c r="C5815" s="1" t="s">
        <v>4901</v>
      </c>
      <c r="D5815" s="1" t="s">
        <v>4901</v>
      </c>
      <c r="E5815" s="1" t="s">
        <v>4901</v>
      </c>
      <c r="F5815" s="1" t="s">
        <v>4901</v>
      </c>
      <c r="G5815" s="1" t="s">
        <v>4901</v>
      </c>
      <c r="H5815" s="1" t="s">
        <v>4901</v>
      </c>
      <c r="I5815" s="1" t="s">
        <v>4901</v>
      </c>
      <c r="J5815" s="1" t="s">
        <v>4901</v>
      </c>
      <c r="K5815" s="1" t="s">
        <v>4901</v>
      </c>
      <c r="M5815" s="3">
        <v>0</v>
      </c>
      <c r="O5815" s="1" t="s">
        <v>5434</v>
      </c>
      <c r="P5815" s="1" t="s">
        <v>5434</v>
      </c>
      <c r="Q5815" s="1" t="s">
        <v>5434</v>
      </c>
      <c r="R5815" s="1" t="s">
        <v>5434</v>
      </c>
      <c r="S5815" s="1" t="s">
        <v>5434</v>
      </c>
      <c r="T5815" s="1" t="s">
        <v>5434</v>
      </c>
      <c r="U5815" s="1" t="s">
        <v>5434</v>
      </c>
      <c r="W5815" s="3">
        <v>0</v>
      </c>
      <c r="Y5815" s="1" t="s">
        <v>5434</v>
      </c>
      <c r="Z5815" s="1" t="s">
        <v>5434</v>
      </c>
      <c r="AA5815" s="1" t="s">
        <v>5434</v>
      </c>
      <c r="AB5815" s="1" t="s">
        <v>5434</v>
      </c>
      <c r="AC5815" s="1" t="s">
        <v>5434</v>
      </c>
      <c r="AD5815" s="1" t="s">
        <v>5434</v>
      </c>
      <c r="AE5815" s="1" t="s">
        <v>5434</v>
      </c>
    </row>
    <row r="5816" spans="3:31" ht="12.75" hidden="1">
      <c r="C5816" s="1" t="s">
        <v>4901</v>
      </c>
      <c r="D5816" s="1" t="s">
        <v>4901</v>
      </c>
      <c r="E5816" s="1" t="s">
        <v>4901</v>
      </c>
      <c r="F5816" s="1" t="s">
        <v>4901</v>
      </c>
      <c r="G5816" s="1" t="s">
        <v>4901</v>
      </c>
      <c r="H5816" s="1" t="s">
        <v>4901</v>
      </c>
      <c r="I5816" s="1" t="s">
        <v>4901</v>
      </c>
      <c r="J5816" s="1" t="s">
        <v>4901</v>
      </c>
      <c r="K5816" s="1" t="s">
        <v>4901</v>
      </c>
      <c r="M5816" s="3">
        <v>0</v>
      </c>
      <c r="O5816" s="1" t="s">
        <v>5434</v>
      </c>
      <c r="P5816" s="1" t="s">
        <v>5434</v>
      </c>
      <c r="Q5816" s="1" t="s">
        <v>5434</v>
      </c>
      <c r="R5816" s="1" t="s">
        <v>5434</v>
      </c>
      <c r="S5816" s="1" t="s">
        <v>5434</v>
      </c>
      <c r="T5816" s="1" t="s">
        <v>5434</v>
      </c>
      <c r="U5816" s="1" t="s">
        <v>5434</v>
      </c>
      <c r="W5816" s="3">
        <v>0</v>
      </c>
      <c r="Y5816" s="1" t="s">
        <v>5434</v>
      </c>
      <c r="Z5816" s="1" t="s">
        <v>5434</v>
      </c>
      <c r="AA5816" s="1" t="s">
        <v>5434</v>
      </c>
      <c r="AB5816" s="1" t="s">
        <v>5434</v>
      </c>
      <c r="AC5816" s="1" t="s">
        <v>5434</v>
      </c>
      <c r="AD5816" s="1" t="s">
        <v>5434</v>
      </c>
      <c r="AE5816" s="1" t="s">
        <v>5434</v>
      </c>
    </row>
    <row r="5817" spans="3:31" ht="12.75" hidden="1">
      <c r="C5817" s="1" t="s">
        <v>4901</v>
      </c>
      <c r="D5817" s="1" t="s">
        <v>4901</v>
      </c>
      <c r="E5817" s="1" t="s">
        <v>4901</v>
      </c>
      <c r="F5817" s="1" t="s">
        <v>4901</v>
      </c>
      <c r="G5817" s="1" t="s">
        <v>4901</v>
      </c>
      <c r="H5817" s="1" t="s">
        <v>4901</v>
      </c>
      <c r="I5817" s="1" t="s">
        <v>4901</v>
      </c>
      <c r="J5817" s="1" t="s">
        <v>4901</v>
      </c>
      <c r="K5817" s="1" t="s">
        <v>4901</v>
      </c>
      <c r="M5817" s="3">
        <v>0</v>
      </c>
      <c r="O5817" s="1" t="s">
        <v>5434</v>
      </c>
      <c r="P5817" s="1" t="s">
        <v>5434</v>
      </c>
      <c r="Q5817" s="1" t="s">
        <v>5434</v>
      </c>
      <c r="R5817" s="1" t="s">
        <v>5434</v>
      </c>
      <c r="S5817" s="1" t="s">
        <v>5434</v>
      </c>
      <c r="T5817" s="1" t="s">
        <v>5434</v>
      </c>
      <c r="U5817" s="1" t="s">
        <v>5434</v>
      </c>
      <c r="W5817" s="3">
        <v>0</v>
      </c>
      <c r="Y5817" s="1" t="s">
        <v>5434</v>
      </c>
      <c r="Z5817" s="1" t="s">
        <v>5434</v>
      </c>
      <c r="AA5817" s="1" t="s">
        <v>5434</v>
      </c>
      <c r="AB5817" s="1" t="s">
        <v>5434</v>
      </c>
      <c r="AC5817" s="1" t="s">
        <v>5434</v>
      </c>
      <c r="AD5817" s="1" t="s">
        <v>5434</v>
      </c>
      <c r="AE5817" s="1" t="s">
        <v>5434</v>
      </c>
    </row>
    <row r="5818" spans="3:31" ht="12.75" hidden="1">
      <c r="C5818" s="1" t="s">
        <v>4901</v>
      </c>
      <c r="D5818" s="1" t="s">
        <v>4901</v>
      </c>
      <c r="E5818" s="1" t="s">
        <v>4901</v>
      </c>
      <c r="F5818" s="1" t="s">
        <v>4901</v>
      </c>
      <c r="G5818" s="1" t="s">
        <v>4901</v>
      </c>
      <c r="H5818" s="1" t="s">
        <v>4901</v>
      </c>
      <c r="I5818" s="1" t="s">
        <v>4901</v>
      </c>
      <c r="J5818" s="1" t="s">
        <v>4901</v>
      </c>
      <c r="K5818" s="1" t="s">
        <v>4901</v>
      </c>
      <c r="M5818" s="3">
        <v>0</v>
      </c>
      <c r="O5818" s="1" t="s">
        <v>5434</v>
      </c>
      <c r="P5818" s="1" t="s">
        <v>5434</v>
      </c>
      <c r="Q5818" s="1" t="s">
        <v>5434</v>
      </c>
      <c r="R5818" s="1" t="s">
        <v>5434</v>
      </c>
      <c r="S5818" s="1" t="s">
        <v>5434</v>
      </c>
      <c r="T5818" s="1" t="s">
        <v>5434</v>
      </c>
      <c r="U5818" s="1" t="s">
        <v>5434</v>
      </c>
      <c r="W5818" s="3">
        <v>0</v>
      </c>
      <c r="Y5818" s="1" t="s">
        <v>5434</v>
      </c>
      <c r="Z5818" s="1" t="s">
        <v>5434</v>
      </c>
      <c r="AA5818" s="1" t="s">
        <v>5434</v>
      </c>
      <c r="AB5818" s="1" t="s">
        <v>5434</v>
      </c>
      <c r="AC5818" s="1" t="s">
        <v>5434</v>
      </c>
      <c r="AD5818" s="1" t="s">
        <v>5434</v>
      </c>
      <c r="AE5818" s="1" t="s">
        <v>5434</v>
      </c>
    </row>
    <row r="5819" spans="3:31" ht="12.75" hidden="1">
      <c r="C5819" s="1" t="s">
        <v>4901</v>
      </c>
      <c r="D5819" s="1" t="s">
        <v>4901</v>
      </c>
      <c r="E5819" s="1" t="s">
        <v>4901</v>
      </c>
      <c r="F5819" s="1" t="s">
        <v>4901</v>
      </c>
      <c r="G5819" s="1" t="s">
        <v>4901</v>
      </c>
      <c r="H5819" s="1" t="s">
        <v>4901</v>
      </c>
      <c r="I5819" s="1" t="s">
        <v>4901</v>
      </c>
      <c r="J5819" s="1" t="s">
        <v>4901</v>
      </c>
      <c r="K5819" s="1" t="s">
        <v>4901</v>
      </c>
      <c r="M5819" s="3">
        <v>0</v>
      </c>
      <c r="O5819" s="1" t="s">
        <v>5434</v>
      </c>
      <c r="P5819" s="1" t="s">
        <v>5434</v>
      </c>
      <c r="Q5819" s="1" t="s">
        <v>5434</v>
      </c>
      <c r="R5819" s="1" t="s">
        <v>5434</v>
      </c>
      <c r="S5819" s="1" t="s">
        <v>5434</v>
      </c>
      <c r="T5819" s="1" t="s">
        <v>5434</v>
      </c>
      <c r="U5819" s="1" t="s">
        <v>5434</v>
      </c>
      <c r="W5819" s="3">
        <v>0</v>
      </c>
      <c r="Y5819" s="1" t="s">
        <v>5434</v>
      </c>
      <c r="Z5819" s="1" t="s">
        <v>5434</v>
      </c>
      <c r="AA5819" s="1" t="s">
        <v>5434</v>
      </c>
      <c r="AB5819" s="1" t="s">
        <v>5434</v>
      </c>
      <c r="AC5819" s="1" t="s">
        <v>5434</v>
      </c>
      <c r="AD5819" s="1" t="s">
        <v>5434</v>
      </c>
      <c r="AE5819" s="1" t="s">
        <v>5434</v>
      </c>
    </row>
    <row r="5820" spans="3:31" ht="12.75" hidden="1">
      <c r="C5820" s="1" t="s">
        <v>4901</v>
      </c>
      <c r="D5820" s="1" t="s">
        <v>4901</v>
      </c>
      <c r="E5820" s="1" t="s">
        <v>4901</v>
      </c>
      <c r="F5820" s="1" t="s">
        <v>4901</v>
      </c>
      <c r="G5820" s="1" t="s">
        <v>4901</v>
      </c>
      <c r="H5820" s="1" t="s">
        <v>4901</v>
      </c>
      <c r="I5820" s="1" t="s">
        <v>4901</v>
      </c>
      <c r="J5820" s="1" t="s">
        <v>4901</v>
      </c>
      <c r="K5820" s="1" t="s">
        <v>4901</v>
      </c>
      <c r="M5820" s="3">
        <v>0</v>
      </c>
      <c r="O5820" s="1" t="s">
        <v>5434</v>
      </c>
      <c r="P5820" s="1" t="s">
        <v>5434</v>
      </c>
      <c r="Q5820" s="1" t="s">
        <v>5434</v>
      </c>
      <c r="R5820" s="1" t="s">
        <v>5434</v>
      </c>
      <c r="S5820" s="1" t="s">
        <v>5434</v>
      </c>
      <c r="T5820" s="1" t="s">
        <v>5434</v>
      </c>
      <c r="U5820" s="1" t="s">
        <v>5434</v>
      </c>
      <c r="W5820" s="3">
        <v>0</v>
      </c>
      <c r="Y5820" s="1" t="s">
        <v>5434</v>
      </c>
      <c r="Z5820" s="1" t="s">
        <v>5434</v>
      </c>
      <c r="AA5820" s="1" t="s">
        <v>5434</v>
      </c>
      <c r="AB5820" s="1" t="s">
        <v>5434</v>
      </c>
      <c r="AC5820" s="1" t="s">
        <v>5434</v>
      </c>
      <c r="AD5820" s="1" t="s">
        <v>5434</v>
      </c>
      <c r="AE5820" s="1" t="s">
        <v>5434</v>
      </c>
    </row>
    <row r="5821" spans="3:31" ht="12.75" hidden="1">
      <c r="C5821" s="1" t="s">
        <v>4901</v>
      </c>
      <c r="D5821" s="1" t="s">
        <v>4901</v>
      </c>
      <c r="E5821" s="1" t="s">
        <v>4901</v>
      </c>
      <c r="F5821" s="1" t="s">
        <v>4901</v>
      </c>
      <c r="G5821" s="1" t="s">
        <v>4901</v>
      </c>
      <c r="H5821" s="1" t="s">
        <v>4901</v>
      </c>
      <c r="I5821" s="1" t="s">
        <v>4901</v>
      </c>
      <c r="J5821" s="1" t="s">
        <v>4901</v>
      </c>
      <c r="K5821" s="1" t="s">
        <v>4901</v>
      </c>
      <c r="M5821" s="3">
        <v>0</v>
      </c>
      <c r="O5821" s="1" t="s">
        <v>5434</v>
      </c>
      <c r="P5821" s="1" t="s">
        <v>5434</v>
      </c>
      <c r="Q5821" s="1" t="s">
        <v>5434</v>
      </c>
      <c r="R5821" s="1" t="s">
        <v>5434</v>
      </c>
      <c r="S5821" s="1" t="s">
        <v>5434</v>
      </c>
      <c r="T5821" s="1" t="s">
        <v>5434</v>
      </c>
      <c r="U5821" s="1" t="s">
        <v>5434</v>
      </c>
      <c r="W5821" s="3">
        <v>0</v>
      </c>
      <c r="Y5821" s="1" t="s">
        <v>5434</v>
      </c>
      <c r="Z5821" s="1" t="s">
        <v>5434</v>
      </c>
      <c r="AA5821" s="1" t="s">
        <v>5434</v>
      </c>
      <c r="AB5821" s="1" t="s">
        <v>5434</v>
      </c>
      <c r="AC5821" s="1" t="s">
        <v>5434</v>
      </c>
      <c r="AD5821" s="1" t="s">
        <v>5434</v>
      </c>
      <c r="AE5821" s="1" t="s">
        <v>5434</v>
      </c>
    </row>
    <row r="5822" spans="3:31" ht="12.75" hidden="1">
      <c r="C5822" s="1" t="s">
        <v>4901</v>
      </c>
      <c r="D5822" s="1" t="s">
        <v>4901</v>
      </c>
      <c r="E5822" s="1" t="s">
        <v>4901</v>
      </c>
      <c r="F5822" s="1" t="s">
        <v>4901</v>
      </c>
      <c r="G5822" s="1" t="s">
        <v>4901</v>
      </c>
      <c r="H5822" s="1" t="s">
        <v>4901</v>
      </c>
      <c r="I5822" s="1" t="s">
        <v>4901</v>
      </c>
      <c r="J5822" s="1" t="s">
        <v>4901</v>
      </c>
      <c r="K5822" s="1" t="s">
        <v>4901</v>
      </c>
      <c r="M5822" s="3">
        <v>0</v>
      </c>
      <c r="O5822" s="1" t="s">
        <v>5434</v>
      </c>
      <c r="P5822" s="1" t="s">
        <v>5434</v>
      </c>
      <c r="Q5822" s="1" t="s">
        <v>5434</v>
      </c>
      <c r="R5822" s="1" t="s">
        <v>5434</v>
      </c>
      <c r="S5822" s="1" t="s">
        <v>5434</v>
      </c>
      <c r="T5822" s="1" t="s">
        <v>5434</v>
      </c>
      <c r="U5822" s="1" t="s">
        <v>5434</v>
      </c>
      <c r="W5822" s="3">
        <v>0</v>
      </c>
      <c r="Y5822" s="1" t="s">
        <v>5434</v>
      </c>
      <c r="Z5822" s="1" t="s">
        <v>5434</v>
      </c>
      <c r="AA5822" s="1" t="s">
        <v>5434</v>
      </c>
      <c r="AB5822" s="1" t="s">
        <v>5434</v>
      </c>
      <c r="AC5822" s="1" t="s">
        <v>5434</v>
      </c>
      <c r="AD5822" s="1" t="s">
        <v>5434</v>
      </c>
      <c r="AE5822" s="1" t="s">
        <v>5434</v>
      </c>
    </row>
    <row r="5823" spans="3:31" ht="12.75" hidden="1">
      <c r="C5823" s="1" t="s">
        <v>4901</v>
      </c>
      <c r="D5823" s="1" t="s">
        <v>4901</v>
      </c>
      <c r="E5823" s="1" t="s">
        <v>4901</v>
      </c>
      <c r="F5823" s="1" t="s">
        <v>4901</v>
      </c>
      <c r="G5823" s="1" t="s">
        <v>4901</v>
      </c>
      <c r="H5823" s="1" t="s">
        <v>4901</v>
      </c>
      <c r="I5823" s="1" t="s">
        <v>4901</v>
      </c>
      <c r="J5823" s="1" t="s">
        <v>4901</v>
      </c>
      <c r="K5823" s="1" t="s">
        <v>4901</v>
      </c>
      <c r="M5823" s="3">
        <v>0</v>
      </c>
      <c r="O5823" s="1" t="s">
        <v>5434</v>
      </c>
      <c r="P5823" s="1" t="s">
        <v>5434</v>
      </c>
      <c r="Q5823" s="1" t="s">
        <v>5434</v>
      </c>
      <c r="R5823" s="1" t="s">
        <v>5434</v>
      </c>
      <c r="S5823" s="1" t="s">
        <v>5434</v>
      </c>
      <c r="T5823" s="1" t="s">
        <v>5434</v>
      </c>
      <c r="U5823" s="1" t="s">
        <v>5434</v>
      </c>
      <c r="W5823" s="3">
        <v>0</v>
      </c>
      <c r="Y5823" s="1" t="s">
        <v>5434</v>
      </c>
      <c r="Z5823" s="1" t="s">
        <v>5434</v>
      </c>
      <c r="AA5823" s="1" t="s">
        <v>5434</v>
      </c>
      <c r="AB5823" s="1" t="s">
        <v>5434</v>
      </c>
      <c r="AC5823" s="1" t="s">
        <v>5434</v>
      </c>
      <c r="AD5823" s="1" t="s">
        <v>5434</v>
      </c>
      <c r="AE5823" s="1" t="s">
        <v>5434</v>
      </c>
    </row>
    <row r="5824" spans="3:31" ht="12.75" hidden="1">
      <c r="C5824" s="1" t="s">
        <v>4901</v>
      </c>
      <c r="D5824" s="1" t="s">
        <v>4901</v>
      </c>
      <c r="E5824" s="1" t="s">
        <v>4901</v>
      </c>
      <c r="F5824" s="1" t="s">
        <v>4901</v>
      </c>
      <c r="G5824" s="1" t="s">
        <v>4901</v>
      </c>
      <c r="H5824" s="1" t="s">
        <v>4901</v>
      </c>
      <c r="I5824" s="1" t="s">
        <v>4901</v>
      </c>
      <c r="J5824" s="1" t="s">
        <v>4901</v>
      </c>
      <c r="K5824" s="1" t="s">
        <v>4901</v>
      </c>
      <c r="M5824" s="3">
        <v>0</v>
      </c>
      <c r="O5824" s="1" t="s">
        <v>5434</v>
      </c>
      <c r="P5824" s="1" t="s">
        <v>5434</v>
      </c>
      <c r="Q5824" s="1" t="s">
        <v>5434</v>
      </c>
      <c r="R5824" s="1" t="s">
        <v>5434</v>
      </c>
      <c r="S5824" s="1" t="s">
        <v>5434</v>
      </c>
      <c r="T5824" s="1" t="s">
        <v>5434</v>
      </c>
      <c r="U5824" s="1" t="s">
        <v>5434</v>
      </c>
      <c r="W5824" s="3">
        <v>0</v>
      </c>
      <c r="Y5824" s="1" t="s">
        <v>5434</v>
      </c>
      <c r="Z5824" s="1" t="s">
        <v>5434</v>
      </c>
      <c r="AA5824" s="1" t="s">
        <v>5434</v>
      </c>
      <c r="AB5824" s="1" t="s">
        <v>5434</v>
      </c>
      <c r="AC5824" s="1" t="s">
        <v>5434</v>
      </c>
      <c r="AD5824" s="1" t="s">
        <v>5434</v>
      </c>
      <c r="AE5824" s="1" t="s">
        <v>5434</v>
      </c>
    </row>
    <row r="5825" spans="3:31" ht="12.75" hidden="1">
      <c r="C5825" s="1" t="s">
        <v>4901</v>
      </c>
      <c r="D5825" s="1" t="s">
        <v>4901</v>
      </c>
      <c r="E5825" s="1" t="s">
        <v>4901</v>
      </c>
      <c r="F5825" s="1" t="s">
        <v>4901</v>
      </c>
      <c r="G5825" s="1" t="s">
        <v>4901</v>
      </c>
      <c r="H5825" s="1" t="s">
        <v>4901</v>
      </c>
      <c r="I5825" s="1" t="s">
        <v>4901</v>
      </c>
      <c r="J5825" s="1" t="s">
        <v>4901</v>
      </c>
      <c r="K5825" s="1" t="s">
        <v>4901</v>
      </c>
      <c r="M5825" s="3">
        <v>0</v>
      </c>
      <c r="O5825" s="1" t="s">
        <v>5434</v>
      </c>
      <c r="P5825" s="1" t="s">
        <v>5434</v>
      </c>
      <c r="Q5825" s="1" t="s">
        <v>5434</v>
      </c>
      <c r="R5825" s="1" t="s">
        <v>5434</v>
      </c>
      <c r="S5825" s="1" t="s">
        <v>5434</v>
      </c>
      <c r="T5825" s="1" t="s">
        <v>5434</v>
      </c>
      <c r="U5825" s="1" t="s">
        <v>5434</v>
      </c>
      <c r="W5825" s="3">
        <v>0</v>
      </c>
      <c r="Y5825" s="1" t="s">
        <v>5434</v>
      </c>
      <c r="Z5825" s="1" t="s">
        <v>5434</v>
      </c>
      <c r="AA5825" s="1" t="s">
        <v>5434</v>
      </c>
      <c r="AB5825" s="1" t="s">
        <v>5434</v>
      </c>
      <c r="AC5825" s="1" t="s">
        <v>5434</v>
      </c>
      <c r="AD5825" s="1" t="s">
        <v>5434</v>
      </c>
      <c r="AE5825" s="1" t="s">
        <v>5434</v>
      </c>
    </row>
    <row r="5826" spans="3:31" ht="12.75" hidden="1">
      <c r="C5826" s="1" t="s">
        <v>4901</v>
      </c>
      <c r="D5826" s="1" t="s">
        <v>4901</v>
      </c>
      <c r="E5826" s="1" t="s">
        <v>4901</v>
      </c>
      <c r="F5826" s="1" t="s">
        <v>4901</v>
      </c>
      <c r="G5826" s="1" t="s">
        <v>4901</v>
      </c>
      <c r="H5826" s="1" t="s">
        <v>4901</v>
      </c>
      <c r="I5826" s="1" t="s">
        <v>4901</v>
      </c>
      <c r="J5826" s="1" t="s">
        <v>4901</v>
      </c>
      <c r="K5826" s="1" t="s">
        <v>4901</v>
      </c>
      <c r="M5826" s="3">
        <v>0</v>
      </c>
      <c r="O5826" s="1" t="s">
        <v>5434</v>
      </c>
      <c r="P5826" s="1" t="s">
        <v>5434</v>
      </c>
      <c r="Q5826" s="1" t="s">
        <v>5434</v>
      </c>
      <c r="R5826" s="1" t="s">
        <v>5434</v>
      </c>
      <c r="S5826" s="1" t="s">
        <v>5434</v>
      </c>
      <c r="T5826" s="1" t="s">
        <v>5434</v>
      </c>
      <c r="U5826" s="1" t="s">
        <v>5434</v>
      </c>
      <c r="W5826" s="3">
        <v>0</v>
      </c>
      <c r="Y5826" s="1" t="s">
        <v>5434</v>
      </c>
      <c r="Z5826" s="1" t="s">
        <v>5434</v>
      </c>
      <c r="AA5826" s="1" t="s">
        <v>5434</v>
      </c>
      <c r="AB5826" s="1" t="s">
        <v>5434</v>
      </c>
      <c r="AC5826" s="1" t="s">
        <v>5434</v>
      </c>
      <c r="AD5826" s="1" t="s">
        <v>5434</v>
      </c>
      <c r="AE5826" s="1" t="s">
        <v>5434</v>
      </c>
    </row>
    <row r="5827" spans="3:31" ht="12.75" hidden="1">
      <c r="C5827" s="1" t="s">
        <v>4901</v>
      </c>
      <c r="D5827" s="1" t="s">
        <v>4901</v>
      </c>
      <c r="E5827" s="1" t="s">
        <v>4901</v>
      </c>
      <c r="F5827" s="1" t="s">
        <v>4901</v>
      </c>
      <c r="G5827" s="1" t="s">
        <v>4901</v>
      </c>
      <c r="H5827" s="1" t="s">
        <v>4901</v>
      </c>
      <c r="I5827" s="1" t="s">
        <v>4901</v>
      </c>
      <c r="J5827" s="1" t="s">
        <v>4901</v>
      </c>
      <c r="K5827" s="1" t="s">
        <v>4901</v>
      </c>
      <c r="M5827" s="3">
        <v>0</v>
      </c>
      <c r="O5827" s="1" t="s">
        <v>5434</v>
      </c>
      <c r="P5827" s="1" t="s">
        <v>5434</v>
      </c>
      <c r="Q5827" s="1" t="s">
        <v>5434</v>
      </c>
      <c r="R5827" s="1" t="s">
        <v>5434</v>
      </c>
      <c r="S5827" s="1" t="s">
        <v>5434</v>
      </c>
      <c r="T5827" s="1" t="s">
        <v>5434</v>
      </c>
      <c r="U5827" s="1" t="s">
        <v>5434</v>
      </c>
      <c r="W5827" s="3">
        <v>0</v>
      </c>
      <c r="Y5827" s="1" t="s">
        <v>5434</v>
      </c>
      <c r="Z5827" s="1" t="s">
        <v>5434</v>
      </c>
      <c r="AA5827" s="1" t="s">
        <v>5434</v>
      </c>
      <c r="AB5827" s="1" t="s">
        <v>5434</v>
      </c>
      <c r="AC5827" s="1" t="s">
        <v>5434</v>
      </c>
      <c r="AD5827" s="1" t="s">
        <v>5434</v>
      </c>
      <c r="AE5827" s="1" t="s">
        <v>5434</v>
      </c>
    </row>
    <row r="5828" spans="3:31" ht="12.75" hidden="1">
      <c r="C5828" s="1" t="s">
        <v>4901</v>
      </c>
      <c r="D5828" s="1" t="s">
        <v>4901</v>
      </c>
      <c r="E5828" s="1" t="s">
        <v>4901</v>
      </c>
      <c r="F5828" s="1" t="s">
        <v>4901</v>
      </c>
      <c r="G5828" s="1" t="s">
        <v>4901</v>
      </c>
      <c r="H5828" s="1" t="s">
        <v>4901</v>
      </c>
      <c r="I5828" s="1" t="s">
        <v>4901</v>
      </c>
      <c r="J5828" s="1" t="s">
        <v>4901</v>
      </c>
      <c r="K5828" s="1" t="s">
        <v>4901</v>
      </c>
      <c r="M5828" s="3">
        <v>0</v>
      </c>
      <c r="O5828" s="1" t="s">
        <v>5434</v>
      </c>
      <c r="P5828" s="1" t="s">
        <v>5434</v>
      </c>
      <c r="Q5828" s="1" t="s">
        <v>5434</v>
      </c>
      <c r="R5828" s="1" t="s">
        <v>5434</v>
      </c>
      <c r="S5828" s="1" t="s">
        <v>5434</v>
      </c>
      <c r="T5828" s="1" t="s">
        <v>5434</v>
      </c>
      <c r="U5828" s="1" t="s">
        <v>5434</v>
      </c>
      <c r="W5828" s="3">
        <v>0</v>
      </c>
      <c r="Y5828" s="1" t="s">
        <v>5434</v>
      </c>
      <c r="Z5828" s="1" t="s">
        <v>5434</v>
      </c>
      <c r="AA5828" s="1" t="s">
        <v>5434</v>
      </c>
      <c r="AB5828" s="1" t="s">
        <v>5434</v>
      </c>
      <c r="AC5828" s="1" t="s">
        <v>5434</v>
      </c>
      <c r="AD5828" s="1" t="s">
        <v>5434</v>
      </c>
      <c r="AE5828" s="1" t="s">
        <v>5434</v>
      </c>
    </row>
    <row r="5829" spans="3:31" ht="12.75" hidden="1">
      <c r="C5829" s="1" t="s">
        <v>4901</v>
      </c>
      <c r="D5829" s="1" t="s">
        <v>4901</v>
      </c>
      <c r="E5829" s="1" t="s">
        <v>4901</v>
      </c>
      <c r="F5829" s="1" t="s">
        <v>4901</v>
      </c>
      <c r="G5829" s="1" t="s">
        <v>4901</v>
      </c>
      <c r="H5829" s="1" t="s">
        <v>4901</v>
      </c>
      <c r="I5829" s="1" t="s">
        <v>4901</v>
      </c>
      <c r="J5829" s="1" t="s">
        <v>4901</v>
      </c>
      <c r="K5829" s="1" t="s">
        <v>4901</v>
      </c>
      <c r="M5829" s="3">
        <v>0</v>
      </c>
      <c r="O5829" s="1" t="s">
        <v>5434</v>
      </c>
      <c r="P5829" s="1" t="s">
        <v>5434</v>
      </c>
      <c r="Q5829" s="1" t="s">
        <v>5434</v>
      </c>
      <c r="R5829" s="1" t="s">
        <v>5434</v>
      </c>
      <c r="S5829" s="1" t="s">
        <v>5434</v>
      </c>
      <c r="T5829" s="1" t="s">
        <v>5434</v>
      </c>
      <c r="U5829" s="1" t="s">
        <v>5434</v>
      </c>
      <c r="W5829" s="3">
        <v>0</v>
      </c>
      <c r="Y5829" s="1" t="s">
        <v>5434</v>
      </c>
      <c r="Z5829" s="1" t="s">
        <v>5434</v>
      </c>
      <c r="AA5829" s="1" t="s">
        <v>5434</v>
      </c>
      <c r="AB5829" s="1" t="s">
        <v>5434</v>
      </c>
      <c r="AC5829" s="1" t="s">
        <v>5434</v>
      </c>
      <c r="AD5829" s="1" t="s">
        <v>5434</v>
      </c>
      <c r="AE5829" s="1" t="s">
        <v>5434</v>
      </c>
    </row>
    <row r="5830" spans="3:31" ht="12.75" hidden="1">
      <c r="C5830" s="1" t="s">
        <v>4901</v>
      </c>
      <c r="D5830" s="1" t="s">
        <v>4901</v>
      </c>
      <c r="E5830" s="1" t="s">
        <v>4901</v>
      </c>
      <c r="F5830" s="1" t="s">
        <v>4901</v>
      </c>
      <c r="G5830" s="1" t="s">
        <v>4901</v>
      </c>
      <c r="H5830" s="1" t="s">
        <v>4901</v>
      </c>
      <c r="I5830" s="1" t="s">
        <v>4901</v>
      </c>
      <c r="J5830" s="1" t="s">
        <v>4901</v>
      </c>
      <c r="K5830" s="1" t="s">
        <v>4901</v>
      </c>
      <c r="M5830" s="3">
        <v>0</v>
      </c>
      <c r="O5830" s="1" t="s">
        <v>5434</v>
      </c>
      <c r="P5830" s="1" t="s">
        <v>5434</v>
      </c>
      <c r="Q5830" s="1" t="s">
        <v>5434</v>
      </c>
      <c r="R5830" s="1" t="s">
        <v>5434</v>
      </c>
      <c r="S5830" s="1" t="s">
        <v>5434</v>
      </c>
      <c r="T5830" s="1" t="s">
        <v>5434</v>
      </c>
      <c r="U5830" s="1" t="s">
        <v>5434</v>
      </c>
      <c r="W5830" s="3">
        <v>0</v>
      </c>
      <c r="Y5830" s="1" t="s">
        <v>5434</v>
      </c>
      <c r="Z5830" s="1" t="s">
        <v>5434</v>
      </c>
      <c r="AA5830" s="1" t="s">
        <v>5434</v>
      </c>
      <c r="AB5830" s="1" t="s">
        <v>5434</v>
      </c>
      <c r="AC5830" s="1" t="s">
        <v>5434</v>
      </c>
      <c r="AD5830" s="1" t="s">
        <v>5434</v>
      </c>
      <c r="AE5830" s="1" t="s">
        <v>5434</v>
      </c>
    </row>
    <row r="5831" spans="3:31" ht="12.75" hidden="1">
      <c r="C5831" s="1" t="s">
        <v>4901</v>
      </c>
      <c r="D5831" s="1" t="s">
        <v>4901</v>
      </c>
      <c r="E5831" s="1" t="s">
        <v>4901</v>
      </c>
      <c r="F5831" s="1" t="s">
        <v>4901</v>
      </c>
      <c r="G5831" s="1" t="s">
        <v>4901</v>
      </c>
      <c r="H5831" s="1" t="s">
        <v>4901</v>
      </c>
      <c r="I5831" s="1" t="s">
        <v>4901</v>
      </c>
      <c r="J5831" s="1" t="s">
        <v>4901</v>
      </c>
      <c r="K5831" s="1" t="s">
        <v>4901</v>
      </c>
      <c r="M5831" s="3">
        <v>0</v>
      </c>
      <c r="O5831" s="1" t="s">
        <v>5434</v>
      </c>
      <c r="P5831" s="1" t="s">
        <v>5434</v>
      </c>
      <c r="Q5831" s="1" t="s">
        <v>5434</v>
      </c>
      <c r="R5831" s="1" t="s">
        <v>5434</v>
      </c>
      <c r="S5831" s="1" t="s">
        <v>5434</v>
      </c>
      <c r="T5831" s="1" t="s">
        <v>5434</v>
      </c>
      <c r="U5831" s="1" t="s">
        <v>5434</v>
      </c>
      <c r="W5831" s="3">
        <v>0</v>
      </c>
      <c r="Y5831" s="1" t="s">
        <v>5434</v>
      </c>
      <c r="Z5831" s="1" t="s">
        <v>5434</v>
      </c>
      <c r="AA5831" s="1" t="s">
        <v>5434</v>
      </c>
      <c r="AB5831" s="1" t="s">
        <v>5434</v>
      </c>
      <c r="AC5831" s="1" t="s">
        <v>5434</v>
      </c>
      <c r="AD5831" s="1" t="s">
        <v>5434</v>
      </c>
      <c r="AE5831" s="1" t="s">
        <v>5434</v>
      </c>
    </row>
    <row r="5832" spans="3:31" ht="12.75" hidden="1">
      <c r="C5832" s="1" t="s">
        <v>4901</v>
      </c>
      <c r="D5832" s="1" t="s">
        <v>4901</v>
      </c>
      <c r="E5832" s="1" t="s">
        <v>4901</v>
      </c>
      <c r="F5832" s="1" t="s">
        <v>4901</v>
      </c>
      <c r="G5832" s="1" t="s">
        <v>4901</v>
      </c>
      <c r="H5832" s="1" t="s">
        <v>4901</v>
      </c>
      <c r="I5832" s="1" t="s">
        <v>4901</v>
      </c>
      <c r="J5832" s="1" t="s">
        <v>4901</v>
      </c>
      <c r="K5832" s="1" t="s">
        <v>4901</v>
      </c>
      <c r="M5832" s="3">
        <v>0</v>
      </c>
      <c r="O5832" s="1" t="s">
        <v>5434</v>
      </c>
      <c r="P5832" s="1" t="s">
        <v>5434</v>
      </c>
      <c r="Q5832" s="1" t="s">
        <v>5434</v>
      </c>
      <c r="R5832" s="1" t="s">
        <v>5434</v>
      </c>
      <c r="S5832" s="1" t="s">
        <v>5434</v>
      </c>
      <c r="T5832" s="1" t="s">
        <v>5434</v>
      </c>
      <c r="U5832" s="1" t="s">
        <v>5434</v>
      </c>
      <c r="W5832" s="3">
        <v>0</v>
      </c>
      <c r="Y5832" s="1" t="s">
        <v>5434</v>
      </c>
      <c r="Z5832" s="1" t="s">
        <v>5434</v>
      </c>
      <c r="AA5832" s="1" t="s">
        <v>5434</v>
      </c>
      <c r="AB5832" s="1" t="s">
        <v>5434</v>
      </c>
      <c r="AC5832" s="1" t="s">
        <v>5434</v>
      </c>
      <c r="AD5832" s="1" t="s">
        <v>5434</v>
      </c>
      <c r="AE5832" s="1" t="s">
        <v>5434</v>
      </c>
    </row>
    <row r="5833" spans="3:31" ht="12.75" hidden="1">
      <c r="C5833" s="1" t="s">
        <v>4901</v>
      </c>
      <c r="D5833" s="1" t="s">
        <v>4901</v>
      </c>
      <c r="E5833" s="1" t="s">
        <v>4901</v>
      </c>
      <c r="F5833" s="1" t="s">
        <v>4901</v>
      </c>
      <c r="G5833" s="1" t="s">
        <v>4901</v>
      </c>
      <c r="H5833" s="1" t="s">
        <v>4901</v>
      </c>
      <c r="I5833" s="1" t="s">
        <v>4901</v>
      </c>
      <c r="J5833" s="1" t="s">
        <v>4901</v>
      </c>
      <c r="K5833" s="1" t="s">
        <v>4901</v>
      </c>
      <c r="M5833" s="3">
        <v>0</v>
      </c>
      <c r="O5833" s="1" t="s">
        <v>5434</v>
      </c>
      <c r="P5833" s="1" t="s">
        <v>5434</v>
      </c>
      <c r="Q5833" s="1" t="s">
        <v>5434</v>
      </c>
      <c r="R5833" s="1" t="s">
        <v>5434</v>
      </c>
      <c r="S5833" s="1" t="s">
        <v>5434</v>
      </c>
      <c r="T5833" s="1" t="s">
        <v>5434</v>
      </c>
      <c r="U5833" s="1" t="s">
        <v>5434</v>
      </c>
      <c r="W5833" s="3">
        <v>0</v>
      </c>
      <c r="Y5833" s="1" t="s">
        <v>5434</v>
      </c>
      <c r="Z5833" s="1" t="s">
        <v>5434</v>
      </c>
      <c r="AA5833" s="1" t="s">
        <v>5434</v>
      </c>
      <c r="AB5833" s="1" t="s">
        <v>5434</v>
      </c>
      <c r="AC5833" s="1" t="s">
        <v>5434</v>
      </c>
      <c r="AD5833" s="1" t="s">
        <v>5434</v>
      </c>
      <c r="AE5833" s="1" t="s">
        <v>5434</v>
      </c>
    </row>
    <row r="5834" spans="3:31" ht="12.75" hidden="1">
      <c r="C5834" s="1" t="s">
        <v>4901</v>
      </c>
      <c r="D5834" s="1" t="s">
        <v>4901</v>
      </c>
      <c r="E5834" s="1" t="s">
        <v>4901</v>
      </c>
      <c r="F5834" s="1" t="s">
        <v>4901</v>
      </c>
      <c r="G5834" s="1" t="s">
        <v>4901</v>
      </c>
      <c r="H5834" s="1" t="s">
        <v>4901</v>
      </c>
      <c r="I5834" s="1" t="s">
        <v>4901</v>
      </c>
      <c r="J5834" s="1" t="s">
        <v>4901</v>
      </c>
      <c r="K5834" s="1" t="s">
        <v>4901</v>
      </c>
      <c r="M5834" s="3">
        <v>0</v>
      </c>
      <c r="O5834" s="1" t="s">
        <v>5434</v>
      </c>
      <c r="P5834" s="1" t="s">
        <v>5434</v>
      </c>
      <c r="Q5834" s="1" t="s">
        <v>5434</v>
      </c>
      <c r="R5834" s="1" t="s">
        <v>5434</v>
      </c>
      <c r="S5834" s="1" t="s">
        <v>5434</v>
      </c>
      <c r="T5834" s="1" t="s">
        <v>5434</v>
      </c>
      <c r="U5834" s="1" t="s">
        <v>5434</v>
      </c>
      <c r="W5834" s="3">
        <v>0</v>
      </c>
      <c r="Y5834" s="1" t="s">
        <v>5434</v>
      </c>
      <c r="Z5834" s="1" t="s">
        <v>5434</v>
      </c>
      <c r="AA5834" s="1" t="s">
        <v>5434</v>
      </c>
      <c r="AB5834" s="1" t="s">
        <v>5434</v>
      </c>
      <c r="AC5834" s="1" t="s">
        <v>5434</v>
      </c>
      <c r="AD5834" s="1" t="s">
        <v>5434</v>
      </c>
      <c r="AE5834" s="1" t="s">
        <v>5434</v>
      </c>
    </row>
    <row r="5835" spans="3:31" ht="12.75" hidden="1">
      <c r="C5835" s="1" t="s">
        <v>4901</v>
      </c>
      <c r="D5835" s="1" t="s">
        <v>4901</v>
      </c>
      <c r="E5835" s="1" t="s">
        <v>4901</v>
      </c>
      <c r="F5835" s="1" t="s">
        <v>4901</v>
      </c>
      <c r="G5835" s="1" t="s">
        <v>4901</v>
      </c>
      <c r="H5835" s="1" t="s">
        <v>4901</v>
      </c>
      <c r="I5835" s="1" t="s">
        <v>4901</v>
      </c>
      <c r="J5835" s="1" t="s">
        <v>4901</v>
      </c>
      <c r="K5835" s="1" t="s">
        <v>4901</v>
      </c>
      <c r="M5835" s="3">
        <v>0</v>
      </c>
      <c r="O5835" s="1" t="s">
        <v>5434</v>
      </c>
      <c r="P5835" s="1" t="s">
        <v>5434</v>
      </c>
      <c r="Q5835" s="1" t="s">
        <v>5434</v>
      </c>
      <c r="R5835" s="1" t="s">
        <v>5434</v>
      </c>
      <c r="S5835" s="1" t="s">
        <v>5434</v>
      </c>
      <c r="T5835" s="1" t="s">
        <v>5434</v>
      </c>
      <c r="U5835" s="1" t="s">
        <v>5434</v>
      </c>
      <c r="W5835" s="3">
        <v>0</v>
      </c>
      <c r="Y5835" s="1" t="s">
        <v>5434</v>
      </c>
      <c r="Z5835" s="1" t="s">
        <v>5434</v>
      </c>
      <c r="AA5835" s="1" t="s">
        <v>5434</v>
      </c>
      <c r="AB5835" s="1" t="s">
        <v>5434</v>
      </c>
      <c r="AC5835" s="1" t="s">
        <v>5434</v>
      </c>
      <c r="AD5835" s="1" t="s">
        <v>5434</v>
      </c>
      <c r="AE5835" s="1" t="s">
        <v>5434</v>
      </c>
    </row>
    <row r="5836" spans="3:31" ht="12.75" hidden="1">
      <c r="C5836" s="1" t="s">
        <v>4901</v>
      </c>
      <c r="D5836" s="1" t="s">
        <v>4901</v>
      </c>
      <c r="E5836" s="1" t="s">
        <v>4901</v>
      </c>
      <c r="F5836" s="1" t="s">
        <v>4901</v>
      </c>
      <c r="G5836" s="1" t="s">
        <v>4901</v>
      </c>
      <c r="H5836" s="1" t="s">
        <v>4901</v>
      </c>
      <c r="I5836" s="1" t="s">
        <v>4901</v>
      </c>
      <c r="J5836" s="1" t="s">
        <v>4901</v>
      </c>
      <c r="K5836" s="1" t="s">
        <v>4901</v>
      </c>
      <c r="M5836" s="3">
        <v>0</v>
      </c>
      <c r="O5836" s="1" t="s">
        <v>5434</v>
      </c>
      <c r="P5836" s="1" t="s">
        <v>5434</v>
      </c>
      <c r="Q5836" s="1" t="s">
        <v>5434</v>
      </c>
      <c r="R5836" s="1" t="s">
        <v>5434</v>
      </c>
      <c r="S5836" s="1" t="s">
        <v>5434</v>
      </c>
      <c r="T5836" s="1" t="s">
        <v>5434</v>
      </c>
      <c r="U5836" s="1" t="s">
        <v>5434</v>
      </c>
      <c r="W5836" s="3">
        <v>0</v>
      </c>
      <c r="Y5836" s="1" t="s">
        <v>5434</v>
      </c>
      <c r="Z5836" s="1" t="s">
        <v>5434</v>
      </c>
      <c r="AA5836" s="1" t="s">
        <v>5434</v>
      </c>
      <c r="AB5836" s="1" t="s">
        <v>5434</v>
      </c>
      <c r="AC5836" s="1" t="s">
        <v>5434</v>
      </c>
      <c r="AD5836" s="1" t="s">
        <v>5434</v>
      </c>
      <c r="AE5836" s="1" t="s">
        <v>5434</v>
      </c>
    </row>
    <row r="5837" spans="3:31" ht="12.75" hidden="1">
      <c r="C5837" s="1" t="s">
        <v>4901</v>
      </c>
      <c r="D5837" s="1" t="s">
        <v>4901</v>
      </c>
      <c r="E5837" s="1" t="s">
        <v>4901</v>
      </c>
      <c r="F5837" s="1" t="s">
        <v>4901</v>
      </c>
      <c r="G5837" s="1" t="s">
        <v>4901</v>
      </c>
      <c r="H5837" s="1" t="s">
        <v>4901</v>
      </c>
      <c r="I5837" s="1" t="s">
        <v>4901</v>
      </c>
      <c r="J5837" s="1" t="s">
        <v>4901</v>
      </c>
      <c r="K5837" s="1" t="s">
        <v>4901</v>
      </c>
      <c r="M5837" s="3">
        <v>0</v>
      </c>
      <c r="O5837" s="1" t="s">
        <v>5434</v>
      </c>
      <c r="P5837" s="1" t="s">
        <v>5434</v>
      </c>
      <c r="Q5837" s="1" t="s">
        <v>5434</v>
      </c>
      <c r="R5837" s="1" t="s">
        <v>5434</v>
      </c>
      <c r="S5837" s="1" t="s">
        <v>5434</v>
      </c>
      <c r="T5837" s="1" t="s">
        <v>5434</v>
      </c>
      <c r="U5837" s="1" t="s">
        <v>5434</v>
      </c>
      <c r="W5837" s="3">
        <v>0</v>
      </c>
      <c r="Y5837" s="1" t="s">
        <v>5434</v>
      </c>
      <c r="Z5837" s="1" t="s">
        <v>5434</v>
      </c>
      <c r="AA5837" s="1" t="s">
        <v>5434</v>
      </c>
      <c r="AB5837" s="1" t="s">
        <v>5434</v>
      </c>
      <c r="AC5837" s="1" t="s">
        <v>5434</v>
      </c>
      <c r="AD5837" s="1" t="s">
        <v>5434</v>
      </c>
      <c r="AE5837" s="1" t="s">
        <v>5434</v>
      </c>
    </row>
    <row r="5838" spans="3:31" ht="12.75" hidden="1">
      <c r="C5838" s="1" t="s">
        <v>4901</v>
      </c>
      <c r="D5838" s="1" t="s">
        <v>4901</v>
      </c>
      <c r="E5838" s="1" t="s">
        <v>4901</v>
      </c>
      <c r="F5838" s="1" t="s">
        <v>4901</v>
      </c>
      <c r="G5838" s="1" t="s">
        <v>4901</v>
      </c>
      <c r="H5838" s="1" t="s">
        <v>4901</v>
      </c>
      <c r="I5838" s="1" t="s">
        <v>4901</v>
      </c>
      <c r="J5838" s="1" t="s">
        <v>4901</v>
      </c>
      <c r="K5838" s="1" t="s">
        <v>4901</v>
      </c>
      <c r="M5838" s="3">
        <v>0</v>
      </c>
      <c r="O5838" s="1" t="s">
        <v>5434</v>
      </c>
      <c r="P5838" s="1" t="s">
        <v>5434</v>
      </c>
      <c r="Q5838" s="1" t="s">
        <v>5434</v>
      </c>
      <c r="R5838" s="1" t="s">
        <v>5434</v>
      </c>
      <c r="S5838" s="1" t="s">
        <v>5434</v>
      </c>
      <c r="T5838" s="1" t="s">
        <v>5434</v>
      </c>
      <c r="U5838" s="1" t="s">
        <v>5434</v>
      </c>
      <c r="W5838" s="3">
        <v>0</v>
      </c>
      <c r="Y5838" s="1" t="s">
        <v>5434</v>
      </c>
      <c r="Z5838" s="1" t="s">
        <v>5434</v>
      </c>
      <c r="AA5838" s="1" t="s">
        <v>5434</v>
      </c>
      <c r="AB5838" s="1" t="s">
        <v>5434</v>
      </c>
      <c r="AC5838" s="1" t="s">
        <v>5434</v>
      </c>
      <c r="AD5838" s="1" t="s">
        <v>5434</v>
      </c>
      <c r="AE5838" s="1" t="s">
        <v>5434</v>
      </c>
    </row>
    <row r="5839" spans="3:31" ht="12.75" hidden="1">
      <c r="C5839" s="1" t="s">
        <v>4901</v>
      </c>
      <c r="D5839" s="1" t="s">
        <v>4901</v>
      </c>
      <c r="E5839" s="1" t="s">
        <v>4901</v>
      </c>
      <c r="F5839" s="1" t="s">
        <v>4901</v>
      </c>
      <c r="G5839" s="1" t="s">
        <v>4901</v>
      </c>
      <c r="H5839" s="1" t="s">
        <v>4901</v>
      </c>
      <c r="I5839" s="1" t="s">
        <v>4901</v>
      </c>
      <c r="J5839" s="1" t="s">
        <v>4901</v>
      </c>
      <c r="K5839" s="1" t="s">
        <v>4901</v>
      </c>
      <c r="M5839" s="3">
        <v>0</v>
      </c>
      <c r="O5839" s="1" t="s">
        <v>5434</v>
      </c>
      <c r="P5839" s="1" t="s">
        <v>5434</v>
      </c>
      <c r="Q5839" s="1" t="s">
        <v>5434</v>
      </c>
      <c r="R5839" s="1" t="s">
        <v>5434</v>
      </c>
      <c r="S5839" s="1" t="s">
        <v>5434</v>
      </c>
      <c r="T5839" s="1" t="s">
        <v>5434</v>
      </c>
      <c r="U5839" s="1" t="s">
        <v>5434</v>
      </c>
      <c r="W5839" s="3">
        <v>0</v>
      </c>
      <c r="Y5839" s="1" t="s">
        <v>5434</v>
      </c>
      <c r="Z5839" s="1" t="s">
        <v>5434</v>
      </c>
      <c r="AA5839" s="1" t="s">
        <v>5434</v>
      </c>
      <c r="AB5839" s="1" t="s">
        <v>5434</v>
      </c>
      <c r="AC5839" s="1" t="s">
        <v>5434</v>
      </c>
      <c r="AD5839" s="1" t="s">
        <v>5434</v>
      </c>
      <c r="AE5839" s="1" t="s">
        <v>5434</v>
      </c>
    </row>
    <row r="5840" spans="3:31" ht="12.75" hidden="1">
      <c r="C5840" s="1" t="s">
        <v>4901</v>
      </c>
      <c r="D5840" s="1" t="s">
        <v>4901</v>
      </c>
      <c r="E5840" s="1" t="s">
        <v>4901</v>
      </c>
      <c r="F5840" s="1" t="s">
        <v>4901</v>
      </c>
      <c r="G5840" s="1" t="s">
        <v>4901</v>
      </c>
      <c r="H5840" s="1" t="s">
        <v>4901</v>
      </c>
      <c r="I5840" s="1" t="s">
        <v>4901</v>
      </c>
      <c r="J5840" s="1" t="s">
        <v>4901</v>
      </c>
      <c r="K5840" s="1" t="s">
        <v>4901</v>
      </c>
      <c r="M5840" s="3">
        <v>0</v>
      </c>
      <c r="O5840" s="1" t="s">
        <v>5434</v>
      </c>
      <c r="P5840" s="1" t="s">
        <v>5434</v>
      </c>
      <c r="Q5840" s="1" t="s">
        <v>5434</v>
      </c>
      <c r="R5840" s="1" t="s">
        <v>5434</v>
      </c>
      <c r="S5840" s="1" t="s">
        <v>5434</v>
      </c>
      <c r="T5840" s="1" t="s">
        <v>5434</v>
      </c>
      <c r="U5840" s="1" t="s">
        <v>5434</v>
      </c>
      <c r="W5840" s="3">
        <v>0</v>
      </c>
      <c r="Y5840" s="1" t="s">
        <v>5434</v>
      </c>
      <c r="Z5840" s="1" t="s">
        <v>5434</v>
      </c>
      <c r="AA5840" s="1" t="s">
        <v>5434</v>
      </c>
      <c r="AB5840" s="1" t="s">
        <v>5434</v>
      </c>
      <c r="AC5840" s="1" t="s">
        <v>5434</v>
      </c>
      <c r="AD5840" s="1" t="s">
        <v>5434</v>
      </c>
      <c r="AE5840" s="1" t="s">
        <v>5434</v>
      </c>
    </row>
    <row r="5841" spans="3:31" ht="12.75" hidden="1">
      <c r="C5841" s="1" t="s">
        <v>4901</v>
      </c>
      <c r="D5841" s="1" t="s">
        <v>4901</v>
      </c>
      <c r="E5841" s="1" t="s">
        <v>4901</v>
      </c>
      <c r="F5841" s="1" t="s">
        <v>4901</v>
      </c>
      <c r="G5841" s="1" t="s">
        <v>4901</v>
      </c>
      <c r="H5841" s="1" t="s">
        <v>4901</v>
      </c>
      <c r="I5841" s="1" t="s">
        <v>4901</v>
      </c>
      <c r="J5841" s="1" t="s">
        <v>4901</v>
      </c>
      <c r="K5841" s="1" t="s">
        <v>4901</v>
      </c>
      <c r="M5841" s="3">
        <v>0</v>
      </c>
      <c r="O5841" s="1" t="s">
        <v>5434</v>
      </c>
      <c r="P5841" s="1" t="s">
        <v>5434</v>
      </c>
      <c r="Q5841" s="1" t="s">
        <v>5434</v>
      </c>
      <c r="R5841" s="1" t="s">
        <v>5434</v>
      </c>
      <c r="S5841" s="1" t="s">
        <v>5434</v>
      </c>
      <c r="T5841" s="1" t="s">
        <v>5434</v>
      </c>
      <c r="U5841" s="1" t="s">
        <v>5434</v>
      </c>
      <c r="W5841" s="3">
        <v>0</v>
      </c>
      <c r="Y5841" s="1" t="s">
        <v>5434</v>
      </c>
      <c r="Z5841" s="1" t="s">
        <v>5434</v>
      </c>
      <c r="AA5841" s="1" t="s">
        <v>5434</v>
      </c>
      <c r="AB5841" s="1" t="s">
        <v>5434</v>
      </c>
      <c r="AC5841" s="1" t="s">
        <v>5434</v>
      </c>
      <c r="AD5841" s="1" t="s">
        <v>5434</v>
      </c>
      <c r="AE5841" s="1" t="s">
        <v>5434</v>
      </c>
    </row>
    <row r="5842" spans="3:31" ht="12.75" hidden="1">
      <c r="C5842" s="1" t="s">
        <v>4901</v>
      </c>
      <c r="D5842" s="1" t="s">
        <v>4901</v>
      </c>
      <c r="E5842" s="1" t="s">
        <v>4901</v>
      </c>
      <c r="F5842" s="1" t="s">
        <v>4901</v>
      </c>
      <c r="G5842" s="1" t="s">
        <v>4901</v>
      </c>
      <c r="H5842" s="1" t="s">
        <v>4901</v>
      </c>
      <c r="I5842" s="1" t="s">
        <v>4901</v>
      </c>
      <c r="J5842" s="1" t="s">
        <v>4901</v>
      </c>
      <c r="K5842" s="1" t="s">
        <v>4901</v>
      </c>
      <c r="M5842" s="3">
        <v>0</v>
      </c>
      <c r="O5842" s="1" t="s">
        <v>5434</v>
      </c>
      <c r="P5842" s="1" t="s">
        <v>5434</v>
      </c>
      <c r="Q5842" s="1" t="s">
        <v>5434</v>
      </c>
      <c r="R5842" s="1" t="s">
        <v>5434</v>
      </c>
      <c r="S5842" s="1" t="s">
        <v>5434</v>
      </c>
      <c r="T5842" s="1" t="s">
        <v>5434</v>
      </c>
      <c r="U5842" s="1" t="s">
        <v>5434</v>
      </c>
      <c r="W5842" s="3">
        <v>0</v>
      </c>
      <c r="Y5842" s="1" t="s">
        <v>5434</v>
      </c>
      <c r="Z5842" s="1" t="s">
        <v>5434</v>
      </c>
      <c r="AA5842" s="1" t="s">
        <v>5434</v>
      </c>
      <c r="AB5842" s="1" t="s">
        <v>5434</v>
      </c>
      <c r="AC5842" s="1" t="s">
        <v>5434</v>
      </c>
      <c r="AD5842" s="1" t="s">
        <v>5434</v>
      </c>
      <c r="AE5842" s="1" t="s">
        <v>5434</v>
      </c>
    </row>
    <row r="5843" spans="3:31" ht="12.75" hidden="1">
      <c r="C5843" s="1" t="s">
        <v>4901</v>
      </c>
      <c r="D5843" s="1" t="s">
        <v>4901</v>
      </c>
      <c r="E5843" s="1" t="s">
        <v>4901</v>
      </c>
      <c r="F5843" s="1" t="s">
        <v>4901</v>
      </c>
      <c r="G5843" s="1" t="s">
        <v>4901</v>
      </c>
      <c r="H5843" s="1" t="s">
        <v>4901</v>
      </c>
      <c r="I5843" s="1" t="s">
        <v>4901</v>
      </c>
      <c r="J5843" s="1" t="s">
        <v>4901</v>
      </c>
      <c r="K5843" s="1" t="s">
        <v>4901</v>
      </c>
      <c r="M5843" s="3">
        <v>0</v>
      </c>
      <c r="O5843" s="1" t="s">
        <v>5434</v>
      </c>
      <c r="P5843" s="1" t="s">
        <v>5434</v>
      </c>
      <c r="Q5843" s="1" t="s">
        <v>5434</v>
      </c>
      <c r="R5843" s="1" t="s">
        <v>5434</v>
      </c>
      <c r="S5843" s="1" t="s">
        <v>5434</v>
      </c>
      <c r="T5843" s="1" t="s">
        <v>5434</v>
      </c>
      <c r="U5843" s="1" t="s">
        <v>5434</v>
      </c>
      <c r="W5843" s="3">
        <v>0</v>
      </c>
      <c r="Y5843" s="1" t="s">
        <v>5434</v>
      </c>
      <c r="Z5843" s="1" t="s">
        <v>5434</v>
      </c>
      <c r="AA5843" s="1" t="s">
        <v>5434</v>
      </c>
      <c r="AB5843" s="1" t="s">
        <v>5434</v>
      </c>
      <c r="AC5843" s="1" t="s">
        <v>5434</v>
      </c>
      <c r="AD5843" s="1" t="s">
        <v>5434</v>
      </c>
      <c r="AE5843" s="1" t="s">
        <v>5434</v>
      </c>
    </row>
    <row r="5844" spans="3:31" ht="12.75" hidden="1">
      <c r="C5844" s="1" t="s">
        <v>4901</v>
      </c>
      <c r="D5844" s="1" t="s">
        <v>4901</v>
      </c>
      <c r="E5844" s="1" t="s">
        <v>4901</v>
      </c>
      <c r="F5844" s="1" t="s">
        <v>4901</v>
      </c>
      <c r="G5844" s="1" t="s">
        <v>4901</v>
      </c>
      <c r="H5844" s="1" t="s">
        <v>4901</v>
      </c>
      <c r="I5844" s="1" t="s">
        <v>4901</v>
      </c>
      <c r="J5844" s="1" t="s">
        <v>4901</v>
      </c>
      <c r="K5844" s="1" t="s">
        <v>4901</v>
      </c>
      <c r="M5844" s="3">
        <v>0</v>
      </c>
      <c r="O5844" s="1" t="s">
        <v>5434</v>
      </c>
      <c r="P5844" s="1" t="s">
        <v>5434</v>
      </c>
      <c r="Q5844" s="1" t="s">
        <v>5434</v>
      </c>
      <c r="R5844" s="1" t="s">
        <v>5434</v>
      </c>
      <c r="S5844" s="1" t="s">
        <v>5434</v>
      </c>
      <c r="T5844" s="1" t="s">
        <v>5434</v>
      </c>
      <c r="U5844" s="1" t="s">
        <v>5434</v>
      </c>
      <c r="W5844" s="3">
        <v>0</v>
      </c>
      <c r="Y5844" s="1" t="s">
        <v>5434</v>
      </c>
      <c r="Z5844" s="1" t="s">
        <v>5434</v>
      </c>
      <c r="AA5844" s="1" t="s">
        <v>5434</v>
      </c>
      <c r="AB5844" s="1" t="s">
        <v>5434</v>
      </c>
      <c r="AC5844" s="1" t="s">
        <v>5434</v>
      </c>
      <c r="AD5844" s="1" t="s">
        <v>5434</v>
      </c>
      <c r="AE5844" s="1" t="s">
        <v>5434</v>
      </c>
    </row>
    <row r="5845" spans="3:31" ht="12.75" hidden="1">
      <c r="C5845" s="1" t="s">
        <v>4901</v>
      </c>
      <c r="D5845" s="1" t="s">
        <v>4901</v>
      </c>
      <c r="E5845" s="1" t="s">
        <v>4901</v>
      </c>
      <c r="F5845" s="1" t="s">
        <v>4901</v>
      </c>
      <c r="G5845" s="1" t="s">
        <v>4901</v>
      </c>
      <c r="H5845" s="1" t="s">
        <v>4901</v>
      </c>
      <c r="I5845" s="1" t="s">
        <v>4901</v>
      </c>
      <c r="J5845" s="1" t="s">
        <v>4901</v>
      </c>
      <c r="K5845" s="1" t="s">
        <v>4901</v>
      </c>
      <c r="M5845" s="3">
        <v>0</v>
      </c>
      <c r="O5845" s="1" t="s">
        <v>5434</v>
      </c>
      <c r="P5845" s="1" t="s">
        <v>5434</v>
      </c>
      <c r="Q5845" s="1" t="s">
        <v>5434</v>
      </c>
      <c r="R5845" s="1" t="s">
        <v>5434</v>
      </c>
      <c r="S5845" s="1" t="s">
        <v>5434</v>
      </c>
      <c r="T5845" s="1" t="s">
        <v>5434</v>
      </c>
      <c r="U5845" s="1" t="s">
        <v>5434</v>
      </c>
      <c r="W5845" s="3">
        <v>0</v>
      </c>
      <c r="Y5845" s="1" t="s">
        <v>5434</v>
      </c>
      <c r="Z5845" s="1" t="s">
        <v>5434</v>
      </c>
      <c r="AA5845" s="1" t="s">
        <v>5434</v>
      </c>
      <c r="AB5845" s="1" t="s">
        <v>5434</v>
      </c>
      <c r="AC5845" s="1" t="s">
        <v>5434</v>
      </c>
      <c r="AD5845" s="1" t="s">
        <v>5434</v>
      </c>
      <c r="AE5845" s="1" t="s">
        <v>5434</v>
      </c>
    </row>
    <row r="5846" spans="3:31" ht="12.75" hidden="1">
      <c r="C5846" s="1" t="s">
        <v>4901</v>
      </c>
      <c r="D5846" s="1" t="s">
        <v>4901</v>
      </c>
      <c r="E5846" s="1" t="s">
        <v>4901</v>
      </c>
      <c r="F5846" s="1" t="s">
        <v>4901</v>
      </c>
      <c r="G5846" s="1" t="s">
        <v>4901</v>
      </c>
      <c r="H5846" s="1" t="s">
        <v>4901</v>
      </c>
      <c r="I5846" s="1" t="s">
        <v>4901</v>
      </c>
      <c r="J5846" s="1" t="s">
        <v>4901</v>
      </c>
      <c r="K5846" s="1" t="s">
        <v>4901</v>
      </c>
      <c r="M5846" s="3">
        <v>0</v>
      </c>
      <c r="O5846" s="1" t="s">
        <v>5434</v>
      </c>
      <c r="P5846" s="1" t="s">
        <v>5434</v>
      </c>
      <c r="Q5846" s="1" t="s">
        <v>5434</v>
      </c>
      <c r="R5846" s="1" t="s">
        <v>5434</v>
      </c>
      <c r="S5846" s="1" t="s">
        <v>5434</v>
      </c>
      <c r="T5846" s="1" t="s">
        <v>5434</v>
      </c>
      <c r="U5846" s="1" t="s">
        <v>5434</v>
      </c>
      <c r="W5846" s="3">
        <v>0</v>
      </c>
      <c r="Y5846" s="1" t="s">
        <v>5434</v>
      </c>
      <c r="Z5846" s="1" t="s">
        <v>5434</v>
      </c>
      <c r="AA5846" s="1" t="s">
        <v>5434</v>
      </c>
      <c r="AB5846" s="1" t="s">
        <v>5434</v>
      </c>
      <c r="AC5846" s="1" t="s">
        <v>5434</v>
      </c>
      <c r="AD5846" s="1" t="s">
        <v>5434</v>
      </c>
      <c r="AE5846" s="1" t="s">
        <v>5434</v>
      </c>
    </row>
    <row r="5847" spans="3:31" ht="12.75" hidden="1">
      <c r="C5847" s="1" t="s">
        <v>4901</v>
      </c>
      <c r="D5847" s="1" t="s">
        <v>4901</v>
      </c>
      <c r="E5847" s="1" t="s">
        <v>4901</v>
      </c>
      <c r="F5847" s="1" t="s">
        <v>4901</v>
      </c>
      <c r="G5847" s="1" t="s">
        <v>4901</v>
      </c>
      <c r="H5847" s="1" t="s">
        <v>4901</v>
      </c>
      <c r="I5847" s="1" t="s">
        <v>4901</v>
      </c>
      <c r="J5847" s="1" t="s">
        <v>4901</v>
      </c>
      <c r="K5847" s="1" t="s">
        <v>4901</v>
      </c>
      <c r="M5847" s="3">
        <v>0</v>
      </c>
      <c r="O5847" s="1" t="s">
        <v>5434</v>
      </c>
      <c r="P5847" s="1" t="s">
        <v>5434</v>
      </c>
      <c r="Q5847" s="1" t="s">
        <v>5434</v>
      </c>
      <c r="R5847" s="1" t="s">
        <v>5434</v>
      </c>
      <c r="S5847" s="1" t="s">
        <v>5434</v>
      </c>
      <c r="T5847" s="1" t="s">
        <v>5434</v>
      </c>
      <c r="U5847" s="1" t="s">
        <v>5434</v>
      </c>
      <c r="W5847" s="3">
        <v>0</v>
      </c>
      <c r="Y5847" s="1" t="s">
        <v>5434</v>
      </c>
      <c r="Z5847" s="1" t="s">
        <v>5434</v>
      </c>
      <c r="AA5847" s="1" t="s">
        <v>5434</v>
      </c>
      <c r="AB5847" s="1" t="s">
        <v>5434</v>
      </c>
      <c r="AC5847" s="1" t="s">
        <v>5434</v>
      </c>
      <c r="AD5847" s="1" t="s">
        <v>5434</v>
      </c>
      <c r="AE5847" s="1" t="s">
        <v>5434</v>
      </c>
    </row>
    <row r="5848" spans="3:31" ht="12.75" hidden="1">
      <c r="C5848" s="1" t="s">
        <v>4901</v>
      </c>
      <c r="D5848" s="1" t="s">
        <v>4901</v>
      </c>
      <c r="E5848" s="1" t="s">
        <v>4901</v>
      </c>
      <c r="F5848" s="1" t="s">
        <v>4901</v>
      </c>
      <c r="G5848" s="1" t="s">
        <v>4901</v>
      </c>
      <c r="H5848" s="1" t="s">
        <v>4901</v>
      </c>
      <c r="I5848" s="1" t="s">
        <v>4901</v>
      </c>
      <c r="J5848" s="1" t="s">
        <v>4901</v>
      </c>
      <c r="K5848" s="1" t="s">
        <v>4901</v>
      </c>
      <c r="M5848" s="3">
        <v>0</v>
      </c>
      <c r="O5848" s="1" t="s">
        <v>5434</v>
      </c>
      <c r="P5848" s="1" t="s">
        <v>5434</v>
      </c>
      <c r="Q5848" s="1" t="s">
        <v>5434</v>
      </c>
      <c r="R5848" s="1" t="s">
        <v>5434</v>
      </c>
      <c r="S5848" s="1" t="s">
        <v>5434</v>
      </c>
      <c r="T5848" s="1" t="s">
        <v>5434</v>
      </c>
      <c r="U5848" s="1" t="s">
        <v>5434</v>
      </c>
      <c r="W5848" s="3">
        <v>0</v>
      </c>
      <c r="Y5848" s="1" t="s">
        <v>5434</v>
      </c>
      <c r="Z5848" s="1" t="s">
        <v>5434</v>
      </c>
      <c r="AA5848" s="1" t="s">
        <v>5434</v>
      </c>
      <c r="AB5848" s="1" t="s">
        <v>5434</v>
      </c>
      <c r="AC5848" s="1" t="s">
        <v>5434</v>
      </c>
      <c r="AD5848" s="1" t="s">
        <v>5434</v>
      </c>
      <c r="AE5848" s="1" t="s">
        <v>5434</v>
      </c>
    </row>
    <row r="5849" spans="3:31" ht="12.75" hidden="1">
      <c r="C5849" s="1" t="s">
        <v>4901</v>
      </c>
      <c r="D5849" s="1" t="s">
        <v>4901</v>
      </c>
      <c r="E5849" s="1" t="s">
        <v>4901</v>
      </c>
      <c r="F5849" s="1" t="s">
        <v>4901</v>
      </c>
      <c r="G5849" s="1" t="s">
        <v>4901</v>
      </c>
      <c r="H5849" s="1" t="s">
        <v>4901</v>
      </c>
      <c r="I5849" s="1" t="s">
        <v>4901</v>
      </c>
      <c r="J5849" s="1" t="s">
        <v>4901</v>
      </c>
      <c r="K5849" s="1" t="s">
        <v>4901</v>
      </c>
      <c r="M5849" s="3">
        <v>0</v>
      </c>
      <c r="O5849" s="1" t="s">
        <v>5434</v>
      </c>
      <c r="P5849" s="1" t="s">
        <v>5434</v>
      </c>
      <c r="Q5849" s="1" t="s">
        <v>5434</v>
      </c>
      <c r="R5849" s="1" t="s">
        <v>5434</v>
      </c>
      <c r="S5849" s="1" t="s">
        <v>5434</v>
      </c>
      <c r="T5849" s="1" t="s">
        <v>5434</v>
      </c>
      <c r="U5849" s="1" t="s">
        <v>5434</v>
      </c>
      <c r="W5849" s="3">
        <v>0</v>
      </c>
      <c r="Y5849" s="1" t="s">
        <v>5434</v>
      </c>
      <c r="Z5849" s="1" t="s">
        <v>5434</v>
      </c>
      <c r="AA5849" s="1" t="s">
        <v>5434</v>
      </c>
      <c r="AB5849" s="1" t="s">
        <v>5434</v>
      </c>
      <c r="AC5849" s="1" t="s">
        <v>5434</v>
      </c>
      <c r="AD5849" s="1" t="s">
        <v>5434</v>
      </c>
      <c r="AE5849" s="1" t="s">
        <v>5434</v>
      </c>
    </row>
    <row r="5850" spans="3:31" ht="12.75" hidden="1">
      <c r="C5850" s="1" t="s">
        <v>4901</v>
      </c>
      <c r="D5850" s="1" t="s">
        <v>4901</v>
      </c>
      <c r="E5850" s="1" t="s">
        <v>4901</v>
      </c>
      <c r="F5850" s="1" t="s">
        <v>4901</v>
      </c>
      <c r="G5850" s="1" t="s">
        <v>4901</v>
      </c>
      <c r="H5850" s="1" t="s">
        <v>4901</v>
      </c>
      <c r="I5850" s="1" t="s">
        <v>4901</v>
      </c>
      <c r="J5850" s="1" t="s">
        <v>4901</v>
      </c>
      <c r="K5850" s="1" t="s">
        <v>4901</v>
      </c>
      <c r="M5850" s="3">
        <v>0</v>
      </c>
      <c r="O5850" s="1" t="s">
        <v>5434</v>
      </c>
      <c r="P5850" s="1" t="s">
        <v>5434</v>
      </c>
      <c r="Q5850" s="1" t="s">
        <v>5434</v>
      </c>
      <c r="R5850" s="1" t="s">
        <v>5434</v>
      </c>
      <c r="S5850" s="1" t="s">
        <v>5434</v>
      </c>
      <c r="T5850" s="1" t="s">
        <v>5434</v>
      </c>
      <c r="U5850" s="1" t="s">
        <v>5434</v>
      </c>
      <c r="W5850" s="3">
        <v>0</v>
      </c>
      <c r="Y5850" s="1" t="s">
        <v>5434</v>
      </c>
      <c r="Z5850" s="1" t="s">
        <v>5434</v>
      </c>
      <c r="AA5850" s="1" t="s">
        <v>5434</v>
      </c>
      <c r="AB5850" s="1" t="s">
        <v>5434</v>
      </c>
      <c r="AC5850" s="1" t="s">
        <v>5434</v>
      </c>
      <c r="AD5850" s="1" t="s">
        <v>5434</v>
      </c>
      <c r="AE5850" s="1" t="s">
        <v>5434</v>
      </c>
    </row>
    <row r="5851" spans="3:31" ht="12.75" hidden="1">
      <c r="C5851" s="1" t="s">
        <v>4901</v>
      </c>
      <c r="D5851" s="1" t="s">
        <v>4901</v>
      </c>
      <c r="E5851" s="1" t="s">
        <v>4901</v>
      </c>
      <c r="F5851" s="1" t="s">
        <v>4901</v>
      </c>
      <c r="G5851" s="1" t="s">
        <v>4901</v>
      </c>
      <c r="H5851" s="1" t="s">
        <v>4901</v>
      </c>
      <c r="I5851" s="1" t="s">
        <v>4901</v>
      </c>
      <c r="J5851" s="1" t="s">
        <v>4901</v>
      </c>
      <c r="K5851" s="1" t="s">
        <v>4901</v>
      </c>
      <c r="M5851" s="3">
        <v>0</v>
      </c>
      <c r="O5851" s="1" t="s">
        <v>5434</v>
      </c>
      <c r="P5851" s="1" t="s">
        <v>5434</v>
      </c>
      <c r="Q5851" s="1" t="s">
        <v>5434</v>
      </c>
      <c r="R5851" s="1" t="s">
        <v>5434</v>
      </c>
      <c r="S5851" s="1" t="s">
        <v>5434</v>
      </c>
      <c r="T5851" s="1" t="s">
        <v>5434</v>
      </c>
      <c r="U5851" s="1" t="s">
        <v>5434</v>
      </c>
      <c r="W5851" s="3">
        <v>0</v>
      </c>
      <c r="Y5851" s="1" t="s">
        <v>5434</v>
      </c>
      <c r="Z5851" s="1" t="s">
        <v>5434</v>
      </c>
      <c r="AA5851" s="1" t="s">
        <v>5434</v>
      </c>
      <c r="AB5851" s="1" t="s">
        <v>5434</v>
      </c>
      <c r="AC5851" s="1" t="s">
        <v>5434</v>
      </c>
      <c r="AD5851" s="1" t="s">
        <v>5434</v>
      </c>
      <c r="AE5851" s="1" t="s">
        <v>5434</v>
      </c>
    </row>
    <row r="5852" spans="3:31" ht="12.75" hidden="1">
      <c r="C5852" s="1" t="s">
        <v>4901</v>
      </c>
      <c r="D5852" s="1" t="s">
        <v>4901</v>
      </c>
      <c r="E5852" s="1" t="s">
        <v>4901</v>
      </c>
      <c r="F5852" s="1" t="s">
        <v>4901</v>
      </c>
      <c r="G5852" s="1" t="s">
        <v>4901</v>
      </c>
      <c r="H5852" s="1" t="s">
        <v>4901</v>
      </c>
      <c r="I5852" s="1" t="s">
        <v>4901</v>
      </c>
      <c r="J5852" s="1" t="s">
        <v>4901</v>
      </c>
      <c r="K5852" s="1" t="s">
        <v>4901</v>
      </c>
      <c r="M5852" s="3">
        <v>0</v>
      </c>
      <c r="O5852" s="1" t="s">
        <v>5434</v>
      </c>
      <c r="P5852" s="1" t="s">
        <v>5434</v>
      </c>
      <c r="Q5852" s="1" t="s">
        <v>5434</v>
      </c>
      <c r="R5852" s="1" t="s">
        <v>5434</v>
      </c>
      <c r="S5852" s="1" t="s">
        <v>5434</v>
      </c>
      <c r="T5852" s="1" t="s">
        <v>5434</v>
      </c>
      <c r="U5852" s="1" t="s">
        <v>5434</v>
      </c>
      <c r="W5852" s="3">
        <v>0</v>
      </c>
      <c r="Y5852" s="1" t="s">
        <v>5434</v>
      </c>
      <c r="Z5852" s="1" t="s">
        <v>5434</v>
      </c>
      <c r="AA5852" s="1" t="s">
        <v>5434</v>
      </c>
      <c r="AB5852" s="1" t="s">
        <v>5434</v>
      </c>
      <c r="AC5852" s="1" t="s">
        <v>5434</v>
      </c>
      <c r="AD5852" s="1" t="s">
        <v>5434</v>
      </c>
      <c r="AE5852" s="1" t="s">
        <v>5434</v>
      </c>
    </row>
    <row r="5853" spans="3:31" ht="12.75" hidden="1">
      <c r="C5853" s="1" t="s">
        <v>4901</v>
      </c>
      <c r="D5853" s="1" t="s">
        <v>4901</v>
      </c>
      <c r="E5853" s="1" t="s">
        <v>4901</v>
      </c>
      <c r="F5853" s="1" t="s">
        <v>4901</v>
      </c>
      <c r="G5853" s="1" t="s">
        <v>4901</v>
      </c>
      <c r="H5853" s="1" t="s">
        <v>4901</v>
      </c>
      <c r="I5853" s="1" t="s">
        <v>4901</v>
      </c>
      <c r="J5853" s="1" t="s">
        <v>4901</v>
      </c>
      <c r="K5853" s="1" t="s">
        <v>4901</v>
      </c>
      <c r="M5853" s="3">
        <v>0</v>
      </c>
      <c r="O5853" s="1" t="s">
        <v>5434</v>
      </c>
      <c r="P5853" s="1" t="s">
        <v>5434</v>
      </c>
      <c r="Q5853" s="1" t="s">
        <v>5434</v>
      </c>
      <c r="R5853" s="1" t="s">
        <v>5434</v>
      </c>
      <c r="S5853" s="1" t="s">
        <v>5434</v>
      </c>
      <c r="T5853" s="1" t="s">
        <v>5434</v>
      </c>
      <c r="U5853" s="1" t="s">
        <v>5434</v>
      </c>
      <c r="W5853" s="3">
        <v>0</v>
      </c>
      <c r="Y5853" s="1" t="s">
        <v>5434</v>
      </c>
      <c r="Z5853" s="1" t="s">
        <v>5434</v>
      </c>
      <c r="AA5853" s="1" t="s">
        <v>5434</v>
      </c>
      <c r="AB5853" s="1" t="s">
        <v>5434</v>
      </c>
      <c r="AC5853" s="1" t="s">
        <v>5434</v>
      </c>
      <c r="AD5853" s="1" t="s">
        <v>5434</v>
      </c>
      <c r="AE5853" s="1" t="s">
        <v>5434</v>
      </c>
    </row>
    <row r="5854" spans="3:31" ht="12.75" hidden="1">
      <c r="C5854" s="1" t="s">
        <v>4901</v>
      </c>
      <c r="D5854" s="1" t="s">
        <v>4901</v>
      </c>
      <c r="E5854" s="1" t="s">
        <v>4901</v>
      </c>
      <c r="F5854" s="1" t="s">
        <v>4901</v>
      </c>
      <c r="G5854" s="1" t="s">
        <v>4901</v>
      </c>
      <c r="H5854" s="1" t="s">
        <v>4901</v>
      </c>
      <c r="I5854" s="1" t="s">
        <v>4901</v>
      </c>
      <c r="J5854" s="1" t="s">
        <v>4901</v>
      </c>
      <c r="K5854" s="1" t="s">
        <v>4901</v>
      </c>
      <c r="M5854" s="3">
        <v>0</v>
      </c>
      <c r="O5854" s="1" t="s">
        <v>5434</v>
      </c>
      <c r="P5854" s="1" t="s">
        <v>5434</v>
      </c>
      <c r="Q5854" s="1" t="s">
        <v>5434</v>
      </c>
      <c r="R5854" s="1" t="s">
        <v>5434</v>
      </c>
      <c r="S5854" s="1" t="s">
        <v>5434</v>
      </c>
      <c r="T5854" s="1" t="s">
        <v>5434</v>
      </c>
      <c r="U5854" s="1" t="s">
        <v>5434</v>
      </c>
      <c r="W5854" s="3">
        <v>0</v>
      </c>
      <c r="Y5854" s="1" t="s">
        <v>5434</v>
      </c>
      <c r="Z5854" s="1" t="s">
        <v>5434</v>
      </c>
      <c r="AA5854" s="1" t="s">
        <v>5434</v>
      </c>
      <c r="AB5854" s="1" t="s">
        <v>5434</v>
      </c>
      <c r="AC5854" s="1" t="s">
        <v>5434</v>
      </c>
      <c r="AD5854" s="1" t="s">
        <v>5434</v>
      </c>
      <c r="AE5854" s="1" t="s">
        <v>5434</v>
      </c>
    </row>
    <row r="5855" spans="3:31" ht="12.75" hidden="1">
      <c r="C5855" s="1" t="s">
        <v>4901</v>
      </c>
      <c r="D5855" s="1" t="s">
        <v>4901</v>
      </c>
      <c r="E5855" s="1" t="s">
        <v>4901</v>
      </c>
      <c r="F5855" s="1" t="s">
        <v>4901</v>
      </c>
      <c r="G5855" s="1" t="s">
        <v>4901</v>
      </c>
      <c r="H5855" s="1" t="s">
        <v>4901</v>
      </c>
      <c r="I5855" s="1" t="s">
        <v>4901</v>
      </c>
      <c r="J5855" s="1" t="s">
        <v>4901</v>
      </c>
      <c r="K5855" s="1" t="s">
        <v>4901</v>
      </c>
      <c r="M5855" s="3">
        <v>0</v>
      </c>
      <c r="O5855" s="1" t="s">
        <v>5434</v>
      </c>
      <c r="P5855" s="1" t="s">
        <v>5434</v>
      </c>
      <c r="Q5855" s="1" t="s">
        <v>5434</v>
      </c>
      <c r="R5855" s="1" t="s">
        <v>5434</v>
      </c>
      <c r="S5855" s="1" t="s">
        <v>5434</v>
      </c>
      <c r="T5855" s="1" t="s">
        <v>5434</v>
      </c>
      <c r="U5855" s="1" t="s">
        <v>5434</v>
      </c>
      <c r="W5855" s="3">
        <v>0</v>
      </c>
      <c r="Y5855" s="1" t="s">
        <v>5434</v>
      </c>
      <c r="Z5855" s="1" t="s">
        <v>5434</v>
      </c>
      <c r="AA5855" s="1" t="s">
        <v>5434</v>
      </c>
      <c r="AB5855" s="1" t="s">
        <v>5434</v>
      </c>
      <c r="AC5855" s="1" t="s">
        <v>5434</v>
      </c>
      <c r="AD5855" s="1" t="s">
        <v>5434</v>
      </c>
      <c r="AE5855" s="1" t="s">
        <v>5434</v>
      </c>
    </row>
    <row r="5856" spans="3:31" ht="12.75" hidden="1">
      <c r="C5856" s="1" t="s">
        <v>4901</v>
      </c>
      <c r="D5856" s="1" t="s">
        <v>4901</v>
      </c>
      <c r="E5856" s="1" t="s">
        <v>4901</v>
      </c>
      <c r="F5856" s="1" t="s">
        <v>4901</v>
      </c>
      <c r="G5856" s="1" t="s">
        <v>4901</v>
      </c>
      <c r="H5856" s="1" t="s">
        <v>4901</v>
      </c>
      <c r="I5856" s="1" t="s">
        <v>4901</v>
      </c>
      <c r="J5856" s="1" t="s">
        <v>4901</v>
      </c>
      <c r="K5856" s="1" t="s">
        <v>4901</v>
      </c>
      <c r="M5856" s="3">
        <v>0</v>
      </c>
      <c r="O5856" s="1" t="s">
        <v>5434</v>
      </c>
      <c r="P5856" s="1" t="s">
        <v>5434</v>
      </c>
      <c r="Q5856" s="1" t="s">
        <v>5434</v>
      </c>
      <c r="R5856" s="1" t="s">
        <v>5434</v>
      </c>
      <c r="S5856" s="1" t="s">
        <v>5434</v>
      </c>
      <c r="T5856" s="1" t="s">
        <v>5434</v>
      </c>
      <c r="U5856" s="1" t="s">
        <v>5434</v>
      </c>
      <c r="W5856" s="3">
        <v>0</v>
      </c>
      <c r="Y5856" s="1" t="s">
        <v>5434</v>
      </c>
      <c r="Z5856" s="1" t="s">
        <v>5434</v>
      </c>
      <c r="AA5856" s="1" t="s">
        <v>5434</v>
      </c>
      <c r="AB5856" s="1" t="s">
        <v>5434</v>
      </c>
      <c r="AC5856" s="1" t="s">
        <v>5434</v>
      </c>
      <c r="AD5856" s="1" t="s">
        <v>5434</v>
      </c>
      <c r="AE5856" s="1" t="s">
        <v>5434</v>
      </c>
    </row>
    <row r="5857" spans="3:31" ht="12.75" hidden="1">
      <c r="C5857" s="1" t="s">
        <v>4901</v>
      </c>
      <c r="D5857" s="1" t="s">
        <v>4901</v>
      </c>
      <c r="E5857" s="1" t="s">
        <v>4901</v>
      </c>
      <c r="F5857" s="1" t="s">
        <v>4901</v>
      </c>
      <c r="G5857" s="1" t="s">
        <v>4901</v>
      </c>
      <c r="H5857" s="1" t="s">
        <v>4901</v>
      </c>
      <c r="I5857" s="1" t="s">
        <v>4901</v>
      </c>
      <c r="J5857" s="1" t="s">
        <v>4901</v>
      </c>
      <c r="K5857" s="1" t="s">
        <v>4901</v>
      </c>
      <c r="M5857" s="3">
        <v>0</v>
      </c>
      <c r="O5857" s="1" t="s">
        <v>5434</v>
      </c>
      <c r="P5857" s="1" t="s">
        <v>5434</v>
      </c>
      <c r="Q5857" s="1" t="s">
        <v>5434</v>
      </c>
      <c r="R5857" s="1" t="s">
        <v>5434</v>
      </c>
      <c r="S5857" s="1" t="s">
        <v>5434</v>
      </c>
      <c r="T5857" s="1" t="s">
        <v>5434</v>
      </c>
      <c r="U5857" s="1" t="s">
        <v>5434</v>
      </c>
      <c r="W5857" s="3">
        <v>0</v>
      </c>
      <c r="Y5857" s="1" t="s">
        <v>5434</v>
      </c>
      <c r="Z5857" s="1" t="s">
        <v>5434</v>
      </c>
      <c r="AA5857" s="1" t="s">
        <v>5434</v>
      </c>
      <c r="AB5857" s="1" t="s">
        <v>5434</v>
      </c>
      <c r="AC5857" s="1" t="s">
        <v>5434</v>
      </c>
      <c r="AD5857" s="1" t="s">
        <v>5434</v>
      </c>
      <c r="AE5857" s="1" t="s">
        <v>5434</v>
      </c>
    </row>
    <row r="5858" spans="3:31" ht="12.75" hidden="1">
      <c r="C5858" s="1" t="s">
        <v>4901</v>
      </c>
      <c r="D5858" s="1" t="s">
        <v>4901</v>
      </c>
      <c r="E5858" s="1" t="s">
        <v>4901</v>
      </c>
      <c r="F5858" s="1" t="s">
        <v>4901</v>
      </c>
      <c r="G5858" s="1" t="s">
        <v>4901</v>
      </c>
      <c r="H5858" s="1" t="s">
        <v>4901</v>
      </c>
      <c r="I5858" s="1" t="s">
        <v>4901</v>
      </c>
      <c r="J5858" s="1" t="s">
        <v>4901</v>
      </c>
      <c r="K5858" s="1" t="s">
        <v>4901</v>
      </c>
      <c r="M5858" s="3">
        <v>0</v>
      </c>
      <c r="O5858" s="1" t="s">
        <v>5434</v>
      </c>
      <c r="P5858" s="1" t="s">
        <v>5434</v>
      </c>
      <c r="Q5858" s="1" t="s">
        <v>5434</v>
      </c>
      <c r="R5858" s="1" t="s">
        <v>5434</v>
      </c>
      <c r="S5858" s="1" t="s">
        <v>5434</v>
      </c>
      <c r="T5858" s="1" t="s">
        <v>5434</v>
      </c>
      <c r="U5858" s="1" t="s">
        <v>5434</v>
      </c>
      <c r="W5858" s="3">
        <v>0</v>
      </c>
      <c r="Y5858" s="1" t="s">
        <v>5434</v>
      </c>
      <c r="Z5858" s="1" t="s">
        <v>5434</v>
      </c>
      <c r="AA5858" s="1" t="s">
        <v>5434</v>
      </c>
      <c r="AB5858" s="1" t="s">
        <v>5434</v>
      </c>
      <c r="AC5858" s="1" t="s">
        <v>5434</v>
      </c>
      <c r="AD5858" s="1" t="s">
        <v>5434</v>
      </c>
      <c r="AE5858" s="1" t="s">
        <v>5434</v>
      </c>
    </row>
    <row r="5859" spans="3:31" ht="12.75" hidden="1">
      <c r="C5859" s="1" t="s">
        <v>4901</v>
      </c>
      <c r="D5859" s="1" t="s">
        <v>4901</v>
      </c>
      <c r="E5859" s="1" t="s">
        <v>4901</v>
      </c>
      <c r="F5859" s="1" t="s">
        <v>4901</v>
      </c>
      <c r="G5859" s="1" t="s">
        <v>4901</v>
      </c>
      <c r="H5859" s="1" t="s">
        <v>4901</v>
      </c>
      <c r="I5859" s="1" t="s">
        <v>4901</v>
      </c>
      <c r="J5859" s="1" t="s">
        <v>4901</v>
      </c>
      <c r="K5859" s="1" t="s">
        <v>4901</v>
      </c>
      <c r="M5859" s="3">
        <v>0</v>
      </c>
      <c r="O5859" s="1" t="s">
        <v>5434</v>
      </c>
      <c r="P5859" s="1" t="s">
        <v>5434</v>
      </c>
      <c r="Q5859" s="1" t="s">
        <v>5434</v>
      </c>
      <c r="R5859" s="1" t="s">
        <v>5434</v>
      </c>
      <c r="S5859" s="1" t="s">
        <v>5434</v>
      </c>
      <c r="T5859" s="1" t="s">
        <v>5434</v>
      </c>
      <c r="U5859" s="1" t="s">
        <v>5434</v>
      </c>
      <c r="W5859" s="3">
        <v>0</v>
      </c>
      <c r="Y5859" s="1" t="s">
        <v>5434</v>
      </c>
      <c r="Z5859" s="1" t="s">
        <v>5434</v>
      </c>
      <c r="AA5859" s="1" t="s">
        <v>5434</v>
      </c>
      <c r="AB5859" s="1" t="s">
        <v>5434</v>
      </c>
      <c r="AC5859" s="1" t="s">
        <v>5434</v>
      </c>
      <c r="AD5859" s="1" t="s">
        <v>5434</v>
      </c>
      <c r="AE5859" s="1" t="s">
        <v>5434</v>
      </c>
    </row>
    <row r="5860" spans="3:31" ht="12.75" hidden="1">
      <c r="C5860" s="1" t="s">
        <v>4901</v>
      </c>
      <c r="D5860" s="1" t="s">
        <v>4901</v>
      </c>
      <c r="E5860" s="1" t="s">
        <v>4901</v>
      </c>
      <c r="F5860" s="1" t="s">
        <v>4901</v>
      </c>
      <c r="G5860" s="1" t="s">
        <v>4901</v>
      </c>
      <c r="H5860" s="1" t="s">
        <v>4901</v>
      </c>
      <c r="I5860" s="1" t="s">
        <v>4901</v>
      </c>
      <c r="J5860" s="1" t="s">
        <v>4901</v>
      </c>
      <c r="K5860" s="1" t="s">
        <v>4901</v>
      </c>
      <c r="M5860" s="3">
        <v>0</v>
      </c>
      <c r="O5860" s="1" t="s">
        <v>5434</v>
      </c>
      <c r="P5860" s="1" t="s">
        <v>5434</v>
      </c>
      <c r="Q5860" s="1" t="s">
        <v>5434</v>
      </c>
      <c r="R5860" s="1" t="s">
        <v>5434</v>
      </c>
      <c r="S5860" s="1" t="s">
        <v>5434</v>
      </c>
      <c r="T5860" s="1" t="s">
        <v>5434</v>
      </c>
      <c r="U5860" s="1" t="s">
        <v>5434</v>
      </c>
      <c r="W5860" s="3">
        <v>0</v>
      </c>
      <c r="Y5860" s="1" t="s">
        <v>5434</v>
      </c>
      <c r="Z5860" s="1" t="s">
        <v>5434</v>
      </c>
      <c r="AA5860" s="1" t="s">
        <v>5434</v>
      </c>
      <c r="AB5860" s="1" t="s">
        <v>5434</v>
      </c>
      <c r="AC5860" s="1" t="s">
        <v>5434</v>
      </c>
      <c r="AD5860" s="1" t="s">
        <v>5434</v>
      </c>
      <c r="AE5860" s="1" t="s">
        <v>5434</v>
      </c>
    </row>
    <row r="5861" spans="3:31" ht="12.75" hidden="1">
      <c r="C5861" s="1" t="s">
        <v>4901</v>
      </c>
      <c r="D5861" s="1" t="s">
        <v>4901</v>
      </c>
      <c r="E5861" s="1" t="s">
        <v>4901</v>
      </c>
      <c r="F5861" s="1" t="s">
        <v>4901</v>
      </c>
      <c r="G5861" s="1" t="s">
        <v>4901</v>
      </c>
      <c r="H5861" s="1" t="s">
        <v>4901</v>
      </c>
      <c r="I5861" s="1" t="s">
        <v>4901</v>
      </c>
      <c r="J5861" s="1" t="s">
        <v>4901</v>
      </c>
      <c r="K5861" s="1" t="s">
        <v>4901</v>
      </c>
      <c r="M5861" s="3">
        <v>0</v>
      </c>
      <c r="O5861" s="1" t="s">
        <v>5434</v>
      </c>
      <c r="P5861" s="1" t="s">
        <v>5434</v>
      </c>
      <c r="Q5861" s="1" t="s">
        <v>5434</v>
      </c>
      <c r="R5861" s="1" t="s">
        <v>5434</v>
      </c>
      <c r="S5861" s="1" t="s">
        <v>5434</v>
      </c>
      <c r="T5861" s="1" t="s">
        <v>5434</v>
      </c>
      <c r="U5861" s="1" t="s">
        <v>5434</v>
      </c>
      <c r="W5861" s="3">
        <v>0</v>
      </c>
      <c r="Y5861" s="1" t="s">
        <v>5434</v>
      </c>
      <c r="Z5861" s="1" t="s">
        <v>5434</v>
      </c>
      <c r="AA5861" s="1" t="s">
        <v>5434</v>
      </c>
      <c r="AB5861" s="1" t="s">
        <v>5434</v>
      </c>
      <c r="AC5861" s="1" t="s">
        <v>5434</v>
      </c>
      <c r="AD5861" s="1" t="s">
        <v>5434</v>
      </c>
      <c r="AE5861" s="1" t="s">
        <v>5434</v>
      </c>
    </row>
    <row r="5862" spans="3:31" ht="12.75" hidden="1">
      <c r="C5862" s="1" t="s">
        <v>4901</v>
      </c>
      <c r="D5862" s="1" t="s">
        <v>4901</v>
      </c>
      <c r="E5862" s="1" t="s">
        <v>4901</v>
      </c>
      <c r="F5862" s="1" t="s">
        <v>4901</v>
      </c>
      <c r="G5862" s="1" t="s">
        <v>4901</v>
      </c>
      <c r="H5862" s="1" t="s">
        <v>4901</v>
      </c>
      <c r="I5862" s="1" t="s">
        <v>4901</v>
      </c>
      <c r="J5862" s="1" t="s">
        <v>4901</v>
      </c>
      <c r="K5862" s="1" t="s">
        <v>4901</v>
      </c>
      <c r="M5862" s="3">
        <v>0</v>
      </c>
      <c r="O5862" s="1" t="s">
        <v>5434</v>
      </c>
      <c r="P5862" s="1" t="s">
        <v>5434</v>
      </c>
      <c r="Q5862" s="1" t="s">
        <v>5434</v>
      </c>
      <c r="R5862" s="1" t="s">
        <v>5434</v>
      </c>
      <c r="S5862" s="1" t="s">
        <v>5434</v>
      </c>
      <c r="T5862" s="1" t="s">
        <v>5434</v>
      </c>
      <c r="U5862" s="1" t="s">
        <v>5434</v>
      </c>
      <c r="W5862" s="3">
        <v>0</v>
      </c>
      <c r="Y5862" s="1" t="s">
        <v>5434</v>
      </c>
      <c r="Z5862" s="1" t="s">
        <v>5434</v>
      </c>
      <c r="AA5862" s="1" t="s">
        <v>5434</v>
      </c>
      <c r="AB5862" s="1" t="s">
        <v>5434</v>
      </c>
      <c r="AC5862" s="1" t="s">
        <v>5434</v>
      </c>
      <c r="AD5862" s="1" t="s">
        <v>5434</v>
      </c>
      <c r="AE5862" s="1" t="s">
        <v>5434</v>
      </c>
    </row>
    <row r="5863" spans="3:31" ht="12.75" hidden="1">
      <c r="C5863" s="1" t="s">
        <v>4901</v>
      </c>
      <c r="D5863" s="1" t="s">
        <v>4901</v>
      </c>
      <c r="E5863" s="1" t="s">
        <v>4901</v>
      </c>
      <c r="F5863" s="1" t="s">
        <v>4901</v>
      </c>
      <c r="G5863" s="1" t="s">
        <v>4901</v>
      </c>
      <c r="H5863" s="1" t="s">
        <v>4901</v>
      </c>
      <c r="I5863" s="1" t="s">
        <v>4901</v>
      </c>
      <c r="J5863" s="1" t="s">
        <v>4901</v>
      </c>
      <c r="K5863" s="1" t="s">
        <v>4901</v>
      </c>
      <c r="M5863" s="3">
        <v>0</v>
      </c>
      <c r="O5863" s="1" t="s">
        <v>5434</v>
      </c>
      <c r="P5863" s="1" t="s">
        <v>5434</v>
      </c>
      <c r="Q5863" s="1" t="s">
        <v>5434</v>
      </c>
      <c r="R5863" s="1" t="s">
        <v>5434</v>
      </c>
      <c r="S5863" s="1" t="s">
        <v>5434</v>
      </c>
      <c r="T5863" s="1" t="s">
        <v>5434</v>
      </c>
      <c r="U5863" s="1" t="s">
        <v>5434</v>
      </c>
      <c r="W5863" s="3">
        <v>0</v>
      </c>
      <c r="Y5863" s="1" t="s">
        <v>5434</v>
      </c>
      <c r="Z5863" s="1" t="s">
        <v>5434</v>
      </c>
      <c r="AA5863" s="1" t="s">
        <v>5434</v>
      </c>
      <c r="AB5863" s="1" t="s">
        <v>5434</v>
      </c>
      <c r="AC5863" s="1" t="s">
        <v>5434</v>
      </c>
      <c r="AD5863" s="1" t="s">
        <v>5434</v>
      </c>
      <c r="AE5863" s="1" t="s">
        <v>5434</v>
      </c>
    </row>
    <row r="5864" spans="3:31" ht="12.75" hidden="1">
      <c r="C5864" s="1" t="s">
        <v>4901</v>
      </c>
      <c r="D5864" s="1" t="s">
        <v>4901</v>
      </c>
      <c r="E5864" s="1" t="s">
        <v>4901</v>
      </c>
      <c r="F5864" s="1" t="s">
        <v>4901</v>
      </c>
      <c r="G5864" s="1" t="s">
        <v>4901</v>
      </c>
      <c r="H5864" s="1" t="s">
        <v>4901</v>
      </c>
      <c r="I5864" s="1" t="s">
        <v>4901</v>
      </c>
      <c r="J5864" s="1" t="s">
        <v>4901</v>
      </c>
      <c r="K5864" s="1" t="s">
        <v>4901</v>
      </c>
      <c r="M5864" s="3">
        <v>0</v>
      </c>
      <c r="O5864" s="1" t="s">
        <v>5434</v>
      </c>
      <c r="P5864" s="1" t="s">
        <v>5434</v>
      </c>
      <c r="Q5864" s="1" t="s">
        <v>5434</v>
      </c>
      <c r="R5864" s="1" t="s">
        <v>5434</v>
      </c>
      <c r="S5864" s="1" t="s">
        <v>5434</v>
      </c>
      <c r="T5864" s="1" t="s">
        <v>5434</v>
      </c>
      <c r="U5864" s="1" t="s">
        <v>5434</v>
      </c>
      <c r="W5864" s="3">
        <v>0</v>
      </c>
      <c r="Y5864" s="1" t="s">
        <v>5434</v>
      </c>
      <c r="Z5864" s="1" t="s">
        <v>5434</v>
      </c>
      <c r="AA5864" s="1" t="s">
        <v>5434</v>
      </c>
      <c r="AB5864" s="1" t="s">
        <v>5434</v>
      </c>
      <c r="AC5864" s="1" t="s">
        <v>5434</v>
      </c>
      <c r="AD5864" s="1" t="s">
        <v>5434</v>
      </c>
      <c r="AE5864" s="1" t="s">
        <v>5434</v>
      </c>
    </row>
    <row r="5865" spans="3:31" ht="12.75" hidden="1">
      <c r="C5865" s="1" t="s">
        <v>4901</v>
      </c>
      <c r="D5865" s="1" t="s">
        <v>4901</v>
      </c>
      <c r="E5865" s="1" t="s">
        <v>4901</v>
      </c>
      <c r="F5865" s="1" t="s">
        <v>4901</v>
      </c>
      <c r="G5865" s="1" t="s">
        <v>4901</v>
      </c>
      <c r="H5865" s="1" t="s">
        <v>4901</v>
      </c>
      <c r="I5865" s="1" t="s">
        <v>4901</v>
      </c>
      <c r="J5865" s="1" t="s">
        <v>4901</v>
      </c>
      <c r="K5865" s="1" t="s">
        <v>4901</v>
      </c>
      <c r="M5865" s="3">
        <v>0</v>
      </c>
      <c r="O5865" s="1" t="s">
        <v>5434</v>
      </c>
      <c r="P5865" s="1" t="s">
        <v>5434</v>
      </c>
      <c r="Q5865" s="1" t="s">
        <v>5434</v>
      </c>
      <c r="R5865" s="1" t="s">
        <v>5434</v>
      </c>
      <c r="S5865" s="1" t="s">
        <v>5434</v>
      </c>
      <c r="T5865" s="1" t="s">
        <v>5434</v>
      </c>
      <c r="U5865" s="1" t="s">
        <v>5434</v>
      </c>
      <c r="W5865" s="3">
        <v>0</v>
      </c>
      <c r="Y5865" s="1" t="s">
        <v>5434</v>
      </c>
      <c r="Z5865" s="1" t="s">
        <v>5434</v>
      </c>
      <c r="AA5865" s="1" t="s">
        <v>5434</v>
      </c>
      <c r="AB5865" s="1" t="s">
        <v>5434</v>
      </c>
      <c r="AC5865" s="1" t="s">
        <v>5434</v>
      </c>
      <c r="AD5865" s="1" t="s">
        <v>5434</v>
      </c>
      <c r="AE5865" s="1" t="s">
        <v>5434</v>
      </c>
    </row>
    <row r="5866" spans="3:31" ht="12.75" hidden="1">
      <c r="C5866" s="1" t="s">
        <v>4901</v>
      </c>
      <c r="D5866" s="1" t="s">
        <v>4901</v>
      </c>
      <c r="E5866" s="1" t="s">
        <v>4901</v>
      </c>
      <c r="F5866" s="1" t="s">
        <v>4901</v>
      </c>
      <c r="G5866" s="1" t="s">
        <v>4901</v>
      </c>
      <c r="H5866" s="1" t="s">
        <v>4901</v>
      </c>
      <c r="I5866" s="1" t="s">
        <v>4901</v>
      </c>
      <c r="J5866" s="1" t="s">
        <v>4901</v>
      </c>
      <c r="K5866" s="1" t="s">
        <v>4901</v>
      </c>
      <c r="M5866" s="3">
        <v>0</v>
      </c>
      <c r="O5866" s="1" t="s">
        <v>5434</v>
      </c>
      <c r="P5866" s="1" t="s">
        <v>5434</v>
      </c>
      <c r="Q5866" s="1" t="s">
        <v>5434</v>
      </c>
      <c r="R5866" s="1" t="s">
        <v>5434</v>
      </c>
      <c r="S5866" s="1" t="s">
        <v>5434</v>
      </c>
      <c r="T5866" s="1" t="s">
        <v>5434</v>
      </c>
      <c r="U5866" s="1" t="s">
        <v>5434</v>
      </c>
      <c r="W5866" s="3">
        <v>0</v>
      </c>
      <c r="Y5866" s="1" t="s">
        <v>5434</v>
      </c>
      <c r="Z5866" s="1" t="s">
        <v>5434</v>
      </c>
      <c r="AA5866" s="1" t="s">
        <v>5434</v>
      </c>
      <c r="AB5866" s="1" t="s">
        <v>5434</v>
      </c>
      <c r="AC5866" s="1" t="s">
        <v>5434</v>
      </c>
      <c r="AD5866" s="1" t="s">
        <v>5434</v>
      </c>
      <c r="AE5866" s="1" t="s">
        <v>5434</v>
      </c>
    </row>
    <row r="5867" spans="3:31" ht="12.75" hidden="1">
      <c r="C5867" s="1" t="s">
        <v>4901</v>
      </c>
      <c r="D5867" s="1" t="s">
        <v>4901</v>
      </c>
      <c r="E5867" s="1" t="s">
        <v>4901</v>
      </c>
      <c r="F5867" s="1" t="s">
        <v>4901</v>
      </c>
      <c r="G5867" s="1" t="s">
        <v>4901</v>
      </c>
      <c r="H5867" s="1" t="s">
        <v>4901</v>
      </c>
      <c r="I5867" s="1" t="s">
        <v>4901</v>
      </c>
      <c r="J5867" s="1" t="s">
        <v>4901</v>
      </c>
      <c r="K5867" s="1" t="s">
        <v>4901</v>
      </c>
      <c r="M5867" s="3">
        <v>0</v>
      </c>
      <c r="O5867" s="1" t="s">
        <v>5434</v>
      </c>
      <c r="P5867" s="1" t="s">
        <v>5434</v>
      </c>
      <c r="Q5867" s="1" t="s">
        <v>5434</v>
      </c>
      <c r="R5867" s="1" t="s">
        <v>5434</v>
      </c>
      <c r="S5867" s="1" t="s">
        <v>5434</v>
      </c>
      <c r="T5867" s="1" t="s">
        <v>5434</v>
      </c>
      <c r="U5867" s="1" t="s">
        <v>5434</v>
      </c>
      <c r="W5867" s="3">
        <v>0</v>
      </c>
      <c r="Y5867" s="1" t="s">
        <v>5434</v>
      </c>
      <c r="Z5867" s="1" t="s">
        <v>5434</v>
      </c>
      <c r="AA5867" s="1" t="s">
        <v>5434</v>
      </c>
      <c r="AB5867" s="1" t="s">
        <v>5434</v>
      </c>
      <c r="AC5867" s="1" t="s">
        <v>5434</v>
      </c>
      <c r="AD5867" s="1" t="s">
        <v>5434</v>
      </c>
      <c r="AE5867" s="1" t="s">
        <v>5434</v>
      </c>
    </row>
    <row r="5868" spans="3:31" ht="12.75" hidden="1">
      <c r="C5868" s="1" t="s">
        <v>4901</v>
      </c>
      <c r="D5868" s="1" t="s">
        <v>4901</v>
      </c>
      <c r="E5868" s="1" t="s">
        <v>4901</v>
      </c>
      <c r="F5868" s="1" t="s">
        <v>4901</v>
      </c>
      <c r="G5868" s="1" t="s">
        <v>4901</v>
      </c>
      <c r="H5868" s="1" t="s">
        <v>4901</v>
      </c>
      <c r="I5868" s="1" t="s">
        <v>4901</v>
      </c>
      <c r="J5868" s="1" t="s">
        <v>4901</v>
      </c>
      <c r="K5868" s="1" t="s">
        <v>4901</v>
      </c>
      <c r="M5868" s="3">
        <v>0</v>
      </c>
      <c r="O5868" s="1" t="s">
        <v>5434</v>
      </c>
      <c r="P5868" s="1" t="s">
        <v>5434</v>
      </c>
      <c r="Q5868" s="1" t="s">
        <v>5434</v>
      </c>
      <c r="R5868" s="1" t="s">
        <v>5434</v>
      </c>
      <c r="S5868" s="1" t="s">
        <v>5434</v>
      </c>
      <c r="T5868" s="1" t="s">
        <v>5434</v>
      </c>
      <c r="U5868" s="1" t="s">
        <v>5434</v>
      </c>
      <c r="W5868" s="3">
        <v>0</v>
      </c>
      <c r="Y5868" s="1" t="s">
        <v>5434</v>
      </c>
      <c r="Z5868" s="1" t="s">
        <v>5434</v>
      </c>
      <c r="AA5868" s="1" t="s">
        <v>5434</v>
      </c>
      <c r="AB5868" s="1" t="s">
        <v>5434</v>
      </c>
      <c r="AC5868" s="1" t="s">
        <v>5434</v>
      </c>
      <c r="AD5868" s="1" t="s">
        <v>5434</v>
      </c>
      <c r="AE5868" s="1" t="s">
        <v>5434</v>
      </c>
    </row>
    <row r="5869" spans="3:31" ht="12.75" hidden="1">
      <c r="C5869" s="1" t="s">
        <v>4901</v>
      </c>
      <c r="D5869" s="1" t="s">
        <v>4901</v>
      </c>
      <c r="E5869" s="1" t="s">
        <v>4901</v>
      </c>
      <c r="F5869" s="1" t="s">
        <v>4901</v>
      </c>
      <c r="G5869" s="1" t="s">
        <v>4901</v>
      </c>
      <c r="H5869" s="1" t="s">
        <v>4901</v>
      </c>
      <c r="I5869" s="1" t="s">
        <v>4901</v>
      </c>
      <c r="J5869" s="1" t="s">
        <v>4901</v>
      </c>
      <c r="K5869" s="1" t="s">
        <v>4901</v>
      </c>
      <c r="M5869" s="3">
        <v>0</v>
      </c>
      <c r="O5869" s="1" t="s">
        <v>5434</v>
      </c>
      <c r="P5869" s="1" t="s">
        <v>5434</v>
      </c>
      <c r="Q5869" s="1" t="s">
        <v>5434</v>
      </c>
      <c r="R5869" s="1" t="s">
        <v>5434</v>
      </c>
      <c r="S5869" s="1" t="s">
        <v>5434</v>
      </c>
      <c r="T5869" s="1" t="s">
        <v>5434</v>
      </c>
      <c r="U5869" s="1" t="s">
        <v>5434</v>
      </c>
      <c r="W5869" s="3">
        <v>0</v>
      </c>
      <c r="Y5869" s="1" t="s">
        <v>5434</v>
      </c>
      <c r="Z5869" s="1" t="s">
        <v>5434</v>
      </c>
      <c r="AA5869" s="1" t="s">
        <v>5434</v>
      </c>
      <c r="AB5869" s="1" t="s">
        <v>5434</v>
      </c>
      <c r="AC5869" s="1" t="s">
        <v>5434</v>
      </c>
      <c r="AD5869" s="1" t="s">
        <v>5434</v>
      </c>
      <c r="AE5869" s="1" t="s">
        <v>5434</v>
      </c>
    </row>
    <row r="5870" spans="3:31" ht="12.75" hidden="1">
      <c r="C5870" s="1" t="s">
        <v>4901</v>
      </c>
      <c r="D5870" s="1" t="s">
        <v>4901</v>
      </c>
      <c r="E5870" s="1" t="s">
        <v>4901</v>
      </c>
      <c r="F5870" s="1" t="s">
        <v>4901</v>
      </c>
      <c r="G5870" s="1" t="s">
        <v>4901</v>
      </c>
      <c r="H5870" s="1" t="s">
        <v>4901</v>
      </c>
      <c r="I5870" s="1" t="s">
        <v>4901</v>
      </c>
      <c r="J5870" s="1" t="s">
        <v>4901</v>
      </c>
      <c r="K5870" s="1" t="s">
        <v>4901</v>
      </c>
      <c r="M5870" s="3">
        <v>0</v>
      </c>
      <c r="O5870" s="1" t="s">
        <v>5434</v>
      </c>
      <c r="P5870" s="1" t="s">
        <v>5434</v>
      </c>
      <c r="Q5870" s="1" t="s">
        <v>5434</v>
      </c>
      <c r="R5870" s="1" t="s">
        <v>5434</v>
      </c>
      <c r="S5870" s="1" t="s">
        <v>5434</v>
      </c>
      <c r="T5870" s="1" t="s">
        <v>5434</v>
      </c>
      <c r="U5870" s="1" t="s">
        <v>5434</v>
      </c>
      <c r="W5870" s="3">
        <v>0</v>
      </c>
      <c r="Y5870" s="1" t="s">
        <v>5434</v>
      </c>
      <c r="Z5870" s="1" t="s">
        <v>5434</v>
      </c>
      <c r="AA5870" s="1" t="s">
        <v>5434</v>
      </c>
      <c r="AB5870" s="1" t="s">
        <v>5434</v>
      </c>
      <c r="AC5870" s="1" t="s">
        <v>5434</v>
      </c>
      <c r="AD5870" s="1" t="s">
        <v>5434</v>
      </c>
      <c r="AE5870" s="1" t="s">
        <v>5434</v>
      </c>
    </row>
    <row r="5871" spans="3:31" ht="12.75" hidden="1">
      <c r="C5871" s="1" t="s">
        <v>4901</v>
      </c>
      <c r="D5871" s="1" t="s">
        <v>4901</v>
      </c>
      <c r="E5871" s="1" t="s">
        <v>4901</v>
      </c>
      <c r="F5871" s="1" t="s">
        <v>4901</v>
      </c>
      <c r="G5871" s="1" t="s">
        <v>4901</v>
      </c>
      <c r="H5871" s="1" t="s">
        <v>4901</v>
      </c>
      <c r="I5871" s="1" t="s">
        <v>4901</v>
      </c>
      <c r="J5871" s="1" t="s">
        <v>4901</v>
      </c>
      <c r="K5871" s="1" t="s">
        <v>4901</v>
      </c>
      <c r="M5871" s="3">
        <v>0</v>
      </c>
      <c r="O5871" s="1" t="s">
        <v>5434</v>
      </c>
      <c r="P5871" s="1" t="s">
        <v>5434</v>
      </c>
      <c r="Q5871" s="1" t="s">
        <v>5434</v>
      </c>
      <c r="R5871" s="1" t="s">
        <v>5434</v>
      </c>
      <c r="S5871" s="1" t="s">
        <v>5434</v>
      </c>
      <c r="T5871" s="1" t="s">
        <v>5434</v>
      </c>
      <c r="U5871" s="1" t="s">
        <v>5434</v>
      </c>
      <c r="W5871" s="3">
        <v>0</v>
      </c>
      <c r="Y5871" s="1" t="s">
        <v>5434</v>
      </c>
      <c r="Z5871" s="1" t="s">
        <v>5434</v>
      </c>
      <c r="AA5871" s="1" t="s">
        <v>5434</v>
      </c>
      <c r="AB5871" s="1" t="s">
        <v>5434</v>
      </c>
      <c r="AC5871" s="1" t="s">
        <v>5434</v>
      </c>
      <c r="AD5871" s="1" t="s">
        <v>5434</v>
      </c>
      <c r="AE5871" s="1" t="s">
        <v>5434</v>
      </c>
    </row>
    <row r="5872" spans="3:31" ht="12.75" hidden="1">
      <c r="C5872" s="1" t="s">
        <v>4901</v>
      </c>
      <c r="D5872" s="1" t="s">
        <v>4901</v>
      </c>
      <c r="E5872" s="1" t="s">
        <v>4901</v>
      </c>
      <c r="F5872" s="1" t="s">
        <v>4901</v>
      </c>
      <c r="G5872" s="1" t="s">
        <v>4901</v>
      </c>
      <c r="H5872" s="1" t="s">
        <v>4901</v>
      </c>
      <c r="I5872" s="1" t="s">
        <v>4901</v>
      </c>
      <c r="J5872" s="1" t="s">
        <v>4901</v>
      </c>
      <c r="K5872" s="1" t="s">
        <v>4901</v>
      </c>
      <c r="M5872" s="3">
        <v>0</v>
      </c>
      <c r="O5872" s="1" t="s">
        <v>5434</v>
      </c>
      <c r="P5872" s="1" t="s">
        <v>5434</v>
      </c>
      <c r="Q5872" s="1" t="s">
        <v>5434</v>
      </c>
      <c r="R5872" s="1" t="s">
        <v>5434</v>
      </c>
      <c r="S5872" s="1" t="s">
        <v>5434</v>
      </c>
      <c r="T5872" s="1" t="s">
        <v>5434</v>
      </c>
      <c r="U5872" s="1" t="s">
        <v>5434</v>
      </c>
      <c r="W5872" s="3">
        <v>0</v>
      </c>
      <c r="Y5872" s="1" t="s">
        <v>5434</v>
      </c>
      <c r="Z5872" s="1" t="s">
        <v>5434</v>
      </c>
      <c r="AA5872" s="1" t="s">
        <v>5434</v>
      </c>
      <c r="AB5872" s="1" t="s">
        <v>5434</v>
      </c>
      <c r="AC5872" s="1" t="s">
        <v>5434</v>
      </c>
      <c r="AD5872" s="1" t="s">
        <v>5434</v>
      </c>
      <c r="AE5872" s="1" t="s">
        <v>5434</v>
      </c>
    </row>
    <row r="5873" spans="3:31" ht="12.75" hidden="1">
      <c r="C5873" s="1" t="s">
        <v>4901</v>
      </c>
      <c r="D5873" s="1" t="s">
        <v>4901</v>
      </c>
      <c r="E5873" s="1" t="s">
        <v>4901</v>
      </c>
      <c r="F5873" s="1" t="s">
        <v>4901</v>
      </c>
      <c r="G5873" s="1" t="s">
        <v>4901</v>
      </c>
      <c r="H5873" s="1" t="s">
        <v>4901</v>
      </c>
      <c r="I5873" s="1" t="s">
        <v>4901</v>
      </c>
      <c r="J5873" s="1" t="s">
        <v>4901</v>
      </c>
      <c r="K5873" s="1" t="s">
        <v>4901</v>
      </c>
      <c r="M5873" s="3">
        <v>0</v>
      </c>
      <c r="O5873" s="1" t="s">
        <v>5434</v>
      </c>
      <c r="P5873" s="1" t="s">
        <v>5434</v>
      </c>
      <c r="Q5873" s="1" t="s">
        <v>5434</v>
      </c>
      <c r="R5873" s="1" t="s">
        <v>5434</v>
      </c>
      <c r="S5873" s="1" t="s">
        <v>5434</v>
      </c>
      <c r="T5873" s="1" t="s">
        <v>5434</v>
      </c>
      <c r="U5873" s="1" t="s">
        <v>5434</v>
      </c>
      <c r="W5873" s="3">
        <v>0</v>
      </c>
      <c r="Y5873" s="1" t="s">
        <v>5434</v>
      </c>
      <c r="Z5873" s="1" t="s">
        <v>5434</v>
      </c>
      <c r="AA5873" s="1" t="s">
        <v>5434</v>
      </c>
      <c r="AB5873" s="1" t="s">
        <v>5434</v>
      </c>
      <c r="AC5873" s="1" t="s">
        <v>5434</v>
      </c>
      <c r="AD5873" s="1" t="s">
        <v>5434</v>
      </c>
      <c r="AE5873" s="1" t="s">
        <v>5434</v>
      </c>
    </row>
    <row r="5874" spans="3:31" ht="12.75" hidden="1">
      <c r="C5874" s="1" t="s">
        <v>4901</v>
      </c>
      <c r="D5874" s="1" t="s">
        <v>4901</v>
      </c>
      <c r="E5874" s="1" t="s">
        <v>4901</v>
      </c>
      <c r="F5874" s="1" t="s">
        <v>4901</v>
      </c>
      <c r="G5874" s="1" t="s">
        <v>4901</v>
      </c>
      <c r="H5874" s="1" t="s">
        <v>4901</v>
      </c>
      <c r="I5874" s="1" t="s">
        <v>4901</v>
      </c>
      <c r="J5874" s="1" t="s">
        <v>4901</v>
      </c>
      <c r="K5874" s="1" t="s">
        <v>4901</v>
      </c>
      <c r="M5874" s="3">
        <v>0</v>
      </c>
      <c r="O5874" s="1" t="s">
        <v>5434</v>
      </c>
      <c r="P5874" s="1" t="s">
        <v>5434</v>
      </c>
      <c r="Q5874" s="1" t="s">
        <v>5434</v>
      </c>
      <c r="R5874" s="1" t="s">
        <v>5434</v>
      </c>
      <c r="S5874" s="1" t="s">
        <v>5434</v>
      </c>
      <c r="T5874" s="1" t="s">
        <v>5434</v>
      </c>
      <c r="U5874" s="1" t="s">
        <v>5434</v>
      </c>
      <c r="W5874" s="3">
        <v>0</v>
      </c>
      <c r="Y5874" s="1" t="s">
        <v>5434</v>
      </c>
      <c r="Z5874" s="1" t="s">
        <v>5434</v>
      </c>
      <c r="AA5874" s="1" t="s">
        <v>5434</v>
      </c>
      <c r="AB5874" s="1" t="s">
        <v>5434</v>
      </c>
      <c r="AC5874" s="1" t="s">
        <v>5434</v>
      </c>
      <c r="AD5874" s="1" t="s">
        <v>5434</v>
      </c>
      <c r="AE5874" s="1" t="s">
        <v>5434</v>
      </c>
    </row>
    <row r="5875" spans="3:31" ht="12.75" hidden="1">
      <c r="C5875" s="1" t="s">
        <v>4901</v>
      </c>
      <c r="D5875" s="1" t="s">
        <v>4901</v>
      </c>
      <c r="E5875" s="1" t="s">
        <v>4901</v>
      </c>
      <c r="F5875" s="1" t="s">
        <v>4901</v>
      </c>
      <c r="G5875" s="1" t="s">
        <v>4901</v>
      </c>
      <c r="H5875" s="1" t="s">
        <v>4901</v>
      </c>
      <c r="I5875" s="1" t="s">
        <v>4901</v>
      </c>
      <c r="J5875" s="1" t="s">
        <v>4901</v>
      </c>
      <c r="K5875" s="1" t="s">
        <v>4901</v>
      </c>
      <c r="M5875" s="3">
        <v>0</v>
      </c>
      <c r="O5875" s="1" t="s">
        <v>5434</v>
      </c>
      <c r="P5875" s="1" t="s">
        <v>5434</v>
      </c>
      <c r="Q5875" s="1" t="s">
        <v>5434</v>
      </c>
      <c r="R5875" s="1" t="s">
        <v>5434</v>
      </c>
      <c r="S5875" s="1" t="s">
        <v>5434</v>
      </c>
      <c r="T5875" s="1" t="s">
        <v>5434</v>
      </c>
      <c r="U5875" s="1" t="s">
        <v>5434</v>
      </c>
      <c r="W5875" s="3">
        <v>0</v>
      </c>
      <c r="Y5875" s="1" t="s">
        <v>5434</v>
      </c>
      <c r="Z5875" s="1" t="s">
        <v>5434</v>
      </c>
      <c r="AA5875" s="1" t="s">
        <v>5434</v>
      </c>
      <c r="AB5875" s="1" t="s">
        <v>5434</v>
      </c>
      <c r="AC5875" s="1" t="s">
        <v>5434</v>
      </c>
      <c r="AD5875" s="1" t="s">
        <v>5434</v>
      </c>
      <c r="AE5875" s="1" t="s">
        <v>5434</v>
      </c>
    </row>
    <row r="5876" spans="3:31" ht="12.75" hidden="1">
      <c r="C5876" s="1" t="s">
        <v>4901</v>
      </c>
      <c r="D5876" s="1" t="s">
        <v>4901</v>
      </c>
      <c r="E5876" s="1" t="s">
        <v>4901</v>
      </c>
      <c r="F5876" s="1" t="s">
        <v>4901</v>
      </c>
      <c r="G5876" s="1" t="s">
        <v>4901</v>
      </c>
      <c r="H5876" s="1" t="s">
        <v>4901</v>
      </c>
      <c r="I5876" s="1" t="s">
        <v>4901</v>
      </c>
      <c r="J5876" s="1" t="s">
        <v>4901</v>
      </c>
      <c r="K5876" s="1" t="s">
        <v>4901</v>
      </c>
      <c r="M5876" s="3">
        <v>0</v>
      </c>
      <c r="O5876" s="1" t="s">
        <v>5434</v>
      </c>
      <c r="P5876" s="1" t="s">
        <v>5434</v>
      </c>
      <c r="Q5876" s="1" t="s">
        <v>5434</v>
      </c>
      <c r="R5876" s="1" t="s">
        <v>5434</v>
      </c>
      <c r="S5876" s="1" t="s">
        <v>5434</v>
      </c>
      <c r="T5876" s="1" t="s">
        <v>5434</v>
      </c>
      <c r="U5876" s="1" t="s">
        <v>5434</v>
      </c>
      <c r="W5876" s="3">
        <v>0</v>
      </c>
      <c r="Y5876" s="1" t="s">
        <v>5434</v>
      </c>
      <c r="Z5876" s="1" t="s">
        <v>5434</v>
      </c>
      <c r="AA5876" s="1" t="s">
        <v>5434</v>
      </c>
      <c r="AB5876" s="1" t="s">
        <v>5434</v>
      </c>
      <c r="AC5876" s="1" t="s">
        <v>5434</v>
      </c>
      <c r="AD5876" s="1" t="s">
        <v>5434</v>
      </c>
      <c r="AE5876" s="1" t="s">
        <v>5434</v>
      </c>
    </row>
    <row r="5877" spans="3:31" ht="12.75" hidden="1">
      <c r="C5877" s="1" t="s">
        <v>4901</v>
      </c>
      <c r="D5877" s="1" t="s">
        <v>4901</v>
      </c>
      <c r="E5877" s="1" t="s">
        <v>4901</v>
      </c>
      <c r="F5877" s="1" t="s">
        <v>4901</v>
      </c>
      <c r="G5877" s="1" t="s">
        <v>4901</v>
      </c>
      <c r="H5877" s="1" t="s">
        <v>4901</v>
      </c>
      <c r="I5877" s="1" t="s">
        <v>4901</v>
      </c>
      <c r="J5877" s="1" t="s">
        <v>4901</v>
      </c>
      <c r="K5877" s="1" t="s">
        <v>4901</v>
      </c>
      <c r="M5877" s="3">
        <v>0</v>
      </c>
      <c r="O5877" s="1" t="s">
        <v>5434</v>
      </c>
      <c r="P5877" s="1" t="s">
        <v>5434</v>
      </c>
      <c r="Q5877" s="1" t="s">
        <v>5434</v>
      </c>
      <c r="R5877" s="1" t="s">
        <v>5434</v>
      </c>
      <c r="S5877" s="1" t="s">
        <v>5434</v>
      </c>
      <c r="T5877" s="1" t="s">
        <v>5434</v>
      </c>
      <c r="U5877" s="1" t="s">
        <v>5434</v>
      </c>
      <c r="W5877" s="3">
        <v>0</v>
      </c>
      <c r="Y5877" s="1" t="s">
        <v>5434</v>
      </c>
      <c r="Z5877" s="1" t="s">
        <v>5434</v>
      </c>
      <c r="AA5877" s="1" t="s">
        <v>5434</v>
      </c>
      <c r="AB5877" s="1" t="s">
        <v>5434</v>
      </c>
      <c r="AC5877" s="1" t="s">
        <v>5434</v>
      </c>
      <c r="AD5877" s="1" t="s">
        <v>5434</v>
      </c>
      <c r="AE5877" s="1" t="s">
        <v>5434</v>
      </c>
    </row>
    <row r="5878" spans="3:31" ht="12.75" hidden="1">
      <c r="C5878" s="1" t="s">
        <v>4901</v>
      </c>
      <c r="D5878" s="1" t="s">
        <v>4901</v>
      </c>
      <c r="E5878" s="1" t="s">
        <v>4901</v>
      </c>
      <c r="F5878" s="1" t="s">
        <v>4901</v>
      </c>
      <c r="G5878" s="1" t="s">
        <v>4901</v>
      </c>
      <c r="H5878" s="1" t="s">
        <v>4901</v>
      </c>
      <c r="I5878" s="1" t="s">
        <v>4901</v>
      </c>
      <c r="J5878" s="1" t="s">
        <v>4901</v>
      </c>
      <c r="K5878" s="1" t="s">
        <v>4901</v>
      </c>
      <c r="M5878" s="3">
        <v>0</v>
      </c>
      <c r="O5878" s="1" t="s">
        <v>5434</v>
      </c>
      <c r="P5878" s="1" t="s">
        <v>5434</v>
      </c>
      <c r="Q5878" s="1" t="s">
        <v>5434</v>
      </c>
      <c r="R5878" s="1" t="s">
        <v>5434</v>
      </c>
      <c r="S5878" s="1" t="s">
        <v>5434</v>
      </c>
      <c r="T5878" s="1" t="s">
        <v>5434</v>
      </c>
      <c r="U5878" s="1" t="s">
        <v>5434</v>
      </c>
      <c r="W5878" s="3">
        <v>0</v>
      </c>
      <c r="Y5878" s="1" t="s">
        <v>5434</v>
      </c>
      <c r="Z5878" s="1" t="s">
        <v>5434</v>
      </c>
      <c r="AA5878" s="1" t="s">
        <v>5434</v>
      </c>
      <c r="AB5878" s="1" t="s">
        <v>5434</v>
      </c>
      <c r="AC5878" s="1" t="s">
        <v>5434</v>
      </c>
      <c r="AD5878" s="1" t="s">
        <v>5434</v>
      </c>
      <c r="AE5878" s="1" t="s">
        <v>5434</v>
      </c>
    </row>
    <row r="5879" spans="3:31" ht="12.75" hidden="1">
      <c r="C5879" s="1" t="s">
        <v>4901</v>
      </c>
      <c r="D5879" s="1" t="s">
        <v>4901</v>
      </c>
      <c r="E5879" s="1" t="s">
        <v>4901</v>
      </c>
      <c r="F5879" s="1" t="s">
        <v>4901</v>
      </c>
      <c r="G5879" s="1" t="s">
        <v>4901</v>
      </c>
      <c r="H5879" s="1" t="s">
        <v>4901</v>
      </c>
      <c r="I5879" s="1" t="s">
        <v>4901</v>
      </c>
      <c r="J5879" s="1" t="s">
        <v>4901</v>
      </c>
      <c r="K5879" s="1" t="s">
        <v>4901</v>
      </c>
      <c r="M5879" s="3">
        <v>0</v>
      </c>
      <c r="O5879" s="1" t="s">
        <v>5434</v>
      </c>
      <c r="P5879" s="1" t="s">
        <v>5434</v>
      </c>
      <c r="Q5879" s="1" t="s">
        <v>5434</v>
      </c>
      <c r="R5879" s="1" t="s">
        <v>5434</v>
      </c>
      <c r="S5879" s="1" t="s">
        <v>5434</v>
      </c>
      <c r="T5879" s="1" t="s">
        <v>5434</v>
      </c>
      <c r="U5879" s="1" t="s">
        <v>5434</v>
      </c>
      <c r="W5879" s="3">
        <v>0</v>
      </c>
      <c r="Y5879" s="1" t="s">
        <v>5434</v>
      </c>
      <c r="Z5879" s="1" t="s">
        <v>5434</v>
      </c>
      <c r="AA5879" s="1" t="s">
        <v>5434</v>
      </c>
      <c r="AB5879" s="1" t="s">
        <v>5434</v>
      </c>
      <c r="AC5879" s="1" t="s">
        <v>5434</v>
      </c>
      <c r="AD5879" s="1" t="s">
        <v>5434</v>
      </c>
      <c r="AE5879" s="1" t="s">
        <v>5434</v>
      </c>
    </row>
    <row r="5880" spans="3:31" ht="12.75" hidden="1">
      <c r="C5880" s="1" t="s">
        <v>4901</v>
      </c>
      <c r="D5880" s="1" t="s">
        <v>4901</v>
      </c>
      <c r="E5880" s="1" t="s">
        <v>4901</v>
      </c>
      <c r="F5880" s="1" t="s">
        <v>4901</v>
      </c>
      <c r="G5880" s="1" t="s">
        <v>4901</v>
      </c>
      <c r="H5880" s="1" t="s">
        <v>4901</v>
      </c>
      <c r="I5880" s="1" t="s">
        <v>4901</v>
      </c>
      <c r="J5880" s="1" t="s">
        <v>4901</v>
      </c>
      <c r="K5880" s="1" t="s">
        <v>4901</v>
      </c>
      <c r="M5880" s="3">
        <v>0</v>
      </c>
      <c r="O5880" s="1" t="s">
        <v>5434</v>
      </c>
      <c r="P5880" s="1" t="s">
        <v>5434</v>
      </c>
      <c r="Q5880" s="1" t="s">
        <v>5434</v>
      </c>
      <c r="R5880" s="1" t="s">
        <v>5434</v>
      </c>
      <c r="S5880" s="1" t="s">
        <v>5434</v>
      </c>
      <c r="T5880" s="1" t="s">
        <v>5434</v>
      </c>
      <c r="U5880" s="1" t="s">
        <v>5434</v>
      </c>
      <c r="W5880" s="3">
        <v>0</v>
      </c>
      <c r="Y5880" s="1" t="s">
        <v>5434</v>
      </c>
      <c r="Z5880" s="1" t="s">
        <v>5434</v>
      </c>
      <c r="AA5880" s="1" t="s">
        <v>5434</v>
      </c>
      <c r="AB5880" s="1" t="s">
        <v>5434</v>
      </c>
      <c r="AC5880" s="1" t="s">
        <v>5434</v>
      </c>
      <c r="AD5880" s="1" t="s">
        <v>5434</v>
      </c>
      <c r="AE5880" s="1" t="s">
        <v>5434</v>
      </c>
    </row>
    <row r="5881" spans="3:31" ht="12.75" hidden="1">
      <c r="C5881" s="1" t="s">
        <v>4901</v>
      </c>
      <c r="D5881" s="1" t="s">
        <v>4901</v>
      </c>
      <c r="E5881" s="1" t="s">
        <v>4901</v>
      </c>
      <c r="F5881" s="1" t="s">
        <v>4901</v>
      </c>
      <c r="G5881" s="1" t="s">
        <v>4901</v>
      </c>
      <c r="H5881" s="1" t="s">
        <v>4901</v>
      </c>
      <c r="I5881" s="1" t="s">
        <v>4901</v>
      </c>
      <c r="J5881" s="1" t="s">
        <v>4901</v>
      </c>
      <c r="K5881" s="1" t="s">
        <v>4901</v>
      </c>
      <c r="M5881" s="3">
        <v>0</v>
      </c>
      <c r="O5881" s="1" t="s">
        <v>5434</v>
      </c>
      <c r="P5881" s="1" t="s">
        <v>5434</v>
      </c>
      <c r="Q5881" s="1" t="s">
        <v>5434</v>
      </c>
      <c r="R5881" s="1" t="s">
        <v>5434</v>
      </c>
      <c r="S5881" s="1" t="s">
        <v>5434</v>
      </c>
      <c r="T5881" s="1" t="s">
        <v>5434</v>
      </c>
      <c r="U5881" s="1" t="s">
        <v>5434</v>
      </c>
      <c r="W5881" s="3">
        <v>0</v>
      </c>
      <c r="Y5881" s="1" t="s">
        <v>5434</v>
      </c>
      <c r="Z5881" s="1" t="s">
        <v>5434</v>
      </c>
      <c r="AA5881" s="1" t="s">
        <v>5434</v>
      </c>
      <c r="AB5881" s="1" t="s">
        <v>5434</v>
      </c>
      <c r="AC5881" s="1" t="s">
        <v>5434</v>
      </c>
      <c r="AD5881" s="1" t="s">
        <v>5434</v>
      </c>
      <c r="AE5881" s="1" t="s">
        <v>5434</v>
      </c>
    </row>
    <row r="5882" spans="3:31" ht="12.75" hidden="1">
      <c r="C5882" s="1" t="s">
        <v>4901</v>
      </c>
      <c r="D5882" s="1" t="s">
        <v>4901</v>
      </c>
      <c r="E5882" s="1" t="s">
        <v>4901</v>
      </c>
      <c r="F5882" s="1" t="s">
        <v>4901</v>
      </c>
      <c r="G5882" s="1" t="s">
        <v>4901</v>
      </c>
      <c r="H5882" s="1" t="s">
        <v>4901</v>
      </c>
      <c r="I5882" s="1" t="s">
        <v>4901</v>
      </c>
      <c r="J5882" s="1" t="s">
        <v>4901</v>
      </c>
      <c r="K5882" s="1" t="s">
        <v>4901</v>
      </c>
      <c r="M5882" s="3">
        <v>0</v>
      </c>
      <c r="O5882" s="1" t="s">
        <v>5434</v>
      </c>
      <c r="P5882" s="1" t="s">
        <v>5434</v>
      </c>
      <c r="Q5882" s="1" t="s">
        <v>5434</v>
      </c>
      <c r="R5882" s="1" t="s">
        <v>5434</v>
      </c>
      <c r="S5882" s="1" t="s">
        <v>5434</v>
      </c>
      <c r="T5882" s="1" t="s">
        <v>5434</v>
      </c>
      <c r="U5882" s="1" t="s">
        <v>5434</v>
      </c>
      <c r="W5882" s="3">
        <v>0</v>
      </c>
      <c r="Y5882" s="1" t="s">
        <v>5434</v>
      </c>
      <c r="Z5882" s="1" t="s">
        <v>5434</v>
      </c>
      <c r="AA5882" s="1" t="s">
        <v>5434</v>
      </c>
      <c r="AB5882" s="1" t="s">
        <v>5434</v>
      </c>
      <c r="AC5882" s="1" t="s">
        <v>5434</v>
      </c>
      <c r="AD5882" s="1" t="s">
        <v>5434</v>
      </c>
      <c r="AE5882" s="1" t="s">
        <v>5434</v>
      </c>
    </row>
    <row r="5883" spans="3:31" ht="12.75" hidden="1">
      <c r="C5883" s="1" t="s">
        <v>4901</v>
      </c>
      <c r="D5883" s="1" t="s">
        <v>4901</v>
      </c>
      <c r="E5883" s="1" t="s">
        <v>4901</v>
      </c>
      <c r="F5883" s="1" t="s">
        <v>4901</v>
      </c>
      <c r="G5883" s="1" t="s">
        <v>4901</v>
      </c>
      <c r="H5883" s="1" t="s">
        <v>4901</v>
      </c>
      <c r="I5883" s="1" t="s">
        <v>4901</v>
      </c>
      <c r="J5883" s="1" t="s">
        <v>4901</v>
      </c>
      <c r="K5883" s="1" t="s">
        <v>4901</v>
      </c>
      <c r="M5883" s="3">
        <v>0</v>
      </c>
      <c r="O5883" s="1" t="s">
        <v>5434</v>
      </c>
      <c r="P5883" s="1" t="s">
        <v>5434</v>
      </c>
      <c r="Q5883" s="1" t="s">
        <v>5434</v>
      </c>
      <c r="R5883" s="1" t="s">
        <v>5434</v>
      </c>
      <c r="S5883" s="1" t="s">
        <v>5434</v>
      </c>
      <c r="T5883" s="1" t="s">
        <v>5434</v>
      </c>
      <c r="U5883" s="1" t="s">
        <v>5434</v>
      </c>
      <c r="W5883" s="3">
        <v>0</v>
      </c>
      <c r="Y5883" s="1" t="s">
        <v>5434</v>
      </c>
      <c r="Z5883" s="1" t="s">
        <v>5434</v>
      </c>
      <c r="AA5883" s="1" t="s">
        <v>5434</v>
      </c>
      <c r="AB5883" s="1" t="s">
        <v>5434</v>
      </c>
      <c r="AC5883" s="1" t="s">
        <v>5434</v>
      </c>
      <c r="AD5883" s="1" t="s">
        <v>5434</v>
      </c>
      <c r="AE5883" s="1" t="s">
        <v>5434</v>
      </c>
    </row>
    <row r="5884" spans="3:31" ht="12.75" hidden="1">
      <c r="C5884" s="1" t="s">
        <v>4901</v>
      </c>
      <c r="D5884" s="1" t="s">
        <v>4901</v>
      </c>
      <c r="E5884" s="1" t="s">
        <v>4901</v>
      </c>
      <c r="F5884" s="1" t="s">
        <v>4901</v>
      </c>
      <c r="G5884" s="1" t="s">
        <v>4901</v>
      </c>
      <c r="H5884" s="1" t="s">
        <v>4901</v>
      </c>
      <c r="I5884" s="1" t="s">
        <v>4901</v>
      </c>
      <c r="J5884" s="1" t="s">
        <v>4901</v>
      </c>
      <c r="K5884" s="1" t="s">
        <v>4901</v>
      </c>
      <c r="M5884" s="3">
        <v>0</v>
      </c>
      <c r="O5884" s="1" t="s">
        <v>5434</v>
      </c>
      <c r="P5884" s="1" t="s">
        <v>5434</v>
      </c>
      <c r="Q5884" s="1" t="s">
        <v>5434</v>
      </c>
      <c r="R5884" s="1" t="s">
        <v>5434</v>
      </c>
      <c r="S5884" s="1" t="s">
        <v>5434</v>
      </c>
      <c r="T5884" s="1" t="s">
        <v>5434</v>
      </c>
      <c r="U5884" s="1" t="s">
        <v>5434</v>
      </c>
      <c r="W5884" s="3">
        <v>0</v>
      </c>
      <c r="Y5884" s="1" t="s">
        <v>5434</v>
      </c>
      <c r="Z5884" s="1" t="s">
        <v>5434</v>
      </c>
      <c r="AA5884" s="1" t="s">
        <v>5434</v>
      </c>
      <c r="AB5884" s="1" t="s">
        <v>5434</v>
      </c>
      <c r="AC5884" s="1" t="s">
        <v>5434</v>
      </c>
      <c r="AD5884" s="1" t="s">
        <v>5434</v>
      </c>
      <c r="AE5884" s="1" t="s">
        <v>5434</v>
      </c>
    </row>
    <row r="5885" spans="3:31" ht="12.75" hidden="1">
      <c r="C5885" s="1" t="s">
        <v>4901</v>
      </c>
      <c r="D5885" s="1" t="s">
        <v>4901</v>
      </c>
      <c r="E5885" s="1" t="s">
        <v>4901</v>
      </c>
      <c r="F5885" s="1" t="s">
        <v>4901</v>
      </c>
      <c r="G5885" s="1" t="s">
        <v>4901</v>
      </c>
      <c r="H5885" s="1" t="s">
        <v>4901</v>
      </c>
      <c r="I5885" s="1" t="s">
        <v>4901</v>
      </c>
      <c r="J5885" s="1" t="s">
        <v>4901</v>
      </c>
      <c r="K5885" s="1" t="s">
        <v>4901</v>
      </c>
      <c r="M5885" s="3">
        <v>0</v>
      </c>
      <c r="O5885" s="1" t="s">
        <v>5434</v>
      </c>
      <c r="P5885" s="1" t="s">
        <v>5434</v>
      </c>
      <c r="Q5885" s="1" t="s">
        <v>5434</v>
      </c>
      <c r="R5885" s="1" t="s">
        <v>5434</v>
      </c>
      <c r="S5885" s="1" t="s">
        <v>5434</v>
      </c>
      <c r="T5885" s="1" t="s">
        <v>5434</v>
      </c>
      <c r="U5885" s="1" t="s">
        <v>5434</v>
      </c>
      <c r="W5885" s="3">
        <v>0</v>
      </c>
      <c r="Y5885" s="1" t="s">
        <v>5434</v>
      </c>
      <c r="Z5885" s="1" t="s">
        <v>5434</v>
      </c>
      <c r="AA5885" s="1" t="s">
        <v>5434</v>
      </c>
      <c r="AB5885" s="1" t="s">
        <v>5434</v>
      </c>
      <c r="AC5885" s="1" t="s">
        <v>5434</v>
      </c>
      <c r="AD5885" s="1" t="s">
        <v>5434</v>
      </c>
      <c r="AE5885" s="1" t="s">
        <v>5434</v>
      </c>
    </row>
    <row r="5886" spans="3:31" ht="12.75" hidden="1">
      <c r="C5886" s="1" t="s">
        <v>4901</v>
      </c>
      <c r="D5886" s="1" t="s">
        <v>4901</v>
      </c>
      <c r="E5886" s="1" t="s">
        <v>4901</v>
      </c>
      <c r="F5886" s="1" t="s">
        <v>4901</v>
      </c>
      <c r="G5886" s="1" t="s">
        <v>4901</v>
      </c>
      <c r="H5886" s="1" t="s">
        <v>4901</v>
      </c>
      <c r="I5886" s="1" t="s">
        <v>4901</v>
      </c>
      <c r="J5886" s="1" t="s">
        <v>4901</v>
      </c>
      <c r="K5886" s="1" t="s">
        <v>4901</v>
      </c>
      <c r="M5886" s="3">
        <v>0</v>
      </c>
      <c r="O5886" s="1" t="s">
        <v>5434</v>
      </c>
      <c r="P5886" s="1" t="s">
        <v>5434</v>
      </c>
      <c r="Q5886" s="1" t="s">
        <v>5434</v>
      </c>
      <c r="R5886" s="1" t="s">
        <v>5434</v>
      </c>
      <c r="S5886" s="1" t="s">
        <v>5434</v>
      </c>
      <c r="T5886" s="1" t="s">
        <v>5434</v>
      </c>
      <c r="U5886" s="1" t="s">
        <v>5434</v>
      </c>
      <c r="W5886" s="3">
        <v>0</v>
      </c>
      <c r="Y5886" s="1" t="s">
        <v>5434</v>
      </c>
      <c r="Z5886" s="1" t="s">
        <v>5434</v>
      </c>
      <c r="AA5886" s="1" t="s">
        <v>5434</v>
      </c>
      <c r="AB5886" s="1" t="s">
        <v>5434</v>
      </c>
      <c r="AC5886" s="1" t="s">
        <v>5434</v>
      </c>
      <c r="AD5886" s="1" t="s">
        <v>5434</v>
      </c>
      <c r="AE5886" s="1" t="s">
        <v>5434</v>
      </c>
    </row>
    <row r="5887" spans="3:31" ht="12.75" hidden="1">
      <c r="C5887" s="1" t="s">
        <v>4901</v>
      </c>
      <c r="D5887" s="1" t="s">
        <v>4901</v>
      </c>
      <c r="E5887" s="1" t="s">
        <v>4901</v>
      </c>
      <c r="F5887" s="1" t="s">
        <v>4901</v>
      </c>
      <c r="G5887" s="1" t="s">
        <v>4901</v>
      </c>
      <c r="H5887" s="1" t="s">
        <v>4901</v>
      </c>
      <c r="I5887" s="1" t="s">
        <v>4901</v>
      </c>
      <c r="J5887" s="1" t="s">
        <v>4901</v>
      </c>
      <c r="K5887" s="1" t="s">
        <v>4901</v>
      </c>
      <c r="M5887" s="3">
        <v>0</v>
      </c>
      <c r="O5887" s="1" t="s">
        <v>5434</v>
      </c>
      <c r="P5887" s="1" t="s">
        <v>5434</v>
      </c>
      <c r="Q5887" s="1" t="s">
        <v>5434</v>
      </c>
      <c r="R5887" s="1" t="s">
        <v>5434</v>
      </c>
      <c r="S5887" s="1" t="s">
        <v>5434</v>
      </c>
      <c r="T5887" s="1" t="s">
        <v>5434</v>
      </c>
      <c r="U5887" s="1" t="s">
        <v>5434</v>
      </c>
      <c r="W5887" s="3">
        <v>0</v>
      </c>
      <c r="Y5887" s="1" t="s">
        <v>5434</v>
      </c>
      <c r="Z5887" s="1" t="s">
        <v>5434</v>
      </c>
      <c r="AA5887" s="1" t="s">
        <v>5434</v>
      </c>
      <c r="AB5887" s="1" t="s">
        <v>5434</v>
      </c>
      <c r="AC5887" s="1" t="s">
        <v>5434</v>
      </c>
      <c r="AD5887" s="1" t="s">
        <v>5434</v>
      </c>
      <c r="AE5887" s="1" t="s">
        <v>5434</v>
      </c>
    </row>
    <row r="5888" spans="3:31" ht="12.75" hidden="1">
      <c r="C5888" s="1" t="s">
        <v>4901</v>
      </c>
      <c r="D5888" s="1" t="s">
        <v>4901</v>
      </c>
      <c r="E5888" s="1" t="s">
        <v>4901</v>
      </c>
      <c r="F5888" s="1" t="s">
        <v>4901</v>
      </c>
      <c r="G5888" s="1" t="s">
        <v>4901</v>
      </c>
      <c r="H5888" s="1" t="s">
        <v>4901</v>
      </c>
      <c r="I5888" s="1" t="s">
        <v>4901</v>
      </c>
      <c r="J5888" s="1" t="s">
        <v>4901</v>
      </c>
      <c r="K5888" s="1" t="s">
        <v>4901</v>
      </c>
      <c r="M5888" s="3">
        <v>0</v>
      </c>
      <c r="O5888" s="1" t="s">
        <v>5434</v>
      </c>
      <c r="P5888" s="1" t="s">
        <v>5434</v>
      </c>
      <c r="Q5888" s="1" t="s">
        <v>5434</v>
      </c>
      <c r="R5888" s="1" t="s">
        <v>5434</v>
      </c>
      <c r="S5888" s="1" t="s">
        <v>5434</v>
      </c>
      <c r="T5888" s="1" t="s">
        <v>5434</v>
      </c>
      <c r="U5888" s="1" t="s">
        <v>5434</v>
      </c>
      <c r="W5888" s="3">
        <v>0</v>
      </c>
      <c r="Y5888" s="1" t="s">
        <v>5434</v>
      </c>
      <c r="Z5888" s="1" t="s">
        <v>5434</v>
      </c>
      <c r="AA5888" s="1" t="s">
        <v>5434</v>
      </c>
      <c r="AB5888" s="1" t="s">
        <v>5434</v>
      </c>
      <c r="AC5888" s="1" t="s">
        <v>5434</v>
      </c>
      <c r="AD5888" s="1" t="s">
        <v>5434</v>
      </c>
      <c r="AE5888" s="1" t="s">
        <v>5434</v>
      </c>
    </row>
    <row r="5889" spans="3:31" ht="12.75" hidden="1">
      <c r="C5889" s="1" t="s">
        <v>4901</v>
      </c>
      <c r="D5889" s="1" t="s">
        <v>4901</v>
      </c>
      <c r="E5889" s="1" t="s">
        <v>4901</v>
      </c>
      <c r="F5889" s="1" t="s">
        <v>4901</v>
      </c>
      <c r="G5889" s="1" t="s">
        <v>4901</v>
      </c>
      <c r="H5889" s="1" t="s">
        <v>4901</v>
      </c>
      <c r="I5889" s="1" t="s">
        <v>4901</v>
      </c>
      <c r="J5889" s="1" t="s">
        <v>4901</v>
      </c>
      <c r="K5889" s="1" t="s">
        <v>4901</v>
      </c>
      <c r="M5889" s="3">
        <v>0</v>
      </c>
      <c r="O5889" s="1" t="s">
        <v>5434</v>
      </c>
      <c r="P5889" s="1" t="s">
        <v>5434</v>
      </c>
      <c r="Q5889" s="1" t="s">
        <v>5434</v>
      </c>
      <c r="R5889" s="1" t="s">
        <v>5434</v>
      </c>
      <c r="S5889" s="1" t="s">
        <v>5434</v>
      </c>
      <c r="T5889" s="1" t="s">
        <v>5434</v>
      </c>
      <c r="U5889" s="1" t="s">
        <v>5434</v>
      </c>
      <c r="W5889" s="3">
        <v>0</v>
      </c>
      <c r="Y5889" s="1" t="s">
        <v>5434</v>
      </c>
      <c r="Z5889" s="1" t="s">
        <v>5434</v>
      </c>
      <c r="AA5889" s="1" t="s">
        <v>5434</v>
      </c>
      <c r="AB5889" s="1" t="s">
        <v>5434</v>
      </c>
      <c r="AC5889" s="1" t="s">
        <v>5434</v>
      </c>
      <c r="AD5889" s="1" t="s">
        <v>5434</v>
      </c>
      <c r="AE5889" s="1" t="s">
        <v>5434</v>
      </c>
    </row>
    <row r="5890" spans="3:31" ht="12.75" hidden="1">
      <c r="C5890" s="1" t="s">
        <v>4901</v>
      </c>
      <c r="D5890" s="1" t="s">
        <v>4901</v>
      </c>
      <c r="E5890" s="1" t="s">
        <v>4901</v>
      </c>
      <c r="F5890" s="1" t="s">
        <v>4901</v>
      </c>
      <c r="G5890" s="1" t="s">
        <v>4901</v>
      </c>
      <c r="H5890" s="1" t="s">
        <v>4901</v>
      </c>
      <c r="I5890" s="1" t="s">
        <v>4901</v>
      </c>
      <c r="J5890" s="1" t="s">
        <v>4901</v>
      </c>
      <c r="K5890" s="1" t="s">
        <v>4901</v>
      </c>
      <c r="M5890" s="3">
        <v>0</v>
      </c>
      <c r="O5890" s="1" t="s">
        <v>5434</v>
      </c>
      <c r="P5890" s="1" t="s">
        <v>5434</v>
      </c>
      <c r="Q5890" s="1" t="s">
        <v>5434</v>
      </c>
      <c r="R5890" s="1" t="s">
        <v>5434</v>
      </c>
      <c r="S5890" s="1" t="s">
        <v>5434</v>
      </c>
      <c r="T5890" s="1" t="s">
        <v>5434</v>
      </c>
      <c r="U5890" s="1" t="s">
        <v>5434</v>
      </c>
      <c r="W5890" s="3">
        <v>0</v>
      </c>
      <c r="Y5890" s="1" t="s">
        <v>5434</v>
      </c>
      <c r="Z5890" s="1" t="s">
        <v>5434</v>
      </c>
      <c r="AA5890" s="1" t="s">
        <v>5434</v>
      </c>
      <c r="AB5890" s="1" t="s">
        <v>5434</v>
      </c>
      <c r="AC5890" s="1" t="s">
        <v>5434</v>
      </c>
      <c r="AD5890" s="1" t="s">
        <v>5434</v>
      </c>
      <c r="AE5890" s="1" t="s">
        <v>5434</v>
      </c>
    </row>
    <row r="5891" spans="3:31" ht="12.75" hidden="1">
      <c r="C5891" s="1" t="s">
        <v>4901</v>
      </c>
      <c r="D5891" s="1" t="s">
        <v>4901</v>
      </c>
      <c r="E5891" s="1" t="s">
        <v>4901</v>
      </c>
      <c r="F5891" s="1" t="s">
        <v>4901</v>
      </c>
      <c r="G5891" s="1" t="s">
        <v>4901</v>
      </c>
      <c r="H5891" s="1" t="s">
        <v>4901</v>
      </c>
      <c r="I5891" s="1" t="s">
        <v>4901</v>
      </c>
      <c r="J5891" s="1" t="s">
        <v>4901</v>
      </c>
      <c r="K5891" s="1" t="s">
        <v>4901</v>
      </c>
      <c r="M5891" s="3">
        <v>0</v>
      </c>
      <c r="O5891" s="1" t="s">
        <v>5434</v>
      </c>
      <c r="P5891" s="1" t="s">
        <v>5434</v>
      </c>
      <c r="Q5891" s="1" t="s">
        <v>5434</v>
      </c>
      <c r="R5891" s="1" t="s">
        <v>5434</v>
      </c>
      <c r="S5891" s="1" t="s">
        <v>5434</v>
      </c>
      <c r="T5891" s="1" t="s">
        <v>5434</v>
      </c>
      <c r="U5891" s="1" t="s">
        <v>5434</v>
      </c>
      <c r="W5891" s="3">
        <v>0</v>
      </c>
      <c r="Y5891" s="1" t="s">
        <v>5434</v>
      </c>
      <c r="Z5891" s="1" t="s">
        <v>5434</v>
      </c>
      <c r="AA5891" s="1" t="s">
        <v>5434</v>
      </c>
      <c r="AB5891" s="1" t="s">
        <v>5434</v>
      </c>
      <c r="AC5891" s="1" t="s">
        <v>5434</v>
      </c>
      <c r="AD5891" s="1" t="s">
        <v>5434</v>
      </c>
      <c r="AE5891" s="1" t="s">
        <v>5434</v>
      </c>
    </row>
    <row r="5892" spans="3:31" ht="12.75" hidden="1">
      <c r="C5892" s="1" t="s">
        <v>4901</v>
      </c>
      <c r="D5892" s="1" t="s">
        <v>4901</v>
      </c>
      <c r="E5892" s="1" t="s">
        <v>4901</v>
      </c>
      <c r="F5892" s="1" t="s">
        <v>4901</v>
      </c>
      <c r="G5892" s="1" t="s">
        <v>4901</v>
      </c>
      <c r="H5892" s="1" t="s">
        <v>4901</v>
      </c>
      <c r="I5892" s="1" t="s">
        <v>4901</v>
      </c>
      <c r="J5892" s="1" t="s">
        <v>4901</v>
      </c>
      <c r="K5892" s="1" t="s">
        <v>4901</v>
      </c>
      <c r="M5892" s="3">
        <v>0</v>
      </c>
      <c r="O5892" s="1" t="s">
        <v>5434</v>
      </c>
      <c r="P5892" s="1" t="s">
        <v>5434</v>
      </c>
      <c r="Q5892" s="1" t="s">
        <v>5434</v>
      </c>
      <c r="R5892" s="1" t="s">
        <v>5434</v>
      </c>
      <c r="S5892" s="1" t="s">
        <v>5434</v>
      </c>
      <c r="T5892" s="1" t="s">
        <v>5434</v>
      </c>
      <c r="U5892" s="1" t="s">
        <v>5434</v>
      </c>
      <c r="W5892" s="3">
        <v>0</v>
      </c>
      <c r="Y5892" s="1" t="s">
        <v>5434</v>
      </c>
      <c r="Z5892" s="1" t="s">
        <v>5434</v>
      </c>
      <c r="AA5892" s="1" t="s">
        <v>5434</v>
      </c>
      <c r="AB5892" s="1" t="s">
        <v>5434</v>
      </c>
      <c r="AC5892" s="1" t="s">
        <v>5434</v>
      </c>
      <c r="AD5892" s="1" t="s">
        <v>5434</v>
      </c>
      <c r="AE5892" s="1" t="s">
        <v>5434</v>
      </c>
    </row>
    <row r="5893" spans="3:31" ht="12.75" hidden="1">
      <c r="C5893" s="1" t="s">
        <v>4901</v>
      </c>
      <c r="D5893" s="1" t="s">
        <v>4901</v>
      </c>
      <c r="E5893" s="1" t="s">
        <v>4901</v>
      </c>
      <c r="F5893" s="1" t="s">
        <v>4901</v>
      </c>
      <c r="G5893" s="1" t="s">
        <v>4901</v>
      </c>
      <c r="H5893" s="1" t="s">
        <v>4901</v>
      </c>
      <c r="I5893" s="1" t="s">
        <v>4901</v>
      </c>
      <c r="J5893" s="1" t="s">
        <v>4901</v>
      </c>
      <c r="K5893" s="1" t="s">
        <v>4901</v>
      </c>
      <c r="M5893" s="3">
        <v>0</v>
      </c>
      <c r="O5893" s="1" t="s">
        <v>5434</v>
      </c>
      <c r="P5893" s="1" t="s">
        <v>5434</v>
      </c>
      <c r="Q5893" s="1" t="s">
        <v>5434</v>
      </c>
      <c r="R5893" s="1" t="s">
        <v>5434</v>
      </c>
      <c r="S5893" s="1" t="s">
        <v>5434</v>
      </c>
      <c r="T5893" s="1" t="s">
        <v>5434</v>
      </c>
      <c r="U5893" s="1" t="s">
        <v>5434</v>
      </c>
      <c r="W5893" s="3">
        <v>0</v>
      </c>
      <c r="Y5893" s="1" t="s">
        <v>5434</v>
      </c>
      <c r="Z5893" s="1" t="s">
        <v>5434</v>
      </c>
      <c r="AA5893" s="1" t="s">
        <v>5434</v>
      </c>
      <c r="AB5893" s="1" t="s">
        <v>5434</v>
      </c>
      <c r="AC5893" s="1" t="s">
        <v>5434</v>
      </c>
      <c r="AD5893" s="1" t="s">
        <v>5434</v>
      </c>
      <c r="AE5893" s="1" t="s">
        <v>5434</v>
      </c>
    </row>
    <row r="5894" spans="3:31" ht="12.75" hidden="1">
      <c r="C5894" s="1" t="s">
        <v>4901</v>
      </c>
      <c r="D5894" s="1" t="s">
        <v>4901</v>
      </c>
      <c r="E5894" s="1" t="s">
        <v>4901</v>
      </c>
      <c r="F5894" s="1" t="s">
        <v>4901</v>
      </c>
      <c r="G5894" s="1" t="s">
        <v>4901</v>
      </c>
      <c r="H5894" s="1" t="s">
        <v>4901</v>
      </c>
      <c r="I5894" s="1" t="s">
        <v>4901</v>
      </c>
      <c r="J5894" s="1" t="s">
        <v>4901</v>
      </c>
      <c r="K5894" s="1" t="s">
        <v>4901</v>
      </c>
      <c r="M5894" s="3">
        <v>0</v>
      </c>
      <c r="O5894" s="1" t="s">
        <v>5434</v>
      </c>
      <c r="P5894" s="1" t="s">
        <v>5434</v>
      </c>
      <c r="Q5894" s="1" t="s">
        <v>5434</v>
      </c>
      <c r="R5894" s="1" t="s">
        <v>5434</v>
      </c>
      <c r="S5894" s="1" t="s">
        <v>5434</v>
      </c>
      <c r="T5894" s="1" t="s">
        <v>5434</v>
      </c>
      <c r="U5894" s="1" t="s">
        <v>5434</v>
      </c>
      <c r="W5894" s="3">
        <v>0</v>
      </c>
      <c r="Y5894" s="1" t="s">
        <v>5434</v>
      </c>
      <c r="Z5894" s="1" t="s">
        <v>5434</v>
      </c>
      <c r="AA5894" s="1" t="s">
        <v>5434</v>
      </c>
      <c r="AB5894" s="1" t="s">
        <v>5434</v>
      </c>
      <c r="AC5894" s="1" t="s">
        <v>5434</v>
      </c>
      <c r="AD5894" s="1" t="s">
        <v>5434</v>
      </c>
      <c r="AE5894" s="1" t="s">
        <v>5434</v>
      </c>
    </row>
    <row r="5895" spans="3:31" ht="12.75" hidden="1">
      <c r="C5895" s="1" t="s">
        <v>4901</v>
      </c>
      <c r="D5895" s="1" t="s">
        <v>4901</v>
      </c>
      <c r="E5895" s="1" t="s">
        <v>4901</v>
      </c>
      <c r="F5895" s="1" t="s">
        <v>4901</v>
      </c>
      <c r="G5895" s="1" t="s">
        <v>4901</v>
      </c>
      <c r="H5895" s="1" t="s">
        <v>4901</v>
      </c>
      <c r="I5895" s="1" t="s">
        <v>4901</v>
      </c>
      <c r="J5895" s="1" t="s">
        <v>4901</v>
      </c>
      <c r="K5895" s="1" t="s">
        <v>4901</v>
      </c>
      <c r="M5895" s="3">
        <v>0</v>
      </c>
      <c r="O5895" s="1" t="s">
        <v>5434</v>
      </c>
      <c r="P5895" s="1" t="s">
        <v>5434</v>
      </c>
      <c r="Q5895" s="1" t="s">
        <v>5434</v>
      </c>
      <c r="R5895" s="1" t="s">
        <v>5434</v>
      </c>
      <c r="S5895" s="1" t="s">
        <v>5434</v>
      </c>
      <c r="T5895" s="1" t="s">
        <v>5434</v>
      </c>
      <c r="U5895" s="1" t="s">
        <v>5434</v>
      </c>
      <c r="W5895" s="3">
        <v>0</v>
      </c>
      <c r="Y5895" s="1" t="s">
        <v>5434</v>
      </c>
      <c r="Z5895" s="1" t="s">
        <v>5434</v>
      </c>
      <c r="AA5895" s="1" t="s">
        <v>5434</v>
      </c>
      <c r="AB5895" s="1" t="s">
        <v>5434</v>
      </c>
      <c r="AC5895" s="1" t="s">
        <v>5434</v>
      </c>
      <c r="AD5895" s="1" t="s">
        <v>5434</v>
      </c>
      <c r="AE5895" s="1" t="s">
        <v>5434</v>
      </c>
    </row>
    <row r="5896" spans="3:31" ht="12.75" hidden="1">
      <c r="C5896" s="1" t="s">
        <v>4901</v>
      </c>
      <c r="D5896" s="1" t="s">
        <v>4901</v>
      </c>
      <c r="E5896" s="1" t="s">
        <v>4901</v>
      </c>
      <c r="F5896" s="1" t="s">
        <v>4901</v>
      </c>
      <c r="G5896" s="1" t="s">
        <v>4901</v>
      </c>
      <c r="H5896" s="1" t="s">
        <v>4901</v>
      </c>
      <c r="I5896" s="1" t="s">
        <v>4901</v>
      </c>
      <c r="J5896" s="1" t="s">
        <v>4901</v>
      </c>
      <c r="K5896" s="1" t="s">
        <v>4901</v>
      </c>
      <c r="M5896" s="3">
        <v>0</v>
      </c>
      <c r="O5896" s="1" t="s">
        <v>5434</v>
      </c>
      <c r="P5896" s="1" t="s">
        <v>5434</v>
      </c>
      <c r="Q5896" s="1" t="s">
        <v>5434</v>
      </c>
      <c r="R5896" s="1" t="s">
        <v>5434</v>
      </c>
      <c r="S5896" s="1" t="s">
        <v>5434</v>
      </c>
      <c r="T5896" s="1" t="s">
        <v>5434</v>
      </c>
      <c r="U5896" s="1" t="s">
        <v>5434</v>
      </c>
      <c r="W5896" s="3">
        <v>0</v>
      </c>
      <c r="Y5896" s="1" t="s">
        <v>5434</v>
      </c>
      <c r="Z5896" s="1" t="s">
        <v>5434</v>
      </c>
      <c r="AA5896" s="1" t="s">
        <v>5434</v>
      </c>
      <c r="AB5896" s="1" t="s">
        <v>5434</v>
      </c>
      <c r="AC5896" s="1" t="s">
        <v>5434</v>
      </c>
      <c r="AD5896" s="1" t="s">
        <v>5434</v>
      </c>
      <c r="AE5896" s="1" t="s">
        <v>5434</v>
      </c>
    </row>
    <row r="5897" spans="3:31" ht="12.75" hidden="1">
      <c r="C5897" s="1" t="s">
        <v>4901</v>
      </c>
      <c r="D5897" s="1" t="s">
        <v>4901</v>
      </c>
      <c r="E5897" s="1" t="s">
        <v>4901</v>
      </c>
      <c r="F5897" s="1" t="s">
        <v>4901</v>
      </c>
      <c r="G5897" s="1" t="s">
        <v>4901</v>
      </c>
      <c r="H5897" s="1" t="s">
        <v>4901</v>
      </c>
      <c r="I5897" s="1" t="s">
        <v>4901</v>
      </c>
      <c r="J5897" s="1" t="s">
        <v>4901</v>
      </c>
      <c r="K5897" s="1" t="s">
        <v>4901</v>
      </c>
      <c r="M5897" s="3">
        <v>0</v>
      </c>
      <c r="O5897" s="1" t="s">
        <v>5434</v>
      </c>
      <c r="P5897" s="1" t="s">
        <v>5434</v>
      </c>
      <c r="Q5897" s="1" t="s">
        <v>5434</v>
      </c>
      <c r="R5897" s="1" t="s">
        <v>5434</v>
      </c>
      <c r="S5897" s="1" t="s">
        <v>5434</v>
      </c>
      <c r="T5897" s="1" t="s">
        <v>5434</v>
      </c>
      <c r="U5897" s="1" t="s">
        <v>5434</v>
      </c>
      <c r="W5897" s="3">
        <v>0</v>
      </c>
      <c r="Y5897" s="1" t="s">
        <v>5434</v>
      </c>
      <c r="Z5897" s="1" t="s">
        <v>5434</v>
      </c>
      <c r="AA5897" s="1" t="s">
        <v>5434</v>
      </c>
      <c r="AB5897" s="1" t="s">
        <v>5434</v>
      </c>
      <c r="AC5897" s="1" t="s">
        <v>5434</v>
      </c>
      <c r="AD5897" s="1" t="s">
        <v>5434</v>
      </c>
      <c r="AE5897" s="1" t="s">
        <v>5434</v>
      </c>
    </row>
    <row r="5898" spans="3:31" ht="12.75" hidden="1">
      <c r="C5898" s="1" t="s">
        <v>4901</v>
      </c>
      <c r="D5898" s="1" t="s">
        <v>4901</v>
      </c>
      <c r="E5898" s="1" t="s">
        <v>4901</v>
      </c>
      <c r="F5898" s="1" t="s">
        <v>4901</v>
      </c>
      <c r="G5898" s="1" t="s">
        <v>4901</v>
      </c>
      <c r="H5898" s="1" t="s">
        <v>4901</v>
      </c>
      <c r="I5898" s="1" t="s">
        <v>4901</v>
      </c>
      <c r="J5898" s="1" t="s">
        <v>4901</v>
      </c>
      <c r="K5898" s="1" t="s">
        <v>4901</v>
      </c>
      <c r="M5898" s="3">
        <v>0</v>
      </c>
      <c r="O5898" s="1" t="s">
        <v>5434</v>
      </c>
      <c r="P5898" s="1" t="s">
        <v>5434</v>
      </c>
      <c r="Q5898" s="1" t="s">
        <v>5434</v>
      </c>
      <c r="R5898" s="1" t="s">
        <v>5434</v>
      </c>
      <c r="S5898" s="1" t="s">
        <v>5434</v>
      </c>
      <c r="T5898" s="1" t="s">
        <v>5434</v>
      </c>
      <c r="U5898" s="1" t="s">
        <v>5434</v>
      </c>
      <c r="W5898" s="3">
        <v>0</v>
      </c>
      <c r="Y5898" s="1" t="s">
        <v>5434</v>
      </c>
      <c r="Z5898" s="1" t="s">
        <v>5434</v>
      </c>
      <c r="AA5898" s="1" t="s">
        <v>5434</v>
      </c>
      <c r="AB5898" s="1" t="s">
        <v>5434</v>
      </c>
      <c r="AC5898" s="1" t="s">
        <v>5434</v>
      </c>
      <c r="AD5898" s="1" t="s">
        <v>5434</v>
      </c>
      <c r="AE5898" s="1" t="s">
        <v>5434</v>
      </c>
    </row>
    <row r="5899" spans="3:31" ht="12.75" hidden="1">
      <c r="C5899" s="1" t="s">
        <v>4901</v>
      </c>
      <c r="D5899" s="1" t="s">
        <v>4901</v>
      </c>
      <c r="E5899" s="1" t="s">
        <v>4901</v>
      </c>
      <c r="F5899" s="1" t="s">
        <v>4901</v>
      </c>
      <c r="G5899" s="1" t="s">
        <v>4901</v>
      </c>
      <c r="H5899" s="1" t="s">
        <v>4901</v>
      </c>
      <c r="I5899" s="1" t="s">
        <v>4901</v>
      </c>
      <c r="J5899" s="1" t="s">
        <v>4901</v>
      </c>
      <c r="K5899" s="1" t="s">
        <v>4901</v>
      </c>
      <c r="M5899" s="3">
        <v>0</v>
      </c>
      <c r="O5899" s="1" t="s">
        <v>5434</v>
      </c>
      <c r="P5899" s="1" t="s">
        <v>5434</v>
      </c>
      <c r="Q5899" s="1" t="s">
        <v>5434</v>
      </c>
      <c r="R5899" s="1" t="s">
        <v>5434</v>
      </c>
      <c r="S5899" s="1" t="s">
        <v>5434</v>
      </c>
      <c r="T5899" s="1" t="s">
        <v>5434</v>
      </c>
      <c r="U5899" s="1" t="s">
        <v>5434</v>
      </c>
      <c r="W5899" s="3">
        <v>0</v>
      </c>
      <c r="Y5899" s="1" t="s">
        <v>5434</v>
      </c>
      <c r="Z5899" s="1" t="s">
        <v>5434</v>
      </c>
      <c r="AA5899" s="1" t="s">
        <v>5434</v>
      </c>
      <c r="AB5899" s="1" t="s">
        <v>5434</v>
      </c>
      <c r="AC5899" s="1" t="s">
        <v>5434</v>
      </c>
      <c r="AD5899" s="1" t="s">
        <v>5434</v>
      </c>
      <c r="AE5899" s="1" t="s">
        <v>5434</v>
      </c>
    </row>
    <row r="5900" spans="3:31" ht="12.75" hidden="1">
      <c r="C5900" s="1" t="s">
        <v>4901</v>
      </c>
      <c r="D5900" s="1" t="s">
        <v>4901</v>
      </c>
      <c r="E5900" s="1" t="s">
        <v>4901</v>
      </c>
      <c r="F5900" s="1" t="s">
        <v>4901</v>
      </c>
      <c r="G5900" s="1" t="s">
        <v>4901</v>
      </c>
      <c r="H5900" s="1" t="s">
        <v>4901</v>
      </c>
      <c r="I5900" s="1" t="s">
        <v>4901</v>
      </c>
      <c r="J5900" s="1" t="s">
        <v>4901</v>
      </c>
      <c r="K5900" s="1" t="s">
        <v>4901</v>
      </c>
      <c r="M5900" s="3">
        <v>0</v>
      </c>
      <c r="O5900" s="1" t="s">
        <v>5434</v>
      </c>
      <c r="P5900" s="1" t="s">
        <v>5434</v>
      </c>
      <c r="Q5900" s="1" t="s">
        <v>5434</v>
      </c>
      <c r="R5900" s="1" t="s">
        <v>5434</v>
      </c>
      <c r="S5900" s="1" t="s">
        <v>5434</v>
      </c>
      <c r="T5900" s="1" t="s">
        <v>5434</v>
      </c>
      <c r="U5900" s="1" t="s">
        <v>5434</v>
      </c>
      <c r="W5900" s="3">
        <v>0</v>
      </c>
      <c r="Y5900" s="1" t="s">
        <v>5434</v>
      </c>
      <c r="Z5900" s="1" t="s">
        <v>5434</v>
      </c>
      <c r="AA5900" s="1" t="s">
        <v>5434</v>
      </c>
      <c r="AB5900" s="1" t="s">
        <v>5434</v>
      </c>
      <c r="AC5900" s="1" t="s">
        <v>5434</v>
      </c>
      <c r="AD5900" s="1" t="s">
        <v>5434</v>
      </c>
      <c r="AE5900" s="1" t="s">
        <v>5434</v>
      </c>
    </row>
    <row r="5901" spans="3:31" ht="12.75" hidden="1">
      <c r="C5901" s="1" t="s">
        <v>4901</v>
      </c>
      <c r="D5901" s="1" t="s">
        <v>4901</v>
      </c>
      <c r="E5901" s="1" t="s">
        <v>4901</v>
      </c>
      <c r="F5901" s="1" t="s">
        <v>4901</v>
      </c>
      <c r="G5901" s="1" t="s">
        <v>4901</v>
      </c>
      <c r="H5901" s="1" t="s">
        <v>4901</v>
      </c>
      <c r="I5901" s="1" t="s">
        <v>4901</v>
      </c>
      <c r="J5901" s="1" t="s">
        <v>4901</v>
      </c>
      <c r="K5901" s="1" t="s">
        <v>4901</v>
      </c>
      <c r="M5901" s="3">
        <v>0</v>
      </c>
      <c r="O5901" s="1" t="s">
        <v>5434</v>
      </c>
      <c r="P5901" s="1" t="s">
        <v>5434</v>
      </c>
      <c r="Q5901" s="1" t="s">
        <v>5434</v>
      </c>
      <c r="R5901" s="1" t="s">
        <v>5434</v>
      </c>
      <c r="S5901" s="1" t="s">
        <v>5434</v>
      </c>
      <c r="T5901" s="1" t="s">
        <v>5434</v>
      </c>
      <c r="U5901" s="1" t="s">
        <v>5434</v>
      </c>
      <c r="W5901" s="3">
        <v>0</v>
      </c>
      <c r="Y5901" s="1" t="s">
        <v>5434</v>
      </c>
      <c r="Z5901" s="1" t="s">
        <v>5434</v>
      </c>
      <c r="AA5901" s="1" t="s">
        <v>5434</v>
      </c>
      <c r="AB5901" s="1" t="s">
        <v>5434</v>
      </c>
      <c r="AC5901" s="1" t="s">
        <v>5434</v>
      </c>
      <c r="AD5901" s="1" t="s">
        <v>5434</v>
      </c>
      <c r="AE5901" s="1" t="s">
        <v>5434</v>
      </c>
    </row>
    <row r="5902" spans="3:31" ht="12.75" hidden="1">
      <c r="C5902" s="1" t="s">
        <v>4901</v>
      </c>
      <c r="D5902" s="1" t="s">
        <v>4901</v>
      </c>
      <c r="E5902" s="1" t="s">
        <v>4901</v>
      </c>
      <c r="F5902" s="1" t="s">
        <v>4901</v>
      </c>
      <c r="G5902" s="1" t="s">
        <v>4901</v>
      </c>
      <c r="H5902" s="1" t="s">
        <v>4901</v>
      </c>
      <c r="I5902" s="1" t="s">
        <v>4901</v>
      </c>
      <c r="J5902" s="1" t="s">
        <v>4901</v>
      </c>
      <c r="K5902" s="1" t="s">
        <v>4901</v>
      </c>
      <c r="M5902" s="3">
        <v>0</v>
      </c>
      <c r="O5902" s="1" t="s">
        <v>5434</v>
      </c>
      <c r="P5902" s="1" t="s">
        <v>5434</v>
      </c>
      <c r="Q5902" s="1" t="s">
        <v>5434</v>
      </c>
      <c r="R5902" s="1" t="s">
        <v>5434</v>
      </c>
      <c r="S5902" s="1" t="s">
        <v>5434</v>
      </c>
      <c r="T5902" s="1" t="s">
        <v>5434</v>
      </c>
      <c r="U5902" s="1" t="s">
        <v>5434</v>
      </c>
      <c r="W5902" s="3">
        <v>0</v>
      </c>
      <c r="Y5902" s="1" t="s">
        <v>5434</v>
      </c>
      <c r="Z5902" s="1" t="s">
        <v>5434</v>
      </c>
      <c r="AA5902" s="1" t="s">
        <v>5434</v>
      </c>
      <c r="AB5902" s="1" t="s">
        <v>5434</v>
      </c>
      <c r="AC5902" s="1" t="s">
        <v>5434</v>
      </c>
      <c r="AD5902" s="1" t="s">
        <v>5434</v>
      </c>
      <c r="AE5902" s="1" t="s">
        <v>5434</v>
      </c>
    </row>
    <row r="5903" spans="3:31" ht="12.75" hidden="1">
      <c r="C5903" s="1" t="s">
        <v>4901</v>
      </c>
      <c r="D5903" s="1" t="s">
        <v>4901</v>
      </c>
      <c r="E5903" s="1" t="s">
        <v>4901</v>
      </c>
      <c r="F5903" s="1" t="s">
        <v>4901</v>
      </c>
      <c r="G5903" s="1" t="s">
        <v>4901</v>
      </c>
      <c r="H5903" s="1" t="s">
        <v>4901</v>
      </c>
      <c r="I5903" s="1" t="s">
        <v>4901</v>
      </c>
      <c r="J5903" s="1" t="s">
        <v>4901</v>
      </c>
      <c r="K5903" s="1" t="s">
        <v>4901</v>
      </c>
      <c r="M5903" s="3">
        <v>0</v>
      </c>
      <c r="O5903" s="1" t="s">
        <v>5434</v>
      </c>
      <c r="P5903" s="1" t="s">
        <v>5434</v>
      </c>
      <c r="Q5903" s="1" t="s">
        <v>5434</v>
      </c>
      <c r="R5903" s="1" t="s">
        <v>5434</v>
      </c>
      <c r="S5903" s="1" t="s">
        <v>5434</v>
      </c>
      <c r="T5903" s="1" t="s">
        <v>5434</v>
      </c>
      <c r="U5903" s="1" t="s">
        <v>5434</v>
      </c>
      <c r="W5903" s="3">
        <v>0</v>
      </c>
      <c r="Y5903" s="1" t="s">
        <v>5434</v>
      </c>
      <c r="Z5903" s="1" t="s">
        <v>5434</v>
      </c>
      <c r="AA5903" s="1" t="s">
        <v>5434</v>
      </c>
      <c r="AB5903" s="1" t="s">
        <v>5434</v>
      </c>
      <c r="AC5903" s="1" t="s">
        <v>5434</v>
      </c>
      <c r="AD5903" s="1" t="s">
        <v>5434</v>
      </c>
      <c r="AE5903" s="1" t="s">
        <v>5434</v>
      </c>
    </row>
    <row r="5904" spans="3:31" ht="12.75" hidden="1">
      <c r="C5904" s="1" t="s">
        <v>4901</v>
      </c>
      <c r="D5904" s="1" t="s">
        <v>4901</v>
      </c>
      <c r="E5904" s="1" t="s">
        <v>4901</v>
      </c>
      <c r="F5904" s="1" t="s">
        <v>4901</v>
      </c>
      <c r="G5904" s="1" t="s">
        <v>4901</v>
      </c>
      <c r="H5904" s="1" t="s">
        <v>4901</v>
      </c>
      <c r="I5904" s="1" t="s">
        <v>4901</v>
      </c>
      <c r="J5904" s="1" t="s">
        <v>4901</v>
      </c>
      <c r="K5904" s="1" t="s">
        <v>4901</v>
      </c>
      <c r="M5904" s="3">
        <v>0</v>
      </c>
      <c r="O5904" s="1" t="s">
        <v>5434</v>
      </c>
      <c r="P5904" s="1" t="s">
        <v>5434</v>
      </c>
      <c r="Q5904" s="1" t="s">
        <v>5434</v>
      </c>
      <c r="R5904" s="1" t="s">
        <v>5434</v>
      </c>
      <c r="S5904" s="1" t="s">
        <v>5434</v>
      </c>
      <c r="T5904" s="1" t="s">
        <v>5434</v>
      </c>
      <c r="U5904" s="1" t="s">
        <v>5434</v>
      </c>
      <c r="W5904" s="3">
        <v>0</v>
      </c>
      <c r="Y5904" s="1" t="s">
        <v>5434</v>
      </c>
      <c r="Z5904" s="1" t="s">
        <v>5434</v>
      </c>
      <c r="AA5904" s="1" t="s">
        <v>5434</v>
      </c>
      <c r="AB5904" s="1" t="s">
        <v>5434</v>
      </c>
      <c r="AC5904" s="1" t="s">
        <v>5434</v>
      </c>
      <c r="AD5904" s="1" t="s">
        <v>5434</v>
      </c>
      <c r="AE5904" s="1" t="s">
        <v>5434</v>
      </c>
    </row>
    <row r="5905" spans="3:31" ht="12.75" hidden="1">
      <c r="C5905" s="1" t="s">
        <v>4901</v>
      </c>
      <c r="D5905" s="1" t="s">
        <v>4901</v>
      </c>
      <c r="E5905" s="1" t="s">
        <v>4901</v>
      </c>
      <c r="F5905" s="1" t="s">
        <v>4901</v>
      </c>
      <c r="G5905" s="1" t="s">
        <v>4901</v>
      </c>
      <c r="H5905" s="1" t="s">
        <v>4901</v>
      </c>
      <c r="I5905" s="1" t="s">
        <v>4901</v>
      </c>
      <c r="J5905" s="1" t="s">
        <v>4901</v>
      </c>
      <c r="K5905" s="1" t="s">
        <v>4901</v>
      </c>
      <c r="M5905" s="3">
        <v>0</v>
      </c>
      <c r="O5905" s="1" t="s">
        <v>5434</v>
      </c>
      <c r="P5905" s="1" t="s">
        <v>5434</v>
      </c>
      <c r="Q5905" s="1" t="s">
        <v>5434</v>
      </c>
      <c r="R5905" s="1" t="s">
        <v>5434</v>
      </c>
      <c r="S5905" s="1" t="s">
        <v>5434</v>
      </c>
      <c r="T5905" s="1" t="s">
        <v>5434</v>
      </c>
      <c r="U5905" s="1" t="s">
        <v>5434</v>
      </c>
      <c r="W5905" s="3">
        <v>0</v>
      </c>
      <c r="Y5905" s="1" t="s">
        <v>5434</v>
      </c>
      <c r="Z5905" s="1" t="s">
        <v>5434</v>
      </c>
      <c r="AA5905" s="1" t="s">
        <v>5434</v>
      </c>
      <c r="AB5905" s="1" t="s">
        <v>5434</v>
      </c>
      <c r="AC5905" s="1" t="s">
        <v>5434</v>
      </c>
      <c r="AD5905" s="1" t="s">
        <v>5434</v>
      </c>
      <c r="AE5905" s="1" t="s">
        <v>5434</v>
      </c>
    </row>
    <row r="5906" spans="3:31" ht="12.75" hidden="1">
      <c r="C5906" s="1" t="s">
        <v>4901</v>
      </c>
      <c r="D5906" s="1" t="s">
        <v>4901</v>
      </c>
      <c r="E5906" s="1" t="s">
        <v>4901</v>
      </c>
      <c r="F5906" s="1" t="s">
        <v>4901</v>
      </c>
      <c r="G5906" s="1" t="s">
        <v>4901</v>
      </c>
      <c r="H5906" s="1" t="s">
        <v>4901</v>
      </c>
      <c r="I5906" s="1" t="s">
        <v>4901</v>
      </c>
      <c r="J5906" s="1" t="s">
        <v>4901</v>
      </c>
      <c r="K5906" s="1" t="s">
        <v>4901</v>
      </c>
      <c r="M5906" s="3">
        <v>0</v>
      </c>
      <c r="O5906" s="1" t="s">
        <v>5434</v>
      </c>
      <c r="P5906" s="1" t="s">
        <v>5434</v>
      </c>
      <c r="Q5906" s="1" t="s">
        <v>5434</v>
      </c>
      <c r="R5906" s="1" t="s">
        <v>5434</v>
      </c>
      <c r="S5906" s="1" t="s">
        <v>5434</v>
      </c>
      <c r="T5906" s="1" t="s">
        <v>5434</v>
      </c>
      <c r="U5906" s="1" t="s">
        <v>5434</v>
      </c>
      <c r="W5906" s="3">
        <v>0</v>
      </c>
      <c r="Y5906" s="1" t="s">
        <v>5434</v>
      </c>
      <c r="Z5906" s="1" t="s">
        <v>5434</v>
      </c>
      <c r="AA5906" s="1" t="s">
        <v>5434</v>
      </c>
      <c r="AB5906" s="1" t="s">
        <v>5434</v>
      </c>
      <c r="AC5906" s="1" t="s">
        <v>5434</v>
      </c>
      <c r="AD5906" s="1" t="s">
        <v>5434</v>
      </c>
      <c r="AE5906" s="1" t="s">
        <v>5434</v>
      </c>
    </row>
    <row r="5907" spans="3:31" ht="12.75" hidden="1">
      <c r="C5907" s="1" t="s">
        <v>4901</v>
      </c>
      <c r="D5907" s="1" t="s">
        <v>4901</v>
      </c>
      <c r="E5907" s="1" t="s">
        <v>4901</v>
      </c>
      <c r="F5907" s="1" t="s">
        <v>4901</v>
      </c>
      <c r="G5907" s="1" t="s">
        <v>4901</v>
      </c>
      <c r="H5907" s="1" t="s">
        <v>4901</v>
      </c>
      <c r="I5907" s="1" t="s">
        <v>4901</v>
      </c>
      <c r="J5907" s="1" t="s">
        <v>4901</v>
      </c>
      <c r="K5907" s="1" t="s">
        <v>4901</v>
      </c>
      <c r="M5907" s="3">
        <v>0</v>
      </c>
      <c r="O5907" s="1" t="s">
        <v>5434</v>
      </c>
      <c r="P5907" s="1" t="s">
        <v>5434</v>
      </c>
      <c r="Q5907" s="1" t="s">
        <v>5434</v>
      </c>
      <c r="R5907" s="1" t="s">
        <v>5434</v>
      </c>
      <c r="S5907" s="1" t="s">
        <v>5434</v>
      </c>
      <c r="T5907" s="1" t="s">
        <v>5434</v>
      </c>
      <c r="U5907" s="1" t="s">
        <v>5434</v>
      </c>
      <c r="W5907" s="3">
        <v>0</v>
      </c>
      <c r="Y5907" s="1" t="s">
        <v>5434</v>
      </c>
      <c r="Z5907" s="1" t="s">
        <v>5434</v>
      </c>
      <c r="AA5907" s="1" t="s">
        <v>5434</v>
      </c>
      <c r="AB5907" s="1" t="s">
        <v>5434</v>
      </c>
      <c r="AC5907" s="1" t="s">
        <v>5434</v>
      </c>
      <c r="AD5907" s="1" t="s">
        <v>5434</v>
      </c>
      <c r="AE5907" s="1" t="s">
        <v>5434</v>
      </c>
    </row>
    <row r="5908" spans="3:31" ht="12.75" hidden="1">
      <c r="C5908" s="1" t="s">
        <v>4901</v>
      </c>
      <c r="D5908" s="1" t="s">
        <v>4901</v>
      </c>
      <c r="E5908" s="1" t="s">
        <v>4901</v>
      </c>
      <c r="F5908" s="1" t="s">
        <v>4901</v>
      </c>
      <c r="G5908" s="1" t="s">
        <v>4901</v>
      </c>
      <c r="H5908" s="1" t="s">
        <v>4901</v>
      </c>
      <c r="I5908" s="1" t="s">
        <v>4901</v>
      </c>
      <c r="J5908" s="1" t="s">
        <v>4901</v>
      </c>
      <c r="K5908" s="1" t="s">
        <v>4901</v>
      </c>
      <c r="M5908" s="3">
        <v>0</v>
      </c>
      <c r="O5908" s="1" t="s">
        <v>5434</v>
      </c>
      <c r="P5908" s="1" t="s">
        <v>5434</v>
      </c>
      <c r="Q5908" s="1" t="s">
        <v>5434</v>
      </c>
      <c r="R5908" s="1" t="s">
        <v>5434</v>
      </c>
      <c r="S5908" s="1" t="s">
        <v>5434</v>
      </c>
      <c r="T5908" s="1" t="s">
        <v>5434</v>
      </c>
      <c r="U5908" s="1" t="s">
        <v>5434</v>
      </c>
      <c r="W5908" s="3">
        <v>0</v>
      </c>
      <c r="Y5908" s="1" t="s">
        <v>5434</v>
      </c>
      <c r="Z5908" s="1" t="s">
        <v>5434</v>
      </c>
      <c r="AA5908" s="1" t="s">
        <v>5434</v>
      </c>
      <c r="AB5908" s="1" t="s">
        <v>5434</v>
      </c>
      <c r="AC5908" s="1" t="s">
        <v>5434</v>
      </c>
      <c r="AD5908" s="1" t="s">
        <v>5434</v>
      </c>
      <c r="AE5908" s="1" t="s">
        <v>5434</v>
      </c>
    </row>
    <row r="5909" spans="3:31" ht="12.75" hidden="1">
      <c r="C5909" s="1" t="s">
        <v>4901</v>
      </c>
      <c r="D5909" s="1" t="s">
        <v>4901</v>
      </c>
      <c r="E5909" s="1" t="s">
        <v>4901</v>
      </c>
      <c r="F5909" s="1" t="s">
        <v>4901</v>
      </c>
      <c r="G5909" s="1" t="s">
        <v>4901</v>
      </c>
      <c r="H5909" s="1" t="s">
        <v>4901</v>
      </c>
      <c r="I5909" s="1" t="s">
        <v>4901</v>
      </c>
      <c r="J5909" s="1" t="s">
        <v>4901</v>
      </c>
      <c r="K5909" s="1" t="s">
        <v>4901</v>
      </c>
      <c r="M5909" s="3">
        <v>0</v>
      </c>
      <c r="O5909" s="1" t="s">
        <v>5434</v>
      </c>
      <c r="P5909" s="1" t="s">
        <v>5434</v>
      </c>
      <c r="Q5909" s="1" t="s">
        <v>5434</v>
      </c>
      <c r="R5909" s="1" t="s">
        <v>5434</v>
      </c>
      <c r="S5909" s="1" t="s">
        <v>5434</v>
      </c>
      <c r="T5909" s="1" t="s">
        <v>5434</v>
      </c>
      <c r="U5909" s="1" t="s">
        <v>5434</v>
      </c>
      <c r="W5909" s="3">
        <v>0</v>
      </c>
      <c r="Y5909" s="1" t="s">
        <v>5434</v>
      </c>
      <c r="Z5909" s="1" t="s">
        <v>5434</v>
      </c>
      <c r="AA5909" s="1" t="s">
        <v>5434</v>
      </c>
      <c r="AB5909" s="1" t="s">
        <v>5434</v>
      </c>
      <c r="AC5909" s="1" t="s">
        <v>5434</v>
      </c>
      <c r="AD5909" s="1" t="s">
        <v>5434</v>
      </c>
      <c r="AE5909" s="1" t="s">
        <v>5434</v>
      </c>
    </row>
    <row r="5910" spans="3:31" ht="12.75" hidden="1">
      <c r="C5910" s="1" t="s">
        <v>4901</v>
      </c>
      <c r="D5910" s="1" t="s">
        <v>4901</v>
      </c>
      <c r="E5910" s="1" t="s">
        <v>4901</v>
      </c>
      <c r="F5910" s="1" t="s">
        <v>4901</v>
      </c>
      <c r="G5910" s="1" t="s">
        <v>4901</v>
      </c>
      <c r="H5910" s="1" t="s">
        <v>4901</v>
      </c>
      <c r="I5910" s="1" t="s">
        <v>4901</v>
      </c>
      <c r="J5910" s="1" t="s">
        <v>4901</v>
      </c>
      <c r="K5910" s="1" t="s">
        <v>4901</v>
      </c>
      <c r="M5910" s="3">
        <v>0</v>
      </c>
      <c r="O5910" s="1" t="s">
        <v>5434</v>
      </c>
      <c r="P5910" s="1" t="s">
        <v>5434</v>
      </c>
      <c r="Q5910" s="1" t="s">
        <v>5434</v>
      </c>
      <c r="R5910" s="1" t="s">
        <v>5434</v>
      </c>
      <c r="S5910" s="1" t="s">
        <v>5434</v>
      </c>
      <c r="T5910" s="1" t="s">
        <v>5434</v>
      </c>
      <c r="U5910" s="1" t="s">
        <v>5434</v>
      </c>
      <c r="W5910" s="3">
        <v>0</v>
      </c>
      <c r="Y5910" s="1" t="s">
        <v>5434</v>
      </c>
      <c r="Z5910" s="1" t="s">
        <v>5434</v>
      </c>
      <c r="AA5910" s="1" t="s">
        <v>5434</v>
      </c>
      <c r="AB5910" s="1" t="s">
        <v>5434</v>
      </c>
      <c r="AC5910" s="1" t="s">
        <v>5434</v>
      </c>
      <c r="AD5910" s="1" t="s">
        <v>5434</v>
      </c>
      <c r="AE5910" s="1" t="s">
        <v>5434</v>
      </c>
    </row>
    <row r="5911" spans="3:31" ht="12.75" hidden="1">
      <c r="C5911" s="1" t="s">
        <v>4901</v>
      </c>
      <c r="D5911" s="1" t="s">
        <v>4901</v>
      </c>
      <c r="E5911" s="1" t="s">
        <v>4901</v>
      </c>
      <c r="F5911" s="1" t="s">
        <v>4901</v>
      </c>
      <c r="G5911" s="1" t="s">
        <v>4901</v>
      </c>
      <c r="H5911" s="1" t="s">
        <v>4901</v>
      </c>
      <c r="I5911" s="1" t="s">
        <v>4901</v>
      </c>
      <c r="J5911" s="1" t="s">
        <v>4901</v>
      </c>
      <c r="K5911" s="1" t="s">
        <v>4901</v>
      </c>
      <c r="M5911" s="3">
        <v>0</v>
      </c>
      <c r="O5911" s="1" t="s">
        <v>5434</v>
      </c>
      <c r="P5911" s="1" t="s">
        <v>5434</v>
      </c>
      <c r="Q5911" s="1" t="s">
        <v>5434</v>
      </c>
      <c r="R5911" s="1" t="s">
        <v>5434</v>
      </c>
      <c r="S5911" s="1" t="s">
        <v>5434</v>
      </c>
      <c r="T5911" s="1" t="s">
        <v>5434</v>
      </c>
      <c r="U5911" s="1" t="s">
        <v>5434</v>
      </c>
      <c r="W5911" s="3">
        <v>0</v>
      </c>
      <c r="Y5911" s="1" t="s">
        <v>5434</v>
      </c>
      <c r="Z5911" s="1" t="s">
        <v>5434</v>
      </c>
      <c r="AA5911" s="1" t="s">
        <v>5434</v>
      </c>
      <c r="AB5911" s="1" t="s">
        <v>5434</v>
      </c>
      <c r="AC5911" s="1" t="s">
        <v>5434</v>
      </c>
      <c r="AD5911" s="1" t="s">
        <v>5434</v>
      </c>
      <c r="AE5911" s="1" t="s">
        <v>5434</v>
      </c>
    </row>
    <row r="5912" spans="3:31" ht="12.75" hidden="1">
      <c r="C5912" s="1" t="s">
        <v>4901</v>
      </c>
      <c r="D5912" s="1" t="s">
        <v>4901</v>
      </c>
      <c r="E5912" s="1" t="s">
        <v>4901</v>
      </c>
      <c r="F5912" s="1" t="s">
        <v>4901</v>
      </c>
      <c r="G5912" s="1" t="s">
        <v>4901</v>
      </c>
      <c r="H5912" s="1" t="s">
        <v>4901</v>
      </c>
      <c r="I5912" s="1" t="s">
        <v>4901</v>
      </c>
      <c r="J5912" s="1" t="s">
        <v>4901</v>
      </c>
      <c r="K5912" s="1" t="s">
        <v>4901</v>
      </c>
      <c r="M5912" s="3">
        <v>0</v>
      </c>
      <c r="O5912" s="1" t="s">
        <v>5434</v>
      </c>
      <c r="P5912" s="1" t="s">
        <v>5434</v>
      </c>
      <c r="Q5912" s="1" t="s">
        <v>5434</v>
      </c>
      <c r="R5912" s="1" t="s">
        <v>5434</v>
      </c>
      <c r="S5912" s="1" t="s">
        <v>5434</v>
      </c>
      <c r="T5912" s="1" t="s">
        <v>5434</v>
      </c>
      <c r="U5912" s="1" t="s">
        <v>5434</v>
      </c>
      <c r="W5912" s="3">
        <v>0</v>
      </c>
      <c r="Y5912" s="1" t="s">
        <v>5434</v>
      </c>
      <c r="Z5912" s="1" t="s">
        <v>5434</v>
      </c>
      <c r="AA5912" s="1" t="s">
        <v>5434</v>
      </c>
      <c r="AB5912" s="1" t="s">
        <v>5434</v>
      </c>
      <c r="AC5912" s="1" t="s">
        <v>5434</v>
      </c>
      <c r="AD5912" s="1" t="s">
        <v>5434</v>
      </c>
      <c r="AE5912" s="1" t="s">
        <v>5434</v>
      </c>
    </row>
    <row r="5913" spans="3:31" ht="12.75" hidden="1">
      <c r="C5913" s="1" t="s">
        <v>4901</v>
      </c>
      <c r="D5913" s="1" t="s">
        <v>4901</v>
      </c>
      <c r="E5913" s="1" t="s">
        <v>4901</v>
      </c>
      <c r="F5913" s="1" t="s">
        <v>4901</v>
      </c>
      <c r="G5913" s="1" t="s">
        <v>4901</v>
      </c>
      <c r="H5913" s="1" t="s">
        <v>4901</v>
      </c>
      <c r="I5913" s="1" t="s">
        <v>4901</v>
      </c>
      <c r="J5913" s="1" t="s">
        <v>4901</v>
      </c>
      <c r="K5913" s="1" t="s">
        <v>4901</v>
      </c>
      <c r="M5913" s="3">
        <v>0</v>
      </c>
      <c r="O5913" s="1" t="s">
        <v>5434</v>
      </c>
      <c r="P5913" s="1" t="s">
        <v>5434</v>
      </c>
      <c r="Q5913" s="1" t="s">
        <v>5434</v>
      </c>
      <c r="R5913" s="1" t="s">
        <v>5434</v>
      </c>
      <c r="S5913" s="1" t="s">
        <v>5434</v>
      </c>
      <c r="T5913" s="1" t="s">
        <v>5434</v>
      </c>
      <c r="U5913" s="1" t="s">
        <v>5434</v>
      </c>
      <c r="W5913" s="3">
        <v>0</v>
      </c>
      <c r="Y5913" s="1" t="s">
        <v>5434</v>
      </c>
      <c r="Z5913" s="1" t="s">
        <v>5434</v>
      </c>
      <c r="AA5913" s="1" t="s">
        <v>5434</v>
      </c>
      <c r="AB5913" s="1" t="s">
        <v>5434</v>
      </c>
      <c r="AC5913" s="1" t="s">
        <v>5434</v>
      </c>
      <c r="AD5913" s="1" t="s">
        <v>5434</v>
      </c>
      <c r="AE5913" s="1" t="s">
        <v>5434</v>
      </c>
    </row>
    <row r="5914" spans="3:31" ht="12.75" hidden="1">
      <c r="C5914" s="1" t="s">
        <v>4901</v>
      </c>
      <c r="D5914" s="1" t="s">
        <v>4901</v>
      </c>
      <c r="E5914" s="1" t="s">
        <v>4901</v>
      </c>
      <c r="F5914" s="1" t="s">
        <v>4901</v>
      </c>
      <c r="G5914" s="1" t="s">
        <v>4901</v>
      </c>
      <c r="H5914" s="1" t="s">
        <v>4901</v>
      </c>
      <c r="I5914" s="1" t="s">
        <v>4901</v>
      </c>
      <c r="J5914" s="1" t="s">
        <v>4901</v>
      </c>
      <c r="K5914" s="1" t="s">
        <v>4901</v>
      </c>
      <c r="M5914" s="3">
        <v>0</v>
      </c>
      <c r="O5914" s="1" t="s">
        <v>5434</v>
      </c>
      <c r="P5914" s="1" t="s">
        <v>5434</v>
      </c>
      <c r="Q5914" s="1" t="s">
        <v>5434</v>
      </c>
      <c r="R5914" s="1" t="s">
        <v>5434</v>
      </c>
      <c r="S5914" s="1" t="s">
        <v>5434</v>
      </c>
      <c r="T5914" s="1" t="s">
        <v>5434</v>
      </c>
      <c r="U5914" s="1" t="s">
        <v>5434</v>
      </c>
      <c r="W5914" s="3">
        <v>0</v>
      </c>
      <c r="Y5914" s="1" t="s">
        <v>5434</v>
      </c>
      <c r="Z5914" s="1" t="s">
        <v>5434</v>
      </c>
      <c r="AA5914" s="1" t="s">
        <v>5434</v>
      </c>
      <c r="AB5914" s="1" t="s">
        <v>5434</v>
      </c>
      <c r="AC5914" s="1" t="s">
        <v>5434</v>
      </c>
      <c r="AD5914" s="1" t="s">
        <v>5434</v>
      </c>
      <c r="AE5914" s="1" t="s">
        <v>5434</v>
      </c>
    </row>
    <row r="5915" spans="3:31" ht="12.75" hidden="1">
      <c r="C5915" s="1" t="s">
        <v>4901</v>
      </c>
      <c r="D5915" s="1" t="s">
        <v>4901</v>
      </c>
      <c r="E5915" s="1" t="s">
        <v>4901</v>
      </c>
      <c r="F5915" s="1" t="s">
        <v>4901</v>
      </c>
      <c r="G5915" s="1" t="s">
        <v>4901</v>
      </c>
      <c r="H5915" s="1" t="s">
        <v>4901</v>
      </c>
      <c r="I5915" s="1" t="s">
        <v>4901</v>
      </c>
      <c r="J5915" s="1" t="s">
        <v>4901</v>
      </c>
      <c r="K5915" s="1" t="s">
        <v>4901</v>
      </c>
      <c r="M5915" s="3">
        <v>0</v>
      </c>
      <c r="O5915" s="1" t="s">
        <v>5434</v>
      </c>
      <c r="P5915" s="1" t="s">
        <v>5434</v>
      </c>
      <c r="Q5915" s="1" t="s">
        <v>5434</v>
      </c>
      <c r="R5915" s="1" t="s">
        <v>5434</v>
      </c>
      <c r="S5915" s="1" t="s">
        <v>5434</v>
      </c>
      <c r="T5915" s="1" t="s">
        <v>5434</v>
      </c>
      <c r="U5915" s="1" t="s">
        <v>5434</v>
      </c>
      <c r="W5915" s="3">
        <v>0</v>
      </c>
      <c r="Y5915" s="1" t="s">
        <v>5434</v>
      </c>
      <c r="Z5915" s="1" t="s">
        <v>5434</v>
      </c>
      <c r="AA5915" s="1" t="s">
        <v>5434</v>
      </c>
      <c r="AB5915" s="1" t="s">
        <v>5434</v>
      </c>
      <c r="AC5915" s="1" t="s">
        <v>5434</v>
      </c>
      <c r="AD5915" s="1" t="s">
        <v>5434</v>
      </c>
      <c r="AE5915" s="1" t="s">
        <v>5434</v>
      </c>
    </row>
    <row r="5916" spans="3:31" ht="12.75" hidden="1">
      <c r="C5916" s="1" t="s">
        <v>4901</v>
      </c>
      <c r="D5916" s="1" t="s">
        <v>4901</v>
      </c>
      <c r="E5916" s="1" t="s">
        <v>4901</v>
      </c>
      <c r="F5916" s="1" t="s">
        <v>4901</v>
      </c>
      <c r="G5916" s="1" t="s">
        <v>4901</v>
      </c>
      <c r="H5916" s="1" t="s">
        <v>4901</v>
      </c>
      <c r="I5916" s="1" t="s">
        <v>4901</v>
      </c>
      <c r="J5916" s="1" t="s">
        <v>4901</v>
      </c>
      <c r="K5916" s="1" t="s">
        <v>4901</v>
      </c>
      <c r="M5916" s="3">
        <v>0</v>
      </c>
      <c r="O5916" s="1" t="s">
        <v>5434</v>
      </c>
      <c r="P5916" s="1" t="s">
        <v>5434</v>
      </c>
      <c r="Q5916" s="1" t="s">
        <v>5434</v>
      </c>
      <c r="R5916" s="1" t="s">
        <v>5434</v>
      </c>
      <c r="S5916" s="1" t="s">
        <v>5434</v>
      </c>
      <c r="T5916" s="1" t="s">
        <v>5434</v>
      </c>
      <c r="U5916" s="1" t="s">
        <v>5434</v>
      </c>
      <c r="W5916" s="3">
        <v>0</v>
      </c>
      <c r="Y5916" s="1" t="s">
        <v>5434</v>
      </c>
      <c r="Z5916" s="1" t="s">
        <v>5434</v>
      </c>
      <c r="AA5916" s="1" t="s">
        <v>5434</v>
      </c>
      <c r="AB5916" s="1" t="s">
        <v>5434</v>
      </c>
      <c r="AC5916" s="1" t="s">
        <v>5434</v>
      </c>
      <c r="AD5916" s="1" t="s">
        <v>5434</v>
      </c>
      <c r="AE5916" s="1" t="s">
        <v>5434</v>
      </c>
    </row>
    <row r="5917" spans="3:31" ht="12.75" hidden="1">
      <c r="C5917" s="1" t="s">
        <v>4901</v>
      </c>
      <c r="D5917" s="1" t="s">
        <v>4901</v>
      </c>
      <c r="E5917" s="1" t="s">
        <v>4901</v>
      </c>
      <c r="F5917" s="1" t="s">
        <v>4901</v>
      </c>
      <c r="G5917" s="1" t="s">
        <v>4901</v>
      </c>
      <c r="H5917" s="1" t="s">
        <v>4901</v>
      </c>
      <c r="I5917" s="1" t="s">
        <v>4901</v>
      </c>
      <c r="J5917" s="1" t="s">
        <v>4901</v>
      </c>
      <c r="K5917" s="1" t="s">
        <v>4901</v>
      </c>
      <c r="M5917" s="3">
        <v>0</v>
      </c>
      <c r="O5917" s="1" t="s">
        <v>5434</v>
      </c>
      <c r="P5917" s="1" t="s">
        <v>5434</v>
      </c>
      <c r="Q5917" s="1" t="s">
        <v>5434</v>
      </c>
      <c r="R5917" s="1" t="s">
        <v>5434</v>
      </c>
      <c r="S5917" s="1" t="s">
        <v>5434</v>
      </c>
      <c r="T5917" s="1" t="s">
        <v>5434</v>
      </c>
      <c r="U5917" s="1" t="s">
        <v>5434</v>
      </c>
      <c r="W5917" s="3">
        <v>0</v>
      </c>
      <c r="Y5917" s="1" t="s">
        <v>5434</v>
      </c>
      <c r="Z5917" s="1" t="s">
        <v>5434</v>
      </c>
      <c r="AA5917" s="1" t="s">
        <v>5434</v>
      </c>
      <c r="AB5917" s="1" t="s">
        <v>5434</v>
      </c>
      <c r="AC5917" s="1" t="s">
        <v>5434</v>
      </c>
      <c r="AD5917" s="1" t="s">
        <v>5434</v>
      </c>
      <c r="AE5917" s="1" t="s">
        <v>5434</v>
      </c>
    </row>
    <row r="5918" spans="3:31" ht="12.75" hidden="1">
      <c r="C5918" s="1" t="s">
        <v>4901</v>
      </c>
      <c r="D5918" s="1" t="s">
        <v>4901</v>
      </c>
      <c r="E5918" s="1" t="s">
        <v>4901</v>
      </c>
      <c r="F5918" s="1" t="s">
        <v>4901</v>
      </c>
      <c r="G5918" s="1" t="s">
        <v>4901</v>
      </c>
      <c r="H5918" s="1" t="s">
        <v>4901</v>
      </c>
      <c r="I5918" s="1" t="s">
        <v>4901</v>
      </c>
      <c r="J5918" s="1" t="s">
        <v>4901</v>
      </c>
      <c r="K5918" s="1" t="s">
        <v>4901</v>
      </c>
      <c r="M5918" s="3">
        <v>0</v>
      </c>
      <c r="O5918" s="1" t="s">
        <v>5434</v>
      </c>
      <c r="P5918" s="1" t="s">
        <v>5434</v>
      </c>
      <c r="Q5918" s="1" t="s">
        <v>5434</v>
      </c>
      <c r="R5918" s="1" t="s">
        <v>5434</v>
      </c>
      <c r="S5918" s="1" t="s">
        <v>5434</v>
      </c>
      <c r="T5918" s="1" t="s">
        <v>5434</v>
      </c>
      <c r="U5918" s="1" t="s">
        <v>5434</v>
      </c>
      <c r="W5918" s="3">
        <v>0</v>
      </c>
      <c r="Y5918" s="1" t="s">
        <v>5434</v>
      </c>
      <c r="Z5918" s="1" t="s">
        <v>5434</v>
      </c>
      <c r="AA5918" s="1" t="s">
        <v>5434</v>
      </c>
      <c r="AB5918" s="1" t="s">
        <v>5434</v>
      </c>
      <c r="AC5918" s="1" t="s">
        <v>5434</v>
      </c>
      <c r="AD5918" s="1" t="s">
        <v>5434</v>
      </c>
      <c r="AE5918" s="1" t="s">
        <v>5434</v>
      </c>
    </row>
    <row r="5919" spans="3:31" ht="12.75" hidden="1">
      <c r="C5919" s="1" t="s">
        <v>4901</v>
      </c>
      <c r="D5919" s="1" t="s">
        <v>4901</v>
      </c>
      <c r="E5919" s="1" t="s">
        <v>4901</v>
      </c>
      <c r="F5919" s="1" t="s">
        <v>4901</v>
      </c>
      <c r="G5919" s="1" t="s">
        <v>4901</v>
      </c>
      <c r="H5919" s="1" t="s">
        <v>4901</v>
      </c>
      <c r="I5919" s="1" t="s">
        <v>4901</v>
      </c>
      <c r="J5919" s="1" t="s">
        <v>4901</v>
      </c>
      <c r="K5919" s="1" t="s">
        <v>4901</v>
      </c>
      <c r="M5919" s="3">
        <v>0</v>
      </c>
      <c r="O5919" s="1" t="s">
        <v>5434</v>
      </c>
      <c r="P5919" s="1" t="s">
        <v>5434</v>
      </c>
      <c r="Q5919" s="1" t="s">
        <v>5434</v>
      </c>
      <c r="R5919" s="1" t="s">
        <v>5434</v>
      </c>
      <c r="S5919" s="1" t="s">
        <v>5434</v>
      </c>
      <c r="T5919" s="1" t="s">
        <v>5434</v>
      </c>
      <c r="U5919" s="1" t="s">
        <v>5434</v>
      </c>
      <c r="W5919" s="3">
        <v>0</v>
      </c>
      <c r="Y5919" s="1" t="s">
        <v>5434</v>
      </c>
      <c r="Z5919" s="1" t="s">
        <v>5434</v>
      </c>
      <c r="AA5919" s="1" t="s">
        <v>5434</v>
      </c>
      <c r="AB5919" s="1" t="s">
        <v>5434</v>
      </c>
      <c r="AC5919" s="1" t="s">
        <v>5434</v>
      </c>
      <c r="AD5919" s="1" t="s">
        <v>5434</v>
      </c>
      <c r="AE5919" s="1" t="s">
        <v>5434</v>
      </c>
    </row>
    <row r="5920" spans="3:31" ht="12.75" hidden="1">
      <c r="C5920" s="1" t="s">
        <v>4901</v>
      </c>
      <c r="D5920" s="1" t="s">
        <v>4901</v>
      </c>
      <c r="E5920" s="1" t="s">
        <v>4901</v>
      </c>
      <c r="F5920" s="1" t="s">
        <v>4901</v>
      </c>
      <c r="G5920" s="1" t="s">
        <v>4901</v>
      </c>
      <c r="H5920" s="1" t="s">
        <v>4901</v>
      </c>
      <c r="I5920" s="1" t="s">
        <v>4901</v>
      </c>
      <c r="J5920" s="1" t="s">
        <v>4901</v>
      </c>
      <c r="K5920" s="1" t="s">
        <v>4901</v>
      </c>
      <c r="M5920" s="3">
        <v>0</v>
      </c>
      <c r="O5920" s="1" t="s">
        <v>5434</v>
      </c>
      <c r="P5920" s="1" t="s">
        <v>5434</v>
      </c>
      <c r="Q5920" s="1" t="s">
        <v>5434</v>
      </c>
      <c r="R5920" s="1" t="s">
        <v>5434</v>
      </c>
      <c r="S5920" s="1" t="s">
        <v>5434</v>
      </c>
      <c r="T5920" s="1" t="s">
        <v>5434</v>
      </c>
      <c r="U5920" s="1" t="s">
        <v>5434</v>
      </c>
      <c r="W5920" s="3">
        <v>0</v>
      </c>
      <c r="Y5920" s="1" t="s">
        <v>5434</v>
      </c>
      <c r="Z5920" s="1" t="s">
        <v>5434</v>
      </c>
      <c r="AA5920" s="1" t="s">
        <v>5434</v>
      </c>
      <c r="AB5920" s="1" t="s">
        <v>5434</v>
      </c>
      <c r="AC5920" s="1" t="s">
        <v>5434</v>
      </c>
      <c r="AD5920" s="1" t="s">
        <v>5434</v>
      </c>
      <c r="AE5920" s="1" t="s">
        <v>5434</v>
      </c>
    </row>
    <row r="5921" spans="3:31" ht="12.75" hidden="1">
      <c r="C5921" s="1" t="s">
        <v>4901</v>
      </c>
      <c r="D5921" s="1" t="s">
        <v>4901</v>
      </c>
      <c r="E5921" s="1" t="s">
        <v>4901</v>
      </c>
      <c r="F5921" s="1" t="s">
        <v>4901</v>
      </c>
      <c r="G5921" s="1" t="s">
        <v>4901</v>
      </c>
      <c r="H5921" s="1" t="s">
        <v>4901</v>
      </c>
      <c r="I5921" s="1" t="s">
        <v>4901</v>
      </c>
      <c r="J5921" s="1" t="s">
        <v>4901</v>
      </c>
      <c r="K5921" s="1" t="s">
        <v>4901</v>
      </c>
      <c r="M5921" s="3">
        <v>0</v>
      </c>
      <c r="O5921" s="1" t="s">
        <v>5434</v>
      </c>
      <c r="P5921" s="1" t="s">
        <v>5434</v>
      </c>
      <c r="Q5921" s="1" t="s">
        <v>5434</v>
      </c>
      <c r="R5921" s="1" t="s">
        <v>5434</v>
      </c>
      <c r="S5921" s="1" t="s">
        <v>5434</v>
      </c>
      <c r="T5921" s="1" t="s">
        <v>5434</v>
      </c>
      <c r="U5921" s="1" t="s">
        <v>5434</v>
      </c>
      <c r="W5921" s="3">
        <v>0</v>
      </c>
      <c r="Y5921" s="1" t="s">
        <v>5434</v>
      </c>
      <c r="Z5921" s="1" t="s">
        <v>5434</v>
      </c>
      <c r="AA5921" s="1" t="s">
        <v>5434</v>
      </c>
      <c r="AB5921" s="1" t="s">
        <v>5434</v>
      </c>
      <c r="AC5921" s="1" t="s">
        <v>5434</v>
      </c>
      <c r="AD5921" s="1" t="s">
        <v>5434</v>
      </c>
      <c r="AE5921" s="1" t="s">
        <v>5434</v>
      </c>
    </row>
    <row r="5922" spans="3:31" ht="12.75" hidden="1">
      <c r="C5922" s="1" t="s">
        <v>4901</v>
      </c>
      <c r="D5922" s="1" t="s">
        <v>4901</v>
      </c>
      <c r="E5922" s="1" t="s">
        <v>4901</v>
      </c>
      <c r="F5922" s="1" t="s">
        <v>4901</v>
      </c>
      <c r="G5922" s="1" t="s">
        <v>4901</v>
      </c>
      <c r="H5922" s="1" t="s">
        <v>4901</v>
      </c>
      <c r="I5922" s="1" t="s">
        <v>4901</v>
      </c>
      <c r="J5922" s="1" t="s">
        <v>4901</v>
      </c>
      <c r="K5922" s="1" t="s">
        <v>4901</v>
      </c>
      <c r="M5922" s="3">
        <v>0</v>
      </c>
      <c r="O5922" s="1" t="s">
        <v>5434</v>
      </c>
      <c r="P5922" s="1" t="s">
        <v>5434</v>
      </c>
      <c r="Q5922" s="1" t="s">
        <v>5434</v>
      </c>
      <c r="R5922" s="1" t="s">
        <v>5434</v>
      </c>
      <c r="S5922" s="1" t="s">
        <v>5434</v>
      </c>
      <c r="T5922" s="1" t="s">
        <v>5434</v>
      </c>
      <c r="U5922" s="1" t="s">
        <v>5434</v>
      </c>
      <c r="W5922" s="3">
        <v>0</v>
      </c>
      <c r="Y5922" s="1" t="s">
        <v>5434</v>
      </c>
      <c r="Z5922" s="1" t="s">
        <v>5434</v>
      </c>
      <c r="AA5922" s="1" t="s">
        <v>5434</v>
      </c>
      <c r="AB5922" s="1" t="s">
        <v>5434</v>
      </c>
      <c r="AC5922" s="1" t="s">
        <v>5434</v>
      </c>
      <c r="AD5922" s="1" t="s">
        <v>5434</v>
      </c>
      <c r="AE5922" s="1" t="s">
        <v>5434</v>
      </c>
    </row>
    <row r="5923" spans="3:31" ht="12.75" hidden="1">
      <c r="C5923" s="1" t="s">
        <v>4901</v>
      </c>
      <c r="D5923" s="1" t="s">
        <v>4901</v>
      </c>
      <c r="E5923" s="1" t="s">
        <v>4901</v>
      </c>
      <c r="F5923" s="1" t="s">
        <v>4901</v>
      </c>
      <c r="G5923" s="1" t="s">
        <v>4901</v>
      </c>
      <c r="H5923" s="1" t="s">
        <v>4901</v>
      </c>
      <c r="I5923" s="1" t="s">
        <v>4901</v>
      </c>
      <c r="J5923" s="1" t="s">
        <v>4901</v>
      </c>
      <c r="K5923" s="1" t="s">
        <v>4901</v>
      </c>
      <c r="M5923" s="3">
        <v>0</v>
      </c>
      <c r="O5923" s="1" t="s">
        <v>5434</v>
      </c>
      <c r="P5923" s="1" t="s">
        <v>5434</v>
      </c>
      <c r="Q5923" s="1" t="s">
        <v>5434</v>
      </c>
      <c r="R5923" s="1" t="s">
        <v>5434</v>
      </c>
      <c r="S5923" s="1" t="s">
        <v>5434</v>
      </c>
      <c r="T5923" s="1" t="s">
        <v>5434</v>
      </c>
      <c r="U5923" s="1" t="s">
        <v>5434</v>
      </c>
      <c r="W5923" s="3">
        <v>0</v>
      </c>
      <c r="Y5923" s="1" t="s">
        <v>5434</v>
      </c>
      <c r="Z5923" s="1" t="s">
        <v>5434</v>
      </c>
      <c r="AA5923" s="1" t="s">
        <v>5434</v>
      </c>
      <c r="AB5923" s="1" t="s">
        <v>5434</v>
      </c>
      <c r="AC5923" s="1" t="s">
        <v>5434</v>
      </c>
      <c r="AD5923" s="1" t="s">
        <v>5434</v>
      </c>
      <c r="AE5923" s="1" t="s">
        <v>5434</v>
      </c>
    </row>
    <row r="5924" spans="3:31" ht="12.75" hidden="1">
      <c r="C5924" s="1" t="s">
        <v>4901</v>
      </c>
      <c r="D5924" s="1" t="s">
        <v>4901</v>
      </c>
      <c r="E5924" s="1" t="s">
        <v>4901</v>
      </c>
      <c r="F5924" s="1" t="s">
        <v>4901</v>
      </c>
      <c r="G5924" s="1" t="s">
        <v>4901</v>
      </c>
      <c r="H5924" s="1" t="s">
        <v>4901</v>
      </c>
      <c r="I5924" s="1" t="s">
        <v>4901</v>
      </c>
      <c r="J5924" s="1" t="s">
        <v>4901</v>
      </c>
      <c r="K5924" s="1" t="s">
        <v>4901</v>
      </c>
      <c r="M5924" s="3">
        <v>0</v>
      </c>
      <c r="O5924" s="1" t="s">
        <v>5434</v>
      </c>
      <c r="P5924" s="1" t="s">
        <v>5434</v>
      </c>
      <c r="Q5924" s="1" t="s">
        <v>5434</v>
      </c>
      <c r="R5924" s="1" t="s">
        <v>5434</v>
      </c>
      <c r="S5924" s="1" t="s">
        <v>5434</v>
      </c>
      <c r="T5924" s="1" t="s">
        <v>5434</v>
      </c>
      <c r="U5924" s="1" t="s">
        <v>5434</v>
      </c>
      <c r="W5924" s="3">
        <v>0</v>
      </c>
      <c r="Y5924" s="1" t="s">
        <v>5434</v>
      </c>
      <c r="Z5924" s="1" t="s">
        <v>5434</v>
      </c>
      <c r="AA5924" s="1" t="s">
        <v>5434</v>
      </c>
      <c r="AB5924" s="1" t="s">
        <v>5434</v>
      </c>
      <c r="AC5924" s="1" t="s">
        <v>5434</v>
      </c>
      <c r="AD5924" s="1" t="s">
        <v>5434</v>
      </c>
      <c r="AE5924" s="1" t="s">
        <v>5434</v>
      </c>
    </row>
    <row r="5925" spans="3:31" ht="12.75" hidden="1">
      <c r="C5925" s="1" t="s">
        <v>4901</v>
      </c>
      <c r="D5925" s="1" t="s">
        <v>4901</v>
      </c>
      <c r="E5925" s="1" t="s">
        <v>4901</v>
      </c>
      <c r="F5925" s="1" t="s">
        <v>4901</v>
      </c>
      <c r="G5925" s="1" t="s">
        <v>4901</v>
      </c>
      <c r="H5925" s="1" t="s">
        <v>4901</v>
      </c>
      <c r="I5925" s="1" t="s">
        <v>4901</v>
      </c>
      <c r="J5925" s="1" t="s">
        <v>4901</v>
      </c>
      <c r="K5925" s="1" t="s">
        <v>4901</v>
      </c>
      <c r="M5925" s="3">
        <v>0</v>
      </c>
      <c r="O5925" s="1" t="s">
        <v>5434</v>
      </c>
      <c r="P5925" s="1" t="s">
        <v>5434</v>
      </c>
      <c r="Q5925" s="1" t="s">
        <v>5434</v>
      </c>
      <c r="R5925" s="1" t="s">
        <v>5434</v>
      </c>
      <c r="S5925" s="1" t="s">
        <v>5434</v>
      </c>
      <c r="T5925" s="1" t="s">
        <v>5434</v>
      </c>
      <c r="U5925" s="1" t="s">
        <v>5434</v>
      </c>
      <c r="W5925" s="3">
        <v>0</v>
      </c>
      <c r="Y5925" s="1" t="s">
        <v>5434</v>
      </c>
      <c r="Z5925" s="1" t="s">
        <v>5434</v>
      </c>
      <c r="AA5925" s="1" t="s">
        <v>5434</v>
      </c>
      <c r="AB5925" s="1" t="s">
        <v>5434</v>
      </c>
      <c r="AC5925" s="1" t="s">
        <v>5434</v>
      </c>
      <c r="AD5925" s="1" t="s">
        <v>5434</v>
      </c>
      <c r="AE5925" s="1" t="s">
        <v>5434</v>
      </c>
    </row>
    <row r="5926" spans="3:31" ht="12.75" hidden="1">
      <c r="C5926" s="1" t="s">
        <v>4901</v>
      </c>
      <c r="D5926" s="1" t="s">
        <v>4901</v>
      </c>
      <c r="E5926" s="1" t="s">
        <v>4901</v>
      </c>
      <c r="F5926" s="1" t="s">
        <v>4901</v>
      </c>
      <c r="G5926" s="1" t="s">
        <v>4901</v>
      </c>
      <c r="H5926" s="1" t="s">
        <v>4901</v>
      </c>
      <c r="I5926" s="1" t="s">
        <v>4901</v>
      </c>
      <c r="J5926" s="1" t="s">
        <v>4901</v>
      </c>
      <c r="K5926" s="1" t="s">
        <v>4901</v>
      </c>
      <c r="M5926" s="3">
        <v>0</v>
      </c>
      <c r="O5926" s="1" t="s">
        <v>5434</v>
      </c>
      <c r="P5926" s="1" t="s">
        <v>5434</v>
      </c>
      <c r="Q5926" s="1" t="s">
        <v>5434</v>
      </c>
      <c r="R5926" s="1" t="s">
        <v>5434</v>
      </c>
      <c r="S5926" s="1" t="s">
        <v>5434</v>
      </c>
      <c r="T5926" s="1" t="s">
        <v>5434</v>
      </c>
      <c r="U5926" s="1" t="s">
        <v>5434</v>
      </c>
      <c r="W5926" s="3">
        <v>0</v>
      </c>
      <c r="Y5926" s="1" t="s">
        <v>5434</v>
      </c>
      <c r="Z5926" s="1" t="s">
        <v>5434</v>
      </c>
      <c r="AA5926" s="1" t="s">
        <v>5434</v>
      </c>
      <c r="AB5926" s="1" t="s">
        <v>5434</v>
      </c>
      <c r="AC5926" s="1" t="s">
        <v>5434</v>
      </c>
      <c r="AD5926" s="1" t="s">
        <v>5434</v>
      </c>
      <c r="AE5926" s="1" t="s">
        <v>5434</v>
      </c>
    </row>
    <row r="5927" spans="3:31" ht="12.75" hidden="1">
      <c r="C5927" s="1" t="s">
        <v>4901</v>
      </c>
      <c r="D5927" s="1" t="s">
        <v>4901</v>
      </c>
      <c r="E5927" s="1" t="s">
        <v>4901</v>
      </c>
      <c r="F5927" s="1" t="s">
        <v>4901</v>
      </c>
      <c r="G5927" s="1" t="s">
        <v>4901</v>
      </c>
      <c r="H5927" s="1" t="s">
        <v>4901</v>
      </c>
      <c r="I5927" s="1" t="s">
        <v>4901</v>
      </c>
      <c r="J5927" s="1" t="s">
        <v>4901</v>
      </c>
      <c r="K5927" s="1" t="s">
        <v>4901</v>
      </c>
      <c r="M5927" s="3">
        <v>0</v>
      </c>
      <c r="O5927" s="1" t="s">
        <v>5434</v>
      </c>
      <c r="P5927" s="1" t="s">
        <v>5434</v>
      </c>
      <c r="Q5927" s="1" t="s">
        <v>5434</v>
      </c>
      <c r="R5927" s="1" t="s">
        <v>5434</v>
      </c>
      <c r="S5927" s="1" t="s">
        <v>5434</v>
      </c>
      <c r="T5927" s="1" t="s">
        <v>5434</v>
      </c>
      <c r="U5927" s="1" t="s">
        <v>5434</v>
      </c>
      <c r="W5927" s="3">
        <v>0</v>
      </c>
      <c r="Y5927" s="1" t="s">
        <v>5434</v>
      </c>
      <c r="Z5927" s="1" t="s">
        <v>5434</v>
      </c>
      <c r="AA5927" s="1" t="s">
        <v>5434</v>
      </c>
      <c r="AB5927" s="1" t="s">
        <v>5434</v>
      </c>
      <c r="AC5927" s="1" t="s">
        <v>5434</v>
      </c>
      <c r="AD5927" s="1" t="s">
        <v>5434</v>
      </c>
      <c r="AE5927" s="1" t="s">
        <v>5434</v>
      </c>
    </row>
    <row r="5928" spans="3:31" ht="12.75" hidden="1">
      <c r="C5928" s="1" t="s">
        <v>4901</v>
      </c>
      <c r="D5928" s="1" t="s">
        <v>4901</v>
      </c>
      <c r="E5928" s="1" t="s">
        <v>4901</v>
      </c>
      <c r="F5928" s="1" t="s">
        <v>4901</v>
      </c>
      <c r="G5928" s="1" t="s">
        <v>4901</v>
      </c>
      <c r="H5928" s="1" t="s">
        <v>4901</v>
      </c>
      <c r="I5928" s="1" t="s">
        <v>4901</v>
      </c>
      <c r="J5928" s="1" t="s">
        <v>4901</v>
      </c>
      <c r="K5928" s="1" t="s">
        <v>4901</v>
      </c>
      <c r="M5928" s="3">
        <v>0</v>
      </c>
      <c r="O5928" s="1" t="s">
        <v>5434</v>
      </c>
      <c r="P5928" s="1" t="s">
        <v>5434</v>
      </c>
      <c r="Q5928" s="1" t="s">
        <v>5434</v>
      </c>
      <c r="R5928" s="1" t="s">
        <v>5434</v>
      </c>
      <c r="S5928" s="1" t="s">
        <v>5434</v>
      </c>
      <c r="T5928" s="1" t="s">
        <v>5434</v>
      </c>
      <c r="U5928" s="1" t="s">
        <v>5434</v>
      </c>
      <c r="W5928" s="3">
        <v>0</v>
      </c>
      <c r="Y5928" s="1" t="s">
        <v>5434</v>
      </c>
      <c r="Z5928" s="1" t="s">
        <v>5434</v>
      </c>
      <c r="AA5928" s="1" t="s">
        <v>5434</v>
      </c>
      <c r="AB5928" s="1" t="s">
        <v>5434</v>
      </c>
      <c r="AC5928" s="1" t="s">
        <v>5434</v>
      </c>
      <c r="AD5928" s="1" t="s">
        <v>5434</v>
      </c>
      <c r="AE5928" s="1" t="s">
        <v>5434</v>
      </c>
    </row>
    <row r="5929" spans="3:31" ht="12.75" hidden="1">
      <c r="C5929" s="1" t="s">
        <v>4901</v>
      </c>
      <c r="D5929" s="1" t="s">
        <v>4901</v>
      </c>
      <c r="E5929" s="1" t="s">
        <v>4901</v>
      </c>
      <c r="F5929" s="1" t="s">
        <v>4901</v>
      </c>
      <c r="G5929" s="1" t="s">
        <v>4901</v>
      </c>
      <c r="H5929" s="1" t="s">
        <v>4901</v>
      </c>
      <c r="I5929" s="1" t="s">
        <v>4901</v>
      </c>
      <c r="J5929" s="1" t="s">
        <v>4901</v>
      </c>
      <c r="K5929" s="1" t="s">
        <v>4901</v>
      </c>
      <c r="M5929" s="3">
        <v>0</v>
      </c>
      <c r="O5929" s="1" t="s">
        <v>5434</v>
      </c>
      <c r="P5929" s="1" t="s">
        <v>5434</v>
      </c>
      <c r="Q5929" s="1" t="s">
        <v>5434</v>
      </c>
      <c r="R5929" s="1" t="s">
        <v>5434</v>
      </c>
      <c r="S5929" s="1" t="s">
        <v>5434</v>
      </c>
      <c r="T5929" s="1" t="s">
        <v>5434</v>
      </c>
      <c r="U5929" s="1" t="s">
        <v>5434</v>
      </c>
      <c r="W5929" s="3">
        <v>0</v>
      </c>
      <c r="Y5929" s="1" t="s">
        <v>5434</v>
      </c>
      <c r="Z5929" s="1" t="s">
        <v>5434</v>
      </c>
      <c r="AA5929" s="1" t="s">
        <v>5434</v>
      </c>
      <c r="AB5929" s="1" t="s">
        <v>5434</v>
      </c>
      <c r="AC5929" s="1" t="s">
        <v>5434</v>
      </c>
      <c r="AD5929" s="1" t="s">
        <v>5434</v>
      </c>
      <c r="AE5929" s="1" t="s">
        <v>5434</v>
      </c>
    </row>
    <row r="5930" spans="3:31" ht="12.75" hidden="1">
      <c r="C5930" s="1" t="s">
        <v>4901</v>
      </c>
      <c r="D5930" s="1" t="s">
        <v>4901</v>
      </c>
      <c r="E5930" s="1" t="s">
        <v>4901</v>
      </c>
      <c r="F5930" s="1" t="s">
        <v>4901</v>
      </c>
      <c r="G5930" s="1" t="s">
        <v>4901</v>
      </c>
      <c r="H5930" s="1" t="s">
        <v>4901</v>
      </c>
      <c r="I5930" s="1" t="s">
        <v>4901</v>
      </c>
      <c r="J5930" s="1" t="s">
        <v>4901</v>
      </c>
      <c r="K5930" s="1" t="s">
        <v>4901</v>
      </c>
      <c r="M5930" s="3">
        <v>0</v>
      </c>
      <c r="O5930" s="1" t="s">
        <v>5434</v>
      </c>
      <c r="P5930" s="1" t="s">
        <v>5434</v>
      </c>
      <c r="Q5930" s="1" t="s">
        <v>5434</v>
      </c>
      <c r="R5930" s="1" t="s">
        <v>5434</v>
      </c>
      <c r="S5930" s="1" t="s">
        <v>5434</v>
      </c>
      <c r="T5930" s="1" t="s">
        <v>5434</v>
      </c>
      <c r="U5930" s="1" t="s">
        <v>5434</v>
      </c>
      <c r="W5930" s="3">
        <v>0</v>
      </c>
      <c r="Y5930" s="1" t="s">
        <v>5434</v>
      </c>
      <c r="Z5930" s="1" t="s">
        <v>5434</v>
      </c>
      <c r="AA5930" s="1" t="s">
        <v>5434</v>
      </c>
      <c r="AB5930" s="1" t="s">
        <v>5434</v>
      </c>
      <c r="AC5930" s="1" t="s">
        <v>5434</v>
      </c>
      <c r="AD5930" s="1" t="s">
        <v>5434</v>
      </c>
      <c r="AE5930" s="1" t="s">
        <v>5434</v>
      </c>
    </row>
    <row r="5931" spans="3:31" ht="12.75" hidden="1">
      <c r="C5931" s="1" t="s">
        <v>4901</v>
      </c>
      <c r="D5931" s="1" t="s">
        <v>4901</v>
      </c>
      <c r="E5931" s="1" t="s">
        <v>4901</v>
      </c>
      <c r="F5931" s="1" t="s">
        <v>4901</v>
      </c>
      <c r="G5931" s="1" t="s">
        <v>4901</v>
      </c>
      <c r="H5931" s="1" t="s">
        <v>4901</v>
      </c>
      <c r="I5931" s="1" t="s">
        <v>4901</v>
      </c>
      <c r="J5931" s="1" t="s">
        <v>4901</v>
      </c>
      <c r="K5931" s="1" t="s">
        <v>4901</v>
      </c>
      <c r="M5931" s="3">
        <v>0</v>
      </c>
      <c r="O5931" s="1" t="s">
        <v>5434</v>
      </c>
      <c r="P5931" s="1" t="s">
        <v>5434</v>
      </c>
      <c r="Q5931" s="1" t="s">
        <v>5434</v>
      </c>
      <c r="R5931" s="1" t="s">
        <v>5434</v>
      </c>
      <c r="S5931" s="1" t="s">
        <v>5434</v>
      </c>
      <c r="T5931" s="1" t="s">
        <v>5434</v>
      </c>
      <c r="U5931" s="1" t="s">
        <v>5434</v>
      </c>
      <c r="W5931" s="3">
        <v>0</v>
      </c>
      <c r="Y5931" s="1" t="s">
        <v>5434</v>
      </c>
      <c r="Z5931" s="1" t="s">
        <v>5434</v>
      </c>
      <c r="AA5931" s="1" t="s">
        <v>5434</v>
      </c>
      <c r="AB5931" s="1" t="s">
        <v>5434</v>
      </c>
      <c r="AC5931" s="1" t="s">
        <v>5434</v>
      </c>
      <c r="AD5931" s="1" t="s">
        <v>5434</v>
      </c>
      <c r="AE5931" s="1" t="s">
        <v>5434</v>
      </c>
    </row>
    <row r="5932" spans="3:31" ht="12.75" hidden="1">
      <c r="C5932" s="1" t="s">
        <v>4901</v>
      </c>
      <c r="D5932" s="1" t="s">
        <v>4901</v>
      </c>
      <c r="E5932" s="1" t="s">
        <v>4901</v>
      </c>
      <c r="F5932" s="1" t="s">
        <v>4901</v>
      </c>
      <c r="G5932" s="1" t="s">
        <v>4901</v>
      </c>
      <c r="H5932" s="1" t="s">
        <v>4901</v>
      </c>
      <c r="I5932" s="1" t="s">
        <v>4901</v>
      </c>
      <c r="J5932" s="1" t="s">
        <v>4901</v>
      </c>
      <c r="K5932" s="1" t="s">
        <v>4901</v>
      </c>
      <c r="M5932" s="3">
        <v>0</v>
      </c>
      <c r="O5932" s="1" t="s">
        <v>5434</v>
      </c>
      <c r="P5932" s="1" t="s">
        <v>5434</v>
      </c>
      <c r="Q5932" s="1" t="s">
        <v>5434</v>
      </c>
      <c r="R5932" s="1" t="s">
        <v>5434</v>
      </c>
      <c r="S5932" s="1" t="s">
        <v>5434</v>
      </c>
      <c r="T5932" s="1" t="s">
        <v>5434</v>
      </c>
      <c r="U5932" s="1" t="s">
        <v>5434</v>
      </c>
      <c r="W5932" s="3">
        <v>0</v>
      </c>
      <c r="Y5932" s="1" t="s">
        <v>5434</v>
      </c>
      <c r="Z5932" s="1" t="s">
        <v>5434</v>
      </c>
      <c r="AA5932" s="1" t="s">
        <v>5434</v>
      </c>
      <c r="AB5932" s="1" t="s">
        <v>5434</v>
      </c>
      <c r="AC5932" s="1" t="s">
        <v>5434</v>
      </c>
      <c r="AD5932" s="1" t="s">
        <v>5434</v>
      </c>
      <c r="AE5932" s="1" t="s">
        <v>5434</v>
      </c>
    </row>
    <row r="5933" spans="3:31" ht="12.75" hidden="1">
      <c r="C5933" s="1" t="s">
        <v>4901</v>
      </c>
      <c r="D5933" s="1" t="s">
        <v>4901</v>
      </c>
      <c r="E5933" s="1" t="s">
        <v>4901</v>
      </c>
      <c r="F5933" s="1" t="s">
        <v>4901</v>
      </c>
      <c r="G5933" s="1" t="s">
        <v>4901</v>
      </c>
      <c r="H5933" s="1" t="s">
        <v>4901</v>
      </c>
      <c r="I5933" s="1" t="s">
        <v>4901</v>
      </c>
      <c r="J5933" s="1" t="s">
        <v>4901</v>
      </c>
      <c r="K5933" s="1" t="s">
        <v>4901</v>
      </c>
      <c r="M5933" s="3">
        <v>0</v>
      </c>
      <c r="O5933" s="1" t="s">
        <v>5434</v>
      </c>
      <c r="P5933" s="1" t="s">
        <v>5434</v>
      </c>
      <c r="Q5933" s="1" t="s">
        <v>5434</v>
      </c>
      <c r="R5933" s="1" t="s">
        <v>5434</v>
      </c>
      <c r="S5933" s="1" t="s">
        <v>5434</v>
      </c>
      <c r="T5933" s="1" t="s">
        <v>5434</v>
      </c>
      <c r="U5933" s="1" t="s">
        <v>5434</v>
      </c>
      <c r="W5933" s="3">
        <v>0</v>
      </c>
      <c r="Y5933" s="1" t="s">
        <v>5434</v>
      </c>
      <c r="Z5933" s="1" t="s">
        <v>5434</v>
      </c>
      <c r="AA5933" s="1" t="s">
        <v>5434</v>
      </c>
      <c r="AB5933" s="1" t="s">
        <v>5434</v>
      </c>
      <c r="AC5933" s="1" t="s">
        <v>5434</v>
      </c>
      <c r="AD5933" s="1" t="s">
        <v>5434</v>
      </c>
      <c r="AE5933" s="1" t="s">
        <v>5434</v>
      </c>
    </row>
    <row r="5934" spans="3:31" ht="12.75" hidden="1">
      <c r="C5934" s="1" t="s">
        <v>4901</v>
      </c>
      <c r="D5934" s="1" t="s">
        <v>4901</v>
      </c>
      <c r="E5934" s="1" t="s">
        <v>4901</v>
      </c>
      <c r="F5934" s="1" t="s">
        <v>4901</v>
      </c>
      <c r="G5934" s="1" t="s">
        <v>4901</v>
      </c>
      <c r="H5934" s="1" t="s">
        <v>4901</v>
      </c>
      <c r="I5934" s="1" t="s">
        <v>4901</v>
      </c>
      <c r="J5934" s="1" t="s">
        <v>4901</v>
      </c>
      <c r="K5934" s="1" t="s">
        <v>4901</v>
      </c>
      <c r="M5934" s="3">
        <v>0</v>
      </c>
      <c r="O5934" s="1" t="s">
        <v>5434</v>
      </c>
      <c r="P5934" s="1" t="s">
        <v>5434</v>
      </c>
      <c r="Q5934" s="1" t="s">
        <v>5434</v>
      </c>
      <c r="R5934" s="1" t="s">
        <v>5434</v>
      </c>
      <c r="S5934" s="1" t="s">
        <v>5434</v>
      </c>
      <c r="T5934" s="1" t="s">
        <v>5434</v>
      </c>
      <c r="U5934" s="1" t="s">
        <v>5434</v>
      </c>
      <c r="W5934" s="3">
        <v>0</v>
      </c>
      <c r="Y5934" s="1" t="s">
        <v>5434</v>
      </c>
      <c r="Z5934" s="1" t="s">
        <v>5434</v>
      </c>
      <c r="AA5934" s="1" t="s">
        <v>5434</v>
      </c>
      <c r="AB5934" s="1" t="s">
        <v>5434</v>
      </c>
      <c r="AC5934" s="1" t="s">
        <v>5434</v>
      </c>
      <c r="AD5934" s="1" t="s">
        <v>5434</v>
      </c>
      <c r="AE5934" s="1" t="s">
        <v>5434</v>
      </c>
    </row>
    <row r="5935" spans="3:31" ht="12.75" hidden="1">
      <c r="C5935" s="1" t="s">
        <v>4901</v>
      </c>
      <c r="D5935" s="1" t="s">
        <v>4901</v>
      </c>
      <c r="E5935" s="1" t="s">
        <v>4901</v>
      </c>
      <c r="F5935" s="1" t="s">
        <v>4901</v>
      </c>
      <c r="G5935" s="1" t="s">
        <v>4901</v>
      </c>
      <c r="H5935" s="1" t="s">
        <v>4901</v>
      </c>
      <c r="I5935" s="1" t="s">
        <v>4901</v>
      </c>
      <c r="J5935" s="1" t="s">
        <v>4901</v>
      </c>
      <c r="K5935" s="1" t="s">
        <v>4901</v>
      </c>
      <c r="M5935" s="3">
        <v>0</v>
      </c>
      <c r="O5935" s="1" t="s">
        <v>5434</v>
      </c>
      <c r="P5935" s="1" t="s">
        <v>5434</v>
      </c>
      <c r="Q5935" s="1" t="s">
        <v>5434</v>
      </c>
      <c r="R5935" s="1" t="s">
        <v>5434</v>
      </c>
      <c r="S5935" s="1" t="s">
        <v>5434</v>
      </c>
      <c r="T5935" s="1" t="s">
        <v>5434</v>
      </c>
      <c r="U5935" s="1" t="s">
        <v>5434</v>
      </c>
      <c r="W5935" s="3">
        <v>0</v>
      </c>
      <c r="Y5935" s="1" t="s">
        <v>5434</v>
      </c>
      <c r="Z5935" s="1" t="s">
        <v>5434</v>
      </c>
      <c r="AA5935" s="1" t="s">
        <v>5434</v>
      </c>
      <c r="AB5935" s="1" t="s">
        <v>5434</v>
      </c>
      <c r="AC5935" s="1" t="s">
        <v>5434</v>
      </c>
      <c r="AD5935" s="1" t="s">
        <v>5434</v>
      </c>
      <c r="AE5935" s="1" t="s">
        <v>5434</v>
      </c>
    </row>
    <row r="5936" spans="3:31" ht="12.75" hidden="1">
      <c r="C5936" s="1" t="s">
        <v>4901</v>
      </c>
      <c r="D5936" s="1" t="s">
        <v>4901</v>
      </c>
      <c r="E5936" s="1" t="s">
        <v>4901</v>
      </c>
      <c r="F5936" s="1" t="s">
        <v>4901</v>
      </c>
      <c r="G5936" s="1" t="s">
        <v>4901</v>
      </c>
      <c r="H5936" s="1" t="s">
        <v>4901</v>
      </c>
      <c r="I5936" s="1" t="s">
        <v>4901</v>
      </c>
      <c r="J5936" s="1" t="s">
        <v>4901</v>
      </c>
      <c r="K5936" s="1" t="s">
        <v>4901</v>
      </c>
      <c r="M5936" s="3">
        <v>0</v>
      </c>
      <c r="O5936" s="1" t="s">
        <v>5434</v>
      </c>
      <c r="P5936" s="1" t="s">
        <v>5434</v>
      </c>
      <c r="Q5936" s="1" t="s">
        <v>5434</v>
      </c>
      <c r="R5936" s="1" t="s">
        <v>5434</v>
      </c>
      <c r="S5936" s="1" t="s">
        <v>5434</v>
      </c>
      <c r="T5936" s="1" t="s">
        <v>5434</v>
      </c>
      <c r="U5936" s="1" t="s">
        <v>5434</v>
      </c>
      <c r="W5936" s="3">
        <v>0</v>
      </c>
      <c r="Y5936" s="1" t="s">
        <v>5434</v>
      </c>
      <c r="Z5936" s="1" t="s">
        <v>5434</v>
      </c>
      <c r="AA5936" s="1" t="s">
        <v>5434</v>
      </c>
      <c r="AB5936" s="1" t="s">
        <v>5434</v>
      </c>
      <c r="AC5936" s="1" t="s">
        <v>5434</v>
      </c>
      <c r="AD5936" s="1" t="s">
        <v>5434</v>
      </c>
      <c r="AE5936" s="1" t="s">
        <v>5434</v>
      </c>
    </row>
    <row r="5937" spans="3:31" ht="12.75" hidden="1">
      <c r="C5937" s="1" t="s">
        <v>4901</v>
      </c>
      <c r="D5937" s="1" t="s">
        <v>4901</v>
      </c>
      <c r="E5937" s="1" t="s">
        <v>4901</v>
      </c>
      <c r="F5937" s="1" t="s">
        <v>4901</v>
      </c>
      <c r="G5937" s="1" t="s">
        <v>4901</v>
      </c>
      <c r="H5937" s="1" t="s">
        <v>4901</v>
      </c>
      <c r="I5937" s="1" t="s">
        <v>4901</v>
      </c>
      <c r="J5937" s="1" t="s">
        <v>4901</v>
      </c>
      <c r="K5937" s="1" t="s">
        <v>4901</v>
      </c>
      <c r="M5937" s="3">
        <v>0</v>
      </c>
      <c r="O5937" s="1" t="s">
        <v>5434</v>
      </c>
      <c r="P5937" s="1" t="s">
        <v>5434</v>
      </c>
      <c r="Q5937" s="1" t="s">
        <v>5434</v>
      </c>
      <c r="R5937" s="1" t="s">
        <v>5434</v>
      </c>
      <c r="S5937" s="1" t="s">
        <v>5434</v>
      </c>
      <c r="T5937" s="1" t="s">
        <v>5434</v>
      </c>
      <c r="U5937" s="1" t="s">
        <v>5434</v>
      </c>
      <c r="W5937" s="3">
        <v>0</v>
      </c>
      <c r="Y5937" s="1" t="s">
        <v>5434</v>
      </c>
      <c r="Z5937" s="1" t="s">
        <v>5434</v>
      </c>
      <c r="AA5937" s="1" t="s">
        <v>5434</v>
      </c>
      <c r="AB5937" s="1" t="s">
        <v>5434</v>
      </c>
      <c r="AC5937" s="1" t="s">
        <v>5434</v>
      </c>
      <c r="AD5937" s="1" t="s">
        <v>5434</v>
      </c>
      <c r="AE5937" s="1" t="s">
        <v>5434</v>
      </c>
    </row>
    <row r="5938" spans="3:31" ht="12.75" hidden="1">
      <c r="C5938" s="1" t="s">
        <v>4901</v>
      </c>
      <c r="D5938" s="1" t="s">
        <v>4901</v>
      </c>
      <c r="E5938" s="1" t="s">
        <v>4901</v>
      </c>
      <c r="F5938" s="1" t="s">
        <v>4901</v>
      </c>
      <c r="G5938" s="1" t="s">
        <v>4901</v>
      </c>
      <c r="H5938" s="1" t="s">
        <v>4901</v>
      </c>
      <c r="I5938" s="1" t="s">
        <v>4901</v>
      </c>
      <c r="J5938" s="1" t="s">
        <v>4901</v>
      </c>
      <c r="K5938" s="1" t="s">
        <v>4901</v>
      </c>
      <c r="M5938" s="3">
        <v>0</v>
      </c>
      <c r="O5938" s="1" t="s">
        <v>5434</v>
      </c>
      <c r="P5938" s="1" t="s">
        <v>5434</v>
      </c>
      <c r="Q5938" s="1" t="s">
        <v>5434</v>
      </c>
      <c r="R5938" s="1" t="s">
        <v>5434</v>
      </c>
      <c r="S5938" s="1" t="s">
        <v>5434</v>
      </c>
      <c r="T5938" s="1" t="s">
        <v>5434</v>
      </c>
      <c r="U5938" s="1" t="s">
        <v>5434</v>
      </c>
      <c r="W5938" s="3">
        <v>0</v>
      </c>
      <c r="Y5938" s="1" t="s">
        <v>5434</v>
      </c>
      <c r="Z5938" s="1" t="s">
        <v>5434</v>
      </c>
      <c r="AA5938" s="1" t="s">
        <v>5434</v>
      </c>
      <c r="AB5938" s="1" t="s">
        <v>5434</v>
      </c>
      <c r="AC5938" s="1" t="s">
        <v>5434</v>
      </c>
      <c r="AD5938" s="1" t="s">
        <v>5434</v>
      </c>
      <c r="AE5938" s="1" t="s">
        <v>5434</v>
      </c>
    </row>
    <row r="5939" spans="3:31" ht="12.75" hidden="1">
      <c r="C5939" s="1" t="s">
        <v>4901</v>
      </c>
      <c r="D5939" s="1" t="s">
        <v>4901</v>
      </c>
      <c r="E5939" s="1" t="s">
        <v>4901</v>
      </c>
      <c r="F5939" s="1" t="s">
        <v>4901</v>
      </c>
      <c r="G5939" s="1" t="s">
        <v>4901</v>
      </c>
      <c r="H5939" s="1" t="s">
        <v>4901</v>
      </c>
      <c r="I5939" s="1" t="s">
        <v>4901</v>
      </c>
      <c r="J5939" s="1" t="s">
        <v>4901</v>
      </c>
      <c r="K5939" s="1" t="s">
        <v>4901</v>
      </c>
      <c r="M5939" s="3">
        <v>0</v>
      </c>
      <c r="O5939" s="1" t="s">
        <v>5434</v>
      </c>
      <c r="P5939" s="1" t="s">
        <v>5434</v>
      </c>
      <c r="Q5939" s="1" t="s">
        <v>5434</v>
      </c>
      <c r="R5939" s="1" t="s">
        <v>5434</v>
      </c>
      <c r="S5939" s="1" t="s">
        <v>5434</v>
      </c>
      <c r="T5939" s="1" t="s">
        <v>5434</v>
      </c>
      <c r="U5939" s="1" t="s">
        <v>5434</v>
      </c>
      <c r="W5939" s="3">
        <v>0</v>
      </c>
      <c r="Y5939" s="1" t="s">
        <v>5434</v>
      </c>
      <c r="Z5939" s="1" t="s">
        <v>5434</v>
      </c>
      <c r="AA5939" s="1" t="s">
        <v>5434</v>
      </c>
      <c r="AB5939" s="1" t="s">
        <v>5434</v>
      </c>
      <c r="AC5939" s="1" t="s">
        <v>5434</v>
      </c>
      <c r="AD5939" s="1" t="s">
        <v>5434</v>
      </c>
      <c r="AE5939" s="1" t="s">
        <v>5434</v>
      </c>
    </row>
    <row r="5940" spans="3:31" ht="12.75" hidden="1">
      <c r="C5940" s="1" t="s">
        <v>4901</v>
      </c>
      <c r="D5940" s="1" t="s">
        <v>4901</v>
      </c>
      <c r="E5940" s="1" t="s">
        <v>4901</v>
      </c>
      <c r="F5940" s="1" t="s">
        <v>4901</v>
      </c>
      <c r="G5940" s="1" t="s">
        <v>4901</v>
      </c>
      <c r="H5940" s="1" t="s">
        <v>4901</v>
      </c>
      <c r="I5940" s="1" t="s">
        <v>4901</v>
      </c>
      <c r="J5940" s="1" t="s">
        <v>4901</v>
      </c>
      <c r="K5940" s="1" t="s">
        <v>4901</v>
      </c>
      <c r="M5940" s="3">
        <v>0</v>
      </c>
      <c r="O5940" s="1" t="s">
        <v>5434</v>
      </c>
      <c r="P5940" s="1" t="s">
        <v>5434</v>
      </c>
      <c r="Q5940" s="1" t="s">
        <v>5434</v>
      </c>
      <c r="R5940" s="1" t="s">
        <v>5434</v>
      </c>
      <c r="S5940" s="1" t="s">
        <v>5434</v>
      </c>
      <c r="T5940" s="1" t="s">
        <v>5434</v>
      </c>
      <c r="U5940" s="1" t="s">
        <v>5434</v>
      </c>
      <c r="W5940" s="3">
        <v>0</v>
      </c>
      <c r="Y5940" s="1" t="s">
        <v>5434</v>
      </c>
      <c r="Z5940" s="1" t="s">
        <v>5434</v>
      </c>
      <c r="AA5940" s="1" t="s">
        <v>5434</v>
      </c>
      <c r="AB5940" s="1" t="s">
        <v>5434</v>
      </c>
      <c r="AC5940" s="1" t="s">
        <v>5434</v>
      </c>
      <c r="AD5940" s="1" t="s">
        <v>5434</v>
      </c>
      <c r="AE5940" s="1" t="s">
        <v>5434</v>
      </c>
    </row>
    <row r="5941" spans="3:31" ht="12.75" hidden="1">
      <c r="C5941" s="1" t="s">
        <v>4901</v>
      </c>
      <c r="D5941" s="1" t="s">
        <v>4901</v>
      </c>
      <c r="E5941" s="1" t="s">
        <v>4901</v>
      </c>
      <c r="F5941" s="1" t="s">
        <v>4901</v>
      </c>
      <c r="G5941" s="1" t="s">
        <v>4901</v>
      </c>
      <c r="H5941" s="1" t="s">
        <v>4901</v>
      </c>
      <c r="I5941" s="1" t="s">
        <v>4901</v>
      </c>
      <c r="J5941" s="1" t="s">
        <v>4901</v>
      </c>
      <c r="K5941" s="1" t="s">
        <v>4901</v>
      </c>
      <c r="M5941" s="3">
        <v>0</v>
      </c>
      <c r="O5941" s="1" t="s">
        <v>5434</v>
      </c>
      <c r="P5941" s="1" t="s">
        <v>5434</v>
      </c>
      <c r="Q5941" s="1" t="s">
        <v>5434</v>
      </c>
      <c r="R5941" s="1" t="s">
        <v>5434</v>
      </c>
      <c r="S5941" s="1" t="s">
        <v>5434</v>
      </c>
      <c r="T5941" s="1" t="s">
        <v>5434</v>
      </c>
      <c r="U5941" s="1" t="s">
        <v>5434</v>
      </c>
      <c r="W5941" s="3">
        <v>0</v>
      </c>
      <c r="Y5941" s="1" t="s">
        <v>5434</v>
      </c>
      <c r="Z5941" s="1" t="s">
        <v>5434</v>
      </c>
      <c r="AA5941" s="1" t="s">
        <v>5434</v>
      </c>
      <c r="AB5941" s="1" t="s">
        <v>5434</v>
      </c>
      <c r="AC5941" s="1" t="s">
        <v>5434</v>
      </c>
      <c r="AD5941" s="1" t="s">
        <v>5434</v>
      </c>
      <c r="AE5941" s="1" t="s">
        <v>5434</v>
      </c>
    </row>
    <row r="5942" spans="3:31" ht="12.75" hidden="1">
      <c r="C5942" s="1" t="s">
        <v>4901</v>
      </c>
      <c r="D5942" s="1" t="s">
        <v>4901</v>
      </c>
      <c r="E5942" s="1" t="s">
        <v>4901</v>
      </c>
      <c r="F5942" s="1" t="s">
        <v>4901</v>
      </c>
      <c r="G5942" s="1" t="s">
        <v>4901</v>
      </c>
      <c r="H5942" s="1" t="s">
        <v>4901</v>
      </c>
      <c r="I5942" s="1" t="s">
        <v>4901</v>
      </c>
      <c r="J5942" s="1" t="s">
        <v>4901</v>
      </c>
      <c r="K5942" s="1" t="s">
        <v>4901</v>
      </c>
      <c r="M5942" s="3">
        <v>0</v>
      </c>
      <c r="O5942" s="1" t="s">
        <v>5434</v>
      </c>
      <c r="P5942" s="1" t="s">
        <v>5434</v>
      </c>
      <c r="Q5942" s="1" t="s">
        <v>5434</v>
      </c>
      <c r="R5942" s="1" t="s">
        <v>5434</v>
      </c>
      <c r="S5942" s="1" t="s">
        <v>5434</v>
      </c>
      <c r="T5942" s="1" t="s">
        <v>5434</v>
      </c>
      <c r="U5942" s="1" t="s">
        <v>5434</v>
      </c>
      <c r="W5942" s="3">
        <v>0</v>
      </c>
      <c r="Y5942" s="1" t="s">
        <v>5434</v>
      </c>
      <c r="Z5942" s="1" t="s">
        <v>5434</v>
      </c>
      <c r="AA5942" s="1" t="s">
        <v>5434</v>
      </c>
      <c r="AB5942" s="1" t="s">
        <v>5434</v>
      </c>
      <c r="AC5942" s="1" t="s">
        <v>5434</v>
      </c>
      <c r="AD5942" s="1" t="s">
        <v>5434</v>
      </c>
      <c r="AE5942" s="1" t="s">
        <v>5434</v>
      </c>
    </row>
    <row r="5943" spans="3:31" ht="12.75" hidden="1">
      <c r="C5943" s="1" t="s">
        <v>4901</v>
      </c>
      <c r="D5943" s="1" t="s">
        <v>4901</v>
      </c>
      <c r="E5943" s="1" t="s">
        <v>4901</v>
      </c>
      <c r="F5943" s="1" t="s">
        <v>4901</v>
      </c>
      <c r="G5943" s="1" t="s">
        <v>4901</v>
      </c>
      <c r="H5943" s="1" t="s">
        <v>4901</v>
      </c>
      <c r="I5943" s="1" t="s">
        <v>4901</v>
      </c>
      <c r="J5943" s="1" t="s">
        <v>4901</v>
      </c>
      <c r="K5943" s="1" t="s">
        <v>4901</v>
      </c>
      <c r="M5943" s="3">
        <v>0</v>
      </c>
      <c r="O5943" s="1" t="s">
        <v>5434</v>
      </c>
      <c r="P5943" s="1" t="s">
        <v>5434</v>
      </c>
      <c r="Q5943" s="1" t="s">
        <v>5434</v>
      </c>
      <c r="R5943" s="1" t="s">
        <v>5434</v>
      </c>
      <c r="S5943" s="1" t="s">
        <v>5434</v>
      </c>
      <c r="T5943" s="1" t="s">
        <v>5434</v>
      </c>
      <c r="U5943" s="1" t="s">
        <v>5434</v>
      </c>
      <c r="W5943" s="3">
        <v>0</v>
      </c>
      <c r="Y5943" s="1" t="s">
        <v>5434</v>
      </c>
      <c r="Z5943" s="1" t="s">
        <v>5434</v>
      </c>
      <c r="AA5943" s="1" t="s">
        <v>5434</v>
      </c>
      <c r="AB5943" s="1" t="s">
        <v>5434</v>
      </c>
      <c r="AC5943" s="1" t="s">
        <v>5434</v>
      </c>
      <c r="AD5943" s="1" t="s">
        <v>5434</v>
      </c>
      <c r="AE5943" s="1" t="s">
        <v>5434</v>
      </c>
    </row>
    <row r="5944" spans="3:31" ht="12.75" hidden="1">
      <c r="C5944" s="1" t="s">
        <v>4901</v>
      </c>
      <c r="D5944" s="1" t="s">
        <v>4901</v>
      </c>
      <c r="E5944" s="1" t="s">
        <v>4901</v>
      </c>
      <c r="F5944" s="1" t="s">
        <v>4901</v>
      </c>
      <c r="G5944" s="1" t="s">
        <v>4901</v>
      </c>
      <c r="H5944" s="1" t="s">
        <v>4901</v>
      </c>
      <c r="I5944" s="1" t="s">
        <v>4901</v>
      </c>
      <c r="J5944" s="1" t="s">
        <v>4901</v>
      </c>
      <c r="K5944" s="1" t="s">
        <v>4901</v>
      </c>
      <c r="M5944" s="3">
        <v>0</v>
      </c>
      <c r="O5944" s="1" t="s">
        <v>5434</v>
      </c>
      <c r="P5944" s="1" t="s">
        <v>5434</v>
      </c>
      <c r="Q5944" s="1" t="s">
        <v>5434</v>
      </c>
      <c r="R5944" s="1" t="s">
        <v>5434</v>
      </c>
      <c r="S5944" s="1" t="s">
        <v>5434</v>
      </c>
      <c r="T5944" s="1" t="s">
        <v>5434</v>
      </c>
      <c r="U5944" s="1" t="s">
        <v>5434</v>
      </c>
      <c r="W5944" s="3">
        <v>0</v>
      </c>
      <c r="Y5944" s="1" t="s">
        <v>5434</v>
      </c>
      <c r="Z5944" s="1" t="s">
        <v>5434</v>
      </c>
      <c r="AA5944" s="1" t="s">
        <v>5434</v>
      </c>
      <c r="AB5944" s="1" t="s">
        <v>5434</v>
      </c>
      <c r="AC5944" s="1" t="s">
        <v>5434</v>
      </c>
      <c r="AD5944" s="1" t="s">
        <v>5434</v>
      </c>
      <c r="AE5944" s="1" t="s">
        <v>5434</v>
      </c>
    </row>
    <row r="5945" spans="3:31" ht="12.75" hidden="1">
      <c r="C5945" s="1" t="s">
        <v>4901</v>
      </c>
      <c r="D5945" s="1" t="s">
        <v>4901</v>
      </c>
      <c r="E5945" s="1" t="s">
        <v>4901</v>
      </c>
      <c r="F5945" s="1" t="s">
        <v>4901</v>
      </c>
      <c r="G5945" s="1" t="s">
        <v>4901</v>
      </c>
      <c r="H5945" s="1" t="s">
        <v>4901</v>
      </c>
      <c r="I5945" s="1" t="s">
        <v>4901</v>
      </c>
      <c r="J5945" s="1" t="s">
        <v>4901</v>
      </c>
      <c r="K5945" s="1" t="s">
        <v>4901</v>
      </c>
      <c r="M5945" s="3">
        <v>0</v>
      </c>
      <c r="O5945" s="1" t="s">
        <v>5434</v>
      </c>
      <c r="P5945" s="1" t="s">
        <v>5434</v>
      </c>
      <c r="Q5945" s="1" t="s">
        <v>5434</v>
      </c>
      <c r="R5945" s="1" t="s">
        <v>5434</v>
      </c>
      <c r="S5945" s="1" t="s">
        <v>5434</v>
      </c>
      <c r="T5945" s="1" t="s">
        <v>5434</v>
      </c>
      <c r="U5945" s="1" t="s">
        <v>5434</v>
      </c>
      <c r="W5945" s="3">
        <v>0</v>
      </c>
      <c r="Y5945" s="1" t="s">
        <v>5434</v>
      </c>
      <c r="Z5945" s="1" t="s">
        <v>5434</v>
      </c>
      <c r="AA5945" s="1" t="s">
        <v>5434</v>
      </c>
      <c r="AB5945" s="1" t="s">
        <v>5434</v>
      </c>
      <c r="AC5945" s="1" t="s">
        <v>5434</v>
      </c>
      <c r="AD5945" s="1" t="s">
        <v>5434</v>
      </c>
      <c r="AE5945" s="1" t="s">
        <v>5434</v>
      </c>
    </row>
    <row r="5946" spans="3:31" ht="12.75" hidden="1">
      <c r="C5946" s="1" t="s">
        <v>4901</v>
      </c>
      <c r="D5946" s="1" t="s">
        <v>4901</v>
      </c>
      <c r="E5946" s="1" t="s">
        <v>4901</v>
      </c>
      <c r="F5946" s="1" t="s">
        <v>4901</v>
      </c>
      <c r="G5946" s="1" t="s">
        <v>4901</v>
      </c>
      <c r="H5946" s="1" t="s">
        <v>4901</v>
      </c>
      <c r="I5946" s="1" t="s">
        <v>4901</v>
      </c>
      <c r="J5946" s="1" t="s">
        <v>4901</v>
      </c>
      <c r="K5946" s="1" t="s">
        <v>4901</v>
      </c>
      <c r="M5946" s="3">
        <v>0</v>
      </c>
      <c r="O5946" s="1" t="s">
        <v>5434</v>
      </c>
      <c r="P5946" s="1" t="s">
        <v>5434</v>
      </c>
      <c r="Q5946" s="1" t="s">
        <v>5434</v>
      </c>
      <c r="R5946" s="1" t="s">
        <v>5434</v>
      </c>
      <c r="S5946" s="1" t="s">
        <v>5434</v>
      </c>
      <c r="T5946" s="1" t="s">
        <v>5434</v>
      </c>
      <c r="U5946" s="1" t="s">
        <v>5434</v>
      </c>
      <c r="W5946" s="3">
        <v>0</v>
      </c>
      <c r="Y5946" s="1" t="s">
        <v>5434</v>
      </c>
      <c r="Z5946" s="1" t="s">
        <v>5434</v>
      </c>
      <c r="AA5946" s="1" t="s">
        <v>5434</v>
      </c>
      <c r="AB5946" s="1" t="s">
        <v>5434</v>
      </c>
      <c r="AC5946" s="1" t="s">
        <v>5434</v>
      </c>
      <c r="AD5946" s="1" t="s">
        <v>5434</v>
      </c>
      <c r="AE5946" s="1" t="s">
        <v>5434</v>
      </c>
    </row>
    <row r="5947" spans="3:31" ht="12.75" hidden="1">
      <c r="C5947" s="1" t="s">
        <v>4901</v>
      </c>
      <c r="D5947" s="1" t="s">
        <v>4901</v>
      </c>
      <c r="E5947" s="1" t="s">
        <v>4901</v>
      </c>
      <c r="F5947" s="1" t="s">
        <v>4901</v>
      </c>
      <c r="G5947" s="1" t="s">
        <v>4901</v>
      </c>
      <c r="H5947" s="1" t="s">
        <v>4901</v>
      </c>
      <c r="I5947" s="1" t="s">
        <v>4901</v>
      </c>
      <c r="J5947" s="1" t="s">
        <v>4901</v>
      </c>
      <c r="K5947" s="1" t="s">
        <v>4901</v>
      </c>
      <c r="M5947" s="3">
        <v>0</v>
      </c>
      <c r="O5947" s="1" t="s">
        <v>5434</v>
      </c>
      <c r="P5947" s="1" t="s">
        <v>5434</v>
      </c>
      <c r="Q5947" s="1" t="s">
        <v>5434</v>
      </c>
      <c r="R5947" s="1" t="s">
        <v>5434</v>
      </c>
      <c r="S5947" s="1" t="s">
        <v>5434</v>
      </c>
      <c r="T5947" s="1" t="s">
        <v>5434</v>
      </c>
      <c r="U5947" s="1" t="s">
        <v>5434</v>
      </c>
      <c r="W5947" s="3">
        <v>0</v>
      </c>
      <c r="Y5947" s="1" t="s">
        <v>5434</v>
      </c>
      <c r="Z5947" s="1" t="s">
        <v>5434</v>
      </c>
      <c r="AA5947" s="1" t="s">
        <v>5434</v>
      </c>
      <c r="AB5947" s="1" t="s">
        <v>5434</v>
      </c>
      <c r="AC5947" s="1" t="s">
        <v>5434</v>
      </c>
      <c r="AD5947" s="1" t="s">
        <v>5434</v>
      </c>
      <c r="AE5947" s="1" t="s">
        <v>5434</v>
      </c>
    </row>
    <row r="5948" spans="3:31" ht="12.75" hidden="1">
      <c r="C5948" s="1" t="s">
        <v>4901</v>
      </c>
      <c r="D5948" s="1" t="s">
        <v>4901</v>
      </c>
      <c r="E5948" s="1" t="s">
        <v>4901</v>
      </c>
      <c r="F5948" s="1" t="s">
        <v>4901</v>
      </c>
      <c r="G5948" s="1" t="s">
        <v>4901</v>
      </c>
      <c r="H5948" s="1" t="s">
        <v>4901</v>
      </c>
      <c r="I5948" s="1" t="s">
        <v>4901</v>
      </c>
      <c r="J5948" s="1" t="s">
        <v>4901</v>
      </c>
      <c r="K5948" s="1" t="s">
        <v>4901</v>
      </c>
      <c r="M5948" s="3">
        <v>0</v>
      </c>
      <c r="O5948" s="1" t="s">
        <v>5434</v>
      </c>
      <c r="P5948" s="1" t="s">
        <v>5434</v>
      </c>
      <c r="Q5948" s="1" t="s">
        <v>5434</v>
      </c>
      <c r="R5948" s="1" t="s">
        <v>5434</v>
      </c>
      <c r="S5948" s="1" t="s">
        <v>5434</v>
      </c>
      <c r="T5948" s="1" t="s">
        <v>5434</v>
      </c>
      <c r="U5948" s="1" t="s">
        <v>5434</v>
      </c>
      <c r="W5948" s="3">
        <v>0</v>
      </c>
      <c r="Y5948" s="1" t="s">
        <v>5434</v>
      </c>
      <c r="Z5948" s="1" t="s">
        <v>5434</v>
      </c>
      <c r="AA5948" s="1" t="s">
        <v>5434</v>
      </c>
      <c r="AB5948" s="1" t="s">
        <v>5434</v>
      </c>
      <c r="AC5948" s="1" t="s">
        <v>5434</v>
      </c>
      <c r="AD5948" s="1" t="s">
        <v>5434</v>
      </c>
      <c r="AE5948" s="1" t="s">
        <v>5434</v>
      </c>
    </row>
    <row r="5949" spans="3:31" ht="12.75" hidden="1">
      <c r="C5949" s="1" t="s">
        <v>4901</v>
      </c>
      <c r="D5949" s="1" t="s">
        <v>4901</v>
      </c>
      <c r="E5949" s="1" t="s">
        <v>4901</v>
      </c>
      <c r="F5949" s="1" t="s">
        <v>4901</v>
      </c>
      <c r="G5949" s="1" t="s">
        <v>4901</v>
      </c>
      <c r="H5949" s="1" t="s">
        <v>4901</v>
      </c>
      <c r="I5949" s="1" t="s">
        <v>4901</v>
      </c>
      <c r="J5949" s="1" t="s">
        <v>4901</v>
      </c>
      <c r="K5949" s="1" t="s">
        <v>4901</v>
      </c>
      <c r="M5949" s="3">
        <v>0</v>
      </c>
      <c r="O5949" s="1" t="s">
        <v>5434</v>
      </c>
      <c r="P5949" s="1" t="s">
        <v>5434</v>
      </c>
      <c r="Q5949" s="1" t="s">
        <v>5434</v>
      </c>
      <c r="R5949" s="1" t="s">
        <v>5434</v>
      </c>
      <c r="S5949" s="1" t="s">
        <v>5434</v>
      </c>
      <c r="T5949" s="1" t="s">
        <v>5434</v>
      </c>
      <c r="U5949" s="1" t="s">
        <v>5434</v>
      </c>
      <c r="W5949" s="3">
        <v>0</v>
      </c>
      <c r="Y5949" s="1" t="s">
        <v>5434</v>
      </c>
      <c r="Z5949" s="1" t="s">
        <v>5434</v>
      </c>
      <c r="AA5949" s="1" t="s">
        <v>5434</v>
      </c>
      <c r="AB5949" s="1" t="s">
        <v>5434</v>
      </c>
      <c r="AC5949" s="1" t="s">
        <v>5434</v>
      </c>
      <c r="AD5949" s="1" t="s">
        <v>5434</v>
      </c>
      <c r="AE5949" s="1" t="s">
        <v>5434</v>
      </c>
    </row>
    <row r="5950" spans="3:31" ht="12.75" hidden="1">
      <c r="C5950" s="1" t="s">
        <v>4901</v>
      </c>
      <c r="D5950" s="1" t="s">
        <v>4901</v>
      </c>
      <c r="E5950" s="1" t="s">
        <v>4901</v>
      </c>
      <c r="F5950" s="1" t="s">
        <v>4901</v>
      </c>
      <c r="G5950" s="1" t="s">
        <v>4901</v>
      </c>
      <c r="H5950" s="1" t="s">
        <v>4901</v>
      </c>
      <c r="I5950" s="1" t="s">
        <v>4901</v>
      </c>
      <c r="J5950" s="1" t="s">
        <v>4901</v>
      </c>
      <c r="K5950" s="1" t="s">
        <v>4901</v>
      </c>
      <c r="M5950" s="3">
        <v>0</v>
      </c>
      <c r="O5950" s="1" t="s">
        <v>5434</v>
      </c>
      <c r="P5950" s="1" t="s">
        <v>5434</v>
      </c>
      <c r="Q5950" s="1" t="s">
        <v>5434</v>
      </c>
      <c r="R5950" s="1" t="s">
        <v>5434</v>
      </c>
      <c r="S5950" s="1" t="s">
        <v>5434</v>
      </c>
      <c r="T5950" s="1" t="s">
        <v>5434</v>
      </c>
      <c r="U5950" s="1" t="s">
        <v>5434</v>
      </c>
      <c r="W5950" s="3">
        <v>0</v>
      </c>
      <c r="Y5950" s="1" t="s">
        <v>5434</v>
      </c>
      <c r="Z5950" s="1" t="s">
        <v>5434</v>
      </c>
      <c r="AA5950" s="1" t="s">
        <v>5434</v>
      </c>
      <c r="AB5950" s="1" t="s">
        <v>5434</v>
      </c>
      <c r="AC5950" s="1" t="s">
        <v>5434</v>
      </c>
      <c r="AD5950" s="1" t="s">
        <v>5434</v>
      </c>
      <c r="AE5950" s="1" t="s">
        <v>5434</v>
      </c>
    </row>
    <row r="5951" spans="3:31" ht="12.75" hidden="1">
      <c r="C5951" s="1" t="s">
        <v>4901</v>
      </c>
      <c r="D5951" s="1" t="s">
        <v>4901</v>
      </c>
      <c r="E5951" s="1" t="s">
        <v>4901</v>
      </c>
      <c r="F5951" s="1" t="s">
        <v>4901</v>
      </c>
      <c r="G5951" s="1" t="s">
        <v>4901</v>
      </c>
      <c r="H5951" s="1" t="s">
        <v>4901</v>
      </c>
      <c r="I5951" s="1" t="s">
        <v>4901</v>
      </c>
      <c r="J5951" s="1" t="s">
        <v>4901</v>
      </c>
      <c r="K5951" s="1" t="s">
        <v>4901</v>
      </c>
      <c r="M5951" s="3">
        <v>0</v>
      </c>
      <c r="O5951" s="1" t="s">
        <v>5434</v>
      </c>
      <c r="P5951" s="1" t="s">
        <v>5434</v>
      </c>
      <c r="Q5951" s="1" t="s">
        <v>5434</v>
      </c>
      <c r="R5951" s="1" t="s">
        <v>5434</v>
      </c>
      <c r="S5951" s="1" t="s">
        <v>5434</v>
      </c>
      <c r="T5951" s="1" t="s">
        <v>5434</v>
      </c>
      <c r="U5951" s="1" t="s">
        <v>5434</v>
      </c>
      <c r="W5951" s="3">
        <v>0</v>
      </c>
      <c r="Y5951" s="1" t="s">
        <v>5434</v>
      </c>
      <c r="Z5951" s="1" t="s">
        <v>5434</v>
      </c>
      <c r="AA5951" s="1" t="s">
        <v>5434</v>
      </c>
      <c r="AB5951" s="1" t="s">
        <v>5434</v>
      </c>
      <c r="AC5951" s="1" t="s">
        <v>5434</v>
      </c>
      <c r="AD5951" s="1" t="s">
        <v>5434</v>
      </c>
      <c r="AE5951" s="1" t="s">
        <v>5434</v>
      </c>
    </row>
    <row r="5952" spans="3:31" ht="12.75" hidden="1">
      <c r="C5952" s="1" t="s">
        <v>4901</v>
      </c>
      <c r="D5952" s="1" t="s">
        <v>4901</v>
      </c>
      <c r="E5952" s="1" t="s">
        <v>4901</v>
      </c>
      <c r="F5952" s="1" t="s">
        <v>4901</v>
      </c>
      <c r="G5952" s="1" t="s">
        <v>4901</v>
      </c>
      <c r="H5952" s="1" t="s">
        <v>4901</v>
      </c>
      <c r="I5952" s="1" t="s">
        <v>4901</v>
      </c>
      <c r="J5952" s="1" t="s">
        <v>4901</v>
      </c>
      <c r="K5952" s="1" t="s">
        <v>4901</v>
      </c>
      <c r="M5952" s="3">
        <v>0</v>
      </c>
      <c r="O5952" s="1" t="s">
        <v>5434</v>
      </c>
      <c r="P5952" s="1" t="s">
        <v>5434</v>
      </c>
      <c r="Q5952" s="1" t="s">
        <v>5434</v>
      </c>
      <c r="R5952" s="1" t="s">
        <v>5434</v>
      </c>
      <c r="S5952" s="1" t="s">
        <v>5434</v>
      </c>
      <c r="T5952" s="1" t="s">
        <v>5434</v>
      </c>
      <c r="U5952" s="1" t="s">
        <v>5434</v>
      </c>
      <c r="W5952" s="3">
        <v>0</v>
      </c>
      <c r="Y5952" s="1" t="s">
        <v>5434</v>
      </c>
      <c r="Z5952" s="1" t="s">
        <v>5434</v>
      </c>
      <c r="AA5952" s="1" t="s">
        <v>5434</v>
      </c>
      <c r="AB5952" s="1" t="s">
        <v>5434</v>
      </c>
      <c r="AC5952" s="1" t="s">
        <v>5434</v>
      </c>
      <c r="AD5952" s="1" t="s">
        <v>5434</v>
      </c>
      <c r="AE5952" s="1" t="s">
        <v>5434</v>
      </c>
    </row>
    <row r="5953" spans="3:31" ht="12.75" hidden="1">
      <c r="C5953" s="1" t="s">
        <v>4901</v>
      </c>
      <c r="D5953" s="1" t="s">
        <v>4901</v>
      </c>
      <c r="E5953" s="1" t="s">
        <v>4901</v>
      </c>
      <c r="F5953" s="1" t="s">
        <v>4901</v>
      </c>
      <c r="G5953" s="1" t="s">
        <v>4901</v>
      </c>
      <c r="H5953" s="1" t="s">
        <v>4901</v>
      </c>
      <c r="I5953" s="1" t="s">
        <v>4901</v>
      </c>
      <c r="J5953" s="1" t="s">
        <v>4901</v>
      </c>
      <c r="K5953" s="1" t="s">
        <v>4901</v>
      </c>
      <c r="M5953" s="3">
        <v>0</v>
      </c>
      <c r="O5953" s="1" t="s">
        <v>5434</v>
      </c>
      <c r="P5953" s="1" t="s">
        <v>5434</v>
      </c>
      <c r="Q5953" s="1" t="s">
        <v>5434</v>
      </c>
      <c r="R5953" s="1" t="s">
        <v>5434</v>
      </c>
      <c r="S5953" s="1" t="s">
        <v>5434</v>
      </c>
      <c r="T5953" s="1" t="s">
        <v>5434</v>
      </c>
      <c r="U5953" s="1" t="s">
        <v>5434</v>
      </c>
      <c r="W5953" s="3">
        <v>0</v>
      </c>
      <c r="Y5953" s="1" t="s">
        <v>5434</v>
      </c>
      <c r="Z5953" s="1" t="s">
        <v>5434</v>
      </c>
      <c r="AA5953" s="1" t="s">
        <v>5434</v>
      </c>
      <c r="AB5953" s="1" t="s">
        <v>5434</v>
      </c>
      <c r="AC5953" s="1" t="s">
        <v>5434</v>
      </c>
      <c r="AD5953" s="1" t="s">
        <v>5434</v>
      </c>
      <c r="AE5953" s="1" t="s">
        <v>5434</v>
      </c>
    </row>
    <row r="5954" spans="3:31" ht="12.75" hidden="1">
      <c r="C5954" s="1" t="s">
        <v>4901</v>
      </c>
      <c r="D5954" s="1" t="s">
        <v>4901</v>
      </c>
      <c r="E5954" s="1" t="s">
        <v>4901</v>
      </c>
      <c r="F5954" s="1" t="s">
        <v>4901</v>
      </c>
      <c r="G5954" s="1" t="s">
        <v>4901</v>
      </c>
      <c r="H5954" s="1" t="s">
        <v>4901</v>
      </c>
      <c r="I5954" s="1" t="s">
        <v>4901</v>
      </c>
      <c r="J5954" s="1" t="s">
        <v>4901</v>
      </c>
      <c r="K5954" s="1" t="s">
        <v>4901</v>
      </c>
      <c r="M5954" s="3">
        <v>0</v>
      </c>
      <c r="O5954" s="1" t="s">
        <v>5434</v>
      </c>
      <c r="P5954" s="1" t="s">
        <v>5434</v>
      </c>
      <c r="Q5954" s="1" t="s">
        <v>5434</v>
      </c>
      <c r="R5954" s="1" t="s">
        <v>5434</v>
      </c>
      <c r="S5954" s="1" t="s">
        <v>5434</v>
      </c>
      <c r="T5954" s="1" t="s">
        <v>5434</v>
      </c>
      <c r="U5954" s="1" t="s">
        <v>5434</v>
      </c>
      <c r="W5954" s="3">
        <v>0</v>
      </c>
      <c r="Y5954" s="1" t="s">
        <v>5434</v>
      </c>
      <c r="Z5954" s="1" t="s">
        <v>5434</v>
      </c>
      <c r="AA5954" s="1" t="s">
        <v>5434</v>
      </c>
      <c r="AB5954" s="1" t="s">
        <v>5434</v>
      </c>
      <c r="AC5954" s="1" t="s">
        <v>5434</v>
      </c>
      <c r="AD5954" s="1" t="s">
        <v>5434</v>
      </c>
      <c r="AE5954" s="1" t="s">
        <v>5434</v>
      </c>
    </row>
    <row r="5955" spans="3:31" ht="12.75" hidden="1">
      <c r="C5955" s="1" t="s">
        <v>4901</v>
      </c>
      <c r="D5955" s="1" t="s">
        <v>4901</v>
      </c>
      <c r="E5955" s="1" t="s">
        <v>4901</v>
      </c>
      <c r="F5955" s="1" t="s">
        <v>4901</v>
      </c>
      <c r="G5955" s="1" t="s">
        <v>4901</v>
      </c>
      <c r="H5955" s="1" t="s">
        <v>4901</v>
      </c>
      <c r="I5955" s="1" t="s">
        <v>4901</v>
      </c>
      <c r="J5955" s="1" t="s">
        <v>4901</v>
      </c>
      <c r="K5955" s="1" t="s">
        <v>4901</v>
      </c>
      <c r="M5955" s="3">
        <v>0</v>
      </c>
      <c r="O5955" s="1" t="s">
        <v>5434</v>
      </c>
      <c r="P5955" s="1" t="s">
        <v>5434</v>
      </c>
      <c r="Q5955" s="1" t="s">
        <v>5434</v>
      </c>
      <c r="R5955" s="1" t="s">
        <v>5434</v>
      </c>
      <c r="S5955" s="1" t="s">
        <v>5434</v>
      </c>
      <c r="T5955" s="1" t="s">
        <v>5434</v>
      </c>
      <c r="U5955" s="1" t="s">
        <v>5434</v>
      </c>
      <c r="W5955" s="3">
        <v>0</v>
      </c>
      <c r="Y5955" s="1" t="s">
        <v>5434</v>
      </c>
      <c r="Z5955" s="1" t="s">
        <v>5434</v>
      </c>
      <c r="AA5955" s="1" t="s">
        <v>5434</v>
      </c>
      <c r="AB5955" s="1" t="s">
        <v>5434</v>
      </c>
      <c r="AC5955" s="1" t="s">
        <v>5434</v>
      </c>
      <c r="AD5955" s="1" t="s">
        <v>5434</v>
      </c>
      <c r="AE5955" s="1" t="s">
        <v>5434</v>
      </c>
    </row>
    <row r="5956" spans="3:31" ht="12.75" hidden="1">
      <c r="C5956" s="1" t="s">
        <v>4901</v>
      </c>
      <c r="D5956" s="1" t="s">
        <v>4901</v>
      </c>
      <c r="E5956" s="1" t="s">
        <v>4901</v>
      </c>
      <c r="F5956" s="1" t="s">
        <v>4901</v>
      </c>
      <c r="G5956" s="1" t="s">
        <v>4901</v>
      </c>
      <c r="H5956" s="1" t="s">
        <v>4901</v>
      </c>
      <c r="I5956" s="1" t="s">
        <v>4901</v>
      </c>
      <c r="J5956" s="1" t="s">
        <v>4901</v>
      </c>
      <c r="K5956" s="1" t="s">
        <v>4901</v>
      </c>
      <c r="M5956" s="3">
        <v>0</v>
      </c>
      <c r="O5956" s="1" t="s">
        <v>5434</v>
      </c>
      <c r="P5956" s="1" t="s">
        <v>5434</v>
      </c>
      <c r="Q5956" s="1" t="s">
        <v>5434</v>
      </c>
      <c r="R5956" s="1" t="s">
        <v>5434</v>
      </c>
      <c r="S5956" s="1" t="s">
        <v>5434</v>
      </c>
      <c r="T5956" s="1" t="s">
        <v>5434</v>
      </c>
      <c r="U5956" s="1" t="s">
        <v>5434</v>
      </c>
      <c r="W5956" s="3">
        <v>0</v>
      </c>
      <c r="Y5956" s="1" t="s">
        <v>5434</v>
      </c>
      <c r="Z5956" s="1" t="s">
        <v>5434</v>
      </c>
      <c r="AA5956" s="1" t="s">
        <v>5434</v>
      </c>
      <c r="AB5956" s="1" t="s">
        <v>5434</v>
      </c>
      <c r="AC5956" s="1" t="s">
        <v>5434</v>
      </c>
      <c r="AD5956" s="1" t="s">
        <v>5434</v>
      </c>
      <c r="AE5956" s="1" t="s">
        <v>5434</v>
      </c>
    </row>
    <row r="5957" spans="3:31" ht="12.75" hidden="1">
      <c r="C5957" s="1" t="s">
        <v>4901</v>
      </c>
      <c r="D5957" s="1" t="s">
        <v>4901</v>
      </c>
      <c r="E5957" s="1" t="s">
        <v>4901</v>
      </c>
      <c r="F5957" s="1" t="s">
        <v>4901</v>
      </c>
      <c r="G5957" s="1" t="s">
        <v>4901</v>
      </c>
      <c r="H5957" s="1" t="s">
        <v>4901</v>
      </c>
      <c r="I5957" s="1" t="s">
        <v>4901</v>
      </c>
      <c r="J5957" s="1" t="s">
        <v>4901</v>
      </c>
      <c r="K5957" s="1" t="s">
        <v>4901</v>
      </c>
      <c r="M5957" s="3">
        <v>0</v>
      </c>
      <c r="O5957" s="1" t="s">
        <v>5434</v>
      </c>
      <c r="P5957" s="1" t="s">
        <v>5434</v>
      </c>
      <c r="Q5957" s="1" t="s">
        <v>5434</v>
      </c>
      <c r="R5957" s="1" t="s">
        <v>5434</v>
      </c>
      <c r="S5957" s="1" t="s">
        <v>5434</v>
      </c>
      <c r="T5957" s="1" t="s">
        <v>5434</v>
      </c>
      <c r="U5957" s="1" t="s">
        <v>5434</v>
      </c>
      <c r="W5957" s="3">
        <v>0</v>
      </c>
      <c r="Y5957" s="1" t="s">
        <v>5434</v>
      </c>
      <c r="Z5957" s="1" t="s">
        <v>5434</v>
      </c>
      <c r="AA5957" s="1" t="s">
        <v>5434</v>
      </c>
      <c r="AB5957" s="1" t="s">
        <v>5434</v>
      </c>
      <c r="AC5957" s="1" t="s">
        <v>5434</v>
      </c>
      <c r="AD5957" s="1" t="s">
        <v>5434</v>
      </c>
      <c r="AE5957" s="1" t="s">
        <v>5434</v>
      </c>
    </row>
    <row r="5958" spans="3:31" ht="12.75" hidden="1">
      <c r="C5958" s="1" t="s">
        <v>4901</v>
      </c>
      <c r="D5958" s="1" t="s">
        <v>4901</v>
      </c>
      <c r="E5958" s="1" t="s">
        <v>4901</v>
      </c>
      <c r="F5958" s="1" t="s">
        <v>4901</v>
      </c>
      <c r="G5958" s="1" t="s">
        <v>4901</v>
      </c>
      <c r="H5958" s="1" t="s">
        <v>4901</v>
      </c>
      <c r="I5958" s="1" t="s">
        <v>4901</v>
      </c>
      <c r="J5958" s="1" t="s">
        <v>4901</v>
      </c>
      <c r="K5958" s="1" t="s">
        <v>4901</v>
      </c>
      <c r="M5958" s="3">
        <v>0</v>
      </c>
      <c r="O5958" s="1" t="s">
        <v>5434</v>
      </c>
      <c r="P5958" s="1" t="s">
        <v>5434</v>
      </c>
      <c r="Q5958" s="1" t="s">
        <v>5434</v>
      </c>
      <c r="R5958" s="1" t="s">
        <v>5434</v>
      </c>
      <c r="S5958" s="1" t="s">
        <v>5434</v>
      </c>
      <c r="T5958" s="1" t="s">
        <v>5434</v>
      </c>
      <c r="U5958" s="1" t="s">
        <v>5434</v>
      </c>
      <c r="W5958" s="3">
        <v>0</v>
      </c>
      <c r="Y5958" s="1" t="s">
        <v>5434</v>
      </c>
      <c r="Z5958" s="1" t="s">
        <v>5434</v>
      </c>
      <c r="AA5958" s="1" t="s">
        <v>5434</v>
      </c>
      <c r="AB5958" s="1" t="s">
        <v>5434</v>
      </c>
      <c r="AC5958" s="1" t="s">
        <v>5434</v>
      </c>
      <c r="AD5958" s="1" t="s">
        <v>5434</v>
      </c>
      <c r="AE5958" s="1" t="s">
        <v>5434</v>
      </c>
    </row>
    <row r="5959" spans="3:31" ht="12.75" hidden="1">
      <c r="C5959" s="1" t="s">
        <v>4901</v>
      </c>
      <c r="D5959" s="1" t="s">
        <v>4901</v>
      </c>
      <c r="E5959" s="1" t="s">
        <v>4901</v>
      </c>
      <c r="F5959" s="1" t="s">
        <v>4901</v>
      </c>
      <c r="G5959" s="1" t="s">
        <v>4901</v>
      </c>
      <c r="H5959" s="1" t="s">
        <v>4901</v>
      </c>
      <c r="I5959" s="1" t="s">
        <v>4901</v>
      </c>
      <c r="J5959" s="1" t="s">
        <v>4901</v>
      </c>
      <c r="K5959" s="1" t="s">
        <v>4901</v>
      </c>
      <c r="M5959" s="3">
        <v>0</v>
      </c>
      <c r="O5959" s="1" t="s">
        <v>5434</v>
      </c>
      <c r="P5959" s="1" t="s">
        <v>5434</v>
      </c>
      <c r="Q5959" s="1" t="s">
        <v>5434</v>
      </c>
      <c r="R5959" s="1" t="s">
        <v>5434</v>
      </c>
      <c r="S5959" s="1" t="s">
        <v>5434</v>
      </c>
      <c r="T5959" s="1" t="s">
        <v>5434</v>
      </c>
      <c r="U5959" s="1" t="s">
        <v>5434</v>
      </c>
      <c r="W5959" s="3">
        <v>0</v>
      </c>
      <c r="Y5959" s="1" t="s">
        <v>5434</v>
      </c>
      <c r="Z5959" s="1" t="s">
        <v>5434</v>
      </c>
      <c r="AA5959" s="1" t="s">
        <v>5434</v>
      </c>
      <c r="AB5959" s="1" t="s">
        <v>5434</v>
      </c>
      <c r="AC5959" s="1" t="s">
        <v>5434</v>
      </c>
      <c r="AD5959" s="1" t="s">
        <v>5434</v>
      </c>
      <c r="AE5959" s="1" t="s">
        <v>5434</v>
      </c>
    </row>
    <row r="5960" spans="3:31" ht="12.75" hidden="1">
      <c r="C5960" s="1" t="s">
        <v>4901</v>
      </c>
      <c r="D5960" s="1" t="s">
        <v>4901</v>
      </c>
      <c r="E5960" s="1" t="s">
        <v>4901</v>
      </c>
      <c r="F5960" s="1" t="s">
        <v>4901</v>
      </c>
      <c r="G5960" s="1" t="s">
        <v>4901</v>
      </c>
      <c r="H5960" s="1" t="s">
        <v>4901</v>
      </c>
      <c r="I5960" s="1" t="s">
        <v>4901</v>
      </c>
      <c r="J5960" s="1" t="s">
        <v>4901</v>
      </c>
      <c r="K5960" s="1" t="s">
        <v>4901</v>
      </c>
      <c r="M5960" s="3">
        <v>0</v>
      </c>
      <c r="O5960" s="1" t="s">
        <v>5434</v>
      </c>
      <c r="P5960" s="1" t="s">
        <v>5434</v>
      </c>
      <c r="Q5960" s="1" t="s">
        <v>5434</v>
      </c>
      <c r="R5960" s="1" t="s">
        <v>5434</v>
      </c>
      <c r="S5960" s="1" t="s">
        <v>5434</v>
      </c>
      <c r="T5960" s="1" t="s">
        <v>5434</v>
      </c>
      <c r="U5960" s="1" t="s">
        <v>5434</v>
      </c>
      <c r="W5960" s="3">
        <v>0</v>
      </c>
      <c r="Y5960" s="1" t="s">
        <v>5434</v>
      </c>
      <c r="Z5960" s="1" t="s">
        <v>5434</v>
      </c>
      <c r="AA5960" s="1" t="s">
        <v>5434</v>
      </c>
      <c r="AB5960" s="1" t="s">
        <v>5434</v>
      </c>
      <c r="AC5960" s="1" t="s">
        <v>5434</v>
      </c>
      <c r="AD5960" s="1" t="s">
        <v>5434</v>
      </c>
      <c r="AE5960" s="1" t="s">
        <v>5434</v>
      </c>
    </row>
    <row r="5961" spans="3:31" ht="12.75" hidden="1">
      <c r="C5961" s="1" t="s">
        <v>4901</v>
      </c>
      <c r="D5961" s="1" t="s">
        <v>4901</v>
      </c>
      <c r="E5961" s="1" t="s">
        <v>4901</v>
      </c>
      <c r="F5961" s="1" t="s">
        <v>4901</v>
      </c>
      <c r="G5961" s="1" t="s">
        <v>4901</v>
      </c>
      <c r="H5961" s="1" t="s">
        <v>4901</v>
      </c>
      <c r="I5961" s="1" t="s">
        <v>4901</v>
      </c>
      <c r="J5961" s="1" t="s">
        <v>4901</v>
      </c>
      <c r="K5961" s="1" t="s">
        <v>4901</v>
      </c>
      <c r="M5961" s="3">
        <v>0</v>
      </c>
      <c r="O5961" s="1" t="s">
        <v>5434</v>
      </c>
      <c r="P5961" s="1" t="s">
        <v>5434</v>
      </c>
      <c r="Q5961" s="1" t="s">
        <v>5434</v>
      </c>
      <c r="R5961" s="1" t="s">
        <v>5434</v>
      </c>
      <c r="S5961" s="1" t="s">
        <v>5434</v>
      </c>
      <c r="T5961" s="1" t="s">
        <v>5434</v>
      </c>
      <c r="U5961" s="1" t="s">
        <v>5434</v>
      </c>
      <c r="W5961" s="3">
        <v>0</v>
      </c>
      <c r="Y5961" s="1" t="s">
        <v>5434</v>
      </c>
      <c r="Z5961" s="1" t="s">
        <v>5434</v>
      </c>
      <c r="AA5961" s="1" t="s">
        <v>5434</v>
      </c>
      <c r="AB5961" s="1" t="s">
        <v>5434</v>
      </c>
      <c r="AC5961" s="1" t="s">
        <v>5434</v>
      </c>
      <c r="AD5961" s="1" t="s">
        <v>5434</v>
      </c>
      <c r="AE5961" s="1" t="s">
        <v>5434</v>
      </c>
    </row>
    <row r="5962" spans="3:31" ht="12.75" hidden="1">
      <c r="C5962" s="1" t="s">
        <v>4901</v>
      </c>
      <c r="D5962" s="1" t="s">
        <v>4901</v>
      </c>
      <c r="E5962" s="1" t="s">
        <v>4901</v>
      </c>
      <c r="F5962" s="1" t="s">
        <v>4901</v>
      </c>
      <c r="G5962" s="1" t="s">
        <v>4901</v>
      </c>
      <c r="H5962" s="1" t="s">
        <v>4901</v>
      </c>
      <c r="I5962" s="1" t="s">
        <v>4901</v>
      </c>
      <c r="J5962" s="1" t="s">
        <v>4901</v>
      </c>
      <c r="K5962" s="1" t="s">
        <v>4901</v>
      </c>
      <c r="M5962" s="3">
        <v>0</v>
      </c>
      <c r="O5962" s="1" t="s">
        <v>5434</v>
      </c>
      <c r="P5962" s="1" t="s">
        <v>5434</v>
      </c>
      <c r="Q5962" s="1" t="s">
        <v>5434</v>
      </c>
      <c r="R5962" s="1" t="s">
        <v>5434</v>
      </c>
      <c r="S5962" s="1" t="s">
        <v>5434</v>
      </c>
      <c r="T5962" s="1" t="s">
        <v>5434</v>
      </c>
      <c r="U5962" s="1" t="s">
        <v>5434</v>
      </c>
      <c r="W5962" s="3">
        <v>0</v>
      </c>
      <c r="Y5962" s="1" t="s">
        <v>5434</v>
      </c>
      <c r="Z5962" s="1" t="s">
        <v>5434</v>
      </c>
      <c r="AA5962" s="1" t="s">
        <v>5434</v>
      </c>
      <c r="AB5962" s="1" t="s">
        <v>5434</v>
      </c>
      <c r="AC5962" s="1" t="s">
        <v>5434</v>
      </c>
      <c r="AD5962" s="1" t="s">
        <v>5434</v>
      </c>
      <c r="AE5962" s="1" t="s">
        <v>5434</v>
      </c>
    </row>
    <row r="5963" spans="3:31" ht="12.75" hidden="1">
      <c r="C5963" s="1" t="s">
        <v>4901</v>
      </c>
      <c r="D5963" s="1" t="s">
        <v>4901</v>
      </c>
      <c r="E5963" s="1" t="s">
        <v>4901</v>
      </c>
      <c r="F5963" s="1" t="s">
        <v>4901</v>
      </c>
      <c r="G5963" s="1" t="s">
        <v>4901</v>
      </c>
      <c r="H5963" s="1" t="s">
        <v>4901</v>
      </c>
      <c r="I5963" s="1" t="s">
        <v>4901</v>
      </c>
      <c r="J5963" s="1" t="s">
        <v>4901</v>
      </c>
      <c r="K5963" s="1" t="s">
        <v>4901</v>
      </c>
      <c r="M5963" s="3">
        <v>0</v>
      </c>
      <c r="O5963" s="1" t="s">
        <v>5434</v>
      </c>
      <c r="P5963" s="1" t="s">
        <v>5434</v>
      </c>
      <c r="Q5963" s="1" t="s">
        <v>5434</v>
      </c>
      <c r="R5963" s="1" t="s">
        <v>5434</v>
      </c>
      <c r="S5963" s="1" t="s">
        <v>5434</v>
      </c>
      <c r="T5963" s="1" t="s">
        <v>5434</v>
      </c>
      <c r="U5963" s="1" t="s">
        <v>5434</v>
      </c>
      <c r="W5963" s="3">
        <v>0</v>
      </c>
      <c r="Y5963" s="1" t="s">
        <v>5434</v>
      </c>
      <c r="Z5963" s="1" t="s">
        <v>5434</v>
      </c>
      <c r="AA5963" s="1" t="s">
        <v>5434</v>
      </c>
      <c r="AB5963" s="1" t="s">
        <v>5434</v>
      </c>
      <c r="AC5963" s="1" t="s">
        <v>5434</v>
      </c>
      <c r="AD5963" s="1" t="s">
        <v>5434</v>
      </c>
      <c r="AE5963" s="1" t="s">
        <v>5434</v>
      </c>
    </row>
    <row r="5964" spans="3:31" ht="12.75" hidden="1">
      <c r="C5964" s="1" t="s">
        <v>4901</v>
      </c>
      <c r="D5964" s="1" t="s">
        <v>4901</v>
      </c>
      <c r="E5964" s="1" t="s">
        <v>4901</v>
      </c>
      <c r="F5964" s="1" t="s">
        <v>4901</v>
      </c>
      <c r="G5964" s="1" t="s">
        <v>4901</v>
      </c>
      <c r="H5964" s="1" t="s">
        <v>4901</v>
      </c>
      <c r="I5964" s="1" t="s">
        <v>4901</v>
      </c>
      <c r="J5964" s="1" t="s">
        <v>4901</v>
      </c>
      <c r="K5964" s="1" t="s">
        <v>4901</v>
      </c>
      <c r="M5964" s="3">
        <v>0</v>
      </c>
      <c r="O5964" s="1" t="s">
        <v>5434</v>
      </c>
      <c r="P5964" s="1" t="s">
        <v>5434</v>
      </c>
      <c r="Q5964" s="1" t="s">
        <v>5434</v>
      </c>
      <c r="R5964" s="1" t="s">
        <v>5434</v>
      </c>
      <c r="S5964" s="1" t="s">
        <v>5434</v>
      </c>
      <c r="T5964" s="1" t="s">
        <v>5434</v>
      </c>
      <c r="U5964" s="1" t="s">
        <v>5434</v>
      </c>
      <c r="W5964" s="3">
        <v>0</v>
      </c>
      <c r="Y5964" s="1" t="s">
        <v>5434</v>
      </c>
      <c r="Z5964" s="1" t="s">
        <v>5434</v>
      </c>
      <c r="AA5964" s="1" t="s">
        <v>5434</v>
      </c>
      <c r="AB5964" s="1" t="s">
        <v>5434</v>
      </c>
      <c r="AC5964" s="1" t="s">
        <v>5434</v>
      </c>
      <c r="AD5964" s="1" t="s">
        <v>5434</v>
      </c>
      <c r="AE5964" s="1" t="s">
        <v>5434</v>
      </c>
    </row>
    <row r="5965" spans="3:31" ht="12.75" hidden="1">
      <c r="C5965" s="1" t="s">
        <v>4901</v>
      </c>
      <c r="D5965" s="1" t="s">
        <v>4901</v>
      </c>
      <c r="E5965" s="1" t="s">
        <v>4901</v>
      </c>
      <c r="F5965" s="1" t="s">
        <v>4901</v>
      </c>
      <c r="G5965" s="1" t="s">
        <v>4901</v>
      </c>
      <c r="H5965" s="1" t="s">
        <v>4901</v>
      </c>
      <c r="I5965" s="1" t="s">
        <v>4901</v>
      </c>
      <c r="J5965" s="1" t="s">
        <v>4901</v>
      </c>
      <c r="K5965" s="1" t="s">
        <v>4901</v>
      </c>
      <c r="M5965" s="3">
        <v>0</v>
      </c>
      <c r="O5965" s="1" t="s">
        <v>5434</v>
      </c>
      <c r="P5965" s="1" t="s">
        <v>5434</v>
      </c>
      <c r="Q5965" s="1" t="s">
        <v>5434</v>
      </c>
      <c r="R5965" s="1" t="s">
        <v>5434</v>
      </c>
      <c r="S5965" s="1" t="s">
        <v>5434</v>
      </c>
      <c r="T5965" s="1" t="s">
        <v>5434</v>
      </c>
      <c r="U5965" s="1" t="s">
        <v>5434</v>
      </c>
      <c r="W5965" s="3">
        <v>0</v>
      </c>
      <c r="Y5965" s="1" t="s">
        <v>5434</v>
      </c>
      <c r="Z5965" s="1" t="s">
        <v>5434</v>
      </c>
      <c r="AA5965" s="1" t="s">
        <v>5434</v>
      </c>
      <c r="AB5965" s="1" t="s">
        <v>5434</v>
      </c>
      <c r="AC5965" s="1" t="s">
        <v>5434</v>
      </c>
      <c r="AD5965" s="1" t="s">
        <v>5434</v>
      </c>
      <c r="AE5965" s="1" t="s">
        <v>5434</v>
      </c>
    </row>
    <row r="5966" spans="3:31" ht="12.75" hidden="1">
      <c r="C5966" s="1" t="s">
        <v>4901</v>
      </c>
      <c r="D5966" s="1" t="s">
        <v>4901</v>
      </c>
      <c r="E5966" s="1" t="s">
        <v>4901</v>
      </c>
      <c r="F5966" s="1" t="s">
        <v>4901</v>
      </c>
      <c r="G5966" s="1" t="s">
        <v>4901</v>
      </c>
      <c r="H5966" s="1" t="s">
        <v>4901</v>
      </c>
      <c r="I5966" s="1" t="s">
        <v>4901</v>
      </c>
      <c r="J5966" s="1" t="s">
        <v>4901</v>
      </c>
      <c r="K5966" s="1" t="s">
        <v>4901</v>
      </c>
      <c r="M5966" s="3">
        <v>0</v>
      </c>
      <c r="O5966" s="1" t="s">
        <v>5434</v>
      </c>
      <c r="P5966" s="1" t="s">
        <v>5434</v>
      </c>
      <c r="Q5966" s="1" t="s">
        <v>5434</v>
      </c>
      <c r="R5966" s="1" t="s">
        <v>5434</v>
      </c>
      <c r="S5966" s="1" t="s">
        <v>5434</v>
      </c>
      <c r="T5966" s="1" t="s">
        <v>5434</v>
      </c>
      <c r="U5966" s="1" t="s">
        <v>5434</v>
      </c>
      <c r="W5966" s="3">
        <v>0</v>
      </c>
      <c r="Y5966" s="1" t="s">
        <v>5434</v>
      </c>
      <c r="Z5966" s="1" t="s">
        <v>5434</v>
      </c>
      <c r="AA5966" s="1" t="s">
        <v>5434</v>
      </c>
      <c r="AB5966" s="1" t="s">
        <v>5434</v>
      </c>
      <c r="AC5966" s="1" t="s">
        <v>5434</v>
      </c>
      <c r="AD5966" s="1" t="s">
        <v>5434</v>
      </c>
      <c r="AE5966" s="1" t="s">
        <v>5434</v>
      </c>
    </row>
    <row r="5967" spans="3:31" ht="12.75" hidden="1">
      <c r="C5967" s="1" t="s">
        <v>4901</v>
      </c>
      <c r="D5967" s="1" t="s">
        <v>4901</v>
      </c>
      <c r="E5967" s="1" t="s">
        <v>4901</v>
      </c>
      <c r="F5967" s="1" t="s">
        <v>4901</v>
      </c>
      <c r="G5967" s="1" t="s">
        <v>4901</v>
      </c>
      <c r="H5967" s="1" t="s">
        <v>4901</v>
      </c>
      <c r="I5967" s="1" t="s">
        <v>4901</v>
      </c>
      <c r="J5967" s="1" t="s">
        <v>4901</v>
      </c>
      <c r="K5967" s="1" t="s">
        <v>4901</v>
      </c>
      <c r="M5967" s="3">
        <v>0</v>
      </c>
      <c r="O5967" s="1" t="s">
        <v>5434</v>
      </c>
      <c r="P5967" s="1" t="s">
        <v>5434</v>
      </c>
      <c r="Q5967" s="1" t="s">
        <v>5434</v>
      </c>
      <c r="R5967" s="1" t="s">
        <v>5434</v>
      </c>
      <c r="S5967" s="1" t="s">
        <v>5434</v>
      </c>
      <c r="T5967" s="1" t="s">
        <v>5434</v>
      </c>
      <c r="U5967" s="1" t="s">
        <v>5434</v>
      </c>
      <c r="W5967" s="3">
        <v>0</v>
      </c>
      <c r="Y5967" s="1" t="s">
        <v>5434</v>
      </c>
      <c r="Z5967" s="1" t="s">
        <v>5434</v>
      </c>
      <c r="AA5967" s="1" t="s">
        <v>5434</v>
      </c>
      <c r="AB5967" s="1" t="s">
        <v>5434</v>
      </c>
      <c r="AC5967" s="1" t="s">
        <v>5434</v>
      </c>
      <c r="AD5967" s="1" t="s">
        <v>5434</v>
      </c>
      <c r="AE5967" s="1" t="s">
        <v>5434</v>
      </c>
    </row>
    <row r="5968" spans="3:31" ht="12.75" hidden="1">
      <c r="C5968" s="1" t="s">
        <v>4901</v>
      </c>
      <c r="D5968" s="1" t="s">
        <v>4901</v>
      </c>
      <c r="E5968" s="1" t="s">
        <v>4901</v>
      </c>
      <c r="F5968" s="1" t="s">
        <v>4901</v>
      </c>
      <c r="G5968" s="1" t="s">
        <v>4901</v>
      </c>
      <c r="H5968" s="1" t="s">
        <v>4901</v>
      </c>
      <c r="I5968" s="1" t="s">
        <v>4901</v>
      </c>
      <c r="J5968" s="1" t="s">
        <v>4901</v>
      </c>
      <c r="K5968" s="1" t="s">
        <v>4901</v>
      </c>
      <c r="M5968" s="3">
        <v>0</v>
      </c>
      <c r="O5968" s="1" t="s">
        <v>5434</v>
      </c>
      <c r="P5968" s="1" t="s">
        <v>5434</v>
      </c>
      <c r="Q5968" s="1" t="s">
        <v>5434</v>
      </c>
      <c r="R5968" s="1" t="s">
        <v>5434</v>
      </c>
      <c r="S5968" s="1" t="s">
        <v>5434</v>
      </c>
      <c r="T5968" s="1" t="s">
        <v>5434</v>
      </c>
      <c r="U5968" s="1" t="s">
        <v>5434</v>
      </c>
      <c r="W5968" s="3">
        <v>0</v>
      </c>
      <c r="Y5968" s="1" t="s">
        <v>5434</v>
      </c>
      <c r="Z5968" s="1" t="s">
        <v>5434</v>
      </c>
      <c r="AA5968" s="1" t="s">
        <v>5434</v>
      </c>
      <c r="AB5968" s="1" t="s">
        <v>5434</v>
      </c>
      <c r="AC5968" s="1" t="s">
        <v>5434</v>
      </c>
      <c r="AD5968" s="1" t="s">
        <v>5434</v>
      </c>
      <c r="AE5968" s="1" t="s">
        <v>5434</v>
      </c>
    </row>
    <row r="5969" spans="3:31" ht="12.75" hidden="1">
      <c r="C5969" s="1" t="s">
        <v>4901</v>
      </c>
      <c r="D5969" s="1" t="s">
        <v>4901</v>
      </c>
      <c r="E5969" s="1" t="s">
        <v>4901</v>
      </c>
      <c r="F5969" s="1" t="s">
        <v>4901</v>
      </c>
      <c r="G5969" s="1" t="s">
        <v>4901</v>
      </c>
      <c r="H5969" s="1" t="s">
        <v>4901</v>
      </c>
      <c r="I5969" s="1" t="s">
        <v>4901</v>
      </c>
      <c r="J5969" s="1" t="s">
        <v>4901</v>
      </c>
      <c r="K5969" s="1" t="s">
        <v>4901</v>
      </c>
      <c r="M5969" s="3">
        <v>0</v>
      </c>
      <c r="O5969" s="1" t="s">
        <v>5434</v>
      </c>
      <c r="P5969" s="1" t="s">
        <v>5434</v>
      </c>
      <c r="Q5969" s="1" t="s">
        <v>5434</v>
      </c>
      <c r="R5969" s="1" t="s">
        <v>5434</v>
      </c>
      <c r="S5969" s="1" t="s">
        <v>5434</v>
      </c>
      <c r="T5969" s="1" t="s">
        <v>5434</v>
      </c>
      <c r="U5969" s="1" t="s">
        <v>5434</v>
      </c>
      <c r="W5969" s="3">
        <v>0</v>
      </c>
      <c r="Y5969" s="1" t="s">
        <v>5434</v>
      </c>
      <c r="Z5969" s="1" t="s">
        <v>5434</v>
      </c>
      <c r="AA5969" s="1" t="s">
        <v>5434</v>
      </c>
      <c r="AB5969" s="1" t="s">
        <v>5434</v>
      </c>
      <c r="AC5969" s="1" t="s">
        <v>5434</v>
      </c>
      <c r="AD5969" s="1" t="s">
        <v>5434</v>
      </c>
      <c r="AE5969" s="1" t="s">
        <v>5434</v>
      </c>
    </row>
    <row r="5970" spans="3:31" ht="12.75" hidden="1">
      <c r="C5970" s="1" t="s">
        <v>4901</v>
      </c>
      <c r="D5970" s="1" t="s">
        <v>4901</v>
      </c>
      <c r="E5970" s="1" t="s">
        <v>4901</v>
      </c>
      <c r="F5970" s="1" t="s">
        <v>4901</v>
      </c>
      <c r="G5970" s="1" t="s">
        <v>4901</v>
      </c>
      <c r="H5970" s="1" t="s">
        <v>4901</v>
      </c>
      <c r="I5970" s="1" t="s">
        <v>4901</v>
      </c>
      <c r="J5970" s="1" t="s">
        <v>4901</v>
      </c>
      <c r="K5970" s="1" t="s">
        <v>4901</v>
      </c>
      <c r="M5970" s="3">
        <v>0</v>
      </c>
      <c r="O5970" s="1" t="s">
        <v>5434</v>
      </c>
      <c r="P5970" s="1" t="s">
        <v>5434</v>
      </c>
      <c r="Q5970" s="1" t="s">
        <v>5434</v>
      </c>
      <c r="R5970" s="1" t="s">
        <v>5434</v>
      </c>
      <c r="S5970" s="1" t="s">
        <v>5434</v>
      </c>
      <c r="T5970" s="1" t="s">
        <v>5434</v>
      </c>
      <c r="U5970" s="1" t="s">
        <v>5434</v>
      </c>
      <c r="W5970" s="3">
        <v>0</v>
      </c>
      <c r="Y5970" s="1" t="s">
        <v>5434</v>
      </c>
      <c r="Z5970" s="1" t="s">
        <v>5434</v>
      </c>
      <c r="AA5970" s="1" t="s">
        <v>5434</v>
      </c>
      <c r="AB5970" s="1" t="s">
        <v>5434</v>
      </c>
      <c r="AC5970" s="1" t="s">
        <v>5434</v>
      </c>
      <c r="AD5970" s="1" t="s">
        <v>5434</v>
      </c>
      <c r="AE5970" s="1" t="s">
        <v>5434</v>
      </c>
    </row>
    <row r="5971" spans="3:31" ht="12.75" hidden="1">
      <c r="C5971" s="1" t="s">
        <v>4901</v>
      </c>
      <c r="D5971" s="1" t="s">
        <v>4901</v>
      </c>
      <c r="E5971" s="1" t="s">
        <v>4901</v>
      </c>
      <c r="F5971" s="1" t="s">
        <v>4901</v>
      </c>
      <c r="G5971" s="1" t="s">
        <v>4901</v>
      </c>
      <c r="H5971" s="1" t="s">
        <v>4901</v>
      </c>
      <c r="I5971" s="1" t="s">
        <v>4901</v>
      </c>
      <c r="J5971" s="1" t="s">
        <v>4901</v>
      </c>
      <c r="K5971" s="1" t="s">
        <v>4901</v>
      </c>
      <c r="M5971" s="3">
        <v>0</v>
      </c>
      <c r="O5971" s="1" t="s">
        <v>5434</v>
      </c>
      <c r="P5971" s="1" t="s">
        <v>5434</v>
      </c>
      <c r="Q5971" s="1" t="s">
        <v>5434</v>
      </c>
      <c r="R5971" s="1" t="s">
        <v>5434</v>
      </c>
      <c r="S5971" s="1" t="s">
        <v>5434</v>
      </c>
      <c r="T5971" s="1" t="s">
        <v>5434</v>
      </c>
      <c r="U5971" s="1" t="s">
        <v>5434</v>
      </c>
      <c r="W5971" s="3">
        <v>0</v>
      </c>
      <c r="Y5971" s="1" t="s">
        <v>5434</v>
      </c>
      <c r="Z5971" s="1" t="s">
        <v>5434</v>
      </c>
      <c r="AA5971" s="1" t="s">
        <v>5434</v>
      </c>
      <c r="AB5971" s="1" t="s">
        <v>5434</v>
      </c>
      <c r="AC5971" s="1" t="s">
        <v>5434</v>
      </c>
      <c r="AD5971" s="1" t="s">
        <v>5434</v>
      </c>
      <c r="AE5971" s="1" t="s">
        <v>5434</v>
      </c>
    </row>
    <row r="5972" spans="3:31" ht="12.75" hidden="1">
      <c r="C5972" s="1" t="s">
        <v>4901</v>
      </c>
      <c r="D5972" s="1" t="s">
        <v>4901</v>
      </c>
      <c r="E5972" s="1" t="s">
        <v>4901</v>
      </c>
      <c r="F5972" s="1" t="s">
        <v>4901</v>
      </c>
      <c r="G5972" s="1" t="s">
        <v>4901</v>
      </c>
      <c r="H5972" s="1" t="s">
        <v>4901</v>
      </c>
      <c r="I5972" s="1" t="s">
        <v>4901</v>
      </c>
      <c r="J5972" s="1" t="s">
        <v>4901</v>
      </c>
      <c r="K5972" s="1" t="s">
        <v>4901</v>
      </c>
      <c r="M5972" s="3">
        <v>0</v>
      </c>
      <c r="O5972" s="1" t="s">
        <v>5434</v>
      </c>
      <c r="P5972" s="1" t="s">
        <v>5434</v>
      </c>
      <c r="Q5972" s="1" t="s">
        <v>5434</v>
      </c>
      <c r="R5972" s="1" t="s">
        <v>5434</v>
      </c>
      <c r="S5972" s="1" t="s">
        <v>5434</v>
      </c>
      <c r="T5972" s="1" t="s">
        <v>5434</v>
      </c>
      <c r="U5972" s="1" t="s">
        <v>5434</v>
      </c>
      <c r="W5972" s="3">
        <v>0</v>
      </c>
      <c r="Y5972" s="1" t="s">
        <v>5434</v>
      </c>
      <c r="Z5972" s="1" t="s">
        <v>5434</v>
      </c>
      <c r="AA5972" s="1" t="s">
        <v>5434</v>
      </c>
      <c r="AB5972" s="1" t="s">
        <v>5434</v>
      </c>
      <c r="AC5972" s="1" t="s">
        <v>5434</v>
      </c>
      <c r="AD5972" s="1" t="s">
        <v>5434</v>
      </c>
      <c r="AE5972" s="1" t="s">
        <v>5434</v>
      </c>
    </row>
    <row r="5973" spans="3:31" ht="12.75" hidden="1">
      <c r="C5973" s="1" t="s">
        <v>4901</v>
      </c>
      <c r="D5973" s="1" t="s">
        <v>4901</v>
      </c>
      <c r="E5973" s="1" t="s">
        <v>4901</v>
      </c>
      <c r="F5973" s="1" t="s">
        <v>4901</v>
      </c>
      <c r="G5973" s="1" t="s">
        <v>4901</v>
      </c>
      <c r="H5973" s="1" t="s">
        <v>4901</v>
      </c>
      <c r="I5973" s="1" t="s">
        <v>4901</v>
      </c>
      <c r="J5973" s="1" t="s">
        <v>4901</v>
      </c>
      <c r="K5973" s="1" t="s">
        <v>4901</v>
      </c>
      <c r="M5973" s="3">
        <v>0</v>
      </c>
      <c r="O5973" s="1" t="s">
        <v>5434</v>
      </c>
      <c r="P5973" s="1" t="s">
        <v>5434</v>
      </c>
      <c r="Q5973" s="1" t="s">
        <v>5434</v>
      </c>
      <c r="R5973" s="1" t="s">
        <v>5434</v>
      </c>
      <c r="S5973" s="1" t="s">
        <v>5434</v>
      </c>
      <c r="T5973" s="1" t="s">
        <v>5434</v>
      </c>
      <c r="U5973" s="1" t="s">
        <v>5434</v>
      </c>
      <c r="W5973" s="3">
        <v>0</v>
      </c>
      <c r="Y5973" s="1" t="s">
        <v>5434</v>
      </c>
      <c r="Z5973" s="1" t="s">
        <v>5434</v>
      </c>
      <c r="AA5973" s="1" t="s">
        <v>5434</v>
      </c>
      <c r="AB5973" s="1" t="s">
        <v>5434</v>
      </c>
      <c r="AC5973" s="1" t="s">
        <v>5434</v>
      </c>
      <c r="AD5973" s="1" t="s">
        <v>5434</v>
      </c>
      <c r="AE5973" s="1" t="s">
        <v>5434</v>
      </c>
    </row>
    <row r="5974" spans="3:31" ht="12.75" hidden="1">
      <c r="C5974" s="1" t="s">
        <v>4901</v>
      </c>
      <c r="D5974" s="1" t="s">
        <v>4901</v>
      </c>
      <c r="E5974" s="1" t="s">
        <v>4901</v>
      </c>
      <c r="F5974" s="1" t="s">
        <v>4901</v>
      </c>
      <c r="G5974" s="1" t="s">
        <v>4901</v>
      </c>
      <c r="H5974" s="1" t="s">
        <v>4901</v>
      </c>
      <c r="I5974" s="1" t="s">
        <v>4901</v>
      </c>
      <c r="J5974" s="1" t="s">
        <v>4901</v>
      </c>
      <c r="K5974" s="1" t="s">
        <v>4901</v>
      </c>
      <c r="M5974" s="3">
        <v>0</v>
      </c>
      <c r="O5974" s="1" t="s">
        <v>5434</v>
      </c>
      <c r="P5974" s="1" t="s">
        <v>5434</v>
      </c>
      <c r="Q5974" s="1" t="s">
        <v>5434</v>
      </c>
      <c r="R5974" s="1" t="s">
        <v>5434</v>
      </c>
      <c r="S5974" s="1" t="s">
        <v>5434</v>
      </c>
      <c r="T5974" s="1" t="s">
        <v>5434</v>
      </c>
      <c r="U5974" s="1" t="s">
        <v>5434</v>
      </c>
      <c r="W5974" s="3">
        <v>0</v>
      </c>
      <c r="Y5974" s="1" t="s">
        <v>5434</v>
      </c>
      <c r="Z5974" s="1" t="s">
        <v>5434</v>
      </c>
      <c r="AA5974" s="1" t="s">
        <v>5434</v>
      </c>
      <c r="AB5974" s="1" t="s">
        <v>5434</v>
      </c>
      <c r="AC5974" s="1" t="s">
        <v>5434</v>
      </c>
      <c r="AD5974" s="1" t="s">
        <v>5434</v>
      </c>
      <c r="AE5974" s="1" t="s">
        <v>5434</v>
      </c>
    </row>
    <row r="5975" spans="3:31" ht="12.75" hidden="1">
      <c r="C5975" s="1" t="s">
        <v>4901</v>
      </c>
      <c r="D5975" s="1" t="s">
        <v>4901</v>
      </c>
      <c r="E5975" s="1" t="s">
        <v>4901</v>
      </c>
      <c r="F5975" s="1" t="s">
        <v>4901</v>
      </c>
      <c r="G5975" s="1" t="s">
        <v>4901</v>
      </c>
      <c r="H5975" s="1" t="s">
        <v>4901</v>
      </c>
      <c r="I5975" s="1" t="s">
        <v>4901</v>
      </c>
      <c r="J5975" s="1" t="s">
        <v>4901</v>
      </c>
      <c r="K5975" s="1" t="s">
        <v>4901</v>
      </c>
      <c r="M5975" s="3">
        <v>0</v>
      </c>
      <c r="O5975" s="1" t="s">
        <v>5434</v>
      </c>
      <c r="P5975" s="1" t="s">
        <v>5434</v>
      </c>
      <c r="Q5975" s="1" t="s">
        <v>5434</v>
      </c>
      <c r="R5975" s="1" t="s">
        <v>5434</v>
      </c>
      <c r="S5975" s="1" t="s">
        <v>5434</v>
      </c>
      <c r="T5975" s="1" t="s">
        <v>5434</v>
      </c>
      <c r="U5975" s="1" t="s">
        <v>5434</v>
      </c>
      <c r="W5975" s="3">
        <v>0</v>
      </c>
      <c r="Y5975" s="1" t="s">
        <v>5434</v>
      </c>
      <c r="Z5975" s="1" t="s">
        <v>5434</v>
      </c>
      <c r="AA5975" s="1" t="s">
        <v>5434</v>
      </c>
      <c r="AB5975" s="1" t="s">
        <v>5434</v>
      </c>
      <c r="AC5975" s="1" t="s">
        <v>5434</v>
      </c>
      <c r="AD5975" s="1" t="s">
        <v>5434</v>
      </c>
      <c r="AE5975" s="1" t="s">
        <v>5434</v>
      </c>
    </row>
    <row r="5976" spans="3:31" ht="12.75" hidden="1">
      <c r="C5976" s="1" t="s">
        <v>4901</v>
      </c>
      <c r="D5976" s="1" t="s">
        <v>4901</v>
      </c>
      <c r="E5976" s="1" t="s">
        <v>4901</v>
      </c>
      <c r="F5976" s="1" t="s">
        <v>4901</v>
      </c>
      <c r="G5976" s="1" t="s">
        <v>4901</v>
      </c>
      <c r="H5976" s="1" t="s">
        <v>4901</v>
      </c>
      <c r="I5976" s="1" t="s">
        <v>4901</v>
      </c>
      <c r="J5976" s="1" t="s">
        <v>4901</v>
      </c>
      <c r="K5976" s="1" t="s">
        <v>4901</v>
      </c>
      <c r="M5976" s="3">
        <v>0</v>
      </c>
      <c r="O5976" s="1" t="s">
        <v>5434</v>
      </c>
      <c r="P5976" s="1" t="s">
        <v>5434</v>
      </c>
      <c r="Q5976" s="1" t="s">
        <v>5434</v>
      </c>
      <c r="R5976" s="1" t="s">
        <v>5434</v>
      </c>
      <c r="S5976" s="1" t="s">
        <v>5434</v>
      </c>
      <c r="T5976" s="1" t="s">
        <v>5434</v>
      </c>
      <c r="U5976" s="1" t="s">
        <v>5434</v>
      </c>
      <c r="W5976" s="3">
        <v>0</v>
      </c>
      <c r="Y5976" s="1" t="s">
        <v>5434</v>
      </c>
      <c r="Z5976" s="1" t="s">
        <v>5434</v>
      </c>
      <c r="AA5976" s="1" t="s">
        <v>5434</v>
      </c>
      <c r="AB5976" s="1" t="s">
        <v>5434</v>
      </c>
      <c r="AC5976" s="1" t="s">
        <v>5434</v>
      </c>
      <c r="AD5976" s="1" t="s">
        <v>5434</v>
      </c>
      <c r="AE5976" s="1" t="s">
        <v>5434</v>
      </c>
    </row>
    <row r="5977" spans="3:31" ht="12.75" hidden="1">
      <c r="C5977" s="1" t="s">
        <v>4901</v>
      </c>
      <c r="D5977" s="1" t="s">
        <v>4901</v>
      </c>
      <c r="E5977" s="1" t="s">
        <v>4901</v>
      </c>
      <c r="F5977" s="1" t="s">
        <v>4901</v>
      </c>
      <c r="G5977" s="1" t="s">
        <v>4901</v>
      </c>
      <c r="H5977" s="1" t="s">
        <v>4901</v>
      </c>
      <c r="I5977" s="1" t="s">
        <v>4901</v>
      </c>
      <c r="J5977" s="1" t="s">
        <v>4901</v>
      </c>
      <c r="K5977" s="1" t="s">
        <v>4901</v>
      </c>
      <c r="M5977" s="3">
        <v>0</v>
      </c>
      <c r="O5977" s="1" t="s">
        <v>5434</v>
      </c>
      <c r="P5977" s="1" t="s">
        <v>5434</v>
      </c>
      <c r="Q5977" s="1" t="s">
        <v>5434</v>
      </c>
      <c r="R5977" s="1" t="s">
        <v>5434</v>
      </c>
      <c r="S5977" s="1" t="s">
        <v>5434</v>
      </c>
      <c r="T5977" s="1" t="s">
        <v>5434</v>
      </c>
      <c r="U5977" s="1" t="s">
        <v>5434</v>
      </c>
      <c r="W5977" s="3">
        <v>0</v>
      </c>
      <c r="Y5977" s="1" t="s">
        <v>5434</v>
      </c>
      <c r="Z5977" s="1" t="s">
        <v>5434</v>
      </c>
      <c r="AA5977" s="1" t="s">
        <v>5434</v>
      </c>
      <c r="AB5977" s="1" t="s">
        <v>5434</v>
      </c>
      <c r="AC5977" s="1" t="s">
        <v>5434</v>
      </c>
      <c r="AD5977" s="1" t="s">
        <v>5434</v>
      </c>
      <c r="AE5977" s="1" t="s">
        <v>5434</v>
      </c>
    </row>
    <row r="5978" spans="3:31" ht="12.75" hidden="1">
      <c r="C5978" s="1" t="s">
        <v>4901</v>
      </c>
      <c r="D5978" s="1" t="s">
        <v>4901</v>
      </c>
      <c r="E5978" s="1" t="s">
        <v>4901</v>
      </c>
      <c r="F5978" s="1" t="s">
        <v>4901</v>
      </c>
      <c r="G5978" s="1" t="s">
        <v>4901</v>
      </c>
      <c r="H5978" s="1" t="s">
        <v>4901</v>
      </c>
      <c r="I5978" s="1" t="s">
        <v>4901</v>
      </c>
      <c r="J5978" s="1" t="s">
        <v>4901</v>
      </c>
      <c r="K5978" s="1" t="s">
        <v>4901</v>
      </c>
      <c r="M5978" s="3">
        <v>0</v>
      </c>
      <c r="O5978" s="1" t="s">
        <v>5434</v>
      </c>
      <c r="P5978" s="1" t="s">
        <v>5434</v>
      </c>
      <c r="Q5978" s="1" t="s">
        <v>5434</v>
      </c>
      <c r="R5978" s="1" t="s">
        <v>5434</v>
      </c>
      <c r="S5978" s="1" t="s">
        <v>5434</v>
      </c>
      <c r="T5978" s="1" t="s">
        <v>5434</v>
      </c>
      <c r="U5978" s="1" t="s">
        <v>5434</v>
      </c>
      <c r="W5978" s="3">
        <v>0</v>
      </c>
      <c r="Y5978" s="1" t="s">
        <v>5434</v>
      </c>
      <c r="Z5978" s="1" t="s">
        <v>5434</v>
      </c>
      <c r="AA5978" s="1" t="s">
        <v>5434</v>
      </c>
      <c r="AB5978" s="1" t="s">
        <v>5434</v>
      </c>
      <c r="AC5978" s="1" t="s">
        <v>5434</v>
      </c>
      <c r="AD5978" s="1" t="s">
        <v>5434</v>
      </c>
      <c r="AE5978" s="1" t="s">
        <v>5434</v>
      </c>
    </row>
    <row r="5979" spans="3:31" ht="12.75" hidden="1">
      <c r="C5979" s="1" t="s">
        <v>4901</v>
      </c>
      <c r="D5979" s="1" t="s">
        <v>4901</v>
      </c>
      <c r="E5979" s="1" t="s">
        <v>4901</v>
      </c>
      <c r="F5979" s="1" t="s">
        <v>4901</v>
      </c>
      <c r="G5979" s="1" t="s">
        <v>4901</v>
      </c>
      <c r="H5979" s="1" t="s">
        <v>4901</v>
      </c>
      <c r="I5979" s="1" t="s">
        <v>4901</v>
      </c>
      <c r="J5979" s="1" t="s">
        <v>4901</v>
      </c>
      <c r="K5979" s="1" t="s">
        <v>4901</v>
      </c>
      <c r="M5979" s="3">
        <v>0</v>
      </c>
      <c r="O5979" s="1" t="s">
        <v>5434</v>
      </c>
      <c r="P5979" s="1" t="s">
        <v>5434</v>
      </c>
      <c r="Q5979" s="1" t="s">
        <v>5434</v>
      </c>
      <c r="R5979" s="1" t="s">
        <v>5434</v>
      </c>
      <c r="S5979" s="1" t="s">
        <v>5434</v>
      </c>
      <c r="T5979" s="1" t="s">
        <v>5434</v>
      </c>
      <c r="U5979" s="1" t="s">
        <v>5434</v>
      </c>
      <c r="W5979" s="3">
        <v>0</v>
      </c>
      <c r="Y5979" s="1" t="s">
        <v>5434</v>
      </c>
      <c r="Z5979" s="1" t="s">
        <v>5434</v>
      </c>
      <c r="AA5979" s="1" t="s">
        <v>5434</v>
      </c>
      <c r="AB5979" s="1" t="s">
        <v>5434</v>
      </c>
      <c r="AC5979" s="1" t="s">
        <v>5434</v>
      </c>
      <c r="AD5979" s="1" t="s">
        <v>5434</v>
      </c>
      <c r="AE5979" s="1" t="s">
        <v>5434</v>
      </c>
    </row>
    <row r="5980" spans="3:31" ht="12.75" hidden="1">
      <c r="C5980" s="1" t="s">
        <v>4901</v>
      </c>
      <c r="D5980" s="1" t="s">
        <v>4901</v>
      </c>
      <c r="E5980" s="1" t="s">
        <v>4901</v>
      </c>
      <c r="F5980" s="1" t="s">
        <v>4901</v>
      </c>
      <c r="G5980" s="1" t="s">
        <v>4901</v>
      </c>
      <c r="H5980" s="1" t="s">
        <v>4901</v>
      </c>
      <c r="I5980" s="1" t="s">
        <v>4901</v>
      </c>
      <c r="J5980" s="1" t="s">
        <v>4901</v>
      </c>
      <c r="K5980" s="1" t="s">
        <v>4901</v>
      </c>
      <c r="M5980" s="3">
        <v>0</v>
      </c>
      <c r="O5980" s="1" t="s">
        <v>5434</v>
      </c>
      <c r="P5980" s="1" t="s">
        <v>5434</v>
      </c>
      <c r="Q5980" s="1" t="s">
        <v>5434</v>
      </c>
      <c r="R5980" s="1" t="s">
        <v>5434</v>
      </c>
      <c r="S5980" s="1" t="s">
        <v>5434</v>
      </c>
      <c r="T5980" s="1" t="s">
        <v>5434</v>
      </c>
      <c r="U5980" s="1" t="s">
        <v>5434</v>
      </c>
      <c r="W5980" s="3">
        <v>0</v>
      </c>
      <c r="Y5980" s="1" t="s">
        <v>5434</v>
      </c>
      <c r="Z5980" s="1" t="s">
        <v>5434</v>
      </c>
      <c r="AA5980" s="1" t="s">
        <v>5434</v>
      </c>
      <c r="AB5980" s="1" t="s">
        <v>5434</v>
      </c>
      <c r="AC5980" s="1" t="s">
        <v>5434</v>
      </c>
      <c r="AD5980" s="1" t="s">
        <v>5434</v>
      </c>
      <c r="AE5980" s="1" t="s">
        <v>5434</v>
      </c>
    </row>
    <row r="5981" spans="3:31" ht="12.75" hidden="1">
      <c r="C5981" s="1" t="s">
        <v>4901</v>
      </c>
      <c r="D5981" s="1" t="s">
        <v>4901</v>
      </c>
      <c r="E5981" s="1" t="s">
        <v>4901</v>
      </c>
      <c r="F5981" s="1" t="s">
        <v>4901</v>
      </c>
      <c r="G5981" s="1" t="s">
        <v>4901</v>
      </c>
      <c r="H5981" s="1" t="s">
        <v>4901</v>
      </c>
      <c r="I5981" s="1" t="s">
        <v>4901</v>
      </c>
      <c r="J5981" s="1" t="s">
        <v>4901</v>
      </c>
      <c r="K5981" s="1" t="s">
        <v>4901</v>
      </c>
      <c r="M5981" s="3">
        <v>0</v>
      </c>
      <c r="O5981" s="1" t="s">
        <v>5434</v>
      </c>
      <c r="P5981" s="1" t="s">
        <v>5434</v>
      </c>
      <c r="Q5981" s="1" t="s">
        <v>5434</v>
      </c>
      <c r="R5981" s="1" t="s">
        <v>5434</v>
      </c>
      <c r="S5981" s="1" t="s">
        <v>5434</v>
      </c>
      <c r="T5981" s="1" t="s">
        <v>5434</v>
      </c>
      <c r="U5981" s="1" t="s">
        <v>5434</v>
      </c>
      <c r="W5981" s="3">
        <v>0</v>
      </c>
      <c r="Y5981" s="1" t="s">
        <v>5434</v>
      </c>
      <c r="Z5981" s="1" t="s">
        <v>5434</v>
      </c>
      <c r="AA5981" s="1" t="s">
        <v>5434</v>
      </c>
      <c r="AB5981" s="1" t="s">
        <v>5434</v>
      </c>
      <c r="AC5981" s="1" t="s">
        <v>5434</v>
      </c>
      <c r="AD5981" s="1" t="s">
        <v>5434</v>
      </c>
      <c r="AE5981" s="1" t="s">
        <v>5434</v>
      </c>
    </row>
    <row r="5982" spans="3:31" ht="12.75" hidden="1">
      <c r="C5982" s="1" t="s">
        <v>4901</v>
      </c>
      <c r="D5982" s="1" t="s">
        <v>4901</v>
      </c>
      <c r="E5982" s="1" t="s">
        <v>4901</v>
      </c>
      <c r="F5982" s="1" t="s">
        <v>4901</v>
      </c>
      <c r="G5982" s="1" t="s">
        <v>4901</v>
      </c>
      <c r="H5982" s="1" t="s">
        <v>4901</v>
      </c>
      <c r="I5982" s="1" t="s">
        <v>4901</v>
      </c>
      <c r="J5982" s="1" t="s">
        <v>4901</v>
      </c>
      <c r="K5982" s="1" t="s">
        <v>4901</v>
      </c>
      <c r="M5982" s="3">
        <v>0</v>
      </c>
      <c r="O5982" s="1" t="s">
        <v>5434</v>
      </c>
      <c r="P5982" s="1" t="s">
        <v>5434</v>
      </c>
      <c r="Q5982" s="1" t="s">
        <v>5434</v>
      </c>
      <c r="R5982" s="1" t="s">
        <v>5434</v>
      </c>
      <c r="S5982" s="1" t="s">
        <v>5434</v>
      </c>
      <c r="T5982" s="1" t="s">
        <v>5434</v>
      </c>
      <c r="U5982" s="1" t="s">
        <v>5434</v>
      </c>
      <c r="W5982" s="3">
        <v>0</v>
      </c>
      <c r="Y5982" s="1" t="s">
        <v>5434</v>
      </c>
      <c r="Z5982" s="1" t="s">
        <v>5434</v>
      </c>
      <c r="AA5982" s="1" t="s">
        <v>5434</v>
      </c>
      <c r="AB5982" s="1" t="s">
        <v>5434</v>
      </c>
      <c r="AC5982" s="1" t="s">
        <v>5434</v>
      </c>
      <c r="AD5982" s="1" t="s">
        <v>5434</v>
      </c>
      <c r="AE5982" s="1" t="s">
        <v>5434</v>
      </c>
    </row>
    <row r="5983" spans="3:31" ht="12.75" hidden="1">
      <c r="C5983" s="1" t="s">
        <v>4901</v>
      </c>
      <c r="D5983" s="1" t="s">
        <v>4901</v>
      </c>
      <c r="E5983" s="1" t="s">
        <v>4901</v>
      </c>
      <c r="F5983" s="1" t="s">
        <v>4901</v>
      </c>
      <c r="G5983" s="1" t="s">
        <v>4901</v>
      </c>
      <c r="H5983" s="1" t="s">
        <v>4901</v>
      </c>
      <c r="I5983" s="1" t="s">
        <v>4901</v>
      </c>
      <c r="J5983" s="1" t="s">
        <v>4901</v>
      </c>
      <c r="K5983" s="1" t="s">
        <v>4901</v>
      </c>
      <c r="M5983" s="3">
        <v>0</v>
      </c>
      <c r="O5983" s="1" t="s">
        <v>5434</v>
      </c>
      <c r="P5983" s="1" t="s">
        <v>5434</v>
      </c>
      <c r="Q5983" s="1" t="s">
        <v>5434</v>
      </c>
      <c r="R5983" s="1" t="s">
        <v>5434</v>
      </c>
      <c r="S5983" s="1" t="s">
        <v>5434</v>
      </c>
      <c r="T5983" s="1" t="s">
        <v>5434</v>
      </c>
      <c r="U5983" s="1" t="s">
        <v>5434</v>
      </c>
      <c r="W5983" s="3">
        <v>0</v>
      </c>
      <c r="Y5983" s="1" t="s">
        <v>5434</v>
      </c>
      <c r="Z5983" s="1" t="s">
        <v>5434</v>
      </c>
      <c r="AA5983" s="1" t="s">
        <v>5434</v>
      </c>
      <c r="AB5983" s="1" t="s">
        <v>5434</v>
      </c>
      <c r="AC5983" s="1" t="s">
        <v>5434</v>
      </c>
      <c r="AD5983" s="1" t="s">
        <v>5434</v>
      </c>
      <c r="AE5983" s="1" t="s">
        <v>5434</v>
      </c>
    </row>
    <row r="5984" spans="3:31" ht="12.75" hidden="1">
      <c r="C5984" s="1" t="s">
        <v>4901</v>
      </c>
      <c r="D5984" s="1" t="s">
        <v>4901</v>
      </c>
      <c r="E5984" s="1" t="s">
        <v>4901</v>
      </c>
      <c r="F5984" s="1" t="s">
        <v>4901</v>
      </c>
      <c r="G5984" s="1" t="s">
        <v>4901</v>
      </c>
      <c r="H5984" s="1" t="s">
        <v>4901</v>
      </c>
      <c r="I5984" s="1" t="s">
        <v>4901</v>
      </c>
      <c r="J5984" s="1" t="s">
        <v>4901</v>
      </c>
      <c r="K5984" s="1" t="s">
        <v>4901</v>
      </c>
      <c r="M5984" s="3">
        <v>0</v>
      </c>
      <c r="O5984" s="1" t="s">
        <v>5434</v>
      </c>
      <c r="P5984" s="1" t="s">
        <v>5434</v>
      </c>
      <c r="Q5984" s="1" t="s">
        <v>5434</v>
      </c>
      <c r="R5984" s="1" t="s">
        <v>5434</v>
      </c>
      <c r="S5984" s="1" t="s">
        <v>5434</v>
      </c>
      <c r="T5984" s="1" t="s">
        <v>5434</v>
      </c>
      <c r="U5984" s="1" t="s">
        <v>5434</v>
      </c>
      <c r="W5984" s="3">
        <v>0</v>
      </c>
      <c r="Y5984" s="1" t="s">
        <v>5434</v>
      </c>
      <c r="Z5984" s="1" t="s">
        <v>5434</v>
      </c>
      <c r="AA5984" s="1" t="s">
        <v>5434</v>
      </c>
      <c r="AB5984" s="1" t="s">
        <v>5434</v>
      </c>
      <c r="AC5984" s="1" t="s">
        <v>5434</v>
      </c>
      <c r="AD5984" s="1" t="s">
        <v>5434</v>
      </c>
      <c r="AE5984" s="1" t="s">
        <v>5434</v>
      </c>
    </row>
    <row r="5985" spans="3:31" ht="12.75" hidden="1">
      <c r="C5985" s="1" t="s">
        <v>4901</v>
      </c>
      <c r="D5985" s="1" t="s">
        <v>4901</v>
      </c>
      <c r="E5985" s="1" t="s">
        <v>4901</v>
      </c>
      <c r="F5985" s="1" t="s">
        <v>4901</v>
      </c>
      <c r="G5985" s="1" t="s">
        <v>4901</v>
      </c>
      <c r="H5985" s="1" t="s">
        <v>4901</v>
      </c>
      <c r="I5985" s="1" t="s">
        <v>4901</v>
      </c>
      <c r="J5985" s="1" t="s">
        <v>4901</v>
      </c>
      <c r="K5985" s="1" t="s">
        <v>4901</v>
      </c>
      <c r="M5985" s="3">
        <v>0</v>
      </c>
      <c r="O5985" s="1" t="s">
        <v>5434</v>
      </c>
      <c r="P5985" s="1" t="s">
        <v>5434</v>
      </c>
      <c r="Q5985" s="1" t="s">
        <v>5434</v>
      </c>
      <c r="R5985" s="1" t="s">
        <v>5434</v>
      </c>
      <c r="S5985" s="1" t="s">
        <v>5434</v>
      </c>
      <c r="T5985" s="1" t="s">
        <v>5434</v>
      </c>
      <c r="U5985" s="1" t="s">
        <v>5434</v>
      </c>
      <c r="W5985" s="3">
        <v>0</v>
      </c>
      <c r="Y5985" s="1" t="s">
        <v>5434</v>
      </c>
      <c r="Z5985" s="1" t="s">
        <v>5434</v>
      </c>
      <c r="AA5985" s="1" t="s">
        <v>5434</v>
      </c>
      <c r="AB5985" s="1" t="s">
        <v>5434</v>
      </c>
      <c r="AC5985" s="1" t="s">
        <v>5434</v>
      </c>
      <c r="AD5985" s="1" t="s">
        <v>5434</v>
      </c>
      <c r="AE5985" s="1" t="s">
        <v>5434</v>
      </c>
    </row>
    <row r="5986" spans="3:31" ht="12.75" hidden="1">
      <c r="C5986" s="1" t="s">
        <v>4901</v>
      </c>
      <c r="D5986" s="1" t="s">
        <v>4901</v>
      </c>
      <c r="E5986" s="1" t="s">
        <v>4901</v>
      </c>
      <c r="F5986" s="1" t="s">
        <v>4901</v>
      </c>
      <c r="G5986" s="1" t="s">
        <v>4901</v>
      </c>
      <c r="H5986" s="1" t="s">
        <v>4901</v>
      </c>
      <c r="I5986" s="1" t="s">
        <v>4901</v>
      </c>
      <c r="J5986" s="1" t="s">
        <v>4901</v>
      </c>
      <c r="K5986" s="1" t="s">
        <v>4901</v>
      </c>
      <c r="M5986" s="3">
        <v>0</v>
      </c>
      <c r="O5986" s="1" t="s">
        <v>5434</v>
      </c>
      <c r="P5986" s="1" t="s">
        <v>5434</v>
      </c>
      <c r="Q5986" s="1" t="s">
        <v>5434</v>
      </c>
      <c r="R5986" s="1" t="s">
        <v>5434</v>
      </c>
      <c r="S5986" s="1" t="s">
        <v>5434</v>
      </c>
      <c r="T5986" s="1" t="s">
        <v>5434</v>
      </c>
      <c r="U5986" s="1" t="s">
        <v>5434</v>
      </c>
      <c r="W5986" s="3">
        <v>0</v>
      </c>
      <c r="Y5986" s="1" t="s">
        <v>5434</v>
      </c>
      <c r="Z5986" s="1" t="s">
        <v>5434</v>
      </c>
      <c r="AA5986" s="1" t="s">
        <v>5434</v>
      </c>
      <c r="AB5986" s="1" t="s">
        <v>5434</v>
      </c>
      <c r="AC5986" s="1" t="s">
        <v>5434</v>
      </c>
      <c r="AD5986" s="1" t="s">
        <v>5434</v>
      </c>
      <c r="AE5986" s="1" t="s">
        <v>5434</v>
      </c>
    </row>
    <row r="5987" spans="3:31" ht="12.75" hidden="1">
      <c r="C5987" s="1" t="s">
        <v>4901</v>
      </c>
      <c r="D5987" s="1" t="s">
        <v>4901</v>
      </c>
      <c r="E5987" s="1" t="s">
        <v>4901</v>
      </c>
      <c r="F5987" s="1" t="s">
        <v>4901</v>
      </c>
      <c r="G5987" s="1" t="s">
        <v>4901</v>
      </c>
      <c r="H5987" s="1" t="s">
        <v>4901</v>
      </c>
      <c r="I5987" s="1" t="s">
        <v>4901</v>
      </c>
      <c r="J5987" s="1" t="s">
        <v>4901</v>
      </c>
      <c r="K5987" s="1" t="s">
        <v>4901</v>
      </c>
      <c r="M5987" s="3">
        <v>0</v>
      </c>
      <c r="O5987" s="1" t="s">
        <v>5434</v>
      </c>
      <c r="P5987" s="1" t="s">
        <v>5434</v>
      </c>
      <c r="Q5987" s="1" t="s">
        <v>5434</v>
      </c>
      <c r="R5987" s="1" t="s">
        <v>5434</v>
      </c>
      <c r="S5987" s="1" t="s">
        <v>5434</v>
      </c>
      <c r="T5987" s="1" t="s">
        <v>5434</v>
      </c>
      <c r="U5987" s="1" t="s">
        <v>5434</v>
      </c>
      <c r="W5987" s="3">
        <v>0</v>
      </c>
      <c r="Y5987" s="1" t="s">
        <v>5434</v>
      </c>
      <c r="Z5987" s="1" t="s">
        <v>5434</v>
      </c>
      <c r="AA5987" s="1" t="s">
        <v>5434</v>
      </c>
      <c r="AB5987" s="1" t="s">
        <v>5434</v>
      </c>
      <c r="AC5987" s="1" t="s">
        <v>5434</v>
      </c>
      <c r="AD5987" s="1" t="s">
        <v>5434</v>
      </c>
      <c r="AE5987" s="1" t="s">
        <v>5434</v>
      </c>
    </row>
    <row r="5988" spans="3:31" ht="12.75" hidden="1">
      <c r="C5988" s="1" t="s">
        <v>4901</v>
      </c>
      <c r="D5988" s="1" t="s">
        <v>4901</v>
      </c>
      <c r="E5988" s="1" t="s">
        <v>4901</v>
      </c>
      <c r="F5988" s="1" t="s">
        <v>4901</v>
      </c>
      <c r="G5988" s="1" t="s">
        <v>4901</v>
      </c>
      <c r="H5988" s="1" t="s">
        <v>4901</v>
      </c>
      <c r="I5988" s="1" t="s">
        <v>4901</v>
      </c>
      <c r="J5988" s="1" t="s">
        <v>4901</v>
      </c>
      <c r="K5988" s="1" t="s">
        <v>4901</v>
      </c>
      <c r="M5988" s="3">
        <v>0</v>
      </c>
      <c r="O5988" s="1" t="s">
        <v>5434</v>
      </c>
      <c r="P5988" s="1" t="s">
        <v>5434</v>
      </c>
      <c r="Q5988" s="1" t="s">
        <v>5434</v>
      </c>
      <c r="R5988" s="1" t="s">
        <v>5434</v>
      </c>
      <c r="S5988" s="1" t="s">
        <v>5434</v>
      </c>
      <c r="T5988" s="1" t="s">
        <v>5434</v>
      </c>
      <c r="U5988" s="1" t="s">
        <v>5434</v>
      </c>
      <c r="W5988" s="3">
        <v>0</v>
      </c>
      <c r="Y5988" s="1" t="s">
        <v>5434</v>
      </c>
      <c r="Z5988" s="1" t="s">
        <v>5434</v>
      </c>
      <c r="AA5988" s="1" t="s">
        <v>5434</v>
      </c>
      <c r="AB5988" s="1" t="s">
        <v>5434</v>
      </c>
      <c r="AC5988" s="1" t="s">
        <v>5434</v>
      </c>
      <c r="AD5988" s="1" t="s">
        <v>5434</v>
      </c>
      <c r="AE5988" s="1" t="s">
        <v>5434</v>
      </c>
    </row>
    <row r="5989" spans="3:31" ht="12.75" hidden="1">
      <c r="C5989" s="1" t="s">
        <v>4901</v>
      </c>
      <c r="D5989" s="1" t="s">
        <v>4901</v>
      </c>
      <c r="E5989" s="1" t="s">
        <v>4901</v>
      </c>
      <c r="F5989" s="1" t="s">
        <v>4901</v>
      </c>
      <c r="G5989" s="1" t="s">
        <v>4901</v>
      </c>
      <c r="H5989" s="1" t="s">
        <v>4901</v>
      </c>
      <c r="I5989" s="1" t="s">
        <v>4901</v>
      </c>
      <c r="J5989" s="1" t="s">
        <v>4901</v>
      </c>
      <c r="K5989" s="1" t="s">
        <v>4901</v>
      </c>
      <c r="M5989" s="3">
        <v>0</v>
      </c>
      <c r="O5989" s="1" t="s">
        <v>5434</v>
      </c>
      <c r="P5989" s="1" t="s">
        <v>5434</v>
      </c>
      <c r="Q5989" s="1" t="s">
        <v>5434</v>
      </c>
      <c r="R5989" s="1" t="s">
        <v>5434</v>
      </c>
      <c r="S5989" s="1" t="s">
        <v>5434</v>
      </c>
      <c r="T5989" s="1" t="s">
        <v>5434</v>
      </c>
      <c r="U5989" s="1" t="s">
        <v>5434</v>
      </c>
      <c r="W5989" s="3">
        <v>0</v>
      </c>
      <c r="Y5989" s="1" t="s">
        <v>5434</v>
      </c>
      <c r="Z5989" s="1" t="s">
        <v>5434</v>
      </c>
      <c r="AA5989" s="1" t="s">
        <v>5434</v>
      </c>
      <c r="AB5989" s="1" t="s">
        <v>5434</v>
      </c>
      <c r="AC5989" s="1" t="s">
        <v>5434</v>
      </c>
      <c r="AD5989" s="1" t="s">
        <v>5434</v>
      </c>
      <c r="AE5989" s="1" t="s">
        <v>5434</v>
      </c>
    </row>
    <row r="5990" spans="3:31" ht="12.75" hidden="1">
      <c r="C5990" s="1" t="s">
        <v>4901</v>
      </c>
      <c r="D5990" s="1" t="s">
        <v>4901</v>
      </c>
      <c r="E5990" s="1" t="s">
        <v>4901</v>
      </c>
      <c r="F5990" s="1" t="s">
        <v>4901</v>
      </c>
      <c r="G5990" s="1" t="s">
        <v>4901</v>
      </c>
      <c r="H5990" s="1" t="s">
        <v>4901</v>
      </c>
      <c r="I5990" s="1" t="s">
        <v>4901</v>
      </c>
      <c r="J5990" s="1" t="s">
        <v>4901</v>
      </c>
      <c r="K5990" s="1" t="s">
        <v>4901</v>
      </c>
      <c r="M5990" s="3">
        <v>0</v>
      </c>
      <c r="O5990" s="1" t="s">
        <v>5434</v>
      </c>
      <c r="P5990" s="1" t="s">
        <v>5434</v>
      </c>
      <c r="Q5990" s="1" t="s">
        <v>5434</v>
      </c>
      <c r="R5990" s="1" t="s">
        <v>5434</v>
      </c>
      <c r="S5990" s="1" t="s">
        <v>5434</v>
      </c>
      <c r="T5990" s="1" t="s">
        <v>5434</v>
      </c>
      <c r="U5990" s="1" t="s">
        <v>5434</v>
      </c>
      <c r="W5990" s="3">
        <v>0</v>
      </c>
      <c r="Y5990" s="1" t="s">
        <v>5434</v>
      </c>
      <c r="Z5990" s="1" t="s">
        <v>5434</v>
      </c>
      <c r="AA5990" s="1" t="s">
        <v>5434</v>
      </c>
      <c r="AB5990" s="1" t="s">
        <v>5434</v>
      </c>
      <c r="AC5990" s="1" t="s">
        <v>5434</v>
      </c>
      <c r="AD5990" s="1" t="s">
        <v>5434</v>
      </c>
      <c r="AE5990" s="1" t="s">
        <v>5434</v>
      </c>
    </row>
    <row r="5991" spans="3:31" ht="12.75" hidden="1">
      <c r="C5991" s="1" t="s">
        <v>4901</v>
      </c>
      <c r="D5991" s="1" t="s">
        <v>4901</v>
      </c>
      <c r="E5991" s="1" t="s">
        <v>4901</v>
      </c>
      <c r="F5991" s="1" t="s">
        <v>4901</v>
      </c>
      <c r="G5991" s="1" t="s">
        <v>4901</v>
      </c>
      <c r="H5991" s="1" t="s">
        <v>4901</v>
      </c>
      <c r="I5991" s="1" t="s">
        <v>4901</v>
      </c>
      <c r="J5991" s="1" t="s">
        <v>4901</v>
      </c>
      <c r="K5991" s="1" t="s">
        <v>4901</v>
      </c>
      <c r="M5991" s="3">
        <v>0</v>
      </c>
      <c r="O5991" s="1" t="s">
        <v>5434</v>
      </c>
      <c r="P5991" s="1" t="s">
        <v>5434</v>
      </c>
      <c r="Q5991" s="1" t="s">
        <v>5434</v>
      </c>
      <c r="R5991" s="1" t="s">
        <v>5434</v>
      </c>
      <c r="S5991" s="1" t="s">
        <v>5434</v>
      </c>
      <c r="T5991" s="1" t="s">
        <v>5434</v>
      </c>
      <c r="U5991" s="1" t="s">
        <v>5434</v>
      </c>
      <c r="W5991" s="3">
        <v>0</v>
      </c>
      <c r="Y5991" s="1" t="s">
        <v>5434</v>
      </c>
      <c r="Z5991" s="1" t="s">
        <v>5434</v>
      </c>
      <c r="AA5991" s="1" t="s">
        <v>5434</v>
      </c>
      <c r="AB5991" s="1" t="s">
        <v>5434</v>
      </c>
      <c r="AC5991" s="1" t="s">
        <v>5434</v>
      </c>
      <c r="AD5991" s="1" t="s">
        <v>5434</v>
      </c>
      <c r="AE5991" s="1" t="s">
        <v>5434</v>
      </c>
    </row>
    <row r="5992" spans="3:31" ht="12.75" hidden="1">
      <c r="C5992" s="1" t="s">
        <v>4901</v>
      </c>
      <c r="D5992" s="1" t="s">
        <v>4901</v>
      </c>
      <c r="E5992" s="1" t="s">
        <v>4901</v>
      </c>
      <c r="F5992" s="1" t="s">
        <v>4901</v>
      </c>
      <c r="G5992" s="1" t="s">
        <v>4901</v>
      </c>
      <c r="H5992" s="1" t="s">
        <v>4901</v>
      </c>
      <c r="I5992" s="1" t="s">
        <v>4901</v>
      </c>
      <c r="J5992" s="1" t="s">
        <v>4901</v>
      </c>
      <c r="K5992" s="1" t="s">
        <v>4901</v>
      </c>
      <c r="M5992" s="3">
        <v>0</v>
      </c>
      <c r="O5992" s="1" t="s">
        <v>5434</v>
      </c>
      <c r="P5992" s="1" t="s">
        <v>5434</v>
      </c>
      <c r="Q5992" s="1" t="s">
        <v>5434</v>
      </c>
      <c r="R5992" s="1" t="s">
        <v>5434</v>
      </c>
      <c r="S5992" s="1" t="s">
        <v>5434</v>
      </c>
      <c r="T5992" s="1" t="s">
        <v>5434</v>
      </c>
      <c r="U5992" s="1" t="s">
        <v>5434</v>
      </c>
      <c r="W5992" s="3">
        <v>0</v>
      </c>
      <c r="Y5992" s="1" t="s">
        <v>5434</v>
      </c>
      <c r="Z5992" s="1" t="s">
        <v>5434</v>
      </c>
      <c r="AA5992" s="1" t="s">
        <v>5434</v>
      </c>
      <c r="AB5992" s="1" t="s">
        <v>5434</v>
      </c>
      <c r="AC5992" s="1" t="s">
        <v>5434</v>
      </c>
      <c r="AD5992" s="1" t="s">
        <v>5434</v>
      </c>
      <c r="AE5992" s="1" t="s">
        <v>5434</v>
      </c>
    </row>
    <row r="5993" spans="3:31" ht="12.75" hidden="1">
      <c r="C5993" s="1" t="s">
        <v>4901</v>
      </c>
      <c r="D5993" s="1" t="s">
        <v>4901</v>
      </c>
      <c r="E5993" s="1" t="s">
        <v>4901</v>
      </c>
      <c r="F5993" s="1" t="s">
        <v>4901</v>
      </c>
      <c r="G5993" s="1" t="s">
        <v>4901</v>
      </c>
      <c r="H5993" s="1" t="s">
        <v>4901</v>
      </c>
      <c r="I5993" s="1" t="s">
        <v>4901</v>
      </c>
      <c r="J5993" s="1" t="s">
        <v>4901</v>
      </c>
      <c r="K5993" s="1" t="s">
        <v>4901</v>
      </c>
      <c r="M5993" s="3">
        <v>0</v>
      </c>
      <c r="O5993" s="1" t="s">
        <v>5434</v>
      </c>
      <c r="P5993" s="1" t="s">
        <v>5434</v>
      </c>
      <c r="Q5993" s="1" t="s">
        <v>5434</v>
      </c>
      <c r="R5993" s="1" t="s">
        <v>5434</v>
      </c>
      <c r="S5993" s="1" t="s">
        <v>5434</v>
      </c>
      <c r="T5993" s="1" t="s">
        <v>5434</v>
      </c>
      <c r="U5993" s="1" t="s">
        <v>5434</v>
      </c>
      <c r="W5993" s="3">
        <v>0</v>
      </c>
      <c r="Y5993" s="1" t="s">
        <v>5434</v>
      </c>
      <c r="Z5993" s="1" t="s">
        <v>5434</v>
      </c>
      <c r="AA5993" s="1" t="s">
        <v>5434</v>
      </c>
      <c r="AB5993" s="1" t="s">
        <v>5434</v>
      </c>
      <c r="AC5993" s="1" t="s">
        <v>5434</v>
      </c>
      <c r="AD5993" s="1" t="s">
        <v>5434</v>
      </c>
      <c r="AE5993" s="1" t="s">
        <v>5434</v>
      </c>
    </row>
    <row r="5994" spans="3:31" ht="12.75" hidden="1">
      <c r="C5994" s="1" t="s">
        <v>4901</v>
      </c>
      <c r="D5994" s="1" t="s">
        <v>4901</v>
      </c>
      <c r="E5994" s="1" t="s">
        <v>4901</v>
      </c>
      <c r="F5994" s="1" t="s">
        <v>4901</v>
      </c>
      <c r="G5994" s="1" t="s">
        <v>4901</v>
      </c>
      <c r="H5994" s="1" t="s">
        <v>4901</v>
      </c>
      <c r="I5994" s="1" t="s">
        <v>4901</v>
      </c>
      <c r="J5994" s="1" t="s">
        <v>4901</v>
      </c>
      <c r="K5994" s="1" t="s">
        <v>4901</v>
      </c>
      <c r="M5994" s="3">
        <v>0</v>
      </c>
      <c r="O5994" s="1" t="s">
        <v>5434</v>
      </c>
      <c r="P5994" s="1" t="s">
        <v>5434</v>
      </c>
      <c r="Q5994" s="1" t="s">
        <v>5434</v>
      </c>
      <c r="R5994" s="1" t="s">
        <v>5434</v>
      </c>
      <c r="S5994" s="1" t="s">
        <v>5434</v>
      </c>
      <c r="T5994" s="1" t="s">
        <v>5434</v>
      </c>
      <c r="U5994" s="1" t="s">
        <v>5434</v>
      </c>
      <c r="W5994" s="3">
        <v>0</v>
      </c>
      <c r="Y5994" s="1" t="s">
        <v>5434</v>
      </c>
      <c r="Z5994" s="1" t="s">
        <v>5434</v>
      </c>
      <c r="AA5994" s="1" t="s">
        <v>5434</v>
      </c>
      <c r="AB5994" s="1" t="s">
        <v>5434</v>
      </c>
      <c r="AC5994" s="1" t="s">
        <v>5434</v>
      </c>
      <c r="AD5994" s="1" t="s">
        <v>5434</v>
      </c>
      <c r="AE5994" s="1" t="s">
        <v>5434</v>
      </c>
    </row>
    <row r="5995" spans="3:31" ht="12.75" hidden="1">
      <c r="C5995" s="1" t="s">
        <v>4901</v>
      </c>
      <c r="D5995" s="1" t="s">
        <v>4901</v>
      </c>
      <c r="E5995" s="1" t="s">
        <v>4901</v>
      </c>
      <c r="F5995" s="1" t="s">
        <v>4901</v>
      </c>
      <c r="G5995" s="1" t="s">
        <v>4901</v>
      </c>
      <c r="H5995" s="1" t="s">
        <v>4901</v>
      </c>
      <c r="I5995" s="1" t="s">
        <v>4901</v>
      </c>
      <c r="J5995" s="1" t="s">
        <v>4901</v>
      </c>
      <c r="K5995" s="1" t="s">
        <v>4901</v>
      </c>
      <c r="M5995" s="3">
        <v>0</v>
      </c>
      <c r="O5995" s="1" t="s">
        <v>5434</v>
      </c>
      <c r="P5995" s="1" t="s">
        <v>5434</v>
      </c>
      <c r="Q5995" s="1" t="s">
        <v>5434</v>
      </c>
      <c r="R5995" s="1" t="s">
        <v>5434</v>
      </c>
      <c r="S5995" s="1" t="s">
        <v>5434</v>
      </c>
      <c r="T5995" s="1" t="s">
        <v>5434</v>
      </c>
      <c r="U5995" s="1" t="s">
        <v>5434</v>
      </c>
      <c r="W5995" s="3">
        <v>0</v>
      </c>
      <c r="Y5995" s="1" t="s">
        <v>5434</v>
      </c>
      <c r="Z5995" s="1" t="s">
        <v>5434</v>
      </c>
      <c r="AA5995" s="1" t="s">
        <v>5434</v>
      </c>
      <c r="AB5995" s="1" t="s">
        <v>5434</v>
      </c>
      <c r="AC5995" s="1" t="s">
        <v>5434</v>
      </c>
      <c r="AD5995" s="1" t="s">
        <v>5434</v>
      </c>
      <c r="AE5995" s="1" t="s">
        <v>5434</v>
      </c>
    </row>
    <row r="5996" spans="3:31" ht="12.75" hidden="1">
      <c r="C5996" s="1" t="s">
        <v>4901</v>
      </c>
      <c r="D5996" s="1" t="s">
        <v>4901</v>
      </c>
      <c r="E5996" s="1" t="s">
        <v>4901</v>
      </c>
      <c r="F5996" s="1" t="s">
        <v>4901</v>
      </c>
      <c r="G5996" s="1" t="s">
        <v>4901</v>
      </c>
      <c r="H5996" s="1" t="s">
        <v>4901</v>
      </c>
      <c r="I5996" s="1" t="s">
        <v>4901</v>
      </c>
      <c r="J5996" s="1" t="s">
        <v>4901</v>
      </c>
      <c r="K5996" s="1" t="s">
        <v>4901</v>
      </c>
      <c r="M5996" s="3">
        <v>0</v>
      </c>
      <c r="O5996" s="1" t="s">
        <v>5434</v>
      </c>
      <c r="P5996" s="1" t="s">
        <v>5434</v>
      </c>
      <c r="Q5996" s="1" t="s">
        <v>5434</v>
      </c>
      <c r="R5996" s="1" t="s">
        <v>5434</v>
      </c>
      <c r="S5996" s="1" t="s">
        <v>5434</v>
      </c>
      <c r="T5996" s="1" t="s">
        <v>5434</v>
      </c>
      <c r="U5996" s="1" t="s">
        <v>5434</v>
      </c>
      <c r="W5996" s="3">
        <v>0</v>
      </c>
      <c r="Y5996" s="1" t="s">
        <v>5434</v>
      </c>
      <c r="Z5996" s="1" t="s">
        <v>5434</v>
      </c>
      <c r="AA5996" s="1" t="s">
        <v>5434</v>
      </c>
      <c r="AB5996" s="1" t="s">
        <v>5434</v>
      </c>
      <c r="AC5996" s="1" t="s">
        <v>5434</v>
      </c>
      <c r="AD5996" s="1" t="s">
        <v>5434</v>
      </c>
      <c r="AE5996" s="1" t="s">
        <v>5434</v>
      </c>
    </row>
    <row r="5997" spans="3:31" ht="12.75" hidden="1">
      <c r="C5997" s="1" t="s">
        <v>4901</v>
      </c>
      <c r="D5997" s="1" t="s">
        <v>4901</v>
      </c>
      <c r="E5997" s="1" t="s">
        <v>4901</v>
      </c>
      <c r="F5997" s="1" t="s">
        <v>4901</v>
      </c>
      <c r="G5997" s="1" t="s">
        <v>4901</v>
      </c>
      <c r="H5997" s="1" t="s">
        <v>4901</v>
      </c>
      <c r="I5997" s="1" t="s">
        <v>4901</v>
      </c>
      <c r="J5997" s="1" t="s">
        <v>4901</v>
      </c>
      <c r="K5997" s="1" t="s">
        <v>4901</v>
      </c>
      <c r="M5997" s="3">
        <v>0</v>
      </c>
      <c r="O5997" s="1" t="s">
        <v>5434</v>
      </c>
      <c r="P5997" s="1" t="s">
        <v>5434</v>
      </c>
      <c r="Q5997" s="1" t="s">
        <v>5434</v>
      </c>
      <c r="R5997" s="1" t="s">
        <v>5434</v>
      </c>
      <c r="S5997" s="1" t="s">
        <v>5434</v>
      </c>
      <c r="T5997" s="1" t="s">
        <v>5434</v>
      </c>
      <c r="U5997" s="1" t="s">
        <v>5434</v>
      </c>
      <c r="W5997" s="3">
        <v>0</v>
      </c>
      <c r="Y5997" s="1" t="s">
        <v>5434</v>
      </c>
      <c r="Z5997" s="1" t="s">
        <v>5434</v>
      </c>
      <c r="AA5997" s="1" t="s">
        <v>5434</v>
      </c>
      <c r="AB5997" s="1" t="s">
        <v>5434</v>
      </c>
      <c r="AC5997" s="1" t="s">
        <v>5434</v>
      </c>
      <c r="AD5997" s="1" t="s">
        <v>5434</v>
      </c>
      <c r="AE5997" s="1" t="s">
        <v>5434</v>
      </c>
    </row>
    <row r="5998" spans="3:31" ht="12.75" hidden="1">
      <c r="C5998" s="1" t="s">
        <v>4901</v>
      </c>
      <c r="D5998" s="1" t="s">
        <v>4901</v>
      </c>
      <c r="E5998" s="1" t="s">
        <v>4901</v>
      </c>
      <c r="F5998" s="1" t="s">
        <v>4901</v>
      </c>
      <c r="G5998" s="1" t="s">
        <v>4901</v>
      </c>
      <c r="H5998" s="1" t="s">
        <v>4901</v>
      </c>
      <c r="I5998" s="1" t="s">
        <v>4901</v>
      </c>
      <c r="J5998" s="1" t="s">
        <v>4901</v>
      </c>
      <c r="K5998" s="1" t="s">
        <v>4901</v>
      </c>
      <c r="M5998" s="3">
        <v>0</v>
      </c>
      <c r="O5998" s="1" t="s">
        <v>5434</v>
      </c>
      <c r="P5998" s="1" t="s">
        <v>5434</v>
      </c>
      <c r="Q5998" s="1" t="s">
        <v>5434</v>
      </c>
      <c r="R5998" s="1" t="s">
        <v>5434</v>
      </c>
      <c r="S5998" s="1" t="s">
        <v>5434</v>
      </c>
      <c r="T5998" s="1" t="s">
        <v>5434</v>
      </c>
      <c r="U5998" s="1" t="s">
        <v>5434</v>
      </c>
      <c r="W5998" s="3">
        <v>0</v>
      </c>
      <c r="Y5998" s="1" t="s">
        <v>5434</v>
      </c>
      <c r="Z5998" s="1" t="s">
        <v>5434</v>
      </c>
      <c r="AA5998" s="1" t="s">
        <v>5434</v>
      </c>
      <c r="AB5998" s="1" t="s">
        <v>5434</v>
      </c>
      <c r="AC5998" s="1" t="s">
        <v>5434</v>
      </c>
      <c r="AD5998" s="1" t="s">
        <v>5434</v>
      </c>
      <c r="AE5998" s="1" t="s">
        <v>5434</v>
      </c>
    </row>
    <row r="5999" spans="3:31" ht="12.75" hidden="1">
      <c r="C5999" s="1" t="s">
        <v>4901</v>
      </c>
      <c r="D5999" s="1" t="s">
        <v>4901</v>
      </c>
      <c r="E5999" s="1" t="s">
        <v>4901</v>
      </c>
      <c r="F5999" s="1" t="s">
        <v>4901</v>
      </c>
      <c r="G5999" s="1" t="s">
        <v>4901</v>
      </c>
      <c r="H5999" s="1" t="s">
        <v>4901</v>
      </c>
      <c r="I5999" s="1" t="s">
        <v>4901</v>
      </c>
      <c r="J5999" s="1" t="s">
        <v>4901</v>
      </c>
      <c r="K5999" s="1" t="s">
        <v>4901</v>
      </c>
      <c r="M5999" s="3">
        <v>0</v>
      </c>
      <c r="O5999" s="1" t="s">
        <v>5434</v>
      </c>
      <c r="P5999" s="1" t="s">
        <v>5434</v>
      </c>
      <c r="Q5999" s="1" t="s">
        <v>5434</v>
      </c>
      <c r="R5999" s="1" t="s">
        <v>5434</v>
      </c>
      <c r="S5999" s="1" t="s">
        <v>5434</v>
      </c>
      <c r="T5999" s="1" t="s">
        <v>5434</v>
      </c>
      <c r="U5999" s="1" t="s">
        <v>5434</v>
      </c>
      <c r="W5999" s="3">
        <v>0</v>
      </c>
      <c r="Y5999" s="1" t="s">
        <v>5434</v>
      </c>
      <c r="Z5999" s="1" t="s">
        <v>5434</v>
      </c>
      <c r="AA5999" s="1" t="s">
        <v>5434</v>
      </c>
      <c r="AB5999" s="1" t="s">
        <v>5434</v>
      </c>
      <c r="AC5999" s="1" t="s">
        <v>5434</v>
      </c>
      <c r="AD5999" s="1" t="s">
        <v>5434</v>
      </c>
      <c r="AE5999" s="1" t="s">
        <v>5434</v>
      </c>
    </row>
    <row r="6000" spans="3:31" ht="12.75" hidden="1">
      <c r="C6000" s="1" t="s">
        <v>4901</v>
      </c>
      <c r="D6000" s="1" t="s">
        <v>4901</v>
      </c>
      <c r="E6000" s="1" t="s">
        <v>4901</v>
      </c>
      <c r="F6000" s="1" t="s">
        <v>4901</v>
      </c>
      <c r="G6000" s="1" t="s">
        <v>4901</v>
      </c>
      <c r="H6000" s="1" t="s">
        <v>4901</v>
      </c>
      <c r="I6000" s="1" t="s">
        <v>4901</v>
      </c>
      <c r="J6000" s="1" t="s">
        <v>4901</v>
      </c>
      <c r="K6000" s="1" t="s">
        <v>4901</v>
      </c>
      <c r="M6000" s="3">
        <v>0</v>
      </c>
      <c r="O6000" s="1" t="s">
        <v>5434</v>
      </c>
      <c r="P6000" s="1" t="s">
        <v>5434</v>
      </c>
      <c r="Q6000" s="1" t="s">
        <v>5434</v>
      </c>
      <c r="R6000" s="1" t="s">
        <v>5434</v>
      </c>
      <c r="S6000" s="1" t="s">
        <v>5434</v>
      </c>
      <c r="T6000" s="1" t="s">
        <v>5434</v>
      </c>
      <c r="U6000" s="1" t="s">
        <v>5434</v>
      </c>
      <c r="W6000" s="3">
        <v>0</v>
      </c>
      <c r="Y6000" s="1" t="s">
        <v>5434</v>
      </c>
      <c r="Z6000" s="1" t="s">
        <v>5434</v>
      </c>
      <c r="AA6000" s="1" t="s">
        <v>5434</v>
      </c>
      <c r="AB6000" s="1" t="s">
        <v>5434</v>
      </c>
      <c r="AC6000" s="1" t="s">
        <v>5434</v>
      </c>
      <c r="AD6000" s="1" t="s">
        <v>5434</v>
      </c>
      <c r="AE6000" s="1" t="s">
        <v>5434</v>
      </c>
    </row>
    <row r="6001" spans="3:31" ht="12.75" hidden="1">
      <c r="C6001" s="1" t="s">
        <v>4901</v>
      </c>
      <c r="D6001" s="1" t="s">
        <v>4901</v>
      </c>
      <c r="E6001" s="1" t="s">
        <v>4901</v>
      </c>
      <c r="F6001" s="1" t="s">
        <v>4901</v>
      </c>
      <c r="G6001" s="1" t="s">
        <v>4901</v>
      </c>
      <c r="H6001" s="1" t="s">
        <v>4901</v>
      </c>
      <c r="I6001" s="1" t="s">
        <v>4901</v>
      </c>
      <c r="J6001" s="1" t="s">
        <v>4901</v>
      </c>
      <c r="K6001" s="1" t="s">
        <v>4901</v>
      </c>
      <c r="M6001" s="3">
        <v>0</v>
      </c>
      <c r="O6001" s="1" t="s">
        <v>5434</v>
      </c>
      <c r="P6001" s="1" t="s">
        <v>5434</v>
      </c>
      <c r="Q6001" s="1" t="s">
        <v>5434</v>
      </c>
      <c r="R6001" s="1" t="s">
        <v>5434</v>
      </c>
      <c r="S6001" s="1" t="s">
        <v>5434</v>
      </c>
      <c r="T6001" s="1" t="s">
        <v>5434</v>
      </c>
      <c r="U6001" s="1" t="s">
        <v>5434</v>
      </c>
      <c r="W6001" s="3">
        <v>0</v>
      </c>
      <c r="Y6001" s="1" t="s">
        <v>5434</v>
      </c>
      <c r="Z6001" s="1" t="s">
        <v>5434</v>
      </c>
      <c r="AA6001" s="1" t="s">
        <v>5434</v>
      </c>
      <c r="AB6001" s="1" t="s">
        <v>5434</v>
      </c>
      <c r="AC6001" s="1" t="s">
        <v>5434</v>
      </c>
      <c r="AD6001" s="1" t="s">
        <v>5434</v>
      </c>
      <c r="AE6001" s="1" t="s">
        <v>5434</v>
      </c>
    </row>
    <row r="6002" spans="3:31" ht="12.75" hidden="1">
      <c r="C6002" s="1" t="s">
        <v>4901</v>
      </c>
      <c r="D6002" s="1" t="s">
        <v>4901</v>
      </c>
      <c r="E6002" s="1" t="s">
        <v>4901</v>
      </c>
      <c r="F6002" s="1" t="s">
        <v>4901</v>
      </c>
      <c r="G6002" s="1" t="s">
        <v>4901</v>
      </c>
      <c r="H6002" s="1" t="s">
        <v>4901</v>
      </c>
      <c r="I6002" s="1" t="s">
        <v>4901</v>
      </c>
      <c r="J6002" s="1" t="s">
        <v>4901</v>
      </c>
      <c r="K6002" s="1" t="s">
        <v>4901</v>
      </c>
      <c r="M6002" s="3">
        <v>0</v>
      </c>
      <c r="O6002" s="1" t="s">
        <v>5434</v>
      </c>
      <c r="P6002" s="1" t="s">
        <v>5434</v>
      </c>
      <c r="Q6002" s="1" t="s">
        <v>5434</v>
      </c>
      <c r="R6002" s="1" t="s">
        <v>5434</v>
      </c>
      <c r="S6002" s="1" t="s">
        <v>5434</v>
      </c>
      <c r="T6002" s="1" t="s">
        <v>5434</v>
      </c>
      <c r="U6002" s="1" t="s">
        <v>5434</v>
      </c>
      <c r="W6002" s="3">
        <v>0</v>
      </c>
      <c r="Y6002" s="1" t="s">
        <v>5434</v>
      </c>
      <c r="Z6002" s="1" t="s">
        <v>5434</v>
      </c>
      <c r="AA6002" s="1" t="s">
        <v>5434</v>
      </c>
      <c r="AB6002" s="1" t="s">
        <v>5434</v>
      </c>
      <c r="AC6002" s="1" t="s">
        <v>5434</v>
      </c>
      <c r="AD6002" s="1" t="s">
        <v>5434</v>
      </c>
      <c r="AE6002" s="1" t="s">
        <v>5434</v>
      </c>
    </row>
    <row r="6003" spans="3:31" ht="12.75" hidden="1">
      <c r="C6003" s="1" t="s">
        <v>4901</v>
      </c>
      <c r="D6003" s="1" t="s">
        <v>4901</v>
      </c>
      <c r="E6003" s="1" t="s">
        <v>4901</v>
      </c>
      <c r="F6003" s="1" t="s">
        <v>4901</v>
      </c>
      <c r="G6003" s="1" t="s">
        <v>4901</v>
      </c>
      <c r="H6003" s="1" t="s">
        <v>4901</v>
      </c>
      <c r="I6003" s="1" t="s">
        <v>4901</v>
      </c>
      <c r="J6003" s="1" t="s">
        <v>4901</v>
      </c>
      <c r="K6003" s="1" t="s">
        <v>4901</v>
      </c>
      <c r="M6003" s="3">
        <v>0</v>
      </c>
      <c r="O6003" s="1" t="s">
        <v>5434</v>
      </c>
      <c r="P6003" s="1" t="s">
        <v>5434</v>
      </c>
      <c r="Q6003" s="1" t="s">
        <v>5434</v>
      </c>
      <c r="R6003" s="1" t="s">
        <v>5434</v>
      </c>
      <c r="S6003" s="1" t="s">
        <v>5434</v>
      </c>
      <c r="T6003" s="1" t="s">
        <v>5434</v>
      </c>
      <c r="U6003" s="1" t="s">
        <v>5434</v>
      </c>
      <c r="W6003" s="3">
        <v>0</v>
      </c>
      <c r="Y6003" s="1" t="s">
        <v>5434</v>
      </c>
      <c r="Z6003" s="1" t="s">
        <v>5434</v>
      </c>
      <c r="AA6003" s="1" t="s">
        <v>5434</v>
      </c>
      <c r="AB6003" s="1" t="s">
        <v>5434</v>
      </c>
      <c r="AC6003" s="1" t="s">
        <v>5434</v>
      </c>
      <c r="AD6003" s="1" t="s">
        <v>5434</v>
      </c>
      <c r="AE6003" s="1" t="s">
        <v>5434</v>
      </c>
    </row>
    <row r="6004" spans="3:31" ht="12.75" hidden="1">
      <c r="C6004" s="1" t="s">
        <v>4901</v>
      </c>
      <c r="D6004" s="1" t="s">
        <v>4901</v>
      </c>
      <c r="E6004" s="1" t="s">
        <v>4901</v>
      </c>
      <c r="F6004" s="1" t="s">
        <v>4901</v>
      </c>
      <c r="G6004" s="1" t="s">
        <v>4901</v>
      </c>
      <c r="H6004" s="1" t="s">
        <v>4901</v>
      </c>
      <c r="I6004" s="1" t="s">
        <v>4901</v>
      </c>
      <c r="J6004" s="1" t="s">
        <v>4901</v>
      </c>
      <c r="K6004" s="1" t="s">
        <v>4901</v>
      </c>
      <c r="M6004" s="3">
        <v>0</v>
      </c>
      <c r="O6004" s="1" t="s">
        <v>5434</v>
      </c>
      <c r="P6004" s="1" t="s">
        <v>5434</v>
      </c>
      <c r="Q6004" s="1" t="s">
        <v>5434</v>
      </c>
      <c r="R6004" s="1" t="s">
        <v>5434</v>
      </c>
      <c r="S6004" s="1" t="s">
        <v>5434</v>
      </c>
      <c r="T6004" s="1" t="s">
        <v>5434</v>
      </c>
      <c r="U6004" s="1" t="s">
        <v>5434</v>
      </c>
      <c r="W6004" s="3">
        <v>0</v>
      </c>
      <c r="Y6004" s="1" t="s">
        <v>5434</v>
      </c>
      <c r="Z6004" s="1" t="s">
        <v>5434</v>
      </c>
      <c r="AA6004" s="1" t="s">
        <v>5434</v>
      </c>
      <c r="AB6004" s="1" t="s">
        <v>5434</v>
      </c>
      <c r="AC6004" s="1" t="s">
        <v>5434</v>
      </c>
      <c r="AD6004" s="1" t="s">
        <v>5434</v>
      </c>
      <c r="AE6004" s="1" t="s">
        <v>5434</v>
      </c>
    </row>
    <row r="6005" spans="3:31" ht="12.75" hidden="1">
      <c r="C6005" s="1" t="s">
        <v>4901</v>
      </c>
      <c r="D6005" s="1" t="s">
        <v>4901</v>
      </c>
      <c r="E6005" s="1" t="s">
        <v>4901</v>
      </c>
      <c r="F6005" s="1" t="s">
        <v>4901</v>
      </c>
      <c r="G6005" s="1" t="s">
        <v>4901</v>
      </c>
      <c r="H6005" s="1" t="s">
        <v>4901</v>
      </c>
      <c r="I6005" s="1" t="s">
        <v>4901</v>
      </c>
      <c r="J6005" s="1" t="s">
        <v>4901</v>
      </c>
      <c r="K6005" s="1" t="s">
        <v>4901</v>
      </c>
      <c r="M6005" s="3">
        <v>0</v>
      </c>
      <c r="O6005" s="1" t="s">
        <v>5434</v>
      </c>
      <c r="P6005" s="1" t="s">
        <v>5434</v>
      </c>
      <c r="Q6005" s="1" t="s">
        <v>5434</v>
      </c>
      <c r="R6005" s="1" t="s">
        <v>5434</v>
      </c>
      <c r="S6005" s="1" t="s">
        <v>5434</v>
      </c>
      <c r="T6005" s="1" t="s">
        <v>5434</v>
      </c>
      <c r="U6005" s="1" t="s">
        <v>5434</v>
      </c>
      <c r="W6005" s="3">
        <v>0</v>
      </c>
      <c r="Y6005" s="1" t="s">
        <v>5434</v>
      </c>
      <c r="Z6005" s="1" t="s">
        <v>5434</v>
      </c>
      <c r="AA6005" s="1" t="s">
        <v>5434</v>
      </c>
      <c r="AB6005" s="1" t="s">
        <v>5434</v>
      </c>
      <c r="AC6005" s="1" t="s">
        <v>5434</v>
      </c>
      <c r="AD6005" s="1" t="s">
        <v>5434</v>
      </c>
      <c r="AE6005" s="1" t="s">
        <v>5434</v>
      </c>
    </row>
    <row r="6006" spans="3:31" ht="12.75" hidden="1">
      <c r="C6006" s="1" t="s">
        <v>4901</v>
      </c>
      <c r="D6006" s="1" t="s">
        <v>4901</v>
      </c>
      <c r="E6006" s="1" t="s">
        <v>4901</v>
      </c>
      <c r="F6006" s="1" t="s">
        <v>4901</v>
      </c>
      <c r="G6006" s="1" t="s">
        <v>4901</v>
      </c>
      <c r="H6006" s="1" t="s">
        <v>4901</v>
      </c>
      <c r="I6006" s="1" t="s">
        <v>4901</v>
      </c>
      <c r="J6006" s="1" t="s">
        <v>4901</v>
      </c>
      <c r="K6006" s="1" t="s">
        <v>4901</v>
      </c>
      <c r="M6006" s="3">
        <v>0</v>
      </c>
      <c r="O6006" s="1" t="s">
        <v>5434</v>
      </c>
      <c r="P6006" s="1" t="s">
        <v>5434</v>
      </c>
      <c r="Q6006" s="1" t="s">
        <v>5434</v>
      </c>
      <c r="R6006" s="1" t="s">
        <v>5434</v>
      </c>
      <c r="S6006" s="1" t="s">
        <v>5434</v>
      </c>
      <c r="T6006" s="1" t="s">
        <v>5434</v>
      </c>
      <c r="U6006" s="1" t="s">
        <v>5434</v>
      </c>
      <c r="W6006" s="3">
        <v>0</v>
      </c>
      <c r="Y6006" s="1" t="s">
        <v>5434</v>
      </c>
      <c r="Z6006" s="1" t="s">
        <v>5434</v>
      </c>
      <c r="AA6006" s="1" t="s">
        <v>5434</v>
      </c>
      <c r="AB6006" s="1" t="s">
        <v>5434</v>
      </c>
      <c r="AC6006" s="1" t="s">
        <v>5434</v>
      </c>
      <c r="AD6006" s="1" t="s">
        <v>5434</v>
      </c>
      <c r="AE6006" s="1" t="s">
        <v>5434</v>
      </c>
    </row>
    <row r="6007" spans="3:31" ht="12.75" hidden="1">
      <c r="C6007" s="1" t="s">
        <v>4901</v>
      </c>
      <c r="D6007" s="1" t="s">
        <v>4901</v>
      </c>
      <c r="E6007" s="1" t="s">
        <v>4901</v>
      </c>
      <c r="F6007" s="1" t="s">
        <v>4901</v>
      </c>
      <c r="G6007" s="1" t="s">
        <v>4901</v>
      </c>
      <c r="H6007" s="1" t="s">
        <v>4901</v>
      </c>
      <c r="I6007" s="1" t="s">
        <v>4901</v>
      </c>
      <c r="J6007" s="1" t="s">
        <v>4901</v>
      </c>
      <c r="K6007" s="1" t="s">
        <v>4901</v>
      </c>
      <c r="M6007" s="3">
        <v>0</v>
      </c>
      <c r="O6007" s="1" t="s">
        <v>5434</v>
      </c>
      <c r="P6007" s="1" t="s">
        <v>5434</v>
      </c>
      <c r="Q6007" s="1" t="s">
        <v>5434</v>
      </c>
      <c r="R6007" s="1" t="s">
        <v>5434</v>
      </c>
      <c r="S6007" s="1" t="s">
        <v>5434</v>
      </c>
      <c r="T6007" s="1" t="s">
        <v>5434</v>
      </c>
      <c r="U6007" s="1" t="s">
        <v>5434</v>
      </c>
      <c r="W6007" s="3">
        <v>0</v>
      </c>
      <c r="Y6007" s="1" t="s">
        <v>5434</v>
      </c>
      <c r="Z6007" s="1" t="s">
        <v>5434</v>
      </c>
      <c r="AA6007" s="1" t="s">
        <v>5434</v>
      </c>
      <c r="AB6007" s="1" t="s">
        <v>5434</v>
      </c>
      <c r="AC6007" s="1" t="s">
        <v>5434</v>
      </c>
      <c r="AD6007" s="1" t="s">
        <v>5434</v>
      </c>
      <c r="AE6007" s="1" t="s">
        <v>5434</v>
      </c>
    </row>
    <row r="6008" spans="3:31" ht="12.75" hidden="1">
      <c r="C6008" s="1" t="s">
        <v>4901</v>
      </c>
      <c r="D6008" s="1" t="s">
        <v>4901</v>
      </c>
      <c r="E6008" s="1" t="s">
        <v>4901</v>
      </c>
      <c r="F6008" s="1" t="s">
        <v>4901</v>
      </c>
      <c r="G6008" s="1" t="s">
        <v>4901</v>
      </c>
      <c r="H6008" s="1" t="s">
        <v>4901</v>
      </c>
      <c r="I6008" s="1" t="s">
        <v>4901</v>
      </c>
      <c r="J6008" s="1" t="s">
        <v>4901</v>
      </c>
      <c r="K6008" s="1" t="s">
        <v>4901</v>
      </c>
      <c r="M6008" s="3">
        <v>0</v>
      </c>
      <c r="O6008" s="1" t="s">
        <v>5434</v>
      </c>
      <c r="P6008" s="1" t="s">
        <v>5434</v>
      </c>
      <c r="Q6008" s="1" t="s">
        <v>5434</v>
      </c>
      <c r="R6008" s="1" t="s">
        <v>5434</v>
      </c>
      <c r="S6008" s="1" t="s">
        <v>5434</v>
      </c>
      <c r="T6008" s="1" t="s">
        <v>5434</v>
      </c>
      <c r="U6008" s="1" t="s">
        <v>5434</v>
      </c>
      <c r="W6008" s="3">
        <v>0</v>
      </c>
      <c r="Y6008" s="1" t="s">
        <v>5434</v>
      </c>
      <c r="Z6008" s="1" t="s">
        <v>5434</v>
      </c>
      <c r="AA6008" s="1" t="s">
        <v>5434</v>
      </c>
      <c r="AB6008" s="1" t="s">
        <v>5434</v>
      </c>
      <c r="AC6008" s="1" t="s">
        <v>5434</v>
      </c>
      <c r="AD6008" s="1" t="s">
        <v>5434</v>
      </c>
      <c r="AE6008" s="1" t="s">
        <v>5434</v>
      </c>
    </row>
    <row r="6009" spans="3:31" ht="12.75" hidden="1">
      <c r="C6009" s="1" t="s">
        <v>4901</v>
      </c>
      <c r="D6009" s="1" t="s">
        <v>4901</v>
      </c>
      <c r="E6009" s="1" t="s">
        <v>4901</v>
      </c>
      <c r="F6009" s="1" t="s">
        <v>4901</v>
      </c>
      <c r="G6009" s="1" t="s">
        <v>4901</v>
      </c>
      <c r="H6009" s="1" t="s">
        <v>4901</v>
      </c>
      <c r="I6009" s="1" t="s">
        <v>4901</v>
      </c>
      <c r="J6009" s="1" t="s">
        <v>4901</v>
      </c>
      <c r="K6009" s="1" t="s">
        <v>4901</v>
      </c>
      <c r="M6009" s="3">
        <v>0</v>
      </c>
      <c r="O6009" s="1" t="s">
        <v>5434</v>
      </c>
      <c r="P6009" s="1" t="s">
        <v>5434</v>
      </c>
      <c r="Q6009" s="1" t="s">
        <v>5434</v>
      </c>
      <c r="R6009" s="1" t="s">
        <v>5434</v>
      </c>
      <c r="S6009" s="1" t="s">
        <v>5434</v>
      </c>
      <c r="T6009" s="1" t="s">
        <v>5434</v>
      </c>
      <c r="U6009" s="1" t="s">
        <v>5434</v>
      </c>
      <c r="W6009" s="3">
        <v>0</v>
      </c>
      <c r="Y6009" s="1" t="s">
        <v>5434</v>
      </c>
      <c r="Z6009" s="1" t="s">
        <v>5434</v>
      </c>
      <c r="AA6009" s="1" t="s">
        <v>5434</v>
      </c>
      <c r="AB6009" s="1" t="s">
        <v>5434</v>
      </c>
      <c r="AC6009" s="1" t="s">
        <v>5434</v>
      </c>
      <c r="AD6009" s="1" t="s">
        <v>5434</v>
      </c>
      <c r="AE6009" s="1" t="s">
        <v>5434</v>
      </c>
    </row>
    <row r="6010" spans="3:31" ht="12.75" hidden="1">
      <c r="C6010" s="1" t="s">
        <v>4901</v>
      </c>
      <c r="D6010" s="1" t="s">
        <v>4901</v>
      </c>
      <c r="E6010" s="1" t="s">
        <v>4901</v>
      </c>
      <c r="F6010" s="1" t="s">
        <v>4901</v>
      </c>
      <c r="G6010" s="1" t="s">
        <v>4901</v>
      </c>
      <c r="H6010" s="1" t="s">
        <v>4901</v>
      </c>
      <c r="I6010" s="1" t="s">
        <v>4901</v>
      </c>
      <c r="J6010" s="1" t="s">
        <v>4901</v>
      </c>
      <c r="K6010" s="1" t="s">
        <v>4901</v>
      </c>
      <c r="M6010" s="3">
        <v>0</v>
      </c>
      <c r="O6010" s="1" t="s">
        <v>5434</v>
      </c>
      <c r="P6010" s="1" t="s">
        <v>5434</v>
      </c>
      <c r="Q6010" s="1" t="s">
        <v>5434</v>
      </c>
      <c r="R6010" s="1" t="s">
        <v>5434</v>
      </c>
      <c r="S6010" s="1" t="s">
        <v>5434</v>
      </c>
      <c r="T6010" s="1" t="s">
        <v>5434</v>
      </c>
      <c r="U6010" s="1" t="s">
        <v>5434</v>
      </c>
      <c r="W6010" s="3">
        <v>0</v>
      </c>
      <c r="Y6010" s="1" t="s">
        <v>5434</v>
      </c>
      <c r="Z6010" s="1" t="s">
        <v>5434</v>
      </c>
      <c r="AA6010" s="1" t="s">
        <v>5434</v>
      </c>
      <c r="AB6010" s="1" t="s">
        <v>5434</v>
      </c>
      <c r="AC6010" s="1" t="s">
        <v>5434</v>
      </c>
      <c r="AD6010" s="1" t="s">
        <v>5434</v>
      </c>
      <c r="AE6010" s="1" t="s">
        <v>5434</v>
      </c>
    </row>
    <row r="6011" spans="3:31" ht="12.75" hidden="1">
      <c r="C6011" s="1" t="s">
        <v>4901</v>
      </c>
      <c r="D6011" s="1" t="s">
        <v>4901</v>
      </c>
      <c r="E6011" s="1" t="s">
        <v>4901</v>
      </c>
      <c r="F6011" s="1" t="s">
        <v>4901</v>
      </c>
      <c r="G6011" s="1" t="s">
        <v>4901</v>
      </c>
      <c r="H6011" s="1" t="s">
        <v>4901</v>
      </c>
      <c r="I6011" s="1" t="s">
        <v>4901</v>
      </c>
      <c r="J6011" s="1" t="s">
        <v>4901</v>
      </c>
      <c r="K6011" s="1" t="s">
        <v>4901</v>
      </c>
      <c r="M6011" s="3">
        <v>0</v>
      </c>
      <c r="O6011" s="1" t="s">
        <v>5434</v>
      </c>
      <c r="P6011" s="1" t="s">
        <v>5434</v>
      </c>
      <c r="Q6011" s="1" t="s">
        <v>5434</v>
      </c>
      <c r="R6011" s="1" t="s">
        <v>5434</v>
      </c>
      <c r="S6011" s="1" t="s">
        <v>5434</v>
      </c>
      <c r="T6011" s="1" t="s">
        <v>5434</v>
      </c>
      <c r="U6011" s="1" t="s">
        <v>5434</v>
      </c>
      <c r="W6011" s="3">
        <v>0</v>
      </c>
      <c r="Y6011" s="1" t="s">
        <v>5434</v>
      </c>
      <c r="Z6011" s="1" t="s">
        <v>5434</v>
      </c>
      <c r="AA6011" s="1" t="s">
        <v>5434</v>
      </c>
      <c r="AB6011" s="1" t="s">
        <v>5434</v>
      </c>
      <c r="AC6011" s="1" t="s">
        <v>5434</v>
      </c>
      <c r="AD6011" s="1" t="s">
        <v>5434</v>
      </c>
      <c r="AE6011" s="1" t="s">
        <v>5434</v>
      </c>
    </row>
    <row r="6012" spans="3:31" ht="12.75" hidden="1">
      <c r="C6012" s="1" t="s">
        <v>4901</v>
      </c>
      <c r="D6012" s="1" t="s">
        <v>4901</v>
      </c>
      <c r="E6012" s="1" t="s">
        <v>4901</v>
      </c>
      <c r="F6012" s="1" t="s">
        <v>4901</v>
      </c>
      <c r="G6012" s="1" t="s">
        <v>4901</v>
      </c>
      <c r="H6012" s="1" t="s">
        <v>4901</v>
      </c>
      <c r="I6012" s="1" t="s">
        <v>4901</v>
      </c>
      <c r="J6012" s="1" t="s">
        <v>4901</v>
      </c>
      <c r="K6012" s="1" t="s">
        <v>4901</v>
      </c>
      <c r="M6012" s="3">
        <v>0</v>
      </c>
      <c r="O6012" s="1" t="s">
        <v>5434</v>
      </c>
      <c r="P6012" s="1" t="s">
        <v>5434</v>
      </c>
      <c r="Q6012" s="1" t="s">
        <v>5434</v>
      </c>
      <c r="R6012" s="1" t="s">
        <v>5434</v>
      </c>
      <c r="S6012" s="1" t="s">
        <v>5434</v>
      </c>
      <c r="T6012" s="1" t="s">
        <v>5434</v>
      </c>
      <c r="U6012" s="1" t="s">
        <v>5434</v>
      </c>
      <c r="W6012" s="3">
        <v>0</v>
      </c>
      <c r="Y6012" s="1" t="s">
        <v>5434</v>
      </c>
      <c r="Z6012" s="1" t="s">
        <v>5434</v>
      </c>
      <c r="AA6012" s="1" t="s">
        <v>5434</v>
      </c>
      <c r="AB6012" s="1" t="s">
        <v>5434</v>
      </c>
      <c r="AC6012" s="1" t="s">
        <v>5434</v>
      </c>
      <c r="AD6012" s="1" t="s">
        <v>5434</v>
      </c>
      <c r="AE6012" s="1" t="s">
        <v>5434</v>
      </c>
    </row>
    <row r="6013" spans="3:31" ht="12.75" hidden="1">
      <c r="C6013" s="1" t="s">
        <v>4901</v>
      </c>
      <c r="D6013" s="1" t="s">
        <v>4901</v>
      </c>
      <c r="E6013" s="1" t="s">
        <v>4901</v>
      </c>
      <c r="F6013" s="1" t="s">
        <v>4901</v>
      </c>
      <c r="G6013" s="1" t="s">
        <v>4901</v>
      </c>
      <c r="H6013" s="1" t="s">
        <v>4901</v>
      </c>
      <c r="I6013" s="1" t="s">
        <v>4901</v>
      </c>
      <c r="J6013" s="1" t="s">
        <v>4901</v>
      </c>
      <c r="K6013" s="1" t="s">
        <v>4901</v>
      </c>
      <c r="M6013" s="3">
        <v>0</v>
      </c>
      <c r="O6013" s="1" t="s">
        <v>5434</v>
      </c>
      <c r="P6013" s="1" t="s">
        <v>5434</v>
      </c>
      <c r="Q6013" s="1" t="s">
        <v>5434</v>
      </c>
      <c r="R6013" s="1" t="s">
        <v>5434</v>
      </c>
      <c r="S6013" s="1" t="s">
        <v>5434</v>
      </c>
      <c r="T6013" s="1" t="s">
        <v>5434</v>
      </c>
      <c r="U6013" s="1" t="s">
        <v>5434</v>
      </c>
      <c r="W6013" s="3">
        <v>0</v>
      </c>
      <c r="Y6013" s="1" t="s">
        <v>5434</v>
      </c>
      <c r="Z6013" s="1" t="s">
        <v>5434</v>
      </c>
      <c r="AA6013" s="1" t="s">
        <v>5434</v>
      </c>
      <c r="AB6013" s="1" t="s">
        <v>5434</v>
      </c>
      <c r="AC6013" s="1" t="s">
        <v>5434</v>
      </c>
      <c r="AD6013" s="1" t="s">
        <v>5434</v>
      </c>
      <c r="AE6013" s="1" t="s">
        <v>5434</v>
      </c>
    </row>
    <row r="6014" spans="3:31" ht="12.75" hidden="1">
      <c r="C6014" s="1" t="s">
        <v>4901</v>
      </c>
      <c r="D6014" s="1" t="s">
        <v>4901</v>
      </c>
      <c r="E6014" s="1" t="s">
        <v>4901</v>
      </c>
      <c r="F6014" s="1" t="s">
        <v>4901</v>
      </c>
      <c r="G6014" s="1" t="s">
        <v>4901</v>
      </c>
      <c r="H6014" s="1" t="s">
        <v>4901</v>
      </c>
      <c r="I6014" s="1" t="s">
        <v>4901</v>
      </c>
      <c r="J6014" s="1" t="s">
        <v>4901</v>
      </c>
      <c r="K6014" s="1" t="s">
        <v>4901</v>
      </c>
      <c r="M6014" s="3">
        <v>0</v>
      </c>
      <c r="O6014" s="1" t="s">
        <v>5434</v>
      </c>
      <c r="P6014" s="1" t="s">
        <v>5434</v>
      </c>
      <c r="Q6014" s="1" t="s">
        <v>5434</v>
      </c>
      <c r="R6014" s="1" t="s">
        <v>5434</v>
      </c>
      <c r="S6014" s="1" t="s">
        <v>5434</v>
      </c>
      <c r="T6014" s="1" t="s">
        <v>5434</v>
      </c>
      <c r="U6014" s="1" t="s">
        <v>5434</v>
      </c>
      <c r="W6014" s="3">
        <v>0</v>
      </c>
      <c r="Y6014" s="1" t="s">
        <v>5434</v>
      </c>
      <c r="Z6014" s="1" t="s">
        <v>5434</v>
      </c>
      <c r="AA6014" s="1" t="s">
        <v>5434</v>
      </c>
      <c r="AB6014" s="1" t="s">
        <v>5434</v>
      </c>
      <c r="AC6014" s="1" t="s">
        <v>5434</v>
      </c>
      <c r="AD6014" s="1" t="s">
        <v>5434</v>
      </c>
      <c r="AE6014" s="1" t="s">
        <v>5434</v>
      </c>
    </row>
    <row r="6015" spans="3:31" ht="12.75" hidden="1">
      <c r="C6015" s="1" t="s">
        <v>4901</v>
      </c>
      <c r="D6015" s="1" t="s">
        <v>4901</v>
      </c>
      <c r="E6015" s="1" t="s">
        <v>4901</v>
      </c>
      <c r="F6015" s="1" t="s">
        <v>4901</v>
      </c>
      <c r="G6015" s="1" t="s">
        <v>4901</v>
      </c>
      <c r="H6015" s="1" t="s">
        <v>4901</v>
      </c>
      <c r="I6015" s="1" t="s">
        <v>4901</v>
      </c>
      <c r="J6015" s="1" t="s">
        <v>4901</v>
      </c>
      <c r="K6015" s="1" t="s">
        <v>4901</v>
      </c>
      <c r="M6015" s="3">
        <v>0</v>
      </c>
      <c r="O6015" s="1" t="s">
        <v>5434</v>
      </c>
      <c r="P6015" s="1" t="s">
        <v>5434</v>
      </c>
      <c r="Q6015" s="1" t="s">
        <v>5434</v>
      </c>
      <c r="R6015" s="1" t="s">
        <v>5434</v>
      </c>
      <c r="S6015" s="1" t="s">
        <v>5434</v>
      </c>
      <c r="T6015" s="1" t="s">
        <v>5434</v>
      </c>
      <c r="U6015" s="1" t="s">
        <v>5434</v>
      </c>
      <c r="W6015" s="3">
        <v>0</v>
      </c>
      <c r="Y6015" s="1" t="s">
        <v>5434</v>
      </c>
      <c r="Z6015" s="1" t="s">
        <v>5434</v>
      </c>
      <c r="AA6015" s="1" t="s">
        <v>5434</v>
      </c>
      <c r="AB6015" s="1" t="s">
        <v>5434</v>
      </c>
      <c r="AC6015" s="1" t="s">
        <v>5434</v>
      </c>
      <c r="AD6015" s="1" t="s">
        <v>5434</v>
      </c>
      <c r="AE6015" s="1" t="s">
        <v>5434</v>
      </c>
    </row>
    <row r="6016" spans="3:31" ht="12.75" hidden="1">
      <c r="C6016" s="1" t="s">
        <v>4901</v>
      </c>
      <c r="D6016" s="1" t="s">
        <v>4901</v>
      </c>
      <c r="E6016" s="1" t="s">
        <v>4901</v>
      </c>
      <c r="F6016" s="1" t="s">
        <v>4901</v>
      </c>
      <c r="G6016" s="1" t="s">
        <v>4901</v>
      </c>
      <c r="H6016" s="1" t="s">
        <v>4901</v>
      </c>
      <c r="I6016" s="1" t="s">
        <v>4901</v>
      </c>
      <c r="J6016" s="1" t="s">
        <v>4901</v>
      </c>
      <c r="K6016" s="1" t="s">
        <v>4901</v>
      </c>
      <c r="M6016" s="3">
        <v>0</v>
      </c>
      <c r="O6016" s="1" t="s">
        <v>5434</v>
      </c>
      <c r="P6016" s="1" t="s">
        <v>5434</v>
      </c>
      <c r="Q6016" s="1" t="s">
        <v>5434</v>
      </c>
      <c r="R6016" s="1" t="s">
        <v>5434</v>
      </c>
      <c r="S6016" s="1" t="s">
        <v>5434</v>
      </c>
      <c r="T6016" s="1" t="s">
        <v>5434</v>
      </c>
      <c r="U6016" s="1" t="s">
        <v>5434</v>
      </c>
      <c r="W6016" s="3">
        <v>0</v>
      </c>
      <c r="Y6016" s="1" t="s">
        <v>5434</v>
      </c>
      <c r="Z6016" s="1" t="s">
        <v>5434</v>
      </c>
      <c r="AA6016" s="1" t="s">
        <v>5434</v>
      </c>
      <c r="AB6016" s="1" t="s">
        <v>5434</v>
      </c>
      <c r="AC6016" s="1" t="s">
        <v>5434</v>
      </c>
      <c r="AD6016" s="1" t="s">
        <v>5434</v>
      </c>
      <c r="AE6016" s="1" t="s">
        <v>5434</v>
      </c>
    </row>
    <row r="6017" spans="3:31" ht="12.75" hidden="1">
      <c r="C6017" s="1" t="s">
        <v>4901</v>
      </c>
      <c r="D6017" s="1" t="s">
        <v>4901</v>
      </c>
      <c r="E6017" s="1" t="s">
        <v>4901</v>
      </c>
      <c r="F6017" s="1" t="s">
        <v>4901</v>
      </c>
      <c r="G6017" s="1" t="s">
        <v>4901</v>
      </c>
      <c r="H6017" s="1" t="s">
        <v>4901</v>
      </c>
      <c r="I6017" s="1" t="s">
        <v>4901</v>
      </c>
      <c r="J6017" s="1" t="s">
        <v>4901</v>
      </c>
      <c r="K6017" s="1" t="s">
        <v>4901</v>
      </c>
      <c r="M6017" s="3">
        <v>0</v>
      </c>
      <c r="O6017" s="1" t="s">
        <v>5434</v>
      </c>
      <c r="P6017" s="1" t="s">
        <v>5434</v>
      </c>
      <c r="Q6017" s="1" t="s">
        <v>5434</v>
      </c>
      <c r="R6017" s="1" t="s">
        <v>5434</v>
      </c>
      <c r="S6017" s="1" t="s">
        <v>5434</v>
      </c>
      <c r="T6017" s="1" t="s">
        <v>5434</v>
      </c>
      <c r="U6017" s="1" t="s">
        <v>5434</v>
      </c>
      <c r="W6017" s="3">
        <v>0</v>
      </c>
      <c r="Y6017" s="1" t="s">
        <v>5434</v>
      </c>
      <c r="Z6017" s="1" t="s">
        <v>5434</v>
      </c>
      <c r="AA6017" s="1" t="s">
        <v>5434</v>
      </c>
      <c r="AB6017" s="1" t="s">
        <v>5434</v>
      </c>
      <c r="AC6017" s="1" t="s">
        <v>5434</v>
      </c>
      <c r="AD6017" s="1" t="s">
        <v>5434</v>
      </c>
      <c r="AE6017" s="1" t="s">
        <v>5434</v>
      </c>
    </row>
    <row r="6018" spans="3:31" ht="12.75" hidden="1">
      <c r="C6018" s="1" t="s">
        <v>4901</v>
      </c>
      <c r="D6018" s="1" t="s">
        <v>4901</v>
      </c>
      <c r="E6018" s="1" t="s">
        <v>4901</v>
      </c>
      <c r="F6018" s="1" t="s">
        <v>4901</v>
      </c>
      <c r="G6018" s="1" t="s">
        <v>4901</v>
      </c>
      <c r="H6018" s="1" t="s">
        <v>4901</v>
      </c>
      <c r="I6018" s="1" t="s">
        <v>4901</v>
      </c>
      <c r="J6018" s="1" t="s">
        <v>4901</v>
      </c>
      <c r="K6018" s="1" t="s">
        <v>4901</v>
      </c>
      <c r="M6018" s="3">
        <v>0</v>
      </c>
      <c r="O6018" s="1" t="s">
        <v>5434</v>
      </c>
      <c r="P6018" s="1" t="s">
        <v>5434</v>
      </c>
      <c r="Q6018" s="1" t="s">
        <v>5434</v>
      </c>
      <c r="R6018" s="1" t="s">
        <v>5434</v>
      </c>
      <c r="S6018" s="1" t="s">
        <v>5434</v>
      </c>
      <c r="T6018" s="1" t="s">
        <v>5434</v>
      </c>
      <c r="U6018" s="1" t="s">
        <v>5434</v>
      </c>
      <c r="W6018" s="3">
        <v>0</v>
      </c>
      <c r="Y6018" s="1" t="s">
        <v>5434</v>
      </c>
      <c r="Z6018" s="1" t="s">
        <v>5434</v>
      </c>
      <c r="AA6018" s="1" t="s">
        <v>5434</v>
      </c>
      <c r="AB6018" s="1" t="s">
        <v>5434</v>
      </c>
      <c r="AC6018" s="1" t="s">
        <v>5434</v>
      </c>
      <c r="AD6018" s="1" t="s">
        <v>5434</v>
      </c>
      <c r="AE6018" s="1" t="s">
        <v>5434</v>
      </c>
    </row>
    <row r="6019" spans="3:31" ht="12.75" hidden="1">
      <c r="C6019" s="1" t="s">
        <v>4901</v>
      </c>
      <c r="D6019" s="1" t="s">
        <v>4901</v>
      </c>
      <c r="E6019" s="1" t="s">
        <v>4901</v>
      </c>
      <c r="F6019" s="1" t="s">
        <v>4901</v>
      </c>
      <c r="G6019" s="1" t="s">
        <v>4901</v>
      </c>
      <c r="H6019" s="1" t="s">
        <v>4901</v>
      </c>
      <c r="I6019" s="1" t="s">
        <v>4901</v>
      </c>
      <c r="J6019" s="1" t="s">
        <v>4901</v>
      </c>
      <c r="K6019" s="1" t="s">
        <v>4901</v>
      </c>
      <c r="M6019" s="3">
        <v>0</v>
      </c>
      <c r="O6019" s="1" t="s">
        <v>5434</v>
      </c>
      <c r="P6019" s="1" t="s">
        <v>5434</v>
      </c>
      <c r="Q6019" s="1" t="s">
        <v>5434</v>
      </c>
      <c r="R6019" s="1" t="s">
        <v>5434</v>
      </c>
      <c r="S6019" s="1" t="s">
        <v>5434</v>
      </c>
      <c r="T6019" s="1" t="s">
        <v>5434</v>
      </c>
      <c r="U6019" s="1" t="s">
        <v>5434</v>
      </c>
      <c r="W6019" s="3">
        <v>0</v>
      </c>
      <c r="Y6019" s="1" t="s">
        <v>5434</v>
      </c>
      <c r="Z6019" s="1" t="s">
        <v>5434</v>
      </c>
      <c r="AA6019" s="1" t="s">
        <v>5434</v>
      </c>
      <c r="AB6019" s="1" t="s">
        <v>5434</v>
      </c>
      <c r="AC6019" s="1" t="s">
        <v>5434</v>
      </c>
      <c r="AD6019" s="1" t="s">
        <v>5434</v>
      </c>
      <c r="AE6019" s="1" t="s">
        <v>5434</v>
      </c>
    </row>
    <row r="6020" spans="3:31" ht="12.75" hidden="1">
      <c r="C6020" s="1" t="s">
        <v>4901</v>
      </c>
      <c r="D6020" s="1" t="s">
        <v>4901</v>
      </c>
      <c r="E6020" s="1" t="s">
        <v>4901</v>
      </c>
      <c r="F6020" s="1" t="s">
        <v>4901</v>
      </c>
      <c r="G6020" s="1" t="s">
        <v>4901</v>
      </c>
      <c r="H6020" s="1" t="s">
        <v>4901</v>
      </c>
      <c r="I6020" s="1" t="s">
        <v>4901</v>
      </c>
      <c r="J6020" s="1" t="s">
        <v>4901</v>
      </c>
      <c r="K6020" s="1" t="s">
        <v>4901</v>
      </c>
      <c r="M6020" s="3">
        <v>0</v>
      </c>
      <c r="O6020" s="1" t="s">
        <v>5434</v>
      </c>
      <c r="P6020" s="1" t="s">
        <v>5434</v>
      </c>
      <c r="Q6020" s="1" t="s">
        <v>5434</v>
      </c>
      <c r="R6020" s="1" t="s">
        <v>5434</v>
      </c>
      <c r="S6020" s="1" t="s">
        <v>5434</v>
      </c>
      <c r="T6020" s="1" t="s">
        <v>5434</v>
      </c>
      <c r="U6020" s="1" t="s">
        <v>5434</v>
      </c>
      <c r="W6020" s="3">
        <v>0</v>
      </c>
      <c r="Y6020" s="1" t="s">
        <v>5434</v>
      </c>
      <c r="Z6020" s="1" t="s">
        <v>5434</v>
      </c>
      <c r="AA6020" s="1" t="s">
        <v>5434</v>
      </c>
      <c r="AB6020" s="1" t="s">
        <v>5434</v>
      </c>
      <c r="AC6020" s="1" t="s">
        <v>5434</v>
      </c>
      <c r="AD6020" s="1" t="s">
        <v>5434</v>
      </c>
      <c r="AE6020" s="1" t="s">
        <v>5434</v>
      </c>
    </row>
    <row r="6021" spans="3:31" ht="12.75" hidden="1">
      <c r="C6021" s="1" t="s">
        <v>4901</v>
      </c>
      <c r="D6021" s="1" t="s">
        <v>4901</v>
      </c>
      <c r="E6021" s="1" t="s">
        <v>4901</v>
      </c>
      <c r="F6021" s="1" t="s">
        <v>4901</v>
      </c>
      <c r="G6021" s="1" t="s">
        <v>4901</v>
      </c>
      <c r="H6021" s="1" t="s">
        <v>4901</v>
      </c>
      <c r="I6021" s="1" t="s">
        <v>4901</v>
      </c>
      <c r="J6021" s="1" t="s">
        <v>4901</v>
      </c>
      <c r="K6021" s="1" t="s">
        <v>4901</v>
      </c>
      <c r="M6021" s="3">
        <v>0</v>
      </c>
      <c r="O6021" s="1" t="s">
        <v>5434</v>
      </c>
      <c r="P6021" s="1" t="s">
        <v>5434</v>
      </c>
      <c r="Q6021" s="1" t="s">
        <v>5434</v>
      </c>
      <c r="R6021" s="1" t="s">
        <v>5434</v>
      </c>
      <c r="S6021" s="1" t="s">
        <v>5434</v>
      </c>
      <c r="T6021" s="1" t="s">
        <v>5434</v>
      </c>
      <c r="U6021" s="1" t="s">
        <v>5434</v>
      </c>
      <c r="W6021" s="3">
        <v>0</v>
      </c>
      <c r="Y6021" s="1" t="s">
        <v>5434</v>
      </c>
      <c r="Z6021" s="1" t="s">
        <v>5434</v>
      </c>
      <c r="AA6021" s="1" t="s">
        <v>5434</v>
      </c>
      <c r="AB6021" s="1" t="s">
        <v>5434</v>
      </c>
      <c r="AC6021" s="1" t="s">
        <v>5434</v>
      </c>
      <c r="AD6021" s="1" t="s">
        <v>5434</v>
      </c>
      <c r="AE6021" s="1" t="s">
        <v>5434</v>
      </c>
    </row>
    <row r="6022" spans="3:31" ht="12.75" hidden="1">
      <c r="C6022" s="1" t="s">
        <v>4901</v>
      </c>
      <c r="D6022" s="1" t="s">
        <v>4901</v>
      </c>
      <c r="E6022" s="1" t="s">
        <v>4901</v>
      </c>
      <c r="F6022" s="1" t="s">
        <v>4901</v>
      </c>
      <c r="G6022" s="1" t="s">
        <v>4901</v>
      </c>
      <c r="H6022" s="1" t="s">
        <v>4901</v>
      </c>
      <c r="I6022" s="1" t="s">
        <v>4901</v>
      </c>
      <c r="J6022" s="1" t="s">
        <v>4901</v>
      </c>
      <c r="K6022" s="1" t="s">
        <v>4901</v>
      </c>
      <c r="M6022" s="3">
        <v>0</v>
      </c>
      <c r="O6022" s="1" t="s">
        <v>5434</v>
      </c>
      <c r="P6022" s="1" t="s">
        <v>5434</v>
      </c>
      <c r="Q6022" s="1" t="s">
        <v>5434</v>
      </c>
      <c r="R6022" s="1" t="s">
        <v>5434</v>
      </c>
      <c r="S6022" s="1" t="s">
        <v>5434</v>
      </c>
      <c r="T6022" s="1" t="s">
        <v>5434</v>
      </c>
      <c r="U6022" s="1" t="s">
        <v>5434</v>
      </c>
      <c r="W6022" s="3">
        <v>0</v>
      </c>
      <c r="Y6022" s="1" t="s">
        <v>5434</v>
      </c>
      <c r="Z6022" s="1" t="s">
        <v>5434</v>
      </c>
      <c r="AA6022" s="1" t="s">
        <v>5434</v>
      </c>
      <c r="AB6022" s="1" t="s">
        <v>5434</v>
      </c>
      <c r="AC6022" s="1" t="s">
        <v>5434</v>
      </c>
      <c r="AD6022" s="1" t="s">
        <v>5434</v>
      </c>
      <c r="AE6022" s="1" t="s">
        <v>5434</v>
      </c>
    </row>
    <row r="6023" spans="3:31" ht="12.75" hidden="1">
      <c r="C6023" s="1" t="s">
        <v>4901</v>
      </c>
      <c r="D6023" s="1" t="s">
        <v>4901</v>
      </c>
      <c r="E6023" s="1" t="s">
        <v>4901</v>
      </c>
      <c r="F6023" s="1" t="s">
        <v>4901</v>
      </c>
      <c r="G6023" s="1" t="s">
        <v>4901</v>
      </c>
      <c r="H6023" s="1" t="s">
        <v>4901</v>
      </c>
      <c r="I6023" s="1" t="s">
        <v>4901</v>
      </c>
      <c r="J6023" s="1" t="s">
        <v>4901</v>
      </c>
      <c r="K6023" s="1" t="s">
        <v>4901</v>
      </c>
      <c r="M6023" s="3">
        <v>0</v>
      </c>
      <c r="O6023" s="1" t="s">
        <v>5434</v>
      </c>
      <c r="P6023" s="1" t="s">
        <v>5434</v>
      </c>
      <c r="Q6023" s="1" t="s">
        <v>5434</v>
      </c>
      <c r="R6023" s="1" t="s">
        <v>5434</v>
      </c>
      <c r="S6023" s="1" t="s">
        <v>5434</v>
      </c>
      <c r="T6023" s="1" t="s">
        <v>5434</v>
      </c>
      <c r="U6023" s="1" t="s">
        <v>5434</v>
      </c>
      <c r="W6023" s="3">
        <v>0</v>
      </c>
      <c r="Y6023" s="1" t="s">
        <v>5434</v>
      </c>
      <c r="Z6023" s="1" t="s">
        <v>5434</v>
      </c>
      <c r="AA6023" s="1" t="s">
        <v>5434</v>
      </c>
      <c r="AB6023" s="1" t="s">
        <v>5434</v>
      </c>
      <c r="AC6023" s="1" t="s">
        <v>5434</v>
      </c>
      <c r="AD6023" s="1" t="s">
        <v>5434</v>
      </c>
      <c r="AE6023" s="1" t="s">
        <v>5434</v>
      </c>
    </row>
    <row r="6024" spans="3:31" ht="12.75" hidden="1">
      <c r="C6024" s="1" t="s">
        <v>4901</v>
      </c>
      <c r="D6024" s="1" t="s">
        <v>4901</v>
      </c>
      <c r="E6024" s="1" t="s">
        <v>4901</v>
      </c>
      <c r="F6024" s="1" t="s">
        <v>4901</v>
      </c>
      <c r="G6024" s="1" t="s">
        <v>4901</v>
      </c>
      <c r="H6024" s="1" t="s">
        <v>4901</v>
      </c>
      <c r="I6024" s="1" t="s">
        <v>4901</v>
      </c>
      <c r="J6024" s="1" t="s">
        <v>4901</v>
      </c>
      <c r="K6024" s="1" t="s">
        <v>4901</v>
      </c>
      <c r="M6024" s="3">
        <v>0</v>
      </c>
      <c r="O6024" s="1" t="s">
        <v>5434</v>
      </c>
      <c r="P6024" s="1" t="s">
        <v>5434</v>
      </c>
      <c r="Q6024" s="1" t="s">
        <v>5434</v>
      </c>
      <c r="R6024" s="1" t="s">
        <v>5434</v>
      </c>
      <c r="S6024" s="1" t="s">
        <v>5434</v>
      </c>
      <c r="T6024" s="1" t="s">
        <v>5434</v>
      </c>
      <c r="U6024" s="1" t="s">
        <v>5434</v>
      </c>
      <c r="W6024" s="3">
        <v>0</v>
      </c>
      <c r="Y6024" s="1" t="s">
        <v>5434</v>
      </c>
      <c r="Z6024" s="1" t="s">
        <v>5434</v>
      </c>
      <c r="AA6024" s="1" t="s">
        <v>5434</v>
      </c>
      <c r="AB6024" s="1" t="s">
        <v>5434</v>
      </c>
      <c r="AC6024" s="1" t="s">
        <v>5434</v>
      </c>
      <c r="AD6024" s="1" t="s">
        <v>5434</v>
      </c>
      <c r="AE6024" s="1" t="s">
        <v>5434</v>
      </c>
    </row>
    <row r="6025" spans="3:31" ht="12.75" hidden="1">
      <c r="C6025" s="1" t="s">
        <v>4901</v>
      </c>
      <c r="D6025" s="1" t="s">
        <v>4901</v>
      </c>
      <c r="E6025" s="1" t="s">
        <v>4901</v>
      </c>
      <c r="F6025" s="1" t="s">
        <v>4901</v>
      </c>
      <c r="G6025" s="1" t="s">
        <v>4901</v>
      </c>
      <c r="H6025" s="1" t="s">
        <v>4901</v>
      </c>
      <c r="I6025" s="1" t="s">
        <v>4901</v>
      </c>
      <c r="J6025" s="1" t="s">
        <v>4901</v>
      </c>
      <c r="K6025" s="1" t="s">
        <v>4901</v>
      </c>
      <c r="M6025" s="3">
        <v>0</v>
      </c>
      <c r="O6025" s="1" t="s">
        <v>5434</v>
      </c>
      <c r="P6025" s="1" t="s">
        <v>5434</v>
      </c>
      <c r="Q6025" s="1" t="s">
        <v>5434</v>
      </c>
      <c r="R6025" s="1" t="s">
        <v>5434</v>
      </c>
      <c r="S6025" s="1" t="s">
        <v>5434</v>
      </c>
      <c r="T6025" s="1" t="s">
        <v>5434</v>
      </c>
      <c r="U6025" s="1" t="s">
        <v>5434</v>
      </c>
      <c r="W6025" s="3">
        <v>0</v>
      </c>
      <c r="Y6025" s="1" t="s">
        <v>5434</v>
      </c>
      <c r="Z6025" s="1" t="s">
        <v>5434</v>
      </c>
      <c r="AA6025" s="1" t="s">
        <v>5434</v>
      </c>
      <c r="AB6025" s="1" t="s">
        <v>5434</v>
      </c>
      <c r="AC6025" s="1" t="s">
        <v>5434</v>
      </c>
      <c r="AD6025" s="1" t="s">
        <v>5434</v>
      </c>
      <c r="AE6025" s="1" t="s">
        <v>5434</v>
      </c>
    </row>
    <row r="6026" spans="3:31" ht="12.75" hidden="1">
      <c r="C6026" s="1" t="s">
        <v>4901</v>
      </c>
      <c r="D6026" s="1" t="s">
        <v>4901</v>
      </c>
      <c r="E6026" s="1" t="s">
        <v>4901</v>
      </c>
      <c r="F6026" s="1" t="s">
        <v>4901</v>
      </c>
      <c r="G6026" s="1" t="s">
        <v>4901</v>
      </c>
      <c r="H6026" s="1" t="s">
        <v>4901</v>
      </c>
      <c r="I6026" s="1" t="s">
        <v>4901</v>
      </c>
      <c r="J6026" s="1" t="s">
        <v>4901</v>
      </c>
      <c r="K6026" s="1" t="s">
        <v>4901</v>
      </c>
      <c r="M6026" s="3">
        <v>0</v>
      </c>
      <c r="O6026" s="1" t="s">
        <v>5434</v>
      </c>
      <c r="P6026" s="1" t="s">
        <v>5434</v>
      </c>
      <c r="Q6026" s="1" t="s">
        <v>5434</v>
      </c>
      <c r="R6026" s="1" t="s">
        <v>5434</v>
      </c>
      <c r="S6026" s="1" t="s">
        <v>5434</v>
      </c>
      <c r="T6026" s="1" t="s">
        <v>5434</v>
      </c>
      <c r="U6026" s="1" t="s">
        <v>5434</v>
      </c>
      <c r="W6026" s="3">
        <v>0</v>
      </c>
      <c r="Y6026" s="1" t="s">
        <v>5434</v>
      </c>
      <c r="Z6026" s="1" t="s">
        <v>5434</v>
      </c>
      <c r="AA6026" s="1" t="s">
        <v>5434</v>
      </c>
      <c r="AB6026" s="1" t="s">
        <v>5434</v>
      </c>
      <c r="AC6026" s="1" t="s">
        <v>5434</v>
      </c>
      <c r="AD6026" s="1" t="s">
        <v>5434</v>
      </c>
      <c r="AE6026" s="1" t="s">
        <v>5434</v>
      </c>
    </row>
    <row r="6027" spans="3:31" ht="12.75" hidden="1">
      <c r="C6027" s="1" t="s">
        <v>4901</v>
      </c>
      <c r="D6027" s="1" t="s">
        <v>4901</v>
      </c>
      <c r="E6027" s="1" t="s">
        <v>4901</v>
      </c>
      <c r="F6027" s="1" t="s">
        <v>4901</v>
      </c>
      <c r="G6027" s="1" t="s">
        <v>4901</v>
      </c>
      <c r="H6027" s="1" t="s">
        <v>4901</v>
      </c>
      <c r="I6027" s="1" t="s">
        <v>4901</v>
      </c>
      <c r="J6027" s="1" t="s">
        <v>4901</v>
      </c>
      <c r="K6027" s="1" t="s">
        <v>4901</v>
      </c>
      <c r="M6027" s="3">
        <v>0</v>
      </c>
      <c r="O6027" s="1" t="s">
        <v>5434</v>
      </c>
      <c r="P6027" s="1" t="s">
        <v>5434</v>
      </c>
      <c r="Q6027" s="1" t="s">
        <v>5434</v>
      </c>
      <c r="R6027" s="1" t="s">
        <v>5434</v>
      </c>
      <c r="S6027" s="1" t="s">
        <v>5434</v>
      </c>
      <c r="T6027" s="1" t="s">
        <v>5434</v>
      </c>
      <c r="U6027" s="1" t="s">
        <v>5434</v>
      </c>
      <c r="W6027" s="3">
        <v>0</v>
      </c>
      <c r="Y6027" s="1" t="s">
        <v>5434</v>
      </c>
      <c r="Z6027" s="1" t="s">
        <v>5434</v>
      </c>
      <c r="AA6027" s="1" t="s">
        <v>5434</v>
      </c>
      <c r="AB6027" s="1" t="s">
        <v>5434</v>
      </c>
      <c r="AC6027" s="1" t="s">
        <v>5434</v>
      </c>
      <c r="AD6027" s="1" t="s">
        <v>5434</v>
      </c>
      <c r="AE6027" s="1" t="s">
        <v>5434</v>
      </c>
    </row>
    <row r="6028" spans="3:31" ht="12.75" hidden="1">
      <c r="C6028" s="1" t="s">
        <v>4901</v>
      </c>
      <c r="D6028" s="1" t="s">
        <v>4901</v>
      </c>
      <c r="E6028" s="1" t="s">
        <v>4901</v>
      </c>
      <c r="F6028" s="1" t="s">
        <v>4901</v>
      </c>
      <c r="G6028" s="1" t="s">
        <v>4901</v>
      </c>
      <c r="H6028" s="1" t="s">
        <v>4901</v>
      </c>
      <c r="I6028" s="1" t="s">
        <v>4901</v>
      </c>
      <c r="J6028" s="1" t="s">
        <v>4901</v>
      </c>
      <c r="K6028" s="1" t="s">
        <v>4901</v>
      </c>
      <c r="M6028" s="3">
        <v>0</v>
      </c>
      <c r="O6028" s="1" t="s">
        <v>5434</v>
      </c>
      <c r="P6028" s="1" t="s">
        <v>5434</v>
      </c>
      <c r="Q6028" s="1" t="s">
        <v>5434</v>
      </c>
      <c r="R6028" s="1" t="s">
        <v>5434</v>
      </c>
      <c r="S6028" s="1" t="s">
        <v>5434</v>
      </c>
      <c r="T6028" s="1" t="s">
        <v>5434</v>
      </c>
      <c r="U6028" s="1" t="s">
        <v>5434</v>
      </c>
      <c r="W6028" s="3">
        <v>0</v>
      </c>
      <c r="Y6028" s="1" t="s">
        <v>5434</v>
      </c>
      <c r="Z6028" s="1" t="s">
        <v>5434</v>
      </c>
      <c r="AA6028" s="1" t="s">
        <v>5434</v>
      </c>
      <c r="AB6028" s="1" t="s">
        <v>5434</v>
      </c>
      <c r="AC6028" s="1" t="s">
        <v>5434</v>
      </c>
      <c r="AD6028" s="1" t="s">
        <v>5434</v>
      </c>
      <c r="AE6028" s="1" t="s">
        <v>5434</v>
      </c>
    </row>
    <row r="6029" spans="3:31" ht="12.75" hidden="1">
      <c r="C6029" s="1" t="s">
        <v>4901</v>
      </c>
      <c r="D6029" s="1" t="s">
        <v>4901</v>
      </c>
      <c r="E6029" s="1" t="s">
        <v>4901</v>
      </c>
      <c r="F6029" s="1" t="s">
        <v>4901</v>
      </c>
      <c r="G6029" s="1" t="s">
        <v>4901</v>
      </c>
      <c r="H6029" s="1" t="s">
        <v>4901</v>
      </c>
      <c r="I6029" s="1" t="s">
        <v>4901</v>
      </c>
      <c r="J6029" s="1" t="s">
        <v>4901</v>
      </c>
      <c r="K6029" s="1" t="s">
        <v>4901</v>
      </c>
      <c r="M6029" s="3">
        <v>0</v>
      </c>
      <c r="O6029" s="1" t="s">
        <v>5434</v>
      </c>
      <c r="P6029" s="1" t="s">
        <v>5434</v>
      </c>
      <c r="Q6029" s="1" t="s">
        <v>5434</v>
      </c>
      <c r="R6029" s="1" t="s">
        <v>5434</v>
      </c>
      <c r="S6029" s="1" t="s">
        <v>5434</v>
      </c>
      <c r="T6029" s="1" t="s">
        <v>5434</v>
      </c>
      <c r="U6029" s="1" t="s">
        <v>5434</v>
      </c>
      <c r="W6029" s="3">
        <v>0</v>
      </c>
      <c r="Y6029" s="1" t="s">
        <v>5434</v>
      </c>
      <c r="Z6029" s="1" t="s">
        <v>5434</v>
      </c>
      <c r="AA6029" s="1" t="s">
        <v>5434</v>
      </c>
      <c r="AB6029" s="1" t="s">
        <v>5434</v>
      </c>
      <c r="AC6029" s="1" t="s">
        <v>5434</v>
      </c>
      <c r="AD6029" s="1" t="s">
        <v>5434</v>
      </c>
      <c r="AE6029" s="1" t="s">
        <v>5434</v>
      </c>
    </row>
    <row r="6030" spans="3:31" ht="12.75" hidden="1">
      <c r="C6030" s="1" t="s">
        <v>4901</v>
      </c>
      <c r="D6030" s="1" t="s">
        <v>4901</v>
      </c>
      <c r="E6030" s="1" t="s">
        <v>4901</v>
      </c>
      <c r="F6030" s="1" t="s">
        <v>4901</v>
      </c>
      <c r="G6030" s="1" t="s">
        <v>4901</v>
      </c>
      <c r="H6030" s="1" t="s">
        <v>4901</v>
      </c>
      <c r="I6030" s="1" t="s">
        <v>4901</v>
      </c>
      <c r="J6030" s="1" t="s">
        <v>4901</v>
      </c>
      <c r="K6030" s="1" t="s">
        <v>4901</v>
      </c>
      <c r="M6030" s="3">
        <v>0</v>
      </c>
      <c r="O6030" s="1" t="s">
        <v>5434</v>
      </c>
      <c r="P6030" s="1" t="s">
        <v>5434</v>
      </c>
      <c r="Q6030" s="1" t="s">
        <v>5434</v>
      </c>
      <c r="R6030" s="1" t="s">
        <v>5434</v>
      </c>
      <c r="S6030" s="1" t="s">
        <v>5434</v>
      </c>
      <c r="T6030" s="1" t="s">
        <v>5434</v>
      </c>
      <c r="U6030" s="1" t="s">
        <v>5434</v>
      </c>
      <c r="W6030" s="3">
        <v>0</v>
      </c>
      <c r="Y6030" s="1" t="s">
        <v>5434</v>
      </c>
      <c r="Z6030" s="1" t="s">
        <v>5434</v>
      </c>
      <c r="AA6030" s="1" t="s">
        <v>5434</v>
      </c>
      <c r="AB6030" s="1" t="s">
        <v>5434</v>
      </c>
      <c r="AC6030" s="1" t="s">
        <v>5434</v>
      </c>
      <c r="AD6030" s="1" t="s">
        <v>5434</v>
      </c>
      <c r="AE6030" s="1" t="s">
        <v>5434</v>
      </c>
    </row>
    <row r="6031" spans="3:31" ht="12.75" hidden="1">
      <c r="C6031" s="1" t="s">
        <v>4901</v>
      </c>
      <c r="D6031" s="1" t="s">
        <v>4901</v>
      </c>
      <c r="E6031" s="1" t="s">
        <v>4901</v>
      </c>
      <c r="F6031" s="1" t="s">
        <v>4901</v>
      </c>
      <c r="G6031" s="1" t="s">
        <v>4901</v>
      </c>
      <c r="H6031" s="1" t="s">
        <v>4901</v>
      </c>
      <c r="I6031" s="1" t="s">
        <v>4901</v>
      </c>
      <c r="J6031" s="1" t="s">
        <v>4901</v>
      </c>
      <c r="K6031" s="1" t="s">
        <v>4901</v>
      </c>
      <c r="M6031" s="3">
        <v>0</v>
      </c>
      <c r="O6031" s="1" t="s">
        <v>5434</v>
      </c>
      <c r="P6031" s="1" t="s">
        <v>5434</v>
      </c>
      <c r="Q6031" s="1" t="s">
        <v>5434</v>
      </c>
      <c r="R6031" s="1" t="s">
        <v>5434</v>
      </c>
      <c r="S6031" s="1" t="s">
        <v>5434</v>
      </c>
      <c r="T6031" s="1" t="s">
        <v>5434</v>
      </c>
      <c r="U6031" s="1" t="s">
        <v>5434</v>
      </c>
      <c r="W6031" s="3">
        <v>0</v>
      </c>
      <c r="Y6031" s="1" t="s">
        <v>5434</v>
      </c>
      <c r="Z6031" s="1" t="s">
        <v>5434</v>
      </c>
      <c r="AA6031" s="1" t="s">
        <v>5434</v>
      </c>
      <c r="AB6031" s="1" t="s">
        <v>5434</v>
      </c>
      <c r="AC6031" s="1" t="s">
        <v>5434</v>
      </c>
      <c r="AD6031" s="1" t="s">
        <v>5434</v>
      </c>
      <c r="AE6031" s="1" t="s">
        <v>5434</v>
      </c>
    </row>
    <row r="6032" spans="3:31" ht="12.75" hidden="1">
      <c r="C6032" s="1" t="s">
        <v>4901</v>
      </c>
      <c r="D6032" s="1" t="s">
        <v>4901</v>
      </c>
      <c r="E6032" s="1" t="s">
        <v>4901</v>
      </c>
      <c r="F6032" s="1" t="s">
        <v>4901</v>
      </c>
      <c r="G6032" s="1" t="s">
        <v>4901</v>
      </c>
      <c r="H6032" s="1" t="s">
        <v>4901</v>
      </c>
      <c r="I6032" s="1" t="s">
        <v>4901</v>
      </c>
      <c r="J6032" s="1" t="s">
        <v>4901</v>
      </c>
      <c r="K6032" s="1" t="s">
        <v>4901</v>
      </c>
      <c r="M6032" s="3">
        <v>0</v>
      </c>
      <c r="O6032" s="1" t="s">
        <v>5434</v>
      </c>
      <c r="P6032" s="1" t="s">
        <v>5434</v>
      </c>
      <c r="Q6032" s="1" t="s">
        <v>5434</v>
      </c>
      <c r="R6032" s="1" t="s">
        <v>5434</v>
      </c>
      <c r="S6032" s="1" t="s">
        <v>5434</v>
      </c>
      <c r="T6032" s="1" t="s">
        <v>5434</v>
      </c>
      <c r="U6032" s="1" t="s">
        <v>5434</v>
      </c>
      <c r="W6032" s="3">
        <v>0</v>
      </c>
      <c r="Y6032" s="1" t="s">
        <v>5434</v>
      </c>
      <c r="Z6032" s="1" t="s">
        <v>5434</v>
      </c>
      <c r="AA6032" s="1" t="s">
        <v>5434</v>
      </c>
      <c r="AB6032" s="1" t="s">
        <v>5434</v>
      </c>
      <c r="AC6032" s="1" t="s">
        <v>5434</v>
      </c>
      <c r="AD6032" s="1" t="s">
        <v>5434</v>
      </c>
      <c r="AE6032" s="1" t="s">
        <v>5434</v>
      </c>
    </row>
    <row r="6033" spans="3:31" ht="12.75" hidden="1">
      <c r="C6033" s="1" t="s">
        <v>4901</v>
      </c>
      <c r="D6033" s="1" t="s">
        <v>4901</v>
      </c>
      <c r="E6033" s="1" t="s">
        <v>4901</v>
      </c>
      <c r="F6033" s="1" t="s">
        <v>4901</v>
      </c>
      <c r="G6033" s="1" t="s">
        <v>4901</v>
      </c>
      <c r="H6033" s="1" t="s">
        <v>4901</v>
      </c>
      <c r="I6033" s="1" t="s">
        <v>4901</v>
      </c>
      <c r="J6033" s="1" t="s">
        <v>4901</v>
      </c>
      <c r="K6033" s="1" t="s">
        <v>4901</v>
      </c>
      <c r="M6033" s="3">
        <v>0</v>
      </c>
      <c r="O6033" s="1" t="s">
        <v>5434</v>
      </c>
      <c r="P6033" s="1" t="s">
        <v>5434</v>
      </c>
      <c r="Q6033" s="1" t="s">
        <v>5434</v>
      </c>
      <c r="R6033" s="1" t="s">
        <v>5434</v>
      </c>
      <c r="S6033" s="1" t="s">
        <v>5434</v>
      </c>
      <c r="T6033" s="1" t="s">
        <v>5434</v>
      </c>
      <c r="U6033" s="1" t="s">
        <v>5434</v>
      </c>
      <c r="W6033" s="3">
        <v>0</v>
      </c>
      <c r="Y6033" s="1" t="s">
        <v>5434</v>
      </c>
      <c r="Z6033" s="1" t="s">
        <v>5434</v>
      </c>
      <c r="AA6033" s="1" t="s">
        <v>5434</v>
      </c>
      <c r="AB6033" s="1" t="s">
        <v>5434</v>
      </c>
      <c r="AC6033" s="1" t="s">
        <v>5434</v>
      </c>
      <c r="AD6033" s="1" t="s">
        <v>5434</v>
      </c>
      <c r="AE6033" s="1" t="s">
        <v>5434</v>
      </c>
    </row>
    <row r="6034" spans="3:31" ht="12.75" hidden="1">
      <c r="C6034" s="1" t="s">
        <v>4901</v>
      </c>
      <c r="D6034" s="1" t="s">
        <v>4901</v>
      </c>
      <c r="E6034" s="1" t="s">
        <v>4901</v>
      </c>
      <c r="F6034" s="1" t="s">
        <v>4901</v>
      </c>
      <c r="G6034" s="1" t="s">
        <v>4901</v>
      </c>
      <c r="H6034" s="1" t="s">
        <v>4901</v>
      </c>
      <c r="I6034" s="1" t="s">
        <v>4901</v>
      </c>
      <c r="J6034" s="1" t="s">
        <v>4901</v>
      </c>
      <c r="K6034" s="1" t="s">
        <v>4901</v>
      </c>
      <c r="M6034" s="3">
        <v>0</v>
      </c>
      <c r="O6034" s="1" t="s">
        <v>5434</v>
      </c>
      <c r="P6034" s="1" t="s">
        <v>5434</v>
      </c>
      <c r="Q6034" s="1" t="s">
        <v>5434</v>
      </c>
      <c r="R6034" s="1" t="s">
        <v>5434</v>
      </c>
      <c r="S6034" s="1" t="s">
        <v>5434</v>
      </c>
      <c r="T6034" s="1" t="s">
        <v>5434</v>
      </c>
      <c r="U6034" s="1" t="s">
        <v>5434</v>
      </c>
      <c r="W6034" s="3">
        <v>0</v>
      </c>
      <c r="Y6034" s="1" t="s">
        <v>5434</v>
      </c>
      <c r="Z6034" s="1" t="s">
        <v>5434</v>
      </c>
      <c r="AA6034" s="1" t="s">
        <v>5434</v>
      </c>
      <c r="AB6034" s="1" t="s">
        <v>5434</v>
      </c>
      <c r="AC6034" s="1" t="s">
        <v>5434</v>
      </c>
      <c r="AD6034" s="1" t="s">
        <v>5434</v>
      </c>
      <c r="AE6034" s="1" t="s">
        <v>5434</v>
      </c>
    </row>
    <row r="6035" spans="3:31" ht="12.75" hidden="1">
      <c r="C6035" s="1" t="s">
        <v>4901</v>
      </c>
      <c r="D6035" s="1" t="s">
        <v>4901</v>
      </c>
      <c r="E6035" s="1" t="s">
        <v>4901</v>
      </c>
      <c r="F6035" s="1" t="s">
        <v>4901</v>
      </c>
      <c r="G6035" s="1" t="s">
        <v>4901</v>
      </c>
      <c r="H6035" s="1" t="s">
        <v>4901</v>
      </c>
      <c r="I6035" s="1" t="s">
        <v>4901</v>
      </c>
      <c r="J6035" s="1" t="s">
        <v>4901</v>
      </c>
      <c r="K6035" s="1" t="s">
        <v>4901</v>
      </c>
      <c r="M6035" s="3">
        <v>0</v>
      </c>
      <c r="O6035" s="1" t="s">
        <v>5434</v>
      </c>
      <c r="P6035" s="1" t="s">
        <v>5434</v>
      </c>
      <c r="Q6035" s="1" t="s">
        <v>5434</v>
      </c>
      <c r="R6035" s="1" t="s">
        <v>5434</v>
      </c>
      <c r="S6035" s="1" t="s">
        <v>5434</v>
      </c>
      <c r="T6035" s="1" t="s">
        <v>5434</v>
      </c>
      <c r="U6035" s="1" t="s">
        <v>5434</v>
      </c>
      <c r="W6035" s="3">
        <v>0</v>
      </c>
      <c r="Y6035" s="1" t="s">
        <v>5434</v>
      </c>
      <c r="Z6035" s="1" t="s">
        <v>5434</v>
      </c>
      <c r="AA6035" s="1" t="s">
        <v>5434</v>
      </c>
      <c r="AB6035" s="1" t="s">
        <v>5434</v>
      </c>
      <c r="AC6035" s="1" t="s">
        <v>5434</v>
      </c>
      <c r="AD6035" s="1" t="s">
        <v>5434</v>
      </c>
      <c r="AE6035" s="1" t="s">
        <v>5434</v>
      </c>
    </row>
    <row r="6036" spans="3:31" ht="12.75" hidden="1">
      <c r="C6036" s="1" t="s">
        <v>4901</v>
      </c>
      <c r="D6036" s="1" t="s">
        <v>4901</v>
      </c>
      <c r="E6036" s="1" t="s">
        <v>4901</v>
      </c>
      <c r="F6036" s="1" t="s">
        <v>4901</v>
      </c>
      <c r="G6036" s="1" t="s">
        <v>4901</v>
      </c>
      <c r="H6036" s="1" t="s">
        <v>4901</v>
      </c>
      <c r="I6036" s="1" t="s">
        <v>4901</v>
      </c>
      <c r="J6036" s="1" t="s">
        <v>4901</v>
      </c>
      <c r="K6036" s="1" t="s">
        <v>4901</v>
      </c>
      <c r="M6036" s="3">
        <v>0</v>
      </c>
      <c r="O6036" s="1" t="s">
        <v>5434</v>
      </c>
      <c r="P6036" s="1" t="s">
        <v>5434</v>
      </c>
      <c r="Q6036" s="1" t="s">
        <v>5434</v>
      </c>
      <c r="R6036" s="1" t="s">
        <v>5434</v>
      </c>
      <c r="S6036" s="1" t="s">
        <v>5434</v>
      </c>
      <c r="T6036" s="1" t="s">
        <v>5434</v>
      </c>
      <c r="U6036" s="1" t="s">
        <v>5434</v>
      </c>
      <c r="W6036" s="3">
        <v>0</v>
      </c>
      <c r="Y6036" s="1" t="s">
        <v>5434</v>
      </c>
      <c r="Z6036" s="1" t="s">
        <v>5434</v>
      </c>
      <c r="AA6036" s="1" t="s">
        <v>5434</v>
      </c>
      <c r="AB6036" s="1" t="s">
        <v>5434</v>
      </c>
      <c r="AC6036" s="1" t="s">
        <v>5434</v>
      </c>
      <c r="AD6036" s="1" t="s">
        <v>5434</v>
      </c>
      <c r="AE6036" s="1" t="s">
        <v>5434</v>
      </c>
    </row>
    <row r="6037" spans="3:31" ht="12.75" hidden="1">
      <c r="C6037" s="1" t="s">
        <v>4901</v>
      </c>
      <c r="D6037" s="1" t="s">
        <v>4901</v>
      </c>
      <c r="E6037" s="1" t="s">
        <v>4901</v>
      </c>
      <c r="F6037" s="1" t="s">
        <v>4901</v>
      </c>
      <c r="G6037" s="1" t="s">
        <v>4901</v>
      </c>
      <c r="H6037" s="1" t="s">
        <v>4901</v>
      </c>
      <c r="I6037" s="1" t="s">
        <v>4901</v>
      </c>
      <c r="J6037" s="1" t="s">
        <v>4901</v>
      </c>
      <c r="K6037" s="1" t="s">
        <v>4901</v>
      </c>
      <c r="M6037" s="3">
        <v>0</v>
      </c>
      <c r="O6037" s="1" t="s">
        <v>5434</v>
      </c>
      <c r="P6037" s="1" t="s">
        <v>5434</v>
      </c>
      <c r="Q6037" s="1" t="s">
        <v>5434</v>
      </c>
      <c r="R6037" s="1" t="s">
        <v>5434</v>
      </c>
      <c r="S6037" s="1" t="s">
        <v>5434</v>
      </c>
      <c r="T6037" s="1" t="s">
        <v>5434</v>
      </c>
      <c r="U6037" s="1" t="s">
        <v>5434</v>
      </c>
      <c r="W6037" s="3">
        <v>0</v>
      </c>
      <c r="Y6037" s="1" t="s">
        <v>5434</v>
      </c>
      <c r="Z6037" s="1" t="s">
        <v>5434</v>
      </c>
      <c r="AA6037" s="1" t="s">
        <v>5434</v>
      </c>
      <c r="AB6037" s="1" t="s">
        <v>5434</v>
      </c>
      <c r="AC6037" s="1" t="s">
        <v>5434</v>
      </c>
      <c r="AD6037" s="1" t="s">
        <v>5434</v>
      </c>
      <c r="AE6037" s="1" t="s">
        <v>5434</v>
      </c>
    </row>
    <row r="6038" spans="3:31" ht="12.75" hidden="1">
      <c r="C6038" s="1" t="s">
        <v>4901</v>
      </c>
      <c r="D6038" s="1" t="s">
        <v>4901</v>
      </c>
      <c r="E6038" s="1" t="s">
        <v>4901</v>
      </c>
      <c r="F6038" s="1" t="s">
        <v>4901</v>
      </c>
      <c r="G6038" s="1" t="s">
        <v>4901</v>
      </c>
      <c r="H6038" s="1" t="s">
        <v>4901</v>
      </c>
      <c r="I6038" s="1" t="s">
        <v>4901</v>
      </c>
      <c r="J6038" s="1" t="s">
        <v>4901</v>
      </c>
      <c r="K6038" s="1" t="s">
        <v>4901</v>
      </c>
      <c r="M6038" s="3">
        <v>0</v>
      </c>
      <c r="O6038" s="1" t="s">
        <v>5434</v>
      </c>
      <c r="P6038" s="1" t="s">
        <v>5434</v>
      </c>
      <c r="Q6038" s="1" t="s">
        <v>5434</v>
      </c>
      <c r="R6038" s="1" t="s">
        <v>5434</v>
      </c>
      <c r="S6038" s="1" t="s">
        <v>5434</v>
      </c>
      <c r="T6038" s="1" t="s">
        <v>5434</v>
      </c>
      <c r="U6038" s="1" t="s">
        <v>5434</v>
      </c>
      <c r="W6038" s="3">
        <v>0</v>
      </c>
      <c r="Y6038" s="1" t="s">
        <v>5434</v>
      </c>
      <c r="Z6038" s="1" t="s">
        <v>5434</v>
      </c>
      <c r="AA6038" s="1" t="s">
        <v>5434</v>
      </c>
      <c r="AB6038" s="1" t="s">
        <v>5434</v>
      </c>
      <c r="AC6038" s="1" t="s">
        <v>5434</v>
      </c>
      <c r="AD6038" s="1" t="s">
        <v>5434</v>
      </c>
      <c r="AE6038" s="1" t="s">
        <v>5434</v>
      </c>
    </row>
    <row r="6039" spans="3:31" ht="12.75" hidden="1">
      <c r="C6039" s="1" t="s">
        <v>4901</v>
      </c>
      <c r="D6039" s="1" t="s">
        <v>4901</v>
      </c>
      <c r="E6039" s="1" t="s">
        <v>4901</v>
      </c>
      <c r="F6039" s="1" t="s">
        <v>4901</v>
      </c>
      <c r="G6039" s="1" t="s">
        <v>4901</v>
      </c>
      <c r="H6039" s="1" t="s">
        <v>4901</v>
      </c>
      <c r="I6039" s="1" t="s">
        <v>4901</v>
      </c>
      <c r="J6039" s="1" t="s">
        <v>4901</v>
      </c>
      <c r="K6039" s="1" t="s">
        <v>4901</v>
      </c>
      <c r="M6039" s="3">
        <v>0</v>
      </c>
      <c r="O6039" s="1" t="s">
        <v>5434</v>
      </c>
      <c r="P6039" s="1" t="s">
        <v>5434</v>
      </c>
      <c r="Q6039" s="1" t="s">
        <v>5434</v>
      </c>
      <c r="R6039" s="1" t="s">
        <v>5434</v>
      </c>
      <c r="S6039" s="1" t="s">
        <v>5434</v>
      </c>
      <c r="T6039" s="1" t="s">
        <v>5434</v>
      </c>
      <c r="U6039" s="1" t="s">
        <v>5434</v>
      </c>
      <c r="W6039" s="3">
        <v>0</v>
      </c>
      <c r="Y6039" s="1" t="s">
        <v>5434</v>
      </c>
      <c r="Z6039" s="1" t="s">
        <v>5434</v>
      </c>
      <c r="AA6039" s="1" t="s">
        <v>5434</v>
      </c>
      <c r="AB6039" s="1" t="s">
        <v>5434</v>
      </c>
      <c r="AC6039" s="1" t="s">
        <v>5434</v>
      </c>
      <c r="AD6039" s="1" t="s">
        <v>5434</v>
      </c>
      <c r="AE6039" s="1" t="s">
        <v>5434</v>
      </c>
    </row>
    <row r="6040" spans="3:31" ht="12.75" hidden="1">
      <c r="C6040" s="1" t="s">
        <v>4901</v>
      </c>
      <c r="D6040" s="1" t="s">
        <v>4901</v>
      </c>
      <c r="E6040" s="1" t="s">
        <v>4901</v>
      </c>
      <c r="F6040" s="1" t="s">
        <v>4901</v>
      </c>
      <c r="G6040" s="1" t="s">
        <v>4901</v>
      </c>
      <c r="H6040" s="1" t="s">
        <v>4901</v>
      </c>
      <c r="I6040" s="1" t="s">
        <v>4901</v>
      </c>
      <c r="J6040" s="1" t="s">
        <v>4901</v>
      </c>
      <c r="K6040" s="1" t="s">
        <v>4901</v>
      </c>
      <c r="M6040" s="3">
        <v>0</v>
      </c>
      <c r="O6040" s="1" t="s">
        <v>5434</v>
      </c>
      <c r="P6040" s="1" t="s">
        <v>5434</v>
      </c>
      <c r="Q6040" s="1" t="s">
        <v>5434</v>
      </c>
      <c r="R6040" s="1" t="s">
        <v>5434</v>
      </c>
      <c r="S6040" s="1" t="s">
        <v>5434</v>
      </c>
      <c r="T6040" s="1" t="s">
        <v>5434</v>
      </c>
      <c r="U6040" s="1" t="s">
        <v>5434</v>
      </c>
      <c r="W6040" s="3">
        <v>0</v>
      </c>
      <c r="Y6040" s="1" t="s">
        <v>5434</v>
      </c>
      <c r="Z6040" s="1" t="s">
        <v>5434</v>
      </c>
      <c r="AA6040" s="1" t="s">
        <v>5434</v>
      </c>
      <c r="AB6040" s="1" t="s">
        <v>5434</v>
      </c>
      <c r="AC6040" s="1" t="s">
        <v>5434</v>
      </c>
      <c r="AD6040" s="1" t="s">
        <v>5434</v>
      </c>
      <c r="AE6040" s="1" t="s">
        <v>5434</v>
      </c>
    </row>
    <row r="6041" spans="3:31" ht="12.75" hidden="1">
      <c r="C6041" s="1" t="s">
        <v>4901</v>
      </c>
      <c r="D6041" s="1" t="s">
        <v>4901</v>
      </c>
      <c r="E6041" s="1" t="s">
        <v>4901</v>
      </c>
      <c r="F6041" s="1" t="s">
        <v>4901</v>
      </c>
      <c r="G6041" s="1" t="s">
        <v>4901</v>
      </c>
      <c r="H6041" s="1" t="s">
        <v>4901</v>
      </c>
      <c r="I6041" s="1" t="s">
        <v>4901</v>
      </c>
      <c r="J6041" s="1" t="s">
        <v>4901</v>
      </c>
      <c r="K6041" s="1" t="s">
        <v>4901</v>
      </c>
      <c r="M6041" s="3">
        <v>0</v>
      </c>
      <c r="O6041" s="1" t="s">
        <v>5434</v>
      </c>
      <c r="P6041" s="1" t="s">
        <v>5434</v>
      </c>
      <c r="Q6041" s="1" t="s">
        <v>5434</v>
      </c>
      <c r="R6041" s="1" t="s">
        <v>5434</v>
      </c>
      <c r="S6041" s="1" t="s">
        <v>5434</v>
      </c>
      <c r="T6041" s="1" t="s">
        <v>5434</v>
      </c>
      <c r="U6041" s="1" t="s">
        <v>5434</v>
      </c>
      <c r="W6041" s="3">
        <v>0</v>
      </c>
      <c r="Y6041" s="1" t="s">
        <v>5434</v>
      </c>
      <c r="Z6041" s="1" t="s">
        <v>5434</v>
      </c>
      <c r="AA6041" s="1" t="s">
        <v>5434</v>
      </c>
      <c r="AB6041" s="1" t="s">
        <v>5434</v>
      </c>
      <c r="AC6041" s="1" t="s">
        <v>5434</v>
      </c>
      <c r="AD6041" s="1" t="s">
        <v>5434</v>
      </c>
      <c r="AE6041" s="1" t="s">
        <v>5434</v>
      </c>
    </row>
    <row r="6042" spans="3:31" ht="12.75" hidden="1">
      <c r="C6042" s="1" t="s">
        <v>4901</v>
      </c>
      <c r="D6042" s="1" t="s">
        <v>4901</v>
      </c>
      <c r="E6042" s="1" t="s">
        <v>4901</v>
      </c>
      <c r="F6042" s="1" t="s">
        <v>4901</v>
      </c>
      <c r="G6042" s="1" t="s">
        <v>4901</v>
      </c>
      <c r="H6042" s="1" t="s">
        <v>4901</v>
      </c>
      <c r="I6042" s="1" t="s">
        <v>4901</v>
      </c>
      <c r="J6042" s="1" t="s">
        <v>4901</v>
      </c>
      <c r="K6042" s="1" t="s">
        <v>4901</v>
      </c>
      <c r="M6042" s="3">
        <v>0</v>
      </c>
      <c r="O6042" s="1" t="s">
        <v>5434</v>
      </c>
      <c r="P6042" s="1" t="s">
        <v>5434</v>
      </c>
      <c r="Q6042" s="1" t="s">
        <v>5434</v>
      </c>
      <c r="R6042" s="1" t="s">
        <v>5434</v>
      </c>
      <c r="S6042" s="1" t="s">
        <v>5434</v>
      </c>
      <c r="T6042" s="1" t="s">
        <v>5434</v>
      </c>
      <c r="U6042" s="1" t="s">
        <v>5434</v>
      </c>
      <c r="W6042" s="3">
        <v>0</v>
      </c>
      <c r="Y6042" s="1" t="s">
        <v>5434</v>
      </c>
      <c r="Z6042" s="1" t="s">
        <v>5434</v>
      </c>
      <c r="AA6042" s="1" t="s">
        <v>5434</v>
      </c>
      <c r="AB6042" s="1" t="s">
        <v>5434</v>
      </c>
      <c r="AC6042" s="1" t="s">
        <v>5434</v>
      </c>
      <c r="AD6042" s="1" t="s">
        <v>5434</v>
      </c>
      <c r="AE6042" s="1" t="s">
        <v>5434</v>
      </c>
    </row>
    <row r="6043" spans="3:31" ht="12.75" hidden="1">
      <c r="C6043" s="1" t="s">
        <v>4901</v>
      </c>
      <c r="D6043" s="1" t="s">
        <v>4901</v>
      </c>
      <c r="E6043" s="1" t="s">
        <v>4901</v>
      </c>
      <c r="F6043" s="1" t="s">
        <v>4901</v>
      </c>
      <c r="G6043" s="1" t="s">
        <v>4901</v>
      </c>
      <c r="H6043" s="1" t="s">
        <v>4901</v>
      </c>
      <c r="I6043" s="1" t="s">
        <v>4901</v>
      </c>
      <c r="J6043" s="1" t="s">
        <v>4901</v>
      </c>
      <c r="K6043" s="1" t="s">
        <v>4901</v>
      </c>
      <c r="M6043" s="3">
        <v>0</v>
      </c>
      <c r="O6043" s="1" t="s">
        <v>5434</v>
      </c>
      <c r="P6043" s="1" t="s">
        <v>5434</v>
      </c>
      <c r="Q6043" s="1" t="s">
        <v>5434</v>
      </c>
      <c r="R6043" s="1" t="s">
        <v>5434</v>
      </c>
      <c r="S6043" s="1" t="s">
        <v>5434</v>
      </c>
      <c r="T6043" s="1" t="s">
        <v>5434</v>
      </c>
      <c r="U6043" s="1" t="s">
        <v>5434</v>
      </c>
      <c r="W6043" s="3">
        <v>0</v>
      </c>
      <c r="Y6043" s="1" t="s">
        <v>5434</v>
      </c>
      <c r="Z6043" s="1" t="s">
        <v>5434</v>
      </c>
      <c r="AA6043" s="1" t="s">
        <v>5434</v>
      </c>
      <c r="AB6043" s="1" t="s">
        <v>5434</v>
      </c>
      <c r="AC6043" s="1" t="s">
        <v>5434</v>
      </c>
      <c r="AD6043" s="1" t="s">
        <v>5434</v>
      </c>
      <c r="AE6043" s="1" t="s">
        <v>5434</v>
      </c>
    </row>
    <row r="6044" spans="3:31" ht="12.75" hidden="1">
      <c r="C6044" s="1" t="s">
        <v>4901</v>
      </c>
      <c r="D6044" s="1" t="s">
        <v>4901</v>
      </c>
      <c r="E6044" s="1" t="s">
        <v>4901</v>
      </c>
      <c r="F6044" s="1" t="s">
        <v>4901</v>
      </c>
      <c r="G6044" s="1" t="s">
        <v>4901</v>
      </c>
      <c r="H6044" s="1" t="s">
        <v>4901</v>
      </c>
      <c r="I6044" s="1" t="s">
        <v>4901</v>
      </c>
      <c r="J6044" s="1" t="s">
        <v>4901</v>
      </c>
      <c r="K6044" s="1" t="s">
        <v>4901</v>
      </c>
      <c r="M6044" s="3">
        <v>0</v>
      </c>
      <c r="O6044" s="1" t="s">
        <v>5434</v>
      </c>
      <c r="P6044" s="1" t="s">
        <v>5434</v>
      </c>
      <c r="Q6044" s="1" t="s">
        <v>5434</v>
      </c>
      <c r="R6044" s="1" t="s">
        <v>5434</v>
      </c>
      <c r="S6044" s="1" t="s">
        <v>5434</v>
      </c>
      <c r="T6044" s="1" t="s">
        <v>5434</v>
      </c>
      <c r="U6044" s="1" t="s">
        <v>5434</v>
      </c>
      <c r="W6044" s="3">
        <v>0</v>
      </c>
      <c r="Y6044" s="1" t="s">
        <v>5434</v>
      </c>
      <c r="Z6044" s="1" t="s">
        <v>5434</v>
      </c>
      <c r="AA6044" s="1" t="s">
        <v>5434</v>
      </c>
      <c r="AB6044" s="1" t="s">
        <v>5434</v>
      </c>
      <c r="AC6044" s="1" t="s">
        <v>5434</v>
      </c>
      <c r="AD6044" s="1" t="s">
        <v>5434</v>
      </c>
      <c r="AE6044" s="1" t="s">
        <v>5434</v>
      </c>
    </row>
    <row r="6045" spans="3:31" ht="12.75" hidden="1">
      <c r="C6045" s="1" t="s">
        <v>4901</v>
      </c>
      <c r="D6045" s="1" t="s">
        <v>4901</v>
      </c>
      <c r="E6045" s="1" t="s">
        <v>4901</v>
      </c>
      <c r="F6045" s="1" t="s">
        <v>4901</v>
      </c>
      <c r="G6045" s="1" t="s">
        <v>4901</v>
      </c>
      <c r="H6045" s="1" t="s">
        <v>4901</v>
      </c>
      <c r="I6045" s="1" t="s">
        <v>4901</v>
      </c>
      <c r="J6045" s="1" t="s">
        <v>4901</v>
      </c>
      <c r="K6045" s="1" t="s">
        <v>4901</v>
      </c>
      <c r="M6045" s="3">
        <v>0</v>
      </c>
      <c r="O6045" s="1" t="s">
        <v>5434</v>
      </c>
      <c r="P6045" s="1" t="s">
        <v>5434</v>
      </c>
      <c r="Q6045" s="1" t="s">
        <v>5434</v>
      </c>
      <c r="R6045" s="1" t="s">
        <v>5434</v>
      </c>
      <c r="S6045" s="1" t="s">
        <v>5434</v>
      </c>
      <c r="T6045" s="1" t="s">
        <v>5434</v>
      </c>
      <c r="U6045" s="1" t="s">
        <v>5434</v>
      </c>
      <c r="W6045" s="3">
        <v>0</v>
      </c>
      <c r="Y6045" s="1" t="s">
        <v>5434</v>
      </c>
      <c r="Z6045" s="1" t="s">
        <v>5434</v>
      </c>
      <c r="AA6045" s="1" t="s">
        <v>5434</v>
      </c>
      <c r="AB6045" s="1" t="s">
        <v>5434</v>
      </c>
      <c r="AC6045" s="1" t="s">
        <v>5434</v>
      </c>
      <c r="AD6045" s="1" t="s">
        <v>5434</v>
      </c>
      <c r="AE6045" s="1" t="s">
        <v>5434</v>
      </c>
    </row>
    <row r="6046" spans="3:31" ht="12.75" hidden="1">
      <c r="C6046" s="1" t="s">
        <v>4901</v>
      </c>
      <c r="D6046" s="1" t="s">
        <v>4901</v>
      </c>
      <c r="E6046" s="1" t="s">
        <v>4901</v>
      </c>
      <c r="F6046" s="1" t="s">
        <v>4901</v>
      </c>
      <c r="G6046" s="1" t="s">
        <v>4901</v>
      </c>
      <c r="H6046" s="1" t="s">
        <v>4901</v>
      </c>
      <c r="I6046" s="1" t="s">
        <v>4901</v>
      </c>
      <c r="J6046" s="1" t="s">
        <v>4901</v>
      </c>
      <c r="K6046" s="1" t="s">
        <v>4901</v>
      </c>
      <c r="M6046" s="3">
        <v>0</v>
      </c>
      <c r="O6046" s="1" t="s">
        <v>5434</v>
      </c>
      <c r="P6046" s="1" t="s">
        <v>5434</v>
      </c>
      <c r="Q6046" s="1" t="s">
        <v>5434</v>
      </c>
      <c r="R6046" s="1" t="s">
        <v>5434</v>
      </c>
      <c r="S6046" s="1" t="s">
        <v>5434</v>
      </c>
      <c r="T6046" s="1" t="s">
        <v>5434</v>
      </c>
      <c r="U6046" s="1" t="s">
        <v>5434</v>
      </c>
      <c r="W6046" s="3">
        <v>0</v>
      </c>
      <c r="Y6046" s="1" t="s">
        <v>5434</v>
      </c>
      <c r="Z6046" s="1" t="s">
        <v>5434</v>
      </c>
      <c r="AA6046" s="1" t="s">
        <v>5434</v>
      </c>
      <c r="AB6046" s="1" t="s">
        <v>5434</v>
      </c>
      <c r="AC6046" s="1" t="s">
        <v>5434</v>
      </c>
      <c r="AD6046" s="1" t="s">
        <v>5434</v>
      </c>
      <c r="AE6046" s="1" t="s">
        <v>5434</v>
      </c>
    </row>
    <row r="6047" spans="3:31" ht="12.75" hidden="1">
      <c r="C6047" s="1" t="s">
        <v>4901</v>
      </c>
      <c r="D6047" s="1" t="s">
        <v>4901</v>
      </c>
      <c r="E6047" s="1" t="s">
        <v>4901</v>
      </c>
      <c r="F6047" s="1" t="s">
        <v>4901</v>
      </c>
      <c r="G6047" s="1" t="s">
        <v>4901</v>
      </c>
      <c r="H6047" s="1" t="s">
        <v>4901</v>
      </c>
      <c r="I6047" s="1" t="s">
        <v>4901</v>
      </c>
      <c r="J6047" s="1" t="s">
        <v>4901</v>
      </c>
      <c r="K6047" s="1" t="s">
        <v>4901</v>
      </c>
      <c r="M6047" s="3">
        <v>0</v>
      </c>
      <c r="O6047" s="1" t="s">
        <v>5434</v>
      </c>
      <c r="P6047" s="1" t="s">
        <v>5434</v>
      </c>
      <c r="Q6047" s="1" t="s">
        <v>5434</v>
      </c>
      <c r="R6047" s="1" t="s">
        <v>5434</v>
      </c>
      <c r="S6047" s="1" t="s">
        <v>5434</v>
      </c>
      <c r="T6047" s="1" t="s">
        <v>5434</v>
      </c>
      <c r="U6047" s="1" t="s">
        <v>5434</v>
      </c>
      <c r="W6047" s="3">
        <v>0</v>
      </c>
      <c r="Y6047" s="1" t="s">
        <v>5434</v>
      </c>
      <c r="Z6047" s="1" t="s">
        <v>5434</v>
      </c>
      <c r="AA6047" s="1" t="s">
        <v>5434</v>
      </c>
      <c r="AB6047" s="1" t="s">
        <v>5434</v>
      </c>
      <c r="AC6047" s="1" t="s">
        <v>5434</v>
      </c>
      <c r="AD6047" s="1" t="s">
        <v>5434</v>
      </c>
      <c r="AE6047" s="1" t="s">
        <v>5434</v>
      </c>
    </row>
    <row r="6048" spans="3:31" ht="12.75" hidden="1">
      <c r="C6048" s="1" t="s">
        <v>4901</v>
      </c>
      <c r="D6048" s="1" t="s">
        <v>4901</v>
      </c>
      <c r="E6048" s="1" t="s">
        <v>4901</v>
      </c>
      <c r="F6048" s="1" t="s">
        <v>4901</v>
      </c>
      <c r="G6048" s="1" t="s">
        <v>4901</v>
      </c>
      <c r="H6048" s="1" t="s">
        <v>4901</v>
      </c>
      <c r="I6048" s="1" t="s">
        <v>4901</v>
      </c>
      <c r="J6048" s="1" t="s">
        <v>4901</v>
      </c>
      <c r="K6048" s="1" t="s">
        <v>4901</v>
      </c>
      <c r="M6048" s="3">
        <v>0</v>
      </c>
      <c r="O6048" s="1" t="s">
        <v>5434</v>
      </c>
      <c r="P6048" s="1" t="s">
        <v>5434</v>
      </c>
      <c r="Q6048" s="1" t="s">
        <v>5434</v>
      </c>
      <c r="R6048" s="1" t="s">
        <v>5434</v>
      </c>
      <c r="S6048" s="1" t="s">
        <v>5434</v>
      </c>
      <c r="T6048" s="1" t="s">
        <v>5434</v>
      </c>
      <c r="U6048" s="1" t="s">
        <v>5434</v>
      </c>
      <c r="W6048" s="3">
        <v>0</v>
      </c>
      <c r="Y6048" s="1" t="s">
        <v>5434</v>
      </c>
      <c r="Z6048" s="1" t="s">
        <v>5434</v>
      </c>
      <c r="AA6048" s="1" t="s">
        <v>5434</v>
      </c>
      <c r="AB6048" s="1" t="s">
        <v>5434</v>
      </c>
      <c r="AC6048" s="1" t="s">
        <v>5434</v>
      </c>
      <c r="AD6048" s="1" t="s">
        <v>5434</v>
      </c>
      <c r="AE6048" s="1" t="s">
        <v>5434</v>
      </c>
    </row>
    <row r="6049" spans="3:31" ht="12.75" hidden="1">
      <c r="C6049" s="1" t="s">
        <v>4901</v>
      </c>
      <c r="D6049" s="1" t="s">
        <v>4901</v>
      </c>
      <c r="E6049" s="1" t="s">
        <v>4901</v>
      </c>
      <c r="F6049" s="1" t="s">
        <v>4901</v>
      </c>
      <c r="G6049" s="1" t="s">
        <v>4901</v>
      </c>
      <c r="H6049" s="1" t="s">
        <v>4901</v>
      </c>
      <c r="I6049" s="1" t="s">
        <v>4901</v>
      </c>
      <c r="J6049" s="1" t="s">
        <v>4901</v>
      </c>
      <c r="K6049" s="1" t="s">
        <v>4901</v>
      </c>
      <c r="M6049" s="3">
        <v>0</v>
      </c>
      <c r="O6049" s="1" t="s">
        <v>5434</v>
      </c>
      <c r="P6049" s="1" t="s">
        <v>5434</v>
      </c>
      <c r="Q6049" s="1" t="s">
        <v>5434</v>
      </c>
      <c r="R6049" s="1" t="s">
        <v>5434</v>
      </c>
      <c r="S6049" s="1" t="s">
        <v>5434</v>
      </c>
      <c r="T6049" s="1" t="s">
        <v>5434</v>
      </c>
      <c r="U6049" s="1" t="s">
        <v>5434</v>
      </c>
      <c r="W6049" s="3">
        <v>0</v>
      </c>
      <c r="Y6049" s="1" t="s">
        <v>5434</v>
      </c>
      <c r="Z6049" s="1" t="s">
        <v>5434</v>
      </c>
      <c r="AA6049" s="1" t="s">
        <v>5434</v>
      </c>
      <c r="AB6049" s="1" t="s">
        <v>5434</v>
      </c>
      <c r="AC6049" s="1" t="s">
        <v>5434</v>
      </c>
      <c r="AD6049" s="1" t="s">
        <v>5434</v>
      </c>
      <c r="AE6049" s="1" t="s">
        <v>5434</v>
      </c>
    </row>
    <row r="6050" spans="3:31" ht="12.75" hidden="1">
      <c r="C6050" s="1" t="s">
        <v>4901</v>
      </c>
      <c r="D6050" s="1" t="s">
        <v>4901</v>
      </c>
      <c r="E6050" s="1" t="s">
        <v>4901</v>
      </c>
      <c r="F6050" s="1" t="s">
        <v>4901</v>
      </c>
      <c r="G6050" s="1" t="s">
        <v>4901</v>
      </c>
      <c r="H6050" s="1" t="s">
        <v>4901</v>
      </c>
      <c r="I6050" s="1" t="s">
        <v>4901</v>
      </c>
      <c r="J6050" s="1" t="s">
        <v>4901</v>
      </c>
      <c r="K6050" s="1" t="s">
        <v>4901</v>
      </c>
      <c r="M6050" s="3">
        <v>0</v>
      </c>
      <c r="O6050" s="1" t="s">
        <v>5434</v>
      </c>
      <c r="P6050" s="1" t="s">
        <v>5434</v>
      </c>
      <c r="Q6050" s="1" t="s">
        <v>5434</v>
      </c>
      <c r="R6050" s="1" t="s">
        <v>5434</v>
      </c>
      <c r="S6050" s="1" t="s">
        <v>5434</v>
      </c>
      <c r="T6050" s="1" t="s">
        <v>5434</v>
      </c>
      <c r="U6050" s="1" t="s">
        <v>5434</v>
      </c>
      <c r="W6050" s="3">
        <v>0</v>
      </c>
      <c r="Y6050" s="1" t="s">
        <v>5434</v>
      </c>
      <c r="Z6050" s="1" t="s">
        <v>5434</v>
      </c>
      <c r="AA6050" s="1" t="s">
        <v>5434</v>
      </c>
      <c r="AB6050" s="1" t="s">
        <v>5434</v>
      </c>
      <c r="AC6050" s="1" t="s">
        <v>5434</v>
      </c>
      <c r="AD6050" s="1" t="s">
        <v>5434</v>
      </c>
      <c r="AE6050" s="1" t="s">
        <v>5434</v>
      </c>
    </row>
    <row r="6051" spans="3:31" ht="12.75" hidden="1">
      <c r="C6051" s="1" t="s">
        <v>4901</v>
      </c>
      <c r="D6051" s="1" t="s">
        <v>4901</v>
      </c>
      <c r="E6051" s="1" t="s">
        <v>4901</v>
      </c>
      <c r="F6051" s="1" t="s">
        <v>4901</v>
      </c>
      <c r="G6051" s="1" t="s">
        <v>4901</v>
      </c>
      <c r="H6051" s="1" t="s">
        <v>4901</v>
      </c>
      <c r="I6051" s="1" t="s">
        <v>4901</v>
      </c>
      <c r="J6051" s="1" t="s">
        <v>4901</v>
      </c>
      <c r="K6051" s="1" t="s">
        <v>4901</v>
      </c>
      <c r="M6051" s="3">
        <v>0</v>
      </c>
      <c r="O6051" s="1" t="s">
        <v>5434</v>
      </c>
      <c r="P6051" s="1" t="s">
        <v>5434</v>
      </c>
      <c r="Q6051" s="1" t="s">
        <v>5434</v>
      </c>
      <c r="R6051" s="1" t="s">
        <v>5434</v>
      </c>
      <c r="S6051" s="1" t="s">
        <v>5434</v>
      </c>
      <c r="T6051" s="1" t="s">
        <v>5434</v>
      </c>
      <c r="U6051" s="1" t="s">
        <v>5434</v>
      </c>
      <c r="W6051" s="3">
        <v>0</v>
      </c>
      <c r="Y6051" s="1" t="s">
        <v>5434</v>
      </c>
      <c r="Z6051" s="1" t="s">
        <v>5434</v>
      </c>
      <c r="AA6051" s="1" t="s">
        <v>5434</v>
      </c>
      <c r="AB6051" s="1" t="s">
        <v>5434</v>
      </c>
      <c r="AC6051" s="1" t="s">
        <v>5434</v>
      </c>
      <c r="AD6051" s="1" t="s">
        <v>5434</v>
      </c>
      <c r="AE6051" s="1" t="s">
        <v>5434</v>
      </c>
    </row>
    <row r="6052" spans="3:31" ht="12.75" hidden="1">
      <c r="C6052" s="1" t="s">
        <v>4901</v>
      </c>
      <c r="D6052" s="1" t="s">
        <v>4901</v>
      </c>
      <c r="E6052" s="1" t="s">
        <v>4901</v>
      </c>
      <c r="F6052" s="1" t="s">
        <v>4901</v>
      </c>
      <c r="G6052" s="1" t="s">
        <v>4901</v>
      </c>
      <c r="H6052" s="1" t="s">
        <v>4901</v>
      </c>
      <c r="I6052" s="1" t="s">
        <v>4901</v>
      </c>
      <c r="J6052" s="1" t="s">
        <v>4901</v>
      </c>
      <c r="K6052" s="1" t="s">
        <v>4901</v>
      </c>
      <c r="M6052" s="3">
        <v>0</v>
      </c>
      <c r="O6052" s="1" t="s">
        <v>5434</v>
      </c>
      <c r="P6052" s="1" t="s">
        <v>5434</v>
      </c>
      <c r="Q6052" s="1" t="s">
        <v>5434</v>
      </c>
      <c r="R6052" s="1" t="s">
        <v>5434</v>
      </c>
      <c r="S6052" s="1" t="s">
        <v>5434</v>
      </c>
      <c r="T6052" s="1" t="s">
        <v>5434</v>
      </c>
      <c r="U6052" s="1" t="s">
        <v>5434</v>
      </c>
      <c r="W6052" s="3">
        <v>0</v>
      </c>
      <c r="Y6052" s="1" t="s">
        <v>5434</v>
      </c>
      <c r="Z6052" s="1" t="s">
        <v>5434</v>
      </c>
      <c r="AA6052" s="1" t="s">
        <v>5434</v>
      </c>
      <c r="AB6052" s="1" t="s">
        <v>5434</v>
      </c>
      <c r="AC6052" s="1" t="s">
        <v>5434</v>
      </c>
      <c r="AD6052" s="1" t="s">
        <v>5434</v>
      </c>
      <c r="AE6052" s="1" t="s">
        <v>5434</v>
      </c>
    </row>
    <row r="6053" spans="3:31" ht="12.75" hidden="1">
      <c r="C6053" s="1" t="s">
        <v>4901</v>
      </c>
      <c r="D6053" s="1" t="s">
        <v>4901</v>
      </c>
      <c r="E6053" s="1" t="s">
        <v>4901</v>
      </c>
      <c r="F6053" s="1" t="s">
        <v>4901</v>
      </c>
      <c r="G6053" s="1" t="s">
        <v>4901</v>
      </c>
      <c r="H6053" s="1" t="s">
        <v>4901</v>
      </c>
      <c r="I6053" s="1" t="s">
        <v>4901</v>
      </c>
      <c r="J6053" s="1" t="s">
        <v>4901</v>
      </c>
      <c r="K6053" s="1" t="s">
        <v>4901</v>
      </c>
      <c r="M6053" s="3">
        <v>0</v>
      </c>
      <c r="O6053" s="1" t="s">
        <v>5434</v>
      </c>
      <c r="P6053" s="1" t="s">
        <v>5434</v>
      </c>
      <c r="Q6053" s="1" t="s">
        <v>5434</v>
      </c>
      <c r="R6053" s="1" t="s">
        <v>5434</v>
      </c>
      <c r="S6053" s="1" t="s">
        <v>5434</v>
      </c>
      <c r="T6053" s="1" t="s">
        <v>5434</v>
      </c>
      <c r="U6053" s="1" t="s">
        <v>5434</v>
      </c>
      <c r="W6053" s="3">
        <v>0</v>
      </c>
      <c r="Y6053" s="1" t="s">
        <v>5434</v>
      </c>
      <c r="Z6053" s="1" t="s">
        <v>5434</v>
      </c>
      <c r="AA6053" s="1" t="s">
        <v>5434</v>
      </c>
      <c r="AB6053" s="1" t="s">
        <v>5434</v>
      </c>
      <c r="AC6053" s="1" t="s">
        <v>5434</v>
      </c>
      <c r="AD6053" s="1" t="s">
        <v>5434</v>
      </c>
      <c r="AE6053" s="1" t="s">
        <v>5434</v>
      </c>
    </row>
    <row r="6054" spans="3:31" ht="12.75" hidden="1">
      <c r="C6054" s="1" t="s">
        <v>4901</v>
      </c>
      <c r="D6054" s="1" t="s">
        <v>4901</v>
      </c>
      <c r="E6054" s="1" t="s">
        <v>4901</v>
      </c>
      <c r="F6054" s="1" t="s">
        <v>4901</v>
      </c>
      <c r="G6054" s="1" t="s">
        <v>4901</v>
      </c>
      <c r="H6054" s="1" t="s">
        <v>4901</v>
      </c>
      <c r="I6054" s="1" t="s">
        <v>4901</v>
      </c>
      <c r="J6054" s="1" t="s">
        <v>4901</v>
      </c>
      <c r="K6054" s="1" t="s">
        <v>4901</v>
      </c>
      <c r="M6054" s="3">
        <v>0</v>
      </c>
      <c r="O6054" s="1" t="s">
        <v>5434</v>
      </c>
      <c r="P6054" s="1" t="s">
        <v>5434</v>
      </c>
      <c r="Q6054" s="1" t="s">
        <v>5434</v>
      </c>
      <c r="R6054" s="1" t="s">
        <v>5434</v>
      </c>
      <c r="S6054" s="1" t="s">
        <v>5434</v>
      </c>
      <c r="T6054" s="1" t="s">
        <v>5434</v>
      </c>
      <c r="U6054" s="1" t="s">
        <v>5434</v>
      </c>
      <c r="W6054" s="3">
        <v>0</v>
      </c>
      <c r="Y6054" s="1" t="s">
        <v>5434</v>
      </c>
      <c r="Z6054" s="1" t="s">
        <v>5434</v>
      </c>
      <c r="AA6054" s="1" t="s">
        <v>5434</v>
      </c>
      <c r="AB6054" s="1" t="s">
        <v>5434</v>
      </c>
      <c r="AC6054" s="1" t="s">
        <v>5434</v>
      </c>
      <c r="AD6054" s="1" t="s">
        <v>5434</v>
      </c>
      <c r="AE6054" s="1" t="s">
        <v>5434</v>
      </c>
    </row>
    <row r="6055" spans="3:31" ht="12.75" hidden="1">
      <c r="C6055" s="1" t="s">
        <v>4901</v>
      </c>
      <c r="D6055" s="1" t="s">
        <v>4901</v>
      </c>
      <c r="E6055" s="1" t="s">
        <v>4901</v>
      </c>
      <c r="F6055" s="1" t="s">
        <v>4901</v>
      </c>
      <c r="G6055" s="1" t="s">
        <v>4901</v>
      </c>
      <c r="H6055" s="1" t="s">
        <v>4901</v>
      </c>
      <c r="I6055" s="1" t="s">
        <v>4901</v>
      </c>
      <c r="J6055" s="1" t="s">
        <v>4901</v>
      </c>
      <c r="K6055" s="1" t="s">
        <v>4901</v>
      </c>
      <c r="M6055" s="3">
        <v>0</v>
      </c>
      <c r="O6055" s="1" t="s">
        <v>5434</v>
      </c>
      <c r="P6055" s="1" t="s">
        <v>5434</v>
      </c>
      <c r="Q6055" s="1" t="s">
        <v>5434</v>
      </c>
      <c r="R6055" s="1" t="s">
        <v>5434</v>
      </c>
      <c r="S6055" s="1" t="s">
        <v>5434</v>
      </c>
      <c r="T6055" s="1" t="s">
        <v>5434</v>
      </c>
      <c r="U6055" s="1" t="s">
        <v>5434</v>
      </c>
      <c r="W6055" s="3">
        <v>0</v>
      </c>
      <c r="Y6055" s="1" t="s">
        <v>5434</v>
      </c>
      <c r="Z6055" s="1" t="s">
        <v>5434</v>
      </c>
      <c r="AA6055" s="1" t="s">
        <v>5434</v>
      </c>
      <c r="AB6055" s="1" t="s">
        <v>5434</v>
      </c>
      <c r="AC6055" s="1" t="s">
        <v>5434</v>
      </c>
      <c r="AD6055" s="1" t="s">
        <v>5434</v>
      </c>
      <c r="AE6055" s="1" t="s">
        <v>5434</v>
      </c>
    </row>
    <row r="6056" spans="3:31" ht="12.75" hidden="1">
      <c r="C6056" s="1" t="s">
        <v>4901</v>
      </c>
      <c r="D6056" s="1" t="s">
        <v>4901</v>
      </c>
      <c r="E6056" s="1" t="s">
        <v>4901</v>
      </c>
      <c r="F6056" s="1" t="s">
        <v>4901</v>
      </c>
      <c r="G6056" s="1" t="s">
        <v>4901</v>
      </c>
      <c r="H6056" s="1" t="s">
        <v>4901</v>
      </c>
      <c r="I6056" s="1" t="s">
        <v>4901</v>
      </c>
      <c r="J6056" s="1" t="s">
        <v>4901</v>
      </c>
      <c r="K6056" s="1" t="s">
        <v>4901</v>
      </c>
      <c r="M6056" s="3">
        <v>0</v>
      </c>
      <c r="O6056" s="1" t="s">
        <v>5434</v>
      </c>
      <c r="P6056" s="1" t="s">
        <v>5434</v>
      </c>
      <c r="Q6056" s="1" t="s">
        <v>5434</v>
      </c>
      <c r="R6056" s="1" t="s">
        <v>5434</v>
      </c>
      <c r="S6056" s="1" t="s">
        <v>5434</v>
      </c>
      <c r="T6056" s="1" t="s">
        <v>5434</v>
      </c>
      <c r="U6056" s="1" t="s">
        <v>5434</v>
      </c>
      <c r="W6056" s="3">
        <v>0</v>
      </c>
      <c r="Y6056" s="1" t="s">
        <v>5434</v>
      </c>
      <c r="Z6056" s="1" t="s">
        <v>5434</v>
      </c>
      <c r="AA6056" s="1" t="s">
        <v>5434</v>
      </c>
      <c r="AB6056" s="1" t="s">
        <v>5434</v>
      </c>
      <c r="AC6056" s="1" t="s">
        <v>5434</v>
      </c>
      <c r="AD6056" s="1" t="s">
        <v>5434</v>
      </c>
      <c r="AE6056" s="1" t="s">
        <v>5434</v>
      </c>
    </row>
    <row r="6057" spans="3:31" ht="12.75" hidden="1">
      <c r="C6057" s="1" t="s">
        <v>4901</v>
      </c>
      <c r="D6057" s="1" t="s">
        <v>4901</v>
      </c>
      <c r="E6057" s="1" t="s">
        <v>4901</v>
      </c>
      <c r="F6057" s="1" t="s">
        <v>4901</v>
      </c>
      <c r="G6057" s="1" t="s">
        <v>4901</v>
      </c>
      <c r="H6057" s="1" t="s">
        <v>4901</v>
      </c>
      <c r="I6057" s="1" t="s">
        <v>4901</v>
      </c>
      <c r="J6057" s="1" t="s">
        <v>4901</v>
      </c>
      <c r="K6057" s="1" t="s">
        <v>4901</v>
      </c>
      <c r="M6057" s="3">
        <v>0</v>
      </c>
      <c r="O6057" s="1" t="s">
        <v>5434</v>
      </c>
      <c r="P6057" s="1" t="s">
        <v>5434</v>
      </c>
      <c r="Q6057" s="1" t="s">
        <v>5434</v>
      </c>
      <c r="R6057" s="1" t="s">
        <v>5434</v>
      </c>
      <c r="S6057" s="1" t="s">
        <v>5434</v>
      </c>
      <c r="T6057" s="1" t="s">
        <v>5434</v>
      </c>
      <c r="U6057" s="1" t="s">
        <v>5434</v>
      </c>
      <c r="W6057" s="3">
        <v>0</v>
      </c>
      <c r="Y6057" s="1" t="s">
        <v>5434</v>
      </c>
      <c r="Z6057" s="1" t="s">
        <v>5434</v>
      </c>
      <c r="AA6057" s="1" t="s">
        <v>5434</v>
      </c>
      <c r="AB6057" s="1" t="s">
        <v>5434</v>
      </c>
      <c r="AC6057" s="1" t="s">
        <v>5434</v>
      </c>
      <c r="AD6057" s="1" t="s">
        <v>5434</v>
      </c>
      <c r="AE6057" s="1" t="s">
        <v>5434</v>
      </c>
    </row>
    <row r="6058" spans="3:31" ht="12.75" hidden="1">
      <c r="C6058" s="1" t="s">
        <v>4901</v>
      </c>
      <c r="D6058" s="1" t="s">
        <v>4901</v>
      </c>
      <c r="E6058" s="1" t="s">
        <v>4901</v>
      </c>
      <c r="F6058" s="1" t="s">
        <v>4901</v>
      </c>
      <c r="G6058" s="1" t="s">
        <v>4901</v>
      </c>
      <c r="H6058" s="1" t="s">
        <v>4901</v>
      </c>
      <c r="I6058" s="1" t="s">
        <v>4901</v>
      </c>
      <c r="J6058" s="1" t="s">
        <v>4901</v>
      </c>
      <c r="K6058" s="1" t="s">
        <v>4901</v>
      </c>
      <c r="M6058" s="3">
        <v>0</v>
      </c>
      <c r="O6058" s="1" t="s">
        <v>5434</v>
      </c>
      <c r="P6058" s="1" t="s">
        <v>5434</v>
      </c>
      <c r="Q6058" s="1" t="s">
        <v>5434</v>
      </c>
      <c r="R6058" s="1" t="s">
        <v>5434</v>
      </c>
      <c r="S6058" s="1" t="s">
        <v>5434</v>
      </c>
      <c r="T6058" s="1" t="s">
        <v>5434</v>
      </c>
      <c r="U6058" s="1" t="s">
        <v>5434</v>
      </c>
      <c r="W6058" s="3">
        <v>0</v>
      </c>
      <c r="Y6058" s="1" t="s">
        <v>5434</v>
      </c>
      <c r="Z6058" s="1" t="s">
        <v>5434</v>
      </c>
      <c r="AA6058" s="1" t="s">
        <v>5434</v>
      </c>
      <c r="AB6058" s="1" t="s">
        <v>5434</v>
      </c>
      <c r="AC6058" s="1" t="s">
        <v>5434</v>
      </c>
      <c r="AD6058" s="1" t="s">
        <v>5434</v>
      </c>
      <c r="AE6058" s="1" t="s">
        <v>5434</v>
      </c>
    </row>
    <row r="6059" spans="3:31" ht="12.75" hidden="1">
      <c r="C6059" s="1" t="s">
        <v>4901</v>
      </c>
      <c r="D6059" s="1" t="s">
        <v>4901</v>
      </c>
      <c r="E6059" s="1" t="s">
        <v>4901</v>
      </c>
      <c r="F6059" s="1" t="s">
        <v>4901</v>
      </c>
      <c r="G6059" s="1" t="s">
        <v>4901</v>
      </c>
      <c r="H6059" s="1" t="s">
        <v>4901</v>
      </c>
      <c r="I6059" s="1" t="s">
        <v>4901</v>
      </c>
      <c r="J6059" s="1" t="s">
        <v>4901</v>
      </c>
      <c r="K6059" s="1" t="s">
        <v>4901</v>
      </c>
      <c r="M6059" s="3">
        <v>0</v>
      </c>
      <c r="O6059" s="1" t="s">
        <v>5434</v>
      </c>
      <c r="P6059" s="1" t="s">
        <v>5434</v>
      </c>
      <c r="Q6059" s="1" t="s">
        <v>5434</v>
      </c>
      <c r="R6059" s="1" t="s">
        <v>5434</v>
      </c>
      <c r="S6059" s="1" t="s">
        <v>5434</v>
      </c>
      <c r="T6059" s="1" t="s">
        <v>5434</v>
      </c>
      <c r="U6059" s="1" t="s">
        <v>5434</v>
      </c>
      <c r="W6059" s="3">
        <v>0</v>
      </c>
      <c r="Y6059" s="1" t="s">
        <v>5434</v>
      </c>
      <c r="Z6059" s="1" t="s">
        <v>5434</v>
      </c>
      <c r="AA6059" s="1" t="s">
        <v>5434</v>
      </c>
      <c r="AB6059" s="1" t="s">
        <v>5434</v>
      </c>
      <c r="AC6059" s="1" t="s">
        <v>5434</v>
      </c>
      <c r="AD6059" s="1" t="s">
        <v>5434</v>
      </c>
      <c r="AE6059" s="1" t="s">
        <v>5434</v>
      </c>
    </row>
    <row r="6060" spans="3:31" ht="12.75" hidden="1">
      <c r="C6060" s="1" t="s">
        <v>4901</v>
      </c>
      <c r="D6060" s="1" t="s">
        <v>4901</v>
      </c>
      <c r="E6060" s="1" t="s">
        <v>4901</v>
      </c>
      <c r="F6060" s="1" t="s">
        <v>4901</v>
      </c>
      <c r="G6060" s="1" t="s">
        <v>4901</v>
      </c>
      <c r="H6060" s="1" t="s">
        <v>4901</v>
      </c>
      <c r="I6060" s="1" t="s">
        <v>4901</v>
      </c>
      <c r="J6060" s="1" t="s">
        <v>4901</v>
      </c>
      <c r="K6060" s="1" t="s">
        <v>4901</v>
      </c>
      <c r="M6060" s="3">
        <v>0</v>
      </c>
      <c r="O6060" s="1" t="s">
        <v>5434</v>
      </c>
      <c r="P6060" s="1" t="s">
        <v>5434</v>
      </c>
      <c r="Q6060" s="1" t="s">
        <v>5434</v>
      </c>
      <c r="R6060" s="1" t="s">
        <v>5434</v>
      </c>
      <c r="S6060" s="1" t="s">
        <v>5434</v>
      </c>
      <c r="T6060" s="1" t="s">
        <v>5434</v>
      </c>
      <c r="U6060" s="1" t="s">
        <v>5434</v>
      </c>
      <c r="W6060" s="3">
        <v>0</v>
      </c>
      <c r="Y6060" s="1" t="s">
        <v>5434</v>
      </c>
      <c r="Z6060" s="1" t="s">
        <v>5434</v>
      </c>
      <c r="AA6060" s="1" t="s">
        <v>5434</v>
      </c>
      <c r="AB6060" s="1" t="s">
        <v>5434</v>
      </c>
      <c r="AC6060" s="1" t="s">
        <v>5434</v>
      </c>
      <c r="AD6060" s="1" t="s">
        <v>5434</v>
      </c>
      <c r="AE6060" s="1" t="s">
        <v>5434</v>
      </c>
    </row>
    <row r="6061" spans="3:31" ht="12.75" hidden="1">
      <c r="C6061" s="1" t="s">
        <v>4901</v>
      </c>
      <c r="D6061" s="1" t="s">
        <v>4901</v>
      </c>
      <c r="E6061" s="1" t="s">
        <v>4901</v>
      </c>
      <c r="F6061" s="1" t="s">
        <v>4901</v>
      </c>
      <c r="G6061" s="1" t="s">
        <v>4901</v>
      </c>
      <c r="H6061" s="1" t="s">
        <v>4901</v>
      </c>
      <c r="I6061" s="1" t="s">
        <v>4901</v>
      </c>
      <c r="J6061" s="1" t="s">
        <v>4901</v>
      </c>
      <c r="K6061" s="1" t="s">
        <v>4901</v>
      </c>
      <c r="M6061" s="3">
        <v>0</v>
      </c>
      <c r="O6061" s="1" t="s">
        <v>5434</v>
      </c>
      <c r="P6061" s="1" t="s">
        <v>5434</v>
      </c>
      <c r="Q6061" s="1" t="s">
        <v>5434</v>
      </c>
      <c r="R6061" s="1" t="s">
        <v>5434</v>
      </c>
      <c r="S6061" s="1" t="s">
        <v>5434</v>
      </c>
      <c r="T6061" s="1" t="s">
        <v>5434</v>
      </c>
      <c r="U6061" s="1" t="s">
        <v>5434</v>
      </c>
      <c r="W6061" s="3">
        <v>0</v>
      </c>
      <c r="Y6061" s="1" t="s">
        <v>5434</v>
      </c>
      <c r="Z6061" s="1" t="s">
        <v>5434</v>
      </c>
      <c r="AA6061" s="1" t="s">
        <v>5434</v>
      </c>
      <c r="AB6061" s="1" t="s">
        <v>5434</v>
      </c>
      <c r="AC6061" s="1" t="s">
        <v>5434</v>
      </c>
      <c r="AD6061" s="1" t="s">
        <v>5434</v>
      </c>
      <c r="AE6061" s="1" t="s">
        <v>5434</v>
      </c>
    </row>
    <row r="6062" spans="3:31" ht="12.75" hidden="1">
      <c r="C6062" s="1" t="s">
        <v>4901</v>
      </c>
      <c r="D6062" s="1" t="s">
        <v>4901</v>
      </c>
      <c r="E6062" s="1" t="s">
        <v>4901</v>
      </c>
      <c r="F6062" s="1" t="s">
        <v>4901</v>
      </c>
      <c r="G6062" s="1" t="s">
        <v>4901</v>
      </c>
      <c r="H6062" s="1" t="s">
        <v>4901</v>
      </c>
      <c r="I6062" s="1" t="s">
        <v>4901</v>
      </c>
      <c r="J6062" s="1" t="s">
        <v>4901</v>
      </c>
      <c r="K6062" s="1" t="s">
        <v>4901</v>
      </c>
      <c r="M6062" s="3">
        <v>0</v>
      </c>
      <c r="O6062" s="1" t="s">
        <v>5434</v>
      </c>
      <c r="P6062" s="1" t="s">
        <v>5434</v>
      </c>
      <c r="Q6062" s="1" t="s">
        <v>5434</v>
      </c>
      <c r="R6062" s="1" t="s">
        <v>5434</v>
      </c>
      <c r="S6062" s="1" t="s">
        <v>5434</v>
      </c>
      <c r="T6062" s="1" t="s">
        <v>5434</v>
      </c>
      <c r="U6062" s="1" t="s">
        <v>5434</v>
      </c>
      <c r="W6062" s="3">
        <v>0</v>
      </c>
      <c r="Y6062" s="1" t="s">
        <v>5434</v>
      </c>
      <c r="Z6062" s="1" t="s">
        <v>5434</v>
      </c>
      <c r="AA6062" s="1" t="s">
        <v>5434</v>
      </c>
      <c r="AB6062" s="1" t="s">
        <v>5434</v>
      </c>
      <c r="AC6062" s="1" t="s">
        <v>5434</v>
      </c>
      <c r="AD6062" s="1" t="s">
        <v>5434</v>
      </c>
      <c r="AE6062" s="1" t="s">
        <v>5434</v>
      </c>
    </row>
    <row r="6063" spans="3:31" ht="12.75" hidden="1">
      <c r="C6063" s="1" t="s">
        <v>4901</v>
      </c>
      <c r="D6063" s="1" t="s">
        <v>4901</v>
      </c>
      <c r="E6063" s="1" t="s">
        <v>4901</v>
      </c>
      <c r="F6063" s="1" t="s">
        <v>4901</v>
      </c>
      <c r="G6063" s="1" t="s">
        <v>4901</v>
      </c>
      <c r="H6063" s="1" t="s">
        <v>4901</v>
      </c>
      <c r="I6063" s="1" t="s">
        <v>4901</v>
      </c>
      <c r="J6063" s="1" t="s">
        <v>4901</v>
      </c>
      <c r="K6063" s="1" t="s">
        <v>4901</v>
      </c>
      <c r="M6063" s="3">
        <v>0</v>
      </c>
      <c r="O6063" s="1" t="s">
        <v>5434</v>
      </c>
      <c r="P6063" s="1" t="s">
        <v>5434</v>
      </c>
      <c r="Q6063" s="1" t="s">
        <v>5434</v>
      </c>
      <c r="R6063" s="1" t="s">
        <v>5434</v>
      </c>
      <c r="S6063" s="1" t="s">
        <v>5434</v>
      </c>
      <c r="T6063" s="1" t="s">
        <v>5434</v>
      </c>
      <c r="U6063" s="1" t="s">
        <v>5434</v>
      </c>
      <c r="W6063" s="3">
        <v>0</v>
      </c>
      <c r="Y6063" s="1" t="s">
        <v>5434</v>
      </c>
      <c r="Z6063" s="1" t="s">
        <v>5434</v>
      </c>
      <c r="AA6063" s="1" t="s">
        <v>5434</v>
      </c>
      <c r="AB6063" s="1" t="s">
        <v>5434</v>
      </c>
      <c r="AC6063" s="1" t="s">
        <v>5434</v>
      </c>
      <c r="AD6063" s="1" t="s">
        <v>5434</v>
      </c>
      <c r="AE6063" s="1" t="s">
        <v>5434</v>
      </c>
    </row>
    <row r="6064" spans="3:31" ht="12.75" hidden="1">
      <c r="C6064" s="1" t="s">
        <v>4901</v>
      </c>
      <c r="D6064" s="1" t="s">
        <v>4901</v>
      </c>
      <c r="E6064" s="1" t="s">
        <v>4901</v>
      </c>
      <c r="F6064" s="1" t="s">
        <v>4901</v>
      </c>
      <c r="G6064" s="1" t="s">
        <v>4901</v>
      </c>
      <c r="H6064" s="1" t="s">
        <v>4901</v>
      </c>
      <c r="I6064" s="1" t="s">
        <v>4901</v>
      </c>
      <c r="J6064" s="1" t="s">
        <v>4901</v>
      </c>
      <c r="K6064" s="1" t="s">
        <v>4901</v>
      </c>
      <c r="M6064" s="3">
        <v>0</v>
      </c>
      <c r="O6064" s="1" t="s">
        <v>5434</v>
      </c>
      <c r="P6064" s="1" t="s">
        <v>5434</v>
      </c>
      <c r="Q6064" s="1" t="s">
        <v>5434</v>
      </c>
      <c r="R6064" s="1" t="s">
        <v>5434</v>
      </c>
      <c r="S6064" s="1" t="s">
        <v>5434</v>
      </c>
      <c r="T6064" s="1" t="s">
        <v>5434</v>
      </c>
      <c r="U6064" s="1" t="s">
        <v>5434</v>
      </c>
      <c r="W6064" s="3">
        <v>0</v>
      </c>
      <c r="Y6064" s="1" t="s">
        <v>5434</v>
      </c>
      <c r="Z6064" s="1" t="s">
        <v>5434</v>
      </c>
      <c r="AA6064" s="1" t="s">
        <v>5434</v>
      </c>
      <c r="AB6064" s="1" t="s">
        <v>5434</v>
      </c>
      <c r="AC6064" s="1" t="s">
        <v>5434</v>
      </c>
      <c r="AD6064" s="1" t="s">
        <v>5434</v>
      </c>
      <c r="AE6064" s="1" t="s">
        <v>5434</v>
      </c>
    </row>
    <row r="6065" spans="3:31" ht="12.75" hidden="1">
      <c r="C6065" s="1" t="s">
        <v>4901</v>
      </c>
      <c r="D6065" s="1" t="s">
        <v>4901</v>
      </c>
      <c r="E6065" s="1" t="s">
        <v>4901</v>
      </c>
      <c r="F6065" s="1" t="s">
        <v>4901</v>
      </c>
      <c r="G6065" s="1" t="s">
        <v>4901</v>
      </c>
      <c r="H6065" s="1" t="s">
        <v>4901</v>
      </c>
      <c r="I6065" s="1" t="s">
        <v>4901</v>
      </c>
      <c r="J6065" s="1" t="s">
        <v>4901</v>
      </c>
      <c r="K6065" s="1" t="s">
        <v>4901</v>
      </c>
      <c r="M6065" s="3">
        <v>0</v>
      </c>
      <c r="O6065" s="1" t="s">
        <v>5434</v>
      </c>
      <c r="P6065" s="1" t="s">
        <v>5434</v>
      </c>
      <c r="Q6065" s="1" t="s">
        <v>5434</v>
      </c>
      <c r="R6065" s="1" t="s">
        <v>5434</v>
      </c>
      <c r="S6065" s="1" t="s">
        <v>5434</v>
      </c>
      <c r="T6065" s="1" t="s">
        <v>5434</v>
      </c>
      <c r="U6065" s="1" t="s">
        <v>5434</v>
      </c>
      <c r="W6065" s="3">
        <v>0</v>
      </c>
      <c r="Y6065" s="1" t="s">
        <v>5434</v>
      </c>
      <c r="Z6065" s="1" t="s">
        <v>5434</v>
      </c>
      <c r="AA6065" s="1" t="s">
        <v>5434</v>
      </c>
      <c r="AB6065" s="1" t="s">
        <v>5434</v>
      </c>
      <c r="AC6065" s="1" t="s">
        <v>5434</v>
      </c>
      <c r="AD6065" s="1" t="s">
        <v>5434</v>
      </c>
      <c r="AE6065" s="1" t="s">
        <v>5434</v>
      </c>
    </row>
    <row r="6066" spans="3:31" ht="12.75" hidden="1">
      <c r="C6066" s="1" t="s">
        <v>4901</v>
      </c>
      <c r="D6066" s="1" t="s">
        <v>4901</v>
      </c>
      <c r="E6066" s="1" t="s">
        <v>4901</v>
      </c>
      <c r="F6066" s="1" t="s">
        <v>4901</v>
      </c>
      <c r="G6066" s="1" t="s">
        <v>4901</v>
      </c>
      <c r="H6066" s="1" t="s">
        <v>4901</v>
      </c>
      <c r="I6066" s="1" t="s">
        <v>4901</v>
      </c>
      <c r="J6066" s="1" t="s">
        <v>4901</v>
      </c>
      <c r="K6066" s="1" t="s">
        <v>4901</v>
      </c>
      <c r="M6066" s="3">
        <v>0</v>
      </c>
      <c r="O6066" s="1" t="s">
        <v>5434</v>
      </c>
      <c r="P6066" s="1" t="s">
        <v>5434</v>
      </c>
      <c r="Q6066" s="1" t="s">
        <v>5434</v>
      </c>
      <c r="R6066" s="1" t="s">
        <v>5434</v>
      </c>
      <c r="S6066" s="1" t="s">
        <v>5434</v>
      </c>
      <c r="T6066" s="1" t="s">
        <v>5434</v>
      </c>
      <c r="U6066" s="1" t="s">
        <v>5434</v>
      </c>
      <c r="W6066" s="3">
        <v>0</v>
      </c>
      <c r="Y6066" s="1" t="s">
        <v>5434</v>
      </c>
      <c r="Z6066" s="1" t="s">
        <v>5434</v>
      </c>
      <c r="AA6066" s="1" t="s">
        <v>5434</v>
      </c>
      <c r="AB6066" s="1" t="s">
        <v>5434</v>
      </c>
      <c r="AC6066" s="1" t="s">
        <v>5434</v>
      </c>
      <c r="AD6066" s="1" t="s">
        <v>5434</v>
      </c>
      <c r="AE6066" s="1" t="s">
        <v>5434</v>
      </c>
    </row>
    <row r="6067" spans="3:31" ht="12.75" hidden="1">
      <c r="C6067" s="1" t="s">
        <v>4901</v>
      </c>
      <c r="D6067" s="1" t="s">
        <v>4901</v>
      </c>
      <c r="E6067" s="1" t="s">
        <v>4901</v>
      </c>
      <c r="F6067" s="1" t="s">
        <v>4901</v>
      </c>
      <c r="G6067" s="1" t="s">
        <v>4901</v>
      </c>
      <c r="H6067" s="1" t="s">
        <v>4901</v>
      </c>
      <c r="I6067" s="1" t="s">
        <v>4901</v>
      </c>
      <c r="J6067" s="1" t="s">
        <v>4901</v>
      </c>
      <c r="K6067" s="1" t="s">
        <v>4901</v>
      </c>
      <c r="M6067" s="3">
        <v>0</v>
      </c>
      <c r="O6067" s="1" t="s">
        <v>5434</v>
      </c>
      <c r="P6067" s="1" t="s">
        <v>5434</v>
      </c>
      <c r="Q6067" s="1" t="s">
        <v>5434</v>
      </c>
      <c r="R6067" s="1" t="s">
        <v>5434</v>
      </c>
      <c r="S6067" s="1" t="s">
        <v>5434</v>
      </c>
      <c r="T6067" s="1" t="s">
        <v>5434</v>
      </c>
      <c r="U6067" s="1" t="s">
        <v>5434</v>
      </c>
      <c r="W6067" s="3">
        <v>0</v>
      </c>
      <c r="Y6067" s="1" t="s">
        <v>5434</v>
      </c>
      <c r="Z6067" s="1" t="s">
        <v>5434</v>
      </c>
      <c r="AA6067" s="1" t="s">
        <v>5434</v>
      </c>
      <c r="AB6067" s="1" t="s">
        <v>5434</v>
      </c>
      <c r="AC6067" s="1" t="s">
        <v>5434</v>
      </c>
      <c r="AD6067" s="1" t="s">
        <v>5434</v>
      </c>
      <c r="AE6067" s="1" t="s">
        <v>5434</v>
      </c>
    </row>
    <row r="6068" spans="3:31" ht="12.75" hidden="1">
      <c r="C6068" s="1" t="s">
        <v>4901</v>
      </c>
      <c r="D6068" s="1" t="s">
        <v>4901</v>
      </c>
      <c r="E6068" s="1" t="s">
        <v>4901</v>
      </c>
      <c r="F6068" s="1" t="s">
        <v>4901</v>
      </c>
      <c r="G6068" s="1" t="s">
        <v>4901</v>
      </c>
      <c r="H6068" s="1" t="s">
        <v>4901</v>
      </c>
      <c r="I6068" s="1" t="s">
        <v>4901</v>
      </c>
      <c r="J6068" s="1" t="s">
        <v>4901</v>
      </c>
      <c r="K6068" s="1" t="s">
        <v>4901</v>
      </c>
      <c r="M6068" s="3">
        <v>0</v>
      </c>
      <c r="O6068" s="1" t="s">
        <v>5434</v>
      </c>
      <c r="P6068" s="1" t="s">
        <v>5434</v>
      </c>
      <c r="Q6068" s="1" t="s">
        <v>5434</v>
      </c>
      <c r="R6068" s="1" t="s">
        <v>5434</v>
      </c>
      <c r="S6068" s="1" t="s">
        <v>5434</v>
      </c>
      <c r="T6068" s="1" t="s">
        <v>5434</v>
      </c>
      <c r="U6068" s="1" t="s">
        <v>5434</v>
      </c>
      <c r="W6068" s="3">
        <v>0</v>
      </c>
      <c r="Y6068" s="1" t="s">
        <v>5434</v>
      </c>
      <c r="Z6068" s="1" t="s">
        <v>5434</v>
      </c>
      <c r="AA6068" s="1" t="s">
        <v>5434</v>
      </c>
      <c r="AB6068" s="1" t="s">
        <v>5434</v>
      </c>
      <c r="AC6068" s="1" t="s">
        <v>5434</v>
      </c>
      <c r="AD6068" s="1" t="s">
        <v>5434</v>
      </c>
      <c r="AE6068" s="1" t="s">
        <v>5434</v>
      </c>
    </row>
    <row r="6069" spans="3:31" ht="12.75" hidden="1">
      <c r="C6069" s="1" t="s">
        <v>4901</v>
      </c>
      <c r="D6069" s="1" t="s">
        <v>4901</v>
      </c>
      <c r="E6069" s="1" t="s">
        <v>4901</v>
      </c>
      <c r="F6069" s="1" t="s">
        <v>4901</v>
      </c>
      <c r="G6069" s="1" t="s">
        <v>4901</v>
      </c>
      <c r="H6069" s="1" t="s">
        <v>4901</v>
      </c>
      <c r="I6069" s="1" t="s">
        <v>4901</v>
      </c>
      <c r="J6069" s="1" t="s">
        <v>4901</v>
      </c>
      <c r="K6069" s="1" t="s">
        <v>4901</v>
      </c>
      <c r="M6069" s="3">
        <v>0</v>
      </c>
      <c r="O6069" s="1" t="s">
        <v>5434</v>
      </c>
      <c r="P6069" s="1" t="s">
        <v>5434</v>
      </c>
      <c r="Q6069" s="1" t="s">
        <v>5434</v>
      </c>
      <c r="R6069" s="1" t="s">
        <v>5434</v>
      </c>
      <c r="S6069" s="1" t="s">
        <v>5434</v>
      </c>
      <c r="T6069" s="1" t="s">
        <v>5434</v>
      </c>
      <c r="U6069" s="1" t="s">
        <v>5434</v>
      </c>
      <c r="W6069" s="3">
        <v>0</v>
      </c>
      <c r="Y6069" s="1" t="s">
        <v>5434</v>
      </c>
      <c r="Z6069" s="1" t="s">
        <v>5434</v>
      </c>
      <c r="AA6069" s="1" t="s">
        <v>5434</v>
      </c>
      <c r="AB6069" s="1" t="s">
        <v>5434</v>
      </c>
      <c r="AC6069" s="1" t="s">
        <v>5434</v>
      </c>
      <c r="AD6069" s="1" t="s">
        <v>5434</v>
      </c>
      <c r="AE6069" s="1" t="s">
        <v>5434</v>
      </c>
    </row>
    <row r="6070" spans="3:31" ht="12.75" hidden="1">
      <c r="C6070" s="1" t="s">
        <v>4901</v>
      </c>
      <c r="D6070" s="1" t="s">
        <v>4901</v>
      </c>
      <c r="E6070" s="1" t="s">
        <v>4901</v>
      </c>
      <c r="F6070" s="1" t="s">
        <v>4901</v>
      </c>
      <c r="G6070" s="1" t="s">
        <v>4901</v>
      </c>
      <c r="H6070" s="1" t="s">
        <v>4901</v>
      </c>
      <c r="I6070" s="1" t="s">
        <v>4901</v>
      </c>
      <c r="J6070" s="1" t="s">
        <v>4901</v>
      </c>
      <c r="K6070" s="1" t="s">
        <v>4901</v>
      </c>
      <c r="M6070" s="3">
        <v>0</v>
      </c>
      <c r="O6070" s="1" t="s">
        <v>5434</v>
      </c>
      <c r="P6070" s="1" t="s">
        <v>5434</v>
      </c>
      <c r="Q6070" s="1" t="s">
        <v>5434</v>
      </c>
      <c r="R6070" s="1" t="s">
        <v>5434</v>
      </c>
      <c r="S6070" s="1" t="s">
        <v>5434</v>
      </c>
      <c r="T6070" s="1" t="s">
        <v>5434</v>
      </c>
      <c r="U6070" s="1" t="s">
        <v>5434</v>
      </c>
      <c r="W6070" s="3">
        <v>0</v>
      </c>
      <c r="Y6070" s="1" t="s">
        <v>5434</v>
      </c>
      <c r="Z6070" s="1" t="s">
        <v>5434</v>
      </c>
      <c r="AA6070" s="1" t="s">
        <v>5434</v>
      </c>
      <c r="AB6070" s="1" t="s">
        <v>5434</v>
      </c>
      <c r="AC6070" s="1" t="s">
        <v>5434</v>
      </c>
      <c r="AD6070" s="1" t="s">
        <v>5434</v>
      </c>
      <c r="AE6070" s="1" t="s">
        <v>5434</v>
      </c>
    </row>
    <row r="6071" spans="3:31" ht="12.75" hidden="1">
      <c r="C6071" s="1" t="s">
        <v>4901</v>
      </c>
      <c r="D6071" s="1" t="s">
        <v>4901</v>
      </c>
      <c r="E6071" s="1" t="s">
        <v>4901</v>
      </c>
      <c r="F6071" s="1" t="s">
        <v>4901</v>
      </c>
      <c r="G6071" s="1" t="s">
        <v>4901</v>
      </c>
      <c r="H6071" s="1" t="s">
        <v>4901</v>
      </c>
      <c r="I6071" s="1" t="s">
        <v>4901</v>
      </c>
      <c r="J6071" s="1" t="s">
        <v>4901</v>
      </c>
      <c r="K6071" s="1" t="s">
        <v>4901</v>
      </c>
      <c r="M6071" s="3">
        <v>0</v>
      </c>
      <c r="O6071" s="1" t="s">
        <v>5434</v>
      </c>
      <c r="P6071" s="1" t="s">
        <v>5434</v>
      </c>
      <c r="Q6071" s="1" t="s">
        <v>5434</v>
      </c>
      <c r="R6071" s="1" t="s">
        <v>5434</v>
      </c>
      <c r="S6071" s="1" t="s">
        <v>5434</v>
      </c>
      <c r="T6071" s="1" t="s">
        <v>5434</v>
      </c>
      <c r="U6071" s="1" t="s">
        <v>5434</v>
      </c>
      <c r="W6071" s="3">
        <v>0</v>
      </c>
      <c r="Y6071" s="1" t="s">
        <v>5434</v>
      </c>
      <c r="Z6071" s="1" t="s">
        <v>5434</v>
      </c>
      <c r="AA6071" s="1" t="s">
        <v>5434</v>
      </c>
      <c r="AB6071" s="1" t="s">
        <v>5434</v>
      </c>
      <c r="AC6071" s="1" t="s">
        <v>5434</v>
      </c>
      <c r="AD6071" s="1" t="s">
        <v>5434</v>
      </c>
      <c r="AE6071" s="1" t="s">
        <v>5434</v>
      </c>
    </row>
    <row r="6072" spans="3:31" ht="12.75" hidden="1">
      <c r="C6072" s="1" t="s">
        <v>4901</v>
      </c>
      <c r="D6072" s="1" t="s">
        <v>4901</v>
      </c>
      <c r="E6072" s="1" t="s">
        <v>4901</v>
      </c>
      <c r="F6072" s="1" t="s">
        <v>4901</v>
      </c>
      <c r="G6072" s="1" t="s">
        <v>4901</v>
      </c>
      <c r="H6072" s="1" t="s">
        <v>4901</v>
      </c>
      <c r="I6072" s="1" t="s">
        <v>4901</v>
      </c>
      <c r="J6072" s="1" t="s">
        <v>4901</v>
      </c>
      <c r="K6072" s="1" t="s">
        <v>4901</v>
      </c>
      <c r="M6072" s="3">
        <v>0</v>
      </c>
      <c r="O6072" s="1" t="s">
        <v>5434</v>
      </c>
      <c r="P6072" s="1" t="s">
        <v>5434</v>
      </c>
      <c r="Q6072" s="1" t="s">
        <v>5434</v>
      </c>
      <c r="R6072" s="1" t="s">
        <v>5434</v>
      </c>
      <c r="S6072" s="1" t="s">
        <v>5434</v>
      </c>
      <c r="T6072" s="1" t="s">
        <v>5434</v>
      </c>
      <c r="U6072" s="1" t="s">
        <v>5434</v>
      </c>
      <c r="W6072" s="3">
        <v>0</v>
      </c>
      <c r="Y6072" s="1" t="s">
        <v>5434</v>
      </c>
      <c r="Z6072" s="1" t="s">
        <v>5434</v>
      </c>
      <c r="AA6072" s="1" t="s">
        <v>5434</v>
      </c>
      <c r="AB6072" s="1" t="s">
        <v>5434</v>
      </c>
      <c r="AC6072" s="1" t="s">
        <v>5434</v>
      </c>
      <c r="AD6072" s="1" t="s">
        <v>5434</v>
      </c>
      <c r="AE6072" s="1" t="s">
        <v>5434</v>
      </c>
    </row>
    <row r="6073" spans="3:31" ht="12.75" hidden="1">
      <c r="C6073" s="1" t="s">
        <v>4901</v>
      </c>
      <c r="D6073" s="1" t="s">
        <v>4901</v>
      </c>
      <c r="E6073" s="1" t="s">
        <v>4901</v>
      </c>
      <c r="F6073" s="1" t="s">
        <v>4901</v>
      </c>
      <c r="G6073" s="1" t="s">
        <v>4901</v>
      </c>
      <c r="H6073" s="1" t="s">
        <v>4901</v>
      </c>
      <c r="I6073" s="1" t="s">
        <v>4901</v>
      </c>
      <c r="J6073" s="1" t="s">
        <v>4901</v>
      </c>
      <c r="K6073" s="1" t="s">
        <v>4901</v>
      </c>
      <c r="M6073" s="3">
        <v>0</v>
      </c>
      <c r="O6073" s="1" t="s">
        <v>5434</v>
      </c>
      <c r="P6073" s="1" t="s">
        <v>5434</v>
      </c>
      <c r="Q6073" s="1" t="s">
        <v>5434</v>
      </c>
      <c r="R6073" s="1" t="s">
        <v>5434</v>
      </c>
      <c r="S6073" s="1" t="s">
        <v>5434</v>
      </c>
      <c r="T6073" s="1" t="s">
        <v>5434</v>
      </c>
      <c r="U6073" s="1" t="s">
        <v>5434</v>
      </c>
      <c r="W6073" s="3">
        <v>0</v>
      </c>
      <c r="Y6073" s="1" t="s">
        <v>5434</v>
      </c>
      <c r="Z6073" s="1" t="s">
        <v>5434</v>
      </c>
      <c r="AA6073" s="1" t="s">
        <v>5434</v>
      </c>
      <c r="AB6073" s="1" t="s">
        <v>5434</v>
      </c>
      <c r="AC6073" s="1" t="s">
        <v>5434</v>
      </c>
      <c r="AD6073" s="1" t="s">
        <v>5434</v>
      </c>
      <c r="AE6073" s="1" t="s">
        <v>5434</v>
      </c>
    </row>
    <row r="6074" spans="3:31" ht="12.75" hidden="1">
      <c r="C6074" s="1" t="s">
        <v>4901</v>
      </c>
      <c r="D6074" s="1" t="s">
        <v>4901</v>
      </c>
      <c r="E6074" s="1" t="s">
        <v>4901</v>
      </c>
      <c r="F6074" s="1" t="s">
        <v>4901</v>
      </c>
      <c r="G6074" s="1" t="s">
        <v>4901</v>
      </c>
      <c r="H6074" s="1" t="s">
        <v>4901</v>
      </c>
      <c r="I6074" s="1" t="s">
        <v>4901</v>
      </c>
      <c r="J6074" s="1" t="s">
        <v>4901</v>
      </c>
      <c r="K6074" s="1" t="s">
        <v>4901</v>
      </c>
      <c r="M6074" s="3">
        <v>0</v>
      </c>
      <c r="O6074" s="1" t="s">
        <v>5434</v>
      </c>
      <c r="P6074" s="1" t="s">
        <v>5434</v>
      </c>
      <c r="Q6074" s="1" t="s">
        <v>5434</v>
      </c>
      <c r="R6074" s="1" t="s">
        <v>5434</v>
      </c>
      <c r="S6074" s="1" t="s">
        <v>5434</v>
      </c>
      <c r="T6074" s="1" t="s">
        <v>5434</v>
      </c>
      <c r="U6074" s="1" t="s">
        <v>5434</v>
      </c>
      <c r="W6074" s="3">
        <v>0</v>
      </c>
      <c r="Y6074" s="1" t="s">
        <v>5434</v>
      </c>
      <c r="Z6074" s="1" t="s">
        <v>5434</v>
      </c>
      <c r="AA6074" s="1" t="s">
        <v>5434</v>
      </c>
      <c r="AB6074" s="1" t="s">
        <v>5434</v>
      </c>
      <c r="AC6074" s="1" t="s">
        <v>5434</v>
      </c>
      <c r="AD6074" s="1" t="s">
        <v>5434</v>
      </c>
      <c r="AE6074" s="1" t="s">
        <v>5434</v>
      </c>
    </row>
    <row r="6075" spans="3:31" ht="12.75" hidden="1">
      <c r="C6075" s="1" t="s">
        <v>4901</v>
      </c>
      <c r="D6075" s="1" t="s">
        <v>4901</v>
      </c>
      <c r="E6075" s="1" t="s">
        <v>4901</v>
      </c>
      <c r="F6075" s="1" t="s">
        <v>4901</v>
      </c>
      <c r="G6075" s="1" t="s">
        <v>4901</v>
      </c>
      <c r="H6075" s="1" t="s">
        <v>4901</v>
      </c>
      <c r="I6075" s="1" t="s">
        <v>4901</v>
      </c>
      <c r="J6075" s="1" t="s">
        <v>4901</v>
      </c>
      <c r="K6075" s="1" t="s">
        <v>4901</v>
      </c>
      <c r="M6075" s="3">
        <v>0</v>
      </c>
      <c r="O6075" s="1" t="s">
        <v>5434</v>
      </c>
      <c r="P6075" s="1" t="s">
        <v>5434</v>
      </c>
      <c r="Q6075" s="1" t="s">
        <v>5434</v>
      </c>
      <c r="R6075" s="1" t="s">
        <v>5434</v>
      </c>
      <c r="S6075" s="1" t="s">
        <v>5434</v>
      </c>
      <c r="T6075" s="1" t="s">
        <v>5434</v>
      </c>
      <c r="U6075" s="1" t="s">
        <v>5434</v>
      </c>
      <c r="W6075" s="3">
        <v>0</v>
      </c>
      <c r="Y6075" s="1" t="s">
        <v>5434</v>
      </c>
      <c r="Z6075" s="1" t="s">
        <v>5434</v>
      </c>
      <c r="AA6075" s="1" t="s">
        <v>5434</v>
      </c>
      <c r="AB6075" s="1" t="s">
        <v>5434</v>
      </c>
      <c r="AC6075" s="1" t="s">
        <v>5434</v>
      </c>
      <c r="AD6075" s="1" t="s">
        <v>5434</v>
      </c>
      <c r="AE6075" s="1" t="s">
        <v>5434</v>
      </c>
    </row>
    <row r="6076" spans="3:31" ht="12.75" hidden="1">
      <c r="C6076" s="1" t="s">
        <v>4901</v>
      </c>
      <c r="D6076" s="1" t="s">
        <v>4901</v>
      </c>
      <c r="E6076" s="1" t="s">
        <v>4901</v>
      </c>
      <c r="F6076" s="1" t="s">
        <v>4901</v>
      </c>
      <c r="G6076" s="1" t="s">
        <v>4901</v>
      </c>
      <c r="H6076" s="1" t="s">
        <v>4901</v>
      </c>
      <c r="I6076" s="1" t="s">
        <v>4901</v>
      </c>
      <c r="J6076" s="1" t="s">
        <v>4901</v>
      </c>
      <c r="K6076" s="1" t="s">
        <v>4901</v>
      </c>
      <c r="M6076" s="3">
        <v>0</v>
      </c>
      <c r="O6076" s="1" t="s">
        <v>5434</v>
      </c>
      <c r="P6076" s="1" t="s">
        <v>5434</v>
      </c>
      <c r="Q6076" s="1" t="s">
        <v>5434</v>
      </c>
      <c r="R6076" s="1" t="s">
        <v>5434</v>
      </c>
      <c r="S6076" s="1" t="s">
        <v>5434</v>
      </c>
      <c r="T6076" s="1" t="s">
        <v>5434</v>
      </c>
      <c r="U6076" s="1" t="s">
        <v>5434</v>
      </c>
      <c r="W6076" s="3">
        <v>0</v>
      </c>
      <c r="Y6076" s="1" t="s">
        <v>5434</v>
      </c>
      <c r="Z6076" s="1" t="s">
        <v>5434</v>
      </c>
      <c r="AA6076" s="1" t="s">
        <v>5434</v>
      </c>
      <c r="AB6076" s="1" t="s">
        <v>5434</v>
      </c>
      <c r="AC6076" s="1" t="s">
        <v>5434</v>
      </c>
      <c r="AD6076" s="1" t="s">
        <v>5434</v>
      </c>
      <c r="AE6076" s="1" t="s">
        <v>5434</v>
      </c>
    </row>
    <row r="6077" spans="3:31" ht="12.75" hidden="1">
      <c r="C6077" s="1" t="s">
        <v>4901</v>
      </c>
      <c r="D6077" s="1" t="s">
        <v>4901</v>
      </c>
      <c r="E6077" s="1" t="s">
        <v>4901</v>
      </c>
      <c r="F6077" s="1" t="s">
        <v>4901</v>
      </c>
      <c r="G6077" s="1" t="s">
        <v>4901</v>
      </c>
      <c r="H6077" s="1" t="s">
        <v>4901</v>
      </c>
      <c r="I6077" s="1" t="s">
        <v>4901</v>
      </c>
      <c r="J6077" s="1" t="s">
        <v>4901</v>
      </c>
      <c r="K6077" s="1" t="s">
        <v>4901</v>
      </c>
      <c r="M6077" s="3">
        <v>0</v>
      </c>
      <c r="O6077" s="1" t="s">
        <v>5434</v>
      </c>
      <c r="P6077" s="1" t="s">
        <v>5434</v>
      </c>
      <c r="Q6077" s="1" t="s">
        <v>5434</v>
      </c>
      <c r="R6077" s="1" t="s">
        <v>5434</v>
      </c>
      <c r="S6077" s="1" t="s">
        <v>5434</v>
      </c>
      <c r="T6077" s="1" t="s">
        <v>5434</v>
      </c>
      <c r="U6077" s="1" t="s">
        <v>5434</v>
      </c>
      <c r="W6077" s="3">
        <v>0</v>
      </c>
      <c r="Y6077" s="1" t="s">
        <v>5434</v>
      </c>
      <c r="Z6077" s="1" t="s">
        <v>5434</v>
      </c>
      <c r="AA6077" s="1" t="s">
        <v>5434</v>
      </c>
      <c r="AB6077" s="1" t="s">
        <v>5434</v>
      </c>
      <c r="AC6077" s="1" t="s">
        <v>5434</v>
      </c>
      <c r="AD6077" s="1" t="s">
        <v>5434</v>
      </c>
      <c r="AE6077" s="1" t="s">
        <v>5434</v>
      </c>
    </row>
    <row r="6078" spans="3:31" ht="12.75" hidden="1">
      <c r="C6078" s="1" t="s">
        <v>4901</v>
      </c>
      <c r="D6078" s="1" t="s">
        <v>4901</v>
      </c>
      <c r="E6078" s="1" t="s">
        <v>4901</v>
      </c>
      <c r="F6078" s="1" t="s">
        <v>4901</v>
      </c>
      <c r="G6078" s="1" t="s">
        <v>4901</v>
      </c>
      <c r="H6078" s="1" t="s">
        <v>4901</v>
      </c>
      <c r="I6078" s="1" t="s">
        <v>4901</v>
      </c>
      <c r="J6078" s="1" t="s">
        <v>4901</v>
      </c>
      <c r="K6078" s="1" t="s">
        <v>4901</v>
      </c>
      <c r="M6078" s="3">
        <v>0</v>
      </c>
      <c r="O6078" s="1" t="s">
        <v>5434</v>
      </c>
      <c r="P6078" s="1" t="s">
        <v>5434</v>
      </c>
      <c r="Q6078" s="1" t="s">
        <v>5434</v>
      </c>
      <c r="R6078" s="1" t="s">
        <v>5434</v>
      </c>
      <c r="S6078" s="1" t="s">
        <v>5434</v>
      </c>
      <c r="T6078" s="1" t="s">
        <v>5434</v>
      </c>
      <c r="U6078" s="1" t="s">
        <v>5434</v>
      </c>
      <c r="W6078" s="3">
        <v>0</v>
      </c>
      <c r="Y6078" s="1" t="s">
        <v>5434</v>
      </c>
      <c r="Z6078" s="1" t="s">
        <v>5434</v>
      </c>
      <c r="AA6078" s="1" t="s">
        <v>5434</v>
      </c>
      <c r="AB6078" s="1" t="s">
        <v>5434</v>
      </c>
      <c r="AC6078" s="1" t="s">
        <v>5434</v>
      </c>
      <c r="AD6078" s="1" t="s">
        <v>5434</v>
      </c>
      <c r="AE6078" s="1" t="s">
        <v>5434</v>
      </c>
    </row>
    <row r="6079" spans="3:31" ht="12.75" hidden="1">
      <c r="C6079" s="1" t="s">
        <v>4901</v>
      </c>
      <c r="D6079" s="1" t="s">
        <v>4901</v>
      </c>
      <c r="E6079" s="1" t="s">
        <v>4901</v>
      </c>
      <c r="F6079" s="1" t="s">
        <v>4901</v>
      </c>
      <c r="G6079" s="1" t="s">
        <v>4901</v>
      </c>
      <c r="H6079" s="1" t="s">
        <v>4901</v>
      </c>
      <c r="I6079" s="1" t="s">
        <v>4901</v>
      </c>
      <c r="J6079" s="1" t="s">
        <v>4901</v>
      </c>
      <c r="K6079" s="1" t="s">
        <v>4901</v>
      </c>
      <c r="M6079" s="3">
        <v>0</v>
      </c>
      <c r="O6079" s="1" t="s">
        <v>5434</v>
      </c>
      <c r="P6079" s="1" t="s">
        <v>5434</v>
      </c>
      <c r="Q6079" s="1" t="s">
        <v>5434</v>
      </c>
      <c r="R6079" s="1" t="s">
        <v>5434</v>
      </c>
      <c r="S6079" s="1" t="s">
        <v>5434</v>
      </c>
      <c r="T6079" s="1" t="s">
        <v>5434</v>
      </c>
      <c r="U6079" s="1" t="s">
        <v>5434</v>
      </c>
      <c r="W6079" s="3">
        <v>0</v>
      </c>
      <c r="Y6079" s="1" t="s">
        <v>5434</v>
      </c>
      <c r="Z6079" s="1" t="s">
        <v>5434</v>
      </c>
      <c r="AA6079" s="1" t="s">
        <v>5434</v>
      </c>
      <c r="AB6079" s="1" t="s">
        <v>5434</v>
      </c>
      <c r="AC6079" s="1" t="s">
        <v>5434</v>
      </c>
      <c r="AD6079" s="1" t="s">
        <v>5434</v>
      </c>
      <c r="AE6079" s="1" t="s">
        <v>5434</v>
      </c>
    </row>
    <row r="6080" spans="3:31" ht="12.75" hidden="1">
      <c r="C6080" s="1" t="s">
        <v>4901</v>
      </c>
      <c r="D6080" s="1" t="s">
        <v>4901</v>
      </c>
      <c r="E6080" s="1" t="s">
        <v>4901</v>
      </c>
      <c r="F6080" s="1" t="s">
        <v>4901</v>
      </c>
      <c r="G6080" s="1" t="s">
        <v>4901</v>
      </c>
      <c r="H6080" s="1" t="s">
        <v>4901</v>
      </c>
      <c r="I6080" s="1" t="s">
        <v>4901</v>
      </c>
      <c r="J6080" s="1" t="s">
        <v>4901</v>
      </c>
      <c r="K6080" s="1" t="s">
        <v>4901</v>
      </c>
      <c r="M6080" s="3">
        <v>0</v>
      </c>
      <c r="O6080" s="1" t="s">
        <v>5434</v>
      </c>
      <c r="P6080" s="1" t="s">
        <v>5434</v>
      </c>
      <c r="Q6080" s="1" t="s">
        <v>5434</v>
      </c>
      <c r="R6080" s="1" t="s">
        <v>5434</v>
      </c>
      <c r="S6080" s="1" t="s">
        <v>5434</v>
      </c>
      <c r="T6080" s="1" t="s">
        <v>5434</v>
      </c>
      <c r="U6080" s="1" t="s">
        <v>5434</v>
      </c>
      <c r="W6080" s="3">
        <v>0</v>
      </c>
      <c r="Y6080" s="1" t="s">
        <v>5434</v>
      </c>
      <c r="Z6080" s="1" t="s">
        <v>5434</v>
      </c>
      <c r="AA6080" s="1" t="s">
        <v>5434</v>
      </c>
      <c r="AB6080" s="1" t="s">
        <v>5434</v>
      </c>
      <c r="AC6080" s="1" t="s">
        <v>5434</v>
      </c>
      <c r="AD6080" s="1" t="s">
        <v>5434</v>
      </c>
      <c r="AE6080" s="1" t="s">
        <v>5434</v>
      </c>
    </row>
    <row r="6081" spans="3:31" ht="12.75" hidden="1">
      <c r="C6081" s="1" t="s">
        <v>4901</v>
      </c>
      <c r="D6081" s="1" t="s">
        <v>4901</v>
      </c>
      <c r="E6081" s="1" t="s">
        <v>4901</v>
      </c>
      <c r="F6081" s="1" t="s">
        <v>4901</v>
      </c>
      <c r="G6081" s="1" t="s">
        <v>4901</v>
      </c>
      <c r="H6081" s="1" t="s">
        <v>4901</v>
      </c>
      <c r="I6081" s="1" t="s">
        <v>4901</v>
      </c>
      <c r="J6081" s="1" t="s">
        <v>4901</v>
      </c>
      <c r="K6081" s="1" t="s">
        <v>4901</v>
      </c>
      <c r="M6081" s="3">
        <v>0</v>
      </c>
      <c r="O6081" s="1" t="s">
        <v>5434</v>
      </c>
      <c r="P6081" s="1" t="s">
        <v>5434</v>
      </c>
      <c r="Q6081" s="1" t="s">
        <v>5434</v>
      </c>
      <c r="R6081" s="1" t="s">
        <v>5434</v>
      </c>
      <c r="S6081" s="1" t="s">
        <v>5434</v>
      </c>
      <c r="T6081" s="1" t="s">
        <v>5434</v>
      </c>
      <c r="U6081" s="1" t="s">
        <v>5434</v>
      </c>
      <c r="W6081" s="3">
        <v>0</v>
      </c>
      <c r="Y6081" s="1" t="s">
        <v>5434</v>
      </c>
      <c r="Z6081" s="1" t="s">
        <v>5434</v>
      </c>
      <c r="AA6081" s="1" t="s">
        <v>5434</v>
      </c>
      <c r="AB6081" s="1" t="s">
        <v>5434</v>
      </c>
      <c r="AC6081" s="1" t="s">
        <v>5434</v>
      </c>
      <c r="AD6081" s="1" t="s">
        <v>5434</v>
      </c>
      <c r="AE6081" s="1" t="s">
        <v>5434</v>
      </c>
    </row>
    <row r="6082" spans="3:31" ht="12.75" hidden="1">
      <c r="C6082" s="1" t="s">
        <v>4901</v>
      </c>
      <c r="D6082" s="1" t="s">
        <v>4901</v>
      </c>
      <c r="E6082" s="1" t="s">
        <v>4901</v>
      </c>
      <c r="F6082" s="1" t="s">
        <v>4901</v>
      </c>
      <c r="G6082" s="1" t="s">
        <v>4901</v>
      </c>
      <c r="H6082" s="1" t="s">
        <v>4901</v>
      </c>
      <c r="I6082" s="1" t="s">
        <v>4901</v>
      </c>
      <c r="J6082" s="1" t="s">
        <v>4901</v>
      </c>
      <c r="K6082" s="1" t="s">
        <v>4901</v>
      </c>
      <c r="M6082" s="3">
        <v>0</v>
      </c>
      <c r="O6082" s="1" t="s">
        <v>5434</v>
      </c>
      <c r="P6082" s="1" t="s">
        <v>5434</v>
      </c>
      <c r="Q6082" s="1" t="s">
        <v>5434</v>
      </c>
      <c r="R6082" s="1" t="s">
        <v>5434</v>
      </c>
      <c r="S6082" s="1" t="s">
        <v>5434</v>
      </c>
      <c r="T6082" s="1" t="s">
        <v>5434</v>
      </c>
      <c r="U6082" s="1" t="s">
        <v>5434</v>
      </c>
      <c r="W6082" s="3">
        <v>0</v>
      </c>
      <c r="Y6082" s="1" t="s">
        <v>5434</v>
      </c>
      <c r="Z6082" s="1" t="s">
        <v>5434</v>
      </c>
      <c r="AA6082" s="1" t="s">
        <v>5434</v>
      </c>
      <c r="AB6082" s="1" t="s">
        <v>5434</v>
      </c>
      <c r="AC6082" s="1" t="s">
        <v>5434</v>
      </c>
      <c r="AD6082" s="1" t="s">
        <v>5434</v>
      </c>
      <c r="AE6082" s="1" t="s">
        <v>5434</v>
      </c>
    </row>
    <row r="6083" spans="3:31" ht="12.75" hidden="1">
      <c r="C6083" s="1" t="s">
        <v>4901</v>
      </c>
      <c r="D6083" s="1" t="s">
        <v>4901</v>
      </c>
      <c r="E6083" s="1" t="s">
        <v>4901</v>
      </c>
      <c r="F6083" s="1" t="s">
        <v>4901</v>
      </c>
      <c r="G6083" s="1" t="s">
        <v>4901</v>
      </c>
      <c r="H6083" s="1" t="s">
        <v>4901</v>
      </c>
      <c r="I6083" s="1" t="s">
        <v>4901</v>
      </c>
      <c r="J6083" s="1" t="s">
        <v>4901</v>
      </c>
      <c r="K6083" s="1" t="s">
        <v>4901</v>
      </c>
      <c r="M6083" s="3">
        <v>0</v>
      </c>
      <c r="O6083" s="1" t="s">
        <v>5434</v>
      </c>
      <c r="P6083" s="1" t="s">
        <v>5434</v>
      </c>
      <c r="Q6083" s="1" t="s">
        <v>5434</v>
      </c>
      <c r="R6083" s="1" t="s">
        <v>5434</v>
      </c>
      <c r="S6083" s="1" t="s">
        <v>5434</v>
      </c>
      <c r="T6083" s="1" t="s">
        <v>5434</v>
      </c>
      <c r="U6083" s="1" t="s">
        <v>5434</v>
      </c>
      <c r="W6083" s="3">
        <v>0</v>
      </c>
      <c r="Y6083" s="1" t="s">
        <v>5434</v>
      </c>
      <c r="Z6083" s="1" t="s">
        <v>5434</v>
      </c>
      <c r="AA6083" s="1" t="s">
        <v>5434</v>
      </c>
      <c r="AB6083" s="1" t="s">
        <v>5434</v>
      </c>
      <c r="AC6083" s="1" t="s">
        <v>5434</v>
      </c>
      <c r="AD6083" s="1" t="s">
        <v>5434</v>
      </c>
      <c r="AE6083" s="1" t="s">
        <v>5434</v>
      </c>
    </row>
    <row r="6084" spans="3:31" ht="12.75" hidden="1">
      <c r="C6084" s="1" t="s">
        <v>4901</v>
      </c>
      <c r="D6084" s="1" t="s">
        <v>4901</v>
      </c>
      <c r="E6084" s="1" t="s">
        <v>4901</v>
      </c>
      <c r="F6084" s="1" t="s">
        <v>4901</v>
      </c>
      <c r="G6084" s="1" t="s">
        <v>4901</v>
      </c>
      <c r="H6084" s="1" t="s">
        <v>4901</v>
      </c>
      <c r="I6084" s="1" t="s">
        <v>4901</v>
      </c>
      <c r="J6084" s="1" t="s">
        <v>4901</v>
      </c>
      <c r="K6084" s="1" t="s">
        <v>4901</v>
      </c>
      <c r="M6084" s="3">
        <v>0</v>
      </c>
      <c r="O6084" s="1" t="s">
        <v>5434</v>
      </c>
      <c r="P6084" s="1" t="s">
        <v>5434</v>
      </c>
      <c r="Q6084" s="1" t="s">
        <v>5434</v>
      </c>
      <c r="R6084" s="1" t="s">
        <v>5434</v>
      </c>
      <c r="S6084" s="1" t="s">
        <v>5434</v>
      </c>
      <c r="T6084" s="1" t="s">
        <v>5434</v>
      </c>
      <c r="U6084" s="1" t="s">
        <v>5434</v>
      </c>
      <c r="W6084" s="3">
        <v>0</v>
      </c>
      <c r="Y6084" s="1" t="s">
        <v>5434</v>
      </c>
      <c r="Z6084" s="1" t="s">
        <v>5434</v>
      </c>
      <c r="AA6084" s="1" t="s">
        <v>5434</v>
      </c>
      <c r="AB6084" s="1" t="s">
        <v>5434</v>
      </c>
      <c r="AC6084" s="1" t="s">
        <v>5434</v>
      </c>
      <c r="AD6084" s="1" t="s">
        <v>5434</v>
      </c>
      <c r="AE6084" s="1" t="s">
        <v>5434</v>
      </c>
    </row>
    <row r="6085" spans="3:31" ht="12.75" hidden="1">
      <c r="C6085" s="1" t="s">
        <v>4901</v>
      </c>
      <c r="D6085" s="1" t="s">
        <v>4901</v>
      </c>
      <c r="E6085" s="1" t="s">
        <v>4901</v>
      </c>
      <c r="F6085" s="1" t="s">
        <v>4901</v>
      </c>
      <c r="G6085" s="1" t="s">
        <v>4901</v>
      </c>
      <c r="H6085" s="1" t="s">
        <v>4901</v>
      </c>
      <c r="I6085" s="1" t="s">
        <v>4901</v>
      </c>
      <c r="J6085" s="1" t="s">
        <v>4901</v>
      </c>
      <c r="K6085" s="1" t="s">
        <v>4901</v>
      </c>
      <c r="M6085" s="3">
        <v>0</v>
      </c>
      <c r="O6085" s="1" t="s">
        <v>5434</v>
      </c>
      <c r="P6085" s="1" t="s">
        <v>5434</v>
      </c>
      <c r="Q6085" s="1" t="s">
        <v>5434</v>
      </c>
      <c r="R6085" s="1" t="s">
        <v>5434</v>
      </c>
      <c r="S6085" s="1" t="s">
        <v>5434</v>
      </c>
      <c r="T6085" s="1" t="s">
        <v>5434</v>
      </c>
      <c r="U6085" s="1" t="s">
        <v>5434</v>
      </c>
      <c r="W6085" s="3">
        <v>0</v>
      </c>
      <c r="Y6085" s="1" t="s">
        <v>5434</v>
      </c>
      <c r="Z6085" s="1" t="s">
        <v>5434</v>
      </c>
      <c r="AA6085" s="1" t="s">
        <v>5434</v>
      </c>
      <c r="AB6085" s="1" t="s">
        <v>5434</v>
      </c>
      <c r="AC6085" s="1" t="s">
        <v>5434</v>
      </c>
      <c r="AD6085" s="1" t="s">
        <v>5434</v>
      </c>
      <c r="AE6085" s="1" t="s">
        <v>5434</v>
      </c>
    </row>
    <row r="6086" spans="3:31" ht="12.75" hidden="1">
      <c r="C6086" s="1" t="s">
        <v>4901</v>
      </c>
      <c r="D6086" s="1" t="s">
        <v>4901</v>
      </c>
      <c r="E6086" s="1" t="s">
        <v>4901</v>
      </c>
      <c r="F6086" s="1" t="s">
        <v>4901</v>
      </c>
      <c r="G6086" s="1" t="s">
        <v>4901</v>
      </c>
      <c r="H6086" s="1" t="s">
        <v>4901</v>
      </c>
      <c r="I6086" s="1" t="s">
        <v>4901</v>
      </c>
      <c r="J6086" s="1" t="s">
        <v>4901</v>
      </c>
      <c r="K6086" s="1" t="s">
        <v>4901</v>
      </c>
      <c r="M6086" s="3">
        <v>0</v>
      </c>
      <c r="O6086" s="1" t="s">
        <v>5434</v>
      </c>
      <c r="P6086" s="1" t="s">
        <v>5434</v>
      </c>
      <c r="Q6086" s="1" t="s">
        <v>5434</v>
      </c>
      <c r="R6086" s="1" t="s">
        <v>5434</v>
      </c>
      <c r="S6086" s="1" t="s">
        <v>5434</v>
      </c>
      <c r="T6086" s="1" t="s">
        <v>5434</v>
      </c>
      <c r="U6086" s="1" t="s">
        <v>5434</v>
      </c>
      <c r="W6086" s="3">
        <v>0</v>
      </c>
      <c r="Y6086" s="1" t="s">
        <v>5434</v>
      </c>
      <c r="Z6086" s="1" t="s">
        <v>5434</v>
      </c>
      <c r="AA6086" s="1" t="s">
        <v>5434</v>
      </c>
      <c r="AB6086" s="1" t="s">
        <v>5434</v>
      </c>
      <c r="AC6086" s="1" t="s">
        <v>5434</v>
      </c>
      <c r="AD6086" s="1" t="s">
        <v>5434</v>
      </c>
      <c r="AE6086" s="1" t="s">
        <v>5434</v>
      </c>
    </row>
    <row r="6087" spans="3:31" ht="12.75" hidden="1">
      <c r="C6087" s="1" t="s">
        <v>4901</v>
      </c>
      <c r="D6087" s="1" t="s">
        <v>4901</v>
      </c>
      <c r="E6087" s="1" t="s">
        <v>4901</v>
      </c>
      <c r="F6087" s="1" t="s">
        <v>4901</v>
      </c>
      <c r="G6087" s="1" t="s">
        <v>4901</v>
      </c>
      <c r="H6087" s="1" t="s">
        <v>4901</v>
      </c>
      <c r="I6087" s="1" t="s">
        <v>4901</v>
      </c>
      <c r="J6087" s="1" t="s">
        <v>4901</v>
      </c>
      <c r="K6087" s="1" t="s">
        <v>4901</v>
      </c>
      <c r="M6087" s="3">
        <v>0</v>
      </c>
      <c r="O6087" s="1" t="s">
        <v>5434</v>
      </c>
      <c r="P6087" s="1" t="s">
        <v>5434</v>
      </c>
      <c r="Q6087" s="1" t="s">
        <v>5434</v>
      </c>
      <c r="R6087" s="1" t="s">
        <v>5434</v>
      </c>
      <c r="S6087" s="1" t="s">
        <v>5434</v>
      </c>
      <c r="T6087" s="1" t="s">
        <v>5434</v>
      </c>
      <c r="U6087" s="1" t="s">
        <v>5434</v>
      </c>
      <c r="W6087" s="3">
        <v>0</v>
      </c>
      <c r="Y6087" s="1" t="s">
        <v>5434</v>
      </c>
      <c r="Z6087" s="1" t="s">
        <v>5434</v>
      </c>
      <c r="AA6087" s="1" t="s">
        <v>5434</v>
      </c>
      <c r="AB6087" s="1" t="s">
        <v>5434</v>
      </c>
      <c r="AC6087" s="1" t="s">
        <v>5434</v>
      </c>
      <c r="AD6087" s="1" t="s">
        <v>5434</v>
      </c>
      <c r="AE6087" s="1" t="s">
        <v>5434</v>
      </c>
    </row>
    <row r="6088" spans="3:31" ht="12.75" hidden="1">
      <c r="C6088" s="1" t="s">
        <v>4901</v>
      </c>
      <c r="D6088" s="1" t="s">
        <v>4901</v>
      </c>
      <c r="E6088" s="1" t="s">
        <v>4901</v>
      </c>
      <c r="F6088" s="1" t="s">
        <v>4901</v>
      </c>
      <c r="G6088" s="1" t="s">
        <v>4901</v>
      </c>
      <c r="H6088" s="1" t="s">
        <v>4901</v>
      </c>
      <c r="I6088" s="1" t="s">
        <v>4901</v>
      </c>
      <c r="J6088" s="1" t="s">
        <v>4901</v>
      </c>
      <c r="K6088" s="1" t="s">
        <v>4901</v>
      </c>
      <c r="M6088" s="3">
        <v>0</v>
      </c>
      <c r="O6088" s="1" t="s">
        <v>5434</v>
      </c>
      <c r="P6088" s="1" t="s">
        <v>5434</v>
      </c>
      <c r="Q6088" s="1" t="s">
        <v>5434</v>
      </c>
      <c r="R6088" s="1" t="s">
        <v>5434</v>
      </c>
      <c r="S6088" s="1" t="s">
        <v>5434</v>
      </c>
      <c r="T6088" s="1" t="s">
        <v>5434</v>
      </c>
      <c r="U6088" s="1" t="s">
        <v>5434</v>
      </c>
      <c r="W6088" s="3">
        <v>0</v>
      </c>
      <c r="Y6088" s="1" t="s">
        <v>5434</v>
      </c>
      <c r="Z6088" s="1" t="s">
        <v>5434</v>
      </c>
      <c r="AA6088" s="1" t="s">
        <v>5434</v>
      </c>
      <c r="AB6088" s="1" t="s">
        <v>5434</v>
      </c>
      <c r="AC6088" s="1" t="s">
        <v>5434</v>
      </c>
      <c r="AD6088" s="1" t="s">
        <v>5434</v>
      </c>
      <c r="AE6088" s="1" t="s">
        <v>5434</v>
      </c>
    </row>
    <row r="6089" spans="3:31" ht="12.75" hidden="1">
      <c r="C6089" s="1" t="s">
        <v>4901</v>
      </c>
      <c r="D6089" s="1" t="s">
        <v>4901</v>
      </c>
      <c r="E6089" s="1" t="s">
        <v>4901</v>
      </c>
      <c r="F6089" s="1" t="s">
        <v>4901</v>
      </c>
      <c r="G6089" s="1" t="s">
        <v>4901</v>
      </c>
      <c r="H6089" s="1" t="s">
        <v>4901</v>
      </c>
      <c r="I6089" s="1" t="s">
        <v>4901</v>
      </c>
      <c r="J6089" s="1" t="s">
        <v>4901</v>
      </c>
      <c r="K6089" s="1" t="s">
        <v>4901</v>
      </c>
      <c r="M6089" s="3">
        <v>0</v>
      </c>
      <c r="O6089" s="1" t="s">
        <v>5434</v>
      </c>
      <c r="P6089" s="1" t="s">
        <v>5434</v>
      </c>
      <c r="Q6089" s="1" t="s">
        <v>5434</v>
      </c>
      <c r="R6089" s="1" t="s">
        <v>5434</v>
      </c>
      <c r="S6089" s="1" t="s">
        <v>5434</v>
      </c>
      <c r="T6089" s="1" t="s">
        <v>5434</v>
      </c>
      <c r="U6089" s="1" t="s">
        <v>5434</v>
      </c>
      <c r="W6089" s="3">
        <v>0</v>
      </c>
      <c r="Y6089" s="1" t="s">
        <v>5434</v>
      </c>
      <c r="Z6089" s="1" t="s">
        <v>5434</v>
      </c>
      <c r="AA6089" s="1" t="s">
        <v>5434</v>
      </c>
      <c r="AB6089" s="1" t="s">
        <v>5434</v>
      </c>
      <c r="AC6089" s="1" t="s">
        <v>5434</v>
      </c>
      <c r="AD6089" s="1" t="s">
        <v>5434</v>
      </c>
      <c r="AE6089" s="1" t="s">
        <v>5434</v>
      </c>
    </row>
    <row r="6090" spans="3:31" ht="12.75" hidden="1">
      <c r="C6090" s="1" t="s">
        <v>4901</v>
      </c>
      <c r="D6090" s="1" t="s">
        <v>4901</v>
      </c>
      <c r="E6090" s="1" t="s">
        <v>4901</v>
      </c>
      <c r="F6090" s="1" t="s">
        <v>4901</v>
      </c>
      <c r="G6090" s="1" t="s">
        <v>4901</v>
      </c>
      <c r="H6090" s="1" t="s">
        <v>4901</v>
      </c>
      <c r="I6090" s="1" t="s">
        <v>4901</v>
      </c>
      <c r="J6090" s="1" t="s">
        <v>4901</v>
      </c>
      <c r="K6090" s="1" t="s">
        <v>4901</v>
      </c>
      <c r="M6090" s="3">
        <v>0</v>
      </c>
      <c r="O6090" s="1" t="s">
        <v>5434</v>
      </c>
      <c r="P6090" s="1" t="s">
        <v>5434</v>
      </c>
      <c r="Q6090" s="1" t="s">
        <v>5434</v>
      </c>
      <c r="R6090" s="1" t="s">
        <v>5434</v>
      </c>
      <c r="S6090" s="1" t="s">
        <v>5434</v>
      </c>
      <c r="T6090" s="1" t="s">
        <v>5434</v>
      </c>
      <c r="U6090" s="1" t="s">
        <v>5434</v>
      </c>
      <c r="W6090" s="3">
        <v>0</v>
      </c>
      <c r="Y6090" s="1" t="s">
        <v>5434</v>
      </c>
      <c r="Z6090" s="1" t="s">
        <v>5434</v>
      </c>
      <c r="AA6090" s="1" t="s">
        <v>5434</v>
      </c>
      <c r="AB6090" s="1" t="s">
        <v>5434</v>
      </c>
      <c r="AC6090" s="1" t="s">
        <v>5434</v>
      </c>
      <c r="AD6090" s="1" t="s">
        <v>5434</v>
      </c>
      <c r="AE6090" s="1" t="s">
        <v>5434</v>
      </c>
    </row>
    <row r="6091" spans="3:31" ht="12.75" hidden="1">
      <c r="C6091" s="1" t="s">
        <v>4901</v>
      </c>
      <c r="D6091" s="1" t="s">
        <v>4901</v>
      </c>
      <c r="E6091" s="1" t="s">
        <v>4901</v>
      </c>
      <c r="F6091" s="1" t="s">
        <v>4901</v>
      </c>
      <c r="G6091" s="1" t="s">
        <v>4901</v>
      </c>
      <c r="H6091" s="1" t="s">
        <v>4901</v>
      </c>
      <c r="I6091" s="1" t="s">
        <v>4901</v>
      </c>
      <c r="J6091" s="1" t="s">
        <v>4901</v>
      </c>
      <c r="K6091" s="1" t="s">
        <v>4901</v>
      </c>
      <c r="M6091" s="3">
        <v>0</v>
      </c>
      <c r="O6091" s="1" t="s">
        <v>5434</v>
      </c>
      <c r="P6091" s="1" t="s">
        <v>5434</v>
      </c>
      <c r="Q6091" s="1" t="s">
        <v>5434</v>
      </c>
      <c r="R6091" s="1" t="s">
        <v>5434</v>
      </c>
      <c r="S6091" s="1" t="s">
        <v>5434</v>
      </c>
      <c r="T6091" s="1" t="s">
        <v>5434</v>
      </c>
      <c r="U6091" s="1" t="s">
        <v>5434</v>
      </c>
      <c r="W6091" s="3">
        <v>0</v>
      </c>
      <c r="Y6091" s="1" t="s">
        <v>5434</v>
      </c>
      <c r="Z6091" s="1" t="s">
        <v>5434</v>
      </c>
      <c r="AA6091" s="1" t="s">
        <v>5434</v>
      </c>
      <c r="AB6091" s="1" t="s">
        <v>5434</v>
      </c>
      <c r="AC6091" s="1" t="s">
        <v>5434</v>
      </c>
      <c r="AD6091" s="1" t="s">
        <v>5434</v>
      </c>
      <c r="AE6091" s="1" t="s">
        <v>5434</v>
      </c>
    </row>
    <row r="6092" spans="3:31" ht="12.75" hidden="1">
      <c r="C6092" s="1" t="s">
        <v>4901</v>
      </c>
      <c r="D6092" s="1" t="s">
        <v>4901</v>
      </c>
      <c r="E6092" s="1" t="s">
        <v>4901</v>
      </c>
      <c r="F6092" s="1" t="s">
        <v>4901</v>
      </c>
      <c r="G6092" s="1" t="s">
        <v>4901</v>
      </c>
      <c r="H6092" s="1" t="s">
        <v>4901</v>
      </c>
      <c r="I6092" s="1" t="s">
        <v>4901</v>
      </c>
      <c r="J6092" s="1" t="s">
        <v>4901</v>
      </c>
      <c r="K6092" s="1" t="s">
        <v>4901</v>
      </c>
      <c r="M6092" s="3">
        <v>0</v>
      </c>
      <c r="O6092" s="1" t="s">
        <v>5434</v>
      </c>
      <c r="P6092" s="1" t="s">
        <v>5434</v>
      </c>
      <c r="Q6092" s="1" t="s">
        <v>5434</v>
      </c>
      <c r="R6092" s="1" t="s">
        <v>5434</v>
      </c>
      <c r="S6092" s="1" t="s">
        <v>5434</v>
      </c>
      <c r="T6092" s="1" t="s">
        <v>5434</v>
      </c>
      <c r="U6092" s="1" t="s">
        <v>5434</v>
      </c>
      <c r="W6092" s="3">
        <v>0</v>
      </c>
      <c r="Y6092" s="1" t="s">
        <v>5434</v>
      </c>
      <c r="Z6092" s="1" t="s">
        <v>5434</v>
      </c>
      <c r="AA6092" s="1" t="s">
        <v>5434</v>
      </c>
      <c r="AB6092" s="1" t="s">
        <v>5434</v>
      </c>
      <c r="AC6092" s="1" t="s">
        <v>5434</v>
      </c>
      <c r="AD6092" s="1" t="s">
        <v>5434</v>
      </c>
      <c r="AE6092" s="1" t="s">
        <v>5434</v>
      </c>
    </row>
    <row r="6093" spans="3:31" ht="12.75" hidden="1">
      <c r="C6093" s="1" t="s">
        <v>4901</v>
      </c>
      <c r="D6093" s="1" t="s">
        <v>4901</v>
      </c>
      <c r="E6093" s="1" t="s">
        <v>4901</v>
      </c>
      <c r="F6093" s="1" t="s">
        <v>4901</v>
      </c>
      <c r="G6093" s="1" t="s">
        <v>4901</v>
      </c>
      <c r="H6093" s="1" t="s">
        <v>4901</v>
      </c>
      <c r="I6093" s="1" t="s">
        <v>4901</v>
      </c>
      <c r="J6093" s="1" t="s">
        <v>4901</v>
      </c>
      <c r="K6093" s="1" t="s">
        <v>4901</v>
      </c>
      <c r="M6093" s="3">
        <v>0</v>
      </c>
      <c r="O6093" s="1" t="s">
        <v>5434</v>
      </c>
      <c r="P6093" s="1" t="s">
        <v>5434</v>
      </c>
      <c r="Q6093" s="1" t="s">
        <v>5434</v>
      </c>
      <c r="R6093" s="1" t="s">
        <v>5434</v>
      </c>
      <c r="S6093" s="1" t="s">
        <v>5434</v>
      </c>
      <c r="T6093" s="1" t="s">
        <v>5434</v>
      </c>
      <c r="U6093" s="1" t="s">
        <v>5434</v>
      </c>
      <c r="W6093" s="3">
        <v>0</v>
      </c>
      <c r="Y6093" s="1" t="s">
        <v>5434</v>
      </c>
      <c r="Z6093" s="1" t="s">
        <v>5434</v>
      </c>
      <c r="AA6093" s="1" t="s">
        <v>5434</v>
      </c>
      <c r="AB6093" s="1" t="s">
        <v>5434</v>
      </c>
      <c r="AC6093" s="1" t="s">
        <v>5434</v>
      </c>
      <c r="AD6093" s="1" t="s">
        <v>5434</v>
      </c>
      <c r="AE6093" s="1" t="s">
        <v>5434</v>
      </c>
    </row>
    <row r="6094" spans="3:31" ht="12.75" hidden="1">
      <c r="C6094" s="1" t="s">
        <v>4901</v>
      </c>
      <c r="D6094" s="1" t="s">
        <v>4901</v>
      </c>
      <c r="E6094" s="1" t="s">
        <v>4901</v>
      </c>
      <c r="F6094" s="1" t="s">
        <v>4901</v>
      </c>
      <c r="G6094" s="1" t="s">
        <v>4901</v>
      </c>
      <c r="H6094" s="1" t="s">
        <v>4901</v>
      </c>
      <c r="I6094" s="1" t="s">
        <v>4901</v>
      </c>
      <c r="J6094" s="1" t="s">
        <v>4901</v>
      </c>
      <c r="K6094" s="1" t="s">
        <v>4901</v>
      </c>
      <c r="M6094" s="3">
        <v>0</v>
      </c>
      <c r="O6094" s="1" t="s">
        <v>5434</v>
      </c>
      <c r="P6094" s="1" t="s">
        <v>5434</v>
      </c>
      <c r="Q6094" s="1" t="s">
        <v>5434</v>
      </c>
      <c r="R6094" s="1" t="s">
        <v>5434</v>
      </c>
      <c r="S6094" s="1" t="s">
        <v>5434</v>
      </c>
      <c r="T6094" s="1" t="s">
        <v>5434</v>
      </c>
      <c r="U6094" s="1" t="s">
        <v>5434</v>
      </c>
      <c r="W6094" s="3">
        <v>0</v>
      </c>
      <c r="Y6094" s="1" t="s">
        <v>5434</v>
      </c>
      <c r="Z6094" s="1" t="s">
        <v>5434</v>
      </c>
      <c r="AA6094" s="1" t="s">
        <v>5434</v>
      </c>
      <c r="AB6094" s="1" t="s">
        <v>5434</v>
      </c>
      <c r="AC6094" s="1" t="s">
        <v>5434</v>
      </c>
      <c r="AD6094" s="1" t="s">
        <v>5434</v>
      </c>
      <c r="AE6094" s="1" t="s">
        <v>5434</v>
      </c>
    </row>
    <row r="6095" spans="3:31" ht="12.75" hidden="1">
      <c r="C6095" s="1" t="s">
        <v>4901</v>
      </c>
      <c r="D6095" s="1" t="s">
        <v>4901</v>
      </c>
      <c r="E6095" s="1" t="s">
        <v>4901</v>
      </c>
      <c r="F6095" s="1" t="s">
        <v>4901</v>
      </c>
      <c r="G6095" s="1" t="s">
        <v>4901</v>
      </c>
      <c r="H6095" s="1" t="s">
        <v>4901</v>
      </c>
      <c r="I6095" s="1" t="s">
        <v>4901</v>
      </c>
      <c r="J6095" s="1" t="s">
        <v>4901</v>
      </c>
      <c r="K6095" s="1" t="s">
        <v>4901</v>
      </c>
      <c r="M6095" s="3">
        <v>0</v>
      </c>
      <c r="O6095" s="1" t="s">
        <v>5434</v>
      </c>
      <c r="P6095" s="1" t="s">
        <v>5434</v>
      </c>
      <c r="Q6095" s="1" t="s">
        <v>5434</v>
      </c>
      <c r="R6095" s="1" t="s">
        <v>5434</v>
      </c>
      <c r="S6095" s="1" t="s">
        <v>5434</v>
      </c>
      <c r="T6095" s="1" t="s">
        <v>5434</v>
      </c>
      <c r="U6095" s="1" t="s">
        <v>5434</v>
      </c>
      <c r="W6095" s="3">
        <v>0</v>
      </c>
      <c r="Y6095" s="1" t="s">
        <v>5434</v>
      </c>
      <c r="Z6095" s="1" t="s">
        <v>5434</v>
      </c>
      <c r="AA6095" s="1" t="s">
        <v>5434</v>
      </c>
      <c r="AB6095" s="1" t="s">
        <v>5434</v>
      </c>
      <c r="AC6095" s="1" t="s">
        <v>5434</v>
      </c>
      <c r="AD6095" s="1" t="s">
        <v>5434</v>
      </c>
      <c r="AE6095" s="1" t="s">
        <v>5434</v>
      </c>
    </row>
    <row r="6096" spans="3:31" ht="12.75" hidden="1">
      <c r="C6096" s="1" t="s">
        <v>4901</v>
      </c>
      <c r="D6096" s="1" t="s">
        <v>4901</v>
      </c>
      <c r="E6096" s="1" t="s">
        <v>4901</v>
      </c>
      <c r="F6096" s="1" t="s">
        <v>4901</v>
      </c>
      <c r="G6096" s="1" t="s">
        <v>4901</v>
      </c>
      <c r="H6096" s="1" t="s">
        <v>4901</v>
      </c>
      <c r="I6096" s="1" t="s">
        <v>4901</v>
      </c>
      <c r="J6096" s="1" t="s">
        <v>4901</v>
      </c>
      <c r="K6096" s="1" t="s">
        <v>4901</v>
      </c>
      <c r="M6096" s="3">
        <v>0</v>
      </c>
      <c r="O6096" s="1" t="s">
        <v>5434</v>
      </c>
      <c r="P6096" s="1" t="s">
        <v>5434</v>
      </c>
      <c r="Q6096" s="1" t="s">
        <v>5434</v>
      </c>
      <c r="R6096" s="1" t="s">
        <v>5434</v>
      </c>
      <c r="S6096" s="1" t="s">
        <v>5434</v>
      </c>
      <c r="T6096" s="1" t="s">
        <v>5434</v>
      </c>
      <c r="U6096" s="1" t="s">
        <v>5434</v>
      </c>
      <c r="W6096" s="3">
        <v>0</v>
      </c>
      <c r="Y6096" s="1" t="s">
        <v>5434</v>
      </c>
      <c r="Z6096" s="1" t="s">
        <v>5434</v>
      </c>
      <c r="AA6096" s="1" t="s">
        <v>5434</v>
      </c>
      <c r="AB6096" s="1" t="s">
        <v>5434</v>
      </c>
      <c r="AC6096" s="1" t="s">
        <v>5434</v>
      </c>
      <c r="AD6096" s="1" t="s">
        <v>5434</v>
      </c>
      <c r="AE6096" s="1" t="s">
        <v>5434</v>
      </c>
    </row>
    <row r="6097" spans="3:31" ht="12.75" hidden="1">
      <c r="C6097" s="1" t="s">
        <v>4901</v>
      </c>
      <c r="D6097" s="1" t="s">
        <v>4901</v>
      </c>
      <c r="E6097" s="1" t="s">
        <v>4901</v>
      </c>
      <c r="F6097" s="1" t="s">
        <v>4901</v>
      </c>
      <c r="G6097" s="1" t="s">
        <v>4901</v>
      </c>
      <c r="H6097" s="1" t="s">
        <v>4901</v>
      </c>
      <c r="I6097" s="1" t="s">
        <v>4901</v>
      </c>
      <c r="J6097" s="1" t="s">
        <v>4901</v>
      </c>
      <c r="K6097" s="1" t="s">
        <v>4901</v>
      </c>
      <c r="M6097" s="3">
        <v>0</v>
      </c>
      <c r="O6097" s="1" t="s">
        <v>5434</v>
      </c>
      <c r="P6097" s="1" t="s">
        <v>5434</v>
      </c>
      <c r="Q6097" s="1" t="s">
        <v>5434</v>
      </c>
      <c r="R6097" s="1" t="s">
        <v>5434</v>
      </c>
      <c r="S6097" s="1" t="s">
        <v>5434</v>
      </c>
      <c r="T6097" s="1" t="s">
        <v>5434</v>
      </c>
      <c r="U6097" s="1" t="s">
        <v>5434</v>
      </c>
      <c r="W6097" s="3">
        <v>0</v>
      </c>
      <c r="Y6097" s="1" t="s">
        <v>5434</v>
      </c>
      <c r="Z6097" s="1" t="s">
        <v>5434</v>
      </c>
      <c r="AA6097" s="1" t="s">
        <v>5434</v>
      </c>
      <c r="AB6097" s="1" t="s">
        <v>5434</v>
      </c>
      <c r="AC6097" s="1" t="s">
        <v>5434</v>
      </c>
      <c r="AD6097" s="1" t="s">
        <v>5434</v>
      </c>
      <c r="AE6097" s="1" t="s">
        <v>5434</v>
      </c>
    </row>
    <row r="6098" spans="3:31" ht="12.75" hidden="1">
      <c r="C6098" s="1" t="s">
        <v>4901</v>
      </c>
      <c r="D6098" s="1" t="s">
        <v>4901</v>
      </c>
      <c r="E6098" s="1" t="s">
        <v>4901</v>
      </c>
      <c r="F6098" s="1" t="s">
        <v>4901</v>
      </c>
      <c r="G6098" s="1" t="s">
        <v>4901</v>
      </c>
      <c r="H6098" s="1" t="s">
        <v>4901</v>
      </c>
      <c r="I6098" s="1" t="s">
        <v>4901</v>
      </c>
      <c r="J6098" s="1" t="s">
        <v>4901</v>
      </c>
      <c r="K6098" s="1" t="s">
        <v>4901</v>
      </c>
      <c r="M6098" s="3">
        <v>0</v>
      </c>
      <c r="O6098" s="1" t="s">
        <v>5434</v>
      </c>
      <c r="P6098" s="1" t="s">
        <v>5434</v>
      </c>
      <c r="Q6098" s="1" t="s">
        <v>5434</v>
      </c>
      <c r="R6098" s="1" t="s">
        <v>5434</v>
      </c>
      <c r="S6098" s="1" t="s">
        <v>5434</v>
      </c>
      <c r="T6098" s="1" t="s">
        <v>5434</v>
      </c>
      <c r="U6098" s="1" t="s">
        <v>5434</v>
      </c>
      <c r="W6098" s="3">
        <v>0</v>
      </c>
      <c r="Y6098" s="1" t="s">
        <v>5434</v>
      </c>
      <c r="Z6098" s="1" t="s">
        <v>5434</v>
      </c>
      <c r="AA6098" s="1" t="s">
        <v>5434</v>
      </c>
      <c r="AB6098" s="1" t="s">
        <v>5434</v>
      </c>
      <c r="AC6098" s="1" t="s">
        <v>5434</v>
      </c>
      <c r="AD6098" s="1" t="s">
        <v>5434</v>
      </c>
      <c r="AE6098" s="1" t="s">
        <v>5434</v>
      </c>
    </row>
    <row r="6099" spans="3:31" ht="12.75" hidden="1">
      <c r="C6099" s="1" t="s">
        <v>4901</v>
      </c>
      <c r="D6099" s="1" t="s">
        <v>4901</v>
      </c>
      <c r="E6099" s="1" t="s">
        <v>4901</v>
      </c>
      <c r="F6099" s="1" t="s">
        <v>4901</v>
      </c>
      <c r="G6099" s="1" t="s">
        <v>4901</v>
      </c>
      <c r="H6099" s="1" t="s">
        <v>4901</v>
      </c>
      <c r="I6099" s="1" t="s">
        <v>4901</v>
      </c>
      <c r="J6099" s="1" t="s">
        <v>4901</v>
      </c>
      <c r="K6099" s="1" t="s">
        <v>4901</v>
      </c>
      <c r="M6099" s="3">
        <v>0</v>
      </c>
      <c r="O6099" s="1" t="s">
        <v>5434</v>
      </c>
      <c r="P6099" s="1" t="s">
        <v>5434</v>
      </c>
      <c r="Q6099" s="1" t="s">
        <v>5434</v>
      </c>
      <c r="R6099" s="1" t="s">
        <v>5434</v>
      </c>
      <c r="S6099" s="1" t="s">
        <v>5434</v>
      </c>
      <c r="T6099" s="1" t="s">
        <v>5434</v>
      </c>
      <c r="U6099" s="1" t="s">
        <v>5434</v>
      </c>
      <c r="W6099" s="3">
        <v>0</v>
      </c>
      <c r="Y6099" s="1" t="s">
        <v>5434</v>
      </c>
      <c r="Z6099" s="1" t="s">
        <v>5434</v>
      </c>
      <c r="AA6099" s="1" t="s">
        <v>5434</v>
      </c>
      <c r="AB6099" s="1" t="s">
        <v>5434</v>
      </c>
      <c r="AC6099" s="1" t="s">
        <v>5434</v>
      </c>
      <c r="AD6099" s="1" t="s">
        <v>5434</v>
      </c>
      <c r="AE6099" s="1" t="s">
        <v>5434</v>
      </c>
    </row>
    <row r="6100" spans="3:31" ht="12.75" hidden="1">
      <c r="C6100" s="1" t="s">
        <v>4901</v>
      </c>
      <c r="D6100" s="1" t="s">
        <v>4901</v>
      </c>
      <c r="E6100" s="1" t="s">
        <v>4901</v>
      </c>
      <c r="F6100" s="1" t="s">
        <v>4901</v>
      </c>
      <c r="G6100" s="1" t="s">
        <v>4901</v>
      </c>
      <c r="H6100" s="1" t="s">
        <v>4901</v>
      </c>
      <c r="I6100" s="1" t="s">
        <v>4901</v>
      </c>
      <c r="J6100" s="1" t="s">
        <v>4901</v>
      </c>
      <c r="K6100" s="1" t="s">
        <v>4901</v>
      </c>
      <c r="M6100" s="3">
        <v>0</v>
      </c>
      <c r="O6100" s="1" t="s">
        <v>5434</v>
      </c>
      <c r="P6100" s="1" t="s">
        <v>5434</v>
      </c>
      <c r="Q6100" s="1" t="s">
        <v>5434</v>
      </c>
      <c r="R6100" s="1" t="s">
        <v>5434</v>
      </c>
      <c r="S6100" s="1" t="s">
        <v>5434</v>
      </c>
      <c r="T6100" s="1" t="s">
        <v>5434</v>
      </c>
      <c r="U6100" s="1" t="s">
        <v>5434</v>
      </c>
      <c r="W6100" s="3">
        <v>0</v>
      </c>
      <c r="Y6100" s="1" t="s">
        <v>5434</v>
      </c>
      <c r="Z6100" s="1" t="s">
        <v>5434</v>
      </c>
      <c r="AA6100" s="1" t="s">
        <v>5434</v>
      </c>
      <c r="AB6100" s="1" t="s">
        <v>5434</v>
      </c>
      <c r="AC6100" s="1" t="s">
        <v>5434</v>
      </c>
      <c r="AD6100" s="1" t="s">
        <v>5434</v>
      </c>
      <c r="AE6100" s="1" t="s">
        <v>5434</v>
      </c>
    </row>
    <row r="6101" spans="3:31" ht="12.75" hidden="1">
      <c r="C6101" s="1" t="s">
        <v>4901</v>
      </c>
      <c r="D6101" s="1" t="s">
        <v>4901</v>
      </c>
      <c r="E6101" s="1" t="s">
        <v>4901</v>
      </c>
      <c r="F6101" s="1" t="s">
        <v>4901</v>
      </c>
      <c r="G6101" s="1" t="s">
        <v>4901</v>
      </c>
      <c r="H6101" s="1" t="s">
        <v>4901</v>
      </c>
      <c r="I6101" s="1" t="s">
        <v>4901</v>
      </c>
      <c r="J6101" s="1" t="s">
        <v>4901</v>
      </c>
      <c r="K6101" s="1" t="s">
        <v>4901</v>
      </c>
      <c r="M6101" s="3">
        <v>0</v>
      </c>
      <c r="O6101" s="1" t="s">
        <v>5434</v>
      </c>
      <c r="P6101" s="1" t="s">
        <v>5434</v>
      </c>
      <c r="Q6101" s="1" t="s">
        <v>5434</v>
      </c>
      <c r="R6101" s="1" t="s">
        <v>5434</v>
      </c>
      <c r="S6101" s="1" t="s">
        <v>5434</v>
      </c>
      <c r="T6101" s="1" t="s">
        <v>5434</v>
      </c>
      <c r="U6101" s="1" t="s">
        <v>5434</v>
      </c>
      <c r="W6101" s="3">
        <v>0</v>
      </c>
      <c r="Y6101" s="1" t="s">
        <v>5434</v>
      </c>
      <c r="Z6101" s="1" t="s">
        <v>5434</v>
      </c>
      <c r="AA6101" s="1" t="s">
        <v>5434</v>
      </c>
      <c r="AB6101" s="1" t="s">
        <v>5434</v>
      </c>
      <c r="AC6101" s="1" t="s">
        <v>5434</v>
      </c>
      <c r="AD6101" s="1" t="s">
        <v>5434</v>
      </c>
      <c r="AE6101" s="1" t="s">
        <v>5434</v>
      </c>
    </row>
    <row r="6102" spans="3:31" ht="12.75" hidden="1">
      <c r="C6102" s="1" t="s">
        <v>4901</v>
      </c>
      <c r="D6102" s="1" t="s">
        <v>4901</v>
      </c>
      <c r="E6102" s="1" t="s">
        <v>4901</v>
      </c>
      <c r="F6102" s="1" t="s">
        <v>4901</v>
      </c>
      <c r="G6102" s="1" t="s">
        <v>4901</v>
      </c>
      <c r="H6102" s="1" t="s">
        <v>4901</v>
      </c>
      <c r="I6102" s="1" t="s">
        <v>4901</v>
      </c>
      <c r="J6102" s="1" t="s">
        <v>4901</v>
      </c>
      <c r="K6102" s="1" t="s">
        <v>4901</v>
      </c>
      <c r="M6102" s="3">
        <v>0</v>
      </c>
      <c r="O6102" s="1" t="s">
        <v>5434</v>
      </c>
      <c r="P6102" s="1" t="s">
        <v>5434</v>
      </c>
      <c r="Q6102" s="1" t="s">
        <v>5434</v>
      </c>
      <c r="R6102" s="1" t="s">
        <v>5434</v>
      </c>
      <c r="S6102" s="1" t="s">
        <v>5434</v>
      </c>
      <c r="T6102" s="1" t="s">
        <v>5434</v>
      </c>
      <c r="U6102" s="1" t="s">
        <v>5434</v>
      </c>
      <c r="W6102" s="3">
        <v>0</v>
      </c>
      <c r="Y6102" s="1" t="s">
        <v>5434</v>
      </c>
      <c r="Z6102" s="1" t="s">
        <v>5434</v>
      </c>
      <c r="AA6102" s="1" t="s">
        <v>5434</v>
      </c>
      <c r="AB6102" s="1" t="s">
        <v>5434</v>
      </c>
      <c r="AC6102" s="1" t="s">
        <v>5434</v>
      </c>
      <c r="AD6102" s="1" t="s">
        <v>5434</v>
      </c>
      <c r="AE6102" s="1" t="s">
        <v>5434</v>
      </c>
    </row>
    <row r="6103" spans="3:31" ht="12.75" hidden="1">
      <c r="C6103" s="1" t="s">
        <v>4901</v>
      </c>
      <c r="D6103" s="1" t="s">
        <v>4901</v>
      </c>
      <c r="E6103" s="1" t="s">
        <v>4901</v>
      </c>
      <c r="F6103" s="1" t="s">
        <v>4901</v>
      </c>
      <c r="G6103" s="1" t="s">
        <v>4901</v>
      </c>
      <c r="H6103" s="1" t="s">
        <v>4901</v>
      </c>
      <c r="I6103" s="1" t="s">
        <v>4901</v>
      </c>
      <c r="J6103" s="1" t="s">
        <v>4901</v>
      </c>
      <c r="K6103" s="1" t="s">
        <v>4901</v>
      </c>
      <c r="M6103" s="3">
        <v>0</v>
      </c>
      <c r="O6103" s="1" t="s">
        <v>5434</v>
      </c>
      <c r="P6103" s="1" t="s">
        <v>5434</v>
      </c>
      <c r="Q6103" s="1" t="s">
        <v>5434</v>
      </c>
      <c r="R6103" s="1" t="s">
        <v>5434</v>
      </c>
      <c r="S6103" s="1" t="s">
        <v>5434</v>
      </c>
      <c r="T6103" s="1" t="s">
        <v>5434</v>
      </c>
      <c r="U6103" s="1" t="s">
        <v>5434</v>
      </c>
      <c r="W6103" s="3">
        <v>0</v>
      </c>
      <c r="Y6103" s="1" t="s">
        <v>5434</v>
      </c>
      <c r="Z6103" s="1" t="s">
        <v>5434</v>
      </c>
      <c r="AA6103" s="1" t="s">
        <v>5434</v>
      </c>
      <c r="AB6103" s="1" t="s">
        <v>5434</v>
      </c>
      <c r="AC6103" s="1" t="s">
        <v>5434</v>
      </c>
      <c r="AD6103" s="1" t="s">
        <v>5434</v>
      </c>
      <c r="AE6103" s="1" t="s">
        <v>5434</v>
      </c>
    </row>
    <row r="6104" spans="3:31" ht="12.75" hidden="1">
      <c r="C6104" s="1" t="s">
        <v>4901</v>
      </c>
      <c r="D6104" s="1" t="s">
        <v>4901</v>
      </c>
      <c r="E6104" s="1" t="s">
        <v>4901</v>
      </c>
      <c r="F6104" s="1" t="s">
        <v>4901</v>
      </c>
      <c r="G6104" s="1" t="s">
        <v>4901</v>
      </c>
      <c r="H6104" s="1" t="s">
        <v>4901</v>
      </c>
      <c r="I6104" s="1" t="s">
        <v>4901</v>
      </c>
      <c r="J6104" s="1" t="s">
        <v>4901</v>
      </c>
      <c r="K6104" s="1" t="s">
        <v>4901</v>
      </c>
      <c r="M6104" s="3">
        <v>0</v>
      </c>
      <c r="O6104" s="1" t="s">
        <v>5434</v>
      </c>
      <c r="P6104" s="1" t="s">
        <v>5434</v>
      </c>
      <c r="Q6104" s="1" t="s">
        <v>5434</v>
      </c>
      <c r="R6104" s="1" t="s">
        <v>5434</v>
      </c>
      <c r="S6104" s="1" t="s">
        <v>5434</v>
      </c>
      <c r="T6104" s="1" t="s">
        <v>5434</v>
      </c>
      <c r="U6104" s="1" t="s">
        <v>5434</v>
      </c>
      <c r="W6104" s="3">
        <v>0</v>
      </c>
      <c r="Y6104" s="1" t="s">
        <v>5434</v>
      </c>
      <c r="Z6104" s="1" t="s">
        <v>5434</v>
      </c>
      <c r="AA6104" s="1" t="s">
        <v>5434</v>
      </c>
      <c r="AB6104" s="1" t="s">
        <v>5434</v>
      </c>
      <c r="AC6104" s="1" t="s">
        <v>5434</v>
      </c>
      <c r="AD6104" s="1" t="s">
        <v>5434</v>
      </c>
      <c r="AE6104" s="1" t="s">
        <v>5434</v>
      </c>
    </row>
    <row r="6105" spans="3:31" ht="12.75" hidden="1">
      <c r="C6105" s="1" t="s">
        <v>4901</v>
      </c>
      <c r="D6105" s="1" t="s">
        <v>4901</v>
      </c>
      <c r="E6105" s="1" t="s">
        <v>4901</v>
      </c>
      <c r="F6105" s="1" t="s">
        <v>4901</v>
      </c>
      <c r="G6105" s="1" t="s">
        <v>4901</v>
      </c>
      <c r="H6105" s="1" t="s">
        <v>4901</v>
      </c>
      <c r="I6105" s="1" t="s">
        <v>4901</v>
      </c>
      <c r="J6105" s="1" t="s">
        <v>4901</v>
      </c>
      <c r="K6105" s="1" t="s">
        <v>4901</v>
      </c>
      <c r="M6105" s="3">
        <v>0</v>
      </c>
      <c r="O6105" s="1" t="s">
        <v>5434</v>
      </c>
      <c r="P6105" s="1" t="s">
        <v>5434</v>
      </c>
      <c r="Q6105" s="1" t="s">
        <v>5434</v>
      </c>
      <c r="R6105" s="1" t="s">
        <v>5434</v>
      </c>
      <c r="S6105" s="1" t="s">
        <v>5434</v>
      </c>
      <c r="T6105" s="1" t="s">
        <v>5434</v>
      </c>
      <c r="U6105" s="1" t="s">
        <v>5434</v>
      </c>
      <c r="W6105" s="3">
        <v>0</v>
      </c>
      <c r="Y6105" s="1" t="s">
        <v>5434</v>
      </c>
      <c r="Z6105" s="1" t="s">
        <v>5434</v>
      </c>
      <c r="AA6105" s="1" t="s">
        <v>5434</v>
      </c>
      <c r="AB6105" s="1" t="s">
        <v>5434</v>
      </c>
      <c r="AC6105" s="1" t="s">
        <v>5434</v>
      </c>
      <c r="AD6105" s="1" t="s">
        <v>5434</v>
      </c>
      <c r="AE6105" s="1" t="s">
        <v>5434</v>
      </c>
    </row>
    <row r="6106" spans="3:31" ht="12.75" hidden="1">
      <c r="C6106" s="1" t="s">
        <v>4901</v>
      </c>
      <c r="D6106" s="1" t="s">
        <v>4901</v>
      </c>
      <c r="E6106" s="1" t="s">
        <v>4901</v>
      </c>
      <c r="F6106" s="1" t="s">
        <v>4901</v>
      </c>
      <c r="G6106" s="1" t="s">
        <v>4901</v>
      </c>
      <c r="H6106" s="1" t="s">
        <v>4901</v>
      </c>
      <c r="I6106" s="1" t="s">
        <v>4901</v>
      </c>
      <c r="J6106" s="1" t="s">
        <v>4901</v>
      </c>
      <c r="K6106" s="1" t="s">
        <v>4901</v>
      </c>
      <c r="M6106" s="3">
        <v>0</v>
      </c>
      <c r="O6106" s="1" t="s">
        <v>5434</v>
      </c>
      <c r="P6106" s="1" t="s">
        <v>5434</v>
      </c>
      <c r="Q6106" s="1" t="s">
        <v>5434</v>
      </c>
      <c r="R6106" s="1" t="s">
        <v>5434</v>
      </c>
      <c r="S6106" s="1" t="s">
        <v>5434</v>
      </c>
      <c r="T6106" s="1" t="s">
        <v>5434</v>
      </c>
      <c r="U6106" s="1" t="s">
        <v>5434</v>
      </c>
      <c r="W6106" s="3">
        <v>0</v>
      </c>
      <c r="Y6106" s="1" t="s">
        <v>5434</v>
      </c>
      <c r="Z6106" s="1" t="s">
        <v>5434</v>
      </c>
      <c r="AA6106" s="1" t="s">
        <v>5434</v>
      </c>
      <c r="AB6106" s="1" t="s">
        <v>5434</v>
      </c>
      <c r="AC6106" s="1" t="s">
        <v>5434</v>
      </c>
      <c r="AD6106" s="1" t="s">
        <v>5434</v>
      </c>
      <c r="AE6106" s="1" t="s">
        <v>5434</v>
      </c>
    </row>
    <row r="6107" spans="3:31" ht="12.75" hidden="1">
      <c r="C6107" s="1" t="s">
        <v>4901</v>
      </c>
      <c r="D6107" s="1" t="s">
        <v>4901</v>
      </c>
      <c r="E6107" s="1" t="s">
        <v>4901</v>
      </c>
      <c r="F6107" s="1" t="s">
        <v>4901</v>
      </c>
      <c r="G6107" s="1" t="s">
        <v>4901</v>
      </c>
      <c r="H6107" s="1" t="s">
        <v>4901</v>
      </c>
      <c r="I6107" s="1" t="s">
        <v>4901</v>
      </c>
      <c r="J6107" s="1" t="s">
        <v>4901</v>
      </c>
      <c r="K6107" s="1" t="s">
        <v>4901</v>
      </c>
      <c r="M6107" s="3">
        <v>0</v>
      </c>
      <c r="O6107" s="1" t="s">
        <v>5434</v>
      </c>
      <c r="P6107" s="1" t="s">
        <v>5434</v>
      </c>
      <c r="Q6107" s="1" t="s">
        <v>5434</v>
      </c>
      <c r="R6107" s="1" t="s">
        <v>5434</v>
      </c>
      <c r="S6107" s="1" t="s">
        <v>5434</v>
      </c>
      <c r="T6107" s="1" t="s">
        <v>5434</v>
      </c>
      <c r="U6107" s="1" t="s">
        <v>5434</v>
      </c>
      <c r="W6107" s="3">
        <v>0</v>
      </c>
      <c r="Y6107" s="1" t="s">
        <v>5434</v>
      </c>
      <c r="Z6107" s="1" t="s">
        <v>5434</v>
      </c>
      <c r="AA6107" s="1" t="s">
        <v>5434</v>
      </c>
      <c r="AB6107" s="1" t="s">
        <v>5434</v>
      </c>
      <c r="AC6107" s="1" t="s">
        <v>5434</v>
      </c>
      <c r="AD6107" s="1" t="s">
        <v>5434</v>
      </c>
      <c r="AE6107" s="1" t="s">
        <v>5434</v>
      </c>
    </row>
    <row r="6108" spans="3:31" ht="12.75" hidden="1">
      <c r="C6108" s="1" t="s">
        <v>4901</v>
      </c>
      <c r="D6108" s="1" t="s">
        <v>4901</v>
      </c>
      <c r="E6108" s="1" t="s">
        <v>4901</v>
      </c>
      <c r="F6108" s="1" t="s">
        <v>4901</v>
      </c>
      <c r="G6108" s="1" t="s">
        <v>4901</v>
      </c>
      <c r="H6108" s="1" t="s">
        <v>4901</v>
      </c>
      <c r="I6108" s="1" t="s">
        <v>4901</v>
      </c>
      <c r="J6108" s="1" t="s">
        <v>4901</v>
      </c>
      <c r="K6108" s="1" t="s">
        <v>4901</v>
      </c>
      <c r="M6108" s="3">
        <v>0</v>
      </c>
      <c r="O6108" s="1" t="s">
        <v>5434</v>
      </c>
      <c r="P6108" s="1" t="s">
        <v>5434</v>
      </c>
      <c r="Q6108" s="1" t="s">
        <v>5434</v>
      </c>
      <c r="R6108" s="1" t="s">
        <v>5434</v>
      </c>
      <c r="S6108" s="1" t="s">
        <v>5434</v>
      </c>
      <c r="T6108" s="1" t="s">
        <v>5434</v>
      </c>
      <c r="U6108" s="1" t="s">
        <v>5434</v>
      </c>
      <c r="W6108" s="3">
        <v>0</v>
      </c>
      <c r="Y6108" s="1" t="s">
        <v>5434</v>
      </c>
      <c r="Z6108" s="1" t="s">
        <v>5434</v>
      </c>
      <c r="AA6108" s="1" t="s">
        <v>5434</v>
      </c>
      <c r="AB6108" s="1" t="s">
        <v>5434</v>
      </c>
      <c r="AC6108" s="1" t="s">
        <v>5434</v>
      </c>
      <c r="AD6108" s="1" t="s">
        <v>5434</v>
      </c>
      <c r="AE6108" s="1" t="s">
        <v>5434</v>
      </c>
    </row>
    <row r="6109" spans="3:31" ht="12.75" hidden="1">
      <c r="C6109" s="1" t="s">
        <v>4901</v>
      </c>
      <c r="D6109" s="1" t="s">
        <v>4901</v>
      </c>
      <c r="E6109" s="1" t="s">
        <v>4901</v>
      </c>
      <c r="F6109" s="1" t="s">
        <v>4901</v>
      </c>
      <c r="G6109" s="1" t="s">
        <v>4901</v>
      </c>
      <c r="H6109" s="1" t="s">
        <v>4901</v>
      </c>
      <c r="I6109" s="1" t="s">
        <v>4901</v>
      </c>
      <c r="J6109" s="1" t="s">
        <v>4901</v>
      </c>
      <c r="K6109" s="1" t="s">
        <v>4901</v>
      </c>
      <c r="M6109" s="3">
        <v>0</v>
      </c>
      <c r="O6109" s="1" t="s">
        <v>5434</v>
      </c>
      <c r="P6109" s="1" t="s">
        <v>5434</v>
      </c>
      <c r="Q6109" s="1" t="s">
        <v>5434</v>
      </c>
      <c r="R6109" s="1" t="s">
        <v>5434</v>
      </c>
      <c r="S6109" s="1" t="s">
        <v>5434</v>
      </c>
      <c r="T6109" s="1" t="s">
        <v>5434</v>
      </c>
      <c r="U6109" s="1" t="s">
        <v>5434</v>
      </c>
      <c r="W6109" s="3">
        <v>0</v>
      </c>
      <c r="Y6109" s="1" t="s">
        <v>5434</v>
      </c>
      <c r="Z6109" s="1" t="s">
        <v>5434</v>
      </c>
      <c r="AA6109" s="1" t="s">
        <v>5434</v>
      </c>
      <c r="AB6109" s="1" t="s">
        <v>5434</v>
      </c>
      <c r="AC6109" s="1" t="s">
        <v>5434</v>
      </c>
      <c r="AD6109" s="1" t="s">
        <v>5434</v>
      </c>
      <c r="AE6109" s="1" t="s">
        <v>5434</v>
      </c>
    </row>
    <row r="6110" spans="3:31" ht="12.75" hidden="1">
      <c r="C6110" s="1" t="s">
        <v>4901</v>
      </c>
      <c r="D6110" s="1" t="s">
        <v>4901</v>
      </c>
      <c r="E6110" s="1" t="s">
        <v>4901</v>
      </c>
      <c r="F6110" s="1" t="s">
        <v>4901</v>
      </c>
      <c r="G6110" s="1" t="s">
        <v>4901</v>
      </c>
      <c r="H6110" s="1" t="s">
        <v>4901</v>
      </c>
      <c r="I6110" s="1" t="s">
        <v>4901</v>
      </c>
      <c r="J6110" s="1" t="s">
        <v>4901</v>
      </c>
      <c r="K6110" s="1" t="s">
        <v>4901</v>
      </c>
      <c r="M6110" s="3">
        <v>0</v>
      </c>
      <c r="O6110" s="1" t="s">
        <v>5434</v>
      </c>
      <c r="P6110" s="1" t="s">
        <v>5434</v>
      </c>
      <c r="Q6110" s="1" t="s">
        <v>5434</v>
      </c>
      <c r="R6110" s="1" t="s">
        <v>5434</v>
      </c>
      <c r="S6110" s="1" t="s">
        <v>5434</v>
      </c>
      <c r="T6110" s="1" t="s">
        <v>5434</v>
      </c>
      <c r="U6110" s="1" t="s">
        <v>5434</v>
      </c>
      <c r="W6110" s="3">
        <v>0</v>
      </c>
      <c r="Y6110" s="1" t="s">
        <v>5434</v>
      </c>
      <c r="Z6110" s="1" t="s">
        <v>5434</v>
      </c>
      <c r="AA6110" s="1" t="s">
        <v>5434</v>
      </c>
      <c r="AB6110" s="1" t="s">
        <v>5434</v>
      </c>
      <c r="AC6110" s="1" t="s">
        <v>5434</v>
      </c>
      <c r="AD6110" s="1" t="s">
        <v>5434</v>
      </c>
      <c r="AE6110" s="1" t="s">
        <v>5434</v>
      </c>
    </row>
    <row r="6111" spans="3:31" ht="12.75" hidden="1">
      <c r="C6111" s="1" t="s">
        <v>4901</v>
      </c>
      <c r="D6111" s="1" t="s">
        <v>4901</v>
      </c>
      <c r="E6111" s="1" t="s">
        <v>4901</v>
      </c>
      <c r="F6111" s="1" t="s">
        <v>4901</v>
      </c>
      <c r="G6111" s="1" t="s">
        <v>4901</v>
      </c>
      <c r="H6111" s="1" t="s">
        <v>4901</v>
      </c>
      <c r="I6111" s="1" t="s">
        <v>4901</v>
      </c>
      <c r="J6111" s="1" t="s">
        <v>4901</v>
      </c>
      <c r="K6111" s="1" t="s">
        <v>4901</v>
      </c>
      <c r="M6111" s="3">
        <v>0</v>
      </c>
      <c r="O6111" s="1" t="s">
        <v>5434</v>
      </c>
      <c r="P6111" s="1" t="s">
        <v>5434</v>
      </c>
      <c r="Q6111" s="1" t="s">
        <v>5434</v>
      </c>
      <c r="R6111" s="1" t="s">
        <v>5434</v>
      </c>
      <c r="S6111" s="1" t="s">
        <v>5434</v>
      </c>
      <c r="T6111" s="1" t="s">
        <v>5434</v>
      </c>
      <c r="U6111" s="1" t="s">
        <v>5434</v>
      </c>
      <c r="W6111" s="3">
        <v>0</v>
      </c>
      <c r="Y6111" s="1" t="s">
        <v>5434</v>
      </c>
      <c r="Z6111" s="1" t="s">
        <v>5434</v>
      </c>
      <c r="AA6111" s="1" t="s">
        <v>5434</v>
      </c>
      <c r="AB6111" s="1" t="s">
        <v>5434</v>
      </c>
      <c r="AC6111" s="1" t="s">
        <v>5434</v>
      </c>
      <c r="AD6111" s="1" t="s">
        <v>5434</v>
      </c>
      <c r="AE6111" s="1" t="s">
        <v>5434</v>
      </c>
    </row>
    <row r="6112" spans="3:31" ht="12.75" hidden="1">
      <c r="C6112" s="1" t="s">
        <v>4901</v>
      </c>
      <c r="D6112" s="1" t="s">
        <v>4901</v>
      </c>
      <c r="E6112" s="1" t="s">
        <v>4901</v>
      </c>
      <c r="F6112" s="1" t="s">
        <v>4901</v>
      </c>
      <c r="G6112" s="1" t="s">
        <v>4901</v>
      </c>
      <c r="H6112" s="1" t="s">
        <v>4901</v>
      </c>
      <c r="I6112" s="1" t="s">
        <v>4901</v>
      </c>
      <c r="J6112" s="1" t="s">
        <v>4901</v>
      </c>
      <c r="K6112" s="1" t="s">
        <v>4901</v>
      </c>
      <c r="M6112" s="3">
        <v>0</v>
      </c>
      <c r="O6112" s="1" t="s">
        <v>5434</v>
      </c>
      <c r="P6112" s="1" t="s">
        <v>5434</v>
      </c>
      <c r="Q6112" s="1" t="s">
        <v>5434</v>
      </c>
      <c r="R6112" s="1" t="s">
        <v>5434</v>
      </c>
      <c r="S6112" s="1" t="s">
        <v>5434</v>
      </c>
      <c r="T6112" s="1" t="s">
        <v>5434</v>
      </c>
      <c r="U6112" s="1" t="s">
        <v>5434</v>
      </c>
      <c r="W6112" s="3">
        <v>0</v>
      </c>
      <c r="Y6112" s="1" t="s">
        <v>5434</v>
      </c>
      <c r="Z6112" s="1" t="s">
        <v>5434</v>
      </c>
      <c r="AA6112" s="1" t="s">
        <v>5434</v>
      </c>
      <c r="AB6112" s="1" t="s">
        <v>5434</v>
      </c>
      <c r="AC6112" s="1" t="s">
        <v>5434</v>
      </c>
      <c r="AD6112" s="1" t="s">
        <v>5434</v>
      </c>
      <c r="AE6112" s="1" t="s">
        <v>5434</v>
      </c>
    </row>
    <row r="6113" spans="3:31" ht="12.75" hidden="1">
      <c r="C6113" s="1" t="s">
        <v>4901</v>
      </c>
      <c r="D6113" s="1" t="s">
        <v>4901</v>
      </c>
      <c r="E6113" s="1" t="s">
        <v>4901</v>
      </c>
      <c r="F6113" s="1" t="s">
        <v>4901</v>
      </c>
      <c r="G6113" s="1" t="s">
        <v>4901</v>
      </c>
      <c r="H6113" s="1" t="s">
        <v>4901</v>
      </c>
      <c r="I6113" s="1" t="s">
        <v>4901</v>
      </c>
      <c r="J6113" s="1" t="s">
        <v>4901</v>
      </c>
      <c r="K6113" s="1" t="s">
        <v>4901</v>
      </c>
      <c r="M6113" s="3">
        <v>0</v>
      </c>
      <c r="O6113" s="1" t="s">
        <v>5434</v>
      </c>
      <c r="P6113" s="1" t="s">
        <v>5434</v>
      </c>
      <c r="Q6113" s="1" t="s">
        <v>5434</v>
      </c>
      <c r="R6113" s="1" t="s">
        <v>5434</v>
      </c>
      <c r="S6113" s="1" t="s">
        <v>5434</v>
      </c>
      <c r="T6113" s="1" t="s">
        <v>5434</v>
      </c>
      <c r="U6113" s="1" t="s">
        <v>5434</v>
      </c>
      <c r="W6113" s="3">
        <v>0</v>
      </c>
      <c r="Y6113" s="1" t="s">
        <v>5434</v>
      </c>
      <c r="Z6113" s="1" t="s">
        <v>5434</v>
      </c>
      <c r="AA6113" s="1" t="s">
        <v>5434</v>
      </c>
      <c r="AB6113" s="1" t="s">
        <v>5434</v>
      </c>
      <c r="AC6113" s="1" t="s">
        <v>5434</v>
      </c>
      <c r="AD6113" s="1" t="s">
        <v>5434</v>
      </c>
      <c r="AE6113" s="1" t="s">
        <v>5434</v>
      </c>
    </row>
    <row r="6114" spans="3:31" ht="12.75" hidden="1">
      <c r="C6114" s="1" t="s">
        <v>4901</v>
      </c>
      <c r="D6114" s="1" t="s">
        <v>4901</v>
      </c>
      <c r="E6114" s="1" t="s">
        <v>4901</v>
      </c>
      <c r="F6114" s="1" t="s">
        <v>4901</v>
      </c>
      <c r="G6114" s="1" t="s">
        <v>4901</v>
      </c>
      <c r="H6114" s="1" t="s">
        <v>4901</v>
      </c>
      <c r="I6114" s="1" t="s">
        <v>4901</v>
      </c>
      <c r="J6114" s="1" t="s">
        <v>4901</v>
      </c>
      <c r="K6114" s="1" t="s">
        <v>4901</v>
      </c>
      <c r="M6114" s="3">
        <v>0</v>
      </c>
      <c r="O6114" s="1" t="s">
        <v>5434</v>
      </c>
      <c r="P6114" s="1" t="s">
        <v>5434</v>
      </c>
      <c r="Q6114" s="1" t="s">
        <v>5434</v>
      </c>
      <c r="R6114" s="1" t="s">
        <v>5434</v>
      </c>
      <c r="S6114" s="1" t="s">
        <v>5434</v>
      </c>
      <c r="T6114" s="1" t="s">
        <v>5434</v>
      </c>
      <c r="U6114" s="1" t="s">
        <v>5434</v>
      </c>
      <c r="W6114" s="3">
        <v>0</v>
      </c>
      <c r="Y6114" s="1" t="s">
        <v>5434</v>
      </c>
      <c r="Z6114" s="1" t="s">
        <v>5434</v>
      </c>
      <c r="AA6114" s="1" t="s">
        <v>5434</v>
      </c>
      <c r="AB6114" s="1" t="s">
        <v>5434</v>
      </c>
      <c r="AC6114" s="1" t="s">
        <v>5434</v>
      </c>
      <c r="AD6114" s="1" t="s">
        <v>5434</v>
      </c>
      <c r="AE6114" s="1" t="s">
        <v>5434</v>
      </c>
    </row>
    <row r="6115" spans="3:31" ht="12.75" hidden="1">
      <c r="C6115" s="1" t="s">
        <v>4901</v>
      </c>
      <c r="D6115" s="1" t="s">
        <v>4901</v>
      </c>
      <c r="E6115" s="1" t="s">
        <v>4901</v>
      </c>
      <c r="F6115" s="1" t="s">
        <v>4901</v>
      </c>
      <c r="G6115" s="1" t="s">
        <v>4901</v>
      </c>
      <c r="H6115" s="1" t="s">
        <v>4901</v>
      </c>
      <c r="I6115" s="1" t="s">
        <v>4901</v>
      </c>
      <c r="J6115" s="1" t="s">
        <v>4901</v>
      </c>
      <c r="K6115" s="1" t="s">
        <v>4901</v>
      </c>
      <c r="M6115" s="3">
        <v>0</v>
      </c>
      <c r="O6115" s="1" t="s">
        <v>5434</v>
      </c>
      <c r="P6115" s="1" t="s">
        <v>5434</v>
      </c>
      <c r="Q6115" s="1" t="s">
        <v>5434</v>
      </c>
      <c r="R6115" s="1" t="s">
        <v>5434</v>
      </c>
      <c r="S6115" s="1" t="s">
        <v>5434</v>
      </c>
      <c r="T6115" s="1" t="s">
        <v>5434</v>
      </c>
      <c r="U6115" s="1" t="s">
        <v>5434</v>
      </c>
      <c r="W6115" s="3">
        <v>0</v>
      </c>
      <c r="Y6115" s="1" t="s">
        <v>5434</v>
      </c>
      <c r="Z6115" s="1" t="s">
        <v>5434</v>
      </c>
      <c r="AA6115" s="1" t="s">
        <v>5434</v>
      </c>
      <c r="AB6115" s="1" t="s">
        <v>5434</v>
      </c>
      <c r="AC6115" s="1" t="s">
        <v>5434</v>
      </c>
      <c r="AD6115" s="1" t="s">
        <v>5434</v>
      </c>
      <c r="AE6115" s="1" t="s">
        <v>5434</v>
      </c>
    </row>
    <row r="6116" spans="3:31" ht="12.75" hidden="1">
      <c r="C6116" s="1" t="s">
        <v>4901</v>
      </c>
      <c r="D6116" s="1" t="s">
        <v>4901</v>
      </c>
      <c r="E6116" s="1" t="s">
        <v>4901</v>
      </c>
      <c r="F6116" s="1" t="s">
        <v>4901</v>
      </c>
      <c r="G6116" s="1" t="s">
        <v>4901</v>
      </c>
      <c r="H6116" s="1" t="s">
        <v>4901</v>
      </c>
      <c r="I6116" s="1" t="s">
        <v>4901</v>
      </c>
      <c r="J6116" s="1" t="s">
        <v>4901</v>
      </c>
      <c r="K6116" s="1" t="s">
        <v>4901</v>
      </c>
      <c r="M6116" s="3">
        <v>0</v>
      </c>
      <c r="O6116" s="1" t="s">
        <v>5434</v>
      </c>
      <c r="P6116" s="1" t="s">
        <v>5434</v>
      </c>
      <c r="Q6116" s="1" t="s">
        <v>5434</v>
      </c>
      <c r="R6116" s="1" t="s">
        <v>5434</v>
      </c>
      <c r="S6116" s="1" t="s">
        <v>5434</v>
      </c>
      <c r="T6116" s="1" t="s">
        <v>5434</v>
      </c>
      <c r="U6116" s="1" t="s">
        <v>5434</v>
      </c>
      <c r="W6116" s="3">
        <v>0</v>
      </c>
      <c r="Y6116" s="1" t="s">
        <v>5434</v>
      </c>
      <c r="Z6116" s="1" t="s">
        <v>5434</v>
      </c>
      <c r="AA6116" s="1" t="s">
        <v>5434</v>
      </c>
      <c r="AB6116" s="1" t="s">
        <v>5434</v>
      </c>
      <c r="AC6116" s="1" t="s">
        <v>5434</v>
      </c>
      <c r="AD6116" s="1" t="s">
        <v>5434</v>
      </c>
      <c r="AE6116" s="1" t="s">
        <v>5434</v>
      </c>
    </row>
    <row r="6117" spans="3:31" ht="12.75" hidden="1">
      <c r="C6117" s="1" t="s">
        <v>4901</v>
      </c>
      <c r="D6117" s="1" t="s">
        <v>4901</v>
      </c>
      <c r="E6117" s="1" t="s">
        <v>4901</v>
      </c>
      <c r="F6117" s="1" t="s">
        <v>4901</v>
      </c>
      <c r="G6117" s="1" t="s">
        <v>4901</v>
      </c>
      <c r="H6117" s="1" t="s">
        <v>4901</v>
      </c>
      <c r="I6117" s="1" t="s">
        <v>4901</v>
      </c>
      <c r="J6117" s="1" t="s">
        <v>4901</v>
      </c>
      <c r="K6117" s="1" t="s">
        <v>4901</v>
      </c>
      <c r="M6117" s="3">
        <v>0</v>
      </c>
      <c r="O6117" s="1" t="s">
        <v>5434</v>
      </c>
      <c r="P6117" s="1" t="s">
        <v>5434</v>
      </c>
      <c r="Q6117" s="1" t="s">
        <v>5434</v>
      </c>
      <c r="R6117" s="1" t="s">
        <v>5434</v>
      </c>
      <c r="S6117" s="1" t="s">
        <v>5434</v>
      </c>
      <c r="T6117" s="1" t="s">
        <v>5434</v>
      </c>
      <c r="U6117" s="1" t="s">
        <v>5434</v>
      </c>
      <c r="W6117" s="3">
        <v>0</v>
      </c>
      <c r="Y6117" s="1" t="s">
        <v>5434</v>
      </c>
      <c r="Z6117" s="1" t="s">
        <v>5434</v>
      </c>
      <c r="AA6117" s="1" t="s">
        <v>5434</v>
      </c>
      <c r="AB6117" s="1" t="s">
        <v>5434</v>
      </c>
      <c r="AC6117" s="1" t="s">
        <v>5434</v>
      </c>
      <c r="AD6117" s="1" t="s">
        <v>5434</v>
      </c>
      <c r="AE6117" s="1" t="s">
        <v>5434</v>
      </c>
    </row>
    <row r="6118" spans="3:31" ht="12.75" hidden="1">
      <c r="C6118" s="1" t="s">
        <v>4901</v>
      </c>
      <c r="D6118" s="1" t="s">
        <v>4901</v>
      </c>
      <c r="E6118" s="1" t="s">
        <v>4901</v>
      </c>
      <c r="F6118" s="1" t="s">
        <v>4901</v>
      </c>
      <c r="G6118" s="1" t="s">
        <v>4901</v>
      </c>
      <c r="H6118" s="1" t="s">
        <v>4901</v>
      </c>
      <c r="I6118" s="1" t="s">
        <v>4901</v>
      </c>
      <c r="J6118" s="1" t="s">
        <v>4901</v>
      </c>
      <c r="K6118" s="1" t="s">
        <v>4901</v>
      </c>
      <c r="M6118" s="3">
        <v>0</v>
      </c>
      <c r="O6118" s="1" t="s">
        <v>5434</v>
      </c>
      <c r="P6118" s="1" t="s">
        <v>5434</v>
      </c>
      <c r="Q6118" s="1" t="s">
        <v>5434</v>
      </c>
      <c r="R6118" s="1" t="s">
        <v>5434</v>
      </c>
      <c r="S6118" s="1" t="s">
        <v>5434</v>
      </c>
      <c r="T6118" s="1" t="s">
        <v>5434</v>
      </c>
      <c r="U6118" s="1" t="s">
        <v>5434</v>
      </c>
      <c r="W6118" s="3">
        <v>0</v>
      </c>
      <c r="Y6118" s="1" t="s">
        <v>5434</v>
      </c>
      <c r="Z6118" s="1" t="s">
        <v>5434</v>
      </c>
      <c r="AA6118" s="1" t="s">
        <v>5434</v>
      </c>
      <c r="AB6118" s="1" t="s">
        <v>5434</v>
      </c>
      <c r="AC6118" s="1" t="s">
        <v>5434</v>
      </c>
      <c r="AD6118" s="1" t="s">
        <v>5434</v>
      </c>
      <c r="AE6118" s="1" t="s">
        <v>5434</v>
      </c>
    </row>
    <row r="6119" spans="3:31" ht="12.75" hidden="1">
      <c r="C6119" s="1" t="s">
        <v>4901</v>
      </c>
      <c r="D6119" s="1" t="s">
        <v>4901</v>
      </c>
      <c r="E6119" s="1" t="s">
        <v>4901</v>
      </c>
      <c r="F6119" s="1" t="s">
        <v>4901</v>
      </c>
      <c r="G6119" s="1" t="s">
        <v>4901</v>
      </c>
      <c r="H6119" s="1" t="s">
        <v>4901</v>
      </c>
      <c r="I6119" s="1" t="s">
        <v>4901</v>
      </c>
      <c r="J6119" s="1" t="s">
        <v>4901</v>
      </c>
      <c r="K6119" s="1" t="s">
        <v>4901</v>
      </c>
      <c r="M6119" s="3">
        <v>0</v>
      </c>
      <c r="O6119" s="1" t="s">
        <v>5434</v>
      </c>
      <c r="P6119" s="1" t="s">
        <v>5434</v>
      </c>
      <c r="Q6119" s="1" t="s">
        <v>5434</v>
      </c>
      <c r="R6119" s="1" t="s">
        <v>5434</v>
      </c>
      <c r="S6119" s="1" t="s">
        <v>5434</v>
      </c>
      <c r="T6119" s="1" t="s">
        <v>5434</v>
      </c>
      <c r="U6119" s="1" t="s">
        <v>5434</v>
      </c>
      <c r="W6119" s="3">
        <v>0</v>
      </c>
      <c r="Y6119" s="1" t="s">
        <v>5434</v>
      </c>
      <c r="Z6119" s="1" t="s">
        <v>5434</v>
      </c>
      <c r="AA6119" s="1" t="s">
        <v>5434</v>
      </c>
      <c r="AB6119" s="1" t="s">
        <v>5434</v>
      </c>
      <c r="AC6119" s="1" t="s">
        <v>5434</v>
      </c>
      <c r="AD6119" s="1" t="s">
        <v>5434</v>
      </c>
      <c r="AE6119" s="1" t="s">
        <v>5434</v>
      </c>
    </row>
    <row r="6120" spans="3:31" ht="12.75" hidden="1">
      <c r="C6120" s="1" t="s">
        <v>4901</v>
      </c>
      <c r="D6120" s="1" t="s">
        <v>4901</v>
      </c>
      <c r="E6120" s="1" t="s">
        <v>4901</v>
      </c>
      <c r="F6120" s="1" t="s">
        <v>4901</v>
      </c>
      <c r="G6120" s="1" t="s">
        <v>4901</v>
      </c>
      <c r="H6120" s="1" t="s">
        <v>4901</v>
      </c>
      <c r="I6120" s="1" t="s">
        <v>4901</v>
      </c>
      <c r="J6120" s="1" t="s">
        <v>4901</v>
      </c>
      <c r="K6120" s="1" t="s">
        <v>4901</v>
      </c>
      <c r="M6120" s="3">
        <v>0</v>
      </c>
      <c r="O6120" s="1" t="s">
        <v>5434</v>
      </c>
      <c r="P6120" s="1" t="s">
        <v>5434</v>
      </c>
      <c r="Q6120" s="1" t="s">
        <v>5434</v>
      </c>
      <c r="R6120" s="1" t="s">
        <v>5434</v>
      </c>
      <c r="S6120" s="1" t="s">
        <v>5434</v>
      </c>
      <c r="T6120" s="1" t="s">
        <v>5434</v>
      </c>
      <c r="U6120" s="1" t="s">
        <v>5434</v>
      </c>
      <c r="W6120" s="3">
        <v>0</v>
      </c>
      <c r="Y6120" s="1" t="s">
        <v>5434</v>
      </c>
      <c r="Z6120" s="1" t="s">
        <v>5434</v>
      </c>
      <c r="AA6120" s="1" t="s">
        <v>5434</v>
      </c>
      <c r="AB6120" s="1" t="s">
        <v>5434</v>
      </c>
      <c r="AC6120" s="1" t="s">
        <v>5434</v>
      </c>
      <c r="AD6120" s="1" t="s">
        <v>5434</v>
      </c>
      <c r="AE6120" s="1" t="s">
        <v>5434</v>
      </c>
    </row>
    <row r="6121" spans="3:31" ht="12.75" hidden="1">
      <c r="C6121" s="1" t="s">
        <v>4901</v>
      </c>
      <c r="D6121" s="1" t="s">
        <v>4901</v>
      </c>
      <c r="E6121" s="1" t="s">
        <v>4901</v>
      </c>
      <c r="F6121" s="1" t="s">
        <v>4901</v>
      </c>
      <c r="G6121" s="1" t="s">
        <v>4901</v>
      </c>
      <c r="H6121" s="1" t="s">
        <v>4901</v>
      </c>
      <c r="I6121" s="1" t="s">
        <v>4901</v>
      </c>
      <c r="J6121" s="1" t="s">
        <v>4901</v>
      </c>
      <c r="K6121" s="1" t="s">
        <v>4901</v>
      </c>
      <c r="M6121" s="3">
        <v>0</v>
      </c>
      <c r="O6121" s="1" t="s">
        <v>5434</v>
      </c>
      <c r="P6121" s="1" t="s">
        <v>5434</v>
      </c>
      <c r="Q6121" s="1" t="s">
        <v>5434</v>
      </c>
      <c r="R6121" s="1" t="s">
        <v>5434</v>
      </c>
      <c r="S6121" s="1" t="s">
        <v>5434</v>
      </c>
      <c r="T6121" s="1" t="s">
        <v>5434</v>
      </c>
      <c r="U6121" s="1" t="s">
        <v>5434</v>
      </c>
      <c r="W6121" s="3">
        <v>0</v>
      </c>
      <c r="Y6121" s="1" t="s">
        <v>5434</v>
      </c>
      <c r="Z6121" s="1" t="s">
        <v>5434</v>
      </c>
      <c r="AA6121" s="1" t="s">
        <v>5434</v>
      </c>
      <c r="AB6121" s="1" t="s">
        <v>5434</v>
      </c>
      <c r="AC6121" s="1" t="s">
        <v>5434</v>
      </c>
      <c r="AD6121" s="1" t="s">
        <v>5434</v>
      </c>
      <c r="AE6121" s="1" t="s">
        <v>5434</v>
      </c>
    </row>
    <row r="6122" spans="3:31" ht="12.75" hidden="1">
      <c r="C6122" s="1" t="s">
        <v>4901</v>
      </c>
      <c r="D6122" s="1" t="s">
        <v>4901</v>
      </c>
      <c r="E6122" s="1" t="s">
        <v>4901</v>
      </c>
      <c r="F6122" s="1" t="s">
        <v>4901</v>
      </c>
      <c r="G6122" s="1" t="s">
        <v>4901</v>
      </c>
      <c r="H6122" s="1" t="s">
        <v>4901</v>
      </c>
      <c r="I6122" s="1" t="s">
        <v>4901</v>
      </c>
      <c r="J6122" s="1" t="s">
        <v>4901</v>
      </c>
      <c r="K6122" s="1" t="s">
        <v>4901</v>
      </c>
      <c r="M6122" s="3">
        <v>0</v>
      </c>
      <c r="O6122" s="1" t="s">
        <v>5434</v>
      </c>
      <c r="P6122" s="1" t="s">
        <v>5434</v>
      </c>
      <c r="Q6122" s="1" t="s">
        <v>5434</v>
      </c>
      <c r="R6122" s="1" t="s">
        <v>5434</v>
      </c>
      <c r="S6122" s="1" t="s">
        <v>5434</v>
      </c>
      <c r="T6122" s="1" t="s">
        <v>5434</v>
      </c>
      <c r="U6122" s="1" t="s">
        <v>5434</v>
      </c>
      <c r="W6122" s="3">
        <v>0</v>
      </c>
      <c r="Y6122" s="1" t="s">
        <v>5434</v>
      </c>
      <c r="Z6122" s="1" t="s">
        <v>5434</v>
      </c>
      <c r="AA6122" s="1" t="s">
        <v>5434</v>
      </c>
      <c r="AB6122" s="1" t="s">
        <v>5434</v>
      </c>
      <c r="AC6122" s="1" t="s">
        <v>5434</v>
      </c>
      <c r="AD6122" s="1" t="s">
        <v>5434</v>
      </c>
      <c r="AE6122" s="1" t="s">
        <v>5434</v>
      </c>
    </row>
    <row r="6123" spans="3:31" ht="12.75" hidden="1">
      <c r="C6123" s="1" t="s">
        <v>4901</v>
      </c>
      <c r="D6123" s="1" t="s">
        <v>4901</v>
      </c>
      <c r="E6123" s="1" t="s">
        <v>4901</v>
      </c>
      <c r="F6123" s="1" t="s">
        <v>4901</v>
      </c>
      <c r="G6123" s="1" t="s">
        <v>4901</v>
      </c>
      <c r="H6123" s="1" t="s">
        <v>4901</v>
      </c>
      <c r="I6123" s="1" t="s">
        <v>4901</v>
      </c>
      <c r="J6123" s="1" t="s">
        <v>4901</v>
      </c>
      <c r="K6123" s="1" t="s">
        <v>4901</v>
      </c>
      <c r="M6123" s="3">
        <v>0</v>
      </c>
      <c r="O6123" s="1" t="s">
        <v>5434</v>
      </c>
      <c r="P6123" s="1" t="s">
        <v>5434</v>
      </c>
      <c r="Q6123" s="1" t="s">
        <v>5434</v>
      </c>
      <c r="R6123" s="1" t="s">
        <v>5434</v>
      </c>
      <c r="S6123" s="1" t="s">
        <v>5434</v>
      </c>
      <c r="T6123" s="1" t="s">
        <v>5434</v>
      </c>
      <c r="U6123" s="1" t="s">
        <v>5434</v>
      </c>
      <c r="W6123" s="3">
        <v>0</v>
      </c>
      <c r="Y6123" s="1" t="s">
        <v>5434</v>
      </c>
      <c r="Z6123" s="1" t="s">
        <v>5434</v>
      </c>
      <c r="AA6123" s="1" t="s">
        <v>5434</v>
      </c>
      <c r="AB6123" s="1" t="s">
        <v>5434</v>
      </c>
      <c r="AC6123" s="1" t="s">
        <v>5434</v>
      </c>
      <c r="AD6123" s="1" t="s">
        <v>5434</v>
      </c>
      <c r="AE6123" s="1" t="s">
        <v>5434</v>
      </c>
    </row>
    <row r="6124" spans="3:31" ht="12.75" hidden="1">
      <c r="C6124" s="1" t="s">
        <v>4901</v>
      </c>
      <c r="D6124" s="1" t="s">
        <v>4901</v>
      </c>
      <c r="E6124" s="1" t="s">
        <v>4901</v>
      </c>
      <c r="F6124" s="1" t="s">
        <v>4901</v>
      </c>
      <c r="G6124" s="1" t="s">
        <v>4901</v>
      </c>
      <c r="H6124" s="1" t="s">
        <v>4901</v>
      </c>
      <c r="I6124" s="1" t="s">
        <v>4901</v>
      </c>
      <c r="J6124" s="1" t="s">
        <v>4901</v>
      </c>
      <c r="K6124" s="1" t="s">
        <v>4901</v>
      </c>
      <c r="M6124" s="3">
        <v>0</v>
      </c>
      <c r="O6124" s="1" t="s">
        <v>5434</v>
      </c>
      <c r="P6124" s="1" t="s">
        <v>5434</v>
      </c>
      <c r="Q6124" s="1" t="s">
        <v>5434</v>
      </c>
      <c r="R6124" s="1" t="s">
        <v>5434</v>
      </c>
      <c r="S6124" s="1" t="s">
        <v>5434</v>
      </c>
      <c r="T6124" s="1" t="s">
        <v>5434</v>
      </c>
      <c r="U6124" s="1" t="s">
        <v>5434</v>
      </c>
      <c r="W6124" s="3">
        <v>0</v>
      </c>
      <c r="Y6124" s="1" t="s">
        <v>5434</v>
      </c>
      <c r="Z6124" s="1" t="s">
        <v>5434</v>
      </c>
      <c r="AA6124" s="1" t="s">
        <v>5434</v>
      </c>
      <c r="AB6124" s="1" t="s">
        <v>5434</v>
      </c>
      <c r="AC6124" s="1" t="s">
        <v>5434</v>
      </c>
      <c r="AD6124" s="1" t="s">
        <v>5434</v>
      </c>
      <c r="AE6124" s="1" t="s">
        <v>5434</v>
      </c>
    </row>
    <row r="6125" spans="3:31" ht="12.75" hidden="1">
      <c r="C6125" s="1" t="s">
        <v>4901</v>
      </c>
      <c r="D6125" s="1" t="s">
        <v>4901</v>
      </c>
      <c r="E6125" s="1" t="s">
        <v>4901</v>
      </c>
      <c r="F6125" s="1" t="s">
        <v>4901</v>
      </c>
      <c r="G6125" s="1" t="s">
        <v>4901</v>
      </c>
      <c r="H6125" s="1" t="s">
        <v>4901</v>
      </c>
      <c r="I6125" s="1" t="s">
        <v>4901</v>
      </c>
      <c r="J6125" s="1" t="s">
        <v>4901</v>
      </c>
      <c r="K6125" s="1" t="s">
        <v>4901</v>
      </c>
      <c r="M6125" s="3">
        <v>0</v>
      </c>
      <c r="O6125" s="1" t="s">
        <v>5434</v>
      </c>
      <c r="P6125" s="1" t="s">
        <v>5434</v>
      </c>
      <c r="Q6125" s="1" t="s">
        <v>5434</v>
      </c>
      <c r="R6125" s="1" t="s">
        <v>5434</v>
      </c>
      <c r="S6125" s="1" t="s">
        <v>5434</v>
      </c>
      <c r="T6125" s="1" t="s">
        <v>5434</v>
      </c>
      <c r="U6125" s="1" t="s">
        <v>5434</v>
      </c>
      <c r="W6125" s="3">
        <v>0</v>
      </c>
      <c r="Y6125" s="1" t="s">
        <v>5434</v>
      </c>
      <c r="Z6125" s="1" t="s">
        <v>5434</v>
      </c>
      <c r="AA6125" s="1" t="s">
        <v>5434</v>
      </c>
      <c r="AB6125" s="1" t="s">
        <v>5434</v>
      </c>
      <c r="AC6125" s="1" t="s">
        <v>5434</v>
      </c>
      <c r="AD6125" s="1" t="s">
        <v>5434</v>
      </c>
      <c r="AE6125" s="1" t="s">
        <v>5434</v>
      </c>
    </row>
    <row r="6126" spans="3:31" ht="12.75" hidden="1">
      <c r="C6126" s="1" t="s">
        <v>4901</v>
      </c>
      <c r="D6126" s="1" t="s">
        <v>4901</v>
      </c>
      <c r="E6126" s="1" t="s">
        <v>4901</v>
      </c>
      <c r="F6126" s="1" t="s">
        <v>4901</v>
      </c>
      <c r="G6126" s="1" t="s">
        <v>4901</v>
      </c>
      <c r="H6126" s="1" t="s">
        <v>4901</v>
      </c>
      <c r="I6126" s="1" t="s">
        <v>4901</v>
      </c>
      <c r="J6126" s="1" t="s">
        <v>4901</v>
      </c>
      <c r="K6126" s="1" t="s">
        <v>4901</v>
      </c>
      <c r="M6126" s="3">
        <v>0</v>
      </c>
      <c r="O6126" s="1" t="s">
        <v>5434</v>
      </c>
      <c r="P6126" s="1" t="s">
        <v>5434</v>
      </c>
      <c r="Q6126" s="1" t="s">
        <v>5434</v>
      </c>
      <c r="R6126" s="1" t="s">
        <v>5434</v>
      </c>
      <c r="S6126" s="1" t="s">
        <v>5434</v>
      </c>
      <c r="T6126" s="1" t="s">
        <v>5434</v>
      </c>
      <c r="U6126" s="1" t="s">
        <v>5434</v>
      </c>
      <c r="W6126" s="3">
        <v>0</v>
      </c>
      <c r="Y6126" s="1" t="s">
        <v>5434</v>
      </c>
      <c r="Z6126" s="1" t="s">
        <v>5434</v>
      </c>
      <c r="AA6126" s="1" t="s">
        <v>5434</v>
      </c>
      <c r="AB6126" s="1" t="s">
        <v>5434</v>
      </c>
      <c r="AC6126" s="1" t="s">
        <v>5434</v>
      </c>
      <c r="AD6126" s="1" t="s">
        <v>5434</v>
      </c>
      <c r="AE6126" s="1" t="s">
        <v>5434</v>
      </c>
    </row>
    <row r="6127" spans="3:31" ht="12.75" hidden="1">
      <c r="C6127" s="1" t="s">
        <v>4901</v>
      </c>
      <c r="D6127" s="1" t="s">
        <v>4901</v>
      </c>
      <c r="E6127" s="1" t="s">
        <v>4901</v>
      </c>
      <c r="F6127" s="1" t="s">
        <v>4901</v>
      </c>
      <c r="G6127" s="1" t="s">
        <v>4901</v>
      </c>
      <c r="H6127" s="1" t="s">
        <v>4901</v>
      </c>
      <c r="I6127" s="1" t="s">
        <v>4901</v>
      </c>
      <c r="J6127" s="1" t="s">
        <v>4901</v>
      </c>
      <c r="K6127" s="1" t="s">
        <v>4901</v>
      </c>
      <c r="M6127" s="3">
        <v>0</v>
      </c>
      <c r="O6127" s="1" t="s">
        <v>5434</v>
      </c>
      <c r="P6127" s="1" t="s">
        <v>5434</v>
      </c>
      <c r="Q6127" s="1" t="s">
        <v>5434</v>
      </c>
      <c r="R6127" s="1" t="s">
        <v>5434</v>
      </c>
      <c r="S6127" s="1" t="s">
        <v>5434</v>
      </c>
      <c r="T6127" s="1" t="s">
        <v>5434</v>
      </c>
      <c r="U6127" s="1" t="s">
        <v>5434</v>
      </c>
      <c r="W6127" s="3">
        <v>0</v>
      </c>
      <c r="Y6127" s="1" t="s">
        <v>5434</v>
      </c>
      <c r="Z6127" s="1" t="s">
        <v>5434</v>
      </c>
      <c r="AA6127" s="1" t="s">
        <v>5434</v>
      </c>
      <c r="AB6127" s="1" t="s">
        <v>5434</v>
      </c>
      <c r="AC6127" s="1" t="s">
        <v>5434</v>
      </c>
      <c r="AD6127" s="1" t="s">
        <v>5434</v>
      </c>
      <c r="AE6127" s="1" t="s">
        <v>5434</v>
      </c>
    </row>
    <row r="6128" spans="3:31" ht="12.75" hidden="1">
      <c r="C6128" s="1" t="s">
        <v>4901</v>
      </c>
      <c r="D6128" s="1" t="s">
        <v>4901</v>
      </c>
      <c r="E6128" s="1" t="s">
        <v>4901</v>
      </c>
      <c r="F6128" s="1" t="s">
        <v>4901</v>
      </c>
      <c r="G6128" s="1" t="s">
        <v>4901</v>
      </c>
      <c r="H6128" s="1" t="s">
        <v>4901</v>
      </c>
      <c r="I6128" s="1" t="s">
        <v>4901</v>
      </c>
      <c r="J6128" s="1" t="s">
        <v>4901</v>
      </c>
      <c r="K6128" s="1" t="s">
        <v>4901</v>
      </c>
      <c r="M6128" s="3">
        <v>0</v>
      </c>
      <c r="O6128" s="1" t="s">
        <v>5434</v>
      </c>
      <c r="P6128" s="1" t="s">
        <v>5434</v>
      </c>
      <c r="Q6128" s="1" t="s">
        <v>5434</v>
      </c>
      <c r="R6128" s="1" t="s">
        <v>5434</v>
      </c>
      <c r="S6128" s="1" t="s">
        <v>5434</v>
      </c>
      <c r="T6128" s="1" t="s">
        <v>5434</v>
      </c>
      <c r="U6128" s="1" t="s">
        <v>5434</v>
      </c>
      <c r="W6128" s="3">
        <v>0</v>
      </c>
      <c r="Y6128" s="1" t="s">
        <v>5434</v>
      </c>
      <c r="Z6128" s="1" t="s">
        <v>5434</v>
      </c>
      <c r="AA6128" s="1" t="s">
        <v>5434</v>
      </c>
      <c r="AB6128" s="1" t="s">
        <v>5434</v>
      </c>
      <c r="AC6128" s="1" t="s">
        <v>5434</v>
      </c>
      <c r="AD6128" s="1" t="s">
        <v>5434</v>
      </c>
      <c r="AE6128" s="1" t="s">
        <v>5434</v>
      </c>
    </row>
    <row r="6129" spans="3:31" ht="12.75" hidden="1">
      <c r="C6129" s="1" t="s">
        <v>4901</v>
      </c>
      <c r="D6129" s="1" t="s">
        <v>4901</v>
      </c>
      <c r="E6129" s="1" t="s">
        <v>4901</v>
      </c>
      <c r="F6129" s="1" t="s">
        <v>4901</v>
      </c>
      <c r="G6129" s="1" t="s">
        <v>4901</v>
      </c>
      <c r="H6129" s="1" t="s">
        <v>4901</v>
      </c>
      <c r="I6129" s="1" t="s">
        <v>4901</v>
      </c>
      <c r="J6129" s="1" t="s">
        <v>4901</v>
      </c>
      <c r="K6129" s="1" t="s">
        <v>4901</v>
      </c>
      <c r="M6129" s="3">
        <v>0</v>
      </c>
      <c r="O6129" s="1" t="s">
        <v>5434</v>
      </c>
      <c r="P6129" s="1" t="s">
        <v>5434</v>
      </c>
      <c r="Q6129" s="1" t="s">
        <v>5434</v>
      </c>
      <c r="R6129" s="1" t="s">
        <v>5434</v>
      </c>
      <c r="S6129" s="1" t="s">
        <v>5434</v>
      </c>
      <c r="T6129" s="1" t="s">
        <v>5434</v>
      </c>
      <c r="U6129" s="1" t="s">
        <v>5434</v>
      </c>
      <c r="W6129" s="3">
        <v>0</v>
      </c>
      <c r="Y6129" s="1" t="s">
        <v>5434</v>
      </c>
      <c r="Z6129" s="1" t="s">
        <v>5434</v>
      </c>
      <c r="AA6129" s="1" t="s">
        <v>5434</v>
      </c>
      <c r="AB6129" s="1" t="s">
        <v>5434</v>
      </c>
      <c r="AC6129" s="1" t="s">
        <v>5434</v>
      </c>
      <c r="AD6129" s="1" t="s">
        <v>5434</v>
      </c>
      <c r="AE6129" s="1" t="s">
        <v>5434</v>
      </c>
    </row>
    <row r="6130" spans="3:31" ht="12.75" hidden="1">
      <c r="C6130" s="1" t="s">
        <v>4901</v>
      </c>
      <c r="D6130" s="1" t="s">
        <v>4901</v>
      </c>
      <c r="E6130" s="1" t="s">
        <v>4901</v>
      </c>
      <c r="F6130" s="1" t="s">
        <v>4901</v>
      </c>
      <c r="G6130" s="1" t="s">
        <v>4901</v>
      </c>
      <c r="H6130" s="1" t="s">
        <v>4901</v>
      </c>
      <c r="I6130" s="1" t="s">
        <v>4901</v>
      </c>
      <c r="J6130" s="1" t="s">
        <v>4901</v>
      </c>
      <c r="K6130" s="1" t="s">
        <v>4901</v>
      </c>
      <c r="M6130" s="3">
        <v>0</v>
      </c>
      <c r="O6130" s="1" t="s">
        <v>5434</v>
      </c>
      <c r="P6130" s="1" t="s">
        <v>5434</v>
      </c>
      <c r="Q6130" s="1" t="s">
        <v>5434</v>
      </c>
      <c r="R6130" s="1" t="s">
        <v>5434</v>
      </c>
      <c r="S6130" s="1" t="s">
        <v>5434</v>
      </c>
      <c r="T6130" s="1" t="s">
        <v>5434</v>
      </c>
      <c r="U6130" s="1" t="s">
        <v>5434</v>
      </c>
      <c r="W6130" s="3">
        <v>0</v>
      </c>
      <c r="Y6130" s="1" t="s">
        <v>5434</v>
      </c>
      <c r="Z6130" s="1" t="s">
        <v>5434</v>
      </c>
      <c r="AA6130" s="1" t="s">
        <v>5434</v>
      </c>
      <c r="AB6130" s="1" t="s">
        <v>5434</v>
      </c>
      <c r="AC6130" s="1" t="s">
        <v>5434</v>
      </c>
      <c r="AD6130" s="1" t="s">
        <v>5434</v>
      </c>
      <c r="AE6130" s="1" t="s">
        <v>5434</v>
      </c>
    </row>
    <row r="6131" spans="3:31" ht="12.75" hidden="1">
      <c r="C6131" s="1" t="s">
        <v>4901</v>
      </c>
      <c r="D6131" s="1" t="s">
        <v>4901</v>
      </c>
      <c r="E6131" s="1" t="s">
        <v>4901</v>
      </c>
      <c r="F6131" s="1" t="s">
        <v>4901</v>
      </c>
      <c r="G6131" s="1" t="s">
        <v>4901</v>
      </c>
      <c r="H6131" s="1" t="s">
        <v>4901</v>
      </c>
      <c r="I6131" s="1" t="s">
        <v>4901</v>
      </c>
      <c r="J6131" s="1" t="s">
        <v>4901</v>
      </c>
      <c r="K6131" s="1" t="s">
        <v>4901</v>
      </c>
      <c r="M6131" s="3">
        <v>0</v>
      </c>
      <c r="O6131" s="1" t="s">
        <v>5434</v>
      </c>
      <c r="P6131" s="1" t="s">
        <v>5434</v>
      </c>
      <c r="Q6131" s="1" t="s">
        <v>5434</v>
      </c>
      <c r="R6131" s="1" t="s">
        <v>5434</v>
      </c>
      <c r="S6131" s="1" t="s">
        <v>5434</v>
      </c>
      <c r="T6131" s="1" t="s">
        <v>5434</v>
      </c>
      <c r="U6131" s="1" t="s">
        <v>5434</v>
      </c>
      <c r="W6131" s="3">
        <v>0</v>
      </c>
      <c r="Y6131" s="1" t="s">
        <v>5434</v>
      </c>
      <c r="Z6131" s="1" t="s">
        <v>5434</v>
      </c>
      <c r="AA6131" s="1" t="s">
        <v>5434</v>
      </c>
      <c r="AB6131" s="1" t="s">
        <v>5434</v>
      </c>
      <c r="AC6131" s="1" t="s">
        <v>5434</v>
      </c>
      <c r="AD6131" s="1" t="s">
        <v>5434</v>
      </c>
      <c r="AE6131" s="1" t="s">
        <v>5434</v>
      </c>
    </row>
    <row r="6132" spans="3:31" ht="12.75" hidden="1">
      <c r="C6132" s="1" t="s">
        <v>4901</v>
      </c>
      <c r="D6132" s="1" t="s">
        <v>4901</v>
      </c>
      <c r="E6132" s="1" t="s">
        <v>4901</v>
      </c>
      <c r="F6132" s="1" t="s">
        <v>4901</v>
      </c>
      <c r="G6132" s="1" t="s">
        <v>4901</v>
      </c>
      <c r="H6132" s="1" t="s">
        <v>4901</v>
      </c>
      <c r="I6132" s="1" t="s">
        <v>4901</v>
      </c>
      <c r="J6132" s="1" t="s">
        <v>4901</v>
      </c>
      <c r="K6132" s="1" t="s">
        <v>4901</v>
      </c>
      <c r="M6132" s="3">
        <v>0</v>
      </c>
      <c r="O6132" s="1" t="s">
        <v>5434</v>
      </c>
      <c r="P6132" s="1" t="s">
        <v>5434</v>
      </c>
      <c r="Q6132" s="1" t="s">
        <v>5434</v>
      </c>
      <c r="R6132" s="1" t="s">
        <v>5434</v>
      </c>
      <c r="S6132" s="1" t="s">
        <v>5434</v>
      </c>
      <c r="T6132" s="1" t="s">
        <v>5434</v>
      </c>
      <c r="U6132" s="1" t="s">
        <v>5434</v>
      </c>
      <c r="W6132" s="3">
        <v>0</v>
      </c>
      <c r="Y6132" s="1" t="s">
        <v>5434</v>
      </c>
      <c r="Z6132" s="1" t="s">
        <v>5434</v>
      </c>
      <c r="AA6132" s="1" t="s">
        <v>5434</v>
      </c>
      <c r="AB6132" s="1" t="s">
        <v>5434</v>
      </c>
      <c r="AC6132" s="1" t="s">
        <v>5434</v>
      </c>
      <c r="AD6132" s="1" t="s">
        <v>5434</v>
      </c>
      <c r="AE6132" s="1" t="s">
        <v>5434</v>
      </c>
    </row>
    <row r="6133" spans="3:31" ht="12.75" hidden="1">
      <c r="C6133" s="1" t="s">
        <v>4901</v>
      </c>
      <c r="D6133" s="1" t="s">
        <v>4901</v>
      </c>
      <c r="E6133" s="1" t="s">
        <v>4901</v>
      </c>
      <c r="F6133" s="1" t="s">
        <v>4901</v>
      </c>
      <c r="G6133" s="1" t="s">
        <v>4901</v>
      </c>
      <c r="H6133" s="1" t="s">
        <v>4901</v>
      </c>
      <c r="I6133" s="1" t="s">
        <v>4901</v>
      </c>
      <c r="J6133" s="1" t="s">
        <v>4901</v>
      </c>
      <c r="K6133" s="1" t="s">
        <v>4901</v>
      </c>
      <c r="M6133" s="3">
        <v>0</v>
      </c>
      <c r="O6133" s="1" t="s">
        <v>5434</v>
      </c>
      <c r="P6133" s="1" t="s">
        <v>5434</v>
      </c>
      <c r="Q6133" s="1" t="s">
        <v>5434</v>
      </c>
      <c r="R6133" s="1" t="s">
        <v>5434</v>
      </c>
      <c r="S6133" s="1" t="s">
        <v>5434</v>
      </c>
      <c r="T6133" s="1" t="s">
        <v>5434</v>
      </c>
      <c r="U6133" s="1" t="s">
        <v>5434</v>
      </c>
      <c r="W6133" s="3">
        <v>0</v>
      </c>
      <c r="Y6133" s="1" t="s">
        <v>5434</v>
      </c>
      <c r="Z6133" s="1" t="s">
        <v>5434</v>
      </c>
      <c r="AA6133" s="1" t="s">
        <v>5434</v>
      </c>
      <c r="AB6133" s="1" t="s">
        <v>5434</v>
      </c>
      <c r="AC6133" s="1" t="s">
        <v>5434</v>
      </c>
      <c r="AD6133" s="1" t="s">
        <v>5434</v>
      </c>
      <c r="AE6133" s="1" t="s">
        <v>5434</v>
      </c>
    </row>
    <row r="6134" spans="3:31" ht="12.75" hidden="1">
      <c r="C6134" s="1" t="s">
        <v>4901</v>
      </c>
      <c r="D6134" s="1" t="s">
        <v>4901</v>
      </c>
      <c r="E6134" s="1" t="s">
        <v>4901</v>
      </c>
      <c r="F6134" s="1" t="s">
        <v>4901</v>
      </c>
      <c r="G6134" s="1" t="s">
        <v>4901</v>
      </c>
      <c r="H6134" s="1" t="s">
        <v>4901</v>
      </c>
      <c r="I6134" s="1" t="s">
        <v>4901</v>
      </c>
      <c r="J6134" s="1" t="s">
        <v>4901</v>
      </c>
      <c r="K6134" s="1" t="s">
        <v>4901</v>
      </c>
      <c r="M6134" s="3">
        <v>0</v>
      </c>
      <c r="O6134" s="1" t="s">
        <v>5434</v>
      </c>
      <c r="P6134" s="1" t="s">
        <v>5434</v>
      </c>
      <c r="Q6134" s="1" t="s">
        <v>5434</v>
      </c>
      <c r="R6134" s="1" t="s">
        <v>5434</v>
      </c>
      <c r="S6134" s="1" t="s">
        <v>5434</v>
      </c>
      <c r="T6134" s="1" t="s">
        <v>5434</v>
      </c>
      <c r="U6134" s="1" t="s">
        <v>5434</v>
      </c>
      <c r="W6134" s="3">
        <v>0</v>
      </c>
      <c r="Y6134" s="1" t="s">
        <v>5434</v>
      </c>
      <c r="Z6134" s="1" t="s">
        <v>5434</v>
      </c>
      <c r="AA6134" s="1" t="s">
        <v>5434</v>
      </c>
      <c r="AB6134" s="1" t="s">
        <v>5434</v>
      </c>
      <c r="AC6134" s="1" t="s">
        <v>5434</v>
      </c>
      <c r="AD6134" s="1" t="s">
        <v>5434</v>
      </c>
      <c r="AE6134" s="1" t="s">
        <v>5434</v>
      </c>
    </row>
    <row r="6135" spans="3:31" ht="12.75" hidden="1">
      <c r="C6135" s="1" t="s">
        <v>4901</v>
      </c>
      <c r="D6135" s="1" t="s">
        <v>4901</v>
      </c>
      <c r="E6135" s="1" t="s">
        <v>4901</v>
      </c>
      <c r="F6135" s="1" t="s">
        <v>4901</v>
      </c>
      <c r="G6135" s="1" t="s">
        <v>4901</v>
      </c>
      <c r="H6135" s="1" t="s">
        <v>4901</v>
      </c>
      <c r="I6135" s="1" t="s">
        <v>4901</v>
      </c>
      <c r="J6135" s="1" t="s">
        <v>4901</v>
      </c>
      <c r="K6135" s="1" t="s">
        <v>4901</v>
      </c>
      <c r="M6135" s="3">
        <v>0</v>
      </c>
      <c r="O6135" s="1" t="s">
        <v>5434</v>
      </c>
      <c r="P6135" s="1" t="s">
        <v>5434</v>
      </c>
      <c r="Q6135" s="1" t="s">
        <v>5434</v>
      </c>
      <c r="R6135" s="1" t="s">
        <v>5434</v>
      </c>
      <c r="S6135" s="1" t="s">
        <v>5434</v>
      </c>
      <c r="T6135" s="1" t="s">
        <v>5434</v>
      </c>
      <c r="U6135" s="1" t="s">
        <v>5434</v>
      </c>
      <c r="W6135" s="3">
        <v>0</v>
      </c>
      <c r="Y6135" s="1" t="s">
        <v>5434</v>
      </c>
      <c r="Z6135" s="1" t="s">
        <v>5434</v>
      </c>
      <c r="AA6135" s="1" t="s">
        <v>5434</v>
      </c>
      <c r="AB6135" s="1" t="s">
        <v>5434</v>
      </c>
      <c r="AC6135" s="1" t="s">
        <v>5434</v>
      </c>
      <c r="AD6135" s="1" t="s">
        <v>5434</v>
      </c>
      <c r="AE6135" s="1" t="s">
        <v>5434</v>
      </c>
    </row>
    <row r="6136" spans="3:31" ht="12.75" hidden="1">
      <c r="C6136" s="1" t="s">
        <v>4901</v>
      </c>
      <c r="D6136" s="1" t="s">
        <v>4901</v>
      </c>
      <c r="E6136" s="1" t="s">
        <v>4901</v>
      </c>
      <c r="F6136" s="1" t="s">
        <v>4901</v>
      </c>
      <c r="G6136" s="1" t="s">
        <v>4901</v>
      </c>
      <c r="H6136" s="1" t="s">
        <v>4901</v>
      </c>
      <c r="I6136" s="1" t="s">
        <v>4901</v>
      </c>
      <c r="J6136" s="1" t="s">
        <v>4901</v>
      </c>
      <c r="K6136" s="1" t="s">
        <v>4901</v>
      </c>
      <c r="M6136" s="3">
        <v>0</v>
      </c>
      <c r="O6136" s="1" t="s">
        <v>5434</v>
      </c>
      <c r="P6136" s="1" t="s">
        <v>5434</v>
      </c>
      <c r="Q6136" s="1" t="s">
        <v>5434</v>
      </c>
      <c r="R6136" s="1" t="s">
        <v>5434</v>
      </c>
      <c r="S6136" s="1" t="s">
        <v>5434</v>
      </c>
      <c r="T6136" s="1" t="s">
        <v>5434</v>
      </c>
      <c r="U6136" s="1" t="s">
        <v>5434</v>
      </c>
      <c r="W6136" s="3">
        <v>0</v>
      </c>
      <c r="Y6136" s="1" t="s">
        <v>5434</v>
      </c>
      <c r="Z6136" s="1" t="s">
        <v>5434</v>
      </c>
      <c r="AA6136" s="1" t="s">
        <v>5434</v>
      </c>
      <c r="AB6136" s="1" t="s">
        <v>5434</v>
      </c>
      <c r="AC6136" s="1" t="s">
        <v>5434</v>
      </c>
      <c r="AD6136" s="1" t="s">
        <v>5434</v>
      </c>
      <c r="AE6136" s="1" t="s">
        <v>5434</v>
      </c>
    </row>
    <row r="6137" spans="3:31" ht="12.75" hidden="1">
      <c r="C6137" s="1" t="s">
        <v>4901</v>
      </c>
      <c r="D6137" s="1" t="s">
        <v>4901</v>
      </c>
      <c r="E6137" s="1" t="s">
        <v>4901</v>
      </c>
      <c r="F6137" s="1" t="s">
        <v>4901</v>
      </c>
      <c r="G6137" s="1" t="s">
        <v>4901</v>
      </c>
      <c r="H6137" s="1" t="s">
        <v>4901</v>
      </c>
      <c r="I6137" s="1" t="s">
        <v>4901</v>
      </c>
      <c r="J6137" s="1" t="s">
        <v>4901</v>
      </c>
      <c r="K6137" s="1" t="s">
        <v>4901</v>
      </c>
      <c r="M6137" s="3">
        <v>0</v>
      </c>
      <c r="O6137" s="1" t="s">
        <v>5434</v>
      </c>
      <c r="P6137" s="1" t="s">
        <v>5434</v>
      </c>
      <c r="Q6137" s="1" t="s">
        <v>5434</v>
      </c>
      <c r="R6137" s="1" t="s">
        <v>5434</v>
      </c>
      <c r="S6137" s="1" t="s">
        <v>5434</v>
      </c>
      <c r="T6137" s="1" t="s">
        <v>5434</v>
      </c>
      <c r="U6137" s="1" t="s">
        <v>5434</v>
      </c>
      <c r="W6137" s="3">
        <v>0</v>
      </c>
      <c r="Y6137" s="1" t="s">
        <v>5434</v>
      </c>
      <c r="Z6137" s="1" t="s">
        <v>5434</v>
      </c>
      <c r="AA6137" s="1" t="s">
        <v>5434</v>
      </c>
      <c r="AB6137" s="1" t="s">
        <v>5434</v>
      </c>
      <c r="AC6137" s="1" t="s">
        <v>5434</v>
      </c>
      <c r="AD6137" s="1" t="s">
        <v>5434</v>
      </c>
      <c r="AE6137" s="1" t="s">
        <v>5434</v>
      </c>
    </row>
    <row r="6138" spans="3:31" ht="12.75" hidden="1">
      <c r="C6138" s="1" t="s">
        <v>4901</v>
      </c>
      <c r="D6138" s="1" t="s">
        <v>4901</v>
      </c>
      <c r="E6138" s="1" t="s">
        <v>4901</v>
      </c>
      <c r="F6138" s="1" t="s">
        <v>4901</v>
      </c>
      <c r="G6138" s="1" t="s">
        <v>4901</v>
      </c>
      <c r="H6138" s="1" t="s">
        <v>4901</v>
      </c>
      <c r="I6138" s="1" t="s">
        <v>4901</v>
      </c>
      <c r="J6138" s="1" t="s">
        <v>4901</v>
      </c>
      <c r="K6138" s="1" t="s">
        <v>4901</v>
      </c>
      <c r="M6138" s="3">
        <v>0</v>
      </c>
      <c r="O6138" s="1" t="s">
        <v>5434</v>
      </c>
      <c r="P6138" s="1" t="s">
        <v>5434</v>
      </c>
      <c r="Q6138" s="1" t="s">
        <v>5434</v>
      </c>
      <c r="R6138" s="1" t="s">
        <v>5434</v>
      </c>
      <c r="S6138" s="1" t="s">
        <v>5434</v>
      </c>
      <c r="T6138" s="1" t="s">
        <v>5434</v>
      </c>
      <c r="U6138" s="1" t="s">
        <v>5434</v>
      </c>
      <c r="W6138" s="3">
        <v>0</v>
      </c>
      <c r="Y6138" s="1" t="s">
        <v>5434</v>
      </c>
      <c r="Z6138" s="1" t="s">
        <v>5434</v>
      </c>
      <c r="AA6138" s="1" t="s">
        <v>5434</v>
      </c>
      <c r="AB6138" s="1" t="s">
        <v>5434</v>
      </c>
      <c r="AC6138" s="1" t="s">
        <v>5434</v>
      </c>
      <c r="AD6138" s="1" t="s">
        <v>5434</v>
      </c>
      <c r="AE6138" s="1" t="s">
        <v>5434</v>
      </c>
    </row>
    <row r="6139" spans="3:31" ht="12.75" hidden="1">
      <c r="C6139" s="1" t="s">
        <v>4901</v>
      </c>
      <c r="D6139" s="1" t="s">
        <v>4901</v>
      </c>
      <c r="E6139" s="1" t="s">
        <v>4901</v>
      </c>
      <c r="F6139" s="1" t="s">
        <v>4901</v>
      </c>
      <c r="G6139" s="1" t="s">
        <v>4901</v>
      </c>
      <c r="H6139" s="1" t="s">
        <v>4901</v>
      </c>
      <c r="I6139" s="1" t="s">
        <v>4901</v>
      </c>
      <c r="J6139" s="1" t="s">
        <v>4901</v>
      </c>
      <c r="K6139" s="1" t="s">
        <v>4901</v>
      </c>
      <c r="M6139" s="3">
        <v>0</v>
      </c>
      <c r="O6139" s="1" t="s">
        <v>5434</v>
      </c>
      <c r="P6139" s="1" t="s">
        <v>5434</v>
      </c>
      <c r="Q6139" s="1" t="s">
        <v>5434</v>
      </c>
      <c r="R6139" s="1" t="s">
        <v>5434</v>
      </c>
      <c r="S6139" s="1" t="s">
        <v>5434</v>
      </c>
      <c r="T6139" s="1" t="s">
        <v>5434</v>
      </c>
      <c r="U6139" s="1" t="s">
        <v>5434</v>
      </c>
      <c r="W6139" s="3">
        <v>0</v>
      </c>
      <c r="Y6139" s="1" t="s">
        <v>5434</v>
      </c>
      <c r="Z6139" s="1" t="s">
        <v>5434</v>
      </c>
      <c r="AA6139" s="1" t="s">
        <v>5434</v>
      </c>
      <c r="AB6139" s="1" t="s">
        <v>5434</v>
      </c>
      <c r="AC6139" s="1" t="s">
        <v>5434</v>
      </c>
      <c r="AD6139" s="1" t="s">
        <v>5434</v>
      </c>
      <c r="AE6139" s="1" t="s">
        <v>5434</v>
      </c>
    </row>
    <row r="6140" spans="3:31" ht="12.75" hidden="1">
      <c r="C6140" s="1" t="s">
        <v>4901</v>
      </c>
      <c r="D6140" s="1" t="s">
        <v>4901</v>
      </c>
      <c r="E6140" s="1" t="s">
        <v>4901</v>
      </c>
      <c r="F6140" s="1" t="s">
        <v>4901</v>
      </c>
      <c r="G6140" s="1" t="s">
        <v>4901</v>
      </c>
      <c r="H6140" s="1" t="s">
        <v>4901</v>
      </c>
      <c r="I6140" s="1" t="s">
        <v>4901</v>
      </c>
      <c r="J6140" s="1" t="s">
        <v>4901</v>
      </c>
      <c r="K6140" s="1" t="s">
        <v>4901</v>
      </c>
      <c r="M6140" s="3">
        <v>0</v>
      </c>
      <c r="O6140" s="1" t="s">
        <v>5434</v>
      </c>
      <c r="P6140" s="1" t="s">
        <v>5434</v>
      </c>
      <c r="Q6140" s="1" t="s">
        <v>5434</v>
      </c>
      <c r="R6140" s="1" t="s">
        <v>5434</v>
      </c>
      <c r="S6140" s="1" t="s">
        <v>5434</v>
      </c>
      <c r="T6140" s="1" t="s">
        <v>5434</v>
      </c>
      <c r="U6140" s="1" t="s">
        <v>5434</v>
      </c>
      <c r="W6140" s="3">
        <v>0</v>
      </c>
      <c r="Y6140" s="1" t="s">
        <v>5434</v>
      </c>
      <c r="Z6140" s="1" t="s">
        <v>5434</v>
      </c>
      <c r="AA6140" s="1" t="s">
        <v>5434</v>
      </c>
      <c r="AB6140" s="1" t="s">
        <v>5434</v>
      </c>
      <c r="AC6140" s="1" t="s">
        <v>5434</v>
      </c>
      <c r="AD6140" s="1" t="s">
        <v>5434</v>
      </c>
      <c r="AE6140" s="1" t="s">
        <v>5434</v>
      </c>
    </row>
    <row r="6141" spans="3:31" ht="12.75" hidden="1">
      <c r="C6141" s="1" t="s">
        <v>4901</v>
      </c>
      <c r="D6141" s="1" t="s">
        <v>4901</v>
      </c>
      <c r="E6141" s="1" t="s">
        <v>4901</v>
      </c>
      <c r="F6141" s="1" t="s">
        <v>4901</v>
      </c>
      <c r="G6141" s="1" t="s">
        <v>4901</v>
      </c>
      <c r="H6141" s="1" t="s">
        <v>4901</v>
      </c>
      <c r="I6141" s="1" t="s">
        <v>4901</v>
      </c>
      <c r="J6141" s="1" t="s">
        <v>4901</v>
      </c>
      <c r="K6141" s="1" t="s">
        <v>4901</v>
      </c>
      <c r="M6141" s="3">
        <v>0</v>
      </c>
      <c r="O6141" s="1" t="s">
        <v>5434</v>
      </c>
      <c r="P6141" s="1" t="s">
        <v>5434</v>
      </c>
      <c r="Q6141" s="1" t="s">
        <v>5434</v>
      </c>
      <c r="R6141" s="1" t="s">
        <v>5434</v>
      </c>
      <c r="S6141" s="1" t="s">
        <v>5434</v>
      </c>
      <c r="T6141" s="1" t="s">
        <v>5434</v>
      </c>
      <c r="U6141" s="1" t="s">
        <v>5434</v>
      </c>
      <c r="W6141" s="3">
        <v>0</v>
      </c>
      <c r="Y6141" s="1" t="s">
        <v>5434</v>
      </c>
      <c r="Z6141" s="1" t="s">
        <v>5434</v>
      </c>
      <c r="AA6141" s="1" t="s">
        <v>5434</v>
      </c>
      <c r="AB6141" s="1" t="s">
        <v>5434</v>
      </c>
      <c r="AC6141" s="1" t="s">
        <v>5434</v>
      </c>
      <c r="AD6141" s="1" t="s">
        <v>5434</v>
      </c>
      <c r="AE6141" s="1" t="s">
        <v>5434</v>
      </c>
    </row>
    <row r="6142" spans="3:31" ht="12.75" hidden="1">
      <c r="C6142" s="1" t="s">
        <v>4901</v>
      </c>
      <c r="D6142" s="1" t="s">
        <v>4901</v>
      </c>
      <c r="E6142" s="1" t="s">
        <v>4901</v>
      </c>
      <c r="F6142" s="1" t="s">
        <v>4901</v>
      </c>
      <c r="G6142" s="1" t="s">
        <v>4901</v>
      </c>
      <c r="H6142" s="1" t="s">
        <v>4901</v>
      </c>
      <c r="I6142" s="1" t="s">
        <v>4901</v>
      </c>
      <c r="J6142" s="1" t="s">
        <v>4901</v>
      </c>
      <c r="K6142" s="1" t="s">
        <v>4901</v>
      </c>
      <c r="M6142" s="3">
        <v>0</v>
      </c>
      <c r="O6142" s="1" t="s">
        <v>5434</v>
      </c>
      <c r="P6142" s="1" t="s">
        <v>5434</v>
      </c>
      <c r="Q6142" s="1" t="s">
        <v>5434</v>
      </c>
      <c r="R6142" s="1" t="s">
        <v>5434</v>
      </c>
      <c r="S6142" s="1" t="s">
        <v>5434</v>
      </c>
      <c r="T6142" s="1" t="s">
        <v>5434</v>
      </c>
      <c r="U6142" s="1" t="s">
        <v>5434</v>
      </c>
      <c r="W6142" s="3">
        <v>0</v>
      </c>
      <c r="Y6142" s="1" t="s">
        <v>5434</v>
      </c>
      <c r="Z6142" s="1" t="s">
        <v>5434</v>
      </c>
      <c r="AA6142" s="1" t="s">
        <v>5434</v>
      </c>
      <c r="AB6142" s="1" t="s">
        <v>5434</v>
      </c>
      <c r="AC6142" s="1" t="s">
        <v>5434</v>
      </c>
      <c r="AD6142" s="1" t="s">
        <v>5434</v>
      </c>
      <c r="AE6142" s="1" t="s">
        <v>5434</v>
      </c>
    </row>
    <row r="6143" spans="3:31" ht="12.75" hidden="1">
      <c r="C6143" s="1" t="s">
        <v>4901</v>
      </c>
      <c r="D6143" s="1" t="s">
        <v>4901</v>
      </c>
      <c r="E6143" s="1" t="s">
        <v>4901</v>
      </c>
      <c r="F6143" s="1" t="s">
        <v>4901</v>
      </c>
      <c r="G6143" s="1" t="s">
        <v>4901</v>
      </c>
      <c r="H6143" s="1" t="s">
        <v>4901</v>
      </c>
      <c r="I6143" s="1" t="s">
        <v>4901</v>
      </c>
      <c r="J6143" s="1" t="s">
        <v>4901</v>
      </c>
      <c r="K6143" s="1" t="s">
        <v>4901</v>
      </c>
      <c r="M6143" s="3">
        <v>0</v>
      </c>
      <c r="O6143" s="1" t="s">
        <v>5434</v>
      </c>
      <c r="P6143" s="1" t="s">
        <v>5434</v>
      </c>
      <c r="Q6143" s="1" t="s">
        <v>5434</v>
      </c>
      <c r="R6143" s="1" t="s">
        <v>5434</v>
      </c>
      <c r="S6143" s="1" t="s">
        <v>5434</v>
      </c>
      <c r="T6143" s="1" t="s">
        <v>5434</v>
      </c>
      <c r="U6143" s="1" t="s">
        <v>5434</v>
      </c>
      <c r="W6143" s="3">
        <v>0</v>
      </c>
      <c r="Y6143" s="1" t="s">
        <v>5434</v>
      </c>
      <c r="Z6143" s="1" t="s">
        <v>5434</v>
      </c>
      <c r="AA6143" s="1" t="s">
        <v>5434</v>
      </c>
      <c r="AB6143" s="1" t="s">
        <v>5434</v>
      </c>
      <c r="AC6143" s="1" t="s">
        <v>5434</v>
      </c>
      <c r="AD6143" s="1" t="s">
        <v>5434</v>
      </c>
      <c r="AE6143" s="1" t="s">
        <v>5434</v>
      </c>
    </row>
    <row r="6144" spans="3:31" ht="12.75" hidden="1">
      <c r="C6144" s="1" t="s">
        <v>4901</v>
      </c>
      <c r="D6144" s="1" t="s">
        <v>4901</v>
      </c>
      <c r="E6144" s="1" t="s">
        <v>4901</v>
      </c>
      <c r="F6144" s="1" t="s">
        <v>4901</v>
      </c>
      <c r="G6144" s="1" t="s">
        <v>4901</v>
      </c>
      <c r="H6144" s="1" t="s">
        <v>4901</v>
      </c>
      <c r="I6144" s="1" t="s">
        <v>4901</v>
      </c>
      <c r="J6144" s="1" t="s">
        <v>4901</v>
      </c>
      <c r="K6144" s="1" t="s">
        <v>4901</v>
      </c>
      <c r="M6144" s="3">
        <v>0</v>
      </c>
      <c r="O6144" s="1" t="s">
        <v>5434</v>
      </c>
      <c r="P6144" s="1" t="s">
        <v>5434</v>
      </c>
      <c r="Q6144" s="1" t="s">
        <v>5434</v>
      </c>
      <c r="R6144" s="1" t="s">
        <v>5434</v>
      </c>
      <c r="S6144" s="1" t="s">
        <v>5434</v>
      </c>
      <c r="T6144" s="1" t="s">
        <v>5434</v>
      </c>
      <c r="U6144" s="1" t="s">
        <v>5434</v>
      </c>
      <c r="W6144" s="3">
        <v>0</v>
      </c>
      <c r="Y6144" s="1" t="s">
        <v>5434</v>
      </c>
      <c r="Z6144" s="1" t="s">
        <v>5434</v>
      </c>
      <c r="AA6144" s="1" t="s">
        <v>5434</v>
      </c>
      <c r="AB6144" s="1" t="s">
        <v>5434</v>
      </c>
      <c r="AC6144" s="1" t="s">
        <v>5434</v>
      </c>
      <c r="AD6144" s="1" t="s">
        <v>5434</v>
      </c>
      <c r="AE6144" s="1" t="s">
        <v>5434</v>
      </c>
    </row>
    <row r="6145" spans="3:31" ht="12.75" hidden="1">
      <c r="C6145" s="1" t="s">
        <v>4901</v>
      </c>
      <c r="D6145" s="1" t="s">
        <v>4901</v>
      </c>
      <c r="E6145" s="1" t="s">
        <v>4901</v>
      </c>
      <c r="F6145" s="1" t="s">
        <v>4901</v>
      </c>
      <c r="G6145" s="1" t="s">
        <v>4901</v>
      </c>
      <c r="H6145" s="1" t="s">
        <v>4901</v>
      </c>
      <c r="I6145" s="1" t="s">
        <v>4901</v>
      </c>
      <c r="J6145" s="1" t="s">
        <v>4901</v>
      </c>
      <c r="K6145" s="1" t="s">
        <v>4901</v>
      </c>
      <c r="M6145" s="3">
        <v>0</v>
      </c>
      <c r="O6145" s="1" t="s">
        <v>5434</v>
      </c>
      <c r="P6145" s="1" t="s">
        <v>5434</v>
      </c>
      <c r="Q6145" s="1" t="s">
        <v>5434</v>
      </c>
      <c r="R6145" s="1" t="s">
        <v>5434</v>
      </c>
      <c r="S6145" s="1" t="s">
        <v>5434</v>
      </c>
      <c r="T6145" s="1" t="s">
        <v>5434</v>
      </c>
      <c r="U6145" s="1" t="s">
        <v>5434</v>
      </c>
      <c r="W6145" s="3">
        <v>0</v>
      </c>
      <c r="Y6145" s="1" t="s">
        <v>5434</v>
      </c>
      <c r="Z6145" s="1" t="s">
        <v>5434</v>
      </c>
      <c r="AA6145" s="1" t="s">
        <v>5434</v>
      </c>
      <c r="AB6145" s="1" t="s">
        <v>5434</v>
      </c>
      <c r="AC6145" s="1" t="s">
        <v>5434</v>
      </c>
      <c r="AD6145" s="1" t="s">
        <v>5434</v>
      </c>
      <c r="AE6145" s="1" t="s">
        <v>5434</v>
      </c>
    </row>
    <row r="6146" spans="3:31" ht="12.75" hidden="1">
      <c r="C6146" s="1" t="s">
        <v>4901</v>
      </c>
      <c r="D6146" s="1" t="s">
        <v>4901</v>
      </c>
      <c r="E6146" s="1" t="s">
        <v>4901</v>
      </c>
      <c r="F6146" s="1" t="s">
        <v>4901</v>
      </c>
      <c r="G6146" s="1" t="s">
        <v>4901</v>
      </c>
      <c r="H6146" s="1" t="s">
        <v>4901</v>
      </c>
      <c r="I6146" s="1" t="s">
        <v>4901</v>
      </c>
      <c r="J6146" s="1" t="s">
        <v>4901</v>
      </c>
      <c r="K6146" s="1" t="s">
        <v>4901</v>
      </c>
      <c r="M6146" s="3">
        <v>0</v>
      </c>
      <c r="O6146" s="1" t="s">
        <v>5434</v>
      </c>
      <c r="P6146" s="1" t="s">
        <v>5434</v>
      </c>
      <c r="Q6146" s="1" t="s">
        <v>5434</v>
      </c>
      <c r="R6146" s="1" t="s">
        <v>5434</v>
      </c>
      <c r="S6146" s="1" t="s">
        <v>5434</v>
      </c>
      <c r="T6146" s="1" t="s">
        <v>5434</v>
      </c>
      <c r="U6146" s="1" t="s">
        <v>5434</v>
      </c>
      <c r="W6146" s="3">
        <v>0</v>
      </c>
      <c r="Y6146" s="1" t="s">
        <v>5434</v>
      </c>
      <c r="Z6146" s="1" t="s">
        <v>5434</v>
      </c>
      <c r="AA6146" s="1" t="s">
        <v>5434</v>
      </c>
      <c r="AB6146" s="1" t="s">
        <v>5434</v>
      </c>
      <c r="AC6146" s="1" t="s">
        <v>5434</v>
      </c>
      <c r="AD6146" s="1" t="s">
        <v>5434</v>
      </c>
      <c r="AE6146" s="1" t="s">
        <v>5434</v>
      </c>
    </row>
    <row r="6147" spans="3:31" ht="12.75" hidden="1">
      <c r="C6147" s="1" t="s">
        <v>4901</v>
      </c>
      <c r="D6147" s="1" t="s">
        <v>4901</v>
      </c>
      <c r="E6147" s="1" t="s">
        <v>4901</v>
      </c>
      <c r="F6147" s="1" t="s">
        <v>4901</v>
      </c>
      <c r="G6147" s="1" t="s">
        <v>4901</v>
      </c>
      <c r="H6147" s="1" t="s">
        <v>4901</v>
      </c>
      <c r="I6147" s="1" t="s">
        <v>4901</v>
      </c>
      <c r="J6147" s="1" t="s">
        <v>4901</v>
      </c>
      <c r="K6147" s="1" t="s">
        <v>4901</v>
      </c>
      <c r="M6147" s="3">
        <v>0</v>
      </c>
      <c r="O6147" s="1" t="s">
        <v>5434</v>
      </c>
      <c r="P6147" s="1" t="s">
        <v>5434</v>
      </c>
      <c r="Q6147" s="1" t="s">
        <v>5434</v>
      </c>
      <c r="R6147" s="1" t="s">
        <v>5434</v>
      </c>
      <c r="S6147" s="1" t="s">
        <v>5434</v>
      </c>
      <c r="T6147" s="1" t="s">
        <v>5434</v>
      </c>
      <c r="U6147" s="1" t="s">
        <v>5434</v>
      </c>
      <c r="W6147" s="3">
        <v>0</v>
      </c>
      <c r="Y6147" s="1" t="s">
        <v>5434</v>
      </c>
      <c r="Z6147" s="1" t="s">
        <v>5434</v>
      </c>
      <c r="AA6147" s="1" t="s">
        <v>5434</v>
      </c>
      <c r="AB6147" s="1" t="s">
        <v>5434</v>
      </c>
      <c r="AC6147" s="1" t="s">
        <v>5434</v>
      </c>
      <c r="AD6147" s="1" t="s">
        <v>5434</v>
      </c>
      <c r="AE6147" s="1" t="s">
        <v>5434</v>
      </c>
    </row>
    <row r="6148" spans="3:31" ht="12.75" hidden="1">
      <c r="C6148" s="1" t="s">
        <v>4901</v>
      </c>
      <c r="D6148" s="1" t="s">
        <v>4901</v>
      </c>
      <c r="E6148" s="1" t="s">
        <v>4901</v>
      </c>
      <c r="F6148" s="1" t="s">
        <v>4901</v>
      </c>
      <c r="G6148" s="1" t="s">
        <v>4901</v>
      </c>
      <c r="H6148" s="1" t="s">
        <v>4901</v>
      </c>
      <c r="I6148" s="1" t="s">
        <v>4901</v>
      </c>
      <c r="J6148" s="1" t="s">
        <v>4901</v>
      </c>
      <c r="K6148" s="1" t="s">
        <v>4901</v>
      </c>
      <c r="M6148" s="3">
        <v>0</v>
      </c>
      <c r="O6148" s="1" t="s">
        <v>5434</v>
      </c>
      <c r="P6148" s="1" t="s">
        <v>5434</v>
      </c>
      <c r="Q6148" s="1" t="s">
        <v>5434</v>
      </c>
      <c r="R6148" s="1" t="s">
        <v>5434</v>
      </c>
      <c r="S6148" s="1" t="s">
        <v>5434</v>
      </c>
      <c r="T6148" s="1" t="s">
        <v>5434</v>
      </c>
      <c r="U6148" s="1" t="s">
        <v>5434</v>
      </c>
      <c r="W6148" s="3">
        <v>0</v>
      </c>
      <c r="Y6148" s="1" t="s">
        <v>5434</v>
      </c>
      <c r="Z6148" s="1" t="s">
        <v>5434</v>
      </c>
      <c r="AA6148" s="1" t="s">
        <v>5434</v>
      </c>
      <c r="AB6148" s="1" t="s">
        <v>5434</v>
      </c>
      <c r="AC6148" s="1" t="s">
        <v>5434</v>
      </c>
      <c r="AD6148" s="1" t="s">
        <v>5434</v>
      </c>
      <c r="AE6148" s="1" t="s">
        <v>5434</v>
      </c>
    </row>
    <row r="6149" spans="3:31" ht="12.75" hidden="1">
      <c r="C6149" s="1" t="s">
        <v>4901</v>
      </c>
      <c r="D6149" s="1" t="s">
        <v>4901</v>
      </c>
      <c r="E6149" s="1" t="s">
        <v>4901</v>
      </c>
      <c r="F6149" s="1" t="s">
        <v>4901</v>
      </c>
      <c r="G6149" s="1" t="s">
        <v>4901</v>
      </c>
      <c r="H6149" s="1" t="s">
        <v>4901</v>
      </c>
      <c r="I6149" s="1" t="s">
        <v>4901</v>
      </c>
      <c r="J6149" s="1" t="s">
        <v>4901</v>
      </c>
      <c r="K6149" s="1" t="s">
        <v>4901</v>
      </c>
      <c r="M6149" s="3">
        <v>0</v>
      </c>
      <c r="O6149" s="1" t="s">
        <v>5434</v>
      </c>
      <c r="P6149" s="1" t="s">
        <v>5434</v>
      </c>
      <c r="Q6149" s="1" t="s">
        <v>5434</v>
      </c>
      <c r="R6149" s="1" t="s">
        <v>5434</v>
      </c>
      <c r="S6149" s="1" t="s">
        <v>5434</v>
      </c>
      <c r="T6149" s="1" t="s">
        <v>5434</v>
      </c>
      <c r="U6149" s="1" t="s">
        <v>5434</v>
      </c>
      <c r="W6149" s="3">
        <v>0</v>
      </c>
      <c r="Y6149" s="1" t="s">
        <v>5434</v>
      </c>
      <c r="Z6149" s="1" t="s">
        <v>5434</v>
      </c>
      <c r="AA6149" s="1" t="s">
        <v>5434</v>
      </c>
      <c r="AB6149" s="1" t="s">
        <v>5434</v>
      </c>
      <c r="AC6149" s="1" t="s">
        <v>5434</v>
      </c>
      <c r="AD6149" s="1" t="s">
        <v>5434</v>
      </c>
      <c r="AE6149" s="1" t="s">
        <v>5434</v>
      </c>
    </row>
    <row r="6150" spans="3:31" ht="12.75" hidden="1">
      <c r="C6150" s="1" t="s">
        <v>4901</v>
      </c>
      <c r="D6150" s="1" t="s">
        <v>4901</v>
      </c>
      <c r="E6150" s="1" t="s">
        <v>4901</v>
      </c>
      <c r="F6150" s="1" t="s">
        <v>4901</v>
      </c>
      <c r="G6150" s="1" t="s">
        <v>4901</v>
      </c>
      <c r="H6150" s="1" t="s">
        <v>4901</v>
      </c>
      <c r="I6150" s="1" t="s">
        <v>4901</v>
      </c>
      <c r="J6150" s="1" t="s">
        <v>4901</v>
      </c>
      <c r="K6150" s="1" t="s">
        <v>4901</v>
      </c>
      <c r="M6150" s="3">
        <v>0</v>
      </c>
      <c r="O6150" s="1" t="s">
        <v>5434</v>
      </c>
      <c r="P6150" s="1" t="s">
        <v>5434</v>
      </c>
      <c r="Q6150" s="1" t="s">
        <v>5434</v>
      </c>
      <c r="R6150" s="1" t="s">
        <v>5434</v>
      </c>
      <c r="S6150" s="1" t="s">
        <v>5434</v>
      </c>
      <c r="T6150" s="1" t="s">
        <v>5434</v>
      </c>
      <c r="U6150" s="1" t="s">
        <v>5434</v>
      </c>
      <c r="W6150" s="3">
        <v>0</v>
      </c>
      <c r="Y6150" s="1" t="s">
        <v>5434</v>
      </c>
      <c r="Z6150" s="1" t="s">
        <v>5434</v>
      </c>
      <c r="AA6150" s="1" t="s">
        <v>5434</v>
      </c>
      <c r="AB6150" s="1" t="s">
        <v>5434</v>
      </c>
      <c r="AC6150" s="1" t="s">
        <v>5434</v>
      </c>
      <c r="AD6150" s="1" t="s">
        <v>5434</v>
      </c>
      <c r="AE6150" s="1" t="s">
        <v>5434</v>
      </c>
    </row>
    <row r="6151" spans="3:31" ht="12.75" hidden="1">
      <c r="C6151" s="1" t="s">
        <v>4901</v>
      </c>
      <c r="D6151" s="1" t="s">
        <v>4901</v>
      </c>
      <c r="E6151" s="1" t="s">
        <v>4901</v>
      </c>
      <c r="F6151" s="1" t="s">
        <v>4901</v>
      </c>
      <c r="G6151" s="1" t="s">
        <v>4901</v>
      </c>
      <c r="H6151" s="1" t="s">
        <v>4901</v>
      </c>
      <c r="I6151" s="1" t="s">
        <v>4901</v>
      </c>
      <c r="J6151" s="1" t="s">
        <v>4901</v>
      </c>
      <c r="K6151" s="1" t="s">
        <v>4901</v>
      </c>
      <c r="M6151" s="3">
        <v>0</v>
      </c>
      <c r="O6151" s="1" t="s">
        <v>5434</v>
      </c>
      <c r="P6151" s="1" t="s">
        <v>5434</v>
      </c>
      <c r="Q6151" s="1" t="s">
        <v>5434</v>
      </c>
      <c r="R6151" s="1" t="s">
        <v>5434</v>
      </c>
      <c r="S6151" s="1" t="s">
        <v>5434</v>
      </c>
      <c r="T6151" s="1" t="s">
        <v>5434</v>
      </c>
      <c r="U6151" s="1" t="s">
        <v>5434</v>
      </c>
      <c r="W6151" s="3">
        <v>0</v>
      </c>
      <c r="Y6151" s="1" t="s">
        <v>5434</v>
      </c>
      <c r="Z6151" s="1" t="s">
        <v>5434</v>
      </c>
      <c r="AA6151" s="1" t="s">
        <v>5434</v>
      </c>
      <c r="AB6151" s="1" t="s">
        <v>5434</v>
      </c>
      <c r="AC6151" s="1" t="s">
        <v>5434</v>
      </c>
      <c r="AD6151" s="1" t="s">
        <v>5434</v>
      </c>
      <c r="AE6151" s="1" t="s">
        <v>5434</v>
      </c>
    </row>
    <row r="6152" spans="3:31" ht="12.75" hidden="1">
      <c r="C6152" s="1" t="s">
        <v>4901</v>
      </c>
      <c r="D6152" s="1" t="s">
        <v>4901</v>
      </c>
      <c r="E6152" s="1" t="s">
        <v>4901</v>
      </c>
      <c r="F6152" s="1" t="s">
        <v>4901</v>
      </c>
      <c r="G6152" s="1" t="s">
        <v>4901</v>
      </c>
      <c r="H6152" s="1" t="s">
        <v>4901</v>
      </c>
      <c r="I6152" s="1" t="s">
        <v>4901</v>
      </c>
      <c r="J6152" s="1" t="s">
        <v>4901</v>
      </c>
      <c r="K6152" s="1" t="s">
        <v>4901</v>
      </c>
      <c r="M6152" s="3">
        <v>0</v>
      </c>
      <c r="O6152" s="1" t="s">
        <v>5434</v>
      </c>
      <c r="P6152" s="1" t="s">
        <v>5434</v>
      </c>
      <c r="Q6152" s="1" t="s">
        <v>5434</v>
      </c>
      <c r="R6152" s="1" t="s">
        <v>5434</v>
      </c>
      <c r="S6152" s="1" t="s">
        <v>5434</v>
      </c>
      <c r="T6152" s="1" t="s">
        <v>5434</v>
      </c>
      <c r="U6152" s="1" t="s">
        <v>5434</v>
      </c>
      <c r="W6152" s="3">
        <v>0</v>
      </c>
      <c r="Y6152" s="1" t="s">
        <v>5434</v>
      </c>
      <c r="Z6152" s="1" t="s">
        <v>5434</v>
      </c>
      <c r="AA6152" s="1" t="s">
        <v>5434</v>
      </c>
      <c r="AB6152" s="1" t="s">
        <v>5434</v>
      </c>
      <c r="AC6152" s="1" t="s">
        <v>5434</v>
      </c>
      <c r="AD6152" s="1" t="s">
        <v>5434</v>
      </c>
      <c r="AE6152" s="1" t="s">
        <v>5434</v>
      </c>
    </row>
    <row r="6153" spans="3:31" ht="12.75" hidden="1">
      <c r="C6153" s="1" t="s">
        <v>4901</v>
      </c>
      <c r="D6153" s="1" t="s">
        <v>4901</v>
      </c>
      <c r="E6153" s="1" t="s">
        <v>4901</v>
      </c>
      <c r="F6153" s="1" t="s">
        <v>4901</v>
      </c>
      <c r="G6153" s="1" t="s">
        <v>4901</v>
      </c>
      <c r="H6153" s="1" t="s">
        <v>4901</v>
      </c>
      <c r="I6153" s="1" t="s">
        <v>4901</v>
      </c>
      <c r="J6153" s="1" t="s">
        <v>4901</v>
      </c>
      <c r="K6153" s="1" t="s">
        <v>4901</v>
      </c>
      <c r="M6153" s="3">
        <v>0</v>
      </c>
      <c r="O6153" s="1" t="s">
        <v>5434</v>
      </c>
      <c r="P6153" s="1" t="s">
        <v>5434</v>
      </c>
      <c r="Q6153" s="1" t="s">
        <v>5434</v>
      </c>
      <c r="R6153" s="1" t="s">
        <v>5434</v>
      </c>
      <c r="S6153" s="1" t="s">
        <v>5434</v>
      </c>
      <c r="T6153" s="1" t="s">
        <v>5434</v>
      </c>
      <c r="U6153" s="1" t="s">
        <v>5434</v>
      </c>
      <c r="W6153" s="3">
        <v>0</v>
      </c>
      <c r="Y6153" s="1" t="s">
        <v>5434</v>
      </c>
      <c r="Z6153" s="1" t="s">
        <v>5434</v>
      </c>
      <c r="AA6153" s="1" t="s">
        <v>5434</v>
      </c>
      <c r="AB6153" s="1" t="s">
        <v>5434</v>
      </c>
      <c r="AC6153" s="1" t="s">
        <v>5434</v>
      </c>
      <c r="AD6153" s="1" t="s">
        <v>5434</v>
      </c>
      <c r="AE6153" s="1" t="s">
        <v>5434</v>
      </c>
    </row>
    <row r="6154" spans="3:31" ht="12.75" hidden="1">
      <c r="C6154" s="1" t="s">
        <v>4901</v>
      </c>
      <c r="D6154" s="1" t="s">
        <v>4901</v>
      </c>
      <c r="E6154" s="1" t="s">
        <v>4901</v>
      </c>
      <c r="F6154" s="1" t="s">
        <v>4901</v>
      </c>
      <c r="G6154" s="1" t="s">
        <v>4901</v>
      </c>
      <c r="H6154" s="1" t="s">
        <v>4901</v>
      </c>
      <c r="I6154" s="1" t="s">
        <v>4901</v>
      </c>
      <c r="J6154" s="1" t="s">
        <v>4901</v>
      </c>
      <c r="K6154" s="1" t="s">
        <v>4901</v>
      </c>
      <c r="M6154" s="3">
        <v>0</v>
      </c>
      <c r="O6154" s="1" t="s">
        <v>5434</v>
      </c>
      <c r="P6154" s="1" t="s">
        <v>5434</v>
      </c>
      <c r="Q6154" s="1" t="s">
        <v>5434</v>
      </c>
      <c r="R6154" s="1" t="s">
        <v>5434</v>
      </c>
      <c r="S6154" s="1" t="s">
        <v>5434</v>
      </c>
      <c r="T6154" s="1" t="s">
        <v>5434</v>
      </c>
      <c r="U6154" s="1" t="s">
        <v>5434</v>
      </c>
      <c r="W6154" s="3">
        <v>0</v>
      </c>
      <c r="Y6154" s="1" t="s">
        <v>5434</v>
      </c>
      <c r="Z6154" s="1" t="s">
        <v>5434</v>
      </c>
      <c r="AA6154" s="1" t="s">
        <v>5434</v>
      </c>
      <c r="AB6154" s="1" t="s">
        <v>5434</v>
      </c>
      <c r="AC6154" s="1" t="s">
        <v>5434</v>
      </c>
      <c r="AD6154" s="1" t="s">
        <v>5434</v>
      </c>
      <c r="AE6154" s="1" t="s">
        <v>5434</v>
      </c>
    </row>
    <row r="6155" spans="3:31" ht="12.75" hidden="1">
      <c r="C6155" s="1" t="s">
        <v>4901</v>
      </c>
      <c r="D6155" s="1" t="s">
        <v>4901</v>
      </c>
      <c r="E6155" s="1" t="s">
        <v>4901</v>
      </c>
      <c r="F6155" s="1" t="s">
        <v>4901</v>
      </c>
      <c r="G6155" s="1" t="s">
        <v>4901</v>
      </c>
      <c r="H6155" s="1" t="s">
        <v>4901</v>
      </c>
      <c r="I6155" s="1" t="s">
        <v>4901</v>
      </c>
      <c r="J6155" s="1" t="s">
        <v>4901</v>
      </c>
      <c r="K6155" s="1" t="s">
        <v>4901</v>
      </c>
      <c r="M6155" s="3">
        <v>0</v>
      </c>
      <c r="O6155" s="1" t="s">
        <v>5434</v>
      </c>
      <c r="P6155" s="1" t="s">
        <v>5434</v>
      </c>
      <c r="Q6155" s="1" t="s">
        <v>5434</v>
      </c>
      <c r="R6155" s="1" t="s">
        <v>5434</v>
      </c>
      <c r="S6155" s="1" t="s">
        <v>5434</v>
      </c>
      <c r="T6155" s="1" t="s">
        <v>5434</v>
      </c>
      <c r="U6155" s="1" t="s">
        <v>5434</v>
      </c>
      <c r="W6155" s="3">
        <v>0</v>
      </c>
      <c r="Y6155" s="1" t="s">
        <v>5434</v>
      </c>
      <c r="Z6155" s="1" t="s">
        <v>5434</v>
      </c>
      <c r="AA6155" s="1" t="s">
        <v>5434</v>
      </c>
      <c r="AB6155" s="1" t="s">
        <v>5434</v>
      </c>
      <c r="AC6155" s="1" t="s">
        <v>5434</v>
      </c>
      <c r="AD6155" s="1" t="s">
        <v>5434</v>
      </c>
      <c r="AE6155" s="1" t="s">
        <v>5434</v>
      </c>
    </row>
    <row r="6156" spans="3:31" ht="12.75" hidden="1">
      <c r="C6156" s="1" t="s">
        <v>4901</v>
      </c>
      <c r="D6156" s="1" t="s">
        <v>4901</v>
      </c>
      <c r="E6156" s="1" t="s">
        <v>4901</v>
      </c>
      <c r="F6156" s="1" t="s">
        <v>4901</v>
      </c>
      <c r="G6156" s="1" t="s">
        <v>4901</v>
      </c>
      <c r="H6156" s="1" t="s">
        <v>4901</v>
      </c>
      <c r="I6156" s="1" t="s">
        <v>4901</v>
      </c>
      <c r="J6156" s="1" t="s">
        <v>4901</v>
      </c>
      <c r="K6156" s="1" t="s">
        <v>4901</v>
      </c>
      <c r="M6156" s="3">
        <v>0</v>
      </c>
      <c r="O6156" s="1" t="s">
        <v>5434</v>
      </c>
      <c r="P6156" s="1" t="s">
        <v>5434</v>
      </c>
      <c r="Q6156" s="1" t="s">
        <v>5434</v>
      </c>
      <c r="R6156" s="1" t="s">
        <v>5434</v>
      </c>
      <c r="S6156" s="1" t="s">
        <v>5434</v>
      </c>
      <c r="T6156" s="1" t="s">
        <v>5434</v>
      </c>
      <c r="U6156" s="1" t="s">
        <v>5434</v>
      </c>
      <c r="W6156" s="3">
        <v>0</v>
      </c>
      <c r="Y6156" s="1" t="s">
        <v>5434</v>
      </c>
      <c r="Z6156" s="1" t="s">
        <v>5434</v>
      </c>
      <c r="AA6156" s="1" t="s">
        <v>5434</v>
      </c>
      <c r="AB6156" s="1" t="s">
        <v>5434</v>
      </c>
      <c r="AC6156" s="1" t="s">
        <v>5434</v>
      </c>
      <c r="AD6156" s="1" t="s">
        <v>5434</v>
      </c>
      <c r="AE6156" s="1" t="s">
        <v>5434</v>
      </c>
    </row>
    <row r="6157" spans="3:31" ht="12.75" hidden="1">
      <c r="C6157" s="1" t="s">
        <v>4901</v>
      </c>
      <c r="D6157" s="1" t="s">
        <v>4901</v>
      </c>
      <c r="E6157" s="1" t="s">
        <v>4901</v>
      </c>
      <c r="F6157" s="1" t="s">
        <v>4901</v>
      </c>
      <c r="G6157" s="1" t="s">
        <v>4901</v>
      </c>
      <c r="H6157" s="1" t="s">
        <v>4901</v>
      </c>
      <c r="I6157" s="1" t="s">
        <v>4901</v>
      </c>
      <c r="J6157" s="1" t="s">
        <v>4901</v>
      </c>
      <c r="K6157" s="1" t="s">
        <v>4901</v>
      </c>
      <c r="M6157" s="3">
        <v>0</v>
      </c>
      <c r="O6157" s="1" t="s">
        <v>5434</v>
      </c>
      <c r="P6157" s="1" t="s">
        <v>5434</v>
      </c>
      <c r="Q6157" s="1" t="s">
        <v>5434</v>
      </c>
      <c r="R6157" s="1" t="s">
        <v>5434</v>
      </c>
      <c r="S6157" s="1" t="s">
        <v>5434</v>
      </c>
      <c r="T6157" s="1" t="s">
        <v>5434</v>
      </c>
      <c r="U6157" s="1" t="s">
        <v>5434</v>
      </c>
      <c r="W6157" s="3">
        <v>0</v>
      </c>
      <c r="Y6157" s="1" t="s">
        <v>5434</v>
      </c>
      <c r="Z6157" s="1" t="s">
        <v>5434</v>
      </c>
      <c r="AA6157" s="1" t="s">
        <v>5434</v>
      </c>
      <c r="AB6157" s="1" t="s">
        <v>5434</v>
      </c>
      <c r="AC6157" s="1" t="s">
        <v>5434</v>
      </c>
      <c r="AD6157" s="1" t="s">
        <v>5434</v>
      </c>
      <c r="AE6157" s="1" t="s">
        <v>5434</v>
      </c>
    </row>
    <row r="6158" spans="3:31" ht="12.75" hidden="1">
      <c r="C6158" s="1" t="s">
        <v>4901</v>
      </c>
      <c r="D6158" s="1" t="s">
        <v>4901</v>
      </c>
      <c r="E6158" s="1" t="s">
        <v>4901</v>
      </c>
      <c r="F6158" s="1" t="s">
        <v>4901</v>
      </c>
      <c r="G6158" s="1" t="s">
        <v>4901</v>
      </c>
      <c r="H6158" s="1" t="s">
        <v>4901</v>
      </c>
      <c r="I6158" s="1" t="s">
        <v>4901</v>
      </c>
      <c r="J6158" s="1" t="s">
        <v>4901</v>
      </c>
      <c r="K6158" s="1" t="s">
        <v>4901</v>
      </c>
      <c r="M6158" s="3">
        <v>0</v>
      </c>
      <c r="O6158" s="1" t="s">
        <v>5434</v>
      </c>
      <c r="P6158" s="1" t="s">
        <v>5434</v>
      </c>
      <c r="Q6158" s="1" t="s">
        <v>5434</v>
      </c>
      <c r="R6158" s="1" t="s">
        <v>5434</v>
      </c>
      <c r="S6158" s="1" t="s">
        <v>5434</v>
      </c>
      <c r="T6158" s="1" t="s">
        <v>5434</v>
      </c>
      <c r="U6158" s="1" t="s">
        <v>5434</v>
      </c>
      <c r="W6158" s="3">
        <v>0</v>
      </c>
      <c r="Y6158" s="1" t="s">
        <v>5434</v>
      </c>
      <c r="Z6158" s="1" t="s">
        <v>5434</v>
      </c>
      <c r="AA6158" s="1" t="s">
        <v>5434</v>
      </c>
      <c r="AB6158" s="1" t="s">
        <v>5434</v>
      </c>
      <c r="AC6158" s="1" t="s">
        <v>5434</v>
      </c>
      <c r="AD6158" s="1" t="s">
        <v>5434</v>
      </c>
      <c r="AE6158" s="1" t="s">
        <v>5434</v>
      </c>
    </row>
    <row r="6159" spans="3:31" ht="12.75" hidden="1">
      <c r="C6159" s="1" t="s">
        <v>4901</v>
      </c>
      <c r="D6159" s="1" t="s">
        <v>4901</v>
      </c>
      <c r="E6159" s="1" t="s">
        <v>4901</v>
      </c>
      <c r="F6159" s="1" t="s">
        <v>4901</v>
      </c>
      <c r="G6159" s="1" t="s">
        <v>4901</v>
      </c>
      <c r="H6159" s="1" t="s">
        <v>4901</v>
      </c>
      <c r="I6159" s="1" t="s">
        <v>4901</v>
      </c>
      <c r="J6159" s="1" t="s">
        <v>4901</v>
      </c>
      <c r="K6159" s="1" t="s">
        <v>4901</v>
      </c>
      <c r="M6159" s="3">
        <v>0</v>
      </c>
      <c r="O6159" s="1" t="s">
        <v>5434</v>
      </c>
      <c r="P6159" s="1" t="s">
        <v>5434</v>
      </c>
      <c r="Q6159" s="1" t="s">
        <v>5434</v>
      </c>
      <c r="R6159" s="1" t="s">
        <v>5434</v>
      </c>
      <c r="S6159" s="1" t="s">
        <v>5434</v>
      </c>
      <c r="T6159" s="1" t="s">
        <v>5434</v>
      </c>
      <c r="U6159" s="1" t="s">
        <v>5434</v>
      </c>
      <c r="W6159" s="3">
        <v>0</v>
      </c>
      <c r="Y6159" s="1" t="s">
        <v>5434</v>
      </c>
      <c r="Z6159" s="1" t="s">
        <v>5434</v>
      </c>
      <c r="AA6159" s="1" t="s">
        <v>5434</v>
      </c>
      <c r="AB6159" s="1" t="s">
        <v>5434</v>
      </c>
      <c r="AC6159" s="1" t="s">
        <v>5434</v>
      </c>
      <c r="AD6159" s="1" t="s">
        <v>5434</v>
      </c>
      <c r="AE6159" s="1" t="s">
        <v>5434</v>
      </c>
    </row>
    <row r="6160" spans="3:31" ht="12.75" hidden="1">
      <c r="C6160" s="1" t="s">
        <v>4901</v>
      </c>
      <c r="D6160" s="1" t="s">
        <v>4901</v>
      </c>
      <c r="E6160" s="1" t="s">
        <v>4901</v>
      </c>
      <c r="F6160" s="1" t="s">
        <v>4901</v>
      </c>
      <c r="G6160" s="1" t="s">
        <v>4901</v>
      </c>
      <c r="H6160" s="1" t="s">
        <v>4901</v>
      </c>
      <c r="I6160" s="1" t="s">
        <v>4901</v>
      </c>
      <c r="J6160" s="1" t="s">
        <v>4901</v>
      </c>
      <c r="K6160" s="1" t="s">
        <v>4901</v>
      </c>
      <c r="M6160" s="3">
        <v>0</v>
      </c>
      <c r="O6160" s="1" t="s">
        <v>5434</v>
      </c>
      <c r="P6160" s="1" t="s">
        <v>5434</v>
      </c>
      <c r="Q6160" s="1" t="s">
        <v>5434</v>
      </c>
      <c r="R6160" s="1" t="s">
        <v>5434</v>
      </c>
      <c r="S6160" s="1" t="s">
        <v>5434</v>
      </c>
      <c r="T6160" s="1" t="s">
        <v>5434</v>
      </c>
      <c r="U6160" s="1" t="s">
        <v>5434</v>
      </c>
      <c r="W6160" s="3">
        <v>0</v>
      </c>
      <c r="Y6160" s="1" t="s">
        <v>5434</v>
      </c>
      <c r="Z6160" s="1" t="s">
        <v>5434</v>
      </c>
      <c r="AA6160" s="1" t="s">
        <v>5434</v>
      </c>
      <c r="AB6160" s="1" t="s">
        <v>5434</v>
      </c>
      <c r="AC6160" s="1" t="s">
        <v>5434</v>
      </c>
      <c r="AD6160" s="1" t="s">
        <v>5434</v>
      </c>
      <c r="AE6160" s="1" t="s">
        <v>5434</v>
      </c>
    </row>
    <row r="6161" spans="3:31" ht="12.75" hidden="1">
      <c r="C6161" s="1" t="s">
        <v>4901</v>
      </c>
      <c r="D6161" s="1" t="s">
        <v>4901</v>
      </c>
      <c r="E6161" s="1" t="s">
        <v>4901</v>
      </c>
      <c r="F6161" s="1" t="s">
        <v>4901</v>
      </c>
      <c r="G6161" s="1" t="s">
        <v>4901</v>
      </c>
      <c r="H6161" s="1" t="s">
        <v>4901</v>
      </c>
      <c r="I6161" s="1" t="s">
        <v>4901</v>
      </c>
      <c r="J6161" s="1" t="s">
        <v>4901</v>
      </c>
      <c r="K6161" s="1" t="s">
        <v>4901</v>
      </c>
      <c r="M6161" s="3">
        <v>0</v>
      </c>
      <c r="O6161" s="1" t="s">
        <v>5434</v>
      </c>
      <c r="P6161" s="1" t="s">
        <v>5434</v>
      </c>
      <c r="Q6161" s="1" t="s">
        <v>5434</v>
      </c>
      <c r="R6161" s="1" t="s">
        <v>5434</v>
      </c>
      <c r="S6161" s="1" t="s">
        <v>5434</v>
      </c>
      <c r="T6161" s="1" t="s">
        <v>5434</v>
      </c>
      <c r="U6161" s="1" t="s">
        <v>5434</v>
      </c>
      <c r="W6161" s="3">
        <v>0</v>
      </c>
      <c r="Y6161" s="1" t="s">
        <v>5434</v>
      </c>
      <c r="Z6161" s="1" t="s">
        <v>5434</v>
      </c>
      <c r="AA6161" s="1" t="s">
        <v>5434</v>
      </c>
      <c r="AB6161" s="1" t="s">
        <v>5434</v>
      </c>
      <c r="AC6161" s="1" t="s">
        <v>5434</v>
      </c>
      <c r="AD6161" s="1" t="s">
        <v>5434</v>
      </c>
      <c r="AE6161" s="1" t="s">
        <v>5434</v>
      </c>
    </row>
    <row r="6162" spans="3:31" ht="12.75" hidden="1">
      <c r="C6162" s="1" t="s">
        <v>4901</v>
      </c>
      <c r="D6162" s="1" t="s">
        <v>4901</v>
      </c>
      <c r="E6162" s="1" t="s">
        <v>4901</v>
      </c>
      <c r="F6162" s="1" t="s">
        <v>4901</v>
      </c>
      <c r="G6162" s="1" t="s">
        <v>4901</v>
      </c>
      <c r="H6162" s="1" t="s">
        <v>4901</v>
      </c>
      <c r="I6162" s="1" t="s">
        <v>4901</v>
      </c>
      <c r="J6162" s="1" t="s">
        <v>4901</v>
      </c>
      <c r="K6162" s="1" t="s">
        <v>4901</v>
      </c>
      <c r="M6162" s="3">
        <v>0</v>
      </c>
      <c r="O6162" s="1" t="s">
        <v>5434</v>
      </c>
      <c r="P6162" s="1" t="s">
        <v>5434</v>
      </c>
      <c r="Q6162" s="1" t="s">
        <v>5434</v>
      </c>
      <c r="R6162" s="1" t="s">
        <v>5434</v>
      </c>
      <c r="S6162" s="1" t="s">
        <v>5434</v>
      </c>
      <c r="T6162" s="1" t="s">
        <v>5434</v>
      </c>
      <c r="U6162" s="1" t="s">
        <v>5434</v>
      </c>
      <c r="W6162" s="3">
        <v>0</v>
      </c>
      <c r="Y6162" s="1" t="s">
        <v>5434</v>
      </c>
      <c r="Z6162" s="1" t="s">
        <v>5434</v>
      </c>
      <c r="AA6162" s="1" t="s">
        <v>5434</v>
      </c>
      <c r="AB6162" s="1" t="s">
        <v>5434</v>
      </c>
      <c r="AC6162" s="1" t="s">
        <v>5434</v>
      </c>
      <c r="AD6162" s="1" t="s">
        <v>5434</v>
      </c>
      <c r="AE6162" s="1" t="s">
        <v>5434</v>
      </c>
    </row>
    <row r="6163" spans="3:31" ht="12.75" hidden="1">
      <c r="C6163" s="1" t="s">
        <v>4901</v>
      </c>
      <c r="D6163" s="1" t="s">
        <v>4901</v>
      </c>
      <c r="E6163" s="1" t="s">
        <v>4901</v>
      </c>
      <c r="F6163" s="1" t="s">
        <v>4901</v>
      </c>
      <c r="G6163" s="1" t="s">
        <v>4901</v>
      </c>
      <c r="H6163" s="1" t="s">
        <v>4901</v>
      </c>
      <c r="I6163" s="1" t="s">
        <v>4901</v>
      </c>
      <c r="J6163" s="1" t="s">
        <v>4901</v>
      </c>
      <c r="K6163" s="1" t="s">
        <v>4901</v>
      </c>
      <c r="M6163" s="3">
        <v>0</v>
      </c>
      <c r="O6163" s="1" t="s">
        <v>5434</v>
      </c>
      <c r="P6163" s="1" t="s">
        <v>5434</v>
      </c>
      <c r="Q6163" s="1" t="s">
        <v>5434</v>
      </c>
      <c r="R6163" s="1" t="s">
        <v>5434</v>
      </c>
      <c r="S6163" s="1" t="s">
        <v>5434</v>
      </c>
      <c r="T6163" s="1" t="s">
        <v>5434</v>
      </c>
      <c r="U6163" s="1" t="s">
        <v>5434</v>
      </c>
      <c r="W6163" s="3">
        <v>0</v>
      </c>
      <c r="Y6163" s="1" t="s">
        <v>5434</v>
      </c>
      <c r="Z6163" s="1" t="s">
        <v>5434</v>
      </c>
      <c r="AA6163" s="1" t="s">
        <v>5434</v>
      </c>
      <c r="AB6163" s="1" t="s">
        <v>5434</v>
      </c>
      <c r="AC6163" s="1" t="s">
        <v>5434</v>
      </c>
      <c r="AD6163" s="1" t="s">
        <v>5434</v>
      </c>
      <c r="AE6163" s="1" t="s">
        <v>5434</v>
      </c>
    </row>
    <row r="6164" spans="3:31" ht="12.75" hidden="1">
      <c r="C6164" s="1" t="s">
        <v>4901</v>
      </c>
      <c r="D6164" s="1" t="s">
        <v>4901</v>
      </c>
      <c r="E6164" s="1" t="s">
        <v>4901</v>
      </c>
      <c r="F6164" s="1" t="s">
        <v>4901</v>
      </c>
      <c r="G6164" s="1" t="s">
        <v>4901</v>
      </c>
      <c r="H6164" s="1" t="s">
        <v>4901</v>
      </c>
      <c r="I6164" s="1" t="s">
        <v>4901</v>
      </c>
      <c r="J6164" s="1" t="s">
        <v>4901</v>
      </c>
      <c r="K6164" s="1" t="s">
        <v>4901</v>
      </c>
      <c r="M6164" s="3">
        <v>0</v>
      </c>
      <c r="O6164" s="1" t="s">
        <v>5434</v>
      </c>
      <c r="P6164" s="1" t="s">
        <v>5434</v>
      </c>
      <c r="Q6164" s="1" t="s">
        <v>5434</v>
      </c>
      <c r="R6164" s="1" t="s">
        <v>5434</v>
      </c>
      <c r="S6164" s="1" t="s">
        <v>5434</v>
      </c>
      <c r="T6164" s="1" t="s">
        <v>5434</v>
      </c>
      <c r="U6164" s="1" t="s">
        <v>5434</v>
      </c>
      <c r="W6164" s="3">
        <v>0</v>
      </c>
      <c r="Y6164" s="1" t="s">
        <v>5434</v>
      </c>
      <c r="Z6164" s="1" t="s">
        <v>5434</v>
      </c>
      <c r="AA6164" s="1" t="s">
        <v>5434</v>
      </c>
      <c r="AB6164" s="1" t="s">
        <v>5434</v>
      </c>
      <c r="AC6164" s="1" t="s">
        <v>5434</v>
      </c>
      <c r="AD6164" s="1" t="s">
        <v>5434</v>
      </c>
      <c r="AE6164" s="1" t="s">
        <v>5434</v>
      </c>
    </row>
    <row r="6165" spans="3:31" ht="12.75" hidden="1">
      <c r="C6165" s="1" t="s">
        <v>4901</v>
      </c>
      <c r="D6165" s="1" t="s">
        <v>4901</v>
      </c>
      <c r="E6165" s="1" t="s">
        <v>4901</v>
      </c>
      <c r="F6165" s="1" t="s">
        <v>4901</v>
      </c>
      <c r="G6165" s="1" t="s">
        <v>4901</v>
      </c>
      <c r="H6165" s="1" t="s">
        <v>4901</v>
      </c>
      <c r="I6165" s="1" t="s">
        <v>4901</v>
      </c>
      <c r="J6165" s="1" t="s">
        <v>4901</v>
      </c>
      <c r="K6165" s="1" t="s">
        <v>4901</v>
      </c>
      <c r="M6165" s="3">
        <v>0</v>
      </c>
      <c r="O6165" s="1" t="s">
        <v>5434</v>
      </c>
      <c r="P6165" s="1" t="s">
        <v>5434</v>
      </c>
      <c r="Q6165" s="1" t="s">
        <v>5434</v>
      </c>
      <c r="R6165" s="1" t="s">
        <v>5434</v>
      </c>
      <c r="S6165" s="1" t="s">
        <v>5434</v>
      </c>
      <c r="T6165" s="1" t="s">
        <v>5434</v>
      </c>
      <c r="U6165" s="1" t="s">
        <v>5434</v>
      </c>
      <c r="W6165" s="3">
        <v>0</v>
      </c>
      <c r="Y6165" s="1" t="s">
        <v>5434</v>
      </c>
      <c r="Z6165" s="1" t="s">
        <v>5434</v>
      </c>
      <c r="AA6165" s="1" t="s">
        <v>5434</v>
      </c>
      <c r="AB6165" s="1" t="s">
        <v>5434</v>
      </c>
      <c r="AC6165" s="1" t="s">
        <v>5434</v>
      </c>
      <c r="AD6165" s="1" t="s">
        <v>5434</v>
      </c>
      <c r="AE6165" s="1" t="s">
        <v>5434</v>
      </c>
    </row>
    <row r="6166" spans="3:31" ht="12.75" hidden="1">
      <c r="C6166" s="1" t="s">
        <v>4901</v>
      </c>
      <c r="D6166" s="1" t="s">
        <v>4901</v>
      </c>
      <c r="E6166" s="1" t="s">
        <v>4901</v>
      </c>
      <c r="F6166" s="1" t="s">
        <v>4901</v>
      </c>
      <c r="G6166" s="1" t="s">
        <v>4901</v>
      </c>
      <c r="H6166" s="1" t="s">
        <v>4901</v>
      </c>
      <c r="I6166" s="1" t="s">
        <v>4901</v>
      </c>
      <c r="J6166" s="1" t="s">
        <v>4901</v>
      </c>
      <c r="K6166" s="1" t="s">
        <v>4901</v>
      </c>
      <c r="M6166" s="3">
        <v>0</v>
      </c>
      <c r="O6166" s="1" t="s">
        <v>5434</v>
      </c>
      <c r="P6166" s="1" t="s">
        <v>5434</v>
      </c>
      <c r="Q6166" s="1" t="s">
        <v>5434</v>
      </c>
      <c r="R6166" s="1" t="s">
        <v>5434</v>
      </c>
      <c r="S6166" s="1" t="s">
        <v>5434</v>
      </c>
      <c r="T6166" s="1" t="s">
        <v>5434</v>
      </c>
      <c r="U6166" s="1" t="s">
        <v>5434</v>
      </c>
      <c r="W6166" s="3">
        <v>0</v>
      </c>
      <c r="Y6166" s="1" t="s">
        <v>5434</v>
      </c>
      <c r="Z6166" s="1" t="s">
        <v>5434</v>
      </c>
      <c r="AA6166" s="1" t="s">
        <v>5434</v>
      </c>
      <c r="AB6166" s="1" t="s">
        <v>5434</v>
      </c>
      <c r="AC6166" s="1" t="s">
        <v>5434</v>
      </c>
      <c r="AD6166" s="1" t="s">
        <v>5434</v>
      </c>
      <c r="AE6166" s="1" t="s">
        <v>5434</v>
      </c>
    </row>
    <row r="6167" spans="3:31" ht="12.75" hidden="1">
      <c r="C6167" s="1" t="s">
        <v>4901</v>
      </c>
      <c r="D6167" s="1" t="s">
        <v>4901</v>
      </c>
      <c r="E6167" s="1" t="s">
        <v>4901</v>
      </c>
      <c r="F6167" s="1" t="s">
        <v>4901</v>
      </c>
      <c r="G6167" s="1" t="s">
        <v>4901</v>
      </c>
      <c r="H6167" s="1" t="s">
        <v>4901</v>
      </c>
      <c r="I6167" s="1" t="s">
        <v>4901</v>
      </c>
      <c r="J6167" s="1" t="s">
        <v>4901</v>
      </c>
      <c r="K6167" s="1" t="s">
        <v>4901</v>
      </c>
      <c r="M6167" s="3">
        <v>0</v>
      </c>
      <c r="O6167" s="1" t="s">
        <v>5434</v>
      </c>
      <c r="P6167" s="1" t="s">
        <v>5434</v>
      </c>
      <c r="Q6167" s="1" t="s">
        <v>5434</v>
      </c>
      <c r="R6167" s="1" t="s">
        <v>5434</v>
      </c>
      <c r="S6167" s="1" t="s">
        <v>5434</v>
      </c>
      <c r="T6167" s="1" t="s">
        <v>5434</v>
      </c>
      <c r="U6167" s="1" t="s">
        <v>5434</v>
      </c>
      <c r="W6167" s="3">
        <v>0</v>
      </c>
      <c r="Y6167" s="1" t="s">
        <v>5434</v>
      </c>
      <c r="Z6167" s="1" t="s">
        <v>5434</v>
      </c>
      <c r="AA6167" s="1" t="s">
        <v>5434</v>
      </c>
      <c r="AB6167" s="1" t="s">
        <v>5434</v>
      </c>
      <c r="AC6167" s="1" t="s">
        <v>5434</v>
      </c>
      <c r="AD6167" s="1" t="s">
        <v>5434</v>
      </c>
      <c r="AE6167" s="1" t="s">
        <v>5434</v>
      </c>
    </row>
    <row r="6168" spans="3:31" ht="12.75" hidden="1">
      <c r="C6168" s="1" t="s">
        <v>4901</v>
      </c>
      <c r="D6168" s="1" t="s">
        <v>4901</v>
      </c>
      <c r="E6168" s="1" t="s">
        <v>4901</v>
      </c>
      <c r="F6168" s="1" t="s">
        <v>4901</v>
      </c>
      <c r="G6168" s="1" t="s">
        <v>4901</v>
      </c>
      <c r="H6168" s="1" t="s">
        <v>4901</v>
      </c>
      <c r="I6168" s="1" t="s">
        <v>4901</v>
      </c>
      <c r="J6168" s="1" t="s">
        <v>4901</v>
      </c>
      <c r="K6168" s="1" t="s">
        <v>4901</v>
      </c>
      <c r="M6168" s="3">
        <v>0</v>
      </c>
      <c r="O6168" s="1" t="s">
        <v>5434</v>
      </c>
      <c r="P6168" s="1" t="s">
        <v>5434</v>
      </c>
      <c r="Q6168" s="1" t="s">
        <v>5434</v>
      </c>
      <c r="R6168" s="1" t="s">
        <v>5434</v>
      </c>
      <c r="S6168" s="1" t="s">
        <v>5434</v>
      </c>
      <c r="T6168" s="1" t="s">
        <v>5434</v>
      </c>
      <c r="U6168" s="1" t="s">
        <v>5434</v>
      </c>
      <c r="W6168" s="3">
        <v>0</v>
      </c>
      <c r="Y6168" s="1" t="s">
        <v>5434</v>
      </c>
      <c r="Z6168" s="1" t="s">
        <v>5434</v>
      </c>
      <c r="AA6168" s="1" t="s">
        <v>5434</v>
      </c>
      <c r="AB6168" s="1" t="s">
        <v>5434</v>
      </c>
      <c r="AC6168" s="1" t="s">
        <v>5434</v>
      </c>
      <c r="AD6168" s="1" t="s">
        <v>5434</v>
      </c>
      <c r="AE6168" s="1" t="s">
        <v>5434</v>
      </c>
    </row>
    <row r="6169" spans="3:31" ht="12.75" hidden="1">
      <c r="C6169" s="1" t="s">
        <v>4901</v>
      </c>
      <c r="D6169" s="1" t="s">
        <v>4901</v>
      </c>
      <c r="E6169" s="1" t="s">
        <v>4901</v>
      </c>
      <c r="F6169" s="1" t="s">
        <v>4901</v>
      </c>
      <c r="G6169" s="1" t="s">
        <v>4901</v>
      </c>
      <c r="H6169" s="1" t="s">
        <v>4901</v>
      </c>
      <c r="I6169" s="1" t="s">
        <v>4901</v>
      </c>
      <c r="J6169" s="1" t="s">
        <v>4901</v>
      </c>
      <c r="K6169" s="1" t="s">
        <v>4901</v>
      </c>
      <c r="M6169" s="3">
        <v>0</v>
      </c>
      <c r="O6169" s="1" t="s">
        <v>5434</v>
      </c>
      <c r="P6169" s="1" t="s">
        <v>5434</v>
      </c>
      <c r="Q6169" s="1" t="s">
        <v>5434</v>
      </c>
      <c r="R6169" s="1" t="s">
        <v>5434</v>
      </c>
      <c r="S6169" s="1" t="s">
        <v>5434</v>
      </c>
      <c r="T6169" s="1" t="s">
        <v>5434</v>
      </c>
      <c r="U6169" s="1" t="s">
        <v>5434</v>
      </c>
      <c r="W6169" s="3">
        <v>0</v>
      </c>
      <c r="Y6169" s="1" t="s">
        <v>5434</v>
      </c>
      <c r="Z6169" s="1" t="s">
        <v>5434</v>
      </c>
      <c r="AA6169" s="1" t="s">
        <v>5434</v>
      </c>
      <c r="AB6169" s="1" t="s">
        <v>5434</v>
      </c>
      <c r="AC6169" s="1" t="s">
        <v>5434</v>
      </c>
      <c r="AD6169" s="1" t="s">
        <v>5434</v>
      </c>
      <c r="AE6169" s="1" t="s">
        <v>5434</v>
      </c>
    </row>
    <row r="6170" spans="3:31" ht="12.75" hidden="1">
      <c r="C6170" s="1" t="s">
        <v>4901</v>
      </c>
      <c r="D6170" s="1" t="s">
        <v>4901</v>
      </c>
      <c r="E6170" s="1" t="s">
        <v>4901</v>
      </c>
      <c r="F6170" s="1" t="s">
        <v>4901</v>
      </c>
      <c r="G6170" s="1" t="s">
        <v>4901</v>
      </c>
      <c r="H6170" s="1" t="s">
        <v>4901</v>
      </c>
      <c r="I6170" s="1" t="s">
        <v>4901</v>
      </c>
      <c r="J6170" s="1" t="s">
        <v>4901</v>
      </c>
      <c r="K6170" s="1" t="s">
        <v>4901</v>
      </c>
      <c r="M6170" s="3">
        <v>0</v>
      </c>
      <c r="O6170" s="1" t="s">
        <v>5434</v>
      </c>
      <c r="P6170" s="1" t="s">
        <v>5434</v>
      </c>
      <c r="Q6170" s="1" t="s">
        <v>5434</v>
      </c>
      <c r="R6170" s="1" t="s">
        <v>5434</v>
      </c>
      <c r="S6170" s="1" t="s">
        <v>5434</v>
      </c>
      <c r="T6170" s="1" t="s">
        <v>5434</v>
      </c>
      <c r="U6170" s="1" t="s">
        <v>5434</v>
      </c>
      <c r="W6170" s="3">
        <v>0</v>
      </c>
      <c r="Y6170" s="1" t="s">
        <v>5434</v>
      </c>
      <c r="Z6170" s="1" t="s">
        <v>5434</v>
      </c>
      <c r="AA6170" s="1" t="s">
        <v>5434</v>
      </c>
      <c r="AB6170" s="1" t="s">
        <v>5434</v>
      </c>
      <c r="AC6170" s="1" t="s">
        <v>5434</v>
      </c>
      <c r="AD6170" s="1" t="s">
        <v>5434</v>
      </c>
      <c r="AE6170" s="1" t="s">
        <v>5434</v>
      </c>
    </row>
    <row r="6171" spans="3:31" ht="12.75" hidden="1">
      <c r="C6171" s="1" t="s">
        <v>4901</v>
      </c>
      <c r="D6171" s="1" t="s">
        <v>4901</v>
      </c>
      <c r="E6171" s="1" t="s">
        <v>4901</v>
      </c>
      <c r="F6171" s="1" t="s">
        <v>4901</v>
      </c>
      <c r="G6171" s="1" t="s">
        <v>4901</v>
      </c>
      <c r="H6171" s="1" t="s">
        <v>4901</v>
      </c>
      <c r="I6171" s="1" t="s">
        <v>4901</v>
      </c>
      <c r="J6171" s="1" t="s">
        <v>4901</v>
      </c>
      <c r="K6171" s="1" t="s">
        <v>4901</v>
      </c>
      <c r="M6171" s="3">
        <v>0</v>
      </c>
      <c r="O6171" s="1" t="s">
        <v>5434</v>
      </c>
      <c r="P6171" s="1" t="s">
        <v>5434</v>
      </c>
      <c r="Q6171" s="1" t="s">
        <v>5434</v>
      </c>
      <c r="R6171" s="1" t="s">
        <v>5434</v>
      </c>
      <c r="S6171" s="1" t="s">
        <v>5434</v>
      </c>
      <c r="T6171" s="1" t="s">
        <v>5434</v>
      </c>
      <c r="U6171" s="1" t="s">
        <v>5434</v>
      </c>
      <c r="W6171" s="3">
        <v>0</v>
      </c>
      <c r="Y6171" s="1" t="s">
        <v>5434</v>
      </c>
      <c r="Z6171" s="1" t="s">
        <v>5434</v>
      </c>
      <c r="AA6171" s="1" t="s">
        <v>5434</v>
      </c>
      <c r="AB6171" s="1" t="s">
        <v>5434</v>
      </c>
      <c r="AC6171" s="1" t="s">
        <v>5434</v>
      </c>
      <c r="AD6171" s="1" t="s">
        <v>5434</v>
      </c>
      <c r="AE6171" s="1" t="s">
        <v>5434</v>
      </c>
    </row>
    <row r="6172" spans="3:31" ht="12.75" hidden="1">
      <c r="C6172" s="1" t="s">
        <v>4901</v>
      </c>
      <c r="D6172" s="1" t="s">
        <v>4901</v>
      </c>
      <c r="E6172" s="1" t="s">
        <v>4901</v>
      </c>
      <c r="F6172" s="1" t="s">
        <v>4901</v>
      </c>
      <c r="G6172" s="1" t="s">
        <v>4901</v>
      </c>
      <c r="H6172" s="1" t="s">
        <v>4901</v>
      </c>
      <c r="I6172" s="1" t="s">
        <v>4901</v>
      </c>
      <c r="J6172" s="1" t="s">
        <v>4901</v>
      </c>
      <c r="K6172" s="1" t="s">
        <v>4901</v>
      </c>
      <c r="M6172" s="3">
        <v>0</v>
      </c>
      <c r="O6172" s="1" t="s">
        <v>5434</v>
      </c>
      <c r="P6172" s="1" t="s">
        <v>5434</v>
      </c>
      <c r="Q6172" s="1" t="s">
        <v>5434</v>
      </c>
      <c r="R6172" s="1" t="s">
        <v>5434</v>
      </c>
      <c r="S6172" s="1" t="s">
        <v>5434</v>
      </c>
      <c r="T6172" s="1" t="s">
        <v>5434</v>
      </c>
      <c r="U6172" s="1" t="s">
        <v>5434</v>
      </c>
      <c r="W6172" s="3">
        <v>0</v>
      </c>
      <c r="Y6172" s="1" t="s">
        <v>5434</v>
      </c>
      <c r="Z6172" s="1" t="s">
        <v>5434</v>
      </c>
      <c r="AA6172" s="1" t="s">
        <v>5434</v>
      </c>
      <c r="AB6172" s="1" t="s">
        <v>5434</v>
      </c>
      <c r="AC6172" s="1" t="s">
        <v>5434</v>
      </c>
      <c r="AD6172" s="1" t="s">
        <v>5434</v>
      </c>
      <c r="AE6172" s="1" t="s">
        <v>5434</v>
      </c>
    </row>
    <row r="6173" spans="3:31" ht="12.75" hidden="1">
      <c r="C6173" s="1" t="s">
        <v>4901</v>
      </c>
      <c r="D6173" s="1" t="s">
        <v>4901</v>
      </c>
      <c r="E6173" s="1" t="s">
        <v>4901</v>
      </c>
      <c r="F6173" s="1" t="s">
        <v>4901</v>
      </c>
      <c r="G6173" s="1" t="s">
        <v>4901</v>
      </c>
      <c r="H6173" s="1" t="s">
        <v>4901</v>
      </c>
      <c r="I6173" s="1" t="s">
        <v>4901</v>
      </c>
      <c r="J6173" s="1" t="s">
        <v>4901</v>
      </c>
      <c r="K6173" s="1" t="s">
        <v>4901</v>
      </c>
      <c r="M6173" s="3">
        <v>0</v>
      </c>
      <c r="O6173" s="1" t="s">
        <v>5434</v>
      </c>
      <c r="P6173" s="1" t="s">
        <v>5434</v>
      </c>
      <c r="Q6173" s="1" t="s">
        <v>5434</v>
      </c>
      <c r="R6173" s="1" t="s">
        <v>5434</v>
      </c>
      <c r="S6173" s="1" t="s">
        <v>5434</v>
      </c>
      <c r="T6173" s="1" t="s">
        <v>5434</v>
      </c>
      <c r="U6173" s="1" t="s">
        <v>5434</v>
      </c>
      <c r="W6173" s="3">
        <v>0</v>
      </c>
      <c r="Y6173" s="1" t="s">
        <v>5434</v>
      </c>
      <c r="Z6173" s="1" t="s">
        <v>5434</v>
      </c>
      <c r="AA6173" s="1" t="s">
        <v>5434</v>
      </c>
      <c r="AB6173" s="1" t="s">
        <v>5434</v>
      </c>
      <c r="AC6173" s="1" t="s">
        <v>5434</v>
      </c>
      <c r="AD6173" s="1" t="s">
        <v>5434</v>
      </c>
      <c r="AE6173" s="1" t="s">
        <v>5434</v>
      </c>
    </row>
    <row r="6174" spans="3:31" ht="12.75" hidden="1">
      <c r="C6174" s="1" t="s">
        <v>4901</v>
      </c>
      <c r="D6174" s="1" t="s">
        <v>4901</v>
      </c>
      <c r="E6174" s="1" t="s">
        <v>4901</v>
      </c>
      <c r="F6174" s="1" t="s">
        <v>4901</v>
      </c>
      <c r="G6174" s="1" t="s">
        <v>4901</v>
      </c>
      <c r="H6174" s="1" t="s">
        <v>4901</v>
      </c>
      <c r="I6174" s="1" t="s">
        <v>4901</v>
      </c>
      <c r="J6174" s="1" t="s">
        <v>4901</v>
      </c>
      <c r="K6174" s="1" t="s">
        <v>4901</v>
      </c>
      <c r="M6174" s="3">
        <v>0</v>
      </c>
      <c r="O6174" s="1" t="s">
        <v>5434</v>
      </c>
      <c r="P6174" s="1" t="s">
        <v>5434</v>
      </c>
      <c r="Q6174" s="1" t="s">
        <v>5434</v>
      </c>
      <c r="R6174" s="1" t="s">
        <v>5434</v>
      </c>
      <c r="S6174" s="1" t="s">
        <v>5434</v>
      </c>
      <c r="T6174" s="1" t="s">
        <v>5434</v>
      </c>
      <c r="U6174" s="1" t="s">
        <v>5434</v>
      </c>
      <c r="W6174" s="3">
        <v>0</v>
      </c>
      <c r="Y6174" s="1" t="s">
        <v>5434</v>
      </c>
      <c r="Z6174" s="1" t="s">
        <v>5434</v>
      </c>
      <c r="AA6174" s="1" t="s">
        <v>5434</v>
      </c>
      <c r="AB6174" s="1" t="s">
        <v>5434</v>
      </c>
      <c r="AC6174" s="1" t="s">
        <v>5434</v>
      </c>
      <c r="AD6174" s="1" t="s">
        <v>5434</v>
      </c>
      <c r="AE6174" s="1" t="s">
        <v>5434</v>
      </c>
    </row>
    <row r="6175" spans="3:31" ht="12.75" hidden="1">
      <c r="C6175" s="1" t="s">
        <v>4901</v>
      </c>
      <c r="D6175" s="1" t="s">
        <v>4901</v>
      </c>
      <c r="E6175" s="1" t="s">
        <v>4901</v>
      </c>
      <c r="F6175" s="1" t="s">
        <v>4901</v>
      </c>
      <c r="G6175" s="1" t="s">
        <v>4901</v>
      </c>
      <c r="H6175" s="1" t="s">
        <v>4901</v>
      </c>
      <c r="I6175" s="1" t="s">
        <v>4901</v>
      </c>
      <c r="J6175" s="1" t="s">
        <v>4901</v>
      </c>
      <c r="K6175" s="1" t="s">
        <v>4901</v>
      </c>
      <c r="M6175" s="3">
        <v>0</v>
      </c>
      <c r="O6175" s="1" t="s">
        <v>5434</v>
      </c>
      <c r="P6175" s="1" t="s">
        <v>5434</v>
      </c>
      <c r="Q6175" s="1" t="s">
        <v>5434</v>
      </c>
      <c r="R6175" s="1" t="s">
        <v>5434</v>
      </c>
      <c r="S6175" s="1" t="s">
        <v>5434</v>
      </c>
      <c r="T6175" s="1" t="s">
        <v>5434</v>
      </c>
      <c r="U6175" s="1" t="s">
        <v>5434</v>
      </c>
      <c r="W6175" s="3">
        <v>0</v>
      </c>
      <c r="Y6175" s="1" t="s">
        <v>5434</v>
      </c>
      <c r="Z6175" s="1" t="s">
        <v>5434</v>
      </c>
      <c r="AA6175" s="1" t="s">
        <v>5434</v>
      </c>
      <c r="AB6175" s="1" t="s">
        <v>5434</v>
      </c>
      <c r="AC6175" s="1" t="s">
        <v>5434</v>
      </c>
      <c r="AD6175" s="1" t="s">
        <v>5434</v>
      </c>
      <c r="AE6175" s="1" t="s">
        <v>5434</v>
      </c>
    </row>
    <row r="6176" spans="3:31" ht="12.75" hidden="1">
      <c r="C6176" s="1" t="s">
        <v>4901</v>
      </c>
      <c r="D6176" s="1" t="s">
        <v>4901</v>
      </c>
      <c r="E6176" s="1" t="s">
        <v>4901</v>
      </c>
      <c r="F6176" s="1" t="s">
        <v>4901</v>
      </c>
      <c r="G6176" s="1" t="s">
        <v>4901</v>
      </c>
      <c r="H6176" s="1" t="s">
        <v>4901</v>
      </c>
      <c r="I6176" s="1" t="s">
        <v>4901</v>
      </c>
      <c r="J6176" s="1" t="s">
        <v>4901</v>
      </c>
      <c r="K6176" s="1" t="s">
        <v>4901</v>
      </c>
      <c r="M6176" s="3">
        <v>0</v>
      </c>
      <c r="O6176" s="1" t="s">
        <v>5434</v>
      </c>
      <c r="P6176" s="1" t="s">
        <v>5434</v>
      </c>
      <c r="Q6176" s="1" t="s">
        <v>5434</v>
      </c>
      <c r="R6176" s="1" t="s">
        <v>5434</v>
      </c>
      <c r="S6176" s="1" t="s">
        <v>5434</v>
      </c>
      <c r="T6176" s="1" t="s">
        <v>5434</v>
      </c>
      <c r="U6176" s="1" t="s">
        <v>5434</v>
      </c>
      <c r="W6176" s="3">
        <v>0</v>
      </c>
      <c r="Y6176" s="1" t="s">
        <v>5434</v>
      </c>
      <c r="Z6176" s="1" t="s">
        <v>5434</v>
      </c>
      <c r="AA6176" s="1" t="s">
        <v>5434</v>
      </c>
      <c r="AB6176" s="1" t="s">
        <v>5434</v>
      </c>
      <c r="AC6176" s="1" t="s">
        <v>5434</v>
      </c>
      <c r="AD6176" s="1" t="s">
        <v>5434</v>
      </c>
      <c r="AE6176" s="1" t="s">
        <v>5434</v>
      </c>
    </row>
    <row r="6177" spans="3:31" ht="12.75" hidden="1">
      <c r="C6177" s="1" t="s">
        <v>4901</v>
      </c>
      <c r="D6177" s="1" t="s">
        <v>4901</v>
      </c>
      <c r="E6177" s="1" t="s">
        <v>4901</v>
      </c>
      <c r="F6177" s="1" t="s">
        <v>4901</v>
      </c>
      <c r="G6177" s="1" t="s">
        <v>4901</v>
      </c>
      <c r="H6177" s="1" t="s">
        <v>4901</v>
      </c>
      <c r="I6177" s="1" t="s">
        <v>4901</v>
      </c>
      <c r="J6177" s="1" t="s">
        <v>4901</v>
      </c>
      <c r="K6177" s="1" t="s">
        <v>4901</v>
      </c>
      <c r="M6177" s="3">
        <v>0</v>
      </c>
      <c r="O6177" s="1" t="s">
        <v>5434</v>
      </c>
      <c r="P6177" s="1" t="s">
        <v>5434</v>
      </c>
      <c r="Q6177" s="1" t="s">
        <v>5434</v>
      </c>
      <c r="R6177" s="1" t="s">
        <v>5434</v>
      </c>
      <c r="S6177" s="1" t="s">
        <v>5434</v>
      </c>
      <c r="T6177" s="1" t="s">
        <v>5434</v>
      </c>
      <c r="U6177" s="1" t="s">
        <v>5434</v>
      </c>
      <c r="W6177" s="3">
        <v>0</v>
      </c>
      <c r="Y6177" s="1" t="s">
        <v>5434</v>
      </c>
      <c r="Z6177" s="1" t="s">
        <v>5434</v>
      </c>
      <c r="AA6177" s="1" t="s">
        <v>5434</v>
      </c>
      <c r="AB6177" s="1" t="s">
        <v>5434</v>
      </c>
      <c r="AC6177" s="1" t="s">
        <v>5434</v>
      </c>
      <c r="AD6177" s="1" t="s">
        <v>5434</v>
      </c>
      <c r="AE6177" s="1" t="s">
        <v>5434</v>
      </c>
    </row>
    <row r="6178" spans="3:31" ht="12.75" hidden="1">
      <c r="C6178" s="1" t="s">
        <v>4901</v>
      </c>
      <c r="D6178" s="1" t="s">
        <v>4901</v>
      </c>
      <c r="E6178" s="1" t="s">
        <v>4901</v>
      </c>
      <c r="F6178" s="1" t="s">
        <v>4901</v>
      </c>
      <c r="G6178" s="1" t="s">
        <v>4901</v>
      </c>
      <c r="H6178" s="1" t="s">
        <v>4901</v>
      </c>
      <c r="I6178" s="1" t="s">
        <v>4901</v>
      </c>
      <c r="J6178" s="1" t="s">
        <v>4901</v>
      </c>
      <c r="K6178" s="1" t="s">
        <v>4901</v>
      </c>
      <c r="M6178" s="3">
        <v>0</v>
      </c>
      <c r="O6178" s="1" t="s">
        <v>5434</v>
      </c>
      <c r="P6178" s="1" t="s">
        <v>5434</v>
      </c>
      <c r="Q6178" s="1" t="s">
        <v>5434</v>
      </c>
      <c r="R6178" s="1" t="s">
        <v>5434</v>
      </c>
      <c r="S6178" s="1" t="s">
        <v>5434</v>
      </c>
      <c r="T6178" s="1" t="s">
        <v>5434</v>
      </c>
      <c r="U6178" s="1" t="s">
        <v>5434</v>
      </c>
      <c r="W6178" s="3">
        <v>0</v>
      </c>
      <c r="Y6178" s="1" t="s">
        <v>5434</v>
      </c>
      <c r="Z6178" s="1" t="s">
        <v>5434</v>
      </c>
      <c r="AA6178" s="1" t="s">
        <v>5434</v>
      </c>
      <c r="AB6178" s="1" t="s">
        <v>5434</v>
      </c>
      <c r="AC6178" s="1" t="s">
        <v>5434</v>
      </c>
      <c r="AD6178" s="1" t="s">
        <v>5434</v>
      </c>
      <c r="AE6178" s="1" t="s">
        <v>5434</v>
      </c>
    </row>
    <row r="6179" spans="3:31" ht="12.75" hidden="1">
      <c r="C6179" s="1" t="s">
        <v>4901</v>
      </c>
      <c r="D6179" s="1" t="s">
        <v>4901</v>
      </c>
      <c r="E6179" s="1" t="s">
        <v>4901</v>
      </c>
      <c r="F6179" s="1" t="s">
        <v>4901</v>
      </c>
      <c r="G6179" s="1" t="s">
        <v>4901</v>
      </c>
      <c r="H6179" s="1" t="s">
        <v>4901</v>
      </c>
      <c r="I6179" s="1" t="s">
        <v>4901</v>
      </c>
      <c r="J6179" s="1" t="s">
        <v>4901</v>
      </c>
      <c r="K6179" s="1" t="s">
        <v>4901</v>
      </c>
      <c r="M6179" s="3">
        <v>0</v>
      </c>
      <c r="O6179" s="1" t="s">
        <v>5434</v>
      </c>
      <c r="P6179" s="1" t="s">
        <v>5434</v>
      </c>
      <c r="Q6179" s="1" t="s">
        <v>5434</v>
      </c>
      <c r="R6179" s="1" t="s">
        <v>5434</v>
      </c>
      <c r="S6179" s="1" t="s">
        <v>5434</v>
      </c>
      <c r="T6179" s="1" t="s">
        <v>5434</v>
      </c>
      <c r="U6179" s="1" t="s">
        <v>5434</v>
      </c>
      <c r="W6179" s="3">
        <v>0</v>
      </c>
      <c r="Y6179" s="1" t="s">
        <v>5434</v>
      </c>
      <c r="Z6179" s="1" t="s">
        <v>5434</v>
      </c>
      <c r="AA6179" s="1" t="s">
        <v>5434</v>
      </c>
      <c r="AB6179" s="1" t="s">
        <v>5434</v>
      </c>
      <c r="AC6179" s="1" t="s">
        <v>5434</v>
      </c>
      <c r="AD6179" s="1" t="s">
        <v>5434</v>
      </c>
      <c r="AE6179" s="1" t="s">
        <v>5434</v>
      </c>
    </row>
    <row r="6180" spans="3:31" ht="12.75" hidden="1">
      <c r="C6180" s="1" t="s">
        <v>4901</v>
      </c>
      <c r="D6180" s="1" t="s">
        <v>4901</v>
      </c>
      <c r="E6180" s="1" t="s">
        <v>4901</v>
      </c>
      <c r="F6180" s="1" t="s">
        <v>4901</v>
      </c>
      <c r="G6180" s="1" t="s">
        <v>4901</v>
      </c>
      <c r="H6180" s="1" t="s">
        <v>4901</v>
      </c>
      <c r="I6180" s="1" t="s">
        <v>4901</v>
      </c>
      <c r="J6180" s="1" t="s">
        <v>4901</v>
      </c>
      <c r="K6180" s="1" t="s">
        <v>4901</v>
      </c>
      <c r="M6180" s="3">
        <v>0</v>
      </c>
      <c r="O6180" s="1" t="s">
        <v>5434</v>
      </c>
      <c r="P6180" s="1" t="s">
        <v>5434</v>
      </c>
      <c r="Q6180" s="1" t="s">
        <v>5434</v>
      </c>
      <c r="R6180" s="1" t="s">
        <v>5434</v>
      </c>
      <c r="S6180" s="1" t="s">
        <v>5434</v>
      </c>
      <c r="T6180" s="1" t="s">
        <v>5434</v>
      </c>
      <c r="U6180" s="1" t="s">
        <v>5434</v>
      </c>
      <c r="W6180" s="3">
        <v>0</v>
      </c>
      <c r="Y6180" s="1" t="s">
        <v>5434</v>
      </c>
      <c r="Z6180" s="1" t="s">
        <v>5434</v>
      </c>
      <c r="AA6180" s="1" t="s">
        <v>5434</v>
      </c>
      <c r="AB6180" s="1" t="s">
        <v>5434</v>
      </c>
      <c r="AC6180" s="1" t="s">
        <v>5434</v>
      </c>
      <c r="AD6180" s="1" t="s">
        <v>5434</v>
      </c>
      <c r="AE6180" s="1" t="s">
        <v>5434</v>
      </c>
    </row>
    <row r="6181" spans="3:31" ht="12.75" hidden="1">
      <c r="C6181" s="1" t="s">
        <v>4901</v>
      </c>
      <c r="D6181" s="1" t="s">
        <v>4901</v>
      </c>
      <c r="E6181" s="1" t="s">
        <v>4901</v>
      </c>
      <c r="F6181" s="1" t="s">
        <v>4901</v>
      </c>
      <c r="G6181" s="1" t="s">
        <v>4901</v>
      </c>
      <c r="H6181" s="1" t="s">
        <v>4901</v>
      </c>
      <c r="I6181" s="1" t="s">
        <v>4901</v>
      </c>
      <c r="J6181" s="1" t="s">
        <v>4901</v>
      </c>
      <c r="K6181" s="1" t="s">
        <v>4901</v>
      </c>
      <c r="M6181" s="3">
        <v>0</v>
      </c>
      <c r="O6181" s="1" t="s">
        <v>5434</v>
      </c>
      <c r="P6181" s="1" t="s">
        <v>5434</v>
      </c>
      <c r="Q6181" s="1" t="s">
        <v>5434</v>
      </c>
      <c r="R6181" s="1" t="s">
        <v>5434</v>
      </c>
      <c r="S6181" s="1" t="s">
        <v>5434</v>
      </c>
      <c r="T6181" s="1" t="s">
        <v>5434</v>
      </c>
      <c r="U6181" s="1" t="s">
        <v>5434</v>
      </c>
      <c r="W6181" s="3">
        <v>0</v>
      </c>
      <c r="Y6181" s="1" t="s">
        <v>5434</v>
      </c>
      <c r="Z6181" s="1" t="s">
        <v>5434</v>
      </c>
      <c r="AA6181" s="1" t="s">
        <v>5434</v>
      </c>
      <c r="AB6181" s="1" t="s">
        <v>5434</v>
      </c>
      <c r="AC6181" s="1" t="s">
        <v>5434</v>
      </c>
      <c r="AD6181" s="1" t="s">
        <v>5434</v>
      </c>
      <c r="AE6181" s="1" t="s">
        <v>5434</v>
      </c>
    </row>
    <row r="6182" spans="3:31" ht="12.75" hidden="1">
      <c r="C6182" s="1" t="s">
        <v>4901</v>
      </c>
      <c r="D6182" s="1" t="s">
        <v>4901</v>
      </c>
      <c r="E6182" s="1" t="s">
        <v>4901</v>
      </c>
      <c r="F6182" s="1" t="s">
        <v>4901</v>
      </c>
      <c r="G6182" s="1" t="s">
        <v>4901</v>
      </c>
      <c r="H6182" s="1" t="s">
        <v>4901</v>
      </c>
      <c r="I6182" s="1" t="s">
        <v>4901</v>
      </c>
      <c r="J6182" s="1" t="s">
        <v>4901</v>
      </c>
      <c r="K6182" s="1" t="s">
        <v>4901</v>
      </c>
      <c r="M6182" s="3">
        <v>0</v>
      </c>
      <c r="O6182" s="1" t="s">
        <v>5434</v>
      </c>
      <c r="P6182" s="1" t="s">
        <v>5434</v>
      </c>
      <c r="Q6182" s="1" t="s">
        <v>5434</v>
      </c>
      <c r="R6182" s="1" t="s">
        <v>5434</v>
      </c>
      <c r="S6182" s="1" t="s">
        <v>5434</v>
      </c>
      <c r="T6182" s="1" t="s">
        <v>5434</v>
      </c>
      <c r="U6182" s="1" t="s">
        <v>5434</v>
      </c>
      <c r="W6182" s="3">
        <v>0</v>
      </c>
      <c r="Y6182" s="1" t="s">
        <v>5434</v>
      </c>
      <c r="Z6182" s="1" t="s">
        <v>5434</v>
      </c>
      <c r="AA6182" s="1" t="s">
        <v>5434</v>
      </c>
      <c r="AB6182" s="1" t="s">
        <v>5434</v>
      </c>
      <c r="AC6182" s="1" t="s">
        <v>5434</v>
      </c>
      <c r="AD6182" s="1" t="s">
        <v>5434</v>
      </c>
      <c r="AE6182" s="1" t="s">
        <v>5434</v>
      </c>
    </row>
    <row r="6183" spans="3:31" ht="12.75" hidden="1">
      <c r="C6183" s="1" t="s">
        <v>4901</v>
      </c>
      <c r="D6183" s="1" t="s">
        <v>4901</v>
      </c>
      <c r="E6183" s="1" t="s">
        <v>4901</v>
      </c>
      <c r="F6183" s="1" t="s">
        <v>4901</v>
      </c>
      <c r="G6183" s="1" t="s">
        <v>4901</v>
      </c>
      <c r="H6183" s="1" t="s">
        <v>4901</v>
      </c>
      <c r="I6183" s="1" t="s">
        <v>4901</v>
      </c>
      <c r="J6183" s="1" t="s">
        <v>4901</v>
      </c>
      <c r="K6183" s="1" t="s">
        <v>4901</v>
      </c>
      <c r="M6183" s="3">
        <v>0</v>
      </c>
      <c r="O6183" s="1" t="s">
        <v>5434</v>
      </c>
      <c r="P6183" s="1" t="s">
        <v>5434</v>
      </c>
      <c r="Q6183" s="1" t="s">
        <v>5434</v>
      </c>
      <c r="R6183" s="1" t="s">
        <v>5434</v>
      </c>
      <c r="S6183" s="1" t="s">
        <v>5434</v>
      </c>
      <c r="T6183" s="1" t="s">
        <v>5434</v>
      </c>
      <c r="U6183" s="1" t="s">
        <v>5434</v>
      </c>
      <c r="W6183" s="3">
        <v>0</v>
      </c>
      <c r="Y6183" s="1" t="s">
        <v>5434</v>
      </c>
      <c r="Z6183" s="1" t="s">
        <v>5434</v>
      </c>
      <c r="AA6183" s="1" t="s">
        <v>5434</v>
      </c>
      <c r="AB6183" s="1" t="s">
        <v>5434</v>
      </c>
      <c r="AC6183" s="1" t="s">
        <v>5434</v>
      </c>
      <c r="AD6183" s="1" t="s">
        <v>5434</v>
      </c>
      <c r="AE6183" s="1" t="s">
        <v>5434</v>
      </c>
    </row>
    <row r="6184" spans="3:31" ht="12.75" hidden="1">
      <c r="C6184" s="1" t="s">
        <v>4901</v>
      </c>
      <c r="D6184" s="1" t="s">
        <v>4901</v>
      </c>
      <c r="E6184" s="1" t="s">
        <v>4901</v>
      </c>
      <c r="F6184" s="1" t="s">
        <v>4901</v>
      </c>
      <c r="G6184" s="1" t="s">
        <v>4901</v>
      </c>
      <c r="H6184" s="1" t="s">
        <v>4901</v>
      </c>
      <c r="I6184" s="1" t="s">
        <v>4901</v>
      </c>
      <c r="J6184" s="1" t="s">
        <v>4901</v>
      </c>
      <c r="K6184" s="1" t="s">
        <v>4901</v>
      </c>
      <c r="M6184" s="3">
        <v>0</v>
      </c>
      <c r="O6184" s="1" t="s">
        <v>5434</v>
      </c>
      <c r="P6184" s="1" t="s">
        <v>5434</v>
      </c>
      <c r="Q6184" s="1" t="s">
        <v>5434</v>
      </c>
      <c r="R6184" s="1" t="s">
        <v>5434</v>
      </c>
      <c r="S6184" s="1" t="s">
        <v>5434</v>
      </c>
      <c r="T6184" s="1" t="s">
        <v>5434</v>
      </c>
      <c r="U6184" s="1" t="s">
        <v>5434</v>
      </c>
      <c r="W6184" s="3">
        <v>0</v>
      </c>
      <c r="Y6184" s="1" t="s">
        <v>5434</v>
      </c>
      <c r="Z6184" s="1" t="s">
        <v>5434</v>
      </c>
      <c r="AA6184" s="1" t="s">
        <v>5434</v>
      </c>
      <c r="AB6184" s="1" t="s">
        <v>5434</v>
      </c>
      <c r="AC6184" s="1" t="s">
        <v>5434</v>
      </c>
      <c r="AD6184" s="1" t="s">
        <v>5434</v>
      </c>
      <c r="AE6184" s="1" t="s">
        <v>5434</v>
      </c>
    </row>
    <row r="6185" spans="3:31" ht="12.75" hidden="1">
      <c r="C6185" s="1" t="s">
        <v>4901</v>
      </c>
      <c r="D6185" s="1" t="s">
        <v>4901</v>
      </c>
      <c r="E6185" s="1" t="s">
        <v>4901</v>
      </c>
      <c r="F6185" s="1" t="s">
        <v>4901</v>
      </c>
      <c r="G6185" s="1" t="s">
        <v>4901</v>
      </c>
      <c r="H6185" s="1" t="s">
        <v>4901</v>
      </c>
      <c r="I6185" s="1" t="s">
        <v>4901</v>
      </c>
      <c r="J6185" s="1" t="s">
        <v>4901</v>
      </c>
      <c r="K6185" s="1" t="s">
        <v>4901</v>
      </c>
      <c r="M6185" s="3">
        <v>0</v>
      </c>
      <c r="O6185" s="1" t="s">
        <v>5434</v>
      </c>
      <c r="P6185" s="1" t="s">
        <v>5434</v>
      </c>
      <c r="Q6185" s="1" t="s">
        <v>5434</v>
      </c>
      <c r="R6185" s="1" t="s">
        <v>5434</v>
      </c>
      <c r="S6185" s="1" t="s">
        <v>5434</v>
      </c>
      <c r="T6185" s="1" t="s">
        <v>5434</v>
      </c>
      <c r="U6185" s="1" t="s">
        <v>5434</v>
      </c>
      <c r="W6185" s="3">
        <v>0</v>
      </c>
      <c r="Y6185" s="1" t="s">
        <v>5434</v>
      </c>
      <c r="Z6185" s="1" t="s">
        <v>5434</v>
      </c>
      <c r="AA6185" s="1" t="s">
        <v>5434</v>
      </c>
      <c r="AB6185" s="1" t="s">
        <v>5434</v>
      </c>
      <c r="AC6185" s="1" t="s">
        <v>5434</v>
      </c>
      <c r="AD6185" s="1" t="s">
        <v>5434</v>
      </c>
      <c r="AE6185" s="1" t="s">
        <v>5434</v>
      </c>
    </row>
    <row r="6186" spans="3:31" ht="12.75" hidden="1">
      <c r="C6186" s="1" t="s">
        <v>4901</v>
      </c>
      <c r="D6186" s="1" t="s">
        <v>4901</v>
      </c>
      <c r="E6186" s="1" t="s">
        <v>4901</v>
      </c>
      <c r="F6186" s="1" t="s">
        <v>4901</v>
      </c>
      <c r="G6186" s="1" t="s">
        <v>4901</v>
      </c>
      <c r="H6186" s="1" t="s">
        <v>4901</v>
      </c>
      <c r="I6186" s="1" t="s">
        <v>4901</v>
      </c>
      <c r="J6186" s="1" t="s">
        <v>4901</v>
      </c>
      <c r="K6186" s="1" t="s">
        <v>4901</v>
      </c>
      <c r="M6186" s="3">
        <v>0</v>
      </c>
      <c r="O6186" s="1" t="s">
        <v>5434</v>
      </c>
      <c r="P6186" s="1" t="s">
        <v>5434</v>
      </c>
      <c r="Q6186" s="1" t="s">
        <v>5434</v>
      </c>
      <c r="R6186" s="1" t="s">
        <v>5434</v>
      </c>
      <c r="S6186" s="1" t="s">
        <v>5434</v>
      </c>
      <c r="T6186" s="1" t="s">
        <v>5434</v>
      </c>
      <c r="U6186" s="1" t="s">
        <v>5434</v>
      </c>
      <c r="W6186" s="3">
        <v>0</v>
      </c>
      <c r="Y6186" s="1" t="s">
        <v>5434</v>
      </c>
      <c r="Z6186" s="1" t="s">
        <v>5434</v>
      </c>
      <c r="AA6186" s="1" t="s">
        <v>5434</v>
      </c>
      <c r="AB6186" s="1" t="s">
        <v>5434</v>
      </c>
      <c r="AC6186" s="1" t="s">
        <v>5434</v>
      </c>
      <c r="AD6186" s="1" t="s">
        <v>5434</v>
      </c>
      <c r="AE6186" s="1" t="s">
        <v>5434</v>
      </c>
    </row>
    <row r="6187" spans="3:31" ht="12.75" hidden="1">
      <c r="C6187" s="1" t="s">
        <v>4901</v>
      </c>
      <c r="D6187" s="1" t="s">
        <v>4901</v>
      </c>
      <c r="E6187" s="1" t="s">
        <v>4901</v>
      </c>
      <c r="F6187" s="1" t="s">
        <v>4901</v>
      </c>
      <c r="G6187" s="1" t="s">
        <v>4901</v>
      </c>
      <c r="H6187" s="1" t="s">
        <v>4901</v>
      </c>
      <c r="I6187" s="1" t="s">
        <v>4901</v>
      </c>
      <c r="J6187" s="1" t="s">
        <v>4901</v>
      </c>
      <c r="K6187" s="1" t="s">
        <v>4901</v>
      </c>
      <c r="M6187" s="3">
        <v>0</v>
      </c>
      <c r="O6187" s="1" t="s">
        <v>5434</v>
      </c>
      <c r="P6187" s="1" t="s">
        <v>5434</v>
      </c>
      <c r="Q6187" s="1" t="s">
        <v>5434</v>
      </c>
      <c r="R6187" s="1" t="s">
        <v>5434</v>
      </c>
      <c r="S6187" s="1" t="s">
        <v>5434</v>
      </c>
      <c r="T6187" s="1" t="s">
        <v>5434</v>
      </c>
      <c r="U6187" s="1" t="s">
        <v>5434</v>
      </c>
      <c r="W6187" s="3">
        <v>0</v>
      </c>
      <c r="Y6187" s="1" t="s">
        <v>5434</v>
      </c>
      <c r="Z6187" s="1" t="s">
        <v>5434</v>
      </c>
      <c r="AA6187" s="1" t="s">
        <v>5434</v>
      </c>
      <c r="AB6187" s="1" t="s">
        <v>5434</v>
      </c>
      <c r="AC6187" s="1" t="s">
        <v>5434</v>
      </c>
      <c r="AD6187" s="1" t="s">
        <v>5434</v>
      </c>
      <c r="AE6187" s="1" t="s">
        <v>5434</v>
      </c>
    </row>
    <row r="6188" spans="3:31" ht="12.75" hidden="1">
      <c r="C6188" s="1" t="s">
        <v>4901</v>
      </c>
      <c r="D6188" s="1" t="s">
        <v>4901</v>
      </c>
      <c r="E6188" s="1" t="s">
        <v>4901</v>
      </c>
      <c r="F6188" s="1" t="s">
        <v>4901</v>
      </c>
      <c r="G6188" s="1" t="s">
        <v>4901</v>
      </c>
      <c r="H6188" s="1" t="s">
        <v>4901</v>
      </c>
      <c r="I6188" s="1" t="s">
        <v>4901</v>
      </c>
      <c r="J6188" s="1" t="s">
        <v>4901</v>
      </c>
      <c r="K6188" s="1" t="s">
        <v>4901</v>
      </c>
      <c r="M6188" s="3">
        <v>0</v>
      </c>
      <c r="O6188" s="1" t="s">
        <v>5434</v>
      </c>
      <c r="P6188" s="1" t="s">
        <v>5434</v>
      </c>
      <c r="Q6188" s="1" t="s">
        <v>5434</v>
      </c>
      <c r="R6188" s="1" t="s">
        <v>5434</v>
      </c>
      <c r="S6188" s="1" t="s">
        <v>5434</v>
      </c>
      <c r="T6188" s="1" t="s">
        <v>5434</v>
      </c>
      <c r="U6188" s="1" t="s">
        <v>5434</v>
      </c>
      <c r="W6188" s="3">
        <v>0</v>
      </c>
      <c r="Y6188" s="1" t="s">
        <v>5434</v>
      </c>
      <c r="Z6188" s="1" t="s">
        <v>5434</v>
      </c>
      <c r="AA6188" s="1" t="s">
        <v>5434</v>
      </c>
      <c r="AB6188" s="1" t="s">
        <v>5434</v>
      </c>
      <c r="AC6188" s="1" t="s">
        <v>5434</v>
      </c>
      <c r="AD6188" s="1" t="s">
        <v>5434</v>
      </c>
      <c r="AE6188" s="1" t="s">
        <v>5434</v>
      </c>
    </row>
    <row r="6189" spans="3:31" ht="12.75" hidden="1">
      <c r="C6189" s="1" t="s">
        <v>4901</v>
      </c>
      <c r="D6189" s="1" t="s">
        <v>4901</v>
      </c>
      <c r="E6189" s="1" t="s">
        <v>4901</v>
      </c>
      <c r="F6189" s="1" t="s">
        <v>4901</v>
      </c>
      <c r="G6189" s="1" t="s">
        <v>4901</v>
      </c>
      <c r="H6189" s="1" t="s">
        <v>4901</v>
      </c>
      <c r="I6189" s="1" t="s">
        <v>4901</v>
      </c>
      <c r="J6189" s="1" t="s">
        <v>4901</v>
      </c>
      <c r="K6189" s="1" t="s">
        <v>4901</v>
      </c>
      <c r="M6189" s="3">
        <v>0</v>
      </c>
      <c r="O6189" s="1" t="s">
        <v>5434</v>
      </c>
      <c r="P6189" s="1" t="s">
        <v>5434</v>
      </c>
      <c r="Q6189" s="1" t="s">
        <v>5434</v>
      </c>
      <c r="R6189" s="1" t="s">
        <v>5434</v>
      </c>
      <c r="S6189" s="1" t="s">
        <v>5434</v>
      </c>
      <c r="T6189" s="1" t="s">
        <v>5434</v>
      </c>
      <c r="U6189" s="1" t="s">
        <v>5434</v>
      </c>
      <c r="W6189" s="3">
        <v>0</v>
      </c>
      <c r="Y6189" s="1" t="s">
        <v>5434</v>
      </c>
      <c r="Z6189" s="1" t="s">
        <v>5434</v>
      </c>
      <c r="AA6189" s="1" t="s">
        <v>5434</v>
      </c>
      <c r="AB6189" s="1" t="s">
        <v>5434</v>
      </c>
      <c r="AC6189" s="1" t="s">
        <v>5434</v>
      </c>
      <c r="AD6189" s="1" t="s">
        <v>5434</v>
      </c>
      <c r="AE6189" s="1" t="s">
        <v>5434</v>
      </c>
    </row>
    <row r="6190" spans="3:31" ht="12.75" hidden="1">
      <c r="C6190" s="1" t="s">
        <v>4901</v>
      </c>
      <c r="D6190" s="1" t="s">
        <v>4901</v>
      </c>
      <c r="E6190" s="1" t="s">
        <v>4901</v>
      </c>
      <c r="F6190" s="1" t="s">
        <v>4901</v>
      </c>
      <c r="G6190" s="1" t="s">
        <v>4901</v>
      </c>
      <c r="H6190" s="1" t="s">
        <v>4901</v>
      </c>
      <c r="I6190" s="1" t="s">
        <v>4901</v>
      </c>
      <c r="J6190" s="1" t="s">
        <v>4901</v>
      </c>
      <c r="K6190" s="1" t="s">
        <v>4901</v>
      </c>
      <c r="M6190" s="3">
        <v>0</v>
      </c>
      <c r="O6190" s="1" t="s">
        <v>5434</v>
      </c>
      <c r="P6190" s="1" t="s">
        <v>5434</v>
      </c>
      <c r="Q6190" s="1" t="s">
        <v>5434</v>
      </c>
      <c r="R6190" s="1" t="s">
        <v>5434</v>
      </c>
      <c r="S6190" s="1" t="s">
        <v>5434</v>
      </c>
      <c r="T6190" s="1" t="s">
        <v>5434</v>
      </c>
      <c r="U6190" s="1" t="s">
        <v>5434</v>
      </c>
      <c r="W6190" s="3">
        <v>0</v>
      </c>
      <c r="Y6190" s="1" t="s">
        <v>5434</v>
      </c>
      <c r="Z6190" s="1" t="s">
        <v>5434</v>
      </c>
      <c r="AA6190" s="1" t="s">
        <v>5434</v>
      </c>
      <c r="AB6190" s="1" t="s">
        <v>5434</v>
      </c>
      <c r="AC6190" s="1" t="s">
        <v>5434</v>
      </c>
      <c r="AD6190" s="1" t="s">
        <v>5434</v>
      </c>
      <c r="AE6190" s="1" t="s">
        <v>5434</v>
      </c>
    </row>
    <row r="6191" spans="3:31" ht="12.75" hidden="1">
      <c r="C6191" s="1" t="s">
        <v>4901</v>
      </c>
      <c r="D6191" s="1" t="s">
        <v>4901</v>
      </c>
      <c r="E6191" s="1" t="s">
        <v>4901</v>
      </c>
      <c r="F6191" s="1" t="s">
        <v>4901</v>
      </c>
      <c r="G6191" s="1" t="s">
        <v>4901</v>
      </c>
      <c r="H6191" s="1" t="s">
        <v>4901</v>
      </c>
      <c r="I6191" s="1" t="s">
        <v>4901</v>
      </c>
      <c r="J6191" s="1" t="s">
        <v>4901</v>
      </c>
      <c r="K6191" s="1" t="s">
        <v>4901</v>
      </c>
      <c r="M6191" s="3">
        <v>0</v>
      </c>
      <c r="O6191" s="1" t="s">
        <v>5434</v>
      </c>
      <c r="P6191" s="1" t="s">
        <v>5434</v>
      </c>
      <c r="Q6191" s="1" t="s">
        <v>5434</v>
      </c>
      <c r="R6191" s="1" t="s">
        <v>5434</v>
      </c>
      <c r="S6191" s="1" t="s">
        <v>5434</v>
      </c>
      <c r="T6191" s="1" t="s">
        <v>5434</v>
      </c>
      <c r="U6191" s="1" t="s">
        <v>5434</v>
      </c>
      <c r="W6191" s="3">
        <v>0</v>
      </c>
      <c r="Y6191" s="1" t="s">
        <v>5434</v>
      </c>
      <c r="Z6191" s="1" t="s">
        <v>5434</v>
      </c>
      <c r="AA6191" s="1" t="s">
        <v>5434</v>
      </c>
      <c r="AB6191" s="1" t="s">
        <v>5434</v>
      </c>
      <c r="AC6191" s="1" t="s">
        <v>5434</v>
      </c>
      <c r="AD6191" s="1" t="s">
        <v>5434</v>
      </c>
      <c r="AE6191" s="1" t="s">
        <v>5434</v>
      </c>
    </row>
    <row r="6192" spans="3:31" ht="12.75" hidden="1">
      <c r="C6192" s="1" t="s">
        <v>4901</v>
      </c>
      <c r="D6192" s="1" t="s">
        <v>4901</v>
      </c>
      <c r="E6192" s="1" t="s">
        <v>4901</v>
      </c>
      <c r="F6192" s="1" t="s">
        <v>4901</v>
      </c>
      <c r="G6192" s="1" t="s">
        <v>4901</v>
      </c>
      <c r="H6192" s="1" t="s">
        <v>4901</v>
      </c>
      <c r="I6192" s="1" t="s">
        <v>4901</v>
      </c>
      <c r="J6192" s="1" t="s">
        <v>4901</v>
      </c>
      <c r="K6192" s="1" t="s">
        <v>4901</v>
      </c>
      <c r="M6192" s="3">
        <v>0</v>
      </c>
      <c r="O6192" s="1" t="s">
        <v>5434</v>
      </c>
      <c r="P6192" s="1" t="s">
        <v>5434</v>
      </c>
      <c r="Q6192" s="1" t="s">
        <v>5434</v>
      </c>
      <c r="R6192" s="1" t="s">
        <v>5434</v>
      </c>
      <c r="S6192" s="1" t="s">
        <v>5434</v>
      </c>
      <c r="T6192" s="1" t="s">
        <v>5434</v>
      </c>
      <c r="U6192" s="1" t="s">
        <v>5434</v>
      </c>
      <c r="W6192" s="3">
        <v>0</v>
      </c>
      <c r="Y6192" s="1" t="s">
        <v>5434</v>
      </c>
      <c r="Z6192" s="1" t="s">
        <v>5434</v>
      </c>
      <c r="AA6192" s="1" t="s">
        <v>5434</v>
      </c>
      <c r="AB6192" s="1" t="s">
        <v>5434</v>
      </c>
      <c r="AC6192" s="1" t="s">
        <v>5434</v>
      </c>
      <c r="AD6192" s="1" t="s">
        <v>5434</v>
      </c>
      <c r="AE6192" s="1" t="s">
        <v>5434</v>
      </c>
    </row>
    <row r="6193" spans="3:31" ht="12.75" hidden="1">
      <c r="C6193" s="1" t="s">
        <v>4901</v>
      </c>
      <c r="D6193" s="1" t="s">
        <v>4901</v>
      </c>
      <c r="E6193" s="1" t="s">
        <v>4901</v>
      </c>
      <c r="F6193" s="1" t="s">
        <v>4901</v>
      </c>
      <c r="G6193" s="1" t="s">
        <v>4901</v>
      </c>
      <c r="H6193" s="1" t="s">
        <v>4901</v>
      </c>
      <c r="I6193" s="1" t="s">
        <v>4901</v>
      </c>
      <c r="J6193" s="1" t="s">
        <v>4901</v>
      </c>
      <c r="K6193" s="1" t="s">
        <v>4901</v>
      </c>
      <c r="M6193" s="3">
        <v>0</v>
      </c>
      <c r="O6193" s="1" t="s">
        <v>5434</v>
      </c>
      <c r="P6193" s="1" t="s">
        <v>5434</v>
      </c>
      <c r="Q6193" s="1" t="s">
        <v>5434</v>
      </c>
      <c r="R6193" s="1" t="s">
        <v>5434</v>
      </c>
      <c r="S6193" s="1" t="s">
        <v>5434</v>
      </c>
      <c r="T6193" s="1" t="s">
        <v>5434</v>
      </c>
      <c r="U6193" s="1" t="s">
        <v>5434</v>
      </c>
      <c r="W6193" s="3">
        <v>0</v>
      </c>
      <c r="Y6193" s="1" t="s">
        <v>5434</v>
      </c>
      <c r="Z6193" s="1" t="s">
        <v>5434</v>
      </c>
      <c r="AA6193" s="1" t="s">
        <v>5434</v>
      </c>
      <c r="AB6193" s="1" t="s">
        <v>5434</v>
      </c>
      <c r="AC6193" s="1" t="s">
        <v>5434</v>
      </c>
      <c r="AD6193" s="1" t="s">
        <v>5434</v>
      </c>
      <c r="AE6193" s="1" t="s">
        <v>5434</v>
      </c>
    </row>
    <row r="6194" spans="3:31" ht="12.75" hidden="1">
      <c r="C6194" s="1" t="s">
        <v>4901</v>
      </c>
      <c r="D6194" s="1" t="s">
        <v>4901</v>
      </c>
      <c r="E6194" s="1" t="s">
        <v>4901</v>
      </c>
      <c r="F6194" s="1" t="s">
        <v>4901</v>
      </c>
      <c r="G6194" s="1" t="s">
        <v>4901</v>
      </c>
      <c r="H6194" s="1" t="s">
        <v>4901</v>
      </c>
      <c r="I6194" s="1" t="s">
        <v>4901</v>
      </c>
      <c r="J6194" s="1" t="s">
        <v>4901</v>
      </c>
      <c r="K6194" s="1" t="s">
        <v>4901</v>
      </c>
      <c r="M6194" s="3">
        <v>0</v>
      </c>
      <c r="O6194" s="1" t="s">
        <v>5434</v>
      </c>
      <c r="P6194" s="1" t="s">
        <v>5434</v>
      </c>
      <c r="Q6194" s="1" t="s">
        <v>5434</v>
      </c>
      <c r="R6194" s="1" t="s">
        <v>5434</v>
      </c>
      <c r="S6194" s="1" t="s">
        <v>5434</v>
      </c>
      <c r="T6194" s="1" t="s">
        <v>5434</v>
      </c>
      <c r="U6194" s="1" t="s">
        <v>5434</v>
      </c>
      <c r="W6194" s="3">
        <v>0</v>
      </c>
      <c r="Y6194" s="1" t="s">
        <v>5434</v>
      </c>
      <c r="Z6194" s="1" t="s">
        <v>5434</v>
      </c>
      <c r="AA6194" s="1" t="s">
        <v>5434</v>
      </c>
      <c r="AB6194" s="1" t="s">
        <v>5434</v>
      </c>
      <c r="AC6194" s="1" t="s">
        <v>5434</v>
      </c>
      <c r="AD6194" s="1" t="s">
        <v>5434</v>
      </c>
      <c r="AE6194" s="1" t="s">
        <v>5434</v>
      </c>
    </row>
    <row r="6195" spans="3:31" ht="12.75" hidden="1">
      <c r="C6195" s="1" t="s">
        <v>4901</v>
      </c>
      <c r="D6195" s="1" t="s">
        <v>4901</v>
      </c>
      <c r="E6195" s="1" t="s">
        <v>4901</v>
      </c>
      <c r="F6195" s="1" t="s">
        <v>4901</v>
      </c>
      <c r="G6195" s="1" t="s">
        <v>4901</v>
      </c>
      <c r="H6195" s="1" t="s">
        <v>4901</v>
      </c>
      <c r="I6195" s="1" t="s">
        <v>4901</v>
      </c>
      <c r="J6195" s="1" t="s">
        <v>4901</v>
      </c>
      <c r="K6195" s="1" t="s">
        <v>4901</v>
      </c>
      <c r="M6195" s="3">
        <v>0</v>
      </c>
      <c r="O6195" s="1" t="s">
        <v>5434</v>
      </c>
      <c r="P6195" s="1" t="s">
        <v>5434</v>
      </c>
      <c r="Q6195" s="1" t="s">
        <v>5434</v>
      </c>
      <c r="R6195" s="1" t="s">
        <v>5434</v>
      </c>
      <c r="S6195" s="1" t="s">
        <v>5434</v>
      </c>
      <c r="T6195" s="1" t="s">
        <v>5434</v>
      </c>
      <c r="U6195" s="1" t="s">
        <v>5434</v>
      </c>
      <c r="W6195" s="3">
        <v>0</v>
      </c>
      <c r="Y6195" s="1" t="s">
        <v>5434</v>
      </c>
      <c r="Z6195" s="1" t="s">
        <v>5434</v>
      </c>
      <c r="AA6195" s="1" t="s">
        <v>5434</v>
      </c>
      <c r="AB6195" s="1" t="s">
        <v>5434</v>
      </c>
      <c r="AC6195" s="1" t="s">
        <v>5434</v>
      </c>
      <c r="AD6195" s="1" t="s">
        <v>5434</v>
      </c>
      <c r="AE6195" s="1" t="s">
        <v>5434</v>
      </c>
    </row>
    <row r="6196" spans="3:31" ht="12.75" hidden="1">
      <c r="C6196" s="1" t="s">
        <v>4901</v>
      </c>
      <c r="D6196" s="1" t="s">
        <v>4901</v>
      </c>
      <c r="E6196" s="1" t="s">
        <v>4901</v>
      </c>
      <c r="F6196" s="1" t="s">
        <v>4901</v>
      </c>
      <c r="G6196" s="1" t="s">
        <v>4901</v>
      </c>
      <c r="H6196" s="1" t="s">
        <v>4901</v>
      </c>
      <c r="I6196" s="1" t="s">
        <v>4901</v>
      </c>
      <c r="J6196" s="1" t="s">
        <v>4901</v>
      </c>
      <c r="K6196" s="1" t="s">
        <v>4901</v>
      </c>
      <c r="M6196" s="3">
        <v>0</v>
      </c>
      <c r="O6196" s="1" t="s">
        <v>5434</v>
      </c>
      <c r="P6196" s="1" t="s">
        <v>5434</v>
      </c>
      <c r="Q6196" s="1" t="s">
        <v>5434</v>
      </c>
      <c r="R6196" s="1" t="s">
        <v>5434</v>
      </c>
      <c r="S6196" s="1" t="s">
        <v>5434</v>
      </c>
      <c r="T6196" s="1" t="s">
        <v>5434</v>
      </c>
      <c r="U6196" s="1" t="s">
        <v>5434</v>
      </c>
      <c r="W6196" s="3">
        <v>0</v>
      </c>
      <c r="Y6196" s="1" t="s">
        <v>5434</v>
      </c>
      <c r="Z6196" s="1" t="s">
        <v>5434</v>
      </c>
      <c r="AA6196" s="1" t="s">
        <v>5434</v>
      </c>
      <c r="AB6196" s="1" t="s">
        <v>5434</v>
      </c>
      <c r="AC6196" s="1" t="s">
        <v>5434</v>
      </c>
      <c r="AD6196" s="1" t="s">
        <v>5434</v>
      </c>
      <c r="AE6196" s="1" t="s">
        <v>5434</v>
      </c>
    </row>
    <row r="6197" spans="3:31" ht="12.75" hidden="1">
      <c r="C6197" s="1" t="s">
        <v>4901</v>
      </c>
      <c r="D6197" s="1" t="s">
        <v>4901</v>
      </c>
      <c r="E6197" s="1" t="s">
        <v>4901</v>
      </c>
      <c r="F6197" s="1" t="s">
        <v>4901</v>
      </c>
      <c r="G6197" s="1" t="s">
        <v>4901</v>
      </c>
      <c r="H6197" s="1" t="s">
        <v>4901</v>
      </c>
      <c r="I6197" s="1" t="s">
        <v>4901</v>
      </c>
      <c r="J6197" s="1" t="s">
        <v>4901</v>
      </c>
      <c r="K6197" s="1" t="s">
        <v>4901</v>
      </c>
      <c r="M6197" s="3">
        <v>0</v>
      </c>
      <c r="O6197" s="1" t="s">
        <v>5434</v>
      </c>
      <c r="P6197" s="1" t="s">
        <v>5434</v>
      </c>
      <c r="Q6197" s="1" t="s">
        <v>5434</v>
      </c>
      <c r="R6197" s="1" t="s">
        <v>5434</v>
      </c>
      <c r="S6197" s="1" t="s">
        <v>5434</v>
      </c>
      <c r="T6197" s="1" t="s">
        <v>5434</v>
      </c>
      <c r="U6197" s="1" t="s">
        <v>5434</v>
      </c>
      <c r="W6197" s="3">
        <v>0</v>
      </c>
      <c r="Y6197" s="1" t="s">
        <v>5434</v>
      </c>
      <c r="Z6197" s="1" t="s">
        <v>5434</v>
      </c>
      <c r="AA6197" s="1" t="s">
        <v>5434</v>
      </c>
      <c r="AB6197" s="1" t="s">
        <v>5434</v>
      </c>
      <c r="AC6197" s="1" t="s">
        <v>5434</v>
      </c>
      <c r="AD6197" s="1" t="s">
        <v>5434</v>
      </c>
      <c r="AE6197" s="1" t="s">
        <v>5434</v>
      </c>
    </row>
    <row r="6198" spans="3:31" ht="12.75" hidden="1">
      <c r="C6198" s="1" t="s">
        <v>4901</v>
      </c>
      <c r="D6198" s="1" t="s">
        <v>4901</v>
      </c>
      <c r="E6198" s="1" t="s">
        <v>4901</v>
      </c>
      <c r="F6198" s="1" t="s">
        <v>4901</v>
      </c>
      <c r="G6198" s="1" t="s">
        <v>4901</v>
      </c>
      <c r="H6198" s="1" t="s">
        <v>4901</v>
      </c>
      <c r="I6198" s="1" t="s">
        <v>4901</v>
      </c>
      <c r="J6198" s="1" t="s">
        <v>4901</v>
      </c>
      <c r="K6198" s="1" t="s">
        <v>4901</v>
      </c>
      <c r="M6198" s="3">
        <v>0</v>
      </c>
      <c r="O6198" s="1" t="s">
        <v>5434</v>
      </c>
      <c r="P6198" s="1" t="s">
        <v>5434</v>
      </c>
      <c r="Q6198" s="1" t="s">
        <v>5434</v>
      </c>
      <c r="R6198" s="1" t="s">
        <v>5434</v>
      </c>
      <c r="S6198" s="1" t="s">
        <v>5434</v>
      </c>
      <c r="T6198" s="1" t="s">
        <v>5434</v>
      </c>
      <c r="U6198" s="1" t="s">
        <v>5434</v>
      </c>
      <c r="W6198" s="3">
        <v>0</v>
      </c>
      <c r="Y6198" s="1" t="s">
        <v>5434</v>
      </c>
      <c r="Z6198" s="1" t="s">
        <v>5434</v>
      </c>
      <c r="AA6198" s="1" t="s">
        <v>5434</v>
      </c>
      <c r="AB6198" s="1" t="s">
        <v>5434</v>
      </c>
      <c r="AC6198" s="1" t="s">
        <v>5434</v>
      </c>
      <c r="AD6198" s="1" t="s">
        <v>5434</v>
      </c>
      <c r="AE6198" s="1" t="s">
        <v>5434</v>
      </c>
    </row>
    <row r="6199" spans="3:31" ht="12.75" hidden="1">
      <c r="C6199" s="1" t="s">
        <v>4901</v>
      </c>
      <c r="D6199" s="1" t="s">
        <v>4901</v>
      </c>
      <c r="E6199" s="1" t="s">
        <v>4901</v>
      </c>
      <c r="F6199" s="1" t="s">
        <v>4901</v>
      </c>
      <c r="G6199" s="1" t="s">
        <v>4901</v>
      </c>
      <c r="H6199" s="1" t="s">
        <v>4901</v>
      </c>
      <c r="I6199" s="1" t="s">
        <v>4901</v>
      </c>
      <c r="J6199" s="1" t="s">
        <v>4901</v>
      </c>
      <c r="K6199" s="1" t="s">
        <v>4901</v>
      </c>
      <c r="M6199" s="3">
        <v>0</v>
      </c>
      <c r="O6199" s="1" t="s">
        <v>5434</v>
      </c>
      <c r="P6199" s="1" t="s">
        <v>5434</v>
      </c>
      <c r="Q6199" s="1" t="s">
        <v>5434</v>
      </c>
      <c r="R6199" s="1" t="s">
        <v>5434</v>
      </c>
      <c r="S6199" s="1" t="s">
        <v>5434</v>
      </c>
      <c r="T6199" s="1" t="s">
        <v>5434</v>
      </c>
      <c r="U6199" s="1" t="s">
        <v>5434</v>
      </c>
      <c r="W6199" s="3">
        <v>0</v>
      </c>
      <c r="Y6199" s="1" t="s">
        <v>5434</v>
      </c>
      <c r="Z6199" s="1" t="s">
        <v>5434</v>
      </c>
      <c r="AA6199" s="1" t="s">
        <v>5434</v>
      </c>
      <c r="AB6199" s="1" t="s">
        <v>5434</v>
      </c>
      <c r="AC6199" s="1" t="s">
        <v>5434</v>
      </c>
      <c r="AD6199" s="1" t="s">
        <v>5434</v>
      </c>
      <c r="AE6199" s="1" t="s">
        <v>5434</v>
      </c>
    </row>
    <row r="6200" spans="3:31" ht="12.75" hidden="1">
      <c r="C6200" s="1" t="s">
        <v>4901</v>
      </c>
      <c r="D6200" s="1" t="s">
        <v>4901</v>
      </c>
      <c r="E6200" s="1" t="s">
        <v>4901</v>
      </c>
      <c r="F6200" s="1" t="s">
        <v>4901</v>
      </c>
      <c r="G6200" s="1" t="s">
        <v>4901</v>
      </c>
      <c r="H6200" s="1" t="s">
        <v>4901</v>
      </c>
      <c r="I6200" s="1" t="s">
        <v>4901</v>
      </c>
      <c r="J6200" s="1" t="s">
        <v>4901</v>
      </c>
      <c r="K6200" s="1" t="s">
        <v>4901</v>
      </c>
      <c r="M6200" s="3">
        <v>0</v>
      </c>
      <c r="O6200" s="1" t="s">
        <v>5434</v>
      </c>
      <c r="P6200" s="1" t="s">
        <v>5434</v>
      </c>
      <c r="Q6200" s="1" t="s">
        <v>5434</v>
      </c>
      <c r="R6200" s="1" t="s">
        <v>5434</v>
      </c>
      <c r="S6200" s="1" t="s">
        <v>5434</v>
      </c>
      <c r="T6200" s="1" t="s">
        <v>5434</v>
      </c>
      <c r="U6200" s="1" t="s">
        <v>5434</v>
      </c>
      <c r="W6200" s="3">
        <v>0</v>
      </c>
      <c r="Y6200" s="1" t="s">
        <v>5434</v>
      </c>
      <c r="Z6200" s="1" t="s">
        <v>5434</v>
      </c>
      <c r="AA6200" s="1" t="s">
        <v>5434</v>
      </c>
      <c r="AB6200" s="1" t="s">
        <v>5434</v>
      </c>
      <c r="AC6200" s="1" t="s">
        <v>5434</v>
      </c>
      <c r="AD6200" s="1" t="s">
        <v>5434</v>
      </c>
      <c r="AE6200" s="1" t="s">
        <v>5434</v>
      </c>
    </row>
    <row r="6201" spans="3:31" ht="12.75" hidden="1">
      <c r="C6201" s="1" t="s">
        <v>4901</v>
      </c>
      <c r="D6201" s="1" t="s">
        <v>4901</v>
      </c>
      <c r="E6201" s="1" t="s">
        <v>4901</v>
      </c>
      <c r="F6201" s="1" t="s">
        <v>4901</v>
      </c>
      <c r="G6201" s="1" t="s">
        <v>4901</v>
      </c>
      <c r="H6201" s="1" t="s">
        <v>4901</v>
      </c>
      <c r="I6201" s="1" t="s">
        <v>4901</v>
      </c>
      <c r="J6201" s="1" t="s">
        <v>4901</v>
      </c>
      <c r="K6201" s="1" t="s">
        <v>4901</v>
      </c>
      <c r="M6201" s="3">
        <v>0</v>
      </c>
      <c r="O6201" s="1" t="s">
        <v>5434</v>
      </c>
      <c r="P6201" s="1" t="s">
        <v>5434</v>
      </c>
      <c r="Q6201" s="1" t="s">
        <v>5434</v>
      </c>
      <c r="R6201" s="1" t="s">
        <v>5434</v>
      </c>
      <c r="S6201" s="1" t="s">
        <v>5434</v>
      </c>
      <c r="T6201" s="1" t="s">
        <v>5434</v>
      </c>
      <c r="U6201" s="1" t="s">
        <v>5434</v>
      </c>
      <c r="W6201" s="3">
        <v>0</v>
      </c>
      <c r="Y6201" s="1" t="s">
        <v>5434</v>
      </c>
      <c r="Z6201" s="1" t="s">
        <v>5434</v>
      </c>
      <c r="AA6201" s="1" t="s">
        <v>5434</v>
      </c>
      <c r="AB6201" s="1" t="s">
        <v>5434</v>
      </c>
      <c r="AC6201" s="1" t="s">
        <v>5434</v>
      </c>
      <c r="AD6201" s="1" t="s">
        <v>5434</v>
      </c>
      <c r="AE6201" s="1" t="s">
        <v>5434</v>
      </c>
    </row>
    <row r="6202" spans="3:31" ht="12.75" hidden="1">
      <c r="C6202" s="1" t="s">
        <v>4901</v>
      </c>
      <c r="D6202" s="1" t="s">
        <v>4901</v>
      </c>
      <c r="E6202" s="1" t="s">
        <v>4901</v>
      </c>
      <c r="F6202" s="1" t="s">
        <v>4901</v>
      </c>
      <c r="G6202" s="1" t="s">
        <v>4901</v>
      </c>
      <c r="H6202" s="1" t="s">
        <v>4901</v>
      </c>
      <c r="I6202" s="1" t="s">
        <v>4901</v>
      </c>
      <c r="J6202" s="1" t="s">
        <v>4901</v>
      </c>
      <c r="K6202" s="1" t="s">
        <v>4901</v>
      </c>
      <c r="M6202" s="3">
        <v>0</v>
      </c>
      <c r="O6202" s="1" t="s">
        <v>5434</v>
      </c>
      <c r="P6202" s="1" t="s">
        <v>5434</v>
      </c>
      <c r="Q6202" s="1" t="s">
        <v>5434</v>
      </c>
      <c r="R6202" s="1" t="s">
        <v>5434</v>
      </c>
      <c r="S6202" s="1" t="s">
        <v>5434</v>
      </c>
      <c r="T6202" s="1" t="s">
        <v>5434</v>
      </c>
      <c r="U6202" s="1" t="s">
        <v>5434</v>
      </c>
      <c r="W6202" s="3">
        <v>0</v>
      </c>
      <c r="Y6202" s="1" t="s">
        <v>5434</v>
      </c>
      <c r="Z6202" s="1" t="s">
        <v>5434</v>
      </c>
      <c r="AA6202" s="1" t="s">
        <v>5434</v>
      </c>
      <c r="AB6202" s="1" t="s">
        <v>5434</v>
      </c>
      <c r="AC6202" s="1" t="s">
        <v>5434</v>
      </c>
      <c r="AD6202" s="1" t="s">
        <v>5434</v>
      </c>
      <c r="AE6202" s="1" t="s">
        <v>5434</v>
      </c>
    </row>
    <row r="6203" spans="3:31" ht="12.75" hidden="1">
      <c r="C6203" s="1" t="s">
        <v>4901</v>
      </c>
      <c r="D6203" s="1" t="s">
        <v>4901</v>
      </c>
      <c r="E6203" s="1" t="s">
        <v>4901</v>
      </c>
      <c r="F6203" s="1" t="s">
        <v>4901</v>
      </c>
      <c r="G6203" s="1" t="s">
        <v>4901</v>
      </c>
      <c r="H6203" s="1" t="s">
        <v>4901</v>
      </c>
      <c r="I6203" s="1" t="s">
        <v>4901</v>
      </c>
      <c r="J6203" s="1" t="s">
        <v>4901</v>
      </c>
      <c r="K6203" s="1" t="s">
        <v>4901</v>
      </c>
      <c r="M6203" s="3">
        <v>0</v>
      </c>
      <c r="O6203" s="1" t="s">
        <v>5434</v>
      </c>
      <c r="P6203" s="1" t="s">
        <v>5434</v>
      </c>
      <c r="Q6203" s="1" t="s">
        <v>5434</v>
      </c>
      <c r="R6203" s="1" t="s">
        <v>5434</v>
      </c>
      <c r="S6203" s="1" t="s">
        <v>5434</v>
      </c>
      <c r="T6203" s="1" t="s">
        <v>5434</v>
      </c>
      <c r="U6203" s="1" t="s">
        <v>5434</v>
      </c>
      <c r="W6203" s="3">
        <v>0</v>
      </c>
      <c r="Y6203" s="1" t="s">
        <v>5434</v>
      </c>
      <c r="Z6203" s="1" t="s">
        <v>5434</v>
      </c>
      <c r="AA6203" s="1" t="s">
        <v>5434</v>
      </c>
      <c r="AB6203" s="1" t="s">
        <v>5434</v>
      </c>
      <c r="AC6203" s="1" t="s">
        <v>5434</v>
      </c>
      <c r="AD6203" s="1" t="s">
        <v>5434</v>
      </c>
      <c r="AE6203" s="1" t="s">
        <v>5434</v>
      </c>
    </row>
    <row r="6204" spans="3:31" ht="12.75" hidden="1">
      <c r="C6204" s="1" t="s">
        <v>4901</v>
      </c>
      <c r="D6204" s="1" t="s">
        <v>4901</v>
      </c>
      <c r="E6204" s="1" t="s">
        <v>4901</v>
      </c>
      <c r="F6204" s="1" t="s">
        <v>4901</v>
      </c>
      <c r="G6204" s="1" t="s">
        <v>4901</v>
      </c>
      <c r="H6204" s="1" t="s">
        <v>4901</v>
      </c>
      <c r="I6204" s="1" t="s">
        <v>4901</v>
      </c>
      <c r="J6204" s="1" t="s">
        <v>4901</v>
      </c>
      <c r="K6204" s="1" t="s">
        <v>4901</v>
      </c>
      <c r="M6204" s="3">
        <v>0</v>
      </c>
      <c r="O6204" s="1" t="s">
        <v>5434</v>
      </c>
      <c r="P6204" s="1" t="s">
        <v>5434</v>
      </c>
      <c r="Q6204" s="1" t="s">
        <v>5434</v>
      </c>
      <c r="R6204" s="1" t="s">
        <v>5434</v>
      </c>
      <c r="S6204" s="1" t="s">
        <v>5434</v>
      </c>
      <c r="T6204" s="1" t="s">
        <v>5434</v>
      </c>
      <c r="U6204" s="1" t="s">
        <v>5434</v>
      </c>
      <c r="W6204" s="3">
        <v>0</v>
      </c>
      <c r="Y6204" s="1" t="s">
        <v>5434</v>
      </c>
      <c r="Z6204" s="1" t="s">
        <v>5434</v>
      </c>
      <c r="AA6204" s="1" t="s">
        <v>5434</v>
      </c>
      <c r="AB6204" s="1" t="s">
        <v>5434</v>
      </c>
      <c r="AC6204" s="1" t="s">
        <v>5434</v>
      </c>
      <c r="AD6204" s="1" t="s">
        <v>5434</v>
      </c>
      <c r="AE6204" s="1" t="s">
        <v>5434</v>
      </c>
    </row>
    <row r="6205" spans="3:31" ht="12.75" hidden="1">
      <c r="C6205" s="1" t="s">
        <v>4901</v>
      </c>
      <c r="D6205" s="1" t="s">
        <v>4901</v>
      </c>
      <c r="E6205" s="1" t="s">
        <v>4901</v>
      </c>
      <c r="F6205" s="1" t="s">
        <v>4901</v>
      </c>
      <c r="G6205" s="1" t="s">
        <v>4901</v>
      </c>
      <c r="H6205" s="1" t="s">
        <v>4901</v>
      </c>
      <c r="I6205" s="1" t="s">
        <v>4901</v>
      </c>
      <c r="J6205" s="1" t="s">
        <v>4901</v>
      </c>
      <c r="K6205" s="1" t="s">
        <v>4901</v>
      </c>
      <c r="M6205" s="3">
        <v>0</v>
      </c>
      <c r="O6205" s="1" t="s">
        <v>5434</v>
      </c>
      <c r="P6205" s="1" t="s">
        <v>5434</v>
      </c>
      <c r="Q6205" s="1" t="s">
        <v>5434</v>
      </c>
      <c r="R6205" s="1" t="s">
        <v>5434</v>
      </c>
      <c r="S6205" s="1" t="s">
        <v>5434</v>
      </c>
      <c r="T6205" s="1" t="s">
        <v>5434</v>
      </c>
      <c r="U6205" s="1" t="s">
        <v>5434</v>
      </c>
      <c r="W6205" s="3">
        <v>0</v>
      </c>
      <c r="Y6205" s="1" t="s">
        <v>5434</v>
      </c>
      <c r="Z6205" s="1" t="s">
        <v>5434</v>
      </c>
      <c r="AA6205" s="1" t="s">
        <v>5434</v>
      </c>
      <c r="AB6205" s="1" t="s">
        <v>5434</v>
      </c>
      <c r="AC6205" s="1" t="s">
        <v>5434</v>
      </c>
      <c r="AD6205" s="1" t="s">
        <v>5434</v>
      </c>
      <c r="AE6205" s="1" t="s">
        <v>5434</v>
      </c>
    </row>
    <row r="6206" spans="3:31" ht="12.75" hidden="1">
      <c r="C6206" s="1" t="s">
        <v>4901</v>
      </c>
      <c r="D6206" s="1" t="s">
        <v>4901</v>
      </c>
      <c r="E6206" s="1" t="s">
        <v>4901</v>
      </c>
      <c r="F6206" s="1" t="s">
        <v>4901</v>
      </c>
      <c r="G6206" s="1" t="s">
        <v>4901</v>
      </c>
      <c r="H6206" s="1" t="s">
        <v>4901</v>
      </c>
      <c r="I6206" s="1" t="s">
        <v>4901</v>
      </c>
      <c r="J6206" s="1" t="s">
        <v>4901</v>
      </c>
      <c r="K6206" s="1" t="s">
        <v>4901</v>
      </c>
      <c r="M6206" s="3">
        <v>0</v>
      </c>
      <c r="O6206" s="1" t="s">
        <v>5434</v>
      </c>
      <c r="P6206" s="1" t="s">
        <v>5434</v>
      </c>
      <c r="Q6206" s="1" t="s">
        <v>5434</v>
      </c>
      <c r="R6206" s="1" t="s">
        <v>5434</v>
      </c>
      <c r="S6206" s="1" t="s">
        <v>5434</v>
      </c>
      <c r="T6206" s="1" t="s">
        <v>5434</v>
      </c>
      <c r="U6206" s="1" t="s">
        <v>5434</v>
      </c>
      <c r="W6206" s="3">
        <v>0</v>
      </c>
      <c r="Y6206" s="1" t="s">
        <v>5434</v>
      </c>
      <c r="Z6206" s="1" t="s">
        <v>5434</v>
      </c>
      <c r="AA6206" s="1" t="s">
        <v>5434</v>
      </c>
      <c r="AB6206" s="1" t="s">
        <v>5434</v>
      </c>
      <c r="AC6206" s="1" t="s">
        <v>5434</v>
      </c>
      <c r="AD6206" s="1" t="s">
        <v>5434</v>
      </c>
      <c r="AE6206" s="1" t="s">
        <v>5434</v>
      </c>
    </row>
    <row r="6207" spans="3:31" ht="12.75" hidden="1">
      <c r="C6207" s="1" t="s">
        <v>4901</v>
      </c>
      <c r="D6207" s="1" t="s">
        <v>4901</v>
      </c>
      <c r="E6207" s="1" t="s">
        <v>4901</v>
      </c>
      <c r="F6207" s="1" t="s">
        <v>4901</v>
      </c>
      <c r="G6207" s="1" t="s">
        <v>4901</v>
      </c>
      <c r="H6207" s="1" t="s">
        <v>4901</v>
      </c>
      <c r="I6207" s="1" t="s">
        <v>4901</v>
      </c>
      <c r="J6207" s="1" t="s">
        <v>4901</v>
      </c>
      <c r="K6207" s="1" t="s">
        <v>4901</v>
      </c>
      <c r="M6207" s="3">
        <v>0</v>
      </c>
      <c r="O6207" s="1" t="s">
        <v>5434</v>
      </c>
      <c r="P6207" s="1" t="s">
        <v>5434</v>
      </c>
      <c r="Q6207" s="1" t="s">
        <v>5434</v>
      </c>
      <c r="R6207" s="1" t="s">
        <v>5434</v>
      </c>
      <c r="S6207" s="1" t="s">
        <v>5434</v>
      </c>
      <c r="T6207" s="1" t="s">
        <v>5434</v>
      </c>
      <c r="U6207" s="1" t="s">
        <v>5434</v>
      </c>
      <c r="W6207" s="3">
        <v>0</v>
      </c>
      <c r="Y6207" s="1" t="s">
        <v>5434</v>
      </c>
      <c r="Z6207" s="1" t="s">
        <v>5434</v>
      </c>
      <c r="AA6207" s="1" t="s">
        <v>5434</v>
      </c>
      <c r="AB6207" s="1" t="s">
        <v>5434</v>
      </c>
      <c r="AC6207" s="1" t="s">
        <v>5434</v>
      </c>
      <c r="AD6207" s="1" t="s">
        <v>5434</v>
      </c>
      <c r="AE6207" s="1" t="s">
        <v>5434</v>
      </c>
    </row>
    <row r="6208" spans="3:31" ht="12.75" hidden="1">
      <c r="C6208" s="1" t="s">
        <v>4901</v>
      </c>
      <c r="D6208" s="1" t="s">
        <v>4901</v>
      </c>
      <c r="E6208" s="1" t="s">
        <v>4901</v>
      </c>
      <c r="F6208" s="1" t="s">
        <v>4901</v>
      </c>
      <c r="G6208" s="1" t="s">
        <v>4901</v>
      </c>
      <c r="H6208" s="1" t="s">
        <v>4901</v>
      </c>
      <c r="I6208" s="1" t="s">
        <v>4901</v>
      </c>
      <c r="J6208" s="1" t="s">
        <v>4901</v>
      </c>
      <c r="K6208" s="1" t="s">
        <v>4901</v>
      </c>
      <c r="M6208" s="3">
        <v>0</v>
      </c>
      <c r="O6208" s="1" t="s">
        <v>5434</v>
      </c>
      <c r="P6208" s="1" t="s">
        <v>5434</v>
      </c>
      <c r="Q6208" s="1" t="s">
        <v>5434</v>
      </c>
      <c r="R6208" s="1" t="s">
        <v>5434</v>
      </c>
      <c r="S6208" s="1" t="s">
        <v>5434</v>
      </c>
      <c r="T6208" s="1" t="s">
        <v>5434</v>
      </c>
      <c r="U6208" s="1" t="s">
        <v>5434</v>
      </c>
      <c r="W6208" s="3">
        <v>0</v>
      </c>
      <c r="Y6208" s="1" t="s">
        <v>5434</v>
      </c>
      <c r="Z6208" s="1" t="s">
        <v>5434</v>
      </c>
      <c r="AA6208" s="1" t="s">
        <v>5434</v>
      </c>
      <c r="AB6208" s="1" t="s">
        <v>5434</v>
      </c>
      <c r="AC6208" s="1" t="s">
        <v>5434</v>
      </c>
      <c r="AD6208" s="1" t="s">
        <v>5434</v>
      </c>
      <c r="AE6208" s="1" t="s">
        <v>5434</v>
      </c>
    </row>
    <row r="6209" spans="3:31" ht="12.75" hidden="1">
      <c r="C6209" s="1" t="s">
        <v>4901</v>
      </c>
      <c r="D6209" s="1" t="s">
        <v>4901</v>
      </c>
      <c r="E6209" s="1" t="s">
        <v>4901</v>
      </c>
      <c r="F6209" s="1" t="s">
        <v>4901</v>
      </c>
      <c r="G6209" s="1" t="s">
        <v>4901</v>
      </c>
      <c r="H6209" s="1" t="s">
        <v>4901</v>
      </c>
      <c r="I6209" s="1" t="s">
        <v>4901</v>
      </c>
      <c r="J6209" s="1" t="s">
        <v>4901</v>
      </c>
      <c r="K6209" s="1" t="s">
        <v>4901</v>
      </c>
      <c r="M6209" s="3">
        <v>0</v>
      </c>
      <c r="O6209" s="1" t="s">
        <v>5434</v>
      </c>
      <c r="P6209" s="1" t="s">
        <v>5434</v>
      </c>
      <c r="Q6209" s="1" t="s">
        <v>5434</v>
      </c>
      <c r="R6209" s="1" t="s">
        <v>5434</v>
      </c>
      <c r="S6209" s="1" t="s">
        <v>5434</v>
      </c>
      <c r="T6209" s="1" t="s">
        <v>5434</v>
      </c>
      <c r="U6209" s="1" t="s">
        <v>5434</v>
      </c>
      <c r="W6209" s="3">
        <v>0</v>
      </c>
      <c r="Y6209" s="1" t="s">
        <v>5434</v>
      </c>
      <c r="Z6209" s="1" t="s">
        <v>5434</v>
      </c>
      <c r="AA6209" s="1" t="s">
        <v>5434</v>
      </c>
      <c r="AB6209" s="1" t="s">
        <v>5434</v>
      </c>
      <c r="AC6209" s="1" t="s">
        <v>5434</v>
      </c>
      <c r="AD6209" s="1" t="s">
        <v>5434</v>
      </c>
      <c r="AE6209" s="1" t="s">
        <v>5434</v>
      </c>
    </row>
    <row r="6210" spans="3:31" ht="12.75" hidden="1">
      <c r="C6210" s="1" t="s">
        <v>4901</v>
      </c>
      <c r="D6210" s="1" t="s">
        <v>4901</v>
      </c>
      <c r="E6210" s="1" t="s">
        <v>4901</v>
      </c>
      <c r="F6210" s="1" t="s">
        <v>4901</v>
      </c>
      <c r="G6210" s="1" t="s">
        <v>4901</v>
      </c>
      <c r="H6210" s="1" t="s">
        <v>4901</v>
      </c>
      <c r="I6210" s="1" t="s">
        <v>4901</v>
      </c>
      <c r="J6210" s="1" t="s">
        <v>4901</v>
      </c>
      <c r="K6210" s="1" t="s">
        <v>4901</v>
      </c>
      <c r="M6210" s="3">
        <v>0</v>
      </c>
      <c r="O6210" s="1" t="s">
        <v>5434</v>
      </c>
      <c r="P6210" s="1" t="s">
        <v>5434</v>
      </c>
      <c r="Q6210" s="1" t="s">
        <v>5434</v>
      </c>
      <c r="R6210" s="1" t="s">
        <v>5434</v>
      </c>
      <c r="S6210" s="1" t="s">
        <v>5434</v>
      </c>
      <c r="T6210" s="1" t="s">
        <v>5434</v>
      </c>
      <c r="U6210" s="1" t="s">
        <v>5434</v>
      </c>
      <c r="W6210" s="3">
        <v>0</v>
      </c>
      <c r="Y6210" s="1" t="s">
        <v>5434</v>
      </c>
      <c r="Z6210" s="1" t="s">
        <v>5434</v>
      </c>
      <c r="AA6210" s="1" t="s">
        <v>5434</v>
      </c>
      <c r="AB6210" s="1" t="s">
        <v>5434</v>
      </c>
      <c r="AC6210" s="1" t="s">
        <v>5434</v>
      </c>
      <c r="AD6210" s="1" t="s">
        <v>5434</v>
      </c>
      <c r="AE6210" s="1" t="s">
        <v>5434</v>
      </c>
    </row>
    <row r="6211" spans="3:31" ht="12.75" hidden="1">
      <c r="C6211" s="1" t="s">
        <v>4901</v>
      </c>
      <c r="D6211" s="1" t="s">
        <v>4901</v>
      </c>
      <c r="E6211" s="1" t="s">
        <v>4901</v>
      </c>
      <c r="F6211" s="1" t="s">
        <v>4901</v>
      </c>
      <c r="G6211" s="1" t="s">
        <v>4901</v>
      </c>
      <c r="H6211" s="1" t="s">
        <v>4901</v>
      </c>
      <c r="I6211" s="1" t="s">
        <v>4901</v>
      </c>
      <c r="J6211" s="1" t="s">
        <v>4901</v>
      </c>
      <c r="K6211" s="1" t="s">
        <v>4901</v>
      </c>
      <c r="M6211" s="3">
        <v>0</v>
      </c>
      <c r="O6211" s="1" t="s">
        <v>5434</v>
      </c>
      <c r="P6211" s="1" t="s">
        <v>5434</v>
      </c>
      <c r="Q6211" s="1" t="s">
        <v>5434</v>
      </c>
      <c r="R6211" s="1" t="s">
        <v>5434</v>
      </c>
      <c r="S6211" s="1" t="s">
        <v>5434</v>
      </c>
      <c r="T6211" s="1" t="s">
        <v>5434</v>
      </c>
      <c r="U6211" s="1" t="s">
        <v>5434</v>
      </c>
      <c r="W6211" s="3">
        <v>0</v>
      </c>
      <c r="Y6211" s="1" t="s">
        <v>5434</v>
      </c>
      <c r="Z6211" s="1" t="s">
        <v>5434</v>
      </c>
      <c r="AA6211" s="1" t="s">
        <v>5434</v>
      </c>
      <c r="AB6211" s="1" t="s">
        <v>5434</v>
      </c>
      <c r="AC6211" s="1" t="s">
        <v>5434</v>
      </c>
      <c r="AD6211" s="1" t="s">
        <v>5434</v>
      </c>
      <c r="AE6211" s="1" t="s">
        <v>5434</v>
      </c>
    </row>
    <row r="6212" spans="3:31" ht="12.75" hidden="1">
      <c r="C6212" s="1" t="s">
        <v>4901</v>
      </c>
      <c r="D6212" s="1" t="s">
        <v>4901</v>
      </c>
      <c r="E6212" s="1" t="s">
        <v>4901</v>
      </c>
      <c r="F6212" s="1" t="s">
        <v>4901</v>
      </c>
      <c r="G6212" s="1" t="s">
        <v>4901</v>
      </c>
      <c r="H6212" s="1" t="s">
        <v>4901</v>
      </c>
      <c r="I6212" s="1" t="s">
        <v>4901</v>
      </c>
      <c r="J6212" s="1" t="s">
        <v>4901</v>
      </c>
      <c r="K6212" s="1" t="s">
        <v>4901</v>
      </c>
      <c r="M6212" s="3">
        <v>0</v>
      </c>
      <c r="O6212" s="1" t="s">
        <v>5434</v>
      </c>
      <c r="P6212" s="1" t="s">
        <v>5434</v>
      </c>
      <c r="Q6212" s="1" t="s">
        <v>5434</v>
      </c>
      <c r="R6212" s="1" t="s">
        <v>5434</v>
      </c>
      <c r="S6212" s="1" t="s">
        <v>5434</v>
      </c>
      <c r="T6212" s="1" t="s">
        <v>5434</v>
      </c>
      <c r="U6212" s="1" t="s">
        <v>5434</v>
      </c>
      <c r="W6212" s="3">
        <v>0</v>
      </c>
      <c r="Y6212" s="1" t="s">
        <v>5434</v>
      </c>
      <c r="Z6212" s="1" t="s">
        <v>5434</v>
      </c>
      <c r="AA6212" s="1" t="s">
        <v>5434</v>
      </c>
      <c r="AB6212" s="1" t="s">
        <v>5434</v>
      </c>
      <c r="AC6212" s="1" t="s">
        <v>5434</v>
      </c>
      <c r="AD6212" s="1" t="s">
        <v>5434</v>
      </c>
      <c r="AE6212" s="1" t="s">
        <v>5434</v>
      </c>
    </row>
    <row r="6213" spans="3:31" ht="12.75" hidden="1">
      <c r="C6213" s="1" t="s">
        <v>4901</v>
      </c>
      <c r="D6213" s="1" t="s">
        <v>4901</v>
      </c>
      <c r="E6213" s="1" t="s">
        <v>4901</v>
      </c>
      <c r="F6213" s="1" t="s">
        <v>4901</v>
      </c>
      <c r="G6213" s="1" t="s">
        <v>4901</v>
      </c>
      <c r="H6213" s="1" t="s">
        <v>4901</v>
      </c>
      <c r="I6213" s="1" t="s">
        <v>4901</v>
      </c>
      <c r="J6213" s="1" t="s">
        <v>4901</v>
      </c>
      <c r="K6213" s="1" t="s">
        <v>4901</v>
      </c>
      <c r="M6213" s="3">
        <v>0</v>
      </c>
      <c r="O6213" s="1" t="s">
        <v>5434</v>
      </c>
      <c r="P6213" s="1" t="s">
        <v>5434</v>
      </c>
      <c r="Q6213" s="1" t="s">
        <v>5434</v>
      </c>
      <c r="R6213" s="1" t="s">
        <v>5434</v>
      </c>
      <c r="S6213" s="1" t="s">
        <v>5434</v>
      </c>
      <c r="T6213" s="1" t="s">
        <v>5434</v>
      </c>
      <c r="U6213" s="1" t="s">
        <v>5434</v>
      </c>
      <c r="W6213" s="3">
        <v>0</v>
      </c>
      <c r="Y6213" s="1" t="s">
        <v>5434</v>
      </c>
      <c r="Z6213" s="1" t="s">
        <v>5434</v>
      </c>
      <c r="AA6213" s="1" t="s">
        <v>5434</v>
      </c>
      <c r="AB6213" s="1" t="s">
        <v>5434</v>
      </c>
      <c r="AC6213" s="1" t="s">
        <v>5434</v>
      </c>
      <c r="AD6213" s="1" t="s">
        <v>5434</v>
      </c>
      <c r="AE6213" s="1" t="s">
        <v>5434</v>
      </c>
    </row>
    <row r="6214" spans="3:31" ht="12.75" hidden="1">
      <c r="C6214" s="1" t="s">
        <v>4901</v>
      </c>
      <c r="D6214" s="1" t="s">
        <v>4901</v>
      </c>
      <c r="E6214" s="1" t="s">
        <v>4901</v>
      </c>
      <c r="F6214" s="1" t="s">
        <v>4901</v>
      </c>
      <c r="G6214" s="1" t="s">
        <v>4901</v>
      </c>
      <c r="H6214" s="1" t="s">
        <v>4901</v>
      </c>
      <c r="I6214" s="1" t="s">
        <v>4901</v>
      </c>
      <c r="J6214" s="1" t="s">
        <v>4901</v>
      </c>
      <c r="K6214" s="1" t="s">
        <v>4901</v>
      </c>
      <c r="M6214" s="3">
        <v>0</v>
      </c>
      <c r="O6214" s="1" t="s">
        <v>5434</v>
      </c>
      <c r="P6214" s="1" t="s">
        <v>5434</v>
      </c>
      <c r="Q6214" s="1" t="s">
        <v>5434</v>
      </c>
      <c r="R6214" s="1" t="s">
        <v>5434</v>
      </c>
      <c r="S6214" s="1" t="s">
        <v>5434</v>
      </c>
      <c r="T6214" s="1" t="s">
        <v>5434</v>
      </c>
      <c r="U6214" s="1" t="s">
        <v>5434</v>
      </c>
      <c r="W6214" s="3">
        <v>0</v>
      </c>
      <c r="Y6214" s="1" t="s">
        <v>5434</v>
      </c>
      <c r="Z6214" s="1" t="s">
        <v>5434</v>
      </c>
      <c r="AA6214" s="1" t="s">
        <v>5434</v>
      </c>
      <c r="AB6214" s="1" t="s">
        <v>5434</v>
      </c>
      <c r="AC6214" s="1" t="s">
        <v>5434</v>
      </c>
      <c r="AD6214" s="1" t="s">
        <v>5434</v>
      </c>
      <c r="AE6214" s="1" t="s">
        <v>5434</v>
      </c>
    </row>
    <row r="6215" spans="3:31" ht="12.75" hidden="1">
      <c r="C6215" s="1" t="s">
        <v>4901</v>
      </c>
      <c r="D6215" s="1" t="s">
        <v>4901</v>
      </c>
      <c r="E6215" s="1" t="s">
        <v>4901</v>
      </c>
      <c r="F6215" s="1" t="s">
        <v>4901</v>
      </c>
      <c r="G6215" s="1" t="s">
        <v>4901</v>
      </c>
      <c r="H6215" s="1" t="s">
        <v>4901</v>
      </c>
      <c r="I6215" s="1" t="s">
        <v>4901</v>
      </c>
      <c r="J6215" s="1" t="s">
        <v>4901</v>
      </c>
      <c r="K6215" s="1" t="s">
        <v>4901</v>
      </c>
      <c r="M6215" s="3">
        <v>0</v>
      </c>
      <c r="O6215" s="1" t="s">
        <v>5434</v>
      </c>
      <c r="P6215" s="1" t="s">
        <v>5434</v>
      </c>
      <c r="Q6215" s="1" t="s">
        <v>5434</v>
      </c>
      <c r="R6215" s="1" t="s">
        <v>5434</v>
      </c>
      <c r="S6215" s="1" t="s">
        <v>5434</v>
      </c>
      <c r="T6215" s="1" t="s">
        <v>5434</v>
      </c>
      <c r="U6215" s="1" t="s">
        <v>5434</v>
      </c>
      <c r="W6215" s="3">
        <v>0</v>
      </c>
      <c r="Y6215" s="1" t="s">
        <v>5434</v>
      </c>
      <c r="Z6215" s="1" t="s">
        <v>5434</v>
      </c>
      <c r="AA6215" s="1" t="s">
        <v>5434</v>
      </c>
      <c r="AB6215" s="1" t="s">
        <v>5434</v>
      </c>
      <c r="AC6215" s="1" t="s">
        <v>5434</v>
      </c>
      <c r="AD6215" s="1" t="s">
        <v>5434</v>
      </c>
      <c r="AE6215" s="1" t="s">
        <v>5434</v>
      </c>
    </row>
    <row r="6216" spans="3:31" ht="12.75" hidden="1">
      <c r="C6216" s="1" t="s">
        <v>4901</v>
      </c>
      <c r="D6216" s="1" t="s">
        <v>4901</v>
      </c>
      <c r="E6216" s="1" t="s">
        <v>4901</v>
      </c>
      <c r="F6216" s="1" t="s">
        <v>4901</v>
      </c>
      <c r="G6216" s="1" t="s">
        <v>4901</v>
      </c>
      <c r="H6216" s="1" t="s">
        <v>4901</v>
      </c>
      <c r="I6216" s="1" t="s">
        <v>4901</v>
      </c>
      <c r="J6216" s="1" t="s">
        <v>4901</v>
      </c>
      <c r="K6216" s="1" t="s">
        <v>4901</v>
      </c>
      <c r="M6216" s="3">
        <v>0</v>
      </c>
      <c r="O6216" s="1" t="s">
        <v>5434</v>
      </c>
      <c r="P6216" s="1" t="s">
        <v>5434</v>
      </c>
      <c r="Q6216" s="1" t="s">
        <v>5434</v>
      </c>
      <c r="R6216" s="1" t="s">
        <v>5434</v>
      </c>
      <c r="S6216" s="1" t="s">
        <v>5434</v>
      </c>
      <c r="T6216" s="1" t="s">
        <v>5434</v>
      </c>
      <c r="U6216" s="1" t="s">
        <v>5434</v>
      </c>
      <c r="W6216" s="3">
        <v>0</v>
      </c>
      <c r="Y6216" s="1" t="s">
        <v>5434</v>
      </c>
      <c r="Z6216" s="1" t="s">
        <v>5434</v>
      </c>
      <c r="AA6216" s="1" t="s">
        <v>5434</v>
      </c>
      <c r="AB6216" s="1" t="s">
        <v>5434</v>
      </c>
      <c r="AC6216" s="1" t="s">
        <v>5434</v>
      </c>
      <c r="AD6216" s="1" t="s">
        <v>5434</v>
      </c>
      <c r="AE6216" s="1" t="s">
        <v>5434</v>
      </c>
    </row>
    <row r="6217" spans="3:31" ht="12.75" hidden="1">
      <c r="C6217" s="1" t="s">
        <v>4901</v>
      </c>
      <c r="D6217" s="1" t="s">
        <v>4901</v>
      </c>
      <c r="E6217" s="1" t="s">
        <v>4901</v>
      </c>
      <c r="F6217" s="1" t="s">
        <v>4901</v>
      </c>
      <c r="G6217" s="1" t="s">
        <v>4901</v>
      </c>
      <c r="H6217" s="1" t="s">
        <v>4901</v>
      </c>
      <c r="I6217" s="1" t="s">
        <v>4901</v>
      </c>
      <c r="J6217" s="1" t="s">
        <v>4901</v>
      </c>
      <c r="K6217" s="1" t="s">
        <v>4901</v>
      </c>
      <c r="M6217" s="3">
        <v>0</v>
      </c>
      <c r="O6217" s="1" t="s">
        <v>5434</v>
      </c>
      <c r="P6217" s="1" t="s">
        <v>5434</v>
      </c>
      <c r="Q6217" s="1" t="s">
        <v>5434</v>
      </c>
      <c r="R6217" s="1" t="s">
        <v>5434</v>
      </c>
      <c r="S6217" s="1" t="s">
        <v>5434</v>
      </c>
      <c r="T6217" s="1" t="s">
        <v>5434</v>
      </c>
      <c r="U6217" s="1" t="s">
        <v>5434</v>
      </c>
      <c r="W6217" s="3">
        <v>0</v>
      </c>
      <c r="Y6217" s="1" t="s">
        <v>5434</v>
      </c>
      <c r="Z6217" s="1" t="s">
        <v>5434</v>
      </c>
      <c r="AA6217" s="1" t="s">
        <v>5434</v>
      </c>
      <c r="AB6217" s="1" t="s">
        <v>5434</v>
      </c>
      <c r="AC6217" s="1" t="s">
        <v>5434</v>
      </c>
      <c r="AD6217" s="1" t="s">
        <v>5434</v>
      </c>
      <c r="AE6217" s="1" t="s">
        <v>5434</v>
      </c>
    </row>
    <row r="6218" spans="3:31" ht="12.75" hidden="1">
      <c r="C6218" s="1" t="s">
        <v>4901</v>
      </c>
      <c r="D6218" s="1" t="s">
        <v>4901</v>
      </c>
      <c r="E6218" s="1" t="s">
        <v>4901</v>
      </c>
      <c r="F6218" s="1" t="s">
        <v>4901</v>
      </c>
      <c r="G6218" s="1" t="s">
        <v>4901</v>
      </c>
      <c r="H6218" s="1" t="s">
        <v>4901</v>
      </c>
      <c r="I6218" s="1" t="s">
        <v>4901</v>
      </c>
      <c r="J6218" s="1" t="s">
        <v>4901</v>
      </c>
      <c r="K6218" s="1" t="s">
        <v>4901</v>
      </c>
      <c r="M6218" s="3">
        <v>0</v>
      </c>
      <c r="O6218" s="1" t="s">
        <v>5434</v>
      </c>
      <c r="P6218" s="1" t="s">
        <v>5434</v>
      </c>
      <c r="Q6218" s="1" t="s">
        <v>5434</v>
      </c>
      <c r="R6218" s="1" t="s">
        <v>5434</v>
      </c>
      <c r="S6218" s="1" t="s">
        <v>5434</v>
      </c>
      <c r="T6218" s="1" t="s">
        <v>5434</v>
      </c>
      <c r="U6218" s="1" t="s">
        <v>5434</v>
      </c>
      <c r="W6218" s="3">
        <v>0</v>
      </c>
      <c r="Y6218" s="1" t="s">
        <v>5434</v>
      </c>
      <c r="Z6218" s="1" t="s">
        <v>5434</v>
      </c>
      <c r="AA6218" s="1" t="s">
        <v>5434</v>
      </c>
      <c r="AB6218" s="1" t="s">
        <v>5434</v>
      </c>
      <c r="AC6218" s="1" t="s">
        <v>5434</v>
      </c>
      <c r="AD6218" s="1" t="s">
        <v>5434</v>
      </c>
      <c r="AE6218" s="1" t="s">
        <v>5434</v>
      </c>
    </row>
    <row r="6219" spans="3:31" ht="12.75" hidden="1">
      <c r="C6219" s="1" t="s">
        <v>4901</v>
      </c>
      <c r="D6219" s="1" t="s">
        <v>4901</v>
      </c>
      <c r="E6219" s="1" t="s">
        <v>4901</v>
      </c>
      <c r="F6219" s="1" t="s">
        <v>4901</v>
      </c>
      <c r="G6219" s="1" t="s">
        <v>4901</v>
      </c>
      <c r="H6219" s="1" t="s">
        <v>4901</v>
      </c>
      <c r="I6219" s="1" t="s">
        <v>4901</v>
      </c>
      <c r="J6219" s="1" t="s">
        <v>4901</v>
      </c>
      <c r="K6219" s="1" t="s">
        <v>4901</v>
      </c>
      <c r="M6219" s="3">
        <v>0</v>
      </c>
      <c r="O6219" s="1" t="s">
        <v>5434</v>
      </c>
      <c r="P6219" s="1" t="s">
        <v>5434</v>
      </c>
      <c r="Q6219" s="1" t="s">
        <v>5434</v>
      </c>
      <c r="R6219" s="1" t="s">
        <v>5434</v>
      </c>
      <c r="S6219" s="1" t="s">
        <v>5434</v>
      </c>
      <c r="T6219" s="1" t="s">
        <v>5434</v>
      </c>
      <c r="U6219" s="1" t="s">
        <v>5434</v>
      </c>
      <c r="W6219" s="3">
        <v>0</v>
      </c>
      <c r="Y6219" s="1" t="s">
        <v>5434</v>
      </c>
      <c r="Z6219" s="1" t="s">
        <v>5434</v>
      </c>
      <c r="AA6219" s="1" t="s">
        <v>5434</v>
      </c>
      <c r="AB6219" s="1" t="s">
        <v>5434</v>
      </c>
      <c r="AC6219" s="1" t="s">
        <v>5434</v>
      </c>
      <c r="AD6219" s="1" t="s">
        <v>5434</v>
      </c>
      <c r="AE6219" s="1" t="s">
        <v>5434</v>
      </c>
    </row>
    <row r="6220" spans="3:31" ht="12.75" hidden="1">
      <c r="C6220" s="1" t="s">
        <v>4901</v>
      </c>
      <c r="D6220" s="1" t="s">
        <v>4901</v>
      </c>
      <c r="E6220" s="1" t="s">
        <v>4901</v>
      </c>
      <c r="F6220" s="1" t="s">
        <v>4901</v>
      </c>
      <c r="G6220" s="1" t="s">
        <v>4901</v>
      </c>
      <c r="H6220" s="1" t="s">
        <v>4901</v>
      </c>
      <c r="I6220" s="1" t="s">
        <v>4901</v>
      </c>
      <c r="J6220" s="1" t="s">
        <v>4901</v>
      </c>
      <c r="K6220" s="1" t="s">
        <v>4901</v>
      </c>
      <c r="M6220" s="3">
        <v>0</v>
      </c>
      <c r="O6220" s="1" t="s">
        <v>5434</v>
      </c>
      <c r="P6220" s="1" t="s">
        <v>5434</v>
      </c>
      <c r="Q6220" s="1" t="s">
        <v>5434</v>
      </c>
      <c r="R6220" s="1" t="s">
        <v>5434</v>
      </c>
      <c r="S6220" s="1" t="s">
        <v>5434</v>
      </c>
      <c r="T6220" s="1" t="s">
        <v>5434</v>
      </c>
      <c r="U6220" s="1" t="s">
        <v>5434</v>
      </c>
      <c r="W6220" s="3">
        <v>0</v>
      </c>
      <c r="Y6220" s="1" t="s">
        <v>5434</v>
      </c>
      <c r="Z6220" s="1" t="s">
        <v>5434</v>
      </c>
      <c r="AA6220" s="1" t="s">
        <v>5434</v>
      </c>
      <c r="AB6220" s="1" t="s">
        <v>5434</v>
      </c>
      <c r="AC6220" s="1" t="s">
        <v>5434</v>
      </c>
      <c r="AD6220" s="1" t="s">
        <v>5434</v>
      </c>
      <c r="AE6220" s="1" t="s">
        <v>5434</v>
      </c>
    </row>
    <row r="6221" spans="3:31" ht="12.75" hidden="1">
      <c r="C6221" s="1" t="s">
        <v>4901</v>
      </c>
      <c r="D6221" s="1" t="s">
        <v>4901</v>
      </c>
      <c r="E6221" s="1" t="s">
        <v>4901</v>
      </c>
      <c r="F6221" s="1" t="s">
        <v>4901</v>
      </c>
      <c r="G6221" s="1" t="s">
        <v>4901</v>
      </c>
      <c r="H6221" s="1" t="s">
        <v>4901</v>
      </c>
      <c r="I6221" s="1" t="s">
        <v>4901</v>
      </c>
      <c r="J6221" s="1" t="s">
        <v>4901</v>
      </c>
      <c r="K6221" s="1" t="s">
        <v>4901</v>
      </c>
      <c r="M6221" s="3">
        <v>0</v>
      </c>
      <c r="O6221" s="1" t="s">
        <v>5434</v>
      </c>
      <c r="P6221" s="1" t="s">
        <v>5434</v>
      </c>
      <c r="Q6221" s="1" t="s">
        <v>5434</v>
      </c>
      <c r="R6221" s="1" t="s">
        <v>5434</v>
      </c>
      <c r="S6221" s="1" t="s">
        <v>5434</v>
      </c>
      <c r="T6221" s="1" t="s">
        <v>5434</v>
      </c>
      <c r="U6221" s="1" t="s">
        <v>5434</v>
      </c>
      <c r="W6221" s="3">
        <v>0</v>
      </c>
      <c r="Y6221" s="1" t="s">
        <v>5434</v>
      </c>
      <c r="Z6221" s="1" t="s">
        <v>5434</v>
      </c>
      <c r="AA6221" s="1" t="s">
        <v>5434</v>
      </c>
      <c r="AB6221" s="1" t="s">
        <v>5434</v>
      </c>
      <c r="AC6221" s="1" t="s">
        <v>5434</v>
      </c>
      <c r="AD6221" s="1" t="s">
        <v>5434</v>
      </c>
      <c r="AE6221" s="1" t="s">
        <v>5434</v>
      </c>
    </row>
    <row r="6222" spans="3:31" ht="12.75" hidden="1">
      <c r="C6222" s="1" t="s">
        <v>4901</v>
      </c>
      <c r="D6222" s="1" t="s">
        <v>4901</v>
      </c>
      <c r="E6222" s="1" t="s">
        <v>4901</v>
      </c>
      <c r="F6222" s="1" t="s">
        <v>4901</v>
      </c>
      <c r="G6222" s="1" t="s">
        <v>4901</v>
      </c>
      <c r="H6222" s="1" t="s">
        <v>4901</v>
      </c>
      <c r="I6222" s="1" t="s">
        <v>4901</v>
      </c>
      <c r="J6222" s="1" t="s">
        <v>4901</v>
      </c>
      <c r="K6222" s="1" t="s">
        <v>4901</v>
      </c>
      <c r="M6222" s="3">
        <v>0</v>
      </c>
      <c r="O6222" s="1" t="s">
        <v>5434</v>
      </c>
      <c r="P6222" s="1" t="s">
        <v>5434</v>
      </c>
      <c r="Q6222" s="1" t="s">
        <v>5434</v>
      </c>
      <c r="R6222" s="1" t="s">
        <v>5434</v>
      </c>
      <c r="S6222" s="1" t="s">
        <v>5434</v>
      </c>
      <c r="T6222" s="1" t="s">
        <v>5434</v>
      </c>
      <c r="U6222" s="1" t="s">
        <v>5434</v>
      </c>
      <c r="W6222" s="3">
        <v>0</v>
      </c>
      <c r="Y6222" s="1" t="s">
        <v>5434</v>
      </c>
      <c r="Z6222" s="1" t="s">
        <v>5434</v>
      </c>
      <c r="AA6222" s="1" t="s">
        <v>5434</v>
      </c>
      <c r="AB6222" s="1" t="s">
        <v>5434</v>
      </c>
      <c r="AC6222" s="1" t="s">
        <v>5434</v>
      </c>
      <c r="AD6222" s="1" t="s">
        <v>5434</v>
      </c>
      <c r="AE6222" s="1" t="s">
        <v>5434</v>
      </c>
    </row>
    <row r="6223" spans="3:31" ht="12.75" hidden="1">
      <c r="C6223" s="1" t="s">
        <v>4901</v>
      </c>
      <c r="D6223" s="1" t="s">
        <v>4901</v>
      </c>
      <c r="E6223" s="1" t="s">
        <v>4901</v>
      </c>
      <c r="F6223" s="1" t="s">
        <v>4901</v>
      </c>
      <c r="G6223" s="1" t="s">
        <v>4901</v>
      </c>
      <c r="H6223" s="1" t="s">
        <v>4901</v>
      </c>
      <c r="I6223" s="1" t="s">
        <v>4901</v>
      </c>
      <c r="J6223" s="1" t="s">
        <v>4901</v>
      </c>
      <c r="K6223" s="1" t="s">
        <v>4901</v>
      </c>
      <c r="M6223" s="3">
        <v>0</v>
      </c>
      <c r="O6223" s="1" t="s">
        <v>5434</v>
      </c>
      <c r="P6223" s="1" t="s">
        <v>5434</v>
      </c>
      <c r="Q6223" s="1" t="s">
        <v>5434</v>
      </c>
      <c r="R6223" s="1" t="s">
        <v>5434</v>
      </c>
      <c r="S6223" s="1" t="s">
        <v>5434</v>
      </c>
      <c r="T6223" s="1" t="s">
        <v>5434</v>
      </c>
      <c r="U6223" s="1" t="s">
        <v>5434</v>
      </c>
      <c r="W6223" s="3">
        <v>0</v>
      </c>
      <c r="Y6223" s="1" t="s">
        <v>5434</v>
      </c>
      <c r="Z6223" s="1" t="s">
        <v>5434</v>
      </c>
      <c r="AA6223" s="1" t="s">
        <v>5434</v>
      </c>
      <c r="AB6223" s="1" t="s">
        <v>5434</v>
      </c>
      <c r="AC6223" s="1" t="s">
        <v>5434</v>
      </c>
      <c r="AD6223" s="1" t="s">
        <v>5434</v>
      </c>
      <c r="AE6223" s="1" t="s">
        <v>5434</v>
      </c>
    </row>
    <row r="6224" spans="3:31" ht="12.75" hidden="1">
      <c r="C6224" s="1" t="s">
        <v>4901</v>
      </c>
      <c r="D6224" s="1" t="s">
        <v>4901</v>
      </c>
      <c r="E6224" s="1" t="s">
        <v>4901</v>
      </c>
      <c r="F6224" s="1" t="s">
        <v>4901</v>
      </c>
      <c r="G6224" s="1" t="s">
        <v>4901</v>
      </c>
      <c r="H6224" s="1" t="s">
        <v>4901</v>
      </c>
      <c r="I6224" s="1" t="s">
        <v>4901</v>
      </c>
      <c r="J6224" s="1" t="s">
        <v>4901</v>
      </c>
      <c r="K6224" s="1" t="s">
        <v>4901</v>
      </c>
      <c r="M6224" s="3">
        <v>0</v>
      </c>
      <c r="O6224" s="1" t="s">
        <v>5434</v>
      </c>
      <c r="P6224" s="1" t="s">
        <v>5434</v>
      </c>
      <c r="Q6224" s="1" t="s">
        <v>5434</v>
      </c>
      <c r="R6224" s="1" t="s">
        <v>5434</v>
      </c>
      <c r="S6224" s="1" t="s">
        <v>5434</v>
      </c>
      <c r="T6224" s="1" t="s">
        <v>5434</v>
      </c>
      <c r="U6224" s="1" t="s">
        <v>5434</v>
      </c>
      <c r="W6224" s="3">
        <v>0</v>
      </c>
      <c r="Y6224" s="1" t="s">
        <v>5434</v>
      </c>
      <c r="Z6224" s="1" t="s">
        <v>5434</v>
      </c>
      <c r="AA6224" s="1" t="s">
        <v>5434</v>
      </c>
      <c r="AB6224" s="1" t="s">
        <v>5434</v>
      </c>
      <c r="AC6224" s="1" t="s">
        <v>5434</v>
      </c>
      <c r="AD6224" s="1" t="s">
        <v>5434</v>
      </c>
      <c r="AE6224" s="1" t="s">
        <v>5434</v>
      </c>
    </row>
    <row r="6225" spans="3:31" ht="12.75" hidden="1">
      <c r="C6225" s="1" t="s">
        <v>4901</v>
      </c>
      <c r="D6225" s="1" t="s">
        <v>4901</v>
      </c>
      <c r="E6225" s="1" t="s">
        <v>4901</v>
      </c>
      <c r="F6225" s="1" t="s">
        <v>4901</v>
      </c>
      <c r="G6225" s="1" t="s">
        <v>4901</v>
      </c>
      <c r="H6225" s="1" t="s">
        <v>4901</v>
      </c>
      <c r="I6225" s="1" t="s">
        <v>4901</v>
      </c>
      <c r="J6225" s="1" t="s">
        <v>4901</v>
      </c>
      <c r="K6225" s="1" t="s">
        <v>4901</v>
      </c>
      <c r="M6225" s="3">
        <v>0</v>
      </c>
      <c r="O6225" s="1" t="s">
        <v>5434</v>
      </c>
      <c r="P6225" s="1" t="s">
        <v>5434</v>
      </c>
      <c r="Q6225" s="1" t="s">
        <v>5434</v>
      </c>
      <c r="R6225" s="1" t="s">
        <v>5434</v>
      </c>
      <c r="S6225" s="1" t="s">
        <v>5434</v>
      </c>
      <c r="T6225" s="1" t="s">
        <v>5434</v>
      </c>
      <c r="U6225" s="1" t="s">
        <v>5434</v>
      </c>
      <c r="W6225" s="3">
        <v>0</v>
      </c>
      <c r="Y6225" s="1" t="s">
        <v>5434</v>
      </c>
      <c r="Z6225" s="1" t="s">
        <v>5434</v>
      </c>
      <c r="AA6225" s="1" t="s">
        <v>5434</v>
      </c>
      <c r="AB6225" s="1" t="s">
        <v>5434</v>
      </c>
      <c r="AC6225" s="1" t="s">
        <v>5434</v>
      </c>
      <c r="AD6225" s="1" t="s">
        <v>5434</v>
      </c>
      <c r="AE6225" s="1" t="s">
        <v>5434</v>
      </c>
    </row>
    <row r="6226" spans="3:31" ht="12.75" hidden="1">
      <c r="C6226" s="1" t="s">
        <v>4901</v>
      </c>
      <c r="D6226" s="1" t="s">
        <v>4901</v>
      </c>
      <c r="E6226" s="1" t="s">
        <v>4901</v>
      </c>
      <c r="F6226" s="1" t="s">
        <v>4901</v>
      </c>
      <c r="G6226" s="1" t="s">
        <v>4901</v>
      </c>
      <c r="H6226" s="1" t="s">
        <v>4901</v>
      </c>
      <c r="I6226" s="1" t="s">
        <v>4901</v>
      </c>
      <c r="J6226" s="1" t="s">
        <v>4901</v>
      </c>
      <c r="K6226" s="1" t="s">
        <v>4901</v>
      </c>
      <c r="M6226" s="3">
        <v>0</v>
      </c>
      <c r="O6226" s="1" t="s">
        <v>5434</v>
      </c>
      <c r="P6226" s="1" t="s">
        <v>5434</v>
      </c>
      <c r="Q6226" s="1" t="s">
        <v>5434</v>
      </c>
      <c r="R6226" s="1" t="s">
        <v>5434</v>
      </c>
      <c r="S6226" s="1" t="s">
        <v>5434</v>
      </c>
      <c r="T6226" s="1" t="s">
        <v>5434</v>
      </c>
      <c r="U6226" s="1" t="s">
        <v>5434</v>
      </c>
      <c r="W6226" s="3">
        <v>0</v>
      </c>
      <c r="Y6226" s="1" t="s">
        <v>5434</v>
      </c>
      <c r="Z6226" s="1" t="s">
        <v>5434</v>
      </c>
      <c r="AA6226" s="1" t="s">
        <v>5434</v>
      </c>
      <c r="AB6226" s="1" t="s">
        <v>5434</v>
      </c>
      <c r="AC6226" s="1" t="s">
        <v>5434</v>
      </c>
      <c r="AD6226" s="1" t="s">
        <v>5434</v>
      </c>
      <c r="AE6226" s="1" t="s">
        <v>5434</v>
      </c>
    </row>
    <row r="6227" spans="3:31" ht="12.75" hidden="1">
      <c r="C6227" s="1" t="s">
        <v>4901</v>
      </c>
      <c r="D6227" s="1" t="s">
        <v>4901</v>
      </c>
      <c r="E6227" s="1" t="s">
        <v>4901</v>
      </c>
      <c r="F6227" s="1" t="s">
        <v>4901</v>
      </c>
      <c r="G6227" s="1" t="s">
        <v>4901</v>
      </c>
      <c r="H6227" s="1" t="s">
        <v>4901</v>
      </c>
      <c r="I6227" s="1" t="s">
        <v>4901</v>
      </c>
      <c r="J6227" s="1" t="s">
        <v>4901</v>
      </c>
      <c r="K6227" s="1" t="s">
        <v>4901</v>
      </c>
      <c r="M6227" s="3">
        <v>0</v>
      </c>
      <c r="O6227" s="1" t="s">
        <v>5434</v>
      </c>
      <c r="P6227" s="1" t="s">
        <v>5434</v>
      </c>
      <c r="Q6227" s="1" t="s">
        <v>5434</v>
      </c>
      <c r="R6227" s="1" t="s">
        <v>5434</v>
      </c>
      <c r="S6227" s="1" t="s">
        <v>5434</v>
      </c>
      <c r="T6227" s="1" t="s">
        <v>5434</v>
      </c>
      <c r="U6227" s="1" t="s">
        <v>5434</v>
      </c>
      <c r="W6227" s="3">
        <v>0</v>
      </c>
      <c r="Y6227" s="1" t="s">
        <v>5434</v>
      </c>
      <c r="Z6227" s="1" t="s">
        <v>5434</v>
      </c>
      <c r="AA6227" s="1" t="s">
        <v>5434</v>
      </c>
      <c r="AB6227" s="1" t="s">
        <v>5434</v>
      </c>
      <c r="AC6227" s="1" t="s">
        <v>5434</v>
      </c>
      <c r="AD6227" s="1" t="s">
        <v>5434</v>
      </c>
      <c r="AE6227" s="1" t="s">
        <v>5434</v>
      </c>
    </row>
    <row r="6228" spans="3:31" ht="12.75" hidden="1">
      <c r="C6228" s="1" t="s">
        <v>4901</v>
      </c>
      <c r="D6228" s="1" t="s">
        <v>4901</v>
      </c>
      <c r="E6228" s="1" t="s">
        <v>4901</v>
      </c>
      <c r="F6228" s="1" t="s">
        <v>4901</v>
      </c>
      <c r="G6228" s="1" t="s">
        <v>4901</v>
      </c>
      <c r="H6228" s="1" t="s">
        <v>4901</v>
      </c>
      <c r="I6228" s="1" t="s">
        <v>4901</v>
      </c>
      <c r="J6228" s="1" t="s">
        <v>4901</v>
      </c>
      <c r="K6228" s="1" t="s">
        <v>4901</v>
      </c>
      <c r="M6228" s="3">
        <v>0</v>
      </c>
      <c r="O6228" s="1" t="s">
        <v>5434</v>
      </c>
      <c r="P6228" s="1" t="s">
        <v>5434</v>
      </c>
      <c r="Q6228" s="1" t="s">
        <v>5434</v>
      </c>
      <c r="R6228" s="1" t="s">
        <v>5434</v>
      </c>
      <c r="S6228" s="1" t="s">
        <v>5434</v>
      </c>
      <c r="T6228" s="1" t="s">
        <v>5434</v>
      </c>
      <c r="U6228" s="1" t="s">
        <v>5434</v>
      </c>
      <c r="W6228" s="3">
        <v>0</v>
      </c>
      <c r="Y6228" s="1" t="s">
        <v>5434</v>
      </c>
      <c r="Z6228" s="1" t="s">
        <v>5434</v>
      </c>
      <c r="AA6228" s="1" t="s">
        <v>5434</v>
      </c>
      <c r="AB6228" s="1" t="s">
        <v>5434</v>
      </c>
      <c r="AC6228" s="1" t="s">
        <v>5434</v>
      </c>
      <c r="AD6228" s="1" t="s">
        <v>5434</v>
      </c>
      <c r="AE6228" s="1" t="s">
        <v>5434</v>
      </c>
    </row>
    <row r="6229" spans="3:31" ht="12.75" hidden="1">
      <c r="C6229" s="1" t="s">
        <v>4901</v>
      </c>
      <c r="D6229" s="1" t="s">
        <v>4901</v>
      </c>
      <c r="E6229" s="1" t="s">
        <v>4901</v>
      </c>
      <c r="F6229" s="1" t="s">
        <v>4901</v>
      </c>
      <c r="G6229" s="1" t="s">
        <v>4901</v>
      </c>
      <c r="H6229" s="1" t="s">
        <v>4901</v>
      </c>
      <c r="I6229" s="1" t="s">
        <v>4901</v>
      </c>
      <c r="J6229" s="1" t="s">
        <v>4901</v>
      </c>
      <c r="K6229" s="1" t="s">
        <v>4901</v>
      </c>
      <c r="M6229" s="3">
        <v>0</v>
      </c>
      <c r="O6229" s="1" t="s">
        <v>5434</v>
      </c>
      <c r="P6229" s="1" t="s">
        <v>5434</v>
      </c>
      <c r="Q6229" s="1" t="s">
        <v>5434</v>
      </c>
      <c r="R6229" s="1" t="s">
        <v>5434</v>
      </c>
      <c r="S6229" s="1" t="s">
        <v>5434</v>
      </c>
      <c r="T6229" s="1" t="s">
        <v>5434</v>
      </c>
      <c r="U6229" s="1" t="s">
        <v>5434</v>
      </c>
      <c r="W6229" s="3">
        <v>0</v>
      </c>
      <c r="Y6229" s="1" t="s">
        <v>5434</v>
      </c>
      <c r="Z6229" s="1" t="s">
        <v>5434</v>
      </c>
      <c r="AA6229" s="1" t="s">
        <v>5434</v>
      </c>
      <c r="AB6229" s="1" t="s">
        <v>5434</v>
      </c>
      <c r="AC6229" s="1" t="s">
        <v>5434</v>
      </c>
      <c r="AD6229" s="1" t="s">
        <v>5434</v>
      </c>
      <c r="AE6229" s="1" t="s">
        <v>5434</v>
      </c>
    </row>
    <row r="6230" spans="3:31" ht="12.75" hidden="1">
      <c r="C6230" s="1" t="s">
        <v>4901</v>
      </c>
      <c r="D6230" s="1" t="s">
        <v>4901</v>
      </c>
      <c r="E6230" s="1" t="s">
        <v>4901</v>
      </c>
      <c r="F6230" s="1" t="s">
        <v>4901</v>
      </c>
      <c r="G6230" s="1" t="s">
        <v>4901</v>
      </c>
      <c r="H6230" s="1" t="s">
        <v>4901</v>
      </c>
      <c r="I6230" s="1" t="s">
        <v>4901</v>
      </c>
      <c r="J6230" s="1" t="s">
        <v>4901</v>
      </c>
      <c r="K6230" s="1" t="s">
        <v>4901</v>
      </c>
      <c r="M6230" s="3">
        <v>0</v>
      </c>
      <c r="O6230" s="1" t="s">
        <v>5434</v>
      </c>
      <c r="P6230" s="1" t="s">
        <v>5434</v>
      </c>
      <c r="Q6230" s="1" t="s">
        <v>5434</v>
      </c>
      <c r="R6230" s="1" t="s">
        <v>5434</v>
      </c>
      <c r="S6230" s="1" t="s">
        <v>5434</v>
      </c>
      <c r="T6230" s="1" t="s">
        <v>5434</v>
      </c>
      <c r="U6230" s="1" t="s">
        <v>5434</v>
      </c>
      <c r="W6230" s="3">
        <v>0</v>
      </c>
      <c r="Y6230" s="1" t="s">
        <v>5434</v>
      </c>
      <c r="Z6230" s="1" t="s">
        <v>5434</v>
      </c>
      <c r="AA6230" s="1" t="s">
        <v>5434</v>
      </c>
      <c r="AB6230" s="1" t="s">
        <v>5434</v>
      </c>
      <c r="AC6230" s="1" t="s">
        <v>5434</v>
      </c>
      <c r="AD6230" s="1" t="s">
        <v>5434</v>
      </c>
      <c r="AE6230" s="1" t="s">
        <v>5434</v>
      </c>
    </row>
    <row r="6231" spans="3:31" ht="12.75" hidden="1">
      <c r="C6231" s="1" t="s">
        <v>4901</v>
      </c>
      <c r="D6231" s="1" t="s">
        <v>4901</v>
      </c>
      <c r="E6231" s="1" t="s">
        <v>4901</v>
      </c>
      <c r="F6231" s="1" t="s">
        <v>4901</v>
      </c>
      <c r="G6231" s="1" t="s">
        <v>4901</v>
      </c>
      <c r="H6231" s="1" t="s">
        <v>4901</v>
      </c>
      <c r="I6231" s="1" t="s">
        <v>4901</v>
      </c>
      <c r="J6231" s="1" t="s">
        <v>4901</v>
      </c>
      <c r="K6231" s="1" t="s">
        <v>4901</v>
      </c>
      <c r="M6231" s="3">
        <v>0</v>
      </c>
      <c r="O6231" s="1" t="s">
        <v>5434</v>
      </c>
      <c r="P6231" s="1" t="s">
        <v>5434</v>
      </c>
      <c r="Q6231" s="1" t="s">
        <v>5434</v>
      </c>
      <c r="R6231" s="1" t="s">
        <v>5434</v>
      </c>
      <c r="S6231" s="1" t="s">
        <v>5434</v>
      </c>
      <c r="T6231" s="1" t="s">
        <v>5434</v>
      </c>
      <c r="U6231" s="1" t="s">
        <v>5434</v>
      </c>
      <c r="W6231" s="3">
        <v>0</v>
      </c>
      <c r="Y6231" s="1" t="s">
        <v>5434</v>
      </c>
      <c r="Z6231" s="1" t="s">
        <v>5434</v>
      </c>
      <c r="AA6231" s="1" t="s">
        <v>5434</v>
      </c>
      <c r="AB6231" s="1" t="s">
        <v>5434</v>
      </c>
      <c r="AC6231" s="1" t="s">
        <v>5434</v>
      </c>
      <c r="AD6231" s="1" t="s">
        <v>5434</v>
      </c>
      <c r="AE6231" s="1" t="s">
        <v>5434</v>
      </c>
    </row>
    <row r="6232" spans="3:31" ht="12.75" hidden="1">
      <c r="C6232" s="1" t="s">
        <v>4901</v>
      </c>
      <c r="D6232" s="1" t="s">
        <v>4901</v>
      </c>
      <c r="E6232" s="1" t="s">
        <v>4901</v>
      </c>
      <c r="F6232" s="1" t="s">
        <v>4901</v>
      </c>
      <c r="G6232" s="1" t="s">
        <v>4901</v>
      </c>
      <c r="H6232" s="1" t="s">
        <v>4901</v>
      </c>
      <c r="I6232" s="1" t="s">
        <v>4901</v>
      </c>
      <c r="J6232" s="1" t="s">
        <v>4901</v>
      </c>
      <c r="K6232" s="1" t="s">
        <v>4901</v>
      </c>
      <c r="M6232" s="3">
        <v>0</v>
      </c>
      <c r="O6232" s="1" t="s">
        <v>5434</v>
      </c>
      <c r="P6232" s="1" t="s">
        <v>5434</v>
      </c>
      <c r="Q6232" s="1" t="s">
        <v>5434</v>
      </c>
      <c r="R6232" s="1" t="s">
        <v>5434</v>
      </c>
      <c r="S6232" s="1" t="s">
        <v>5434</v>
      </c>
      <c r="T6232" s="1" t="s">
        <v>5434</v>
      </c>
      <c r="U6232" s="1" t="s">
        <v>5434</v>
      </c>
      <c r="W6232" s="3">
        <v>0</v>
      </c>
      <c r="Y6232" s="1" t="s">
        <v>5434</v>
      </c>
      <c r="Z6232" s="1" t="s">
        <v>5434</v>
      </c>
      <c r="AA6232" s="1" t="s">
        <v>5434</v>
      </c>
      <c r="AB6232" s="1" t="s">
        <v>5434</v>
      </c>
      <c r="AC6232" s="1" t="s">
        <v>5434</v>
      </c>
      <c r="AD6232" s="1" t="s">
        <v>5434</v>
      </c>
      <c r="AE6232" s="1" t="s">
        <v>5434</v>
      </c>
    </row>
    <row r="6233" spans="3:31" ht="12.75" hidden="1">
      <c r="C6233" s="1" t="s">
        <v>4901</v>
      </c>
      <c r="D6233" s="1" t="s">
        <v>4901</v>
      </c>
      <c r="E6233" s="1" t="s">
        <v>4901</v>
      </c>
      <c r="F6233" s="1" t="s">
        <v>4901</v>
      </c>
      <c r="G6233" s="1" t="s">
        <v>4901</v>
      </c>
      <c r="H6233" s="1" t="s">
        <v>4901</v>
      </c>
      <c r="I6233" s="1" t="s">
        <v>4901</v>
      </c>
      <c r="J6233" s="1" t="s">
        <v>4901</v>
      </c>
      <c r="K6233" s="1" t="s">
        <v>4901</v>
      </c>
      <c r="M6233" s="3">
        <v>0</v>
      </c>
      <c r="O6233" s="1" t="s">
        <v>5434</v>
      </c>
      <c r="P6233" s="1" t="s">
        <v>5434</v>
      </c>
      <c r="Q6233" s="1" t="s">
        <v>5434</v>
      </c>
      <c r="R6233" s="1" t="s">
        <v>5434</v>
      </c>
      <c r="S6233" s="1" t="s">
        <v>5434</v>
      </c>
      <c r="T6233" s="1" t="s">
        <v>5434</v>
      </c>
      <c r="U6233" s="1" t="s">
        <v>5434</v>
      </c>
      <c r="W6233" s="3">
        <v>0</v>
      </c>
      <c r="Y6233" s="1" t="s">
        <v>5434</v>
      </c>
      <c r="Z6233" s="1" t="s">
        <v>5434</v>
      </c>
      <c r="AA6233" s="1" t="s">
        <v>5434</v>
      </c>
      <c r="AB6233" s="1" t="s">
        <v>5434</v>
      </c>
      <c r="AC6233" s="1" t="s">
        <v>5434</v>
      </c>
      <c r="AD6233" s="1" t="s">
        <v>5434</v>
      </c>
      <c r="AE6233" s="1" t="s">
        <v>5434</v>
      </c>
    </row>
    <row r="6234" spans="3:31" ht="12.75" hidden="1">
      <c r="C6234" s="1" t="s">
        <v>4901</v>
      </c>
      <c r="D6234" s="1" t="s">
        <v>4901</v>
      </c>
      <c r="E6234" s="1" t="s">
        <v>4901</v>
      </c>
      <c r="F6234" s="1" t="s">
        <v>4901</v>
      </c>
      <c r="G6234" s="1" t="s">
        <v>4901</v>
      </c>
      <c r="H6234" s="1" t="s">
        <v>4901</v>
      </c>
      <c r="I6234" s="1" t="s">
        <v>4901</v>
      </c>
      <c r="J6234" s="1" t="s">
        <v>4901</v>
      </c>
      <c r="K6234" s="1" t="s">
        <v>4901</v>
      </c>
      <c r="M6234" s="3">
        <v>0</v>
      </c>
      <c r="O6234" s="1" t="s">
        <v>5434</v>
      </c>
      <c r="P6234" s="1" t="s">
        <v>5434</v>
      </c>
      <c r="Q6234" s="1" t="s">
        <v>5434</v>
      </c>
      <c r="R6234" s="1" t="s">
        <v>5434</v>
      </c>
      <c r="S6234" s="1" t="s">
        <v>5434</v>
      </c>
      <c r="T6234" s="1" t="s">
        <v>5434</v>
      </c>
      <c r="U6234" s="1" t="s">
        <v>5434</v>
      </c>
      <c r="W6234" s="3">
        <v>0</v>
      </c>
      <c r="Y6234" s="1" t="s">
        <v>5434</v>
      </c>
      <c r="Z6234" s="1" t="s">
        <v>5434</v>
      </c>
      <c r="AA6234" s="1" t="s">
        <v>5434</v>
      </c>
      <c r="AB6234" s="1" t="s">
        <v>5434</v>
      </c>
      <c r="AC6234" s="1" t="s">
        <v>5434</v>
      </c>
      <c r="AD6234" s="1" t="s">
        <v>5434</v>
      </c>
      <c r="AE6234" s="1" t="s">
        <v>5434</v>
      </c>
    </row>
    <row r="6235" spans="3:31" ht="12.75" hidden="1">
      <c r="C6235" s="1" t="s">
        <v>4901</v>
      </c>
      <c r="D6235" s="1" t="s">
        <v>4901</v>
      </c>
      <c r="E6235" s="1" t="s">
        <v>4901</v>
      </c>
      <c r="F6235" s="1" t="s">
        <v>4901</v>
      </c>
      <c r="G6235" s="1" t="s">
        <v>4901</v>
      </c>
      <c r="H6235" s="1" t="s">
        <v>4901</v>
      </c>
      <c r="I6235" s="1" t="s">
        <v>4901</v>
      </c>
      <c r="J6235" s="1" t="s">
        <v>4901</v>
      </c>
      <c r="K6235" s="1" t="s">
        <v>4901</v>
      </c>
      <c r="M6235" s="3">
        <v>0</v>
      </c>
      <c r="O6235" s="1" t="s">
        <v>5434</v>
      </c>
      <c r="P6235" s="1" t="s">
        <v>5434</v>
      </c>
      <c r="Q6235" s="1" t="s">
        <v>5434</v>
      </c>
      <c r="R6235" s="1" t="s">
        <v>5434</v>
      </c>
      <c r="S6235" s="1" t="s">
        <v>5434</v>
      </c>
      <c r="T6235" s="1" t="s">
        <v>5434</v>
      </c>
      <c r="U6235" s="1" t="s">
        <v>5434</v>
      </c>
      <c r="W6235" s="3">
        <v>0</v>
      </c>
      <c r="Y6235" s="1" t="s">
        <v>5434</v>
      </c>
      <c r="Z6235" s="1" t="s">
        <v>5434</v>
      </c>
      <c r="AA6235" s="1" t="s">
        <v>5434</v>
      </c>
      <c r="AB6235" s="1" t="s">
        <v>5434</v>
      </c>
      <c r="AC6235" s="1" t="s">
        <v>5434</v>
      </c>
      <c r="AD6235" s="1" t="s">
        <v>5434</v>
      </c>
      <c r="AE6235" s="1" t="s">
        <v>5434</v>
      </c>
    </row>
    <row r="6236" spans="3:31" ht="12.75" hidden="1">
      <c r="C6236" s="1" t="s">
        <v>4901</v>
      </c>
      <c r="D6236" s="1" t="s">
        <v>4901</v>
      </c>
      <c r="E6236" s="1" t="s">
        <v>4901</v>
      </c>
      <c r="F6236" s="1" t="s">
        <v>4901</v>
      </c>
      <c r="G6236" s="1" t="s">
        <v>4901</v>
      </c>
      <c r="H6236" s="1" t="s">
        <v>4901</v>
      </c>
      <c r="I6236" s="1" t="s">
        <v>4901</v>
      </c>
      <c r="J6236" s="1" t="s">
        <v>4901</v>
      </c>
      <c r="K6236" s="1" t="s">
        <v>4901</v>
      </c>
      <c r="M6236" s="3">
        <v>0</v>
      </c>
      <c r="O6236" s="1" t="s">
        <v>5434</v>
      </c>
      <c r="P6236" s="1" t="s">
        <v>5434</v>
      </c>
      <c r="Q6236" s="1" t="s">
        <v>5434</v>
      </c>
      <c r="R6236" s="1" t="s">
        <v>5434</v>
      </c>
      <c r="S6236" s="1" t="s">
        <v>5434</v>
      </c>
      <c r="T6236" s="1" t="s">
        <v>5434</v>
      </c>
      <c r="U6236" s="1" t="s">
        <v>5434</v>
      </c>
      <c r="W6236" s="3">
        <v>0</v>
      </c>
      <c r="Y6236" s="1" t="s">
        <v>5434</v>
      </c>
      <c r="Z6236" s="1" t="s">
        <v>5434</v>
      </c>
      <c r="AA6236" s="1" t="s">
        <v>5434</v>
      </c>
      <c r="AB6236" s="1" t="s">
        <v>5434</v>
      </c>
      <c r="AC6236" s="1" t="s">
        <v>5434</v>
      </c>
      <c r="AD6236" s="1" t="s">
        <v>5434</v>
      </c>
      <c r="AE6236" s="1" t="s">
        <v>5434</v>
      </c>
    </row>
    <row r="6237" spans="3:31" ht="12.75" hidden="1">
      <c r="C6237" s="1" t="s">
        <v>4901</v>
      </c>
      <c r="D6237" s="1" t="s">
        <v>4901</v>
      </c>
      <c r="E6237" s="1" t="s">
        <v>4901</v>
      </c>
      <c r="F6237" s="1" t="s">
        <v>4901</v>
      </c>
      <c r="G6237" s="1" t="s">
        <v>4901</v>
      </c>
      <c r="H6237" s="1" t="s">
        <v>4901</v>
      </c>
      <c r="I6237" s="1" t="s">
        <v>4901</v>
      </c>
      <c r="J6237" s="1" t="s">
        <v>4901</v>
      </c>
      <c r="K6237" s="1" t="s">
        <v>4901</v>
      </c>
      <c r="M6237" s="3">
        <v>0</v>
      </c>
      <c r="O6237" s="1" t="s">
        <v>5434</v>
      </c>
      <c r="P6237" s="1" t="s">
        <v>5434</v>
      </c>
      <c r="Q6237" s="1" t="s">
        <v>5434</v>
      </c>
      <c r="R6237" s="1" t="s">
        <v>5434</v>
      </c>
      <c r="S6237" s="1" t="s">
        <v>5434</v>
      </c>
      <c r="T6237" s="1" t="s">
        <v>5434</v>
      </c>
      <c r="U6237" s="1" t="s">
        <v>5434</v>
      </c>
      <c r="W6237" s="3">
        <v>0</v>
      </c>
      <c r="Y6237" s="1" t="s">
        <v>5434</v>
      </c>
      <c r="Z6237" s="1" t="s">
        <v>5434</v>
      </c>
      <c r="AA6237" s="1" t="s">
        <v>5434</v>
      </c>
      <c r="AB6237" s="1" t="s">
        <v>5434</v>
      </c>
      <c r="AC6237" s="1" t="s">
        <v>5434</v>
      </c>
      <c r="AD6237" s="1" t="s">
        <v>5434</v>
      </c>
      <c r="AE6237" s="1" t="s">
        <v>5434</v>
      </c>
    </row>
    <row r="6238" spans="3:31" ht="12.75" hidden="1">
      <c r="C6238" s="1" t="s">
        <v>4901</v>
      </c>
      <c r="D6238" s="1" t="s">
        <v>4901</v>
      </c>
      <c r="E6238" s="1" t="s">
        <v>4901</v>
      </c>
      <c r="F6238" s="1" t="s">
        <v>4901</v>
      </c>
      <c r="G6238" s="1" t="s">
        <v>4901</v>
      </c>
      <c r="H6238" s="1" t="s">
        <v>4901</v>
      </c>
      <c r="I6238" s="1" t="s">
        <v>4901</v>
      </c>
      <c r="J6238" s="1" t="s">
        <v>4901</v>
      </c>
      <c r="K6238" s="1" t="s">
        <v>4901</v>
      </c>
      <c r="M6238" s="3">
        <v>0</v>
      </c>
      <c r="O6238" s="1" t="s">
        <v>5434</v>
      </c>
      <c r="P6238" s="1" t="s">
        <v>5434</v>
      </c>
      <c r="Q6238" s="1" t="s">
        <v>5434</v>
      </c>
      <c r="R6238" s="1" t="s">
        <v>5434</v>
      </c>
      <c r="S6238" s="1" t="s">
        <v>5434</v>
      </c>
      <c r="T6238" s="1" t="s">
        <v>5434</v>
      </c>
      <c r="U6238" s="1" t="s">
        <v>5434</v>
      </c>
      <c r="W6238" s="3">
        <v>0</v>
      </c>
      <c r="Y6238" s="1" t="s">
        <v>5434</v>
      </c>
      <c r="Z6238" s="1" t="s">
        <v>5434</v>
      </c>
      <c r="AA6238" s="1" t="s">
        <v>5434</v>
      </c>
      <c r="AB6238" s="1" t="s">
        <v>5434</v>
      </c>
      <c r="AC6238" s="1" t="s">
        <v>5434</v>
      </c>
      <c r="AD6238" s="1" t="s">
        <v>5434</v>
      </c>
      <c r="AE6238" s="1" t="s">
        <v>5434</v>
      </c>
    </row>
    <row r="6239" spans="3:31" ht="12.75" hidden="1">
      <c r="C6239" s="1" t="s">
        <v>4901</v>
      </c>
      <c r="D6239" s="1" t="s">
        <v>4901</v>
      </c>
      <c r="E6239" s="1" t="s">
        <v>4901</v>
      </c>
      <c r="F6239" s="1" t="s">
        <v>4901</v>
      </c>
      <c r="G6239" s="1" t="s">
        <v>4901</v>
      </c>
      <c r="H6239" s="1" t="s">
        <v>4901</v>
      </c>
      <c r="I6239" s="1" t="s">
        <v>4901</v>
      </c>
      <c r="J6239" s="1" t="s">
        <v>4901</v>
      </c>
      <c r="K6239" s="1" t="s">
        <v>4901</v>
      </c>
      <c r="M6239" s="3">
        <v>0</v>
      </c>
      <c r="O6239" s="1" t="s">
        <v>5434</v>
      </c>
      <c r="P6239" s="1" t="s">
        <v>5434</v>
      </c>
      <c r="Q6239" s="1" t="s">
        <v>5434</v>
      </c>
      <c r="R6239" s="1" t="s">
        <v>5434</v>
      </c>
      <c r="S6239" s="1" t="s">
        <v>5434</v>
      </c>
      <c r="T6239" s="1" t="s">
        <v>5434</v>
      </c>
      <c r="U6239" s="1" t="s">
        <v>5434</v>
      </c>
      <c r="W6239" s="3">
        <v>0</v>
      </c>
      <c r="Y6239" s="1" t="s">
        <v>5434</v>
      </c>
      <c r="Z6239" s="1" t="s">
        <v>5434</v>
      </c>
      <c r="AA6239" s="1" t="s">
        <v>5434</v>
      </c>
      <c r="AB6239" s="1" t="s">
        <v>5434</v>
      </c>
      <c r="AC6239" s="1" t="s">
        <v>5434</v>
      </c>
      <c r="AD6239" s="1" t="s">
        <v>5434</v>
      </c>
      <c r="AE6239" s="1" t="s">
        <v>5434</v>
      </c>
    </row>
    <row r="6240" spans="3:31" ht="12.75" hidden="1">
      <c r="C6240" s="1" t="s">
        <v>4901</v>
      </c>
      <c r="D6240" s="1" t="s">
        <v>4901</v>
      </c>
      <c r="E6240" s="1" t="s">
        <v>4901</v>
      </c>
      <c r="F6240" s="1" t="s">
        <v>4901</v>
      </c>
      <c r="G6240" s="1" t="s">
        <v>4901</v>
      </c>
      <c r="H6240" s="1" t="s">
        <v>4901</v>
      </c>
      <c r="I6240" s="1" t="s">
        <v>4901</v>
      </c>
      <c r="J6240" s="1" t="s">
        <v>4901</v>
      </c>
      <c r="K6240" s="1" t="s">
        <v>4901</v>
      </c>
      <c r="M6240" s="3">
        <v>0</v>
      </c>
      <c r="O6240" s="1" t="s">
        <v>5434</v>
      </c>
      <c r="P6240" s="1" t="s">
        <v>5434</v>
      </c>
      <c r="Q6240" s="1" t="s">
        <v>5434</v>
      </c>
      <c r="R6240" s="1" t="s">
        <v>5434</v>
      </c>
      <c r="S6240" s="1" t="s">
        <v>5434</v>
      </c>
      <c r="T6240" s="1" t="s">
        <v>5434</v>
      </c>
      <c r="U6240" s="1" t="s">
        <v>5434</v>
      </c>
      <c r="W6240" s="3">
        <v>0</v>
      </c>
      <c r="Y6240" s="1" t="s">
        <v>5434</v>
      </c>
      <c r="Z6240" s="1" t="s">
        <v>5434</v>
      </c>
      <c r="AA6240" s="1" t="s">
        <v>5434</v>
      </c>
      <c r="AB6240" s="1" t="s">
        <v>5434</v>
      </c>
      <c r="AC6240" s="1" t="s">
        <v>5434</v>
      </c>
      <c r="AD6240" s="1" t="s">
        <v>5434</v>
      </c>
      <c r="AE6240" s="1" t="s">
        <v>5434</v>
      </c>
    </row>
    <row r="6241" spans="3:31" ht="12.75" hidden="1">
      <c r="C6241" s="1" t="s">
        <v>4901</v>
      </c>
      <c r="D6241" s="1" t="s">
        <v>4901</v>
      </c>
      <c r="E6241" s="1" t="s">
        <v>4901</v>
      </c>
      <c r="F6241" s="1" t="s">
        <v>4901</v>
      </c>
      <c r="G6241" s="1" t="s">
        <v>4901</v>
      </c>
      <c r="H6241" s="1" t="s">
        <v>4901</v>
      </c>
      <c r="I6241" s="1" t="s">
        <v>4901</v>
      </c>
      <c r="J6241" s="1" t="s">
        <v>4901</v>
      </c>
      <c r="K6241" s="1" t="s">
        <v>4901</v>
      </c>
      <c r="M6241" s="3">
        <v>0</v>
      </c>
      <c r="O6241" s="1" t="s">
        <v>5434</v>
      </c>
      <c r="P6241" s="1" t="s">
        <v>5434</v>
      </c>
      <c r="Q6241" s="1" t="s">
        <v>5434</v>
      </c>
      <c r="R6241" s="1" t="s">
        <v>5434</v>
      </c>
      <c r="S6241" s="1" t="s">
        <v>5434</v>
      </c>
      <c r="T6241" s="1" t="s">
        <v>5434</v>
      </c>
      <c r="U6241" s="1" t="s">
        <v>5434</v>
      </c>
      <c r="W6241" s="3">
        <v>0</v>
      </c>
      <c r="Y6241" s="1" t="s">
        <v>5434</v>
      </c>
      <c r="Z6241" s="1" t="s">
        <v>5434</v>
      </c>
      <c r="AA6241" s="1" t="s">
        <v>5434</v>
      </c>
      <c r="AB6241" s="1" t="s">
        <v>5434</v>
      </c>
      <c r="AC6241" s="1" t="s">
        <v>5434</v>
      </c>
      <c r="AD6241" s="1" t="s">
        <v>5434</v>
      </c>
      <c r="AE6241" s="1" t="s">
        <v>5434</v>
      </c>
    </row>
    <row r="6242" spans="3:31" ht="12.75" hidden="1">
      <c r="C6242" s="1" t="s">
        <v>4901</v>
      </c>
      <c r="D6242" s="1" t="s">
        <v>4901</v>
      </c>
      <c r="E6242" s="1" t="s">
        <v>4901</v>
      </c>
      <c r="F6242" s="1" t="s">
        <v>4901</v>
      </c>
      <c r="G6242" s="1" t="s">
        <v>4901</v>
      </c>
      <c r="H6242" s="1" t="s">
        <v>4901</v>
      </c>
      <c r="I6242" s="1" t="s">
        <v>4901</v>
      </c>
      <c r="J6242" s="1" t="s">
        <v>4901</v>
      </c>
      <c r="K6242" s="1" t="s">
        <v>4901</v>
      </c>
      <c r="M6242" s="3">
        <v>0</v>
      </c>
      <c r="O6242" s="1" t="s">
        <v>5434</v>
      </c>
      <c r="P6242" s="1" t="s">
        <v>5434</v>
      </c>
      <c r="Q6242" s="1" t="s">
        <v>5434</v>
      </c>
      <c r="R6242" s="1" t="s">
        <v>5434</v>
      </c>
      <c r="S6242" s="1" t="s">
        <v>5434</v>
      </c>
      <c r="T6242" s="1" t="s">
        <v>5434</v>
      </c>
      <c r="U6242" s="1" t="s">
        <v>5434</v>
      </c>
      <c r="W6242" s="3">
        <v>0</v>
      </c>
      <c r="Y6242" s="1" t="s">
        <v>5434</v>
      </c>
      <c r="Z6242" s="1" t="s">
        <v>5434</v>
      </c>
      <c r="AA6242" s="1" t="s">
        <v>5434</v>
      </c>
      <c r="AB6242" s="1" t="s">
        <v>5434</v>
      </c>
      <c r="AC6242" s="1" t="s">
        <v>5434</v>
      </c>
      <c r="AD6242" s="1" t="s">
        <v>5434</v>
      </c>
      <c r="AE6242" s="1" t="s">
        <v>5434</v>
      </c>
    </row>
    <row r="6243" spans="3:31" ht="12.75" hidden="1">
      <c r="C6243" s="1" t="s">
        <v>4901</v>
      </c>
      <c r="D6243" s="1" t="s">
        <v>4901</v>
      </c>
      <c r="E6243" s="1" t="s">
        <v>4901</v>
      </c>
      <c r="F6243" s="1" t="s">
        <v>4901</v>
      </c>
      <c r="G6243" s="1" t="s">
        <v>4901</v>
      </c>
      <c r="H6243" s="1" t="s">
        <v>4901</v>
      </c>
      <c r="I6243" s="1" t="s">
        <v>4901</v>
      </c>
      <c r="J6243" s="1" t="s">
        <v>4901</v>
      </c>
      <c r="K6243" s="1" t="s">
        <v>4901</v>
      </c>
      <c r="M6243" s="3">
        <v>0</v>
      </c>
      <c r="O6243" s="1" t="s">
        <v>5434</v>
      </c>
      <c r="P6243" s="1" t="s">
        <v>5434</v>
      </c>
      <c r="Q6243" s="1" t="s">
        <v>5434</v>
      </c>
      <c r="R6243" s="1" t="s">
        <v>5434</v>
      </c>
      <c r="S6243" s="1" t="s">
        <v>5434</v>
      </c>
      <c r="T6243" s="1" t="s">
        <v>5434</v>
      </c>
      <c r="U6243" s="1" t="s">
        <v>5434</v>
      </c>
      <c r="W6243" s="3">
        <v>0</v>
      </c>
      <c r="Y6243" s="1" t="s">
        <v>5434</v>
      </c>
      <c r="Z6243" s="1" t="s">
        <v>5434</v>
      </c>
      <c r="AA6243" s="1" t="s">
        <v>5434</v>
      </c>
      <c r="AB6243" s="1" t="s">
        <v>5434</v>
      </c>
      <c r="AC6243" s="1" t="s">
        <v>5434</v>
      </c>
      <c r="AD6243" s="1" t="s">
        <v>5434</v>
      </c>
      <c r="AE6243" s="1" t="s">
        <v>5434</v>
      </c>
    </row>
    <row r="6244" spans="3:31" ht="12.75" hidden="1">
      <c r="C6244" s="1" t="s">
        <v>4901</v>
      </c>
      <c r="D6244" s="1" t="s">
        <v>4901</v>
      </c>
      <c r="E6244" s="1" t="s">
        <v>4901</v>
      </c>
      <c r="F6244" s="1" t="s">
        <v>4901</v>
      </c>
      <c r="G6244" s="1" t="s">
        <v>4901</v>
      </c>
      <c r="H6244" s="1" t="s">
        <v>4901</v>
      </c>
      <c r="I6244" s="1" t="s">
        <v>4901</v>
      </c>
      <c r="J6244" s="1" t="s">
        <v>4901</v>
      </c>
      <c r="K6244" s="1" t="s">
        <v>4901</v>
      </c>
      <c r="M6244" s="3">
        <v>0</v>
      </c>
      <c r="O6244" s="1" t="s">
        <v>5434</v>
      </c>
      <c r="P6244" s="1" t="s">
        <v>5434</v>
      </c>
      <c r="Q6244" s="1" t="s">
        <v>5434</v>
      </c>
      <c r="R6244" s="1" t="s">
        <v>5434</v>
      </c>
      <c r="S6244" s="1" t="s">
        <v>5434</v>
      </c>
      <c r="T6244" s="1" t="s">
        <v>5434</v>
      </c>
      <c r="U6244" s="1" t="s">
        <v>5434</v>
      </c>
      <c r="W6244" s="3">
        <v>0</v>
      </c>
      <c r="Y6244" s="1" t="s">
        <v>5434</v>
      </c>
      <c r="Z6244" s="1" t="s">
        <v>5434</v>
      </c>
      <c r="AA6244" s="1" t="s">
        <v>5434</v>
      </c>
      <c r="AB6244" s="1" t="s">
        <v>5434</v>
      </c>
      <c r="AC6244" s="1" t="s">
        <v>5434</v>
      </c>
      <c r="AD6244" s="1" t="s">
        <v>5434</v>
      </c>
      <c r="AE6244" s="1" t="s">
        <v>5434</v>
      </c>
    </row>
    <row r="6245" spans="3:31" ht="12.75" hidden="1">
      <c r="C6245" s="1" t="s">
        <v>4901</v>
      </c>
      <c r="D6245" s="1" t="s">
        <v>4901</v>
      </c>
      <c r="E6245" s="1" t="s">
        <v>4901</v>
      </c>
      <c r="F6245" s="1" t="s">
        <v>4901</v>
      </c>
      <c r="G6245" s="1" t="s">
        <v>4901</v>
      </c>
      <c r="H6245" s="1" t="s">
        <v>4901</v>
      </c>
      <c r="I6245" s="1" t="s">
        <v>4901</v>
      </c>
      <c r="J6245" s="1" t="s">
        <v>4901</v>
      </c>
      <c r="K6245" s="1" t="s">
        <v>4901</v>
      </c>
      <c r="M6245" s="3">
        <v>0</v>
      </c>
      <c r="O6245" s="1" t="s">
        <v>5434</v>
      </c>
      <c r="P6245" s="1" t="s">
        <v>5434</v>
      </c>
      <c r="Q6245" s="1" t="s">
        <v>5434</v>
      </c>
      <c r="R6245" s="1" t="s">
        <v>5434</v>
      </c>
      <c r="S6245" s="1" t="s">
        <v>5434</v>
      </c>
      <c r="T6245" s="1" t="s">
        <v>5434</v>
      </c>
      <c r="U6245" s="1" t="s">
        <v>5434</v>
      </c>
      <c r="W6245" s="3">
        <v>0</v>
      </c>
      <c r="Y6245" s="1" t="s">
        <v>5434</v>
      </c>
      <c r="Z6245" s="1" t="s">
        <v>5434</v>
      </c>
      <c r="AA6245" s="1" t="s">
        <v>5434</v>
      </c>
      <c r="AB6245" s="1" t="s">
        <v>5434</v>
      </c>
      <c r="AC6245" s="1" t="s">
        <v>5434</v>
      </c>
      <c r="AD6245" s="1" t="s">
        <v>5434</v>
      </c>
      <c r="AE6245" s="1" t="s">
        <v>5434</v>
      </c>
    </row>
    <row r="6246" spans="3:31" ht="12.75" hidden="1">
      <c r="C6246" s="1" t="s">
        <v>4901</v>
      </c>
      <c r="D6246" s="1" t="s">
        <v>4901</v>
      </c>
      <c r="E6246" s="1" t="s">
        <v>4901</v>
      </c>
      <c r="F6246" s="1" t="s">
        <v>4901</v>
      </c>
      <c r="G6246" s="1" t="s">
        <v>4901</v>
      </c>
      <c r="H6246" s="1" t="s">
        <v>4901</v>
      </c>
      <c r="I6246" s="1" t="s">
        <v>4901</v>
      </c>
      <c r="J6246" s="1" t="s">
        <v>4901</v>
      </c>
      <c r="K6246" s="1" t="s">
        <v>4901</v>
      </c>
      <c r="M6246" s="3">
        <v>0</v>
      </c>
      <c r="O6246" s="1" t="s">
        <v>5434</v>
      </c>
      <c r="P6246" s="1" t="s">
        <v>5434</v>
      </c>
      <c r="Q6246" s="1" t="s">
        <v>5434</v>
      </c>
      <c r="R6246" s="1" t="s">
        <v>5434</v>
      </c>
      <c r="S6246" s="1" t="s">
        <v>5434</v>
      </c>
      <c r="T6246" s="1" t="s">
        <v>5434</v>
      </c>
      <c r="U6246" s="1" t="s">
        <v>5434</v>
      </c>
      <c r="W6246" s="3">
        <v>0</v>
      </c>
      <c r="Y6246" s="1" t="s">
        <v>5434</v>
      </c>
      <c r="Z6246" s="1" t="s">
        <v>5434</v>
      </c>
      <c r="AA6246" s="1" t="s">
        <v>5434</v>
      </c>
      <c r="AB6246" s="1" t="s">
        <v>5434</v>
      </c>
      <c r="AC6246" s="1" t="s">
        <v>5434</v>
      </c>
      <c r="AD6246" s="1" t="s">
        <v>5434</v>
      </c>
      <c r="AE6246" s="1" t="s">
        <v>5434</v>
      </c>
    </row>
    <row r="6247" spans="3:31" ht="12.75" hidden="1">
      <c r="C6247" s="1" t="s">
        <v>4901</v>
      </c>
      <c r="D6247" s="1" t="s">
        <v>4901</v>
      </c>
      <c r="E6247" s="1" t="s">
        <v>4901</v>
      </c>
      <c r="F6247" s="1" t="s">
        <v>4901</v>
      </c>
      <c r="G6247" s="1" t="s">
        <v>4901</v>
      </c>
      <c r="H6247" s="1" t="s">
        <v>4901</v>
      </c>
      <c r="I6247" s="1" t="s">
        <v>4901</v>
      </c>
      <c r="J6247" s="1" t="s">
        <v>4901</v>
      </c>
      <c r="K6247" s="1" t="s">
        <v>4901</v>
      </c>
      <c r="M6247" s="3">
        <v>0</v>
      </c>
      <c r="O6247" s="1" t="s">
        <v>5434</v>
      </c>
      <c r="P6247" s="1" t="s">
        <v>5434</v>
      </c>
      <c r="Q6247" s="1" t="s">
        <v>5434</v>
      </c>
      <c r="R6247" s="1" t="s">
        <v>5434</v>
      </c>
      <c r="S6247" s="1" t="s">
        <v>5434</v>
      </c>
      <c r="T6247" s="1" t="s">
        <v>5434</v>
      </c>
      <c r="U6247" s="1" t="s">
        <v>5434</v>
      </c>
      <c r="W6247" s="3">
        <v>0</v>
      </c>
      <c r="Y6247" s="1" t="s">
        <v>5434</v>
      </c>
      <c r="Z6247" s="1" t="s">
        <v>5434</v>
      </c>
      <c r="AA6247" s="1" t="s">
        <v>5434</v>
      </c>
      <c r="AB6247" s="1" t="s">
        <v>5434</v>
      </c>
      <c r="AC6247" s="1" t="s">
        <v>5434</v>
      </c>
      <c r="AD6247" s="1" t="s">
        <v>5434</v>
      </c>
      <c r="AE6247" s="1" t="s">
        <v>5434</v>
      </c>
    </row>
    <row r="6248" spans="3:31" ht="12.75" hidden="1">
      <c r="C6248" s="1" t="s">
        <v>4901</v>
      </c>
      <c r="D6248" s="1" t="s">
        <v>4901</v>
      </c>
      <c r="E6248" s="1" t="s">
        <v>4901</v>
      </c>
      <c r="F6248" s="1" t="s">
        <v>4901</v>
      </c>
      <c r="G6248" s="1" t="s">
        <v>4901</v>
      </c>
      <c r="H6248" s="1" t="s">
        <v>4901</v>
      </c>
      <c r="I6248" s="1" t="s">
        <v>4901</v>
      </c>
      <c r="J6248" s="1" t="s">
        <v>4901</v>
      </c>
      <c r="K6248" s="1" t="s">
        <v>4901</v>
      </c>
      <c r="M6248" s="3">
        <v>0</v>
      </c>
      <c r="O6248" s="1" t="s">
        <v>5434</v>
      </c>
      <c r="P6248" s="1" t="s">
        <v>5434</v>
      </c>
      <c r="Q6248" s="1" t="s">
        <v>5434</v>
      </c>
      <c r="R6248" s="1" t="s">
        <v>5434</v>
      </c>
      <c r="S6248" s="1" t="s">
        <v>5434</v>
      </c>
      <c r="T6248" s="1" t="s">
        <v>5434</v>
      </c>
      <c r="U6248" s="1" t="s">
        <v>5434</v>
      </c>
      <c r="W6248" s="3">
        <v>0</v>
      </c>
      <c r="Y6248" s="1" t="s">
        <v>5434</v>
      </c>
      <c r="Z6248" s="1" t="s">
        <v>5434</v>
      </c>
      <c r="AA6248" s="1" t="s">
        <v>5434</v>
      </c>
      <c r="AB6248" s="1" t="s">
        <v>5434</v>
      </c>
      <c r="AC6248" s="1" t="s">
        <v>5434</v>
      </c>
      <c r="AD6248" s="1" t="s">
        <v>5434</v>
      </c>
      <c r="AE6248" s="1" t="s">
        <v>5434</v>
      </c>
    </row>
    <row r="6249" spans="3:31" ht="12.75" hidden="1">
      <c r="C6249" s="1" t="s">
        <v>4901</v>
      </c>
      <c r="D6249" s="1" t="s">
        <v>4901</v>
      </c>
      <c r="E6249" s="1" t="s">
        <v>4901</v>
      </c>
      <c r="F6249" s="1" t="s">
        <v>4901</v>
      </c>
      <c r="G6249" s="1" t="s">
        <v>4901</v>
      </c>
      <c r="H6249" s="1" t="s">
        <v>4901</v>
      </c>
      <c r="I6249" s="1" t="s">
        <v>4901</v>
      </c>
      <c r="J6249" s="1" t="s">
        <v>4901</v>
      </c>
      <c r="K6249" s="1" t="s">
        <v>4901</v>
      </c>
      <c r="M6249" s="3">
        <v>0</v>
      </c>
      <c r="O6249" s="1" t="s">
        <v>5434</v>
      </c>
      <c r="P6249" s="1" t="s">
        <v>5434</v>
      </c>
      <c r="Q6249" s="1" t="s">
        <v>5434</v>
      </c>
      <c r="R6249" s="1" t="s">
        <v>5434</v>
      </c>
      <c r="S6249" s="1" t="s">
        <v>5434</v>
      </c>
      <c r="T6249" s="1" t="s">
        <v>5434</v>
      </c>
      <c r="U6249" s="1" t="s">
        <v>5434</v>
      </c>
      <c r="W6249" s="3">
        <v>0</v>
      </c>
      <c r="Y6249" s="1" t="s">
        <v>5434</v>
      </c>
      <c r="Z6249" s="1" t="s">
        <v>5434</v>
      </c>
      <c r="AA6249" s="1" t="s">
        <v>5434</v>
      </c>
      <c r="AB6249" s="1" t="s">
        <v>5434</v>
      </c>
      <c r="AC6249" s="1" t="s">
        <v>5434</v>
      </c>
      <c r="AD6249" s="1" t="s">
        <v>5434</v>
      </c>
      <c r="AE6249" s="1" t="s">
        <v>5434</v>
      </c>
    </row>
    <row r="6250" spans="3:31" ht="12.75" hidden="1">
      <c r="C6250" s="1" t="s">
        <v>4901</v>
      </c>
      <c r="D6250" s="1" t="s">
        <v>4901</v>
      </c>
      <c r="E6250" s="1" t="s">
        <v>4901</v>
      </c>
      <c r="F6250" s="1" t="s">
        <v>4901</v>
      </c>
      <c r="G6250" s="1" t="s">
        <v>4901</v>
      </c>
      <c r="H6250" s="1" t="s">
        <v>4901</v>
      </c>
      <c r="I6250" s="1" t="s">
        <v>4901</v>
      </c>
      <c r="J6250" s="1" t="s">
        <v>4901</v>
      </c>
      <c r="K6250" s="1" t="s">
        <v>4901</v>
      </c>
      <c r="M6250" s="3">
        <v>0</v>
      </c>
      <c r="O6250" s="1" t="s">
        <v>5434</v>
      </c>
      <c r="P6250" s="1" t="s">
        <v>5434</v>
      </c>
      <c r="Q6250" s="1" t="s">
        <v>5434</v>
      </c>
      <c r="R6250" s="1" t="s">
        <v>5434</v>
      </c>
      <c r="S6250" s="1" t="s">
        <v>5434</v>
      </c>
      <c r="T6250" s="1" t="s">
        <v>5434</v>
      </c>
      <c r="U6250" s="1" t="s">
        <v>5434</v>
      </c>
      <c r="W6250" s="3">
        <v>0</v>
      </c>
      <c r="Y6250" s="1" t="s">
        <v>5434</v>
      </c>
      <c r="Z6250" s="1" t="s">
        <v>5434</v>
      </c>
      <c r="AA6250" s="1" t="s">
        <v>5434</v>
      </c>
      <c r="AB6250" s="1" t="s">
        <v>5434</v>
      </c>
      <c r="AC6250" s="1" t="s">
        <v>5434</v>
      </c>
      <c r="AD6250" s="1" t="s">
        <v>5434</v>
      </c>
      <c r="AE6250" s="1" t="s">
        <v>5434</v>
      </c>
    </row>
    <row r="6251" spans="3:31" ht="12.75" hidden="1">
      <c r="C6251" s="1" t="s">
        <v>4901</v>
      </c>
      <c r="D6251" s="1" t="s">
        <v>4901</v>
      </c>
      <c r="E6251" s="1" t="s">
        <v>4901</v>
      </c>
      <c r="F6251" s="1" t="s">
        <v>4901</v>
      </c>
      <c r="G6251" s="1" t="s">
        <v>4901</v>
      </c>
      <c r="H6251" s="1" t="s">
        <v>4901</v>
      </c>
      <c r="I6251" s="1" t="s">
        <v>4901</v>
      </c>
      <c r="J6251" s="1" t="s">
        <v>4901</v>
      </c>
      <c r="K6251" s="1" t="s">
        <v>4901</v>
      </c>
      <c r="M6251" s="3">
        <v>0</v>
      </c>
      <c r="O6251" s="1" t="s">
        <v>5434</v>
      </c>
      <c r="P6251" s="1" t="s">
        <v>5434</v>
      </c>
      <c r="Q6251" s="1" t="s">
        <v>5434</v>
      </c>
      <c r="R6251" s="1" t="s">
        <v>5434</v>
      </c>
      <c r="S6251" s="1" t="s">
        <v>5434</v>
      </c>
      <c r="T6251" s="1" t="s">
        <v>5434</v>
      </c>
      <c r="U6251" s="1" t="s">
        <v>5434</v>
      </c>
      <c r="W6251" s="3">
        <v>0</v>
      </c>
      <c r="Y6251" s="1" t="s">
        <v>5434</v>
      </c>
      <c r="Z6251" s="1" t="s">
        <v>5434</v>
      </c>
      <c r="AA6251" s="1" t="s">
        <v>5434</v>
      </c>
      <c r="AB6251" s="1" t="s">
        <v>5434</v>
      </c>
      <c r="AC6251" s="1" t="s">
        <v>5434</v>
      </c>
      <c r="AD6251" s="1" t="s">
        <v>5434</v>
      </c>
      <c r="AE6251" s="1" t="s">
        <v>5434</v>
      </c>
    </row>
    <row r="6252" spans="3:31" ht="12.75" hidden="1">
      <c r="C6252" s="1" t="s">
        <v>4901</v>
      </c>
      <c r="D6252" s="1" t="s">
        <v>4901</v>
      </c>
      <c r="E6252" s="1" t="s">
        <v>4901</v>
      </c>
      <c r="F6252" s="1" t="s">
        <v>4901</v>
      </c>
      <c r="G6252" s="1" t="s">
        <v>4901</v>
      </c>
      <c r="H6252" s="1" t="s">
        <v>4901</v>
      </c>
      <c r="I6252" s="1" t="s">
        <v>4901</v>
      </c>
      <c r="J6252" s="1" t="s">
        <v>4901</v>
      </c>
      <c r="K6252" s="1" t="s">
        <v>4901</v>
      </c>
      <c r="M6252" s="3">
        <v>0</v>
      </c>
      <c r="O6252" s="1" t="s">
        <v>5434</v>
      </c>
      <c r="P6252" s="1" t="s">
        <v>5434</v>
      </c>
      <c r="Q6252" s="1" t="s">
        <v>5434</v>
      </c>
      <c r="R6252" s="1" t="s">
        <v>5434</v>
      </c>
      <c r="S6252" s="1" t="s">
        <v>5434</v>
      </c>
      <c r="T6252" s="1" t="s">
        <v>5434</v>
      </c>
      <c r="U6252" s="1" t="s">
        <v>5434</v>
      </c>
      <c r="W6252" s="3">
        <v>0</v>
      </c>
      <c r="Y6252" s="1" t="s">
        <v>5434</v>
      </c>
      <c r="Z6252" s="1" t="s">
        <v>5434</v>
      </c>
      <c r="AA6252" s="1" t="s">
        <v>5434</v>
      </c>
      <c r="AB6252" s="1" t="s">
        <v>5434</v>
      </c>
      <c r="AC6252" s="1" t="s">
        <v>5434</v>
      </c>
      <c r="AD6252" s="1" t="s">
        <v>5434</v>
      </c>
      <c r="AE6252" s="1" t="s">
        <v>5434</v>
      </c>
    </row>
    <row r="6253" spans="3:31" ht="12.75" hidden="1">
      <c r="C6253" s="1" t="s">
        <v>4901</v>
      </c>
      <c r="D6253" s="1" t="s">
        <v>4901</v>
      </c>
      <c r="E6253" s="1" t="s">
        <v>4901</v>
      </c>
      <c r="F6253" s="1" t="s">
        <v>4901</v>
      </c>
      <c r="G6253" s="1" t="s">
        <v>4901</v>
      </c>
      <c r="H6253" s="1" t="s">
        <v>4901</v>
      </c>
      <c r="I6253" s="1" t="s">
        <v>4901</v>
      </c>
      <c r="J6253" s="1" t="s">
        <v>4901</v>
      </c>
      <c r="K6253" s="1" t="s">
        <v>4901</v>
      </c>
      <c r="M6253" s="3">
        <v>0</v>
      </c>
      <c r="O6253" s="1" t="s">
        <v>5434</v>
      </c>
      <c r="P6253" s="1" t="s">
        <v>5434</v>
      </c>
      <c r="Q6253" s="1" t="s">
        <v>5434</v>
      </c>
      <c r="R6253" s="1" t="s">
        <v>5434</v>
      </c>
      <c r="S6253" s="1" t="s">
        <v>5434</v>
      </c>
      <c r="T6253" s="1" t="s">
        <v>5434</v>
      </c>
      <c r="U6253" s="1" t="s">
        <v>5434</v>
      </c>
      <c r="W6253" s="3">
        <v>0</v>
      </c>
      <c r="Y6253" s="1" t="s">
        <v>5434</v>
      </c>
      <c r="Z6253" s="1" t="s">
        <v>5434</v>
      </c>
      <c r="AA6253" s="1" t="s">
        <v>5434</v>
      </c>
      <c r="AB6253" s="1" t="s">
        <v>5434</v>
      </c>
      <c r="AC6253" s="1" t="s">
        <v>5434</v>
      </c>
      <c r="AD6253" s="1" t="s">
        <v>5434</v>
      </c>
      <c r="AE6253" s="1" t="s">
        <v>5434</v>
      </c>
    </row>
    <row r="6254" spans="3:31" ht="12.75" hidden="1">
      <c r="C6254" s="1" t="s">
        <v>4901</v>
      </c>
      <c r="D6254" s="1" t="s">
        <v>4901</v>
      </c>
      <c r="E6254" s="1" t="s">
        <v>4901</v>
      </c>
      <c r="F6254" s="1" t="s">
        <v>4901</v>
      </c>
      <c r="G6254" s="1" t="s">
        <v>4901</v>
      </c>
      <c r="H6254" s="1" t="s">
        <v>4901</v>
      </c>
      <c r="I6254" s="1" t="s">
        <v>4901</v>
      </c>
      <c r="J6254" s="1" t="s">
        <v>4901</v>
      </c>
      <c r="K6254" s="1" t="s">
        <v>4901</v>
      </c>
      <c r="M6254" s="3">
        <v>0</v>
      </c>
      <c r="O6254" s="1" t="s">
        <v>5434</v>
      </c>
      <c r="P6254" s="1" t="s">
        <v>5434</v>
      </c>
      <c r="Q6254" s="1" t="s">
        <v>5434</v>
      </c>
      <c r="R6254" s="1" t="s">
        <v>5434</v>
      </c>
      <c r="S6254" s="1" t="s">
        <v>5434</v>
      </c>
      <c r="T6254" s="1" t="s">
        <v>5434</v>
      </c>
      <c r="U6254" s="1" t="s">
        <v>5434</v>
      </c>
      <c r="W6254" s="3">
        <v>0</v>
      </c>
      <c r="Y6254" s="1" t="s">
        <v>5434</v>
      </c>
      <c r="Z6254" s="1" t="s">
        <v>5434</v>
      </c>
      <c r="AA6254" s="1" t="s">
        <v>5434</v>
      </c>
      <c r="AB6254" s="1" t="s">
        <v>5434</v>
      </c>
      <c r="AC6254" s="1" t="s">
        <v>5434</v>
      </c>
      <c r="AD6254" s="1" t="s">
        <v>5434</v>
      </c>
      <c r="AE6254" s="1" t="s">
        <v>5434</v>
      </c>
    </row>
    <row r="6255" spans="3:31" ht="12.75" hidden="1">
      <c r="C6255" s="1" t="s">
        <v>4901</v>
      </c>
      <c r="D6255" s="1" t="s">
        <v>4901</v>
      </c>
      <c r="E6255" s="1" t="s">
        <v>4901</v>
      </c>
      <c r="F6255" s="1" t="s">
        <v>4901</v>
      </c>
      <c r="G6255" s="1" t="s">
        <v>4901</v>
      </c>
      <c r="H6255" s="1" t="s">
        <v>4901</v>
      </c>
      <c r="I6255" s="1" t="s">
        <v>4901</v>
      </c>
      <c r="J6255" s="1" t="s">
        <v>4901</v>
      </c>
      <c r="K6255" s="1" t="s">
        <v>4901</v>
      </c>
      <c r="M6255" s="3">
        <v>0</v>
      </c>
      <c r="O6255" s="1" t="s">
        <v>5434</v>
      </c>
      <c r="P6255" s="1" t="s">
        <v>5434</v>
      </c>
      <c r="Q6255" s="1" t="s">
        <v>5434</v>
      </c>
      <c r="R6255" s="1" t="s">
        <v>5434</v>
      </c>
      <c r="S6255" s="1" t="s">
        <v>5434</v>
      </c>
      <c r="T6255" s="1" t="s">
        <v>5434</v>
      </c>
      <c r="U6255" s="1" t="s">
        <v>5434</v>
      </c>
      <c r="W6255" s="3">
        <v>0</v>
      </c>
      <c r="Y6255" s="1" t="s">
        <v>5434</v>
      </c>
      <c r="Z6255" s="1" t="s">
        <v>5434</v>
      </c>
      <c r="AA6255" s="1" t="s">
        <v>5434</v>
      </c>
      <c r="AB6255" s="1" t="s">
        <v>5434</v>
      </c>
      <c r="AC6255" s="1" t="s">
        <v>5434</v>
      </c>
      <c r="AD6255" s="1" t="s">
        <v>5434</v>
      </c>
      <c r="AE6255" s="1" t="s">
        <v>5434</v>
      </c>
    </row>
    <row r="6256" spans="3:31" ht="12.75" hidden="1">
      <c r="C6256" s="1" t="s">
        <v>4901</v>
      </c>
      <c r="D6256" s="1" t="s">
        <v>4901</v>
      </c>
      <c r="E6256" s="1" t="s">
        <v>4901</v>
      </c>
      <c r="F6256" s="1" t="s">
        <v>4901</v>
      </c>
      <c r="G6256" s="1" t="s">
        <v>4901</v>
      </c>
      <c r="H6256" s="1" t="s">
        <v>4901</v>
      </c>
      <c r="I6256" s="1" t="s">
        <v>4901</v>
      </c>
      <c r="J6256" s="1" t="s">
        <v>4901</v>
      </c>
      <c r="K6256" s="1" t="s">
        <v>4901</v>
      </c>
      <c r="M6256" s="3">
        <v>0</v>
      </c>
      <c r="O6256" s="1" t="s">
        <v>5434</v>
      </c>
      <c r="P6256" s="1" t="s">
        <v>5434</v>
      </c>
      <c r="Q6256" s="1" t="s">
        <v>5434</v>
      </c>
      <c r="R6256" s="1" t="s">
        <v>5434</v>
      </c>
      <c r="S6256" s="1" t="s">
        <v>5434</v>
      </c>
      <c r="T6256" s="1" t="s">
        <v>5434</v>
      </c>
      <c r="U6256" s="1" t="s">
        <v>5434</v>
      </c>
      <c r="W6256" s="3">
        <v>0</v>
      </c>
      <c r="Y6256" s="1" t="s">
        <v>5434</v>
      </c>
      <c r="Z6256" s="1" t="s">
        <v>5434</v>
      </c>
      <c r="AA6256" s="1" t="s">
        <v>5434</v>
      </c>
      <c r="AB6256" s="1" t="s">
        <v>5434</v>
      </c>
      <c r="AC6256" s="1" t="s">
        <v>5434</v>
      </c>
      <c r="AD6256" s="1" t="s">
        <v>5434</v>
      </c>
      <c r="AE6256" s="1" t="s">
        <v>5434</v>
      </c>
    </row>
    <row r="6257" spans="3:31" ht="12.75" hidden="1">
      <c r="C6257" s="1" t="s">
        <v>4901</v>
      </c>
      <c r="D6257" s="1" t="s">
        <v>4901</v>
      </c>
      <c r="E6257" s="1" t="s">
        <v>4901</v>
      </c>
      <c r="F6257" s="1" t="s">
        <v>4901</v>
      </c>
      <c r="G6257" s="1" t="s">
        <v>4901</v>
      </c>
      <c r="H6257" s="1" t="s">
        <v>4901</v>
      </c>
      <c r="I6257" s="1" t="s">
        <v>4901</v>
      </c>
      <c r="J6257" s="1" t="s">
        <v>4901</v>
      </c>
      <c r="K6257" s="1" t="s">
        <v>4901</v>
      </c>
      <c r="M6257" s="3">
        <v>0</v>
      </c>
      <c r="O6257" s="1" t="s">
        <v>5434</v>
      </c>
      <c r="P6257" s="1" t="s">
        <v>5434</v>
      </c>
      <c r="Q6257" s="1" t="s">
        <v>5434</v>
      </c>
      <c r="R6257" s="1" t="s">
        <v>5434</v>
      </c>
      <c r="S6257" s="1" t="s">
        <v>5434</v>
      </c>
      <c r="T6257" s="1" t="s">
        <v>5434</v>
      </c>
      <c r="U6257" s="1" t="s">
        <v>5434</v>
      </c>
      <c r="W6257" s="3">
        <v>0</v>
      </c>
      <c r="Y6257" s="1" t="s">
        <v>5434</v>
      </c>
      <c r="Z6257" s="1" t="s">
        <v>5434</v>
      </c>
      <c r="AA6257" s="1" t="s">
        <v>5434</v>
      </c>
      <c r="AB6257" s="1" t="s">
        <v>5434</v>
      </c>
      <c r="AC6257" s="1" t="s">
        <v>5434</v>
      </c>
      <c r="AD6257" s="1" t="s">
        <v>5434</v>
      </c>
      <c r="AE6257" s="1" t="s">
        <v>5434</v>
      </c>
    </row>
    <row r="6258" spans="3:31" ht="12.75" hidden="1">
      <c r="C6258" s="1" t="s">
        <v>4901</v>
      </c>
      <c r="D6258" s="1" t="s">
        <v>4901</v>
      </c>
      <c r="E6258" s="1" t="s">
        <v>4901</v>
      </c>
      <c r="F6258" s="1" t="s">
        <v>4901</v>
      </c>
      <c r="G6258" s="1" t="s">
        <v>4901</v>
      </c>
      <c r="H6258" s="1" t="s">
        <v>4901</v>
      </c>
      <c r="I6258" s="1" t="s">
        <v>4901</v>
      </c>
      <c r="J6258" s="1" t="s">
        <v>4901</v>
      </c>
      <c r="K6258" s="1" t="s">
        <v>4901</v>
      </c>
      <c r="M6258" s="3">
        <v>0</v>
      </c>
      <c r="O6258" s="1" t="s">
        <v>5434</v>
      </c>
      <c r="P6258" s="1" t="s">
        <v>5434</v>
      </c>
      <c r="Q6258" s="1" t="s">
        <v>5434</v>
      </c>
      <c r="R6258" s="1" t="s">
        <v>5434</v>
      </c>
      <c r="S6258" s="1" t="s">
        <v>5434</v>
      </c>
      <c r="T6258" s="1" t="s">
        <v>5434</v>
      </c>
      <c r="U6258" s="1" t="s">
        <v>5434</v>
      </c>
      <c r="W6258" s="3">
        <v>0</v>
      </c>
      <c r="Y6258" s="1" t="s">
        <v>5434</v>
      </c>
      <c r="Z6258" s="1" t="s">
        <v>5434</v>
      </c>
      <c r="AA6258" s="1" t="s">
        <v>5434</v>
      </c>
      <c r="AB6258" s="1" t="s">
        <v>5434</v>
      </c>
      <c r="AC6258" s="1" t="s">
        <v>5434</v>
      </c>
      <c r="AD6258" s="1" t="s">
        <v>5434</v>
      </c>
      <c r="AE6258" s="1" t="s">
        <v>5434</v>
      </c>
    </row>
    <row r="6259" spans="3:31" ht="12.75" hidden="1">
      <c r="C6259" s="1" t="s">
        <v>4901</v>
      </c>
      <c r="D6259" s="1" t="s">
        <v>4901</v>
      </c>
      <c r="E6259" s="1" t="s">
        <v>4901</v>
      </c>
      <c r="F6259" s="1" t="s">
        <v>4901</v>
      </c>
      <c r="G6259" s="1" t="s">
        <v>4901</v>
      </c>
      <c r="H6259" s="1" t="s">
        <v>4901</v>
      </c>
      <c r="I6259" s="1" t="s">
        <v>4901</v>
      </c>
      <c r="J6259" s="1" t="s">
        <v>4901</v>
      </c>
      <c r="K6259" s="1" t="s">
        <v>4901</v>
      </c>
      <c r="M6259" s="3">
        <v>0</v>
      </c>
      <c r="O6259" s="1" t="s">
        <v>5434</v>
      </c>
      <c r="P6259" s="1" t="s">
        <v>5434</v>
      </c>
      <c r="Q6259" s="1" t="s">
        <v>5434</v>
      </c>
      <c r="R6259" s="1" t="s">
        <v>5434</v>
      </c>
      <c r="S6259" s="1" t="s">
        <v>5434</v>
      </c>
      <c r="T6259" s="1" t="s">
        <v>5434</v>
      </c>
      <c r="U6259" s="1" t="s">
        <v>5434</v>
      </c>
      <c r="W6259" s="3">
        <v>0</v>
      </c>
      <c r="Y6259" s="1" t="s">
        <v>5434</v>
      </c>
      <c r="Z6259" s="1" t="s">
        <v>5434</v>
      </c>
      <c r="AA6259" s="1" t="s">
        <v>5434</v>
      </c>
      <c r="AB6259" s="1" t="s">
        <v>5434</v>
      </c>
      <c r="AC6259" s="1" t="s">
        <v>5434</v>
      </c>
      <c r="AD6259" s="1" t="s">
        <v>5434</v>
      </c>
      <c r="AE6259" s="1" t="s">
        <v>5434</v>
      </c>
    </row>
    <row r="6260" spans="3:31" ht="12.75" hidden="1">
      <c r="C6260" s="1" t="s">
        <v>4901</v>
      </c>
      <c r="D6260" s="1" t="s">
        <v>4901</v>
      </c>
      <c r="E6260" s="1" t="s">
        <v>4901</v>
      </c>
      <c r="F6260" s="1" t="s">
        <v>4901</v>
      </c>
      <c r="G6260" s="1" t="s">
        <v>4901</v>
      </c>
      <c r="H6260" s="1" t="s">
        <v>4901</v>
      </c>
      <c r="I6260" s="1" t="s">
        <v>4901</v>
      </c>
      <c r="J6260" s="1" t="s">
        <v>4901</v>
      </c>
      <c r="K6260" s="1" t="s">
        <v>4901</v>
      </c>
      <c r="M6260" s="3">
        <v>0</v>
      </c>
      <c r="O6260" s="1" t="s">
        <v>5434</v>
      </c>
      <c r="P6260" s="1" t="s">
        <v>5434</v>
      </c>
      <c r="Q6260" s="1" t="s">
        <v>5434</v>
      </c>
      <c r="R6260" s="1" t="s">
        <v>5434</v>
      </c>
      <c r="S6260" s="1" t="s">
        <v>5434</v>
      </c>
      <c r="T6260" s="1" t="s">
        <v>5434</v>
      </c>
      <c r="U6260" s="1" t="s">
        <v>5434</v>
      </c>
      <c r="W6260" s="3">
        <v>0</v>
      </c>
      <c r="Y6260" s="1" t="s">
        <v>5434</v>
      </c>
      <c r="Z6260" s="1" t="s">
        <v>5434</v>
      </c>
      <c r="AA6260" s="1" t="s">
        <v>5434</v>
      </c>
      <c r="AB6260" s="1" t="s">
        <v>5434</v>
      </c>
      <c r="AC6260" s="1" t="s">
        <v>5434</v>
      </c>
      <c r="AD6260" s="1" t="s">
        <v>5434</v>
      </c>
      <c r="AE6260" s="1" t="s">
        <v>5434</v>
      </c>
    </row>
    <row r="6261" spans="3:31" ht="12.75" hidden="1">
      <c r="C6261" s="1" t="s">
        <v>4901</v>
      </c>
      <c r="D6261" s="1" t="s">
        <v>4901</v>
      </c>
      <c r="E6261" s="1" t="s">
        <v>4901</v>
      </c>
      <c r="F6261" s="1" t="s">
        <v>4901</v>
      </c>
      <c r="G6261" s="1" t="s">
        <v>4901</v>
      </c>
      <c r="H6261" s="1" t="s">
        <v>4901</v>
      </c>
      <c r="I6261" s="1" t="s">
        <v>4901</v>
      </c>
      <c r="J6261" s="1" t="s">
        <v>4901</v>
      </c>
      <c r="K6261" s="1" t="s">
        <v>4901</v>
      </c>
      <c r="M6261" s="3">
        <v>0</v>
      </c>
      <c r="O6261" s="1" t="s">
        <v>5434</v>
      </c>
      <c r="P6261" s="1" t="s">
        <v>5434</v>
      </c>
      <c r="Q6261" s="1" t="s">
        <v>5434</v>
      </c>
      <c r="R6261" s="1" t="s">
        <v>5434</v>
      </c>
      <c r="S6261" s="1" t="s">
        <v>5434</v>
      </c>
      <c r="T6261" s="1" t="s">
        <v>5434</v>
      </c>
      <c r="U6261" s="1" t="s">
        <v>5434</v>
      </c>
      <c r="W6261" s="3">
        <v>0</v>
      </c>
      <c r="Y6261" s="1" t="s">
        <v>5434</v>
      </c>
      <c r="Z6261" s="1" t="s">
        <v>5434</v>
      </c>
      <c r="AA6261" s="1" t="s">
        <v>5434</v>
      </c>
      <c r="AB6261" s="1" t="s">
        <v>5434</v>
      </c>
      <c r="AC6261" s="1" t="s">
        <v>5434</v>
      </c>
      <c r="AD6261" s="1" t="s">
        <v>5434</v>
      </c>
      <c r="AE6261" s="1" t="s">
        <v>5434</v>
      </c>
    </row>
    <row r="6262" spans="3:31" ht="12.75" hidden="1">
      <c r="C6262" s="1" t="s">
        <v>4901</v>
      </c>
      <c r="D6262" s="1" t="s">
        <v>4901</v>
      </c>
      <c r="E6262" s="1" t="s">
        <v>4901</v>
      </c>
      <c r="F6262" s="1" t="s">
        <v>4901</v>
      </c>
      <c r="G6262" s="1" t="s">
        <v>4901</v>
      </c>
      <c r="H6262" s="1" t="s">
        <v>4901</v>
      </c>
      <c r="I6262" s="1" t="s">
        <v>4901</v>
      </c>
      <c r="J6262" s="1" t="s">
        <v>4901</v>
      </c>
      <c r="K6262" s="1" t="s">
        <v>4901</v>
      </c>
      <c r="M6262" s="3">
        <v>0</v>
      </c>
      <c r="O6262" s="1" t="s">
        <v>5434</v>
      </c>
      <c r="P6262" s="1" t="s">
        <v>5434</v>
      </c>
      <c r="Q6262" s="1" t="s">
        <v>5434</v>
      </c>
      <c r="R6262" s="1" t="s">
        <v>5434</v>
      </c>
      <c r="S6262" s="1" t="s">
        <v>5434</v>
      </c>
      <c r="T6262" s="1" t="s">
        <v>5434</v>
      </c>
      <c r="U6262" s="1" t="s">
        <v>5434</v>
      </c>
      <c r="W6262" s="3">
        <v>0</v>
      </c>
      <c r="Y6262" s="1" t="s">
        <v>5434</v>
      </c>
      <c r="Z6262" s="1" t="s">
        <v>5434</v>
      </c>
      <c r="AA6262" s="1" t="s">
        <v>5434</v>
      </c>
      <c r="AB6262" s="1" t="s">
        <v>5434</v>
      </c>
      <c r="AC6262" s="1" t="s">
        <v>5434</v>
      </c>
      <c r="AD6262" s="1" t="s">
        <v>5434</v>
      </c>
      <c r="AE6262" s="1" t="s">
        <v>5434</v>
      </c>
    </row>
    <row r="6263" spans="3:31" ht="12.75" hidden="1">
      <c r="C6263" s="1" t="s">
        <v>4901</v>
      </c>
      <c r="D6263" s="1" t="s">
        <v>4901</v>
      </c>
      <c r="E6263" s="1" t="s">
        <v>4901</v>
      </c>
      <c r="F6263" s="1" t="s">
        <v>4901</v>
      </c>
      <c r="G6263" s="1" t="s">
        <v>4901</v>
      </c>
      <c r="H6263" s="1" t="s">
        <v>4901</v>
      </c>
      <c r="I6263" s="1" t="s">
        <v>4901</v>
      </c>
      <c r="J6263" s="1" t="s">
        <v>4901</v>
      </c>
      <c r="K6263" s="1" t="s">
        <v>4901</v>
      </c>
      <c r="M6263" s="3">
        <v>0</v>
      </c>
      <c r="O6263" s="1" t="s">
        <v>5434</v>
      </c>
      <c r="P6263" s="1" t="s">
        <v>5434</v>
      </c>
      <c r="Q6263" s="1" t="s">
        <v>5434</v>
      </c>
      <c r="R6263" s="1" t="s">
        <v>5434</v>
      </c>
      <c r="S6263" s="1" t="s">
        <v>5434</v>
      </c>
      <c r="T6263" s="1" t="s">
        <v>5434</v>
      </c>
      <c r="U6263" s="1" t="s">
        <v>5434</v>
      </c>
      <c r="W6263" s="3">
        <v>0</v>
      </c>
      <c r="Y6263" s="1" t="s">
        <v>5434</v>
      </c>
      <c r="Z6263" s="1" t="s">
        <v>5434</v>
      </c>
      <c r="AA6263" s="1" t="s">
        <v>5434</v>
      </c>
      <c r="AB6263" s="1" t="s">
        <v>5434</v>
      </c>
      <c r="AC6263" s="1" t="s">
        <v>5434</v>
      </c>
      <c r="AD6263" s="1" t="s">
        <v>5434</v>
      </c>
      <c r="AE6263" s="1" t="s">
        <v>5434</v>
      </c>
    </row>
    <row r="6264" spans="3:31" ht="12.75" hidden="1">
      <c r="C6264" s="1" t="s">
        <v>4901</v>
      </c>
      <c r="D6264" s="1" t="s">
        <v>4901</v>
      </c>
      <c r="E6264" s="1" t="s">
        <v>4901</v>
      </c>
      <c r="F6264" s="1" t="s">
        <v>4901</v>
      </c>
      <c r="G6264" s="1" t="s">
        <v>4901</v>
      </c>
      <c r="H6264" s="1" t="s">
        <v>4901</v>
      </c>
      <c r="I6264" s="1" t="s">
        <v>4901</v>
      </c>
      <c r="J6264" s="1" t="s">
        <v>4901</v>
      </c>
      <c r="K6264" s="1" t="s">
        <v>4901</v>
      </c>
      <c r="M6264" s="3">
        <v>0</v>
      </c>
      <c r="O6264" s="1" t="s">
        <v>5434</v>
      </c>
      <c r="P6264" s="1" t="s">
        <v>5434</v>
      </c>
      <c r="Q6264" s="1" t="s">
        <v>5434</v>
      </c>
      <c r="R6264" s="1" t="s">
        <v>5434</v>
      </c>
      <c r="S6264" s="1" t="s">
        <v>5434</v>
      </c>
      <c r="T6264" s="1" t="s">
        <v>5434</v>
      </c>
      <c r="U6264" s="1" t="s">
        <v>5434</v>
      </c>
      <c r="W6264" s="3">
        <v>0</v>
      </c>
      <c r="Y6264" s="1" t="s">
        <v>5434</v>
      </c>
      <c r="Z6264" s="1" t="s">
        <v>5434</v>
      </c>
      <c r="AA6264" s="1" t="s">
        <v>5434</v>
      </c>
      <c r="AB6264" s="1" t="s">
        <v>5434</v>
      </c>
      <c r="AC6264" s="1" t="s">
        <v>5434</v>
      </c>
      <c r="AD6264" s="1" t="s">
        <v>5434</v>
      </c>
      <c r="AE6264" s="1" t="s">
        <v>5434</v>
      </c>
    </row>
    <row r="6265" spans="3:31" ht="12.75" hidden="1">
      <c r="C6265" s="1" t="s">
        <v>4901</v>
      </c>
      <c r="D6265" s="1" t="s">
        <v>4901</v>
      </c>
      <c r="E6265" s="1" t="s">
        <v>4901</v>
      </c>
      <c r="F6265" s="1" t="s">
        <v>4901</v>
      </c>
      <c r="G6265" s="1" t="s">
        <v>4901</v>
      </c>
      <c r="H6265" s="1" t="s">
        <v>4901</v>
      </c>
      <c r="I6265" s="1" t="s">
        <v>4901</v>
      </c>
      <c r="J6265" s="1" t="s">
        <v>4901</v>
      </c>
      <c r="K6265" s="1" t="s">
        <v>4901</v>
      </c>
      <c r="M6265" s="3">
        <v>0</v>
      </c>
      <c r="O6265" s="1" t="s">
        <v>5434</v>
      </c>
      <c r="P6265" s="1" t="s">
        <v>5434</v>
      </c>
      <c r="Q6265" s="1" t="s">
        <v>5434</v>
      </c>
      <c r="R6265" s="1" t="s">
        <v>5434</v>
      </c>
      <c r="S6265" s="1" t="s">
        <v>5434</v>
      </c>
      <c r="T6265" s="1" t="s">
        <v>5434</v>
      </c>
      <c r="U6265" s="1" t="s">
        <v>5434</v>
      </c>
      <c r="W6265" s="3">
        <v>0</v>
      </c>
      <c r="Y6265" s="1" t="s">
        <v>5434</v>
      </c>
      <c r="Z6265" s="1" t="s">
        <v>5434</v>
      </c>
      <c r="AA6265" s="1" t="s">
        <v>5434</v>
      </c>
      <c r="AB6265" s="1" t="s">
        <v>5434</v>
      </c>
      <c r="AC6265" s="1" t="s">
        <v>5434</v>
      </c>
      <c r="AD6265" s="1" t="s">
        <v>5434</v>
      </c>
      <c r="AE6265" s="1" t="s">
        <v>5434</v>
      </c>
    </row>
    <row r="6266" spans="3:31" ht="12.75" hidden="1">
      <c r="C6266" s="1" t="s">
        <v>4901</v>
      </c>
      <c r="D6266" s="1" t="s">
        <v>4901</v>
      </c>
      <c r="E6266" s="1" t="s">
        <v>4901</v>
      </c>
      <c r="F6266" s="1" t="s">
        <v>4901</v>
      </c>
      <c r="G6266" s="1" t="s">
        <v>4901</v>
      </c>
      <c r="H6266" s="1" t="s">
        <v>4901</v>
      </c>
      <c r="I6266" s="1" t="s">
        <v>4901</v>
      </c>
      <c r="J6266" s="1" t="s">
        <v>4901</v>
      </c>
      <c r="K6266" s="1" t="s">
        <v>4901</v>
      </c>
      <c r="M6266" s="3">
        <v>0</v>
      </c>
      <c r="O6266" s="1" t="s">
        <v>5434</v>
      </c>
      <c r="P6266" s="1" t="s">
        <v>5434</v>
      </c>
      <c r="Q6266" s="1" t="s">
        <v>5434</v>
      </c>
      <c r="R6266" s="1" t="s">
        <v>5434</v>
      </c>
      <c r="S6266" s="1" t="s">
        <v>5434</v>
      </c>
      <c r="T6266" s="1" t="s">
        <v>5434</v>
      </c>
      <c r="U6266" s="1" t="s">
        <v>5434</v>
      </c>
      <c r="W6266" s="3">
        <v>0</v>
      </c>
      <c r="Y6266" s="1" t="s">
        <v>5434</v>
      </c>
      <c r="Z6266" s="1" t="s">
        <v>5434</v>
      </c>
      <c r="AA6266" s="1" t="s">
        <v>5434</v>
      </c>
      <c r="AB6266" s="1" t="s">
        <v>5434</v>
      </c>
      <c r="AC6266" s="1" t="s">
        <v>5434</v>
      </c>
      <c r="AD6266" s="1" t="s">
        <v>5434</v>
      </c>
      <c r="AE6266" s="1" t="s">
        <v>5434</v>
      </c>
    </row>
    <row r="6267" spans="3:31" ht="12.75" hidden="1">
      <c r="C6267" s="1" t="s">
        <v>4901</v>
      </c>
      <c r="D6267" s="1" t="s">
        <v>4901</v>
      </c>
      <c r="E6267" s="1" t="s">
        <v>4901</v>
      </c>
      <c r="F6267" s="1" t="s">
        <v>4901</v>
      </c>
      <c r="G6267" s="1" t="s">
        <v>4901</v>
      </c>
      <c r="H6267" s="1" t="s">
        <v>4901</v>
      </c>
      <c r="I6267" s="1" t="s">
        <v>4901</v>
      </c>
      <c r="J6267" s="1" t="s">
        <v>4901</v>
      </c>
      <c r="K6267" s="1" t="s">
        <v>4901</v>
      </c>
      <c r="M6267" s="3">
        <v>0</v>
      </c>
      <c r="O6267" s="1" t="s">
        <v>5434</v>
      </c>
      <c r="P6267" s="1" t="s">
        <v>5434</v>
      </c>
      <c r="Q6267" s="1" t="s">
        <v>5434</v>
      </c>
      <c r="R6267" s="1" t="s">
        <v>5434</v>
      </c>
      <c r="S6267" s="1" t="s">
        <v>5434</v>
      </c>
      <c r="T6267" s="1" t="s">
        <v>5434</v>
      </c>
      <c r="U6267" s="1" t="s">
        <v>5434</v>
      </c>
      <c r="W6267" s="3">
        <v>0</v>
      </c>
      <c r="Y6267" s="1" t="s">
        <v>5434</v>
      </c>
      <c r="Z6267" s="1" t="s">
        <v>5434</v>
      </c>
      <c r="AA6267" s="1" t="s">
        <v>5434</v>
      </c>
      <c r="AB6267" s="1" t="s">
        <v>5434</v>
      </c>
      <c r="AC6267" s="1" t="s">
        <v>5434</v>
      </c>
      <c r="AD6267" s="1" t="s">
        <v>5434</v>
      </c>
      <c r="AE6267" s="1" t="s">
        <v>5434</v>
      </c>
    </row>
    <row r="6268" spans="3:31" ht="12.75" hidden="1">
      <c r="C6268" s="1" t="s">
        <v>4901</v>
      </c>
      <c r="D6268" s="1" t="s">
        <v>4901</v>
      </c>
      <c r="E6268" s="1" t="s">
        <v>4901</v>
      </c>
      <c r="F6268" s="1" t="s">
        <v>4901</v>
      </c>
      <c r="G6268" s="1" t="s">
        <v>4901</v>
      </c>
      <c r="H6268" s="1" t="s">
        <v>4901</v>
      </c>
      <c r="I6268" s="1" t="s">
        <v>4901</v>
      </c>
      <c r="J6268" s="1" t="s">
        <v>4901</v>
      </c>
      <c r="K6268" s="1" t="s">
        <v>4901</v>
      </c>
      <c r="M6268" s="3">
        <v>0</v>
      </c>
      <c r="O6268" s="1" t="s">
        <v>5434</v>
      </c>
      <c r="P6268" s="1" t="s">
        <v>5434</v>
      </c>
      <c r="Q6268" s="1" t="s">
        <v>5434</v>
      </c>
      <c r="R6268" s="1" t="s">
        <v>5434</v>
      </c>
      <c r="S6268" s="1" t="s">
        <v>5434</v>
      </c>
      <c r="T6268" s="1" t="s">
        <v>5434</v>
      </c>
      <c r="U6268" s="1" t="s">
        <v>5434</v>
      </c>
      <c r="W6268" s="3">
        <v>0</v>
      </c>
      <c r="Y6268" s="1" t="s">
        <v>5434</v>
      </c>
      <c r="Z6268" s="1" t="s">
        <v>5434</v>
      </c>
      <c r="AA6268" s="1" t="s">
        <v>5434</v>
      </c>
      <c r="AB6268" s="1" t="s">
        <v>5434</v>
      </c>
      <c r="AC6268" s="1" t="s">
        <v>5434</v>
      </c>
      <c r="AD6268" s="1" t="s">
        <v>5434</v>
      </c>
      <c r="AE6268" s="1" t="s">
        <v>5434</v>
      </c>
    </row>
    <row r="6269" spans="3:31" ht="12.75" hidden="1">
      <c r="C6269" s="1" t="s">
        <v>4901</v>
      </c>
      <c r="D6269" s="1" t="s">
        <v>4901</v>
      </c>
      <c r="E6269" s="1" t="s">
        <v>4901</v>
      </c>
      <c r="F6269" s="1" t="s">
        <v>4901</v>
      </c>
      <c r="G6269" s="1" t="s">
        <v>4901</v>
      </c>
      <c r="H6269" s="1" t="s">
        <v>4901</v>
      </c>
      <c r="I6269" s="1" t="s">
        <v>4901</v>
      </c>
      <c r="J6269" s="1" t="s">
        <v>4901</v>
      </c>
      <c r="K6269" s="1" t="s">
        <v>4901</v>
      </c>
      <c r="M6269" s="3">
        <v>0</v>
      </c>
      <c r="O6269" s="1" t="s">
        <v>5434</v>
      </c>
      <c r="P6269" s="1" t="s">
        <v>5434</v>
      </c>
      <c r="Q6269" s="1" t="s">
        <v>5434</v>
      </c>
      <c r="R6269" s="1" t="s">
        <v>5434</v>
      </c>
      <c r="S6269" s="1" t="s">
        <v>5434</v>
      </c>
      <c r="T6269" s="1" t="s">
        <v>5434</v>
      </c>
      <c r="U6269" s="1" t="s">
        <v>5434</v>
      </c>
      <c r="W6269" s="3">
        <v>0</v>
      </c>
      <c r="Y6269" s="1" t="s">
        <v>5434</v>
      </c>
      <c r="Z6269" s="1" t="s">
        <v>5434</v>
      </c>
      <c r="AA6269" s="1" t="s">
        <v>5434</v>
      </c>
      <c r="AB6269" s="1" t="s">
        <v>5434</v>
      </c>
      <c r="AC6269" s="1" t="s">
        <v>5434</v>
      </c>
      <c r="AD6269" s="1" t="s">
        <v>5434</v>
      </c>
      <c r="AE6269" s="1" t="s">
        <v>5434</v>
      </c>
    </row>
    <row r="6270" spans="3:31" ht="12.75" hidden="1">
      <c r="C6270" s="1" t="s">
        <v>4901</v>
      </c>
      <c r="D6270" s="1" t="s">
        <v>4901</v>
      </c>
      <c r="E6270" s="1" t="s">
        <v>4901</v>
      </c>
      <c r="F6270" s="1" t="s">
        <v>4901</v>
      </c>
      <c r="G6270" s="1" t="s">
        <v>4901</v>
      </c>
      <c r="H6270" s="1" t="s">
        <v>4901</v>
      </c>
      <c r="I6270" s="1" t="s">
        <v>4901</v>
      </c>
      <c r="J6270" s="1" t="s">
        <v>4901</v>
      </c>
      <c r="K6270" s="1" t="s">
        <v>4901</v>
      </c>
      <c r="M6270" s="3">
        <v>0</v>
      </c>
      <c r="O6270" s="1" t="s">
        <v>5434</v>
      </c>
      <c r="P6270" s="1" t="s">
        <v>5434</v>
      </c>
      <c r="Q6270" s="1" t="s">
        <v>5434</v>
      </c>
      <c r="R6270" s="1" t="s">
        <v>5434</v>
      </c>
      <c r="S6270" s="1" t="s">
        <v>5434</v>
      </c>
      <c r="T6270" s="1" t="s">
        <v>5434</v>
      </c>
      <c r="U6270" s="1" t="s">
        <v>5434</v>
      </c>
      <c r="W6270" s="3">
        <v>0</v>
      </c>
      <c r="Y6270" s="1" t="s">
        <v>5434</v>
      </c>
      <c r="Z6270" s="1" t="s">
        <v>5434</v>
      </c>
      <c r="AA6270" s="1" t="s">
        <v>5434</v>
      </c>
      <c r="AB6270" s="1" t="s">
        <v>5434</v>
      </c>
      <c r="AC6270" s="1" t="s">
        <v>5434</v>
      </c>
      <c r="AD6270" s="1" t="s">
        <v>5434</v>
      </c>
      <c r="AE6270" s="1" t="s">
        <v>5434</v>
      </c>
    </row>
    <row r="6271" spans="3:31" ht="12.75" hidden="1">
      <c r="C6271" s="1" t="s">
        <v>4901</v>
      </c>
      <c r="D6271" s="1" t="s">
        <v>4901</v>
      </c>
      <c r="E6271" s="1" t="s">
        <v>4901</v>
      </c>
      <c r="F6271" s="1" t="s">
        <v>4901</v>
      </c>
      <c r="G6271" s="1" t="s">
        <v>4901</v>
      </c>
      <c r="H6271" s="1" t="s">
        <v>4901</v>
      </c>
      <c r="I6271" s="1" t="s">
        <v>4901</v>
      </c>
      <c r="J6271" s="1" t="s">
        <v>4901</v>
      </c>
      <c r="K6271" s="1" t="s">
        <v>4901</v>
      </c>
      <c r="M6271" s="3">
        <v>0</v>
      </c>
      <c r="O6271" s="1" t="s">
        <v>5434</v>
      </c>
      <c r="P6271" s="1" t="s">
        <v>5434</v>
      </c>
      <c r="Q6271" s="1" t="s">
        <v>5434</v>
      </c>
      <c r="R6271" s="1" t="s">
        <v>5434</v>
      </c>
      <c r="S6271" s="1" t="s">
        <v>5434</v>
      </c>
      <c r="T6271" s="1" t="s">
        <v>5434</v>
      </c>
      <c r="U6271" s="1" t="s">
        <v>5434</v>
      </c>
      <c r="W6271" s="3">
        <v>0</v>
      </c>
      <c r="Y6271" s="1" t="s">
        <v>5434</v>
      </c>
      <c r="Z6271" s="1" t="s">
        <v>5434</v>
      </c>
      <c r="AA6271" s="1" t="s">
        <v>5434</v>
      </c>
      <c r="AB6271" s="1" t="s">
        <v>5434</v>
      </c>
      <c r="AC6271" s="1" t="s">
        <v>5434</v>
      </c>
      <c r="AD6271" s="1" t="s">
        <v>5434</v>
      </c>
      <c r="AE6271" s="1" t="s">
        <v>5434</v>
      </c>
    </row>
    <row r="6272" spans="3:31" ht="12.75" hidden="1">
      <c r="C6272" s="1" t="s">
        <v>4901</v>
      </c>
      <c r="D6272" s="1" t="s">
        <v>4901</v>
      </c>
      <c r="E6272" s="1" t="s">
        <v>4901</v>
      </c>
      <c r="F6272" s="1" t="s">
        <v>4901</v>
      </c>
      <c r="G6272" s="1" t="s">
        <v>4901</v>
      </c>
      <c r="H6272" s="1" t="s">
        <v>4901</v>
      </c>
      <c r="I6272" s="1" t="s">
        <v>4901</v>
      </c>
      <c r="J6272" s="1" t="s">
        <v>4901</v>
      </c>
      <c r="K6272" s="1" t="s">
        <v>4901</v>
      </c>
      <c r="M6272" s="3">
        <v>0</v>
      </c>
      <c r="O6272" s="1" t="s">
        <v>5434</v>
      </c>
      <c r="P6272" s="1" t="s">
        <v>5434</v>
      </c>
      <c r="Q6272" s="1" t="s">
        <v>5434</v>
      </c>
      <c r="R6272" s="1" t="s">
        <v>5434</v>
      </c>
      <c r="S6272" s="1" t="s">
        <v>5434</v>
      </c>
      <c r="T6272" s="1" t="s">
        <v>5434</v>
      </c>
      <c r="U6272" s="1" t="s">
        <v>5434</v>
      </c>
      <c r="W6272" s="3">
        <v>0</v>
      </c>
      <c r="Y6272" s="1" t="s">
        <v>5434</v>
      </c>
      <c r="Z6272" s="1" t="s">
        <v>5434</v>
      </c>
      <c r="AA6272" s="1" t="s">
        <v>5434</v>
      </c>
      <c r="AB6272" s="1" t="s">
        <v>5434</v>
      </c>
      <c r="AC6272" s="1" t="s">
        <v>5434</v>
      </c>
      <c r="AD6272" s="1" t="s">
        <v>5434</v>
      </c>
      <c r="AE6272" s="1" t="s">
        <v>5434</v>
      </c>
    </row>
    <row r="6273" spans="3:31" ht="12.75" hidden="1">
      <c r="C6273" s="1" t="s">
        <v>4901</v>
      </c>
      <c r="D6273" s="1" t="s">
        <v>4901</v>
      </c>
      <c r="E6273" s="1" t="s">
        <v>4901</v>
      </c>
      <c r="F6273" s="1" t="s">
        <v>4901</v>
      </c>
      <c r="G6273" s="1" t="s">
        <v>4901</v>
      </c>
      <c r="H6273" s="1" t="s">
        <v>4901</v>
      </c>
      <c r="I6273" s="1" t="s">
        <v>4901</v>
      </c>
      <c r="J6273" s="1" t="s">
        <v>4901</v>
      </c>
      <c r="K6273" s="1" t="s">
        <v>4901</v>
      </c>
      <c r="M6273" s="3">
        <v>0</v>
      </c>
      <c r="O6273" s="1" t="s">
        <v>5434</v>
      </c>
      <c r="P6273" s="1" t="s">
        <v>5434</v>
      </c>
      <c r="Q6273" s="1" t="s">
        <v>5434</v>
      </c>
      <c r="R6273" s="1" t="s">
        <v>5434</v>
      </c>
      <c r="S6273" s="1" t="s">
        <v>5434</v>
      </c>
      <c r="T6273" s="1" t="s">
        <v>5434</v>
      </c>
      <c r="U6273" s="1" t="s">
        <v>5434</v>
      </c>
      <c r="W6273" s="3">
        <v>0</v>
      </c>
      <c r="Y6273" s="1" t="s">
        <v>5434</v>
      </c>
      <c r="Z6273" s="1" t="s">
        <v>5434</v>
      </c>
      <c r="AA6273" s="1" t="s">
        <v>5434</v>
      </c>
      <c r="AB6273" s="1" t="s">
        <v>5434</v>
      </c>
      <c r="AC6273" s="1" t="s">
        <v>5434</v>
      </c>
      <c r="AD6273" s="1" t="s">
        <v>5434</v>
      </c>
      <c r="AE6273" s="1" t="s">
        <v>5434</v>
      </c>
    </row>
    <row r="6274" spans="3:31" ht="12.75" hidden="1">
      <c r="C6274" s="1" t="s">
        <v>4901</v>
      </c>
      <c r="D6274" s="1" t="s">
        <v>4901</v>
      </c>
      <c r="E6274" s="1" t="s">
        <v>4901</v>
      </c>
      <c r="F6274" s="1" t="s">
        <v>4901</v>
      </c>
      <c r="G6274" s="1" t="s">
        <v>4901</v>
      </c>
      <c r="H6274" s="1" t="s">
        <v>4901</v>
      </c>
      <c r="I6274" s="1" t="s">
        <v>4901</v>
      </c>
      <c r="J6274" s="1" t="s">
        <v>4901</v>
      </c>
      <c r="K6274" s="1" t="s">
        <v>4901</v>
      </c>
      <c r="M6274" s="3">
        <v>0</v>
      </c>
      <c r="O6274" s="1" t="s">
        <v>5434</v>
      </c>
      <c r="P6274" s="1" t="s">
        <v>5434</v>
      </c>
      <c r="Q6274" s="1" t="s">
        <v>5434</v>
      </c>
      <c r="R6274" s="1" t="s">
        <v>5434</v>
      </c>
      <c r="S6274" s="1" t="s">
        <v>5434</v>
      </c>
      <c r="T6274" s="1" t="s">
        <v>5434</v>
      </c>
      <c r="U6274" s="1" t="s">
        <v>5434</v>
      </c>
      <c r="W6274" s="3">
        <v>0</v>
      </c>
      <c r="Y6274" s="1" t="s">
        <v>5434</v>
      </c>
      <c r="Z6274" s="1" t="s">
        <v>5434</v>
      </c>
      <c r="AA6274" s="1" t="s">
        <v>5434</v>
      </c>
      <c r="AB6274" s="1" t="s">
        <v>5434</v>
      </c>
      <c r="AC6274" s="1" t="s">
        <v>5434</v>
      </c>
      <c r="AD6274" s="1" t="s">
        <v>5434</v>
      </c>
      <c r="AE6274" s="1" t="s">
        <v>5434</v>
      </c>
    </row>
    <row r="6275" spans="3:31" ht="12.75" hidden="1">
      <c r="C6275" s="1" t="s">
        <v>4901</v>
      </c>
      <c r="D6275" s="1" t="s">
        <v>4901</v>
      </c>
      <c r="E6275" s="1" t="s">
        <v>4901</v>
      </c>
      <c r="F6275" s="1" t="s">
        <v>4901</v>
      </c>
      <c r="G6275" s="1" t="s">
        <v>4901</v>
      </c>
      <c r="H6275" s="1" t="s">
        <v>4901</v>
      </c>
      <c r="I6275" s="1" t="s">
        <v>4901</v>
      </c>
      <c r="J6275" s="1" t="s">
        <v>4901</v>
      </c>
      <c r="K6275" s="1" t="s">
        <v>4901</v>
      </c>
      <c r="M6275" s="3">
        <v>0</v>
      </c>
      <c r="O6275" s="1" t="s">
        <v>5434</v>
      </c>
      <c r="P6275" s="1" t="s">
        <v>5434</v>
      </c>
      <c r="Q6275" s="1" t="s">
        <v>5434</v>
      </c>
      <c r="R6275" s="1" t="s">
        <v>5434</v>
      </c>
      <c r="S6275" s="1" t="s">
        <v>5434</v>
      </c>
      <c r="T6275" s="1" t="s">
        <v>5434</v>
      </c>
      <c r="U6275" s="1" t="s">
        <v>5434</v>
      </c>
      <c r="W6275" s="3">
        <v>0</v>
      </c>
      <c r="Y6275" s="1" t="s">
        <v>5434</v>
      </c>
      <c r="Z6275" s="1" t="s">
        <v>5434</v>
      </c>
      <c r="AA6275" s="1" t="s">
        <v>5434</v>
      </c>
      <c r="AB6275" s="1" t="s">
        <v>5434</v>
      </c>
      <c r="AC6275" s="1" t="s">
        <v>5434</v>
      </c>
      <c r="AD6275" s="1" t="s">
        <v>5434</v>
      </c>
      <c r="AE6275" s="1" t="s">
        <v>5434</v>
      </c>
    </row>
    <row r="6276" spans="3:31" ht="12.75" hidden="1">
      <c r="C6276" s="1" t="s">
        <v>4901</v>
      </c>
      <c r="D6276" s="1" t="s">
        <v>4901</v>
      </c>
      <c r="E6276" s="1" t="s">
        <v>4901</v>
      </c>
      <c r="F6276" s="1" t="s">
        <v>4901</v>
      </c>
      <c r="G6276" s="1" t="s">
        <v>4901</v>
      </c>
      <c r="H6276" s="1" t="s">
        <v>4901</v>
      </c>
      <c r="I6276" s="1" t="s">
        <v>4901</v>
      </c>
      <c r="J6276" s="1" t="s">
        <v>4901</v>
      </c>
      <c r="K6276" s="1" t="s">
        <v>4901</v>
      </c>
      <c r="M6276" s="3">
        <v>0</v>
      </c>
      <c r="O6276" s="1" t="s">
        <v>5434</v>
      </c>
      <c r="P6276" s="1" t="s">
        <v>5434</v>
      </c>
      <c r="Q6276" s="1" t="s">
        <v>5434</v>
      </c>
      <c r="R6276" s="1" t="s">
        <v>5434</v>
      </c>
      <c r="S6276" s="1" t="s">
        <v>5434</v>
      </c>
      <c r="T6276" s="1" t="s">
        <v>5434</v>
      </c>
      <c r="U6276" s="1" t="s">
        <v>5434</v>
      </c>
      <c r="W6276" s="3">
        <v>0</v>
      </c>
      <c r="Y6276" s="1" t="s">
        <v>5434</v>
      </c>
      <c r="Z6276" s="1" t="s">
        <v>5434</v>
      </c>
      <c r="AA6276" s="1" t="s">
        <v>5434</v>
      </c>
      <c r="AB6276" s="1" t="s">
        <v>5434</v>
      </c>
      <c r="AC6276" s="1" t="s">
        <v>5434</v>
      </c>
      <c r="AD6276" s="1" t="s">
        <v>5434</v>
      </c>
      <c r="AE6276" s="1" t="s">
        <v>5434</v>
      </c>
    </row>
    <row r="6277" spans="3:31" ht="12.75" hidden="1">
      <c r="C6277" s="1" t="s">
        <v>4901</v>
      </c>
      <c r="D6277" s="1" t="s">
        <v>4901</v>
      </c>
      <c r="E6277" s="1" t="s">
        <v>4901</v>
      </c>
      <c r="F6277" s="1" t="s">
        <v>4901</v>
      </c>
      <c r="G6277" s="1" t="s">
        <v>4901</v>
      </c>
      <c r="H6277" s="1" t="s">
        <v>4901</v>
      </c>
      <c r="I6277" s="1" t="s">
        <v>4901</v>
      </c>
      <c r="J6277" s="1" t="s">
        <v>4901</v>
      </c>
      <c r="K6277" s="1" t="s">
        <v>4901</v>
      </c>
      <c r="M6277" s="3">
        <v>0</v>
      </c>
      <c r="O6277" s="1" t="s">
        <v>5434</v>
      </c>
      <c r="P6277" s="1" t="s">
        <v>5434</v>
      </c>
      <c r="Q6277" s="1" t="s">
        <v>5434</v>
      </c>
      <c r="R6277" s="1" t="s">
        <v>5434</v>
      </c>
      <c r="S6277" s="1" t="s">
        <v>5434</v>
      </c>
      <c r="T6277" s="1" t="s">
        <v>5434</v>
      </c>
      <c r="U6277" s="1" t="s">
        <v>5434</v>
      </c>
      <c r="W6277" s="3">
        <v>0</v>
      </c>
      <c r="Y6277" s="1" t="s">
        <v>5434</v>
      </c>
      <c r="Z6277" s="1" t="s">
        <v>5434</v>
      </c>
      <c r="AA6277" s="1" t="s">
        <v>5434</v>
      </c>
      <c r="AB6277" s="1" t="s">
        <v>5434</v>
      </c>
      <c r="AC6277" s="1" t="s">
        <v>5434</v>
      </c>
      <c r="AD6277" s="1" t="s">
        <v>5434</v>
      </c>
      <c r="AE6277" s="1" t="s">
        <v>5434</v>
      </c>
    </row>
    <row r="6278" spans="3:31" ht="12.75" hidden="1">
      <c r="C6278" s="1" t="s">
        <v>4901</v>
      </c>
      <c r="D6278" s="1" t="s">
        <v>4901</v>
      </c>
      <c r="E6278" s="1" t="s">
        <v>4901</v>
      </c>
      <c r="F6278" s="1" t="s">
        <v>4901</v>
      </c>
      <c r="G6278" s="1" t="s">
        <v>4901</v>
      </c>
      <c r="H6278" s="1" t="s">
        <v>4901</v>
      </c>
      <c r="I6278" s="1" t="s">
        <v>4901</v>
      </c>
      <c r="J6278" s="1" t="s">
        <v>4901</v>
      </c>
      <c r="K6278" s="1" t="s">
        <v>4901</v>
      </c>
      <c r="M6278" s="3">
        <v>0</v>
      </c>
      <c r="O6278" s="1" t="s">
        <v>5434</v>
      </c>
      <c r="P6278" s="1" t="s">
        <v>5434</v>
      </c>
      <c r="Q6278" s="1" t="s">
        <v>5434</v>
      </c>
      <c r="R6278" s="1" t="s">
        <v>5434</v>
      </c>
      <c r="S6278" s="1" t="s">
        <v>5434</v>
      </c>
      <c r="T6278" s="1" t="s">
        <v>5434</v>
      </c>
      <c r="U6278" s="1" t="s">
        <v>5434</v>
      </c>
      <c r="W6278" s="3">
        <v>0</v>
      </c>
      <c r="Y6278" s="1" t="s">
        <v>5434</v>
      </c>
      <c r="Z6278" s="1" t="s">
        <v>5434</v>
      </c>
      <c r="AA6278" s="1" t="s">
        <v>5434</v>
      </c>
      <c r="AB6278" s="1" t="s">
        <v>5434</v>
      </c>
      <c r="AC6278" s="1" t="s">
        <v>5434</v>
      </c>
      <c r="AD6278" s="1" t="s">
        <v>5434</v>
      </c>
      <c r="AE6278" s="1" t="s">
        <v>5434</v>
      </c>
    </row>
    <row r="6279" spans="3:31" ht="12.75" hidden="1">
      <c r="C6279" s="1" t="s">
        <v>4901</v>
      </c>
      <c r="D6279" s="1" t="s">
        <v>4901</v>
      </c>
      <c r="E6279" s="1" t="s">
        <v>4901</v>
      </c>
      <c r="F6279" s="1" t="s">
        <v>4901</v>
      </c>
      <c r="G6279" s="1" t="s">
        <v>4901</v>
      </c>
      <c r="H6279" s="1" t="s">
        <v>4901</v>
      </c>
      <c r="I6279" s="1" t="s">
        <v>4901</v>
      </c>
      <c r="J6279" s="1" t="s">
        <v>4901</v>
      </c>
      <c r="K6279" s="1" t="s">
        <v>4901</v>
      </c>
      <c r="M6279" s="3">
        <v>0</v>
      </c>
      <c r="O6279" s="1" t="s">
        <v>5434</v>
      </c>
      <c r="P6279" s="1" t="s">
        <v>5434</v>
      </c>
      <c r="Q6279" s="1" t="s">
        <v>5434</v>
      </c>
      <c r="R6279" s="1" t="s">
        <v>5434</v>
      </c>
      <c r="S6279" s="1" t="s">
        <v>5434</v>
      </c>
      <c r="T6279" s="1" t="s">
        <v>5434</v>
      </c>
      <c r="U6279" s="1" t="s">
        <v>5434</v>
      </c>
      <c r="W6279" s="3">
        <v>0</v>
      </c>
      <c r="Y6279" s="1" t="s">
        <v>5434</v>
      </c>
      <c r="Z6279" s="1" t="s">
        <v>5434</v>
      </c>
      <c r="AA6279" s="1" t="s">
        <v>5434</v>
      </c>
      <c r="AB6279" s="1" t="s">
        <v>5434</v>
      </c>
      <c r="AC6279" s="1" t="s">
        <v>5434</v>
      </c>
      <c r="AD6279" s="1" t="s">
        <v>5434</v>
      </c>
      <c r="AE6279" s="1" t="s">
        <v>5434</v>
      </c>
    </row>
    <row r="6280" spans="3:31" ht="12.75" hidden="1">
      <c r="C6280" s="1" t="s">
        <v>4901</v>
      </c>
      <c r="D6280" s="1" t="s">
        <v>4901</v>
      </c>
      <c r="E6280" s="1" t="s">
        <v>4901</v>
      </c>
      <c r="F6280" s="1" t="s">
        <v>4901</v>
      </c>
      <c r="G6280" s="1" t="s">
        <v>4901</v>
      </c>
      <c r="H6280" s="1" t="s">
        <v>4901</v>
      </c>
      <c r="I6280" s="1" t="s">
        <v>4901</v>
      </c>
      <c r="J6280" s="1" t="s">
        <v>4901</v>
      </c>
      <c r="K6280" s="1" t="s">
        <v>4901</v>
      </c>
      <c r="M6280" s="3">
        <v>0</v>
      </c>
      <c r="O6280" s="1" t="s">
        <v>5434</v>
      </c>
      <c r="P6280" s="1" t="s">
        <v>5434</v>
      </c>
      <c r="Q6280" s="1" t="s">
        <v>5434</v>
      </c>
      <c r="R6280" s="1" t="s">
        <v>5434</v>
      </c>
      <c r="S6280" s="1" t="s">
        <v>5434</v>
      </c>
      <c r="T6280" s="1" t="s">
        <v>5434</v>
      </c>
      <c r="U6280" s="1" t="s">
        <v>5434</v>
      </c>
      <c r="W6280" s="3">
        <v>0</v>
      </c>
      <c r="Y6280" s="1" t="s">
        <v>5434</v>
      </c>
      <c r="Z6280" s="1" t="s">
        <v>5434</v>
      </c>
      <c r="AA6280" s="1" t="s">
        <v>5434</v>
      </c>
      <c r="AB6280" s="1" t="s">
        <v>5434</v>
      </c>
      <c r="AC6280" s="1" t="s">
        <v>5434</v>
      </c>
      <c r="AD6280" s="1" t="s">
        <v>5434</v>
      </c>
      <c r="AE6280" s="1" t="s">
        <v>5434</v>
      </c>
    </row>
    <row r="6281" spans="3:31" ht="12.75" hidden="1">
      <c r="C6281" s="1" t="s">
        <v>4901</v>
      </c>
      <c r="D6281" s="1" t="s">
        <v>4901</v>
      </c>
      <c r="E6281" s="1" t="s">
        <v>4901</v>
      </c>
      <c r="F6281" s="1" t="s">
        <v>4901</v>
      </c>
      <c r="G6281" s="1" t="s">
        <v>4901</v>
      </c>
      <c r="H6281" s="1" t="s">
        <v>4901</v>
      </c>
      <c r="I6281" s="1" t="s">
        <v>4901</v>
      </c>
      <c r="J6281" s="1" t="s">
        <v>4901</v>
      </c>
      <c r="K6281" s="1" t="s">
        <v>4901</v>
      </c>
      <c r="M6281" s="3">
        <v>0</v>
      </c>
      <c r="O6281" s="1" t="s">
        <v>5434</v>
      </c>
      <c r="P6281" s="1" t="s">
        <v>5434</v>
      </c>
      <c r="Q6281" s="1" t="s">
        <v>5434</v>
      </c>
      <c r="R6281" s="1" t="s">
        <v>5434</v>
      </c>
      <c r="S6281" s="1" t="s">
        <v>5434</v>
      </c>
      <c r="T6281" s="1" t="s">
        <v>5434</v>
      </c>
      <c r="U6281" s="1" t="s">
        <v>5434</v>
      </c>
      <c r="W6281" s="3">
        <v>0</v>
      </c>
      <c r="Y6281" s="1" t="s">
        <v>5434</v>
      </c>
      <c r="Z6281" s="1" t="s">
        <v>5434</v>
      </c>
      <c r="AA6281" s="1" t="s">
        <v>5434</v>
      </c>
      <c r="AB6281" s="1" t="s">
        <v>5434</v>
      </c>
      <c r="AC6281" s="1" t="s">
        <v>5434</v>
      </c>
      <c r="AD6281" s="1" t="s">
        <v>5434</v>
      </c>
      <c r="AE6281" s="1" t="s">
        <v>5434</v>
      </c>
    </row>
    <row r="6282" spans="3:31" ht="12.75" hidden="1">
      <c r="C6282" s="1" t="s">
        <v>4901</v>
      </c>
      <c r="D6282" s="1" t="s">
        <v>4901</v>
      </c>
      <c r="E6282" s="1" t="s">
        <v>4901</v>
      </c>
      <c r="F6282" s="1" t="s">
        <v>4901</v>
      </c>
      <c r="G6282" s="1" t="s">
        <v>4901</v>
      </c>
      <c r="H6282" s="1" t="s">
        <v>4901</v>
      </c>
      <c r="I6282" s="1" t="s">
        <v>4901</v>
      </c>
      <c r="J6282" s="1" t="s">
        <v>4901</v>
      </c>
      <c r="K6282" s="1" t="s">
        <v>4901</v>
      </c>
      <c r="M6282" s="3">
        <v>0</v>
      </c>
      <c r="O6282" s="1" t="s">
        <v>5434</v>
      </c>
      <c r="P6282" s="1" t="s">
        <v>5434</v>
      </c>
      <c r="Q6282" s="1" t="s">
        <v>5434</v>
      </c>
      <c r="R6282" s="1" t="s">
        <v>5434</v>
      </c>
      <c r="S6282" s="1" t="s">
        <v>5434</v>
      </c>
      <c r="T6282" s="1" t="s">
        <v>5434</v>
      </c>
      <c r="U6282" s="1" t="s">
        <v>5434</v>
      </c>
      <c r="W6282" s="3">
        <v>0</v>
      </c>
      <c r="Y6282" s="1" t="s">
        <v>5434</v>
      </c>
      <c r="Z6282" s="1" t="s">
        <v>5434</v>
      </c>
      <c r="AA6282" s="1" t="s">
        <v>5434</v>
      </c>
      <c r="AB6282" s="1" t="s">
        <v>5434</v>
      </c>
      <c r="AC6282" s="1" t="s">
        <v>5434</v>
      </c>
      <c r="AD6282" s="1" t="s">
        <v>5434</v>
      </c>
      <c r="AE6282" s="1" t="s">
        <v>5434</v>
      </c>
    </row>
    <row r="6283" spans="3:31" ht="12.75" hidden="1">
      <c r="C6283" s="1" t="s">
        <v>4901</v>
      </c>
      <c r="D6283" s="1" t="s">
        <v>4901</v>
      </c>
      <c r="E6283" s="1" t="s">
        <v>4901</v>
      </c>
      <c r="F6283" s="1" t="s">
        <v>4901</v>
      </c>
      <c r="G6283" s="1" t="s">
        <v>4901</v>
      </c>
      <c r="H6283" s="1" t="s">
        <v>4901</v>
      </c>
      <c r="I6283" s="1" t="s">
        <v>4901</v>
      </c>
      <c r="J6283" s="1" t="s">
        <v>4901</v>
      </c>
      <c r="K6283" s="1" t="s">
        <v>4901</v>
      </c>
      <c r="M6283" s="3">
        <v>0</v>
      </c>
      <c r="O6283" s="1" t="s">
        <v>5434</v>
      </c>
      <c r="P6283" s="1" t="s">
        <v>5434</v>
      </c>
      <c r="Q6283" s="1" t="s">
        <v>5434</v>
      </c>
      <c r="R6283" s="1" t="s">
        <v>5434</v>
      </c>
      <c r="S6283" s="1" t="s">
        <v>5434</v>
      </c>
      <c r="T6283" s="1" t="s">
        <v>5434</v>
      </c>
      <c r="U6283" s="1" t="s">
        <v>5434</v>
      </c>
      <c r="W6283" s="3">
        <v>0</v>
      </c>
      <c r="Y6283" s="1" t="s">
        <v>5434</v>
      </c>
      <c r="Z6283" s="1" t="s">
        <v>5434</v>
      </c>
      <c r="AA6283" s="1" t="s">
        <v>5434</v>
      </c>
      <c r="AB6283" s="1" t="s">
        <v>5434</v>
      </c>
      <c r="AC6283" s="1" t="s">
        <v>5434</v>
      </c>
      <c r="AD6283" s="1" t="s">
        <v>5434</v>
      </c>
      <c r="AE6283" s="1" t="s">
        <v>5434</v>
      </c>
    </row>
    <row r="6284" spans="3:31" ht="12.75" hidden="1">
      <c r="C6284" s="1" t="s">
        <v>4901</v>
      </c>
      <c r="D6284" s="1" t="s">
        <v>4901</v>
      </c>
      <c r="E6284" s="1" t="s">
        <v>4901</v>
      </c>
      <c r="F6284" s="1" t="s">
        <v>4901</v>
      </c>
      <c r="G6284" s="1" t="s">
        <v>4901</v>
      </c>
      <c r="H6284" s="1" t="s">
        <v>4901</v>
      </c>
      <c r="I6284" s="1" t="s">
        <v>4901</v>
      </c>
      <c r="J6284" s="1" t="s">
        <v>4901</v>
      </c>
      <c r="K6284" s="1" t="s">
        <v>4901</v>
      </c>
      <c r="M6284" s="3">
        <v>0</v>
      </c>
      <c r="O6284" s="1" t="s">
        <v>5434</v>
      </c>
      <c r="P6284" s="1" t="s">
        <v>5434</v>
      </c>
      <c r="Q6284" s="1" t="s">
        <v>5434</v>
      </c>
      <c r="R6284" s="1" t="s">
        <v>5434</v>
      </c>
      <c r="S6284" s="1" t="s">
        <v>5434</v>
      </c>
      <c r="T6284" s="1" t="s">
        <v>5434</v>
      </c>
      <c r="U6284" s="1" t="s">
        <v>5434</v>
      </c>
      <c r="W6284" s="3">
        <v>0</v>
      </c>
      <c r="Y6284" s="1" t="s">
        <v>5434</v>
      </c>
      <c r="Z6284" s="1" t="s">
        <v>5434</v>
      </c>
      <c r="AA6284" s="1" t="s">
        <v>5434</v>
      </c>
      <c r="AB6284" s="1" t="s">
        <v>5434</v>
      </c>
      <c r="AC6284" s="1" t="s">
        <v>5434</v>
      </c>
      <c r="AD6284" s="1" t="s">
        <v>5434</v>
      </c>
      <c r="AE6284" s="1" t="s">
        <v>5434</v>
      </c>
    </row>
    <row r="6285" spans="3:31" ht="12.75" hidden="1">
      <c r="C6285" s="1" t="s">
        <v>4901</v>
      </c>
      <c r="D6285" s="1" t="s">
        <v>4901</v>
      </c>
      <c r="E6285" s="1" t="s">
        <v>4901</v>
      </c>
      <c r="F6285" s="1" t="s">
        <v>4901</v>
      </c>
      <c r="G6285" s="1" t="s">
        <v>4901</v>
      </c>
      <c r="H6285" s="1" t="s">
        <v>4901</v>
      </c>
      <c r="I6285" s="1" t="s">
        <v>4901</v>
      </c>
      <c r="J6285" s="1" t="s">
        <v>4901</v>
      </c>
      <c r="K6285" s="1" t="s">
        <v>4901</v>
      </c>
      <c r="M6285" s="3">
        <v>0</v>
      </c>
      <c r="O6285" s="1" t="s">
        <v>5434</v>
      </c>
      <c r="P6285" s="1" t="s">
        <v>5434</v>
      </c>
      <c r="Q6285" s="1" t="s">
        <v>5434</v>
      </c>
      <c r="R6285" s="1" t="s">
        <v>5434</v>
      </c>
      <c r="S6285" s="1" t="s">
        <v>5434</v>
      </c>
      <c r="T6285" s="1" t="s">
        <v>5434</v>
      </c>
      <c r="U6285" s="1" t="s">
        <v>5434</v>
      </c>
      <c r="W6285" s="3">
        <v>0</v>
      </c>
      <c r="Y6285" s="1" t="s">
        <v>5434</v>
      </c>
      <c r="Z6285" s="1" t="s">
        <v>5434</v>
      </c>
      <c r="AA6285" s="1" t="s">
        <v>5434</v>
      </c>
      <c r="AB6285" s="1" t="s">
        <v>5434</v>
      </c>
      <c r="AC6285" s="1" t="s">
        <v>5434</v>
      </c>
      <c r="AD6285" s="1" t="s">
        <v>5434</v>
      </c>
      <c r="AE6285" s="1" t="s">
        <v>5434</v>
      </c>
    </row>
    <row r="6286" spans="3:31" ht="12.75" hidden="1">
      <c r="C6286" s="1" t="s">
        <v>4901</v>
      </c>
      <c r="D6286" s="1" t="s">
        <v>4901</v>
      </c>
      <c r="E6286" s="1" t="s">
        <v>4901</v>
      </c>
      <c r="F6286" s="1" t="s">
        <v>4901</v>
      </c>
      <c r="G6286" s="1" t="s">
        <v>4901</v>
      </c>
      <c r="H6286" s="1" t="s">
        <v>4901</v>
      </c>
      <c r="I6286" s="1" t="s">
        <v>4901</v>
      </c>
      <c r="J6286" s="1" t="s">
        <v>4901</v>
      </c>
      <c r="K6286" s="1" t="s">
        <v>4901</v>
      </c>
      <c r="M6286" s="3">
        <v>0</v>
      </c>
      <c r="O6286" s="1" t="s">
        <v>5434</v>
      </c>
      <c r="P6286" s="1" t="s">
        <v>5434</v>
      </c>
      <c r="Q6286" s="1" t="s">
        <v>5434</v>
      </c>
      <c r="R6286" s="1" t="s">
        <v>5434</v>
      </c>
      <c r="S6286" s="1" t="s">
        <v>5434</v>
      </c>
      <c r="T6286" s="1" t="s">
        <v>5434</v>
      </c>
      <c r="U6286" s="1" t="s">
        <v>5434</v>
      </c>
      <c r="W6286" s="3">
        <v>0</v>
      </c>
      <c r="Y6286" s="1" t="s">
        <v>5434</v>
      </c>
      <c r="Z6286" s="1" t="s">
        <v>5434</v>
      </c>
      <c r="AA6286" s="1" t="s">
        <v>5434</v>
      </c>
      <c r="AB6286" s="1" t="s">
        <v>5434</v>
      </c>
      <c r="AC6286" s="1" t="s">
        <v>5434</v>
      </c>
      <c r="AD6286" s="1" t="s">
        <v>5434</v>
      </c>
      <c r="AE6286" s="1" t="s">
        <v>5434</v>
      </c>
    </row>
    <row r="6287" spans="3:31" ht="12.75" hidden="1">
      <c r="C6287" s="1" t="s">
        <v>4901</v>
      </c>
      <c r="D6287" s="1" t="s">
        <v>4901</v>
      </c>
      <c r="E6287" s="1" t="s">
        <v>4901</v>
      </c>
      <c r="F6287" s="1" t="s">
        <v>4901</v>
      </c>
      <c r="G6287" s="1" t="s">
        <v>4901</v>
      </c>
      <c r="H6287" s="1" t="s">
        <v>4901</v>
      </c>
      <c r="I6287" s="1" t="s">
        <v>4901</v>
      </c>
      <c r="J6287" s="1" t="s">
        <v>4901</v>
      </c>
      <c r="K6287" s="1" t="s">
        <v>4901</v>
      </c>
      <c r="M6287" s="3">
        <v>0</v>
      </c>
      <c r="O6287" s="1" t="s">
        <v>5434</v>
      </c>
      <c r="P6287" s="1" t="s">
        <v>5434</v>
      </c>
      <c r="Q6287" s="1" t="s">
        <v>5434</v>
      </c>
      <c r="R6287" s="1" t="s">
        <v>5434</v>
      </c>
      <c r="S6287" s="1" t="s">
        <v>5434</v>
      </c>
      <c r="T6287" s="1" t="s">
        <v>5434</v>
      </c>
      <c r="U6287" s="1" t="s">
        <v>5434</v>
      </c>
      <c r="W6287" s="3">
        <v>0</v>
      </c>
      <c r="Y6287" s="1" t="s">
        <v>5434</v>
      </c>
      <c r="Z6287" s="1" t="s">
        <v>5434</v>
      </c>
      <c r="AA6287" s="1" t="s">
        <v>5434</v>
      </c>
      <c r="AB6287" s="1" t="s">
        <v>5434</v>
      </c>
      <c r="AC6287" s="1" t="s">
        <v>5434</v>
      </c>
      <c r="AD6287" s="1" t="s">
        <v>5434</v>
      </c>
      <c r="AE6287" s="1" t="s">
        <v>5434</v>
      </c>
    </row>
    <row r="6288" spans="3:31" ht="12.75" hidden="1">
      <c r="C6288" s="1" t="s">
        <v>4901</v>
      </c>
      <c r="D6288" s="1" t="s">
        <v>4901</v>
      </c>
      <c r="E6288" s="1" t="s">
        <v>4901</v>
      </c>
      <c r="F6288" s="1" t="s">
        <v>4901</v>
      </c>
      <c r="G6288" s="1" t="s">
        <v>4901</v>
      </c>
      <c r="H6288" s="1" t="s">
        <v>4901</v>
      </c>
      <c r="I6288" s="1" t="s">
        <v>4901</v>
      </c>
      <c r="J6288" s="1" t="s">
        <v>4901</v>
      </c>
      <c r="K6288" s="1" t="s">
        <v>4901</v>
      </c>
      <c r="M6288" s="3">
        <v>0</v>
      </c>
      <c r="O6288" s="1" t="s">
        <v>5434</v>
      </c>
      <c r="P6288" s="1" t="s">
        <v>5434</v>
      </c>
      <c r="Q6288" s="1" t="s">
        <v>5434</v>
      </c>
      <c r="R6288" s="1" t="s">
        <v>5434</v>
      </c>
      <c r="S6288" s="1" t="s">
        <v>5434</v>
      </c>
      <c r="T6288" s="1" t="s">
        <v>5434</v>
      </c>
      <c r="U6288" s="1" t="s">
        <v>5434</v>
      </c>
      <c r="W6288" s="3">
        <v>0</v>
      </c>
      <c r="Y6288" s="1" t="s">
        <v>5434</v>
      </c>
      <c r="Z6288" s="1" t="s">
        <v>5434</v>
      </c>
      <c r="AA6288" s="1" t="s">
        <v>5434</v>
      </c>
      <c r="AB6288" s="1" t="s">
        <v>5434</v>
      </c>
      <c r="AC6288" s="1" t="s">
        <v>5434</v>
      </c>
      <c r="AD6288" s="1" t="s">
        <v>5434</v>
      </c>
      <c r="AE6288" s="1" t="s">
        <v>5434</v>
      </c>
    </row>
    <row r="6289" spans="3:31" ht="12.75" hidden="1">
      <c r="C6289" s="1" t="s">
        <v>4901</v>
      </c>
      <c r="D6289" s="1" t="s">
        <v>4901</v>
      </c>
      <c r="E6289" s="1" t="s">
        <v>4901</v>
      </c>
      <c r="F6289" s="1" t="s">
        <v>4901</v>
      </c>
      <c r="G6289" s="1" t="s">
        <v>4901</v>
      </c>
      <c r="H6289" s="1" t="s">
        <v>4901</v>
      </c>
      <c r="I6289" s="1" t="s">
        <v>4901</v>
      </c>
      <c r="J6289" s="1" t="s">
        <v>4901</v>
      </c>
      <c r="K6289" s="1" t="s">
        <v>4901</v>
      </c>
      <c r="M6289" s="3">
        <v>0</v>
      </c>
      <c r="O6289" s="1" t="s">
        <v>5434</v>
      </c>
      <c r="P6289" s="1" t="s">
        <v>5434</v>
      </c>
      <c r="Q6289" s="1" t="s">
        <v>5434</v>
      </c>
      <c r="R6289" s="1" t="s">
        <v>5434</v>
      </c>
      <c r="S6289" s="1" t="s">
        <v>5434</v>
      </c>
      <c r="T6289" s="1" t="s">
        <v>5434</v>
      </c>
      <c r="U6289" s="1" t="s">
        <v>5434</v>
      </c>
      <c r="W6289" s="3">
        <v>0</v>
      </c>
      <c r="Y6289" s="1" t="s">
        <v>5434</v>
      </c>
      <c r="Z6289" s="1" t="s">
        <v>5434</v>
      </c>
      <c r="AA6289" s="1" t="s">
        <v>5434</v>
      </c>
      <c r="AB6289" s="1" t="s">
        <v>5434</v>
      </c>
      <c r="AC6289" s="1" t="s">
        <v>5434</v>
      </c>
      <c r="AD6289" s="1" t="s">
        <v>5434</v>
      </c>
      <c r="AE6289" s="1" t="s">
        <v>5434</v>
      </c>
    </row>
    <row r="6290" spans="3:31" ht="12.75" hidden="1">
      <c r="C6290" s="1" t="s">
        <v>4901</v>
      </c>
      <c r="D6290" s="1" t="s">
        <v>4901</v>
      </c>
      <c r="E6290" s="1" t="s">
        <v>4901</v>
      </c>
      <c r="F6290" s="1" t="s">
        <v>4901</v>
      </c>
      <c r="G6290" s="1" t="s">
        <v>4901</v>
      </c>
      <c r="H6290" s="1" t="s">
        <v>4901</v>
      </c>
      <c r="I6290" s="1" t="s">
        <v>4901</v>
      </c>
      <c r="J6290" s="1" t="s">
        <v>4901</v>
      </c>
      <c r="K6290" s="1" t="s">
        <v>4901</v>
      </c>
      <c r="M6290" s="3">
        <v>0</v>
      </c>
      <c r="O6290" s="1" t="s">
        <v>5434</v>
      </c>
      <c r="P6290" s="1" t="s">
        <v>5434</v>
      </c>
      <c r="Q6290" s="1" t="s">
        <v>5434</v>
      </c>
      <c r="R6290" s="1" t="s">
        <v>5434</v>
      </c>
      <c r="S6290" s="1" t="s">
        <v>5434</v>
      </c>
      <c r="T6290" s="1" t="s">
        <v>5434</v>
      </c>
      <c r="U6290" s="1" t="s">
        <v>5434</v>
      </c>
      <c r="W6290" s="3">
        <v>0</v>
      </c>
      <c r="Y6290" s="1" t="s">
        <v>5434</v>
      </c>
      <c r="Z6290" s="1" t="s">
        <v>5434</v>
      </c>
      <c r="AA6290" s="1" t="s">
        <v>5434</v>
      </c>
      <c r="AB6290" s="1" t="s">
        <v>5434</v>
      </c>
      <c r="AC6290" s="1" t="s">
        <v>5434</v>
      </c>
      <c r="AD6290" s="1" t="s">
        <v>5434</v>
      </c>
      <c r="AE6290" s="1" t="s">
        <v>5434</v>
      </c>
    </row>
    <row r="6291" spans="3:31" ht="12.75" hidden="1">
      <c r="C6291" s="1" t="s">
        <v>4901</v>
      </c>
      <c r="D6291" s="1" t="s">
        <v>4901</v>
      </c>
      <c r="E6291" s="1" t="s">
        <v>4901</v>
      </c>
      <c r="F6291" s="1" t="s">
        <v>4901</v>
      </c>
      <c r="G6291" s="1" t="s">
        <v>4901</v>
      </c>
      <c r="H6291" s="1" t="s">
        <v>4901</v>
      </c>
      <c r="I6291" s="1" t="s">
        <v>4901</v>
      </c>
      <c r="J6291" s="1" t="s">
        <v>4901</v>
      </c>
      <c r="K6291" s="1" t="s">
        <v>4901</v>
      </c>
      <c r="M6291" s="3">
        <v>0</v>
      </c>
      <c r="O6291" s="1" t="s">
        <v>5434</v>
      </c>
      <c r="P6291" s="1" t="s">
        <v>5434</v>
      </c>
      <c r="Q6291" s="1" t="s">
        <v>5434</v>
      </c>
      <c r="R6291" s="1" t="s">
        <v>5434</v>
      </c>
      <c r="S6291" s="1" t="s">
        <v>5434</v>
      </c>
      <c r="T6291" s="1" t="s">
        <v>5434</v>
      </c>
      <c r="U6291" s="1" t="s">
        <v>5434</v>
      </c>
      <c r="W6291" s="3">
        <v>0</v>
      </c>
      <c r="Y6291" s="1" t="s">
        <v>5434</v>
      </c>
      <c r="Z6291" s="1" t="s">
        <v>5434</v>
      </c>
      <c r="AA6291" s="1" t="s">
        <v>5434</v>
      </c>
      <c r="AB6291" s="1" t="s">
        <v>5434</v>
      </c>
      <c r="AC6291" s="1" t="s">
        <v>5434</v>
      </c>
      <c r="AD6291" s="1" t="s">
        <v>5434</v>
      </c>
      <c r="AE6291" s="1" t="s">
        <v>5434</v>
      </c>
    </row>
    <row r="6292" spans="3:31" ht="12.75" hidden="1">
      <c r="C6292" s="1" t="s">
        <v>4901</v>
      </c>
      <c r="D6292" s="1" t="s">
        <v>4901</v>
      </c>
      <c r="E6292" s="1" t="s">
        <v>4901</v>
      </c>
      <c r="F6292" s="1" t="s">
        <v>4901</v>
      </c>
      <c r="G6292" s="1" t="s">
        <v>4901</v>
      </c>
      <c r="H6292" s="1" t="s">
        <v>4901</v>
      </c>
      <c r="I6292" s="1" t="s">
        <v>4901</v>
      </c>
      <c r="J6292" s="1" t="s">
        <v>4901</v>
      </c>
      <c r="K6292" s="1" t="s">
        <v>4901</v>
      </c>
      <c r="M6292" s="3">
        <v>0</v>
      </c>
      <c r="O6292" s="1" t="s">
        <v>5434</v>
      </c>
      <c r="P6292" s="1" t="s">
        <v>5434</v>
      </c>
      <c r="Q6292" s="1" t="s">
        <v>5434</v>
      </c>
      <c r="R6292" s="1" t="s">
        <v>5434</v>
      </c>
      <c r="S6292" s="1" t="s">
        <v>5434</v>
      </c>
      <c r="T6292" s="1" t="s">
        <v>5434</v>
      </c>
      <c r="U6292" s="1" t="s">
        <v>5434</v>
      </c>
      <c r="W6292" s="3">
        <v>0</v>
      </c>
      <c r="Y6292" s="1" t="s">
        <v>5434</v>
      </c>
      <c r="Z6292" s="1" t="s">
        <v>5434</v>
      </c>
      <c r="AA6292" s="1" t="s">
        <v>5434</v>
      </c>
      <c r="AB6292" s="1" t="s">
        <v>5434</v>
      </c>
      <c r="AC6292" s="1" t="s">
        <v>5434</v>
      </c>
      <c r="AD6292" s="1" t="s">
        <v>5434</v>
      </c>
      <c r="AE6292" s="1" t="s">
        <v>5434</v>
      </c>
    </row>
    <row r="6293" spans="3:31" ht="12.75" hidden="1">
      <c r="C6293" s="1" t="s">
        <v>4901</v>
      </c>
      <c r="D6293" s="1" t="s">
        <v>4901</v>
      </c>
      <c r="E6293" s="1" t="s">
        <v>4901</v>
      </c>
      <c r="F6293" s="1" t="s">
        <v>4901</v>
      </c>
      <c r="G6293" s="1" t="s">
        <v>4901</v>
      </c>
      <c r="H6293" s="1" t="s">
        <v>4901</v>
      </c>
      <c r="I6293" s="1" t="s">
        <v>4901</v>
      </c>
      <c r="J6293" s="1" t="s">
        <v>4901</v>
      </c>
      <c r="K6293" s="1" t="s">
        <v>4901</v>
      </c>
      <c r="M6293" s="3">
        <v>0</v>
      </c>
      <c r="O6293" s="1" t="s">
        <v>5434</v>
      </c>
      <c r="P6293" s="1" t="s">
        <v>5434</v>
      </c>
      <c r="Q6293" s="1" t="s">
        <v>5434</v>
      </c>
      <c r="R6293" s="1" t="s">
        <v>5434</v>
      </c>
      <c r="S6293" s="1" t="s">
        <v>5434</v>
      </c>
      <c r="T6293" s="1" t="s">
        <v>5434</v>
      </c>
      <c r="U6293" s="1" t="s">
        <v>5434</v>
      </c>
      <c r="W6293" s="3">
        <v>0</v>
      </c>
      <c r="Y6293" s="1" t="s">
        <v>5434</v>
      </c>
      <c r="Z6293" s="1" t="s">
        <v>5434</v>
      </c>
      <c r="AA6293" s="1" t="s">
        <v>5434</v>
      </c>
      <c r="AB6293" s="1" t="s">
        <v>5434</v>
      </c>
      <c r="AC6293" s="1" t="s">
        <v>5434</v>
      </c>
      <c r="AD6293" s="1" t="s">
        <v>5434</v>
      </c>
      <c r="AE6293" s="1" t="s">
        <v>5434</v>
      </c>
    </row>
    <row r="6294" spans="3:31" ht="12.75" hidden="1">
      <c r="C6294" s="1" t="s">
        <v>4901</v>
      </c>
      <c r="D6294" s="1" t="s">
        <v>4901</v>
      </c>
      <c r="E6294" s="1" t="s">
        <v>4901</v>
      </c>
      <c r="F6294" s="1" t="s">
        <v>4901</v>
      </c>
      <c r="G6294" s="1" t="s">
        <v>4901</v>
      </c>
      <c r="H6294" s="1" t="s">
        <v>4901</v>
      </c>
      <c r="I6294" s="1" t="s">
        <v>4901</v>
      </c>
      <c r="J6294" s="1" t="s">
        <v>4901</v>
      </c>
      <c r="K6294" s="1" t="s">
        <v>4901</v>
      </c>
      <c r="M6294" s="3">
        <v>0</v>
      </c>
      <c r="O6294" s="1" t="s">
        <v>5434</v>
      </c>
      <c r="P6294" s="1" t="s">
        <v>5434</v>
      </c>
      <c r="Q6294" s="1" t="s">
        <v>5434</v>
      </c>
      <c r="R6294" s="1" t="s">
        <v>5434</v>
      </c>
      <c r="S6294" s="1" t="s">
        <v>5434</v>
      </c>
      <c r="T6294" s="1" t="s">
        <v>5434</v>
      </c>
      <c r="U6294" s="1" t="s">
        <v>5434</v>
      </c>
      <c r="W6294" s="3">
        <v>0</v>
      </c>
      <c r="Y6294" s="1" t="s">
        <v>5434</v>
      </c>
      <c r="Z6294" s="1" t="s">
        <v>5434</v>
      </c>
      <c r="AA6294" s="1" t="s">
        <v>5434</v>
      </c>
      <c r="AB6294" s="1" t="s">
        <v>5434</v>
      </c>
      <c r="AC6294" s="1" t="s">
        <v>5434</v>
      </c>
      <c r="AD6294" s="1" t="s">
        <v>5434</v>
      </c>
      <c r="AE6294" s="1" t="s">
        <v>5434</v>
      </c>
    </row>
    <row r="6295" spans="3:31" ht="12.75" hidden="1">
      <c r="C6295" s="1" t="s">
        <v>4901</v>
      </c>
      <c r="D6295" s="1" t="s">
        <v>4901</v>
      </c>
      <c r="E6295" s="1" t="s">
        <v>4901</v>
      </c>
      <c r="F6295" s="1" t="s">
        <v>4901</v>
      </c>
      <c r="G6295" s="1" t="s">
        <v>4901</v>
      </c>
      <c r="H6295" s="1" t="s">
        <v>4901</v>
      </c>
      <c r="I6295" s="1" t="s">
        <v>4901</v>
      </c>
      <c r="J6295" s="1" t="s">
        <v>4901</v>
      </c>
      <c r="K6295" s="1" t="s">
        <v>4901</v>
      </c>
      <c r="M6295" s="3">
        <v>0</v>
      </c>
      <c r="O6295" s="1" t="s">
        <v>5434</v>
      </c>
      <c r="P6295" s="1" t="s">
        <v>5434</v>
      </c>
      <c r="Q6295" s="1" t="s">
        <v>5434</v>
      </c>
      <c r="R6295" s="1" t="s">
        <v>5434</v>
      </c>
      <c r="S6295" s="1" t="s">
        <v>5434</v>
      </c>
      <c r="T6295" s="1" t="s">
        <v>5434</v>
      </c>
      <c r="U6295" s="1" t="s">
        <v>5434</v>
      </c>
      <c r="W6295" s="3">
        <v>0</v>
      </c>
      <c r="Y6295" s="1" t="s">
        <v>5434</v>
      </c>
      <c r="Z6295" s="1" t="s">
        <v>5434</v>
      </c>
      <c r="AA6295" s="1" t="s">
        <v>5434</v>
      </c>
      <c r="AB6295" s="1" t="s">
        <v>5434</v>
      </c>
      <c r="AC6295" s="1" t="s">
        <v>5434</v>
      </c>
      <c r="AD6295" s="1" t="s">
        <v>5434</v>
      </c>
      <c r="AE6295" s="1" t="s">
        <v>5434</v>
      </c>
    </row>
    <row r="6296" spans="3:31" ht="12.75" hidden="1">
      <c r="C6296" s="1" t="s">
        <v>4901</v>
      </c>
      <c r="D6296" s="1" t="s">
        <v>4901</v>
      </c>
      <c r="E6296" s="1" t="s">
        <v>4901</v>
      </c>
      <c r="F6296" s="1" t="s">
        <v>4901</v>
      </c>
      <c r="G6296" s="1" t="s">
        <v>4901</v>
      </c>
      <c r="H6296" s="1" t="s">
        <v>4901</v>
      </c>
      <c r="I6296" s="1" t="s">
        <v>4901</v>
      </c>
      <c r="J6296" s="1" t="s">
        <v>4901</v>
      </c>
      <c r="K6296" s="1" t="s">
        <v>4901</v>
      </c>
      <c r="M6296" s="3">
        <v>0</v>
      </c>
      <c r="O6296" s="1" t="s">
        <v>5434</v>
      </c>
      <c r="P6296" s="1" t="s">
        <v>5434</v>
      </c>
      <c r="Q6296" s="1" t="s">
        <v>5434</v>
      </c>
      <c r="R6296" s="1" t="s">
        <v>5434</v>
      </c>
      <c r="S6296" s="1" t="s">
        <v>5434</v>
      </c>
      <c r="T6296" s="1" t="s">
        <v>5434</v>
      </c>
      <c r="U6296" s="1" t="s">
        <v>5434</v>
      </c>
      <c r="W6296" s="3">
        <v>0</v>
      </c>
      <c r="Y6296" s="1" t="s">
        <v>5434</v>
      </c>
      <c r="Z6296" s="1" t="s">
        <v>5434</v>
      </c>
      <c r="AA6296" s="1" t="s">
        <v>5434</v>
      </c>
      <c r="AB6296" s="1" t="s">
        <v>5434</v>
      </c>
      <c r="AC6296" s="1" t="s">
        <v>5434</v>
      </c>
      <c r="AD6296" s="1" t="s">
        <v>5434</v>
      </c>
      <c r="AE6296" s="1" t="s">
        <v>5434</v>
      </c>
    </row>
    <row r="6297" spans="3:31" ht="12.75" hidden="1">
      <c r="C6297" s="1" t="s">
        <v>4901</v>
      </c>
      <c r="D6297" s="1" t="s">
        <v>4901</v>
      </c>
      <c r="E6297" s="1" t="s">
        <v>4901</v>
      </c>
      <c r="F6297" s="1" t="s">
        <v>4901</v>
      </c>
      <c r="G6297" s="1" t="s">
        <v>4901</v>
      </c>
      <c r="H6297" s="1" t="s">
        <v>4901</v>
      </c>
      <c r="I6297" s="1" t="s">
        <v>4901</v>
      </c>
      <c r="J6297" s="1" t="s">
        <v>4901</v>
      </c>
      <c r="K6297" s="1" t="s">
        <v>4901</v>
      </c>
      <c r="M6297" s="3">
        <v>0</v>
      </c>
      <c r="O6297" s="1" t="s">
        <v>5434</v>
      </c>
      <c r="P6297" s="1" t="s">
        <v>5434</v>
      </c>
      <c r="Q6297" s="1" t="s">
        <v>5434</v>
      </c>
      <c r="R6297" s="1" t="s">
        <v>5434</v>
      </c>
      <c r="S6297" s="1" t="s">
        <v>5434</v>
      </c>
      <c r="T6297" s="1" t="s">
        <v>5434</v>
      </c>
      <c r="U6297" s="1" t="s">
        <v>5434</v>
      </c>
      <c r="W6297" s="3">
        <v>0</v>
      </c>
      <c r="Y6297" s="1" t="s">
        <v>5434</v>
      </c>
      <c r="Z6297" s="1" t="s">
        <v>5434</v>
      </c>
      <c r="AA6297" s="1" t="s">
        <v>5434</v>
      </c>
      <c r="AB6297" s="1" t="s">
        <v>5434</v>
      </c>
      <c r="AC6297" s="1" t="s">
        <v>5434</v>
      </c>
      <c r="AD6297" s="1" t="s">
        <v>5434</v>
      </c>
      <c r="AE6297" s="1" t="s">
        <v>5434</v>
      </c>
    </row>
    <row r="6298" spans="3:31" ht="12.75" hidden="1">
      <c r="C6298" s="1" t="s">
        <v>4901</v>
      </c>
      <c r="D6298" s="1" t="s">
        <v>4901</v>
      </c>
      <c r="E6298" s="1" t="s">
        <v>4901</v>
      </c>
      <c r="F6298" s="1" t="s">
        <v>4901</v>
      </c>
      <c r="G6298" s="1" t="s">
        <v>4901</v>
      </c>
      <c r="H6298" s="1" t="s">
        <v>4901</v>
      </c>
      <c r="I6298" s="1" t="s">
        <v>4901</v>
      </c>
      <c r="J6298" s="1" t="s">
        <v>4901</v>
      </c>
      <c r="K6298" s="1" t="s">
        <v>4901</v>
      </c>
      <c r="M6298" s="3">
        <v>0</v>
      </c>
      <c r="O6298" s="1" t="s">
        <v>5434</v>
      </c>
      <c r="P6298" s="1" t="s">
        <v>5434</v>
      </c>
      <c r="Q6298" s="1" t="s">
        <v>5434</v>
      </c>
      <c r="R6298" s="1" t="s">
        <v>5434</v>
      </c>
      <c r="S6298" s="1" t="s">
        <v>5434</v>
      </c>
      <c r="T6298" s="1" t="s">
        <v>5434</v>
      </c>
      <c r="U6298" s="1" t="s">
        <v>5434</v>
      </c>
      <c r="W6298" s="3">
        <v>0</v>
      </c>
      <c r="Y6298" s="1" t="s">
        <v>5434</v>
      </c>
      <c r="Z6298" s="1" t="s">
        <v>5434</v>
      </c>
      <c r="AA6298" s="1" t="s">
        <v>5434</v>
      </c>
      <c r="AB6298" s="1" t="s">
        <v>5434</v>
      </c>
      <c r="AC6298" s="1" t="s">
        <v>5434</v>
      </c>
      <c r="AD6298" s="1" t="s">
        <v>5434</v>
      </c>
      <c r="AE6298" s="1" t="s">
        <v>5434</v>
      </c>
    </row>
    <row r="6299" spans="3:31" ht="12.75" hidden="1">
      <c r="C6299" s="1" t="s">
        <v>4901</v>
      </c>
      <c r="D6299" s="1" t="s">
        <v>4901</v>
      </c>
      <c r="E6299" s="1" t="s">
        <v>4901</v>
      </c>
      <c r="F6299" s="1" t="s">
        <v>4901</v>
      </c>
      <c r="G6299" s="1" t="s">
        <v>4901</v>
      </c>
      <c r="H6299" s="1" t="s">
        <v>4901</v>
      </c>
      <c r="I6299" s="1" t="s">
        <v>4901</v>
      </c>
      <c r="J6299" s="1" t="s">
        <v>4901</v>
      </c>
      <c r="K6299" s="1" t="s">
        <v>4901</v>
      </c>
      <c r="M6299" s="3">
        <v>0</v>
      </c>
      <c r="O6299" s="1" t="s">
        <v>5434</v>
      </c>
      <c r="P6299" s="1" t="s">
        <v>5434</v>
      </c>
      <c r="Q6299" s="1" t="s">
        <v>5434</v>
      </c>
      <c r="R6299" s="1" t="s">
        <v>5434</v>
      </c>
      <c r="S6299" s="1" t="s">
        <v>5434</v>
      </c>
      <c r="T6299" s="1" t="s">
        <v>5434</v>
      </c>
      <c r="U6299" s="1" t="s">
        <v>5434</v>
      </c>
      <c r="W6299" s="3">
        <v>0</v>
      </c>
      <c r="Y6299" s="1" t="s">
        <v>5434</v>
      </c>
      <c r="Z6299" s="1" t="s">
        <v>5434</v>
      </c>
      <c r="AA6299" s="1" t="s">
        <v>5434</v>
      </c>
      <c r="AB6299" s="1" t="s">
        <v>5434</v>
      </c>
      <c r="AC6299" s="1" t="s">
        <v>5434</v>
      </c>
      <c r="AD6299" s="1" t="s">
        <v>5434</v>
      </c>
      <c r="AE6299" s="1" t="s">
        <v>5434</v>
      </c>
    </row>
    <row r="6300" spans="3:31" ht="12.75" hidden="1">
      <c r="C6300" s="1" t="s">
        <v>4901</v>
      </c>
      <c r="D6300" s="1" t="s">
        <v>4901</v>
      </c>
      <c r="E6300" s="1" t="s">
        <v>4901</v>
      </c>
      <c r="F6300" s="1" t="s">
        <v>4901</v>
      </c>
      <c r="G6300" s="1" t="s">
        <v>4901</v>
      </c>
      <c r="H6300" s="1" t="s">
        <v>4901</v>
      </c>
      <c r="I6300" s="1" t="s">
        <v>4901</v>
      </c>
      <c r="J6300" s="1" t="s">
        <v>4901</v>
      </c>
      <c r="K6300" s="1" t="s">
        <v>4901</v>
      </c>
      <c r="M6300" s="3">
        <v>0</v>
      </c>
      <c r="O6300" s="1" t="s">
        <v>5434</v>
      </c>
      <c r="P6300" s="1" t="s">
        <v>5434</v>
      </c>
      <c r="Q6300" s="1" t="s">
        <v>5434</v>
      </c>
      <c r="R6300" s="1" t="s">
        <v>5434</v>
      </c>
      <c r="S6300" s="1" t="s">
        <v>5434</v>
      </c>
      <c r="T6300" s="1" t="s">
        <v>5434</v>
      </c>
      <c r="U6300" s="1" t="s">
        <v>5434</v>
      </c>
      <c r="W6300" s="3">
        <v>0</v>
      </c>
      <c r="Y6300" s="1" t="s">
        <v>5434</v>
      </c>
      <c r="Z6300" s="1" t="s">
        <v>5434</v>
      </c>
      <c r="AA6300" s="1" t="s">
        <v>5434</v>
      </c>
      <c r="AB6300" s="1" t="s">
        <v>5434</v>
      </c>
      <c r="AC6300" s="1" t="s">
        <v>5434</v>
      </c>
      <c r="AD6300" s="1" t="s">
        <v>5434</v>
      </c>
      <c r="AE6300" s="1" t="s">
        <v>5434</v>
      </c>
    </row>
    <row r="6301" spans="3:31" ht="12.75" hidden="1">
      <c r="C6301" s="1" t="s">
        <v>4901</v>
      </c>
      <c r="D6301" s="1" t="s">
        <v>4901</v>
      </c>
      <c r="E6301" s="1" t="s">
        <v>4901</v>
      </c>
      <c r="F6301" s="1" t="s">
        <v>4901</v>
      </c>
      <c r="G6301" s="1" t="s">
        <v>4901</v>
      </c>
      <c r="H6301" s="1" t="s">
        <v>4901</v>
      </c>
      <c r="I6301" s="1" t="s">
        <v>4901</v>
      </c>
      <c r="J6301" s="1" t="s">
        <v>4901</v>
      </c>
      <c r="K6301" s="1" t="s">
        <v>4901</v>
      </c>
      <c r="M6301" s="3">
        <v>0</v>
      </c>
      <c r="O6301" s="1" t="s">
        <v>5434</v>
      </c>
      <c r="P6301" s="1" t="s">
        <v>5434</v>
      </c>
      <c r="Q6301" s="1" t="s">
        <v>5434</v>
      </c>
      <c r="R6301" s="1" t="s">
        <v>5434</v>
      </c>
      <c r="S6301" s="1" t="s">
        <v>5434</v>
      </c>
      <c r="T6301" s="1" t="s">
        <v>5434</v>
      </c>
      <c r="U6301" s="1" t="s">
        <v>5434</v>
      </c>
      <c r="W6301" s="3">
        <v>0</v>
      </c>
      <c r="Y6301" s="1" t="s">
        <v>5434</v>
      </c>
      <c r="Z6301" s="1" t="s">
        <v>5434</v>
      </c>
      <c r="AA6301" s="1" t="s">
        <v>5434</v>
      </c>
      <c r="AB6301" s="1" t="s">
        <v>5434</v>
      </c>
      <c r="AC6301" s="1" t="s">
        <v>5434</v>
      </c>
      <c r="AD6301" s="1" t="s">
        <v>5434</v>
      </c>
      <c r="AE6301" s="1" t="s">
        <v>5434</v>
      </c>
    </row>
    <row r="6302" spans="3:31" ht="12.75" hidden="1">
      <c r="C6302" s="1" t="s">
        <v>4901</v>
      </c>
      <c r="D6302" s="1" t="s">
        <v>4901</v>
      </c>
      <c r="E6302" s="1" t="s">
        <v>4901</v>
      </c>
      <c r="F6302" s="1" t="s">
        <v>4901</v>
      </c>
      <c r="G6302" s="1" t="s">
        <v>4901</v>
      </c>
      <c r="H6302" s="1" t="s">
        <v>4901</v>
      </c>
      <c r="I6302" s="1" t="s">
        <v>4901</v>
      </c>
      <c r="J6302" s="1" t="s">
        <v>4901</v>
      </c>
      <c r="K6302" s="1" t="s">
        <v>4901</v>
      </c>
      <c r="M6302" s="3">
        <v>0</v>
      </c>
      <c r="O6302" s="1" t="s">
        <v>5434</v>
      </c>
      <c r="P6302" s="1" t="s">
        <v>5434</v>
      </c>
      <c r="Q6302" s="1" t="s">
        <v>5434</v>
      </c>
      <c r="R6302" s="1" t="s">
        <v>5434</v>
      </c>
      <c r="S6302" s="1" t="s">
        <v>5434</v>
      </c>
      <c r="T6302" s="1" t="s">
        <v>5434</v>
      </c>
      <c r="U6302" s="1" t="s">
        <v>5434</v>
      </c>
      <c r="W6302" s="3">
        <v>0</v>
      </c>
      <c r="Y6302" s="1" t="s">
        <v>5434</v>
      </c>
      <c r="Z6302" s="1" t="s">
        <v>5434</v>
      </c>
      <c r="AA6302" s="1" t="s">
        <v>5434</v>
      </c>
      <c r="AB6302" s="1" t="s">
        <v>5434</v>
      </c>
      <c r="AC6302" s="1" t="s">
        <v>5434</v>
      </c>
      <c r="AD6302" s="1" t="s">
        <v>5434</v>
      </c>
      <c r="AE6302" s="1" t="s">
        <v>5434</v>
      </c>
    </row>
    <row r="6303" spans="3:31" ht="12.75" hidden="1">
      <c r="C6303" s="1" t="s">
        <v>4901</v>
      </c>
      <c r="D6303" s="1" t="s">
        <v>4901</v>
      </c>
      <c r="E6303" s="1" t="s">
        <v>4901</v>
      </c>
      <c r="F6303" s="1" t="s">
        <v>4901</v>
      </c>
      <c r="G6303" s="1" t="s">
        <v>4901</v>
      </c>
      <c r="H6303" s="1" t="s">
        <v>4901</v>
      </c>
      <c r="I6303" s="1" t="s">
        <v>4901</v>
      </c>
      <c r="J6303" s="1" t="s">
        <v>4901</v>
      </c>
      <c r="K6303" s="1" t="s">
        <v>4901</v>
      </c>
      <c r="M6303" s="3">
        <v>0</v>
      </c>
      <c r="O6303" s="1" t="s">
        <v>5434</v>
      </c>
      <c r="P6303" s="1" t="s">
        <v>5434</v>
      </c>
      <c r="Q6303" s="1" t="s">
        <v>5434</v>
      </c>
      <c r="R6303" s="1" t="s">
        <v>5434</v>
      </c>
      <c r="S6303" s="1" t="s">
        <v>5434</v>
      </c>
      <c r="T6303" s="1" t="s">
        <v>5434</v>
      </c>
      <c r="U6303" s="1" t="s">
        <v>5434</v>
      </c>
      <c r="W6303" s="3">
        <v>0</v>
      </c>
      <c r="Y6303" s="1" t="s">
        <v>5434</v>
      </c>
      <c r="Z6303" s="1" t="s">
        <v>5434</v>
      </c>
      <c r="AA6303" s="1" t="s">
        <v>5434</v>
      </c>
      <c r="AB6303" s="1" t="s">
        <v>5434</v>
      </c>
      <c r="AC6303" s="1" t="s">
        <v>5434</v>
      </c>
      <c r="AD6303" s="1" t="s">
        <v>5434</v>
      </c>
      <c r="AE6303" s="1" t="s">
        <v>5434</v>
      </c>
    </row>
    <row r="6304" spans="3:31" ht="12.75" hidden="1">
      <c r="C6304" s="1" t="s">
        <v>4901</v>
      </c>
      <c r="D6304" s="1" t="s">
        <v>4901</v>
      </c>
      <c r="E6304" s="1" t="s">
        <v>4901</v>
      </c>
      <c r="F6304" s="1" t="s">
        <v>4901</v>
      </c>
      <c r="G6304" s="1" t="s">
        <v>4901</v>
      </c>
      <c r="H6304" s="1" t="s">
        <v>4901</v>
      </c>
      <c r="I6304" s="1" t="s">
        <v>4901</v>
      </c>
      <c r="J6304" s="1" t="s">
        <v>4901</v>
      </c>
      <c r="K6304" s="1" t="s">
        <v>4901</v>
      </c>
      <c r="M6304" s="3">
        <v>0</v>
      </c>
      <c r="O6304" s="1" t="s">
        <v>5434</v>
      </c>
      <c r="P6304" s="1" t="s">
        <v>5434</v>
      </c>
      <c r="Q6304" s="1" t="s">
        <v>5434</v>
      </c>
      <c r="R6304" s="1" t="s">
        <v>5434</v>
      </c>
      <c r="S6304" s="1" t="s">
        <v>5434</v>
      </c>
      <c r="T6304" s="1" t="s">
        <v>5434</v>
      </c>
      <c r="U6304" s="1" t="s">
        <v>5434</v>
      </c>
      <c r="W6304" s="3">
        <v>0</v>
      </c>
      <c r="Y6304" s="1" t="s">
        <v>5434</v>
      </c>
      <c r="Z6304" s="1" t="s">
        <v>5434</v>
      </c>
      <c r="AA6304" s="1" t="s">
        <v>5434</v>
      </c>
      <c r="AB6304" s="1" t="s">
        <v>5434</v>
      </c>
      <c r="AC6304" s="1" t="s">
        <v>5434</v>
      </c>
      <c r="AD6304" s="1" t="s">
        <v>5434</v>
      </c>
      <c r="AE6304" s="1" t="s">
        <v>5434</v>
      </c>
    </row>
    <row r="6305" spans="3:31" ht="12.75" hidden="1">
      <c r="C6305" s="1" t="s">
        <v>4901</v>
      </c>
      <c r="D6305" s="1" t="s">
        <v>4901</v>
      </c>
      <c r="E6305" s="1" t="s">
        <v>4901</v>
      </c>
      <c r="F6305" s="1" t="s">
        <v>4901</v>
      </c>
      <c r="G6305" s="1" t="s">
        <v>4901</v>
      </c>
      <c r="H6305" s="1" t="s">
        <v>4901</v>
      </c>
      <c r="I6305" s="1" t="s">
        <v>4901</v>
      </c>
      <c r="J6305" s="1" t="s">
        <v>4901</v>
      </c>
      <c r="K6305" s="1" t="s">
        <v>4901</v>
      </c>
      <c r="M6305" s="3">
        <v>0</v>
      </c>
      <c r="O6305" s="1" t="s">
        <v>5434</v>
      </c>
      <c r="P6305" s="1" t="s">
        <v>5434</v>
      </c>
      <c r="Q6305" s="1" t="s">
        <v>5434</v>
      </c>
      <c r="R6305" s="1" t="s">
        <v>5434</v>
      </c>
      <c r="S6305" s="1" t="s">
        <v>5434</v>
      </c>
      <c r="T6305" s="1" t="s">
        <v>5434</v>
      </c>
      <c r="U6305" s="1" t="s">
        <v>5434</v>
      </c>
      <c r="W6305" s="3">
        <v>0</v>
      </c>
      <c r="Y6305" s="1" t="s">
        <v>5434</v>
      </c>
      <c r="Z6305" s="1" t="s">
        <v>5434</v>
      </c>
      <c r="AA6305" s="1" t="s">
        <v>5434</v>
      </c>
      <c r="AB6305" s="1" t="s">
        <v>5434</v>
      </c>
      <c r="AC6305" s="1" t="s">
        <v>5434</v>
      </c>
      <c r="AD6305" s="1" t="s">
        <v>5434</v>
      </c>
      <c r="AE6305" s="1" t="s">
        <v>5434</v>
      </c>
    </row>
    <row r="6306" spans="3:31" ht="12.75" hidden="1">
      <c r="C6306" s="1" t="s">
        <v>4901</v>
      </c>
      <c r="D6306" s="1" t="s">
        <v>4901</v>
      </c>
      <c r="E6306" s="1" t="s">
        <v>4901</v>
      </c>
      <c r="F6306" s="1" t="s">
        <v>4901</v>
      </c>
      <c r="G6306" s="1" t="s">
        <v>4901</v>
      </c>
      <c r="H6306" s="1" t="s">
        <v>4901</v>
      </c>
      <c r="I6306" s="1" t="s">
        <v>4901</v>
      </c>
      <c r="J6306" s="1" t="s">
        <v>4901</v>
      </c>
      <c r="K6306" s="1" t="s">
        <v>4901</v>
      </c>
      <c r="M6306" s="3">
        <v>0</v>
      </c>
      <c r="O6306" s="1" t="s">
        <v>5434</v>
      </c>
      <c r="P6306" s="1" t="s">
        <v>5434</v>
      </c>
      <c r="Q6306" s="1" t="s">
        <v>5434</v>
      </c>
      <c r="R6306" s="1" t="s">
        <v>5434</v>
      </c>
      <c r="S6306" s="1" t="s">
        <v>5434</v>
      </c>
      <c r="T6306" s="1" t="s">
        <v>5434</v>
      </c>
      <c r="U6306" s="1" t="s">
        <v>5434</v>
      </c>
      <c r="W6306" s="3">
        <v>0</v>
      </c>
      <c r="Y6306" s="1" t="s">
        <v>5434</v>
      </c>
      <c r="Z6306" s="1" t="s">
        <v>5434</v>
      </c>
      <c r="AA6306" s="1" t="s">
        <v>5434</v>
      </c>
      <c r="AB6306" s="1" t="s">
        <v>5434</v>
      </c>
      <c r="AC6306" s="1" t="s">
        <v>5434</v>
      </c>
      <c r="AD6306" s="1" t="s">
        <v>5434</v>
      </c>
      <c r="AE6306" s="1" t="s">
        <v>5434</v>
      </c>
    </row>
    <row r="6307" spans="3:31" ht="12.75" hidden="1">
      <c r="C6307" s="1" t="s">
        <v>4901</v>
      </c>
      <c r="D6307" s="1" t="s">
        <v>4901</v>
      </c>
      <c r="E6307" s="1" t="s">
        <v>4901</v>
      </c>
      <c r="F6307" s="1" t="s">
        <v>4901</v>
      </c>
      <c r="G6307" s="1" t="s">
        <v>4901</v>
      </c>
      <c r="H6307" s="1" t="s">
        <v>4901</v>
      </c>
      <c r="I6307" s="1" t="s">
        <v>4901</v>
      </c>
      <c r="J6307" s="1" t="s">
        <v>4901</v>
      </c>
      <c r="K6307" s="1" t="s">
        <v>4901</v>
      </c>
      <c r="M6307" s="3">
        <v>0</v>
      </c>
      <c r="O6307" s="1" t="s">
        <v>5434</v>
      </c>
      <c r="P6307" s="1" t="s">
        <v>5434</v>
      </c>
      <c r="Q6307" s="1" t="s">
        <v>5434</v>
      </c>
      <c r="R6307" s="1" t="s">
        <v>5434</v>
      </c>
      <c r="S6307" s="1" t="s">
        <v>5434</v>
      </c>
      <c r="T6307" s="1" t="s">
        <v>5434</v>
      </c>
      <c r="U6307" s="1" t="s">
        <v>5434</v>
      </c>
      <c r="W6307" s="3">
        <v>0</v>
      </c>
      <c r="Y6307" s="1" t="s">
        <v>5434</v>
      </c>
      <c r="Z6307" s="1" t="s">
        <v>5434</v>
      </c>
      <c r="AA6307" s="1" t="s">
        <v>5434</v>
      </c>
      <c r="AB6307" s="1" t="s">
        <v>5434</v>
      </c>
      <c r="AC6307" s="1" t="s">
        <v>5434</v>
      </c>
      <c r="AD6307" s="1" t="s">
        <v>5434</v>
      </c>
      <c r="AE6307" s="1" t="s">
        <v>5434</v>
      </c>
    </row>
    <row r="6308" spans="3:31" ht="12.75" hidden="1">
      <c r="C6308" s="1" t="s">
        <v>4901</v>
      </c>
      <c r="D6308" s="1" t="s">
        <v>4901</v>
      </c>
      <c r="E6308" s="1" t="s">
        <v>4901</v>
      </c>
      <c r="F6308" s="1" t="s">
        <v>4901</v>
      </c>
      <c r="G6308" s="1" t="s">
        <v>4901</v>
      </c>
      <c r="H6308" s="1" t="s">
        <v>4901</v>
      </c>
      <c r="I6308" s="1" t="s">
        <v>4901</v>
      </c>
      <c r="J6308" s="1" t="s">
        <v>4901</v>
      </c>
      <c r="K6308" s="1" t="s">
        <v>4901</v>
      </c>
      <c r="M6308" s="3">
        <v>0</v>
      </c>
      <c r="O6308" s="1" t="s">
        <v>5434</v>
      </c>
      <c r="P6308" s="1" t="s">
        <v>5434</v>
      </c>
      <c r="Q6308" s="1" t="s">
        <v>5434</v>
      </c>
      <c r="R6308" s="1" t="s">
        <v>5434</v>
      </c>
      <c r="S6308" s="1" t="s">
        <v>5434</v>
      </c>
      <c r="T6308" s="1" t="s">
        <v>5434</v>
      </c>
      <c r="U6308" s="1" t="s">
        <v>5434</v>
      </c>
      <c r="W6308" s="3">
        <v>0</v>
      </c>
      <c r="Y6308" s="1" t="s">
        <v>5434</v>
      </c>
      <c r="Z6308" s="1" t="s">
        <v>5434</v>
      </c>
      <c r="AA6308" s="1" t="s">
        <v>5434</v>
      </c>
      <c r="AB6308" s="1" t="s">
        <v>5434</v>
      </c>
      <c r="AC6308" s="1" t="s">
        <v>5434</v>
      </c>
      <c r="AD6308" s="1" t="s">
        <v>5434</v>
      </c>
      <c r="AE6308" s="1" t="s">
        <v>5434</v>
      </c>
    </row>
    <row r="6309" spans="3:31" ht="12.75" hidden="1">
      <c r="C6309" s="1" t="s">
        <v>4901</v>
      </c>
      <c r="D6309" s="1" t="s">
        <v>4901</v>
      </c>
      <c r="E6309" s="1" t="s">
        <v>4901</v>
      </c>
      <c r="F6309" s="1" t="s">
        <v>4901</v>
      </c>
      <c r="G6309" s="1" t="s">
        <v>4901</v>
      </c>
      <c r="H6309" s="1" t="s">
        <v>4901</v>
      </c>
      <c r="I6309" s="1" t="s">
        <v>4901</v>
      </c>
      <c r="J6309" s="1" t="s">
        <v>4901</v>
      </c>
      <c r="K6309" s="1" t="s">
        <v>4901</v>
      </c>
      <c r="M6309" s="3">
        <v>0</v>
      </c>
      <c r="O6309" s="1" t="s">
        <v>5434</v>
      </c>
      <c r="P6309" s="1" t="s">
        <v>5434</v>
      </c>
      <c r="Q6309" s="1" t="s">
        <v>5434</v>
      </c>
      <c r="R6309" s="1" t="s">
        <v>5434</v>
      </c>
      <c r="S6309" s="1" t="s">
        <v>5434</v>
      </c>
      <c r="T6309" s="1" t="s">
        <v>5434</v>
      </c>
      <c r="U6309" s="1" t="s">
        <v>5434</v>
      </c>
      <c r="W6309" s="3">
        <v>0</v>
      </c>
      <c r="Y6309" s="1" t="s">
        <v>5434</v>
      </c>
      <c r="Z6309" s="1" t="s">
        <v>5434</v>
      </c>
      <c r="AA6309" s="1" t="s">
        <v>5434</v>
      </c>
      <c r="AB6309" s="1" t="s">
        <v>5434</v>
      </c>
      <c r="AC6309" s="1" t="s">
        <v>5434</v>
      </c>
      <c r="AD6309" s="1" t="s">
        <v>5434</v>
      </c>
      <c r="AE6309" s="1" t="s">
        <v>5434</v>
      </c>
    </row>
    <row r="6310" spans="3:31" ht="12.75" hidden="1">
      <c r="C6310" s="1" t="s">
        <v>4901</v>
      </c>
      <c r="D6310" s="1" t="s">
        <v>4901</v>
      </c>
      <c r="E6310" s="1" t="s">
        <v>4901</v>
      </c>
      <c r="F6310" s="1" t="s">
        <v>4901</v>
      </c>
      <c r="G6310" s="1" t="s">
        <v>4901</v>
      </c>
      <c r="H6310" s="1" t="s">
        <v>4901</v>
      </c>
      <c r="I6310" s="1" t="s">
        <v>4901</v>
      </c>
      <c r="J6310" s="1" t="s">
        <v>4901</v>
      </c>
      <c r="K6310" s="1" t="s">
        <v>4901</v>
      </c>
      <c r="M6310" s="3">
        <v>0</v>
      </c>
      <c r="O6310" s="1" t="s">
        <v>5434</v>
      </c>
      <c r="P6310" s="1" t="s">
        <v>5434</v>
      </c>
      <c r="Q6310" s="1" t="s">
        <v>5434</v>
      </c>
      <c r="R6310" s="1" t="s">
        <v>5434</v>
      </c>
      <c r="S6310" s="1" t="s">
        <v>5434</v>
      </c>
      <c r="T6310" s="1" t="s">
        <v>5434</v>
      </c>
      <c r="U6310" s="1" t="s">
        <v>5434</v>
      </c>
      <c r="W6310" s="3">
        <v>0</v>
      </c>
      <c r="Y6310" s="1" t="s">
        <v>5434</v>
      </c>
      <c r="Z6310" s="1" t="s">
        <v>5434</v>
      </c>
      <c r="AA6310" s="1" t="s">
        <v>5434</v>
      </c>
      <c r="AB6310" s="1" t="s">
        <v>5434</v>
      </c>
      <c r="AC6310" s="1" t="s">
        <v>5434</v>
      </c>
      <c r="AD6310" s="1" t="s">
        <v>5434</v>
      </c>
      <c r="AE6310" s="1" t="s">
        <v>5434</v>
      </c>
    </row>
    <row r="6311" spans="3:31" ht="12.75" hidden="1">
      <c r="C6311" s="1" t="s">
        <v>4901</v>
      </c>
      <c r="D6311" s="1" t="s">
        <v>4901</v>
      </c>
      <c r="E6311" s="1" t="s">
        <v>4901</v>
      </c>
      <c r="F6311" s="1" t="s">
        <v>4901</v>
      </c>
      <c r="G6311" s="1" t="s">
        <v>4901</v>
      </c>
      <c r="H6311" s="1" t="s">
        <v>4901</v>
      </c>
      <c r="I6311" s="1" t="s">
        <v>4901</v>
      </c>
      <c r="J6311" s="1" t="s">
        <v>4901</v>
      </c>
      <c r="K6311" s="1" t="s">
        <v>4901</v>
      </c>
      <c r="M6311" s="3">
        <v>0</v>
      </c>
      <c r="O6311" s="1" t="s">
        <v>5434</v>
      </c>
      <c r="P6311" s="1" t="s">
        <v>5434</v>
      </c>
      <c r="Q6311" s="1" t="s">
        <v>5434</v>
      </c>
      <c r="R6311" s="1" t="s">
        <v>5434</v>
      </c>
      <c r="S6311" s="1" t="s">
        <v>5434</v>
      </c>
      <c r="T6311" s="1" t="s">
        <v>5434</v>
      </c>
      <c r="U6311" s="1" t="s">
        <v>5434</v>
      </c>
      <c r="W6311" s="3">
        <v>0</v>
      </c>
      <c r="Y6311" s="1" t="s">
        <v>5434</v>
      </c>
      <c r="Z6311" s="1" t="s">
        <v>5434</v>
      </c>
      <c r="AA6311" s="1" t="s">
        <v>5434</v>
      </c>
      <c r="AB6311" s="1" t="s">
        <v>5434</v>
      </c>
      <c r="AC6311" s="1" t="s">
        <v>5434</v>
      </c>
      <c r="AD6311" s="1" t="s">
        <v>5434</v>
      </c>
      <c r="AE6311" s="1" t="s">
        <v>5434</v>
      </c>
    </row>
    <row r="6312" spans="3:31" ht="12.75" hidden="1">
      <c r="C6312" s="1" t="s">
        <v>4901</v>
      </c>
      <c r="D6312" s="1" t="s">
        <v>4901</v>
      </c>
      <c r="E6312" s="1" t="s">
        <v>4901</v>
      </c>
      <c r="F6312" s="1" t="s">
        <v>4901</v>
      </c>
      <c r="G6312" s="1" t="s">
        <v>4901</v>
      </c>
      <c r="H6312" s="1" t="s">
        <v>4901</v>
      </c>
      <c r="I6312" s="1" t="s">
        <v>4901</v>
      </c>
      <c r="J6312" s="1" t="s">
        <v>4901</v>
      </c>
      <c r="K6312" s="1" t="s">
        <v>4901</v>
      </c>
      <c r="M6312" s="3">
        <v>0</v>
      </c>
      <c r="O6312" s="1" t="s">
        <v>5434</v>
      </c>
      <c r="P6312" s="1" t="s">
        <v>5434</v>
      </c>
      <c r="Q6312" s="1" t="s">
        <v>5434</v>
      </c>
      <c r="R6312" s="1" t="s">
        <v>5434</v>
      </c>
      <c r="S6312" s="1" t="s">
        <v>5434</v>
      </c>
      <c r="T6312" s="1" t="s">
        <v>5434</v>
      </c>
      <c r="U6312" s="1" t="s">
        <v>5434</v>
      </c>
      <c r="W6312" s="3">
        <v>0</v>
      </c>
      <c r="Y6312" s="1" t="s">
        <v>5434</v>
      </c>
      <c r="Z6312" s="1" t="s">
        <v>5434</v>
      </c>
      <c r="AA6312" s="1" t="s">
        <v>5434</v>
      </c>
      <c r="AB6312" s="1" t="s">
        <v>5434</v>
      </c>
      <c r="AC6312" s="1" t="s">
        <v>5434</v>
      </c>
      <c r="AD6312" s="1" t="s">
        <v>5434</v>
      </c>
      <c r="AE6312" s="1" t="s">
        <v>5434</v>
      </c>
    </row>
    <row r="6313" spans="3:31" ht="12.75" hidden="1">
      <c r="C6313" s="1" t="s">
        <v>4901</v>
      </c>
      <c r="D6313" s="1" t="s">
        <v>4901</v>
      </c>
      <c r="E6313" s="1" t="s">
        <v>4901</v>
      </c>
      <c r="F6313" s="1" t="s">
        <v>4901</v>
      </c>
      <c r="G6313" s="1" t="s">
        <v>4901</v>
      </c>
      <c r="H6313" s="1" t="s">
        <v>4901</v>
      </c>
      <c r="I6313" s="1" t="s">
        <v>4901</v>
      </c>
      <c r="J6313" s="1" t="s">
        <v>4901</v>
      </c>
      <c r="K6313" s="1" t="s">
        <v>4901</v>
      </c>
      <c r="M6313" s="3">
        <v>0</v>
      </c>
      <c r="O6313" s="1" t="s">
        <v>5434</v>
      </c>
      <c r="P6313" s="1" t="s">
        <v>5434</v>
      </c>
      <c r="Q6313" s="1" t="s">
        <v>5434</v>
      </c>
      <c r="R6313" s="1" t="s">
        <v>5434</v>
      </c>
      <c r="S6313" s="1" t="s">
        <v>5434</v>
      </c>
      <c r="T6313" s="1" t="s">
        <v>5434</v>
      </c>
      <c r="U6313" s="1" t="s">
        <v>5434</v>
      </c>
      <c r="W6313" s="3">
        <v>0</v>
      </c>
      <c r="Y6313" s="1" t="s">
        <v>5434</v>
      </c>
      <c r="Z6313" s="1" t="s">
        <v>5434</v>
      </c>
      <c r="AA6313" s="1" t="s">
        <v>5434</v>
      </c>
      <c r="AB6313" s="1" t="s">
        <v>5434</v>
      </c>
      <c r="AC6313" s="1" t="s">
        <v>5434</v>
      </c>
      <c r="AD6313" s="1" t="s">
        <v>5434</v>
      </c>
      <c r="AE6313" s="1" t="s">
        <v>5434</v>
      </c>
    </row>
    <row r="6314" spans="3:31" ht="12.75" hidden="1">
      <c r="C6314" s="1" t="s">
        <v>4901</v>
      </c>
      <c r="D6314" s="1" t="s">
        <v>4901</v>
      </c>
      <c r="E6314" s="1" t="s">
        <v>4901</v>
      </c>
      <c r="F6314" s="1" t="s">
        <v>4901</v>
      </c>
      <c r="G6314" s="1" t="s">
        <v>4901</v>
      </c>
      <c r="H6314" s="1" t="s">
        <v>4901</v>
      </c>
      <c r="I6314" s="1" t="s">
        <v>4901</v>
      </c>
      <c r="J6314" s="1" t="s">
        <v>4901</v>
      </c>
      <c r="K6314" s="1" t="s">
        <v>4901</v>
      </c>
      <c r="M6314" s="3">
        <v>0</v>
      </c>
      <c r="O6314" s="1" t="s">
        <v>5434</v>
      </c>
      <c r="P6314" s="1" t="s">
        <v>5434</v>
      </c>
      <c r="Q6314" s="1" t="s">
        <v>5434</v>
      </c>
      <c r="R6314" s="1" t="s">
        <v>5434</v>
      </c>
      <c r="S6314" s="1" t="s">
        <v>5434</v>
      </c>
      <c r="T6314" s="1" t="s">
        <v>5434</v>
      </c>
      <c r="U6314" s="1" t="s">
        <v>5434</v>
      </c>
      <c r="W6314" s="3">
        <v>0</v>
      </c>
      <c r="Y6314" s="1" t="s">
        <v>5434</v>
      </c>
      <c r="Z6314" s="1" t="s">
        <v>5434</v>
      </c>
      <c r="AA6314" s="1" t="s">
        <v>5434</v>
      </c>
      <c r="AB6314" s="1" t="s">
        <v>5434</v>
      </c>
      <c r="AC6314" s="1" t="s">
        <v>5434</v>
      </c>
      <c r="AD6314" s="1" t="s">
        <v>5434</v>
      </c>
      <c r="AE6314" s="1" t="s">
        <v>5434</v>
      </c>
    </row>
    <row r="6315" spans="3:31" ht="12.75" hidden="1">
      <c r="C6315" s="1" t="s">
        <v>4901</v>
      </c>
      <c r="D6315" s="1" t="s">
        <v>4901</v>
      </c>
      <c r="E6315" s="1" t="s">
        <v>4901</v>
      </c>
      <c r="F6315" s="1" t="s">
        <v>4901</v>
      </c>
      <c r="G6315" s="1" t="s">
        <v>4901</v>
      </c>
      <c r="H6315" s="1" t="s">
        <v>4901</v>
      </c>
      <c r="I6315" s="1" t="s">
        <v>4901</v>
      </c>
      <c r="J6315" s="1" t="s">
        <v>4901</v>
      </c>
      <c r="K6315" s="1" t="s">
        <v>4901</v>
      </c>
      <c r="M6315" s="3">
        <v>0</v>
      </c>
      <c r="O6315" s="1" t="s">
        <v>5434</v>
      </c>
      <c r="P6315" s="1" t="s">
        <v>5434</v>
      </c>
      <c r="Q6315" s="1" t="s">
        <v>5434</v>
      </c>
      <c r="R6315" s="1" t="s">
        <v>5434</v>
      </c>
      <c r="S6315" s="1" t="s">
        <v>5434</v>
      </c>
      <c r="T6315" s="1" t="s">
        <v>5434</v>
      </c>
      <c r="U6315" s="1" t="s">
        <v>5434</v>
      </c>
      <c r="W6315" s="3">
        <v>0</v>
      </c>
      <c r="Y6315" s="1" t="s">
        <v>5434</v>
      </c>
      <c r="Z6315" s="1" t="s">
        <v>5434</v>
      </c>
      <c r="AA6315" s="1" t="s">
        <v>5434</v>
      </c>
      <c r="AB6315" s="1" t="s">
        <v>5434</v>
      </c>
      <c r="AC6315" s="1" t="s">
        <v>5434</v>
      </c>
      <c r="AD6315" s="1" t="s">
        <v>5434</v>
      </c>
      <c r="AE6315" s="1" t="s">
        <v>5434</v>
      </c>
    </row>
    <row r="6316" spans="3:31" ht="12.75" hidden="1">
      <c r="C6316" s="1" t="s">
        <v>4901</v>
      </c>
      <c r="D6316" s="1" t="s">
        <v>4901</v>
      </c>
      <c r="E6316" s="1" t="s">
        <v>4901</v>
      </c>
      <c r="F6316" s="1" t="s">
        <v>4901</v>
      </c>
      <c r="G6316" s="1" t="s">
        <v>4901</v>
      </c>
      <c r="H6316" s="1" t="s">
        <v>4901</v>
      </c>
      <c r="I6316" s="1" t="s">
        <v>4901</v>
      </c>
      <c r="J6316" s="1" t="s">
        <v>4901</v>
      </c>
      <c r="K6316" s="1" t="s">
        <v>4901</v>
      </c>
      <c r="M6316" s="3">
        <v>0</v>
      </c>
      <c r="O6316" s="1" t="s">
        <v>5434</v>
      </c>
      <c r="P6316" s="1" t="s">
        <v>5434</v>
      </c>
      <c r="Q6316" s="1" t="s">
        <v>5434</v>
      </c>
      <c r="R6316" s="1" t="s">
        <v>5434</v>
      </c>
      <c r="S6316" s="1" t="s">
        <v>5434</v>
      </c>
      <c r="T6316" s="1" t="s">
        <v>5434</v>
      </c>
      <c r="U6316" s="1" t="s">
        <v>5434</v>
      </c>
      <c r="W6316" s="3">
        <v>0</v>
      </c>
      <c r="Y6316" s="1" t="s">
        <v>5434</v>
      </c>
      <c r="Z6316" s="1" t="s">
        <v>5434</v>
      </c>
      <c r="AA6316" s="1" t="s">
        <v>5434</v>
      </c>
      <c r="AB6316" s="1" t="s">
        <v>5434</v>
      </c>
      <c r="AC6316" s="1" t="s">
        <v>5434</v>
      </c>
      <c r="AD6316" s="1" t="s">
        <v>5434</v>
      </c>
      <c r="AE6316" s="1" t="s">
        <v>5434</v>
      </c>
    </row>
    <row r="6317" spans="3:31" ht="12.75" hidden="1">
      <c r="C6317" s="1" t="s">
        <v>4901</v>
      </c>
      <c r="D6317" s="1" t="s">
        <v>4901</v>
      </c>
      <c r="E6317" s="1" t="s">
        <v>4901</v>
      </c>
      <c r="F6317" s="1" t="s">
        <v>4901</v>
      </c>
      <c r="G6317" s="1" t="s">
        <v>4901</v>
      </c>
      <c r="H6317" s="1" t="s">
        <v>4901</v>
      </c>
      <c r="I6317" s="1" t="s">
        <v>4901</v>
      </c>
      <c r="J6317" s="1" t="s">
        <v>4901</v>
      </c>
      <c r="K6317" s="1" t="s">
        <v>4901</v>
      </c>
      <c r="M6317" s="3">
        <v>0</v>
      </c>
      <c r="O6317" s="1" t="s">
        <v>5434</v>
      </c>
      <c r="P6317" s="1" t="s">
        <v>5434</v>
      </c>
      <c r="Q6317" s="1" t="s">
        <v>5434</v>
      </c>
      <c r="R6317" s="1" t="s">
        <v>5434</v>
      </c>
      <c r="S6317" s="1" t="s">
        <v>5434</v>
      </c>
      <c r="T6317" s="1" t="s">
        <v>5434</v>
      </c>
      <c r="U6317" s="1" t="s">
        <v>5434</v>
      </c>
      <c r="W6317" s="3">
        <v>0</v>
      </c>
      <c r="Y6317" s="1" t="s">
        <v>5434</v>
      </c>
      <c r="Z6317" s="1" t="s">
        <v>5434</v>
      </c>
      <c r="AA6317" s="1" t="s">
        <v>5434</v>
      </c>
      <c r="AB6317" s="1" t="s">
        <v>5434</v>
      </c>
      <c r="AC6317" s="1" t="s">
        <v>5434</v>
      </c>
      <c r="AD6317" s="1" t="s">
        <v>5434</v>
      </c>
      <c r="AE6317" s="1" t="s">
        <v>5434</v>
      </c>
    </row>
    <row r="6318" spans="3:31" ht="12.75" hidden="1">
      <c r="C6318" s="1" t="s">
        <v>4901</v>
      </c>
      <c r="D6318" s="1" t="s">
        <v>4901</v>
      </c>
      <c r="E6318" s="1" t="s">
        <v>4901</v>
      </c>
      <c r="F6318" s="1" t="s">
        <v>4901</v>
      </c>
      <c r="G6318" s="1" t="s">
        <v>4901</v>
      </c>
      <c r="H6318" s="1" t="s">
        <v>4901</v>
      </c>
      <c r="I6318" s="1" t="s">
        <v>4901</v>
      </c>
      <c r="J6318" s="1" t="s">
        <v>4901</v>
      </c>
      <c r="K6318" s="1" t="s">
        <v>4901</v>
      </c>
      <c r="M6318" s="3">
        <v>0</v>
      </c>
      <c r="O6318" s="1" t="s">
        <v>5434</v>
      </c>
      <c r="P6318" s="1" t="s">
        <v>5434</v>
      </c>
      <c r="Q6318" s="1" t="s">
        <v>5434</v>
      </c>
      <c r="R6318" s="1" t="s">
        <v>5434</v>
      </c>
      <c r="S6318" s="1" t="s">
        <v>5434</v>
      </c>
      <c r="T6318" s="1" t="s">
        <v>5434</v>
      </c>
      <c r="U6318" s="1" t="s">
        <v>5434</v>
      </c>
      <c r="W6318" s="3">
        <v>0</v>
      </c>
      <c r="Y6318" s="1" t="s">
        <v>5434</v>
      </c>
      <c r="Z6318" s="1" t="s">
        <v>5434</v>
      </c>
      <c r="AA6318" s="1" t="s">
        <v>5434</v>
      </c>
      <c r="AB6318" s="1" t="s">
        <v>5434</v>
      </c>
      <c r="AC6318" s="1" t="s">
        <v>5434</v>
      </c>
      <c r="AD6318" s="1" t="s">
        <v>5434</v>
      </c>
      <c r="AE6318" s="1" t="s">
        <v>5434</v>
      </c>
    </row>
    <row r="6319" spans="3:31" ht="12.75" hidden="1">
      <c r="C6319" s="1" t="s">
        <v>4901</v>
      </c>
      <c r="D6319" s="1" t="s">
        <v>4901</v>
      </c>
      <c r="E6319" s="1" t="s">
        <v>4901</v>
      </c>
      <c r="F6319" s="1" t="s">
        <v>4901</v>
      </c>
      <c r="G6319" s="1" t="s">
        <v>4901</v>
      </c>
      <c r="H6319" s="1" t="s">
        <v>4901</v>
      </c>
      <c r="I6319" s="1" t="s">
        <v>4901</v>
      </c>
      <c r="J6319" s="1" t="s">
        <v>4901</v>
      </c>
      <c r="K6319" s="1" t="s">
        <v>4901</v>
      </c>
      <c r="M6319" s="3">
        <v>0</v>
      </c>
      <c r="O6319" s="1" t="s">
        <v>5434</v>
      </c>
      <c r="P6319" s="1" t="s">
        <v>5434</v>
      </c>
      <c r="Q6319" s="1" t="s">
        <v>5434</v>
      </c>
      <c r="R6319" s="1" t="s">
        <v>5434</v>
      </c>
      <c r="S6319" s="1" t="s">
        <v>5434</v>
      </c>
      <c r="T6319" s="1" t="s">
        <v>5434</v>
      </c>
      <c r="U6319" s="1" t="s">
        <v>5434</v>
      </c>
      <c r="W6319" s="3">
        <v>0</v>
      </c>
      <c r="Y6319" s="1" t="s">
        <v>5434</v>
      </c>
      <c r="Z6319" s="1" t="s">
        <v>5434</v>
      </c>
      <c r="AA6319" s="1" t="s">
        <v>5434</v>
      </c>
      <c r="AB6319" s="1" t="s">
        <v>5434</v>
      </c>
      <c r="AC6319" s="1" t="s">
        <v>5434</v>
      </c>
      <c r="AD6319" s="1" t="s">
        <v>5434</v>
      </c>
      <c r="AE6319" s="1" t="s">
        <v>5434</v>
      </c>
    </row>
    <row r="6320" spans="3:31" ht="12.75" hidden="1">
      <c r="C6320" s="1" t="s">
        <v>4901</v>
      </c>
      <c r="D6320" s="1" t="s">
        <v>4901</v>
      </c>
      <c r="E6320" s="1" t="s">
        <v>4901</v>
      </c>
      <c r="F6320" s="1" t="s">
        <v>4901</v>
      </c>
      <c r="G6320" s="1" t="s">
        <v>4901</v>
      </c>
      <c r="H6320" s="1" t="s">
        <v>4901</v>
      </c>
      <c r="I6320" s="1" t="s">
        <v>4901</v>
      </c>
      <c r="J6320" s="1" t="s">
        <v>4901</v>
      </c>
      <c r="K6320" s="1" t="s">
        <v>4901</v>
      </c>
      <c r="M6320" s="3">
        <v>0</v>
      </c>
      <c r="O6320" s="1" t="s">
        <v>5434</v>
      </c>
      <c r="P6320" s="1" t="s">
        <v>5434</v>
      </c>
      <c r="Q6320" s="1" t="s">
        <v>5434</v>
      </c>
      <c r="R6320" s="1" t="s">
        <v>5434</v>
      </c>
      <c r="S6320" s="1" t="s">
        <v>5434</v>
      </c>
      <c r="T6320" s="1" t="s">
        <v>5434</v>
      </c>
      <c r="U6320" s="1" t="s">
        <v>5434</v>
      </c>
      <c r="W6320" s="3">
        <v>0</v>
      </c>
      <c r="Y6320" s="1" t="s">
        <v>5434</v>
      </c>
      <c r="Z6320" s="1" t="s">
        <v>5434</v>
      </c>
      <c r="AA6320" s="1" t="s">
        <v>5434</v>
      </c>
      <c r="AB6320" s="1" t="s">
        <v>5434</v>
      </c>
      <c r="AC6320" s="1" t="s">
        <v>5434</v>
      </c>
      <c r="AD6320" s="1" t="s">
        <v>5434</v>
      </c>
      <c r="AE6320" s="1" t="s">
        <v>5434</v>
      </c>
    </row>
    <row r="6321" spans="3:31" ht="12.75" hidden="1">
      <c r="C6321" s="1" t="s">
        <v>4901</v>
      </c>
      <c r="D6321" s="1" t="s">
        <v>4901</v>
      </c>
      <c r="E6321" s="1" t="s">
        <v>4901</v>
      </c>
      <c r="F6321" s="1" t="s">
        <v>4901</v>
      </c>
      <c r="G6321" s="1" t="s">
        <v>4901</v>
      </c>
      <c r="H6321" s="1" t="s">
        <v>4901</v>
      </c>
      <c r="I6321" s="1" t="s">
        <v>4901</v>
      </c>
      <c r="J6321" s="1" t="s">
        <v>4901</v>
      </c>
      <c r="K6321" s="1" t="s">
        <v>4901</v>
      </c>
      <c r="M6321" s="3">
        <v>0</v>
      </c>
      <c r="O6321" s="1" t="s">
        <v>5434</v>
      </c>
      <c r="P6321" s="1" t="s">
        <v>5434</v>
      </c>
      <c r="Q6321" s="1" t="s">
        <v>5434</v>
      </c>
      <c r="R6321" s="1" t="s">
        <v>5434</v>
      </c>
      <c r="S6321" s="1" t="s">
        <v>5434</v>
      </c>
      <c r="T6321" s="1" t="s">
        <v>5434</v>
      </c>
      <c r="U6321" s="1" t="s">
        <v>5434</v>
      </c>
      <c r="W6321" s="3">
        <v>0</v>
      </c>
      <c r="Y6321" s="1" t="s">
        <v>5434</v>
      </c>
      <c r="Z6321" s="1" t="s">
        <v>5434</v>
      </c>
      <c r="AA6321" s="1" t="s">
        <v>5434</v>
      </c>
      <c r="AB6321" s="1" t="s">
        <v>5434</v>
      </c>
      <c r="AC6321" s="1" t="s">
        <v>5434</v>
      </c>
      <c r="AD6321" s="1" t="s">
        <v>5434</v>
      </c>
      <c r="AE6321" s="1" t="s">
        <v>5434</v>
      </c>
    </row>
    <row r="6322" spans="3:31" ht="12.75" hidden="1">
      <c r="C6322" s="1" t="s">
        <v>4901</v>
      </c>
      <c r="D6322" s="1" t="s">
        <v>4901</v>
      </c>
      <c r="E6322" s="1" t="s">
        <v>4901</v>
      </c>
      <c r="F6322" s="1" t="s">
        <v>4901</v>
      </c>
      <c r="G6322" s="1" t="s">
        <v>4901</v>
      </c>
      <c r="H6322" s="1" t="s">
        <v>4901</v>
      </c>
      <c r="I6322" s="1" t="s">
        <v>4901</v>
      </c>
      <c r="J6322" s="1" t="s">
        <v>4901</v>
      </c>
      <c r="K6322" s="1" t="s">
        <v>4901</v>
      </c>
      <c r="M6322" s="3">
        <v>0</v>
      </c>
      <c r="O6322" s="1" t="s">
        <v>5434</v>
      </c>
      <c r="P6322" s="1" t="s">
        <v>5434</v>
      </c>
      <c r="Q6322" s="1" t="s">
        <v>5434</v>
      </c>
      <c r="R6322" s="1" t="s">
        <v>5434</v>
      </c>
      <c r="S6322" s="1" t="s">
        <v>5434</v>
      </c>
      <c r="T6322" s="1" t="s">
        <v>5434</v>
      </c>
      <c r="U6322" s="1" t="s">
        <v>5434</v>
      </c>
      <c r="W6322" s="3">
        <v>0</v>
      </c>
      <c r="Y6322" s="1" t="s">
        <v>5434</v>
      </c>
      <c r="Z6322" s="1" t="s">
        <v>5434</v>
      </c>
      <c r="AA6322" s="1" t="s">
        <v>5434</v>
      </c>
      <c r="AB6322" s="1" t="s">
        <v>5434</v>
      </c>
      <c r="AC6322" s="1" t="s">
        <v>5434</v>
      </c>
      <c r="AD6322" s="1" t="s">
        <v>5434</v>
      </c>
      <c r="AE6322" s="1" t="s">
        <v>5434</v>
      </c>
    </row>
    <row r="6323" spans="3:31" ht="12.75" hidden="1">
      <c r="C6323" s="1" t="s">
        <v>4901</v>
      </c>
      <c r="D6323" s="1" t="s">
        <v>4901</v>
      </c>
      <c r="E6323" s="1" t="s">
        <v>4901</v>
      </c>
      <c r="F6323" s="1" t="s">
        <v>4901</v>
      </c>
      <c r="G6323" s="1" t="s">
        <v>4901</v>
      </c>
      <c r="H6323" s="1" t="s">
        <v>4901</v>
      </c>
      <c r="I6323" s="1" t="s">
        <v>4901</v>
      </c>
      <c r="J6323" s="1" t="s">
        <v>4901</v>
      </c>
      <c r="K6323" s="1" t="s">
        <v>4901</v>
      </c>
      <c r="M6323" s="3">
        <v>0</v>
      </c>
      <c r="O6323" s="1" t="s">
        <v>5434</v>
      </c>
      <c r="P6323" s="1" t="s">
        <v>5434</v>
      </c>
      <c r="Q6323" s="1" t="s">
        <v>5434</v>
      </c>
      <c r="R6323" s="1" t="s">
        <v>5434</v>
      </c>
      <c r="S6323" s="1" t="s">
        <v>5434</v>
      </c>
      <c r="T6323" s="1" t="s">
        <v>5434</v>
      </c>
      <c r="U6323" s="1" t="s">
        <v>5434</v>
      </c>
      <c r="W6323" s="3">
        <v>0</v>
      </c>
      <c r="Y6323" s="1" t="s">
        <v>5434</v>
      </c>
      <c r="Z6323" s="1" t="s">
        <v>5434</v>
      </c>
      <c r="AA6323" s="1" t="s">
        <v>5434</v>
      </c>
      <c r="AB6323" s="1" t="s">
        <v>5434</v>
      </c>
      <c r="AC6323" s="1" t="s">
        <v>5434</v>
      </c>
      <c r="AD6323" s="1" t="s">
        <v>5434</v>
      </c>
      <c r="AE6323" s="1" t="s">
        <v>5434</v>
      </c>
    </row>
    <row r="6324" spans="3:31" ht="12.75" hidden="1">
      <c r="C6324" s="1" t="s">
        <v>4901</v>
      </c>
      <c r="D6324" s="1" t="s">
        <v>4901</v>
      </c>
      <c r="E6324" s="1" t="s">
        <v>4901</v>
      </c>
      <c r="F6324" s="1" t="s">
        <v>4901</v>
      </c>
      <c r="G6324" s="1" t="s">
        <v>4901</v>
      </c>
      <c r="H6324" s="1" t="s">
        <v>4901</v>
      </c>
      <c r="I6324" s="1" t="s">
        <v>4901</v>
      </c>
      <c r="J6324" s="1" t="s">
        <v>4901</v>
      </c>
      <c r="K6324" s="1" t="s">
        <v>4901</v>
      </c>
      <c r="M6324" s="3">
        <v>0</v>
      </c>
      <c r="O6324" s="1" t="s">
        <v>5434</v>
      </c>
      <c r="P6324" s="1" t="s">
        <v>5434</v>
      </c>
      <c r="Q6324" s="1" t="s">
        <v>5434</v>
      </c>
      <c r="R6324" s="1" t="s">
        <v>5434</v>
      </c>
      <c r="S6324" s="1" t="s">
        <v>5434</v>
      </c>
      <c r="T6324" s="1" t="s">
        <v>5434</v>
      </c>
      <c r="U6324" s="1" t="s">
        <v>5434</v>
      </c>
      <c r="W6324" s="3">
        <v>0</v>
      </c>
      <c r="Y6324" s="1" t="s">
        <v>5434</v>
      </c>
      <c r="Z6324" s="1" t="s">
        <v>5434</v>
      </c>
      <c r="AA6324" s="1" t="s">
        <v>5434</v>
      </c>
      <c r="AB6324" s="1" t="s">
        <v>5434</v>
      </c>
      <c r="AC6324" s="1" t="s">
        <v>5434</v>
      </c>
      <c r="AD6324" s="1" t="s">
        <v>5434</v>
      </c>
      <c r="AE6324" s="1" t="s">
        <v>5434</v>
      </c>
    </row>
    <row r="6325" spans="3:31" ht="12.75" hidden="1">
      <c r="C6325" s="1" t="s">
        <v>4901</v>
      </c>
      <c r="D6325" s="1" t="s">
        <v>4901</v>
      </c>
      <c r="E6325" s="1" t="s">
        <v>4901</v>
      </c>
      <c r="F6325" s="1" t="s">
        <v>4901</v>
      </c>
      <c r="G6325" s="1" t="s">
        <v>4901</v>
      </c>
      <c r="H6325" s="1" t="s">
        <v>4901</v>
      </c>
      <c r="I6325" s="1" t="s">
        <v>4901</v>
      </c>
      <c r="J6325" s="1" t="s">
        <v>4901</v>
      </c>
      <c r="K6325" s="1" t="s">
        <v>4901</v>
      </c>
      <c r="M6325" s="3">
        <v>0</v>
      </c>
      <c r="O6325" s="1" t="s">
        <v>5434</v>
      </c>
      <c r="P6325" s="1" t="s">
        <v>5434</v>
      </c>
      <c r="Q6325" s="1" t="s">
        <v>5434</v>
      </c>
      <c r="R6325" s="1" t="s">
        <v>5434</v>
      </c>
      <c r="S6325" s="1" t="s">
        <v>5434</v>
      </c>
      <c r="T6325" s="1" t="s">
        <v>5434</v>
      </c>
      <c r="U6325" s="1" t="s">
        <v>5434</v>
      </c>
      <c r="W6325" s="3">
        <v>0</v>
      </c>
      <c r="Y6325" s="1" t="s">
        <v>5434</v>
      </c>
      <c r="Z6325" s="1" t="s">
        <v>5434</v>
      </c>
      <c r="AA6325" s="1" t="s">
        <v>5434</v>
      </c>
      <c r="AB6325" s="1" t="s">
        <v>5434</v>
      </c>
      <c r="AC6325" s="1" t="s">
        <v>5434</v>
      </c>
      <c r="AD6325" s="1" t="s">
        <v>5434</v>
      </c>
      <c r="AE6325" s="1" t="s">
        <v>5434</v>
      </c>
    </row>
    <row r="6326" spans="3:31" ht="12.75" hidden="1">
      <c r="C6326" s="1" t="s">
        <v>4901</v>
      </c>
      <c r="D6326" s="1" t="s">
        <v>4901</v>
      </c>
      <c r="E6326" s="1" t="s">
        <v>4901</v>
      </c>
      <c r="F6326" s="1" t="s">
        <v>4901</v>
      </c>
      <c r="G6326" s="1" t="s">
        <v>4901</v>
      </c>
      <c r="H6326" s="1" t="s">
        <v>4901</v>
      </c>
      <c r="I6326" s="1" t="s">
        <v>4901</v>
      </c>
      <c r="J6326" s="1" t="s">
        <v>4901</v>
      </c>
      <c r="K6326" s="1" t="s">
        <v>4901</v>
      </c>
      <c r="M6326" s="3">
        <v>0</v>
      </c>
      <c r="O6326" s="1" t="s">
        <v>5434</v>
      </c>
      <c r="P6326" s="1" t="s">
        <v>5434</v>
      </c>
      <c r="Q6326" s="1" t="s">
        <v>5434</v>
      </c>
      <c r="R6326" s="1" t="s">
        <v>5434</v>
      </c>
      <c r="S6326" s="1" t="s">
        <v>5434</v>
      </c>
      <c r="T6326" s="1" t="s">
        <v>5434</v>
      </c>
      <c r="U6326" s="1" t="s">
        <v>5434</v>
      </c>
      <c r="W6326" s="3">
        <v>0</v>
      </c>
      <c r="Y6326" s="1" t="s">
        <v>5434</v>
      </c>
      <c r="Z6326" s="1" t="s">
        <v>5434</v>
      </c>
      <c r="AA6326" s="1" t="s">
        <v>5434</v>
      </c>
      <c r="AB6326" s="1" t="s">
        <v>5434</v>
      </c>
      <c r="AC6326" s="1" t="s">
        <v>5434</v>
      </c>
      <c r="AD6326" s="1" t="s">
        <v>5434</v>
      </c>
      <c r="AE6326" s="1" t="s">
        <v>5434</v>
      </c>
    </row>
    <row r="6327" spans="3:31" ht="12.75" hidden="1">
      <c r="C6327" s="1" t="s">
        <v>4901</v>
      </c>
      <c r="D6327" s="1" t="s">
        <v>4901</v>
      </c>
      <c r="E6327" s="1" t="s">
        <v>4901</v>
      </c>
      <c r="F6327" s="1" t="s">
        <v>4901</v>
      </c>
      <c r="G6327" s="1" t="s">
        <v>4901</v>
      </c>
      <c r="H6327" s="1" t="s">
        <v>4901</v>
      </c>
      <c r="I6327" s="1" t="s">
        <v>4901</v>
      </c>
      <c r="J6327" s="1" t="s">
        <v>4901</v>
      </c>
      <c r="K6327" s="1" t="s">
        <v>4901</v>
      </c>
      <c r="M6327" s="3">
        <v>0</v>
      </c>
      <c r="O6327" s="1" t="s">
        <v>5434</v>
      </c>
      <c r="P6327" s="1" t="s">
        <v>5434</v>
      </c>
      <c r="Q6327" s="1" t="s">
        <v>5434</v>
      </c>
      <c r="R6327" s="1" t="s">
        <v>5434</v>
      </c>
      <c r="S6327" s="1" t="s">
        <v>5434</v>
      </c>
      <c r="T6327" s="1" t="s">
        <v>5434</v>
      </c>
      <c r="U6327" s="1" t="s">
        <v>5434</v>
      </c>
      <c r="W6327" s="3">
        <v>0</v>
      </c>
      <c r="Y6327" s="1" t="s">
        <v>5434</v>
      </c>
      <c r="Z6327" s="1" t="s">
        <v>5434</v>
      </c>
      <c r="AA6327" s="1" t="s">
        <v>5434</v>
      </c>
      <c r="AB6327" s="1" t="s">
        <v>5434</v>
      </c>
      <c r="AC6327" s="1" t="s">
        <v>5434</v>
      </c>
      <c r="AD6327" s="1" t="s">
        <v>5434</v>
      </c>
      <c r="AE6327" s="1" t="s">
        <v>5434</v>
      </c>
    </row>
    <row r="6328" spans="3:31" ht="12.75" hidden="1">
      <c r="C6328" s="1" t="s">
        <v>4901</v>
      </c>
      <c r="D6328" s="1" t="s">
        <v>4901</v>
      </c>
      <c r="E6328" s="1" t="s">
        <v>4901</v>
      </c>
      <c r="F6328" s="1" t="s">
        <v>4901</v>
      </c>
      <c r="G6328" s="1" t="s">
        <v>4901</v>
      </c>
      <c r="H6328" s="1" t="s">
        <v>4901</v>
      </c>
      <c r="I6328" s="1" t="s">
        <v>4901</v>
      </c>
      <c r="J6328" s="1" t="s">
        <v>4901</v>
      </c>
      <c r="K6328" s="1" t="s">
        <v>4901</v>
      </c>
      <c r="M6328" s="3">
        <v>0</v>
      </c>
      <c r="O6328" s="1" t="s">
        <v>5434</v>
      </c>
      <c r="P6328" s="1" t="s">
        <v>5434</v>
      </c>
      <c r="Q6328" s="1" t="s">
        <v>5434</v>
      </c>
      <c r="R6328" s="1" t="s">
        <v>5434</v>
      </c>
      <c r="S6328" s="1" t="s">
        <v>5434</v>
      </c>
      <c r="T6328" s="1" t="s">
        <v>5434</v>
      </c>
      <c r="U6328" s="1" t="s">
        <v>5434</v>
      </c>
      <c r="W6328" s="3">
        <v>0</v>
      </c>
      <c r="Y6328" s="1" t="s">
        <v>5434</v>
      </c>
      <c r="Z6328" s="1" t="s">
        <v>5434</v>
      </c>
      <c r="AA6328" s="1" t="s">
        <v>5434</v>
      </c>
      <c r="AB6328" s="1" t="s">
        <v>5434</v>
      </c>
      <c r="AC6328" s="1" t="s">
        <v>5434</v>
      </c>
      <c r="AD6328" s="1" t="s">
        <v>5434</v>
      </c>
      <c r="AE6328" s="1" t="s">
        <v>5434</v>
      </c>
    </row>
    <row r="6329" spans="3:31" ht="12.75" hidden="1">
      <c r="C6329" s="1" t="s">
        <v>4901</v>
      </c>
      <c r="D6329" s="1" t="s">
        <v>4901</v>
      </c>
      <c r="E6329" s="1" t="s">
        <v>4901</v>
      </c>
      <c r="F6329" s="1" t="s">
        <v>4901</v>
      </c>
      <c r="G6329" s="1" t="s">
        <v>4901</v>
      </c>
      <c r="H6329" s="1" t="s">
        <v>4901</v>
      </c>
      <c r="I6329" s="1" t="s">
        <v>4901</v>
      </c>
      <c r="J6329" s="1" t="s">
        <v>4901</v>
      </c>
      <c r="K6329" s="1" t="s">
        <v>4901</v>
      </c>
      <c r="M6329" s="3">
        <v>0</v>
      </c>
      <c r="O6329" s="1" t="s">
        <v>5434</v>
      </c>
      <c r="P6329" s="1" t="s">
        <v>5434</v>
      </c>
      <c r="Q6329" s="1" t="s">
        <v>5434</v>
      </c>
      <c r="R6329" s="1" t="s">
        <v>5434</v>
      </c>
      <c r="S6329" s="1" t="s">
        <v>5434</v>
      </c>
      <c r="T6329" s="1" t="s">
        <v>5434</v>
      </c>
      <c r="U6329" s="1" t="s">
        <v>5434</v>
      </c>
      <c r="W6329" s="3">
        <v>0</v>
      </c>
      <c r="Y6329" s="1" t="s">
        <v>5434</v>
      </c>
      <c r="Z6329" s="1" t="s">
        <v>5434</v>
      </c>
      <c r="AA6329" s="1" t="s">
        <v>5434</v>
      </c>
      <c r="AB6329" s="1" t="s">
        <v>5434</v>
      </c>
      <c r="AC6329" s="1" t="s">
        <v>5434</v>
      </c>
      <c r="AD6329" s="1" t="s">
        <v>5434</v>
      </c>
      <c r="AE6329" s="1" t="s">
        <v>5434</v>
      </c>
    </row>
    <row r="6330" spans="3:31" ht="12.75" hidden="1">
      <c r="C6330" s="1" t="s">
        <v>4901</v>
      </c>
      <c r="D6330" s="1" t="s">
        <v>4901</v>
      </c>
      <c r="E6330" s="1" t="s">
        <v>4901</v>
      </c>
      <c r="F6330" s="1" t="s">
        <v>4901</v>
      </c>
      <c r="G6330" s="1" t="s">
        <v>4901</v>
      </c>
      <c r="H6330" s="1" t="s">
        <v>4901</v>
      </c>
      <c r="I6330" s="1" t="s">
        <v>4901</v>
      </c>
      <c r="J6330" s="1" t="s">
        <v>4901</v>
      </c>
      <c r="K6330" s="1" t="s">
        <v>4901</v>
      </c>
      <c r="M6330" s="3">
        <v>0</v>
      </c>
      <c r="O6330" s="1" t="s">
        <v>5434</v>
      </c>
      <c r="P6330" s="1" t="s">
        <v>5434</v>
      </c>
      <c r="Q6330" s="1" t="s">
        <v>5434</v>
      </c>
      <c r="R6330" s="1" t="s">
        <v>5434</v>
      </c>
      <c r="S6330" s="1" t="s">
        <v>5434</v>
      </c>
      <c r="T6330" s="1" t="s">
        <v>5434</v>
      </c>
      <c r="U6330" s="1" t="s">
        <v>5434</v>
      </c>
      <c r="W6330" s="3">
        <v>0</v>
      </c>
      <c r="Y6330" s="1" t="s">
        <v>5434</v>
      </c>
      <c r="Z6330" s="1" t="s">
        <v>5434</v>
      </c>
      <c r="AA6330" s="1" t="s">
        <v>5434</v>
      </c>
      <c r="AB6330" s="1" t="s">
        <v>5434</v>
      </c>
      <c r="AC6330" s="1" t="s">
        <v>5434</v>
      </c>
      <c r="AD6330" s="1" t="s">
        <v>5434</v>
      </c>
      <c r="AE6330" s="1" t="s">
        <v>5434</v>
      </c>
    </row>
    <row r="6331" spans="3:31" ht="12.75" hidden="1">
      <c r="C6331" s="1" t="s">
        <v>4901</v>
      </c>
      <c r="D6331" s="1" t="s">
        <v>4901</v>
      </c>
      <c r="E6331" s="1" t="s">
        <v>4901</v>
      </c>
      <c r="F6331" s="1" t="s">
        <v>4901</v>
      </c>
      <c r="G6331" s="1" t="s">
        <v>4901</v>
      </c>
      <c r="H6331" s="1" t="s">
        <v>4901</v>
      </c>
      <c r="I6331" s="1" t="s">
        <v>4901</v>
      </c>
      <c r="J6331" s="1" t="s">
        <v>4901</v>
      </c>
      <c r="K6331" s="1" t="s">
        <v>4901</v>
      </c>
      <c r="M6331" s="3">
        <v>0</v>
      </c>
      <c r="O6331" s="1" t="s">
        <v>5434</v>
      </c>
      <c r="P6331" s="1" t="s">
        <v>5434</v>
      </c>
      <c r="Q6331" s="1" t="s">
        <v>5434</v>
      </c>
      <c r="R6331" s="1" t="s">
        <v>5434</v>
      </c>
      <c r="S6331" s="1" t="s">
        <v>5434</v>
      </c>
      <c r="T6331" s="1" t="s">
        <v>5434</v>
      </c>
      <c r="U6331" s="1" t="s">
        <v>5434</v>
      </c>
      <c r="W6331" s="3">
        <v>0</v>
      </c>
      <c r="Y6331" s="1" t="s">
        <v>5434</v>
      </c>
      <c r="Z6331" s="1" t="s">
        <v>5434</v>
      </c>
      <c r="AA6331" s="1" t="s">
        <v>5434</v>
      </c>
      <c r="AB6331" s="1" t="s">
        <v>5434</v>
      </c>
      <c r="AC6331" s="1" t="s">
        <v>5434</v>
      </c>
      <c r="AD6331" s="1" t="s">
        <v>5434</v>
      </c>
      <c r="AE6331" s="1" t="s">
        <v>5434</v>
      </c>
    </row>
    <row r="6332" spans="3:31" ht="12.75" hidden="1">
      <c r="C6332" s="1" t="s">
        <v>4901</v>
      </c>
      <c r="D6332" s="1" t="s">
        <v>4901</v>
      </c>
      <c r="E6332" s="1" t="s">
        <v>4901</v>
      </c>
      <c r="F6332" s="1" t="s">
        <v>4901</v>
      </c>
      <c r="G6332" s="1" t="s">
        <v>4901</v>
      </c>
      <c r="H6332" s="1" t="s">
        <v>4901</v>
      </c>
      <c r="I6332" s="1" t="s">
        <v>4901</v>
      </c>
      <c r="J6332" s="1" t="s">
        <v>4901</v>
      </c>
      <c r="K6332" s="1" t="s">
        <v>4901</v>
      </c>
      <c r="M6332" s="3">
        <v>0</v>
      </c>
      <c r="O6332" s="1" t="s">
        <v>5434</v>
      </c>
      <c r="P6332" s="1" t="s">
        <v>5434</v>
      </c>
      <c r="Q6332" s="1" t="s">
        <v>5434</v>
      </c>
      <c r="R6332" s="1" t="s">
        <v>5434</v>
      </c>
      <c r="S6332" s="1" t="s">
        <v>5434</v>
      </c>
      <c r="T6332" s="1" t="s">
        <v>5434</v>
      </c>
      <c r="U6332" s="1" t="s">
        <v>5434</v>
      </c>
      <c r="W6332" s="3">
        <v>0</v>
      </c>
      <c r="Y6332" s="1" t="s">
        <v>5434</v>
      </c>
      <c r="Z6332" s="1" t="s">
        <v>5434</v>
      </c>
      <c r="AA6332" s="1" t="s">
        <v>5434</v>
      </c>
      <c r="AB6332" s="1" t="s">
        <v>5434</v>
      </c>
      <c r="AC6332" s="1" t="s">
        <v>5434</v>
      </c>
      <c r="AD6332" s="1" t="s">
        <v>5434</v>
      </c>
      <c r="AE6332" s="1" t="s">
        <v>5434</v>
      </c>
    </row>
    <row r="6333" spans="3:31" ht="12.75" hidden="1">
      <c r="C6333" s="1" t="s">
        <v>4901</v>
      </c>
      <c r="D6333" s="1" t="s">
        <v>4901</v>
      </c>
      <c r="E6333" s="1" t="s">
        <v>4901</v>
      </c>
      <c r="F6333" s="1" t="s">
        <v>4901</v>
      </c>
      <c r="G6333" s="1" t="s">
        <v>4901</v>
      </c>
      <c r="H6333" s="1" t="s">
        <v>4901</v>
      </c>
      <c r="I6333" s="1" t="s">
        <v>4901</v>
      </c>
      <c r="J6333" s="1" t="s">
        <v>4901</v>
      </c>
      <c r="K6333" s="1" t="s">
        <v>4901</v>
      </c>
      <c r="M6333" s="3">
        <v>0</v>
      </c>
      <c r="O6333" s="1" t="s">
        <v>5434</v>
      </c>
      <c r="P6333" s="1" t="s">
        <v>5434</v>
      </c>
      <c r="Q6333" s="1" t="s">
        <v>5434</v>
      </c>
      <c r="R6333" s="1" t="s">
        <v>5434</v>
      </c>
      <c r="S6333" s="1" t="s">
        <v>5434</v>
      </c>
      <c r="T6333" s="1" t="s">
        <v>5434</v>
      </c>
      <c r="U6333" s="1" t="s">
        <v>5434</v>
      </c>
      <c r="W6333" s="3">
        <v>0</v>
      </c>
      <c r="Y6333" s="1" t="s">
        <v>5434</v>
      </c>
      <c r="Z6333" s="1" t="s">
        <v>5434</v>
      </c>
      <c r="AA6333" s="1" t="s">
        <v>5434</v>
      </c>
      <c r="AB6333" s="1" t="s">
        <v>5434</v>
      </c>
      <c r="AC6333" s="1" t="s">
        <v>5434</v>
      </c>
      <c r="AD6333" s="1" t="s">
        <v>5434</v>
      </c>
      <c r="AE6333" s="1" t="s">
        <v>5434</v>
      </c>
    </row>
    <row r="6334" spans="3:31" ht="12.75" hidden="1">
      <c r="C6334" s="1" t="s">
        <v>4901</v>
      </c>
      <c r="D6334" s="1" t="s">
        <v>4901</v>
      </c>
      <c r="E6334" s="1" t="s">
        <v>4901</v>
      </c>
      <c r="F6334" s="1" t="s">
        <v>4901</v>
      </c>
      <c r="G6334" s="1" t="s">
        <v>4901</v>
      </c>
      <c r="H6334" s="1" t="s">
        <v>4901</v>
      </c>
      <c r="I6334" s="1" t="s">
        <v>4901</v>
      </c>
      <c r="J6334" s="1" t="s">
        <v>4901</v>
      </c>
      <c r="K6334" s="1" t="s">
        <v>4901</v>
      </c>
      <c r="M6334" s="3">
        <v>0</v>
      </c>
      <c r="O6334" s="1" t="s">
        <v>5434</v>
      </c>
      <c r="P6334" s="1" t="s">
        <v>5434</v>
      </c>
      <c r="Q6334" s="1" t="s">
        <v>5434</v>
      </c>
      <c r="R6334" s="1" t="s">
        <v>5434</v>
      </c>
      <c r="S6334" s="1" t="s">
        <v>5434</v>
      </c>
      <c r="T6334" s="1" t="s">
        <v>5434</v>
      </c>
      <c r="U6334" s="1" t="s">
        <v>5434</v>
      </c>
      <c r="W6334" s="3">
        <v>0</v>
      </c>
      <c r="Y6334" s="1" t="s">
        <v>5434</v>
      </c>
      <c r="Z6334" s="1" t="s">
        <v>5434</v>
      </c>
      <c r="AA6334" s="1" t="s">
        <v>5434</v>
      </c>
      <c r="AB6334" s="1" t="s">
        <v>5434</v>
      </c>
      <c r="AC6334" s="1" t="s">
        <v>5434</v>
      </c>
      <c r="AD6334" s="1" t="s">
        <v>5434</v>
      </c>
      <c r="AE6334" s="1" t="s">
        <v>5434</v>
      </c>
    </row>
    <row r="6335" spans="3:31" ht="12.75" hidden="1">
      <c r="C6335" s="1" t="s">
        <v>4901</v>
      </c>
      <c r="D6335" s="1" t="s">
        <v>4901</v>
      </c>
      <c r="E6335" s="1" t="s">
        <v>4901</v>
      </c>
      <c r="F6335" s="1" t="s">
        <v>4901</v>
      </c>
      <c r="G6335" s="1" t="s">
        <v>4901</v>
      </c>
      <c r="H6335" s="1" t="s">
        <v>4901</v>
      </c>
      <c r="I6335" s="1" t="s">
        <v>4901</v>
      </c>
      <c r="J6335" s="1" t="s">
        <v>4901</v>
      </c>
      <c r="K6335" s="1" t="s">
        <v>4901</v>
      </c>
      <c r="M6335" s="3">
        <v>0</v>
      </c>
      <c r="O6335" s="1" t="s">
        <v>5434</v>
      </c>
      <c r="P6335" s="1" t="s">
        <v>5434</v>
      </c>
      <c r="Q6335" s="1" t="s">
        <v>5434</v>
      </c>
      <c r="R6335" s="1" t="s">
        <v>5434</v>
      </c>
      <c r="S6335" s="1" t="s">
        <v>5434</v>
      </c>
      <c r="T6335" s="1" t="s">
        <v>5434</v>
      </c>
      <c r="U6335" s="1" t="s">
        <v>5434</v>
      </c>
      <c r="W6335" s="3">
        <v>0</v>
      </c>
      <c r="Y6335" s="1" t="s">
        <v>5434</v>
      </c>
      <c r="Z6335" s="1" t="s">
        <v>5434</v>
      </c>
      <c r="AA6335" s="1" t="s">
        <v>5434</v>
      </c>
      <c r="AB6335" s="1" t="s">
        <v>5434</v>
      </c>
      <c r="AC6335" s="1" t="s">
        <v>5434</v>
      </c>
      <c r="AD6335" s="1" t="s">
        <v>5434</v>
      </c>
      <c r="AE6335" s="1" t="s">
        <v>5434</v>
      </c>
    </row>
    <row r="6336" spans="3:31" ht="12.75" hidden="1">
      <c r="C6336" s="1" t="s">
        <v>4901</v>
      </c>
      <c r="D6336" s="1" t="s">
        <v>4901</v>
      </c>
      <c r="E6336" s="1" t="s">
        <v>4901</v>
      </c>
      <c r="F6336" s="1" t="s">
        <v>4901</v>
      </c>
      <c r="G6336" s="1" t="s">
        <v>4901</v>
      </c>
      <c r="H6336" s="1" t="s">
        <v>4901</v>
      </c>
      <c r="I6336" s="1" t="s">
        <v>4901</v>
      </c>
      <c r="J6336" s="1" t="s">
        <v>4901</v>
      </c>
      <c r="K6336" s="1" t="s">
        <v>4901</v>
      </c>
      <c r="M6336" s="3">
        <v>0</v>
      </c>
      <c r="O6336" s="1" t="s">
        <v>5434</v>
      </c>
      <c r="P6336" s="1" t="s">
        <v>5434</v>
      </c>
      <c r="Q6336" s="1" t="s">
        <v>5434</v>
      </c>
      <c r="R6336" s="1" t="s">
        <v>5434</v>
      </c>
      <c r="S6336" s="1" t="s">
        <v>5434</v>
      </c>
      <c r="T6336" s="1" t="s">
        <v>5434</v>
      </c>
      <c r="U6336" s="1" t="s">
        <v>5434</v>
      </c>
      <c r="W6336" s="3">
        <v>0</v>
      </c>
      <c r="Y6336" s="1" t="s">
        <v>5434</v>
      </c>
      <c r="Z6336" s="1" t="s">
        <v>5434</v>
      </c>
      <c r="AA6336" s="1" t="s">
        <v>5434</v>
      </c>
      <c r="AB6336" s="1" t="s">
        <v>5434</v>
      </c>
      <c r="AC6336" s="1" t="s">
        <v>5434</v>
      </c>
      <c r="AD6336" s="1" t="s">
        <v>5434</v>
      </c>
      <c r="AE6336" s="1" t="s">
        <v>5434</v>
      </c>
    </row>
    <row r="6337" spans="3:31" ht="12.75" hidden="1">
      <c r="C6337" s="1" t="s">
        <v>4901</v>
      </c>
      <c r="D6337" s="1" t="s">
        <v>4901</v>
      </c>
      <c r="E6337" s="1" t="s">
        <v>4901</v>
      </c>
      <c r="F6337" s="1" t="s">
        <v>4901</v>
      </c>
      <c r="G6337" s="1" t="s">
        <v>4901</v>
      </c>
      <c r="H6337" s="1" t="s">
        <v>4901</v>
      </c>
      <c r="I6337" s="1" t="s">
        <v>4901</v>
      </c>
      <c r="J6337" s="1" t="s">
        <v>4901</v>
      </c>
      <c r="K6337" s="1" t="s">
        <v>4901</v>
      </c>
      <c r="M6337" s="3">
        <v>0</v>
      </c>
      <c r="O6337" s="1" t="s">
        <v>5434</v>
      </c>
      <c r="P6337" s="1" t="s">
        <v>5434</v>
      </c>
      <c r="Q6337" s="1" t="s">
        <v>5434</v>
      </c>
      <c r="R6337" s="1" t="s">
        <v>5434</v>
      </c>
      <c r="S6337" s="1" t="s">
        <v>5434</v>
      </c>
      <c r="T6337" s="1" t="s">
        <v>5434</v>
      </c>
      <c r="U6337" s="1" t="s">
        <v>5434</v>
      </c>
      <c r="W6337" s="3">
        <v>0</v>
      </c>
      <c r="Y6337" s="1" t="s">
        <v>5434</v>
      </c>
      <c r="Z6337" s="1" t="s">
        <v>5434</v>
      </c>
      <c r="AA6337" s="1" t="s">
        <v>5434</v>
      </c>
      <c r="AB6337" s="1" t="s">
        <v>5434</v>
      </c>
      <c r="AC6337" s="1" t="s">
        <v>5434</v>
      </c>
      <c r="AD6337" s="1" t="s">
        <v>5434</v>
      </c>
      <c r="AE6337" s="1" t="s">
        <v>5434</v>
      </c>
    </row>
    <row r="6338" spans="3:31" ht="12.75" hidden="1">
      <c r="C6338" s="1" t="s">
        <v>4901</v>
      </c>
      <c r="D6338" s="1" t="s">
        <v>4901</v>
      </c>
      <c r="E6338" s="1" t="s">
        <v>4901</v>
      </c>
      <c r="F6338" s="1" t="s">
        <v>4901</v>
      </c>
      <c r="G6338" s="1" t="s">
        <v>4901</v>
      </c>
      <c r="H6338" s="1" t="s">
        <v>4901</v>
      </c>
      <c r="I6338" s="1" t="s">
        <v>4901</v>
      </c>
      <c r="J6338" s="1" t="s">
        <v>4901</v>
      </c>
      <c r="K6338" s="1" t="s">
        <v>4901</v>
      </c>
      <c r="M6338" s="3">
        <v>0</v>
      </c>
      <c r="O6338" s="1" t="s">
        <v>5434</v>
      </c>
      <c r="P6338" s="1" t="s">
        <v>5434</v>
      </c>
      <c r="Q6338" s="1" t="s">
        <v>5434</v>
      </c>
      <c r="R6338" s="1" t="s">
        <v>5434</v>
      </c>
      <c r="S6338" s="1" t="s">
        <v>5434</v>
      </c>
      <c r="T6338" s="1" t="s">
        <v>5434</v>
      </c>
      <c r="U6338" s="1" t="s">
        <v>5434</v>
      </c>
      <c r="W6338" s="3">
        <v>0</v>
      </c>
      <c r="Y6338" s="1" t="s">
        <v>5434</v>
      </c>
      <c r="Z6338" s="1" t="s">
        <v>5434</v>
      </c>
      <c r="AA6338" s="1" t="s">
        <v>5434</v>
      </c>
      <c r="AB6338" s="1" t="s">
        <v>5434</v>
      </c>
      <c r="AC6338" s="1" t="s">
        <v>5434</v>
      </c>
      <c r="AD6338" s="1" t="s">
        <v>5434</v>
      </c>
      <c r="AE6338" s="1" t="s">
        <v>5434</v>
      </c>
    </row>
    <row r="6339" spans="3:31" ht="12.75" hidden="1">
      <c r="C6339" s="1" t="s">
        <v>4901</v>
      </c>
      <c r="D6339" s="1" t="s">
        <v>4901</v>
      </c>
      <c r="E6339" s="1" t="s">
        <v>4901</v>
      </c>
      <c r="F6339" s="1" t="s">
        <v>4901</v>
      </c>
      <c r="G6339" s="1" t="s">
        <v>4901</v>
      </c>
      <c r="H6339" s="1" t="s">
        <v>4901</v>
      </c>
      <c r="I6339" s="1" t="s">
        <v>4901</v>
      </c>
      <c r="J6339" s="1" t="s">
        <v>4901</v>
      </c>
      <c r="K6339" s="1" t="s">
        <v>4901</v>
      </c>
      <c r="M6339" s="3">
        <v>0</v>
      </c>
      <c r="O6339" s="1" t="s">
        <v>5434</v>
      </c>
      <c r="P6339" s="1" t="s">
        <v>5434</v>
      </c>
      <c r="Q6339" s="1" t="s">
        <v>5434</v>
      </c>
      <c r="R6339" s="1" t="s">
        <v>5434</v>
      </c>
      <c r="S6339" s="1" t="s">
        <v>5434</v>
      </c>
      <c r="T6339" s="1" t="s">
        <v>5434</v>
      </c>
      <c r="U6339" s="1" t="s">
        <v>5434</v>
      </c>
      <c r="W6339" s="3">
        <v>0</v>
      </c>
      <c r="Y6339" s="1" t="s">
        <v>5434</v>
      </c>
      <c r="Z6339" s="1" t="s">
        <v>5434</v>
      </c>
      <c r="AA6339" s="1" t="s">
        <v>5434</v>
      </c>
      <c r="AB6339" s="1" t="s">
        <v>5434</v>
      </c>
      <c r="AC6339" s="1" t="s">
        <v>5434</v>
      </c>
      <c r="AD6339" s="1" t="s">
        <v>5434</v>
      </c>
      <c r="AE6339" s="1" t="s">
        <v>5434</v>
      </c>
    </row>
    <row r="6340" spans="3:31" ht="12.75" hidden="1">
      <c r="C6340" s="1" t="s">
        <v>4901</v>
      </c>
      <c r="D6340" s="1" t="s">
        <v>4901</v>
      </c>
      <c r="E6340" s="1" t="s">
        <v>4901</v>
      </c>
      <c r="F6340" s="1" t="s">
        <v>4901</v>
      </c>
      <c r="G6340" s="1" t="s">
        <v>4901</v>
      </c>
      <c r="H6340" s="1" t="s">
        <v>4901</v>
      </c>
      <c r="I6340" s="1" t="s">
        <v>4901</v>
      </c>
      <c r="J6340" s="1" t="s">
        <v>4901</v>
      </c>
      <c r="K6340" s="1" t="s">
        <v>4901</v>
      </c>
      <c r="M6340" s="3">
        <v>0</v>
      </c>
      <c r="O6340" s="1" t="s">
        <v>5434</v>
      </c>
      <c r="P6340" s="1" t="s">
        <v>5434</v>
      </c>
      <c r="Q6340" s="1" t="s">
        <v>5434</v>
      </c>
      <c r="R6340" s="1" t="s">
        <v>5434</v>
      </c>
      <c r="S6340" s="1" t="s">
        <v>5434</v>
      </c>
      <c r="T6340" s="1" t="s">
        <v>5434</v>
      </c>
      <c r="U6340" s="1" t="s">
        <v>5434</v>
      </c>
      <c r="W6340" s="3">
        <v>0</v>
      </c>
      <c r="Y6340" s="1" t="s">
        <v>5434</v>
      </c>
      <c r="Z6340" s="1" t="s">
        <v>5434</v>
      </c>
      <c r="AA6340" s="1" t="s">
        <v>5434</v>
      </c>
      <c r="AB6340" s="1" t="s">
        <v>5434</v>
      </c>
      <c r="AC6340" s="1" t="s">
        <v>5434</v>
      </c>
      <c r="AD6340" s="1" t="s">
        <v>5434</v>
      </c>
      <c r="AE6340" s="1" t="s">
        <v>5434</v>
      </c>
    </row>
    <row r="6341" spans="3:31" ht="12.75" hidden="1">
      <c r="C6341" s="1" t="s">
        <v>4901</v>
      </c>
      <c r="D6341" s="1" t="s">
        <v>4901</v>
      </c>
      <c r="E6341" s="1" t="s">
        <v>4901</v>
      </c>
      <c r="F6341" s="1" t="s">
        <v>4901</v>
      </c>
      <c r="G6341" s="1" t="s">
        <v>4901</v>
      </c>
      <c r="H6341" s="1" t="s">
        <v>4901</v>
      </c>
      <c r="I6341" s="1" t="s">
        <v>4901</v>
      </c>
      <c r="J6341" s="1" t="s">
        <v>4901</v>
      </c>
      <c r="K6341" s="1" t="s">
        <v>4901</v>
      </c>
      <c r="M6341" s="3">
        <v>0</v>
      </c>
      <c r="O6341" s="1" t="s">
        <v>5434</v>
      </c>
      <c r="P6341" s="1" t="s">
        <v>5434</v>
      </c>
      <c r="Q6341" s="1" t="s">
        <v>5434</v>
      </c>
      <c r="R6341" s="1" t="s">
        <v>5434</v>
      </c>
      <c r="S6341" s="1" t="s">
        <v>5434</v>
      </c>
      <c r="T6341" s="1" t="s">
        <v>5434</v>
      </c>
      <c r="U6341" s="1" t="s">
        <v>5434</v>
      </c>
      <c r="W6341" s="3">
        <v>0</v>
      </c>
      <c r="Y6341" s="1" t="s">
        <v>5434</v>
      </c>
      <c r="Z6341" s="1" t="s">
        <v>5434</v>
      </c>
      <c r="AA6341" s="1" t="s">
        <v>5434</v>
      </c>
      <c r="AB6341" s="1" t="s">
        <v>5434</v>
      </c>
      <c r="AC6341" s="1" t="s">
        <v>5434</v>
      </c>
      <c r="AD6341" s="1" t="s">
        <v>5434</v>
      </c>
      <c r="AE6341" s="1" t="s">
        <v>5434</v>
      </c>
    </row>
    <row r="6342" spans="3:31" ht="12.75" hidden="1">
      <c r="C6342" s="1" t="s">
        <v>4901</v>
      </c>
      <c r="D6342" s="1" t="s">
        <v>4901</v>
      </c>
      <c r="E6342" s="1" t="s">
        <v>4901</v>
      </c>
      <c r="F6342" s="1" t="s">
        <v>4901</v>
      </c>
      <c r="G6342" s="1" t="s">
        <v>4901</v>
      </c>
      <c r="H6342" s="1" t="s">
        <v>4901</v>
      </c>
      <c r="I6342" s="1" t="s">
        <v>4901</v>
      </c>
      <c r="J6342" s="1" t="s">
        <v>4901</v>
      </c>
      <c r="K6342" s="1" t="s">
        <v>4901</v>
      </c>
      <c r="M6342" s="3">
        <v>0</v>
      </c>
      <c r="O6342" s="1" t="s">
        <v>5434</v>
      </c>
      <c r="P6342" s="1" t="s">
        <v>5434</v>
      </c>
      <c r="Q6342" s="1" t="s">
        <v>5434</v>
      </c>
      <c r="R6342" s="1" t="s">
        <v>5434</v>
      </c>
      <c r="S6342" s="1" t="s">
        <v>5434</v>
      </c>
      <c r="T6342" s="1" t="s">
        <v>5434</v>
      </c>
      <c r="U6342" s="1" t="s">
        <v>5434</v>
      </c>
      <c r="W6342" s="3">
        <v>0</v>
      </c>
      <c r="Y6342" s="1" t="s">
        <v>5434</v>
      </c>
      <c r="Z6342" s="1" t="s">
        <v>5434</v>
      </c>
      <c r="AA6342" s="1" t="s">
        <v>5434</v>
      </c>
      <c r="AB6342" s="1" t="s">
        <v>5434</v>
      </c>
      <c r="AC6342" s="1" t="s">
        <v>5434</v>
      </c>
      <c r="AD6342" s="1" t="s">
        <v>5434</v>
      </c>
      <c r="AE6342" s="1" t="s">
        <v>5434</v>
      </c>
    </row>
    <row r="6343" spans="3:31" ht="12.75" hidden="1">
      <c r="C6343" s="1" t="s">
        <v>4901</v>
      </c>
      <c r="D6343" s="1" t="s">
        <v>4901</v>
      </c>
      <c r="E6343" s="1" t="s">
        <v>4901</v>
      </c>
      <c r="F6343" s="1" t="s">
        <v>4901</v>
      </c>
      <c r="G6343" s="1" t="s">
        <v>4901</v>
      </c>
      <c r="H6343" s="1" t="s">
        <v>4901</v>
      </c>
      <c r="I6343" s="1" t="s">
        <v>4901</v>
      </c>
      <c r="J6343" s="1" t="s">
        <v>4901</v>
      </c>
      <c r="K6343" s="1" t="s">
        <v>4901</v>
      </c>
      <c r="M6343" s="3">
        <v>0</v>
      </c>
      <c r="O6343" s="1" t="s">
        <v>5434</v>
      </c>
      <c r="P6343" s="1" t="s">
        <v>5434</v>
      </c>
      <c r="Q6343" s="1" t="s">
        <v>5434</v>
      </c>
      <c r="R6343" s="1" t="s">
        <v>5434</v>
      </c>
      <c r="S6343" s="1" t="s">
        <v>5434</v>
      </c>
      <c r="T6343" s="1" t="s">
        <v>5434</v>
      </c>
      <c r="U6343" s="1" t="s">
        <v>5434</v>
      </c>
      <c r="W6343" s="3">
        <v>0</v>
      </c>
      <c r="Y6343" s="1" t="s">
        <v>5434</v>
      </c>
      <c r="Z6343" s="1" t="s">
        <v>5434</v>
      </c>
      <c r="AA6343" s="1" t="s">
        <v>5434</v>
      </c>
      <c r="AB6343" s="1" t="s">
        <v>5434</v>
      </c>
      <c r="AC6343" s="1" t="s">
        <v>5434</v>
      </c>
      <c r="AD6343" s="1" t="s">
        <v>5434</v>
      </c>
      <c r="AE6343" s="1" t="s">
        <v>5434</v>
      </c>
    </row>
    <row r="6344" spans="3:31" ht="12.75" hidden="1">
      <c r="C6344" s="1" t="s">
        <v>4901</v>
      </c>
      <c r="D6344" s="1" t="s">
        <v>4901</v>
      </c>
      <c r="E6344" s="1" t="s">
        <v>4901</v>
      </c>
      <c r="F6344" s="1" t="s">
        <v>4901</v>
      </c>
      <c r="G6344" s="1" t="s">
        <v>4901</v>
      </c>
      <c r="H6344" s="1" t="s">
        <v>4901</v>
      </c>
      <c r="I6344" s="1" t="s">
        <v>4901</v>
      </c>
      <c r="J6344" s="1" t="s">
        <v>4901</v>
      </c>
      <c r="K6344" s="1" t="s">
        <v>4901</v>
      </c>
      <c r="M6344" s="3">
        <v>0</v>
      </c>
      <c r="O6344" s="1" t="s">
        <v>5434</v>
      </c>
      <c r="P6344" s="1" t="s">
        <v>5434</v>
      </c>
      <c r="Q6344" s="1" t="s">
        <v>5434</v>
      </c>
      <c r="R6344" s="1" t="s">
        <v>5434</v>
      </c>
      <c r="S6344" s="1" t="s">
        <v>5434</v>
      </c>
      <c r="T6344" s="1" t="s">
        <v>5434</v>
      </c>
      <c r="U6344" s="1" t="s">
        <v>5434</v>
      </c>
      <c r="W6344" s="3">
        <v>0</v>
      </c>
      <c r="Y6344" s="1" t="s">
        <v>5434</v>
      </c>
      <c r="Z6344" s="1" t="s">
        <v>5434</v>
      </c>
      <c r="AA6344" s="1" t="s">
        <v>5434</v>
      </c>
      <c r="AB6344" s="1" t="s">
        <v>5434</v>
      </c>
      <c r="AC6344" s="1" t="s">
        <v>5434</v>
      </c>
      <c r="AD6344" s="1" t="s">
        <v>5434</v>
      </c>
      <c r="AE6344" s="1" t="s">
        <v>5434</v>
      </c>
    </row>
    <row r="6345" spans="3:31" ht="12.75" hidden="1">
      <c r="C6345" s="1" t="s">
        <v>4901</v>
      </c>
      <c r="D6345" s="1" t="s">
        <v>4901</v>
      </c>
      <c r="E6345" s="1" t="s">
        <v>4901</v>
      </c>
      <c r="F6345" s="1" t="s">
        <v>4901</v>
      </c>
      <c r="G6345" s="1" t="s">
        <v>4901</v>
      </c>
      <c r="H6345" s="1" t="s">
        <v>4901</v>
      </c>
      <c r="I6345" s="1" t="s">
        <v>4901</v>
      </c>
      <c r="J6345" s="1" t="s">
        <v>4901</v>
      </c>
      <c r="K6345" s="1" t="s">
        <v>4901</v>
      </c>
      <c r="M6345" s="3">
        <v>0</v>
      </c>
      <c r="O6345" s="1" t="s">
        <v>5434</v>
      </c>
      <c r="P6345" s="1" t="s">
        <v>5434</v>
      </c>
      <c r="Q6345" s="1" t="s">
        <v>5434</v>
      </c>
      <c r="R6345" s="1" t="s">
        <v>5434</v>
      </c>
      <c r="S6345" s="1" t="s">
        <v>5434</v>
      </c>
      <c r="T6345" s="1" t="s">
        <v>5434</v>
      </c>
      <c r="U6345" s="1" t="s">
        <v>5434</v>
      </c>
      <c r="W6345" s="3">
        <v>0</v>
      </c>
      <c r="Y6345" s="1" t="s">
        <v>5434</v>
      </c>
      <c r="Z6345" s="1" t="s">
        <v>5434</v>
      </c>
      <c r="AA6345" s="1" t="s">
        <v>5434</v>
      </c>
      <c r="AB6345" s="1" t="s">
        <v>5434</v>
      </c>
      <c r="AC6345" s="1" t="s">
        <v>5434</v>
      </c>
      <c r="AD6345" s="1" t="s">
        <v>5434</v>
      </c>
      <c r="AE6345" s="1" t="s">
        <v>5434</v>
      </c>
    </row>
    <row r="6346" spans="3:31" ht="12.75" hidden="1">
      <c r="C6346" s="1" t="s">
        <v>4901</v>
      </c>
      <c r="D6346" s="1" t="s">
        <v>4901</v>
      </c>
      <c r="E6346" s="1" t="s">
        <v>4901</v>
      </c>
      <c r="F6346" s="1" t="s">
        <v>4901</v>
      </c>
      <c r="G6346" s="1" t="s">
        <v>4901</v>
      </c>
      <c r="H6346" s="1" t="s">
        <v>4901</v>
      </c>
      <c r="I6346" s="1" t="s">
        <v>4901</v>
      </c>
      <c r="J6346" s="1" t="s">
        <v>4901</v>
      </c>
      <c r="K6346" s="1" t="s">
        <v>4901</v>
      </c>
      <c r="M6346" s="3">
        <v>0</v>
      </c>
      <c r="O6346" s="1" t="s">
        <v>5434</v>
      </c>
      <c r="P6346" s="1" t="s">
        <v>5434</v>
      </c>
      <c r="Q6346" s="1" t="s">
        <v>5434</v>
      </c>
      <c r="R6346" s="1" t="s">
        <v>5434</v>
      </c>
      <c r="S6346" s="1" t="s">
        <v>5434</v>
      </c>
      <c r="T6346" s="1" t="s">
        <v>5434</v>
      </c>
      <c r="U6346" s="1" t="s">
        <v>5434</v>
      </c>
      <c r="W6346" s="3">
        <v>0</v>
      </c>
      <c r="Y6346" s="1" t="s">
        <v>5434</v>
      </c>
      <c r="Z6346" s="1" t="s">
        <v>5434</v>
      </c>
      <c r="AA6346" s="1" t="s">
        <v>5434</v>
      </c>
      <c r="AB6346" s="1" t="s">
        <v>5434</v>
      </c>
      <c r="AC6346" s="1" t="s">
        <v>5434</v>
      </c>
      <c r="AD6346" s="1" t="s">
        <v>5434</v>
      </c>
      <c r="AE6346" s="1" t="s">
        <v>5434</v>
      </c>
    </row>
    <row r="6347" spans="3:31" ht="12.75" hidden="1">
      <c r="C6347" s="1" t="s">
        <v>4901</v>
      </c>
      <c r="D6347" s="1" t="s">
        <v>4901</v>
      </c>
      <c r="E6347" s="1" t="s">
        <v>4901</v>
      </c>
      <c r="F6347" s="1" t="s">
        <v>4901</v>
      </c>
      <c r="G6347" s="1" t="s">
        <v>4901</v>
      </c>
      <c r="H6347" s="1" t="s">
        <v>4901</v>
      </c>
      <c r="I6347" s="1" t="s">
        <v>4901</v>
      </c>
      <c r="J6347" s="1" t="s">
        <v>4901</v>
      </c>
      <c r="K6347" s="1" t="s">
        <v>4901</v>
      </c>
      <c r="M6347" s="3">
        <v>0</v>
      </c>
      <c r="O6347" s="1" t="s">
        <v>5434</v>
      </c>
      <c r="P6347" s="1" t="s">
        <v>5434</v>
      </c>
      <c r="Q6347" s="1" t="s">
        <v>5434</v>
      </c>
      <c r="R6347" s="1" t="s">
        <v>5434</v>
      </c>
      <c r="S6347" s="1" t="s">
        <v>5434</v>
      </c>
      <c r="T6347" s="1" t="s">
        <v>5434</v>
      </c>
      <c r="U6347" s="1" t="s">
        <v>5434</v>
      </c>
      <c r="W6347" s="3">
        <v>0</v>
      </c>
      <c r="Y6347" s="1" t="s">
        <v>5434</v>
      </c>
      <c r="Z6347" s="1" t="s">
        <v>5434</v>
      </c>
      <c r="AA6347" s="1" t="s">
        <v>5434</v>
      </c>
      <c r="AB6347" s="1" t="s">
        <v>5434</v>
      </c>
      <c r="AC6347" s="1" t="s">
        <v>5434</v>
      </c>
      <c r="AD6347" s="1" t="s">
        <v>5434</v>
      </c>
      <c r="AE6347" s="1" t="s">
        <v>5434</v>
      </c>
    </row>
    <row r="6348" spans="3:31" ht="12.75" hidden="1">
      <c r="C6348" s="1" t="s">
        <v>4901</v>
      </c>
      <c r="D6348" s="1" t="s">
        <v>4901</v>
      </c>
      <c r="E6348" s="1" t="s">
        <v>4901</v>
      </c>
      <c r="F6348" s="1" t="s">
        <v>4901</v>
      </c>
      <c r="G6348" s="1" t="s">
        <v>4901</v>
      </c>
      <c r="H6348" s="1" t="s">
        <v>4901</v>
      </c>
      <c r="I6348" s="1" t="s">
        <v>4901</v>
      </c>
      <c r="J6348" s="1" t="s">
        <v>4901</v>
      </c>
      <c r="K6348" s="1" t="s">
        <v>4901</v>
      </c>
      <c r="M6348" s="3">
        <v>0</v>
      </c>
      <c r="O6348" s="1" t="s">
        <v>5434</v>
      </c>
      <c r="P6348" s="1" t="s">
        <v>5434</v>
      </c>
      <c r="Q6348" s="1" t="s">
        <v>5434</v>
      </c>
      <c r="R6348" s="1" t="s">
        <v>5434</v>
      </c>
      <c r="S6348" s="1" t="s">
        <v>5434</v>
      </c>
      <c r="T6348" s="1" t="s">
        <v>5434</v>
      </c>
      <c r="U6348" s="1" t="s">
        <v>5434</v>
      </c>
      <c r="W6348" s="3">
        <v>0</v>
      </c>
      <c r="Y6348" s="1" t="s">
        <v>5434</v>
      </c>
      <c r="Z6348" s="1" t="s">
        <v>5434</v>
      </c>
      <c r="AA6348" s="1" t="s">
        <v>5434</v>
      </c>
      <c r="AB6348" s="1" t="s">
        <v>5434</v>
      </c>
      <c r="AC6348" s="1" t="s">
        <v>5434</v>
      </c>
      <c r="AD6348" s="1" t="s">
        <v>5434</v>
      </c>
      <c r="AE6348" s="1" t="s">
        <v>5434</v>
      </c>
    </row>
    <row r="6349" spans="3:31" ht="12.75" hidden="1">
      <c r="C6349" s="1" t="s">
        <v>4901</v>
      </c>
      <c r="D6349" s="1" t="s">
        <v>4901</v>
      </c>
      <c r="E6349" s="1" t="s">
        <v>4901</v>
      </c>
      <c r="F6349" s="1" t="s">
        <v>4901</v>
      </c>
      <c r="G6349" s="1" t="s">
        <v>4901</v>
      </c>
      <c r="H6349" s="1" t="s">
        <v>4901</v>
      </c>
      <c r="I6349" s="1" t="s">
        <v>4901</v>
      </c>
      <c r="J6349" s="1" t="s">
        <v>4901</v>
      </c>
      <c r="K6349" s="1" t="s">
        <v>4901</v>
      </c>
      <c r="M6349" s="3">
        <v>0</v>
      </c>
      <c r="O6349" s="1" t="s">
        <v>5434</v>
      </c>
      <c r="P6349" s="1" t="s">
        <v>5434</v>
      </c>
      <c r="Q6349" s="1" t="s">
        <v>5434</v>
      </c>
      <c r="R6349" s="1" t="s">
        <v>5434</v>
      </c>
      <c r="S6349" s="1" t="s">
        <v>5434</v>
      </c>
      <c r="T6349" s="1" t="s">
        <v>5434</v>
      </c>
      <c r="U6349" s="1" t="s">
        <v>5434</v>
      </c>
      <c r="W6349" s="3">
        <v>0</v>
      </c>
      <c r="Y6349" s="1" t="s">
        <v>5434</v>
      </c>
      <c r="Z6349" s="1" t="s">
        <v>5434</v>
      </c>
      <c r="AA6349" s="1" t="s">
        <v>5434</v>
      </c>
      <c r="AB6349" s="1" t="s">
        <v>5434</v>
      </c>
      <c r="AC6349" s="1" t="s">
        <v>5434</v>
      </c>
      <c r="AD6349" s="1" t="s">
        <v>5434</v>
      </c>
      <c r="AE6349" s="1" t="s">
        <v>5434</v>
      </c>
    </row>
    <row r="6350" spans="3:31" ht="12.75" hidden="1">
      <c r="C6350" s="1" t="s">
        <v>4901</v>
      </c>
      <c r="D6350" s="1" t="s">
        <v>4901</v>
      </c>
      <c r="E6350" s="1" t="s">
        <v>4901</v>
      </c>
      <c r="F6350" s="1" t="s">
        <v>4901</v>
      </c>
      <c r="G6350" s="1" t="s">
        <v>4901</v>
      </c>
      <c r="H6350" s="1" t="s">
        <v>4901</v>
      </c>
      <c r="I6350" s="1" t="s">
        <v>4901</v>
      </c>
      <c r="J6350" s="1" t="s">
        <v>4901</v>
      </c>
      <c r="K6350" s="1" t="s">
        <v>4901</v>
      </c>
      <c r="M6350" s="3">
        <v>0</v>
      </c>
      <c r="O6350" s="1" t="s">
        <v>5434</v>
      </c>
      <c r="P6350" s="1" t="s">
        <v>5434</v>
      </c>
      <c r="Q6350" s="1" t="s">
        <v>5434</v>
      </c>
      <c r="R6350" s="1" t="s">
        <v>5434</v>
      </c>
      <c r="S6350" s="1" t="s">
        <v>5434</v>
      </c>
      <c r="T6350" s="1" t="s">
        <v>5434</v>
      </c>
      <c r="U6350" s="1" t="s">
        <v>5434</v>
      </c>
      <c r="W6350" s="3">
        <v>0</v>
      </c>
      <c r="Y6350" s="1" t="s">
        <v>5434</v>
      </c>
      <c r="Z6350" s="1" t="s">
        <v>5434</v>
      </c>
      <c r="AA6350" s="1" t="s">
        <v>5434</v>
      </c>
      <c r="AB6350" s="1" t="s">
        <v>5434</v>
      </c>
      <c r="AC6350" s="1" t="s">
        <v>5434</v>
      </c>
      <c r="AD6350" s="1" t="s">
        <v>5434</v>
      </c>
      <c r="AE6350" s="1" t="s">
        <v>5434</v>
      </c>
    </row>
    <row r="6351" spans="3:31" ht="12.75" hidden="1">
      <c r="C6351" s="1" t="s">
        <v>4901</v>
      </c>
      <c r="D6351" s="1" t="s">
        <v>4901</v>
      </c>
      <c r="E6351" s="1" t="s">
        <v>4901</v>
      </c>
      <c r="F6351" s="1" t="s">
        <v>4901</v>
      </c>
      <c r="G6351" s="1" t="s">
        <v>4901</v>
      </c>
      <c r="H6351" s="1" t="s">
        <v>4901</v>
      </c>
      <c r="I6351" s="1" t="s">
        <v>4901</v>
      </c>
      <c r="J6351" s="1" t="s">
        <v>4901</v>
      </c>
      <c r="K6351" s="1" t="s">
        <v>4901</v>
      </c>
      <c r="M6351" s="3">
        <v>0</v>
      </c>
      <c r="O6351" s="1" t="s">
        <v>5434</v>
      </c>
      <c r="P6351" s="1" t="s">
        <v>5434</v>
      </c>
      <c r="Q6351" s="1" t="s">
        <v>5434</v>
      </c>
      <c r="R6351" s="1" t="s">
        <v>5434</v>
      </c>
      <c r="S6351" s="1" t="s">
        <v>5434</v>
      </c>
      <c r="T6351" s="1" t="s">
        <v>5434</v>
      </c>
      <c r="U6351" s="1" t="s">
        <v>5434</v>
      </c>
      <c r="W6351" s="3">
        <v>0</v>
      </c>
      <c r="Y6351" s="1" t="s">
        <v>5434</v>
      </c>
      <c r="Z6351" s="1" t="s">
        <v>5434</v>
      </c>
      <c r="AA6351" s="1" t="s">
        <v>5434</v>
      </c>
      <c r="AB6351" s="1" t="s">
        <v>5434</v>
      </c>
      <c r="AC6351" s="1" t="s">
        <v>5434</v>
      </c>
      <c r="AD6351" s="1" t="s">
        <v>5434</v>
      </c>
      <c r="AE6351" s="1" t="s">
        <v>5434</v>
      </c>
    </row>
    <row r="6352" spans="3:31" ht="12.75" hidden="1">
      <c r="C6352" s="1" t="s">
        <v>4901</v>
      </c>
      <c r="D6352" s="1" t="s">
        <v>4901</v>
      </c>
      <c r="E6352" s="1" t="s">
        <v>4901</v>
      </c>
      <c r="F6352" s="1" t="s">
        <v>4901</v>
      </c>
      <c r="G6352" s="1" t="s">
        <v>4901</v>
      </c>
      <c r="H6352" s="1" t="s">
        <v>4901</v>
      </c>
      <c r="I6352" s="1" t="s">
        <v>4901</v>
      </c>
      <c r="J6352" s="1" t="s">
        <v>4901</v>
      </c>
      <c r="K6352" s="1" t="s">
        <v>4901</v>
      </c>
      <c r="M6352" s="3">
        <v>0</v>
      </c>
      <c r="O6352" s="1" t="s">
        <v>5434</v>
      </c>
      <c r="P6352" s="1" t="s">
        <v>5434</v>
      </c>
      <c r="Q6352" s="1" t="s">
        <v>5434</v>
      </c>
      <c r="R6352" s="1" t="s">
        <v>5434</v>
      </c>
      <c r="S6352" s="1" t="s">
        <v>5434</v>
      </c>
      <c r="T6352" s="1" t="s">
        <v>5434</v>
      </c>
      <c r="U6352" s="1" t="s">
        <v>5434</v>
      </c>
      <c r="W6352" s="3">
        <v>0</v>
      </c>
      <c r="Y6352" s="1" t="s">
        <v>5434</v>
      </c>
      <c r="Z6352" s="1" t="s">
        <v>5434</v>
      </c>
      <c r="AA6352" s="1" t="s">
        <v>5434</v>
      </c>
      <c r="AB6352" s="1" t="s">
        <v>5434</v>
      </c>
      <c r="AC6352" s="1" t="s">
        <v>5434</v>
      </c>
      <c r="AD6352" s="1" t="s">
        <v>5434</v>
      </c>
      <c r="AE6352" s="1" t="s">
        <v>5434</v>
      </c>
    </row>
    <row r="6353" spans="3:31" ht="12.75" hidden="1">
      <c r="C6353" s="1" t="s">
        <v>4901</v>
      </c>
      <c r="D6353" s="1" t="s">
        <v>4901</v>
      </c>
      <c r="E6353" s="1" t="s">
        <v>4901</v>
      </c>
      <c r="F6353" s="1" t="s">
        <v>4901</v>
      </c>
      <c r="G6353" s="1" t="s">
        <v>4901</v>
      </c>
      <c r="H6353" s="1" t="s">
        <v>4901</v>
      </c>
      <c r="I6353" s="1" t="s">
        <v>4901</v>
      </c>
      <c r="J6353" s="1" t="s">
        <v>4901</v>
      </c>
      <c r="K6353" s="1" t="s">
        <v>4901</v>
      </c>
      <c r="M6353" s="3">
        <v>0</v>
      </c>
      <c r="O6353" s="1" t="s">
        <v>5434</v>
      </c>
      <c r="P6353" s="1" t="s">
        <v>5434</v>
      </c>
      <c r="Q6353" s="1" t="s">
        <v>5434</v>
      </c>
      <c r="R6353" s="1" t="s">
        <v>5434</v>
      </c>
      <c r="S6353" s="1" t="s">
        <v>5434</v>
      </c>
      <c r="T6353" s="1" t="s">
        <v>5434</v>
      </c>
      <c r="U6353" s="1" t="s">
        <v>5434</v>
      </c>
      <c r="W6353" s="3">
        <v>0</v>
      </c>
      <c r="Y6353" s="1" t="s">
        <v>5434</v>
      </c>
      <c r="Z6353" s="1" t="s">
        <v>5434</v>
      </c>
      <c r="AA6353" s="1" t="s">
        <v>5434</v>
      </c>
      <c r="AB6353" s="1" t="s">
        <v>5434</v>
      </c>
      <c r="AC6353" s="1" t="s">
        <v>5434</v>
      </c>
      <c r="AD6353" s="1" t="s">
        <v>5434</v>
      </c>
      <c r="AE6353" s="1" t="s">
        <v>5434</v>
      </c>
    </row>
    <row r="6354" spans="3:31" ht="12.75" hidden="1">
      <c r="C6354" s="1" t="s">
        <v>4901</v>
      </c>
      <c r="D6354" s="1" t="s">
        <v>4901</v>
      </c>
      <c r="E6354" s="1" t="s">
        <v>4901</v>
      </c>
      <c r="F6354" s="1" t="s">
        <v>4901</v>
      </c>
      <c r="G6354" s="1" t="s">
        <v>4901</v>
      </c>
      <c r="H6354" s="1" t="s">
        <v>4901</v>
      </c>
      <c r="I6354" s="1" t="s">
        <v>4901</v>
      </c>
      <c r="J6354" s="1" t="s">
        <v>4901</v>
      </c>
      <c r="K6354" s="1" t="s">
        <v>4901</v>
      </c>
      <c r="M6354" s="3">
        <v>0</v>
      </c>
      <c r="O6354" s="1" t="s">
        <v>5434</v>
      </c>
      <c r="P6354" s="1" t="s">
        <v>5434</v>
      </c>
      <c r="Q6354" s="1" t="s">
        <v>5434</v>
      </c>
      <c r="R6354" s="1" t="s">
        <v>5434</v>
      </c>
      <c r="S6354" s="1" t="s">
        <v>5434</v>
      </c>
      <c r="T6354" s="1" t="s">
        <v>5434</v>
      </c>
      <c r="U6354" s="1" t="s">
        <v>5434</v>
      </c>
      <c r="W6354" s="3">
        <v>0</v>
      </c>
      <c r="Y6354" s="1" t="s">
        <v>5434</v>
      </c>
      <c r="Z6354" s="1" t="s">
        <v>5434</v>
      </c>
      <c r="AA6354" s="1" t="s">
        <v>5434</v>
      </c>
      <c r="AB6354" s="1" t="s">
        <v>5434</v>
      </c>
      <c r="AC6354" s="1" t="s">
        <v>5434</v>
      </c>
      <c r="AD6354" s="1" t="s">
        <v>5434</v>
      </c>
      <c r="AE6354" s="1" t="s">
        <v>5434</v>
      </c>
    </row>
    <row r="6355" spans="3:31" ht="12.75" hidden="1">
      <c r="C6355" s="1" t="s">
        <v>4901</v>
      </c>
      <c r="D6355" s="1" t="s">
        <v>4901</v>
      </c>
      <c r="E6355" s="1" t="s">
        <v>4901</v>
      </c>
      <c r="F6355" s="1" t="s">
        <v>4901</v>
      </c>
      <c r="G6355" s="1" t="s">
        <v>4901</v>
      </c>
      <c r="H6355" s="1" t="s">
        <v>4901</v>
      </c>
      <c r="I6355" s="1" t="s">
        <v>4901</v>
      </c>
      <c r="J6355" s="1" t="s">
        <v>4901</v>
      </c>
      <c r="K6355" s="1" t="s">
        <v>4901</v>
      </c>
      <c r="M6355" s="3">
        <v>0</v>
      </c>
      <c r="O6355" s="1" t="s">
        <v>5434</v>
      </c>
      <c r="P6355" s="1" t="s">
        <v>5434</v>
      </c>
      <c r="Q6355" s="1" t="s">
        <v>5434</v>
      </c>
      <c r="R6355" s="1" t="s">
        <v>5434</v>
      </c>
      <c r="S6355" s="1" t="s">
        <v>5434</v>
      </c>
      <c r="T6355" s="1" t="s">
        <v>5434</v>
      </c>
      <c r="U6355" s="1" t="s">
        <v>5434</v>
      </c>
      <c r="W6355" s="3">
        <v>0</v>
      </c>
      <c r="Y6355" s="1" t="s">
        <v>5434</v>
      </c>
      <c r="Z6355" s="1" t="s">
        <v>5434</v>
      </c>
      <c r="AA6355" s="1" t="s">
        <v>5434</v>
      </c>
      <c r="AB6355" s="1" t="s">
        <v>5434</v>
      </c>
      <c r="AC6355" s="1" t="s">
        <v>5434</v>
      </c>
      <c r="AD6355" s="1" t="s">
        <v>5434</v>
      </c>
      <c r="AE6355" s="1" t="s">
        <v>5434</v>
      </c>
    </row>
    <row r="6356" spans="3:31" ht="12.75" hidden="1">
      <c r="C6356" s="1" t="s">
        <v>4901</v>
      </c>
      <c r="D6356" s="1" t="s">
        <v>4901</v>
      </c>
      <c r="E6356" s="1" t="s">
        <v>4901</v>
      </c>
      <c r="F6356" s="1" t="s">
        <v>4901</v>
      </c>
      <c r="G6356" s="1" t="s">
        <v>4901</v>
      </c>
      <c r="H6356" s="1" t="s">
        <v>4901</v>
      </c>
      <c r="I6356" s="1" t="s">
        <v>4901</v>
      </c>
      <c r="J6356" s="1" t="s">
        <v>4901</v>
      </c>
      <c r="K6356" s="1" t="s">
        <v>4901</v>
      </c>
      <c r="M6356" s="3">
        <v>0</v>
      </c>
      <c r="O6356" s="1" t="s">
        <v>5434</v>
      </c>
      <c r="P6356" s="1" t="s">
        <v>5434</v>
      </c>
      <c r="Q6356" s="1" t="s">
        <v>5434</v>
      </c>
      <c r="R6356" s="1" t="s">
        <v>5434</v>
      </c>
      <c r="S6356" s="1" t="s">
        <v>5434</v>
      </c>
      <c r="T6356" s="1" t="s">
        <v>5434</v>
      </c>
      <c r="U6356" s="1" t="s">
        <v>5434</v>
      </c>
      <c r="W6356" s="3">
        <v>0</v>
      </c>
      <c r="Y6356" s="1" t="s">
        <v>5434</v>
      </c>
      <c r="Z6356" s="1" t="s">
        <v>5434</v>
      </c>
      <c r="AA6356" s="1" t="s">
        <v>5434</v>
      </c>
      <c r="AB6356" s="1" t="s">
        <v>5434</v>
      </c>
      <c r="AC6356" s="1" t="s">
        <v>5434</v>
      </c>
      <c r="AD6356" s="1" t="s">
        <v>5434</v>
      </c>
      <c r="AE6356" s="1" t="s">
        <v>5434</v>
      </c>
    </row>
    <row r="6357" spans="3:31" ht="12.75" hidden="1">
      <c r="C6357" s="1" t="s">
        <v>4901</v>
      </c>
      <c r="D6357" s="1" t="s">
        <v>4901</v>
      </c>
      <c r="E6357" s="1" t="s">
        <v>4901</v>
      </c>
      <c r="F6357" s="1" t="s">
        <v>4901</v>
      </c>
      <c r="G6357" s="1" t="s">
        <v>4901</v>
      </c>
      <c r="H6357" s="1" t="s">
        <v>4901</v>
      </c>
      <c r="I6357" s="1" t="s">
        <v>4901</v>
      </c>
      <c r="J6357" s="1" t="s">
        <v>4901</v>
      </c>
      <c r="K6357" s="1" t="s">
        <v>4901</v>
      </c>
      <c r="M6357" s="3">
        <v>0</v>
      </c>
      <c r="O6357" s="1" t="s">
        <v>5434</v>
      </c>
      <c r="P6357" s="1" t="s">
        <v>5434</v>
      </c>
      <c r="Q6357" s="1" t="s">
        <v>5434</v>
      </c>
      <c r="R6357" s="1" t="s">
        <v>5434</v>
      </c>
      <c r="S6357" s="1" t="s">
        <v>5434</v>
      </c>
      <c r="T6357" s="1" t="s">
        <v>5434</v>
      </c>
      <c r="U6357" s="1" t="s">
        <v>5434</v>
      </c>
      <c r="W6357" s="3">
        <v>0</v>
      </c>
      <c r="Y6357" s="1" t="s">
        <v>5434</v>
      </c>
      <c r="Z6357" s="1" t="s">
        <v>5434</v>
      </c>
      <c r="AA6357" s="1" t="s">
        <v>5434</v>
      </c>
      <c r="AB6357" s="1" t="s">
        <v>5434</v>
      </c>
      <c r="AC6357" s="1" t="s">
        <v>5434</v>
      </c>
      <c r="AD6357" s="1" t="s">
        <v>5434</v>
      </c>
      <c r="AE6357" s="1" t="s">
        <v>5434</v>
      </c>
    </row>
    <row r="6358" spans="3:31" ht="12.75" hidden="1">
      <c r="C6358" s="1" t="s">
        <v>4901</v>
      </c>
      <c r="D6358" s="1" t="s">
        <v>4901</v>
      </c>
      <c r="E6358" s="1" t="s">
        <v>4901</v>
      </c>
      <c r="F6358" s="1" t="s">
        <v>4901</v>
      </c>
      <c r="G6358" s="1" t="s">
        <v>4901</v>
      </c>
      <c r="H6358" s="1" t="s">
        <v>4901</v>
      </c>
      <c r="I6358" s="1" t="s">
        <v>4901</v>
      </c>
      <c r="J6358" s="1" t="s">
        <v>4901</v>
      </c>
      <c r="K6358" s="1" t="s">
        <v>4901</v>
      </c>
      <c r="M6358" s="3">
        <v>0</v>
      </c>
      <c r="O6358" s="1" t="s">
        <v>5434</v>
      </c>
      <c r="P6358" s="1" t="s">
        <v>5434</v>
      </c>
      <c r="Q6358" s="1" t="s">
        <v>5434</v>
      </c>
      <c r="R6358" s="1" t="s">
        <v>5434</v>
      </c>
      <c r="S6358" s="1" t="s">
        <v>5434</v>
      </c>
      <c r="T6358" s="1" t="s">
        <v>5434</v>
      </c>
      <c r="U6358" s="1" t="s">
        <v>5434</v>
      </c>
      <c r="W6358" s="3">
        <v>0</v>
      </c>
      <c r="Y6358" s="1" t="s">
        <v>5434</v>
      </c>
      <c r="Z6358" s="1" t="s">
        <v>5434</v>
      </c>
      <c r="AA6358" s="1" t="s">
        <v>5434</v>
      </c>
      <c r="AB6358" s="1" t="s">
        <v>5434</v>
      </c>
      <c r="AC6358" s="1" t="s">
        <v>5434</v>
      </c>
      <c r="AD6358" s="1" t="s">
        <v>5434</v>
      </c>
      <c r="AE6358" s="1" t="s">
        <v>5434</v>
      </c>
    </row>
    <row r="6359" spans="3:31" ht="12.75" hidden="1">
      <c r="C6359" s="1" t="s">
        <v>4901</v>
      </c>
      <c r="D6359" s="1" t="s">
        <v>4901</v>
      </c>
      <c r="E6359" s="1" t="s">
        <v>4901</v>
      </c>
      <c r="F6359" s="1" t="s">
        <v>4901</v>
      </c>
      <c r="G6359" s="1" t="s">
        <v>4901</v>
      </c>
      <c r="H6359" s="1" t="s">
        <v>4901</v>
      </c>
      <c r="I6359" s="1" t="s">
        <v>4901</v>
      </c>
      <c r="J6359" s="1" t="s">
        <v>4901</v>
      </c>
      <c r="K6359" s="1" t="s">
        <v>4901</v>
      </c>
      <c r="M6359" s="3">
        <v>0</v>
      </c>
      <c r="O6359" s="1" t="s">
        <v>5434</v>
      </c>
      <c r="P6359" s="1" t="s">
        <v>5434</v>
      </c>
      <c r="Q6359" s="1" t="s">
        <v>5434</v>
      </c>
      <c r="R6359" s="1" t="s">
        <v>5434</v>
      </c>
      <c r="S6359" s="1" t="s">
        <v>5434</v>
      </c>
      <c r="T6359" s="1" t="s">
        <v>5434</v>
      </c>
      <c r="U6359" s="1" t="s">
        <v>5434</v>
      </c>
      <c r="W6359" s="3">
        <v>0</v>
      </c>
      <c r="Y6359" s="1" t="s">
        <v>5434</v>
      </c>
      <c r="Z6359" s="1" t="s">
        <v>5434</v>
      </c>
      <c r="AA6359" s="1" t="s">
        <v>5434</v>
      </c>
      <c r="AB6359" s="1" t="s">
        <v>5434</v>
      </c>
      <c r="AC6359" s="1" t="s">
        <v>5434</v>
      </c>
      <c r="AD6359" s="1" t="s">
        <v>5434</v>
      </c>
      <c r="AE6359" s="1" t="s">
        <v>5434</v>
      </c>
    </row>
    <row r="6360" spans="3:31" ht="12.75" hidden="1">
      <c r="C6360" s="1" t="s">
        <v>4901</v>
      </c>
      <c r="D6360" s="1" t="s">
        <v>4901</v>
      </c>
      <c r="E6360" s="1" t="s">
        <v>4901</v>
      </c>
      <c r="F6360" s="1" t="s">
        <v>4901</v>
      </c>
      <c r="G6360" s="1" t="s">
        <v>4901</v>
      </c>
      <c r="H6360" s="1" t="s">
        <v>4901</v>
      </c>
      <c r="I6360" s="1" t="s">
        <v>4901</v>
      </c>
      <c r="J6360" s="1" t="s">
        <v>4901</v>
      </c>
      <c r="K6360" s="1" t="s">
        <v>4901</v>
      </c>
      <c r="M6360" s="3">
        <v>0</v>
      </c>
      <c r="O6360" s="1" t="s">
        <v>5434</v>
      </c>
      <c r="P6360" s="1" t="s">
        <v>5434</v>
      </c>
      <c r="Q6360" s="1" t="s">
        <v>5434</v>
      </c>
      <c r="R6360" s="1" t="s">
        <v>5434</v>
      </c>
      <c r="S6360" s="1" t="s">
        <v>5434</v>
      </c>
      <c r="T6360" s="1" t="s">
        <v>5434</v>
      </c>
      <c r="U6360" s="1" t="s">
        <v>5434</v>
      </c>
      <c r="W6360" s="3">
        <v>0</v>
      </c>
      <c r="Y6360" s="1" t="s">
        <v>5434</v>
      </c>
      <c r="Z6360" s="1" t="s">
        <v>5434</v>
      </c>
      <c r="AA6360" s="1" t="s">
        <v>5434</v>
      </c>
      <c r="AB6360" s="1" t="s">
        <v>5434</v>
      </c>
      <c r="AC6360" s="1" t="s">
        <v>5434</v>
      </c>
      <c r="AD6360" s="1" t="s">
        <v>5434</v>
      </c>
      <c r="AE6360" s="1" t="s">
        <v>5434</v>
      </c>
    </row>
    <row r="6361" spans="3:31" ht="12.75" hidden="1">
      <c r="C6361" s="1" t="s">
        <v>4901</v>
      </c>
      <c r="D6361" s="1" t="s">
        <v>4901</v>
      </c>
      <c r="E6361" s="1" t="s">
        <v>4901</v>
      </c>
      <c r="F6361" s="1" t="s">
        <v>4901</v>
      </c>
      <c r="G6361" s="1" t="s">
        <v>4901</v>
      </c>
      <c r="H6361" s="1" t="s">
        <v>4901</v>
      </c>
      <c r="I6361" s="1" t="s">
        <v>4901</v>
      </c>
      <c r="J6361" s="1" t="s">
        <v>4901</v>
      </c>
      <c r="K6361" s="1" t="s">
        <v>4901</v>
      </c>
      <c r="M6361" s="3">
        <v>0</v>
      </c>
      <c r="O6361" s="1" t="s">
        <v>5434</v>
      </c>
      <c r="P6361" s="1" t="s">
        <v>5434</v>
      </c>
      <c r="Q6361" s="1" t="s">
        <v>5434</v>
      </c>
      <c r="R6361" s="1" t="s">
        <v>5434</v>
      </c>
      <c r="S6361" s="1" t="s">
        <v>5434</v>
      </c>
      <c r="T6361" s="1" t="s">
        <v>5434</v>
      </c>
      <c r="U6361" s="1" t="s">
        <v>5434</v>
      </c>
      <c r="W6361" s="3">
        <v>0</v>
      </c>
      <c r="Y6361" s="1" t="s">
        <v>5434</v>
      </c>
      <c r="Z6361" s="1" t="s">
        <v>5434</v>
      </c>
      <c r="AA6361" s="1" t="s">
        <v>5434</v>
      </c>
      <c r="AB6361" s="1" t="s">
        <v>5434</v>
      </c>
      <c r="AC6361" s="1" t="s">
        <v>5434</v>
      </c>
      <c r="AD6361" s="1" t="s">
        <v>5434</v>
      </c>
      <c r="AE6361" s="1" t="s">
        <v>5434</v>
      </c>
    </row>
    <row r="6362" spans="3:31" ht="12.75" hidden="1">
      <c r="C6362" s="1" t="s">
        <v>4901</v>
      </c>
      <c r="D6362" s="1" t="s">
        <v>4901</v>
      </c>
      <c r="E6362" s="1" t="s">
        <v>4901</v>
      </c>
      <c r="F6362" s="1" t="s">
        <v>4901</v>
      </c>
      <c r="G6362" s="1" t="s">
        <v>4901</v>
      </c>
      <c r="H6362" s="1" t="s">
        <v>4901</v>
      </c>
      <c r="I6362" s="1" t="s">
        <v>4901</v>
      </c>
      <c r="J6362" s="1" t="s">
        <v>4901</v>
      </c>
      <c r="K6362" s="1" t="s">
        <v>4901</v>
      </c>
      <c r="M6362" s="3">
        <v>0</v>
      </c>
      <c r="O6362" s="1" t="s">
        <v>5434</v>
      </c>
      <c r="P6362" s="1" t="s">
        <v>5434</v>
      </c>
      <c r="Q6362" s="1" t="s">
        <v>5434</v>
      </c>
      <c r="R6362" s="1" t="s">
        <v>5434</v>
      </c>
      <c r="S6362" s="1" t="s">
        <v>5434</v>
      </c>
      <c r="T6362" s="1" t="s">
        <v>5434</v>
      </c>
      <c r="U6362" s="1" t="s">
        <v>5434</v>
      </c>
      <c r="W6362" s="3">
        <v>0</v>
      </c>
      <c r="Y6362" s="1" t="s">
        <v>5434</v>
      </c>
      <c r="Z6362" s="1" t="s">
        <v>5434</v>
      </c>
      <c r="AA6362" s="1" t="s">
        <v>5434</v>
      </c>
      <c r="AB6362" s="1" t="s">
        <v>5434</v>
      </c>
      <c r="AC6362" s="1" t="s">
        <v>5434</v>
      </c>
      <c r="AD6362" s="1" t="s">
        <v>5434</v>
      </c>
      <c r="AE6362" s="1" t="s">
        <v>5434</v>
      </c>
    </row>
    <row r="6363" spans="3:31" ht="12.75" hidden="1">
      <c r="C6363" s="1" t="s">
        <v>4901</v>
      </c>
      <c r="D6363" s="1" t="s">
        <v>4901</v>
      </c>
      <c r="E6363" s="1" t="s">
        <v>4901</v>
      </c>
      <c r="F6363" s="1" t="s">
        <v>4901</v>
      </c>
      <c r="G6363" s="1" t="s">
        <v>4901</v>
      </c>
      <c r="H6363" s="1" t="s">
        <v>4901</v>
      </c>
      <c r="I6363" s="1" t="s">
        <v>4901</v>
      </c>
      <c r="J6363" s="1" t="s">
        <v>4901</v>
      </c>
      <c r="K6363" s="1" t="s">
        <v>4901</v>
      </c>
      <c r="M6363" s="3">
        <v>0</v>
      </c>
      <c r="O6363" s="1" t="s">
        <v>5434</v>
      </c>
      <c r="P6363" s="1" t="s">
        <v>5434</v>
      </c>
      <c r="Q6363" s="1" t="s">
        <v>5434</v>
      </c>
      <c r="R6363" s="1" t="s">
        <v>5434</v>
      </c>
      <c r="S6363" s="1" t="s">
        <v>5434</v>
      </c>
      <c r="T6363" s="1" t="s">
        <v>5434</v>
      </c>
      <c r="U6363" s="1" t="s">
        <v>5434</v>
      </c>
      <c r="W6363" s="3">
        <v>0</v>
      </c>
      <c r="Y6363" s="1" t="s">
        <v>5434</v>
      </c>
      <c r="Z6363" s="1" t="s">
        <v>5434</v>
      </c>
      <c r="AA6363" s="1" t="s">
        <v>5434</v>
      </c>
      <c r="AB6363" s="1" t="s">
        <v>5434</v>
      </c>
      <c r="AC6363" s="1" t="s">
        <v>5434</v>
      </c>
      <c r="AD6363" s="1" t="s">
        <v>5434</v>
      </c>
      <c r="AE6363" s="1" t="s">
        <v>5434</v>
      </c>
    </row>
    <row r="6364" spans="3:31" ht="12.75" hidden="1">
      <c r="C6364" s="1" t="s">
        <v>4901</v>
      </c>
      <c r="D6364" s="1" t="s">
        <v>4901</v>
      </c>
      <c r="E6364" s="1" t="s">
        <v>4901</v>
      </c>
      <c r="F6364" s="1" t="s">
        <v>4901</v>
      </c>
      <c r="G6364" s="1" t="s">
        <v>4901</v>
      </c>
      <c r="H6364" s="1" t="s">
        <v>4901</v>
      </c>
      <c r="I6364" s="1" t="s">
        <v>4901</v>
      </c>
      <c r="J6364" s="1" t="s">
        <v>4901</v>
      </c>
      <c r="K6364" s="1" t="s">
        <v>4901</v>
      </c>
      <c r="M6364" s="3">
        <v>0</v>
      </c>
      <c r="O6364" s="1" t="s">
        <v>5434</v>
      </c>
      <c r="P6364" s="1" t="s">
        <v>5434</v>
      </c>
      <c r="Q6364" s="1" t="s">
        <v>5434</v>
      </c>
      <c r="R6364" s="1" t="s">
        <v>5434</v>
      </c>
      <c r="S6364" s="1" t="s">
        <v>5434</v>
      </c>
      <c r="T6364" s="1" t="s">
        <v>5434</v>
      </c>
      <c r="U6364" s="1" t="s">
        <v>5434</v>
      </c>
      <c r="W6364" s="3">
        <v>0</v>
      </c>
      <c r="Y6364" s="1" t="s">
        <v>5434</v>
      </c>
      <c r="Z6364" s="1" t="s">
        <v>5434</v>
      </c>
      <c r="AA6364" s="1" t="s">
        <v>5434</v>
      </c>
      <c r="AB6364" s="1" t="s">
        <v>5434</v>
      </c>
      <c r="AC6364" s="1" t="s">
        <v>5434</v>
      </c>
      <c r="AD6364" s="1" t="s">
        <v>5434</v>
      </c>
      <c r="AE6364" s="1" t="s">
        <v>5434</v>
      </c>
    </row>
    <row r="6365" spans="3:31" ht="12.75" hidden="1">
      <c r="C6365" s="1" t="s">
        <v>4901</v>
      </c>
      <c r="D6365" s="1" t="s">
        <v>4901</v>
      </c>
      <c r="E6365" s="1" t="s">
        <v>4901</v>
      </c>
      <c r="F6365" s="1" t="s">
        <v>4901</v>
      </c>
      <c r="G6365" s="1" t="s">
        <v>4901</v>
      </c>
      <c r="H6365" s="1" t="s">
        <v>4901</v>
      </c>
      <c r="I6365" s="1" t="s">
        <v>4901</v>
      </c>
      <c r="J6365" s="1" t="s">
        <v>4901</v>
      </c>
      <c r="K6365" s="1" t="s">
        <v>4901</v>
      </c>
      <c r="M6365" s="3">
        <v>0</v>
      </c>
      <c r="O6365" s="1" t="s">
        <v>5434</v>
      </c>
      <c r="P6365" s="1" t="s">
        <v>5434</v>
      </c>
      <c r="Q6365" s="1" t="s">
        <v>5434</v>
      </c>
      <c r="R6365" s="1" t="s">
        <v>5434</v>
      </c>
      <c r="S6365" s="1" t="s">
        <v>5434</v>
      </c>
      <c r="T6365" s="1" t="s">
        <v>5434</v>
      </c>
      <c r="U6365" s="1" t="s">
        <v>5434</v>
      </c>
      <c r="W6365" s="3">
        <v>0</v>
      </c>
      <c r="Y6365" s="1" t="s">
        <v>5434</v>
      </c>
      <c r="Z6365" s="1" t="s">
        <v>5434</v>
      </c>
      <c r="AA6365" s="1" t="s">
        <v>5434</v>
      </c>
      <c r="AB6365" s="1" t="s">
        <v>5434</v>
      </c>
      <c r="AC6365" s="1" t="s">
        <v>5434</v>
      </c>
      <c r="AD6365" s="1" t="s">
        <v>5434</v>
      </c>
      <c r="AE6365" s="1" t="s">
        <v>5434</v>
      </c>
    </row>
    <row r="6366" spans="3:31" ht="12.75" hidden="1">
      <c r="C6366" s="1" t="s">
        <v>4901</v>
      </c>
      <c r="D6366" s="1" t="s">
        <v>4901</v>
      </c>
      <c r="E6366" s="1" t="s">
        <v>4901</v>
      </c>
      <c r="F6366" s="1" t="s">
        <v>4901</v>
      </c>
      <c r="G6366" s="1" t="s">
        <v>4901</v>
      </c>
      <c r="H6366" s="1" t="s">
        <v>4901</v>
      </c>
      <c r="I6366" s="1" t="s">
        <v>4901</v>
      </c>
      <c r="J6366" s="1" t="s">
        <v>4901</v>
      </c>
      <c r="K6366" s="1" t="s">
        <v>4901</v>
      </c>
      <c r="M6366" s="3">
        <v>0</v>
      </c>
      <c r="O6366" s="1" t="s">
        <v>5434</v>
      </c>
      <c r="P6366" s="1" t="s">
        <v>5434</v>
      </c>
      <c r="Q6366" s="1" t="s">
        <v>5434</v>
      </c>
      <c r="R6366" s="1" t="s">
        <v>5434</v>
      </c>
      <c r="S6366" s="1" t="s">
        <v>5434</v>
      </c>
      <c r="T6366" s="1" t="s">
        <v>5434</v>
      </c>
      <c r="U6366" s="1" t="s">
        <v>5434</v>
      </c>
      <c r="W6366" s="3">
        <v>0</v>
      </c>
      <c r="Y6366" s="1" t="s">
        <v>5434</v>
      </c>
      <c r="Z6366" s="1" t="s">
        <v>5434</v>
      </c>
      <c r="AA6366" s="1" t="s">
        <v>5434</v>
      </c>
      <c r="AB6366" s="1" t="s">
        <v>5434</v>
      </c>
      <c r="AC6366" s="1" t="s">
        <v>5434</v>
      </c>
      <c r="AD6366" s="1" t="s">
        <v>5434</v>
      </c>
      <c r="AE6366" s="1" t="s">
        <v>5434</v>
      </c>
    </row>
    <row r="6367" spans="3:31" ht="12.75" hidden="1">
      <c r="C6367" s="1" t="s">
        <v>4901</v>
      </c>
      <c r="D6367" s="1" t="s">
        <v>4901</v>
      </c>
      <c r="E6367" s="1" t="s">
        <v>4901</v>
      </c>
      <c r="F6367" s="1" t="s">
        <v>4901</v>
      </c>
      <c r="G6367" s="1" t="s">
        <v>4901</v>
      </c>
      <c r="H6367" s="1" t="s">
        <v>4901</v>
      </c>
      <c r="I6367" s="1" t="s">
        <v>4901</v>
      </c>
      <c r="J6367" s="1" t="s">
        <v>4901</v>
      </c>
      <c r="K6367" s="1" t="s">
        <v>4901</v>
      </c>
      <c r="M6367" s="3">
        <v>0</v>
      </c>
      <c r="O6367" s="1" t="s">
        <v>5434</v>
      </c>
      <c r="P6367" s="1" t="s">
        <v>5434</v>
      </c>
      <c r="Q6367" s="1" t="s">
        <v>5434</v>
      </c>
      <c r="R6367" s="1" t="s">
        <v>5434</v>
      </c>
      <c r="S6367" s="1" t="s">
        <v>5434</v>
      </c>
      <c r="T6367" s="1" t="s">
        <v>5434</v>
      </c>
      <c r="U6367" s="1" t="s">
        <v>5434</v>
      </c>
      <c r="W6367" s="3">
        <v>0</v>
      </c>
      <c r="Y6367" s="1" t="s">
        <v>5434</v>
      </c>
      <c r="Z6367" s="1" t="s">
        <v>5434</v>
      </c>
      <c r="AA6367" s="1" t="s">
        <v>5434</v>
      </c>
      <c r="AB6367" s="1" t="s">
        <v>5434</v>
      </c>
      <c r="AC6367" s="1" t="s">
        <v>5434</v>
      </c>
      <c r="AD6367" s="1" t="s">
        <v>5434</v>
      </c>
      <c r="AE6367" s="1" t="s">
        <v>5434</v>
      </c>
    </row>
    <row r="6368" spans="3:31" ht="12.75" hidden="1">
      <c r="C6368" s="1" t="s">
        <v>4901</v>
      </c>
      <c r="D6368" s="1" t="s">
        <v>4901</v>
      </c>
      <c r="E6368" s="1" t="s">
        <v>4901</v>
      </c>
      <c r="F6368" s="1" t="s">
        <v>4901</v>
      </c>
      <c r="G6368" s="1" t="s">
        <v>4901</v>
      </c>
      <c r="H6368" s="1" t="s">
        <v>4901</v>
      </c>
      <c r="I6368" s="1" t="s">
        <v>4901</v>
      </c>
      <c r="J6368" s="1" t="s">
        <v>4901</v>
      </c>
      <c r="K6368" s="1" t="s">
        <v>4901</v>
      </c>
      <c r="M6368" s="3">
        <v>0</v>
      </c>
      <c r="O6368" s="1" t="s">
        <v>5434</v>
      </c>
      <c r="P6368" s="1" t="s">
        <v>5434</v>
      </c>
      <c r="Q6368" s="1" t="s">
        <v>5434</v>
      </c>
      <c r="R6368" s="1" t="s">
        <v>5434</v>
      </c>
      <c r="S6368" s="1" t="s">
        <v>5434</v>
      </c>
      <c r="T6368" s="1" t="s">
        <v>5434</v>
      </c>
      <c r="U6368" s="1" t="s">
        <v>5434</v>
      </c>
      <c r="W6368" s="3">
        <v>0</v>
      </c>
      <c r="Y6368" s="1" t="s">
        <v>5434</v>
      </c>
      <c r="Z6368" s="1" t="s">
        <v>5434</v>
      </c>
      <c r="AA6368" s="1" t="s">
        <v>5434</v>
      </c>
      <c r="AB6368" s="1" t="s">
        <v>5434</v>
      </c>
      <c r="AC6368" s="1" t="s">
        <v>5434</v>
      </c>
      <c r="AD6368" s="1" t="s">
        <v>5434</v>
      </c>
      <c r="AE6368" s="1" t="s">
        <v>5434</v>
      </c>
    </row>
    <row r="6369" spans="3:31" ht="12.75" hidden="1">
      <c r="C6369" s="1" t="s">
        <v>4901</v>
      </c>
      <c r="D6369" s="1" t="s">
        <v>4901</v>
      </c>
      <c r="E6369" s="1" t="s">
        <v>4901</v>
      </c>
      <c r="F6369" s="1" t="s">
        <v>4901</v>
      </c>
      <c r="G6369" s="1" t="s">
        <v>4901</v>
      </c>
      <c r="H6369" s="1" t="s">
        <v>4901</v>
      </c>
      <c r="I6369" s="1" t="s">
        <v>4901</v>
      </c>
      <c r="J6369" s="1" t="s">
        <v>4901</v>
      </c>
      <c r="K6369" s="1" t="s">
        <v>4901</v>
      </c>
      <c r="M6369" s="3">
        <v>0</v>
      </c>
      <c r="O6369" s="1" t="s">
        <v>5434</v>
      </c>
      <c r="P6369" s="1" t="s">
        <v>5434</v>
      </c>
      <c r="Q6369" s="1" t="s">
        <v>5434</v>
      </c>
      <c r="R6369" s="1" t="s">
        <v>5434</v>
      </c>
      <c r="S6369" s="1" t="s">
        <v>5434</v>
      </c>
      <c r="T6369" s="1" t="s">
        <v>5434</v>
      </c>
      <c r="U6369" s="1" t="s">
        <v>5434</v>
      </c>
      <c r="W6369" s="3">
        <v>0</v>
      </c>
      <c r="Y6369" s="1" t="s">
        <v>5434</v>
      </c>
      <c r="Z6369" s="1" t="s">
        <v>5434</v>
      </c>
      <c r="AA6369" s="1" t="s">
        <v>5434</v>
      </c>
      <c r="AB6369" s="1" t="s">
        <v>5434</v>
      </c>
      <c r="AC6369" s="1" t="s">
        <v>5434</v>
      </c>
      <c r="AD6369" s="1" t="s">
        <v>5434</v>
      </c>
      <c r="AE6369" s="1" t="s">
        <v>5434</v>
      </c>
    </row>
    <row r="6370" spans="3:31" ht="12.75" hidden="1">
      <c r="C6370" s="1" t="s">
        <v>4901</v>
      </c>
      <c r="D6370" s="1" t="s">
        <v>4901</v>
      </c>
      <c r="E6370" s="1" t="s">
        <v>4901</v>
      </c>
      <c r="F6370" s="1" t="s">
        <v>4901</v>
      </c>
      <c r="G6370" s="1" t="s">
        <v>4901</v>
      </c>
      <c r="H6370" s="1" t="s">
        <v>4901</v>
      </c>
      <c r="I6370" s="1" t="s">
        <v>4901</v>
      </c>
      <c r="J6370" s="1" t="s">
        <v>4901</v>
      </c>
      <c r="K6370" s="1" t="s">
        <v>4901</v>
      </c>
      <c r="M6370" s="3">
        <v>0</v>
      </c>
      <c r="O6370" s="1" t="s">
        <v>5434</v>
      </c>
      <c r="P6370" s="1" t="s">
        <v>5434</v>
      </c>
      <c r="Q6370" s="1" t="s">
        <v>5434</v>
      </c>
      <c r="R6370" s="1" t="s">
        <v>5434</v>
      </c>
      <c r="S6370" s="1" t="s">
        <v>5434</v>
      </c>
      <c r="T6370" s="1" t="s">
        <v>5434</v>
      </c>
      <c r="U6370" s="1" t="s">
        <v>5434</v>
      </c>
      <c r="W6370" s="3">
        <v>0</v>
      </c>
      <c r="Y6370" s="1" t="s">
        <v>5434</v>
      </c>
      <c r="Z6370" s="1" t="s">
        <v>5434</v>
      </c>
      <c r="AA6370" s="1" t="s">
        <v>5434</v>
      </c>
      <c r="AB6370" s="1" t="s">
        <v>5434</v>
      </c>
      <c r="AC6370" s="1" t="s">
        <v>5434</v>
      </c>
      <c r="AD6370" s="1" t="s">
        <v>5434</v>
      </c>
      <c r="AE6370" s="1" t="s">
        <v>5434</v>
      </c>
    </row>
    <row r="6371" spans="3:31" ht="12.75" hidden="1">
      <c r="C6371" s="1" t="s">
        <v>4901</v>
      </c>
      <c r="D6371" s="1" t="s">
        <v>4901</v>
      </c>
      <c r="E6371" s="1" t="s">
        <v>4901</v>
      </c>
      <c r="F6371" s="1" t="s">
        <v>4901</v>
      </c>
      <c r="G6371" s="1" t="s">
        <v>4901</v>
      </c>
      <c r="H6371" s="1" t="s">
        <v>4901</v>
      </c>
      <c r="I6371" s="1" t="s">
        <v>4901</v>
      </c>
      <c r="J6371" s="1" t="s">
        <v>4901</v>
      </c>
      <c r="K6371" s="1" t="s">
        <v>4901</v>
      </c>
      <c r="M6371" s="3">
        <v>0</v>
      </c>
      <c r="O6371" s="1" t="s">
        <v>5434</v>
      </c>
      <c r="P6371" s="1" t="s">
        <v>5434</v>
      </c>
      <c r="Q6371" s="1" t="s">
        <v>5434</v>
      </c>
      <c r="R6371" s="1" t="s">
        <v>5434</v>
      </c>
      <c r="S6371" s="1" t="s">
        <v>5434</v>
      </c>
      <c r="T6371" s="1" t="s">
        <v>5434</v>
      </c>
      <c r="U6371" s="1" t="s">
        <v>5434</v>
      </c>
      <c r="W6371" s="3">
        <v>0</v>
      </c>
      <c r="Y6371" s="1" t="s">
        <v>5434</v>
      </c>
      <c r="Z6371" s="1" t="s">
        <v>5434</v>
      </c>
      <c r="AA6371" s="1" t="s">
        <v>5434</v>
      </c>
      <c r="AB6371" s="1" t="s">
        <v>5434</v>
      </c>
      <c r="AC6371" s="1" t="s">
        <v>5434</v>
      </c>
      <c r="AD6371" s="1" t="s">
        <v>5434</v>
      </c>
      <c r="AE6371" s="1" t="s">
        <v>5434</v>
      </c>
    </row>
    <row r="6372" spans="3:31" ht="12.75" hidden="1">
      <c r="C6372" s="1" t="s">
        <v>4901</v>
      </c>
      <c r="D6372" s="1" t="s">
        <v>4901</v>
      </c>
      <c r="E6372" s="1" t="s">
        <v>4901</v>
      </c>
      <c r="F6372" s="1" t="s">
        <v>4901</v>
      </c>
      <c r="G6372" s="1" t="s">
        <v>4901</v>
      </c>
      <c r="H6372" s="1" t="s">
        <v>4901</v>
      </c>
      <c r="I6372" s="1" t="s">
        <v>4901</v>
      </c>
      <c r="J6372" s="1" t="s">
        <v>4901</v>
      </c>
      <c r="K6372" s="1" t="s">
        <v>4901</v>
      </c>
      <c r="M6372" s="3">
        <v>0</v>
      </c>
      <c r="O6372" s="1" t="s">
        <v>5434</v>
      </c>
      <c r="P6372" s="1" t="s">
        <v>5434</v>
      </c>
      <c r="Q6372" s="1" t="s">
        <v>5434</v>
      </c>
      <c r="R6372" s="1" t="s">
        <v>5434</v>
      </c>
      <c r="S6372" s="1" t="s">
        <v>5434</v>
      </c>
      <c r="T6372" s="1" t="s">
        <v>5434</v>
      </c>
      <c r="U6372" s="1" t="s">
        <v>5434</v>
      </c>
      <c r="W6372" s="3">
        <v>0</v>
      </c>
      <c r="Y6372" s="1" t="s">
        <v>5434</v>
      </c>
      <c r="Z6372" s="1" t="s">
        <v>5434</v>
      </c>
      <c r="AA6372" s="1" t="s">
        <v>5434</v>
      </c>
      <c r="AB6372" s="1" t="s">
        <v>5434</v>
      </c>
      <c r="AC6372" s="1" t="s">
        <v>5434</v>
      </c>
      <c r="AD6372" s="1" t="s">
        <v>5434</v>
      </c>
      <c r="AE6372" s="1" t="s">
        <v>5434</v>
      </c>
    </row>
    <row r="6373" spans="3:31" ht="12.75" hidden="1">
      <c r="C6373" s="1" t="s">
        <v>4901</v>
      </c>
      <c r="D6373" s="1" t="s">
        <v>4901</v>
      </c>
      <c r="E6373" s="1" t="s">
        <v>4901</v>
      </c>
      <c r="F6373" s="1" t="s">
        <v>4901</v>
      </c>
      <c r="G6373" s="1" t="s">
        <v>4901</v>
      </c>
      <c r="H6373" s="1" t="s">
        <v>4901</v>
      </c>
      <c r="I6373" s="1" t="s">
        <v>4901</v>
      </c>
      <c r="J6373" s="1" t="s">
        <v>4901</v>
      </c>
      <c r="K6373" s="1" t="s">
        <v>4901</v>
      </c>
      <c r="M6373" s="3">
        <v>0</v>
      </c>
      <c r="O6373" s="1" t="s">
        <v>5434</v>
      </c>
      <c r="P6373" s="1" t="s">
        <v>5434</v>
      </c>
      <c r="Q6373" s="1" t="s">
        <v>5434</v>
      </c>
      <c r="R6373" s="1" t="s">
        <v>5434</v>
      </c>
      <c r="S6373" s="1" t="s">
        <v>5434</v>
      </c>
      <c r="T6373" s="1" t="s">
        <v>5434</v>
      </c>
      <c r="U6373" s="1" t="s">
        <v>5434</v>
      </c>
      <c r="W6373" s="3">
        <v>0</v>
      </c>
      <c r="Y6373" s="1" t="s">
        <v>5434</v>
      </c>
      <c r="Z6373" s="1" t="s">
        <v>5434</v>
      </c>
      <c r="AA6373" s="1" t="s">
        <v>5434</v>
      </c>
      <c r="AB6373" s="1" t="s">
        <v>5434</v>
      </c>
      <c r="AC6373" s="1" t="s">
        <v>5434</v>
      </c>
      <c r="AD6373" s="1" t="s">
        <v>5434</v>
      </c>
      <c r="AE6373" s="1" t="s">
        <v>5434</v>
      </c>
    </row>
    <row r="6374" spans="3:31" ht="12.75" hidden="1">
      <c r="C6374" s="1" t="s">
        <v>4901</v>
      </c>
      <c r="D6374" s="1" t="s">
        <v>4901</v>
      </c>
      <c r="E6374" s="1" t="s">
        <v>4901</v>
      </c>
      <c r="F6374" s="1" t="s">
        <v>4901</v>
      </c>
      <c r="G6374" s="1" t="s">
        <v>4901</v>
      </c>
      <c r="H6374" s="1" t="s">
        <v>4901</v>
      </c>
      <c r="I6374" s="1" t="s">
        <v>4901</v>
      </c>
      <c r="J6374" s="1" t="s">
        <v>4901</v>
      </c>
      <c r="K6374" s="1" t="s">
        <v>4901</v>
      </c>
      <c r="M6374" s="3">
        <v>0</v>
      </c>
      <c r="O6374" s="1" t="s">
        <v>5434</v>
      </c>
      <c r="P6374" s="1" t="s">
        <v>5434</v>
      </c>
      <c r="Q6374" s="1" t="s">
        <v>5434</v>
      </c>
      <c r="R6374" s="1" t="s">
        <v>5434</v>
      </c>
      <c r="S6374" s="1" t="s">
        <v>5434</v>
      </c>
      <c r="T6374" s="1" t="s">
        <v>5434</v>
      </c>
      <c r="U6374" s="1" t="s">
        <v>5434</v>
      </c>
      <c r="W6374" s="3">
        <v>0</v>
      </c>
      <c r="Y6374" s="1" t="s">
        <v>5434</v>
      </c>
      <c r="Z6374" s="1" t="s">
        <v>5434</v>
      </c>
      <c r="AA6374" s="1" t="s">
        <v>5434</v>
      </c>
      <c r="AB6374" s="1" t="s">
        <v>5434</v>
      </c>
      <c r="AC6374" s="1" t="s">
        <v>5434</v>
      </c>
      <c r="AD6374" s="1" t="s">
        <v>5434</v>
      </c>
      <c r="AE6374" s="1" t="s">
        <v>5434</v>
      </c>
    </row>
    <row r="6375" spans="3:31" ht="12.75" hidden="1">
      <c r="C6375" s="1" t="s">
        <v>4901</v>
      </c>
      <c r="D6375" s="1" t="s">
        <v>4901</v>
      </c>
      <c r="E6375" s="1" t="s">
        <v>4901</v>
      </c>
      <c r="F6375" s="1" t="s">
        <v>4901</v>
      </c>
      <c r="G6375" s="1" t="s">
        <v>4901</v>
      </c>
      <c r="H6375" s="1" t="s">
        <v>4901</v>
      </c>
      <c r="I6375" s="1" t="s">
        <v>4901</v>
      </c>
      <c r="J6375" s="1" t="s">
        <v>4901</v>
      </c>
      <c r="K6375" s="1" t="s">
        <v>4901</v>
      </c>
      <c r="M6375" s="3">
        <v>0</v>
      </c>
      <c r="O6375" s="1" t="s">
        <v>5434</v>
      </c>
      <c r="P6375" s="1" t="s">
        <v>5434</v>
      </c>
      <c r="Q6375" s="1" t="s">
        <v>5434</v>
      </c>
      <c r="R6375" s="1" t="s">
        <v>5434</v>
      </c>
      <c r="S6375" s="1" t="s">
        <v>5434</v>
      </c>
      <c r="T6375" s="1" t="s">
        <v>5434</v>
      </c>
      <c r="U6375" s="1" t="s">
        <v>5434</v>
      </c>
      <c r="W6375" s="3">
        <v>0</v>
      </c>
      <c r="Y6375" s="1" t="s">
        <v>5434</v>
      </c>
      <c r="Z6375" s="1" t="s">
        <v>5434</v>
      </c>
      <c r="AA6375" s="1" t="s">
        <v>5434</v>
      </c>
      <c r="AB6375" s="1" t="s">
        <v>5434</v>
      </c>
      <c r="AC6375" s="1" t="s">
        <v>5434</v>
      </c>
      <c r="AD6375" s="1" t="s">
        <v>5434</v>
      </c>
      <c r="AE6375" s="1" t="s">
        <v>5434</v>
      </c>
    </row>
    <row r="6376" spans="3:31" ht="12.75" hidden="1">
      <c r="C6376" s="1" t="s">
        <v>4901</v>
      </c>
      <c r="D6376" s="1" t="s">
        <v>4901</v>
      </c>
      <c r="E6376" s="1" t="s">
        <v>4901</v>
      </c>
      <c r="F6376" s="1" t="s">
        <v>4901</v>
      </c>
      <c r="G6376" s="1" t="s">
        <v>4901</v>
      </c>
      <c r="H6376" s="1" t="s">
        <v>4901</v>
      </c>
      <c r="I6376" s="1" t="s">
        <v>4901</v>
      </c>
      <c r="J6376" s="1" t="s">
        <v>4901</v>
      </c>
      <c r="K6376" s="1" t="s">
        <v>4901</v>
      </c>
      <c r="M6376" s="3">
        <v>0</v>
      </c>
      <c r="O6376" s="1" t="s">
        <v>5434</v>
      </c>
      <c r="P6376" s="1" t="s">
        <v>5434</v>
      </c>
      <c r="Q6376" s="1" t="s">
        <v>5434</v>
      </c>
      <c r="R6376" s="1" t="s">
        <v>5434</v>
      </c>
      <c r="S6376" s="1" t="s">
        <v>5434</v>
      </c>
      <c r="T6376" s="1" t="s">
        <v>5434</v>
      </c>
      <c r="U6376" s="1" t="s">
        <v>5434</v>
      </c>
      <c r="W6376" s="3">
        <v>0</v>
      </c>
      <c r="Y6376" s="1" t="s">
        <v>5434</v>
      </c>
      <c r="Z6376" s="1" t="s">
        <v>5434</v>
      </c>
      <c r="AA6376" s="1" t="s">
        <v>5434</v>
      </c>
      <c r="AB6376" s="1" t="s">
        <v>5434</v>
      </c>
      <c r="AC6376" s="1" t="s">
        <v>5434</v>
      </c>
      <c r="AD6376" s="1" t="s">
        <v>5434</v>
      </c>
      <c r="AE6376" s="1" t="s">
        <v>5434</v>
      </c>
    </row>
    <row r="6377" spans="3:31" ht="12.75" hidden="1">
      <c r="C6377" s="1" t="s">
        <v>4901</v>
      </c>
      <c r="D6377" s="1" t="s">
        <v>4901</v>
      </c>
      <c r="E6377" s="1" t="s">
        <v>4901</v>
      </c>
      <c r="F6377" s="1" t="s">
        <v>4901</v>
      </c>
      <c r="G6377" s="1" t="s">
        <v>4901</v>
      </c>
      <c r="H6377" s="1" t="s">
        <v>4901</v>
      </c>
      <c r="I6377" s="1" t="s">
        <v>4901</v>
      </c>
      <c r="J6377" s="1" t="s">
        <v>4901</v>
      </c>
      <c r="K6377" s="1" t="s">
        <v>4901</v>
      </c>
      <c r="M6377" s="3">
        <v>0</v>
      </c>
      <c r="O6377" s="1" t="s">
        <v>5434</v>
      </c>
      <c r="P6377" s="1" t="s">
        <v>5434</v>
      </c>
      <c r="Q6377" s="1" t="s">
        <v>5434</v>
      </c>
      <c r="R6377" s="1" t="s">
        <v>5434</v>
      </c>
      <c r="S6377" s="1" t="s">
        <v>5434</v>
      </c>
      <c r="T6377" s="1" t="s">
        <v>5434</v>
      </c>
      <c r="U6377" s="1" t="s">
        <v>5434</v>
      </c>
      <c r="W6377" s="3">
        <v>0</v>
      </c>
      <c r="Y6377" s="1" t="s">
        <v>5434</v>
      </c>
      <c r="Z6377" s="1" t="s">
        <v>5434</v>
      </c>
      <c r="AA6377" s="1" t="s">
        <v>5434</v>
      </c>
      <c r="AB6377" s="1" t="s">
        <v>5434</v>
      </c>
      <c r="AC6377" s="1" t="s">
        <v>5434</v>
      </c>
      <c r="AD6377" s="1" t="s">
        <v>5434</v>
      </c>
      <c r="AE6377" s="1" t="s">
        <v>5434</v>
      </c>
    </row>
    <row r="6378" spans="3:31" ht="12.75" hidden="1">
      <c r="C6378" s="1" t="s">
        <v>4901</v>
      </c>
      <c r="D6378" s="1" t="s">
        <v>4901</v>
      </c>
      <c r="E6378" s="1" t="s">
        <v>4901</v>
      </c>
      <c r="F6378" s="1" t="s">
        <v>4901</v>
      </c>
      <c r="G6378" s="1" t="s">
        <v>4901</v>
      </c>
      <c r="H6378" s="1" t="s">
        <v>4901</v>
      </c>
      <c r="I6378" s="1" t="s">
        <v>4901</v>
      </c>
      <c r="J6378" s="1" t="s">
        <v>4901</v>
      </c>
      <c r="K6378" s="1" t="s">
        <v>4901</v>
      </c>
      <c r="M6378" s="3">
        <v>0</v>
      </c>
      <c r="O6378" s="1" t="s">
        <v>5434</v>
      </c>
      <c r="P6378" s="1" t="s">
        <v>5434</v>
      </c>
      <c r="Q6378" s="1" t="s">
        <v>5434</v>
      </c>
      <c r="R6378" s="1" t="s">
        <v>5434</v>
      </c>
      <c r="S6378" s="1" t="s">
        <v>5434</v>
      </c>
      <c r="T6378" s="1" t="s">
        <v>5434</v>
      </c>
      <c r="U6378" s="1" t="s">
        <v>5434</v>
      </c>
      <c r="W6378" s="3">
        <v>0</v>
      </c>
      <c r="Y6378" s="1" t="s">
        <v>5434</v>
      </c>
      <c r="Z6378" s="1" t="s">
        <v>5434</v>
      </c>
      <c r="AA6378" s="1" t="s">
        <v>5434</v>
      </c>
      <c r="AB6378" s="1" t="s">
        <v>5434</v>
      </c>
      <c r="AC6378" s="1" t="s">
        <v>5434</v>
      </c>
      <c r="AD6378" s="1" t="s">
        <v>5434</v>
      </c>
      <c r="AE6378" s="1" t="s">
        <v>5434</v>
      </c>
    </row>
    <row r="6379" spans="3:31" ht="12.75" hidden="1">
      <c r="C6379" s="1" t="s">
        <v>4901</v>
      </c>
      <c r="D6379" s="1" t="s">
        <v>4901</v>
      </c>
      <c r="E6379" s="1" t="s">
        <v>4901</v>
      </c>
      <c r="F6379" s="1" t="s">
        <v>4901</v>
      </c>
      <c r="G6379" s="1" t="s">
        <v>4901</v>
      </c>
      <c r="H6379" s="1" t="s">
        <v>4901</v>
      </c>
      <c r="I6379" s="1" t="s">
        <v>4901</v>
      </c>
      <c r="J6379" s="1" t="s">
        <v>4901</v>
      </c>
      <c r="K6379" s="1" t="s">
        <v>4901</v>
      </c>
      <c r="M6379" s="3">
        <v>0</v>
      </c>
      <c r="O6379" s="1" t="s">
        <v>5434</v>
      </c>
      <c r="P6379" s="1" t="s">
        <v>5434</v>
      </c>
      <c r="Q6379" s="1" t="s">
        <v>5434</v>
      </c>
      <c r="R6379" s="1" t="s">
        <v>5434</v>
      </c>
      <c r="S6379" s="1" t="s">
        <v>5434</v>
      </c>
      <c r="T6379" s="1" t="s">
        <v>5434</v>
      </c>
      <c r="U6379" s="1" t="s">
        <v>5434</v>
      </c>
      <c r="W6379" s="3">
        <v>0</v>
      </c>
      <c r="Y6379" s="1" t="s">
        <v>5434</v>
      </c>
      <c r="Z6379" s="1" t="s">
        <v>5434</v>
      </c>
      <c r="AA6379" s="1" t="s">
        <v>5434</v>
      </c>
      <c r="AB6379" s="1" t="s">
        <v>5434</v>
      </c>
      <c r="AC6379" s="1" t="s">
        <v>5434</v>
      </c>
      <c r="AD6379" s="1" t="s">
        <v>5434</v>
      </c>
      <c r="AE6379" s="1" t="s">
        <v>5434</v>
      </c>
    </row>
    <row r="6380" spans="3:31" ht="12.75" hidden="1">
      <c r="C6380" s="1" t="s">
        <v>4901</v>
      </c>
      <c r="D6380" s="1" t="s">
        <v>4901</v>
      </c>
      <c r="E6380" s="1" t="s">
        <v>4901</v>
      </c>
      <c r="F6380" s="1" t="s">
        <v>4901</v>
      </c>
      <c r="G6380" s="1" t="s">
        <v>4901</v>
      </c>
      <c r="H6380" s="1" t="s">
        <v>4901</v>
      </c>
      <c r="I6380" s="1" t="s">
        <v>4901</v>
      </c>
      <c r="J6380" s="1" t="s">
        <v>4901</v>
      </c>
      <c r="K6380" s="1" t="s">
        <v>4901</v>
      </c>
      <c r="M6380" s="3">
        <v>0</v>
      </c>
      <c r="O6380" s="1" t="s">
        <v>5434</v>
      </c>
      <c r="P6380" s="1" t="s">
        <v>5434</v>
      </c>
      <c r="Q6380" s="1" t="s">
        <v>5434</v>
      </c>
      <c r="R6380" s="1" t="s">
        <v>5434</v>
      </c>
      <c r="S6380" s="1" t="s">
        <v>5434</v>
      </c>
      <c r="T6380" s="1" t="s">
        <v>5434</v>
      </c>
      <c r="U6380" s="1" t="s">
        <v>5434</v>
      </c>
      <c r="W6380" s="3">
        <v>0</v>
      </c>
      <c r="Y6380" s="1" t="s">
        <v>5434</v>
      </c>
      <c r="Z6380" s="1" t="s">
        <v>5434</v>
      </c>
      <c r="AA6380" s="1" t="s">
        <v>5434</v>
      </c>
      <c r="AB6380" s="1" t="s">
        <v>5434</v>
      </c>
      <c r="AC6380" s="1" t="s">
        <v>5434</v>
      </c>
      <c r="AD6380" s="1" t="s">
        <v>5434</v>
      </c>
      <c r="AE6380" s="1" t="s">
        <v>5434</v>
      </c>
    </row>
    <row r="6381" spans="3:31" ht="12.75" hidden="1">
      <c r="C6381" s="1" t="s">
        <v>4901</v>
      </c>
      <c r="D6381" s="1" t="s">
        <v>4901</v>
      </c>
      <c r="E6381" s="1" t="s">
        <v>4901</v>
      </c>
      <c r="F6381" s="1" t="s">
        <v>4901</v>
      </c>
      <c r="G6381" s="1" t="s">
        <v>4901</v>
      </c>
      <c r="H6381" s="1" t="s">
        <v>4901</v>
      </c>
      <c r="I6381" s="1" t="s">
        <v>4901</v>
      </c>
      <c r="J6381" s="1" t="s">
        <v>4901</v>
      </c>
      <c r="K6381" s="1" t="s">
        <v>4901</v>
      </c>
      <c r="M6381" s="3">
        <v>0</v>
      </c>
      <c r="O6381" s="1" t="s">
        <v>5434</v>
      </c>
      <c r="P6381" s="1" t="s">
        <v>5434</v>
      </c>
      <c r="Q6381" s="1" t="s">
        <v>5434</v>
      </c>
      <c r="R6381" s="1" t="s">
        <v>5434</v>
      </c>
      <c r="S6381" s="1" t="s">
        <v>5434</v>
      </c>
      <c r="T6381" s="1" t="s">
        <v>5434</v>
      </c>
      <c r="U6381" s="1" t="s">
        <v>5434</v>
      </c>
      <c r="W6381" s="3">
        <v>0</v>
      </c>
      <c r="Y6381" s="1" t="s">
        <v>5434</v>
      </c>
      <c r="Z6381" s="1" t="s">
        <v>5434</v>
      </c>
      <c r="AA6381" s="1" t="s">
        <v>5434</v>
      </c>
      <c r="AB6381" s="1" t="s">
        <v>5434</v>
      </c>
      <c r="AC6381" s="1" t="s">
        <v>5434</v>
      </c>
      <c r="AD6381" s="1" t="s">
        <v>5434</v>
      </c>
      <c r="AE6381" s="1" t="s">
        <v>5434</v>
      </c>
    </row>
    <row r="6382" spans="3:31" ht="12.75" hidden="1">
      <c r="C6382" s="1" t="s">
        <v>4901</v>
      </c>
      <c r="D6382" s="1" t="s">
        <v>4901</v>
      </c>
      <c r="E6382" s="1" t="s">
        <v>4901</v>
      </c>
      <c r="F6382" s="1" t="s">
        <v>4901</v>
      </c>
      <c r="G6382" s="1" t="s">
        <v>4901</v>
      </c>
      <c r="H6382" s="1" t="s">
        <v>4901</v>
      </c>
      <c r="I6382" s="1" t="s">
        <v>4901</v>
      </c>
      <c r="J6382" s="1" t="s">
        <v>4901</v>
      </c>
      <c r="K6382" s="1" t="s">
        <v>4901</v>
      </c>
      <c r="M6382" s="3">
        <v>0</v>
      </c>
      <c r="O6382" s="1" t="s">
        <v>5434</v>
      </c>
      <c r="P6382" s="1" t="s">
        <v>5434</v>
      </c>
      <c r="Q6382" s="1" t="s">
        <v>5434</v>
      </c>
      <c r="R6382" s="1" t="s">
        <v>5434</v>
      </c>
      <c r="S6382" s="1" t="s">
        <v>5434</v>
      </c>
      <c r="T6382" s="1" t="s">
        <v>5434</v>
      </c>
      <c r="U6382" s="1" t="s">
        <v>5434</v>
      </c>
      <c r="W6382" s="3">
        <v>0</v>
      </c>
      <c r="Y6382" s="1" t="s">
        <v>5434</v>
      </c>
      <c r="Z6382" s="1" t="s">
        <v>5434</v>
      </c>
      <c r="AA6382" s="1" t="s">
        <v>5434</v>
      </c>
      <c r="AB6382" s="1" t="s">
        <v>5434</v>
      </c>
      <c r="AC6382" s="1" t="s">
        <v>5434</v>
      </c>
      <c r="AD6382" s="1" t="s">
        <v>5434</v>
      </c>
      <c r="AE6382" s="1" t="s">
        <v>5434</v>
      </c>
    </row>
    <row r="6383" spans="3:31" ht="12.75" hidden="1">
      <c r="C6383" s="1" t="s">
        <v>4901</v>
      </c>
      <c r="D6383" s="1" t="s">
        <v>4901</v>
      </c>
      <c r="E6383" s="1" t="s">
        <v>4901</v>
      </c>
      <c r="F6383" s="1" t="s">
        <v>4901</v>
      </c>
      <c r="G6383" s="1" t="s">
        <v>4901</v>
      </c>
      <c r="H6383" s="1" t="s">
        <v>4901</v>
      </c>
      <c r="I6383" s="1" t="s">
        <v>4901</v>
      </c>
      <c r="J6383" s="1" t="s">
        <v>4901</v>
      </c>
      <c r="K6383" s="1" t="s">
        <v>4901</v>
      </c>
      <c r="M6383" s="3">
        <v>0</v>
      </c>
      <c r="O6383" s="1" t="s">
        <v>5434</v>
      </c>
      <c r="P6383" s="1" t="s">
        <v>5434</v>
      </c>
      <c r="Q6383" s="1" t="s">
        <v>5434</v>
      </c>
      <c r="R6383" s="1" t="s">
        <v>5434</v>
      </c>
      <c r="S6383" s="1" t="s">
        <v>5434</v>
      </c>
      <c r="T6383" s="1" t="s">
        <v>5434</v>
      </c>
      <c r="U6383" s="1" t="s">
        <v>5434</v>
      </c>
      <c r="W6383" s="3">
        <v>0</v>
      </c>
      <c r="Y6383" s="1" t="s">
        <v>5434</v>
      </c>
      <c r="Z6383" s="1" t="s">
        <v>5434</v>
      </c>
      <c r="AA6383" s="1" t="s">
        <v>5434</v>
      </c>
      <c r="AB6383" s="1" t="s">
        <v>5434</v>
      </c>
      <c r="AC6383" s="1" t="s">
        <v>5434</v>
      </c>
      <c r="AD6383" s="1" t="s">
        <v>5434</v>
      </c>
      <c r="AE6383" s="1" t="s">
        <v>5434</v>
      </c>
    </row>
    <row r="6384" spans="3:31" ht="12.75" hidden="1">
      <c r="C6384" s="1" t="s">
        <v>4901</v>
      </c>
      <c r="D6384" s="1" t="s">
        <v>4901</v>
      </c>
      <c r="E6384" s="1" t="s">
        <v>4901</v>
      </c>
      <c r="F6384" s="1" t="s">
        <v>4901</v>
      </c>
      <c r="G6384" s="1" t="s">
        <v>4901</v>
      </c>
      <c r="H6384" s="1" t="s">
        <v>4901</v>
      </c>
      <c r="I6384" s="1" t="s">
        <v>4901</v>
      </c>
      <c r="J6384" s="1" t="s">
        <v>4901</v>
      </c>
      <c r="K6384" s="1" t="s">
        <v>4901</v>
      </c>
      <c r="M6384" s="3">
        <v>0</v>
      </c>
      <c r="O6384" s="1" t="s">
        <v>5434</v>
      </c>
      <c r="P6384" s="1" t="s">
        <v>5434</v>
      </c>
      <c r="Q6384" s="1" t="s">
        <v>5434</v>
      </c>
      <c r="R6384" s="1" t="s">
        <v>5434</v>
      </c>
      <c r="S6384" s="1" t="s">
        <v>5434</v>
      </c>
      <c r="T6384" s="1" t="s">
        <v>5434</v>
      </c>
      <c r="U6384" s="1" t="s">
        <v>5434</v>
      </c>
      <c r="W6384" s="3">
        <v>0</v>
      </c>
      <c r="Y6384" s="1" t="s">
        <v>5434</v>
      </c>
      <c r="Z6384" s="1" t="s">
        <v>5434</v>
      </c>
      <c r="AA6384" s="1" t="s">
        <v>5434</v>
      </c>
      <c r="AB6384" s="1" t="s">
        <v>5434</v>
      </c>
      <c r="AC6384" s="1" t="s">
        <v>5434</v>
      </c>
      <c r="AD6384" s="1" t="s">
        <v>5434</v>
      </c>
      <c r="AE6384" s="1" t="s">
        <v>5434</v>
      </c>
    </row>
    <row r="6385" spans="3:31" ht="12.75" hidden="1">
      <c r="C6385" s="1" t="s">
        <v>4901</v>
      </c>
      <c r="D6385" s="1" t="s">
        <v>4901</v>
      </c>
      <c r="E6385" s="1" t="s">
        <v>4901</v>
      </c>
      <c r="F6385" s="1" t="s">
        <v>4901</v>
      </c>
      <c r="G6385" s="1" t="s">
        <v>4901</v>
      </c>
      <c r="H6385" s="1" t="s">
        <v>4901</v>
      </c>
      <c r="I6385" s="1" t="s">
        <v>4901</v>
      </c>
      <c r="J6385" s="1" t="s">
        <v>4901</v>
      </c>
      <c r="K6385" s="1" t="s">
        <v>4901</v>
      </c>
      <c r="M6385" s="3">
        <v>0</v>
      </c>
      <c r="O6385" s="1" t="s">
        <v>5434</v>
      </c>
      <c r="P6385" s="1" t="s">
        <v>5434</v>
      </c>
      <c r="Q6385" s="1" t="s">
        <v>5434</v>
      </c>
      <c r="R6385" s="1" t="s">
        <v>5434</v>
      </c>
      <c r="S6385" s="1" t="s">
        <v>5434</v>
      </c>
      <c r="T6385" s="1" t="s">
        <v>5434</v>
      </c>
      <c r="U6385" s="1" t="s">
        <v>5434</v>
      </c>
      <c r="W6385" s="3">
        <v>0</v>
      </c>
      <c r="Y6385" s="1" t="s">
        <v>5434</v>
      </c>
      <c r="Z6385" s="1" t="s">
        <v>5434</v>
      </c>
      <c r="AA6385" s="1" t="s">
        <v>5434</v>
      </c>
      <c r="AB6385" s="1" t="s">
        <v>5434</v>
      </c>
      <c r="AC6385" s="1" t="s">
        <v>5434</v>
      </c>
      <c r="AD6385" s="1" t="s">
        <v>5434</v>
      </c>
      <c r="AE6385" s="1" t="s">
        <v>5434</v>
      </c>
    </row>
    <row r="6386" spans="3:31" ht="12.75" hidden="1">
      <c r="C6386" s="1" t="s">
        <v>4901</v>
      </c>
      <c r="D6386" s="1" t="s">
        <v>4901</v>
      </c>
      <c r="E6386" s="1" t="s">
        <v>4901</v>
      </c>
      <c r="F6386" s="1" t="s">
        <v>4901</v>
      </c>
      <c r="G6386" s="1" t="s">
        <v>4901</v>
      </c>
      <c r="H6386" s="1" t="s">
        <v>4901</v>
      </c>
      <c r="I6386" s="1" t="s">
        <v>4901</v>
      </c>
      <c r="J6386" s="1" t="s">
        <v>4901</v>
      </c>
      <c r="K6386" s="1" t="s">
        <v>4901</v>
      </c>
      <c r="M6386" s="3">
        <v>0</v>
      </c>
      <c r="O6386" s="1" t="s">
        <v>5434</v>
      </c>
      <c r="P6386" s="1" t="s">
        <v>5434</v>
      </c>
      <c r="Q6386" s="1" t="s">
        <v>5434</v>
      </c>
      <c r="R6386" s="1" t="s">
        <v>5434</v>
      </c>
      <c r="S6386" s="1" t="s">
        <v>5434</v>
      </c>
      <c r="T6386" s="1" t="s">
        <v>5434</v>
      </c>
      <c r="U6386" s="1" t="s">
        <v>5434</v>
      </c>
      <c r="W6386" s="3">
        <v>0</v>
      </c>
      <c r="Y6386" s="1" t="s">
        <v>5434</v>
      </c>
      <c r="Z6386" s="1" t="s">
        <v>5434</v>
      </c>
      <c r="AA6386" s="1" t="s">
        <v>5434</v>
      </c>
      <c r="AB6386" s="1" t="s">
        <v>5434</v>
      </c>
      <c r="AC6386" s="1" t="s">
        <v>5434</v>
      </c>
      <c r="AD6386" s="1" t="s">
        <v>5434</v>
      </c>
      <c r="AE6386" s="1" t="s">
        <v>5434</v>
      </c>
    </row>
    <row r="6387" spans="3:31" ht="12.75" hidden="1">
      <c r="C6387" s="1" t="s">
        <v>4901</v>
      </c>
      <c r="D6387" s="1" t="s">
        <v>4901</v>
      </c>
      <c r="E6387" s="1" t="s">
        <v>4901</v>
      </c>
      <c r="F6387" s="1" t="s">
        <v>4901</v>
      </c>
      <c r="G6387" s="1" t="s">
        <v>4901</v>
      </c>
      <c r="H6387" s="1" t="s">
        <v>4901</v>
      </c>
      <c r="I6387" s="1" t="s">
        <v>4901</v>
      </c>
      <c r="J6387" s="1" t="s">
        <v>4901</v>
      </c>
      <c r="K6387" s="1" t="s">
        <v>4901</v>
      </c>
      <c r="M6387" s="3">
        <v>0</v>
      </c>
      <c r="O6387" s="1" t="s">
        <v>5434</v>
      </c>
      <c r="P6387" s="1" t="s">
        <v>5434</v>
      </c>
      <c r="Q6387" s="1" t="s">
        <v>5434</v>
      </c>
      <c r="R6387" s="1" t="s">
        <v>5434</v>
      </c>
      <c r="S6387" s="1" t="s">
        <v>5434</v>
      </c>
      <c r="T6387" s="1" t="s">
        <v>5434</v>
      </c>
      <c r="U6387" s="1" t="s">
        <v>5434</v>
      </c>
      <c r="W6387" s="3">
        <v>0</v>
      </c>
      <c r="Y6387" s="1" t="s">
        <v>5434</v>
      </c>
      <c r="Z6387" s="1" t="s">
        <v>5434</v>
      </c>
      <c r="AA6387" s="1" t="s">
        <v>5434</v>
      </c>
      <c r="AB6387" s="1" t="s">
        <v>5434</v>
      </c>
      <c r="AC6387" s="1" t="s">
        <v>5434</v>
      </c>
      <c r="AD6387" s="1" t="s">
        <v>5434</v>
      </c>
      <c r="AE6387" s="1" t="s">
        <v>5434</v>
      </c>
    </row>
    <row r="6388" spans="3:31" ht="12.75" hidden="1">
      <c r="C6388" s="1" t="s">
        <v>4901</v>
      </c>
      <c r="D6388" s="1" t="s">
        <v>4901</v>
      </c>
      <c r="E6388" s="1" t="s">
        <v>4901</v>
      </c>
      <c r="F6388" s="1" t="s">
        <v>4901</v>
      </c>
      <c r="G6388" s="1" t="s">
        <v>4901</v>
      </c>
      <c r="H6388" s="1" t="s">
        <v>4901</v>
      </c>
      <c r="I6388" s="1" t="s">
        <v>4901</v>
      </c>
      <c r="J6388" s="1" t="s">
        <v>4901</v>
      </c>
      <c r="K6388" s="1" t="s">
        <v>4901</v>
      </c>
      <c r="M6388" s="3">
        <v>0</v>
      </c>
      <c r="O6388" s="1" t="s">
        <v>5434</v>
      </c>
      <c r="P6388" s="1" t="s">
        <v>5434</v>
      </c>
      <c r="Q6388" s="1" t="s">
        <v>5434</v>
      </c>
      <c r="R6388" s="1" t="s">
        <v>5434</v>
      </c>
      <c r="S6388" s="1" t="s">
        <v>5434</v>
      </c>
      <c r="T6388" s="1" t="s">
        <v>5434</v>
      </c>
      <c r="U6388" s="1" t="s">
        <v>5434</v>
      </c>
      <c r="W6388" s="3">
        <v>0</v>
      </c>
      <c r="Y6388" s="1" t="s">
        <v>5434</v>
      </c>
      <c r="Z6388" s="1" t="s">
        <v>5434</v>
      </c>
      <c r="AA6388" s="1" t="s">
        <v>5434</v>
      </c>
      <c r="AB6388" s="1" t="s">
        <v>5434</v>
      </c>
      <c r="AC6388" s="1" t="s">
        <v>5434</v>
      </c>
      <c r="AD6388" s="1" t="s">
        <v>5434</v>
      </c>
      <c r="AE6388" s="1" t="s">
        <v>5434</v>
      </c>
    </row>
    <row r="6389" spans="3:31" ht="12.75" hidden="1">
      <c r="C6389" s="1" t="s">
        <v>4901</v>
      </c>
      <c r="D6389" s="1" t="s">
        <v>4901</v>
      </c>
      <c r="E6389" s="1" t="s">
        <v>4901</v>
      </c>
      <c r="F6389" s="1" t="s">
        <v>4901</v>
      </c>
      <c r="G6389" s="1" t="s">
        <v>4901</v>
      </c>
      <c r="H6389" s="1" t="s">
        <v>4901</v>
      </c>
      <c r="I6389" s="1" t="s">
        <v>4901</v>
      </c>
      <c r="J6389" s="1" t="s">
        <v>4901</v>
      </c>
      <c r="K6389" s="1" t="s">
        <v>4901</v>
      </c>
      <c r="M6389" s="3">
        <v>0</v>
      </c>
      <c r="O6389" s="1" t="s">
        <v>5434</v>
      </c>
      <c r="P6389" s="1" t="s">
        <v>5434</v>
      </c>
      <c r="Q6389" s="1" t="s">
        <v>5434</v>
      </c>
      <c r="R6389" s="1" t="s">
        <v>5434</v>
      </c>
      <c r="S6389" s="1" t="s">
        <v>5434</v>
      </c>
      <c r="T6389" s="1" t="s">
        <v>5434</v>
      </c>
      <c r="U6389" s="1" t="s">
        <v>5434</v>
      </c>
      <c r="W6389" s="3">
        <v>0</v>
      </c>
      <c r="Y6389" s="1" t="s">
        <v>5434</v>
      </c>
      <c r="Z6389" s="1" t="s">
        <v>5434</v>
      </c>
      <c r="AA6389" s="1" t="s">
        <v>5434</v>
      </c>
      <c r="AB6389" s="1" t="s">
        <v>5434</v>
      </c>
      <c r="AC6389" s="1" t="s">
        <v>5434</v>
      </c>
      <c r="AD6389" s="1" t="s">
        <v>5434</v>
      </c>
      <c r="AE6389" s="1" t="s">
        <v>5434</v>
      </c>
    </row>
    <row r="6390" spans="3:31" ht="12.75" hidden="1">
      <c r="C6390" s="1" t="s">
        <v>4901</v>
      </c>
      <c r="D6390" s="1" t="s">
        <v>4901</v>
      </c>
      <c r="E6390" s="1" t="s">
        <v>4901</v>
      </c>
      <c r="F6390" s="1" t="s">
        <v>4901</v>
      </c>
      <c r="G6390" s="1" t="s">
        <v>4901</v>
      </c>
      <c r="H6390" s="1" t="s">
        <v>4901</v>
      </c>
      <c r="I6390" s="1" t="s">
        <v>4901</v>
      </c>
      <c r="J6390" s="1" t="s">
        <v>4901</v>
      </c>
      <c r="K6390" s="1" t="s">
        <v>4901</v>
      </c>
      <c r="M6390" s="3">
        <v>0</v>
      </c>
      <c r="O6390" s="1" t="s">
        <v>5434</v>
      </c>
      <c r="P6390" s="1" t="s">
        <v>5434</v>
      </c>
      <c r="Q6390" s="1" t="s">
        <v>5434</v>
      </c>
      <c r="R6390" s="1" t="s">
        <v>5434</v>
      </c>
      <c r="S6390" s="1" t="s">
        <v>5434</v>
      </c>
      <c r="T6390" s="1" t="s">
        <v>5434</v>
      </c>
      <c r="U6390" s="1" t="s">
        <v>5434</v>
      </c>
      <c r="W6390" s="3">
        <v>0</v>
      </c>
      <c r="Y6390" s="1" t="s">
        <v>5434</v>
      </c>
      <c r="Z6390" s="1" t="s">
        <v>5434</v>
      </c>
      <c r="AA6390" s="1" t="s">
        <v>5434</v>
      </c>
      <c r="AB6390" s="1" t="s">
        <v>5434</v>
      </c>
      <c r="AC6390" s="1" t="s">
        <v>5434</v>
      </c>
      <c r="AD6390" s="1" t="s">
        <v>5434</v>
      </c>
      <c r="AE6390" s="1" t="s">
        <v>5434</v>
      </c>
    </row>
    <row r="6391" spans="3:31" ht="12.75" hidden="1">
      <c r="C6391" s="1" t="s">
        <v>4901</v>
      </c>
      <c r="D6391" s="1" t="s">
        <v>4901</v>
      </c>
      <c r="E6391" s="1" t="s">
        <v>4901</v>
      </c>
      <c r="F6391" s="1" t="s">
        <v>4901</v>
      </c>
      <c r="G6391" s="1" t="s">
        <v>4901</v>
      </c>
      <c r="H6391" s="1" t="s">
        <v>4901</v>
      </c>
      <c r="I6391" s="1" t="s">
        <v>4901</v>
      </c>
      <c r="J6391" s="1" t="s">
        <v>4901</v>
      </c>
      <c r="K6391" s="1" t="s">
        <v>4901</v>
      </c>
      <c r="M6391" s="3">
        <v>0</v>
      </c>
      <c r="O6391" s="1" t="s">
        <v>5434</v>
      </c>
      <c r="P6391" s="1" t="s">
        <v>5434</v>
      </c>
      <c r="Q6391" s="1" t="s">
        <v>5434</v>
      </c>
      <c r="R6391" s="1" t="s">
        <v>5434</v>
      </c>
      <c r="S6391" s="1" t="s">
        <v>5434</v>
      </c>
      <c r="T6391" s="1" t="s">
        <v>5434</v>
      </c>
      <c r="U6391" s="1" t="s">
        <v>5434</v>
      </c>
      <c r="W6391" s="3">
        <v>0</v>
      </c>
      <c r="Y6391" s="1" t="s">
        <v>5434</v>
      </c>
      <c r="Z6391" s="1" t="s">
        <v>5434</v>
      </c>
      <c r="AA6391" s="1" t="s">
        <v>5434</v>
      </c>
      <c r="AB6391" s="1" t="s">
        <v>5434</v>
      </c>
      <c r="AC6391" s="1" t="s">
        <v>5434</v>
      </c>
      <c r="AD6391" s="1" t="s">
        <v>5434</v>
      </c>
      <c r="AE6391" s="1" t="s">
        <v>5434</v>
      </c>
    </row>
    <row r="6392" spans="3:31" ht="12.75" hidden="1">
      <c r="C6392" s="1" t="s">
        <v>4901</v>
      </c>
      <c r="D6392" s="1" t="s">
        <v>4901</v>
      </c>
      <c r="E6392" s="1" t="s">
        <v>4901</v>
      </c>
      <c r="F6392" s="1" t="s">
        <v>4901</v>
      </c>
      <c r="G6392" s="1" t="s">
        <v>4901</v>
      </c>
      <c r="H6392" s="1" t="s">
        <v>4901</v>
      </c>
      <c r="I6392" s="1" t="s">
        <v>4901</v>
      </c>
      <c r="J6392" s="1" t="s">
        <v>4901</v>
      </c>
      <c r="K6392" s="1" t="s">
        <v>4901</v>
      </c>
      <c r="M6392" s="3">
        <v>0</v>
      </c>
      <c r="O6392" s="1" t="s">
        <v>5434</v>
      </c>
      <c r="P6392" s="1" t="s">
        <v>5434</v>
      </c>
      <c r="Q6392" s="1" t="s">
        <v>5434</v>
      </c>
      <c r="R6392" s="1" t="s">
        <v>5434</v>
      </c>
      <c r="S6392" s="1" t="s">
        <v>5434</v>
      </c>
      <c r="T6392" s="1" t="s">
        <v>5434</v>
      </c>
      <c r="U6392" s="1" t="s">
        <v>5434</v>
      </c>
      <c r="W6392" s="3">
        <v>0</v>
      </c>
      <c r="Y6392" s="1" t="s">
        <v>5434</v>
      </c>
      <c r="Z6392" s="1" t="s">
        <v>5434</v>
      </c>
      <c r="AA6392" s="1" t="s">
        <v>5434</v>
      </c>
      <c r="AB6392" s="1" t="s">
        <v>5434</v>
      </c>
      <c r="AC6392" s="1" t="s">
        <v>5434</v>
      </c>
      <c r="AD6392" s="1" t="s">
        <v>5434</v>
      </c>
      <c r="AE6392" s="1" t="s">
        <v>5434</v>
      </c>
    </row>
    <row r="6393" spans="3:31" ht="12.75" hidden="1">
      <c r="C6393" s="1" t="s">
        <v>4901</v>
      </c>
      <c r="D6393" s="1" t="s">
        <v>4901</v>
      </c>
      <c r="E6393" s="1" t="s">
        <v>4901</v>
      </c>
      <c r="F6393" s="1" t="s">
        <v>4901</v>
      </c>
      <c r="G6393" s="1" t="s">
        <v>4901</v>
      </c>
      <c r="H6393" s="1" t="s">
        <v>4901</v>
      </c>
      <c r="I6393" s="1" t="s">
        <v>4901</v>
      </c>
      <c r="J6393" s="1" t="s">
        <v>4901</v>
      </c>
      <c r="K6393" s="1" t="s">
        <v>4901</v>
      </c>
      <c r="M6393" s="3">
        <v>0</v>
      </c>
      <c r="O6393" s="1" t="s">
        <v>5434</v>
      </c>
      <c r="P6393" s="1" t="s">
        <v>5434</v>
      </c>
      <c r="Q6393" s="1" t="s">
        <v>5434</v>
      </c>
      <c r="R6393" s="1" t="s">
        <v>5434</v>
      </c>
      <c r="S6393" s="1" t="s">
        <v>5434</v>
      </c>
      <c r="T6393" s="1" t="s">
        <v>5434</v>
      </c>
      <c r="U6393" s="1" t="s">
        <v>5434</v>
      </c>
      <c r="W6393" s="3">
        <v>0</v>
      </c>
      <c r="Y6393" s="1" t="s">
        <v>5434</v>
      </c>
      <c r="Z6393" s="1" t="s">
        <v>5434</v>
      </c>
      <c r="AA6393" s="1" t="s">
        <v>5434</v>
      </c>
      <c r="AB6393" s="1" t="s">
        <v>5434</v>
      </c>
      <c r="AC6393" s="1" t="s">
        <v>5434</v>
      </c>
      <c r="AD6393" s="1" t="s">
        <v>5434</v>
      </c>
      <c r="AE6393" s="1" t="s">
        <v>5434</v>
      </c>
    </row>
    <row r="6394" spans="3:31" ht="12.75" hidden="1">
      <c r="C6394" s="1" t="s">
        <v>4901</v>
      </c>
      <c r="D6394" s="1" t="s">
        <v>4901</v>
      </c>
      <c r="E6394" s="1" t="s">
        <v>4901</v>
      </c>
      <c r="F6394" s="1" t="s">
        <v>4901</v>
      </c>
      <c r="G6394" s="1" t="s">
        <v>4901</v>
      </c>
      <c r="H6394" s="1" t="s">
        <v>4901</v>
      </c>
      <c r="I6394" s="1" t="s">
        <v>4901</v>
      </c>
      <c r="J6394" s="1" t="s">
        <v>4901</v>
      </c>
      <c r="K6394" s="1" t="s">
        <v>4901</v>
      </c>
      <c r="M6394" s="3">
        <v>0</v>
      </c>
      <c r="O6394" s="1" t="s">
        <v>5434</v>
      </c>
      <c r="P6394" s="1" t="s">
        <v>5434</v>
      </c>
      <c r="Q6394" s="1" t="s">
        <v>5434</v>
      </c>
      <c r="R6394" s="1" t="s">
        <v>5434</v>
      </c>
      <c r="S6394" s="1" t="s">
        <v>5434</v>
      </c>
      <c r="T6394" s="1" t="s">
        <v>5434</v>
      </c>
      <c r="U6394" s="1" t="s">
        <v>5434</v>
      </c>
      <c r="W6394" s="3">
        <v>0</v>
      </c>
      <c r="Y6394" s="1" t="s">
        <v>5434</v>
      </c>
      <c r="Z6394" s="1" t="s">
        <v>5434</v>
      </c>
      <c r="AA6394" s="1" t="s">
        <v>5434</v>
      </c>
      <c r="AB6394" s="1" t="s">
        <v>5434</v>
      </c>
      <c r="AC6394" s="1" t="s">
        <v>5434</v>
      </c>
      <c r="AD6394" s="1" t="s">
        <v>5434</v>
      </c>
      <c r="AE6394" s="1" t="s">
        <v>5434</v>
      </c>
    </row>
    <row r="6395" spans="3:31" ht="12.75" hidden="1">
      <c r="C6395" s="1" t="s">
        <v>4901</v>
      </c>
      <c r="D6395" s="1" t="s">
        <v>4901</v>
      </c>
      <c r="E6395" s="1" t="s">
        <v>4901</v>
      </c>
      <c r="F6395" s="1" t="s">
        <v>4901</v>
      </c>
      <c r="G6395" s="1" t="s">
        <v>4901</v>
      </c>
      <c r="H6395" s="1" t="s">
        <v>4901</v>
      </c>
      <c r="I6395" s="1" t="s">
        <v>4901</v>
      </c>
      <c r="J6395" s="1" t="s">
        <v>4901</v>
      </c>
      <c r="K6395" s="1" t="s">
        <v>4901</v>
      </c>
      <c r="M6395" s="3">
        <v>0</v>
      </c>
      <c r="O6395" s="1" t="s">
        <v>5434</v>
      </c>
      <c r="P6395" s="1" t="s">
        <v>5434</v>
      </c>
      <c r="Q6395" s="1" t="s">
        <v>5434</v>
      </c>
      <c r="R6395" s="1" t="s">
        <v>5434</v>
      </c>
      <c r="S6395" s="1" t="s">
        <v>5434</v>
      </c>
      <c r="T6395" s="1" t="s">
        <v>5434</v>
      </c>
      <c r="U6395" s="1" t="s">
        <v>5434</v>
      </c>
      <c r="W6395" s="3">
        <v>0</v>
      </c>
      <c r="Y6395" s="1" t="s">
        <v>5434</v>
      </c>
      <c r="Z6395" s="1" t="s">
        <v>5434</v>
      </c>
      <c r="AA6395" s="1" t="s">
        <v>5434</v>
      </c>
      <c r="AB6395" s="1" t="s">
        <v>5434</v>
      </c>
      <c r="AC6395" s="1" t="s">
        <v>5434</v>
      </c>
      <c r="AD6395" s="1" t="s">
        <v>5434</v>
      </c>
      <c r="AE6395" s="1" t="s">
        <v>5434</v>
      </c>
    </row>
    <row r="6396" spans="3:31" ht="12.75" hidden="1">
      <c r="C6396" s="1" t="s">
        <v>4901</v>
      </c>
      <c r="D6396" s="1" t="s">
        <v>4901</v>
      </c>
      <c r="E6396" s="1" t="s">
        <v>4901</v>
      </c>
      <c r="F6396" s="1" t="s">
        <v>4901</v>
      </c>
      <c r="G6396" s="1" t="s">
        <v>4901</v>
      </c>
      <c r="H6396" s="1" t="s">
        <v>4901</v>
      </c>
      <c r="I6396" s="1" t="s">
        <v>4901</v>
      </c>
      <c r="J6396" s="1" t="s">
        <v>4901</v>
      </c>
      <c r="K6396" s="1" t="s">
        <v>4901</v>
      </c>
      <c r="M6396" s="3">
        <v>0</v>
      </c>
      <c r="O6396" s="1" t="s">
        <v>5434</v>
      </c>
      <c r="P6396" s="1" t="s">
        <v>5434</v>
      </c>
      <c r="Q6396" s="1" t="s">
        <v>5434</v>
      </c>
      <c r="R6396" s="1" t="s">
        <v>5434</v>
      </c>
      <c r="S6396" s="1" t="s">
        <v>5434</v>
      </c>
      <c r="T6396" s="1" t="s">
        <v>5434</v>
      </c>
      <c r="U6396" s="1" t="s">
        <v>5434</v>
      </c>
      <c r="W6396" s="3">
        <v>0</v>
      </c>
      <c r="Y6396" s="1" t="s">
        <v>5434</v>
      </c>
      <c r="Z6396" s="1" t="s">
        <v>5434</v>
      </c>
      <c r="AA6396" s="1" t="s">
        <v>5434</v>
      </c>
      <c r="AB6396" s="1" t="s">
        <v>5434</v>
      </c>
      <c r="AC6396" s="1" t="s">
        <v>5434</v>
      </c>
      <c r="AD6396" s="1" t="s">
        <v>5434</v>
      </c>
      <c r="AE6396" s="1" t="s">
        <v>5434</v>
      </c>
    </row>
    <row r="6397" spans="3:31" ht="12.75" hidden="1">
      <c r="C6397" s="1" t="s">
        <v>4901</v>
      </c>
      <c r="D6397" s="1" t="s">
        <v>4901</v>
      </c>
      <c r="E6397" s="1" t="s">
        <v>4901</v>
      </c>
      <c r="F6397" s="1" t="s">
        <v>4901</v>
      </c>
      <c r="G6397" s="1" t="s">
        <v>4901</v>
      </c>
      <c r="H6397" s="1" t="s">
        <v>4901</v>
      </c>
      <c r="I6397" s="1" t="s">
        <v>4901</v>
      </c>
      <c r="J6397" s="1" t="s">
        <v>4901</v>
      </c>
      <c r="K6397" s="1" t="s">
        <v>4901</v>
      </c>
      <c r="M6397" s="3">
        <v>0</v>
      </c>
      <c r="O6397" s="1" t="s">
        <v>5434</v>
      </c>
      <c r="P6397" s="1" t="s">
        <v>5434</v>
      </c>
      <c r="Q6397" s="1" t="s">
        <v>5434</v>
      </c>
      <c r="R6397" s="1" t="s">
        <v>5434</v>
      </c>
      <c r="S6397" s="1" t="s">
        <v>5434</v>
      </c>
      <c r="T6397" s="1" t="s">
        <v>5434</v>
      </c>
      <c r="U6397" s="1" t="s">
        <v>5434</v>
      </c>
      <c r="W6397" s="3">
        <v>0</v>
      </c>
      <c r="Y6397" s="1" t="s">
        <v>5434</v>
      </c>
      <c r="Z6397" s="1" t="s">
        <v>5434</v>
      </c>
      <c r="AA6397" s="1" t="s">
        <v>5434</v>
      </c>
      <c r="AB6397" s="1" t="s">
        <v>5434</v>
      </c>
      <c r="AC6397" s="1" t="s">
        <v>5434</v>
      </c>
      <c r="AD6397" s="1" t="s">
        <v>5434</v>
      </c>
      <c r="AE6397" s="1" t="s">
        <v>5434</v>
      </c>
    </row>
    <row r="6398" spans="3:31" ht="12.75" hidden="1">
      <c r="C6398" s="1" t="s">
        <v>4901</v>
      </c>
      <c r="D6398" s="1" t="s">
        <v>4901</v>
      </c>
      <c r="E6398" s="1" t="s">
        <v>4901</v>
      </c>
      <c r="F6398" s="1" t="s">
        <v>4901</v>
      </c>
      <c r="G6398" s="1" t="s">
        <v>4901</v>
      </c>
      <c r="H6398" s="1" t="s">
        <v>4901</v>
      </c>
      <c r="I6398" s="1" t="s">
        <v>4901</v>
      </c>
      <c r="J6398" s="1" t="s">
        <v>4901</v>
      </c>
      <c r="K6398" s="1" t="s">
        <v>4901</v>
      </c>
      <c r="M6398" s="3">
        <v>0</v>
      </c>
      <c r="O6398" s="1" t="s">
        <v>5434</v>
      </c>
      <c r="P6398" s="1" t="s">
        <v>5434</v>
      </c>
      <c r="Q6398" s="1" t="s">
        <v>5434</v>
      </c>
      <c r="R6398" s="1" t="s">
        <v>5434</v>
      </c>
      <c r="S6398" s="1" t="s">
        <v>5434</v>
      </c>
      <c r="T6398" s="1" t="s">
        <v>5434</v>
      </c>
      <c r="U6398" s="1" t="s">
        <v>5434</v>
      </c>
      <c r="W6398" s="3">
        <v>0</v>
      </c>
      <c r="Y6398" s="1" t="s">
        <v>5434</v>
      </c>
      <c r="Z6398" s="1" t="s">
        <v>5434</v>
      </c>
      <c r="AA6398" s="1" t="s">
        <v>5434</v>
      </c>
      <c r="AB6398" s="1" t="s">
        <v>5434</v>
      </c>
      <c r="AC6398" s="1" t="s">
        <v>5434</v>
      </c>
      <c r="AD6398" s="1" t="s">
        <v>5434</v>
      </c>
      <c r="AE6398" s="1" t="s">
        <v>5434</v>
      </c>
    </row>
    <row r="6399" spans="3:31" ht="12.75" hidden="1">
      <c r="C6399" s="1" t="s">
        <v>4901</v>
      </c>
      <c r="D6399" s="1" t="s">
        <v>4901</v>
      </c>
      <c r="E6399" s="1" t="s">
        <v>4901</v>
      </c>
      <c r="F6399" s="1" t="s">
        <v>4901</v>
      </c>
      <c r="G6399" s="1" t="s">
        <v>4901</v>
      </c>
      <c r="H6399" s="1" t="s">
        <v>4901</v>
      </c>
      <c r="I6399" s="1" t="s">
        <v>4901</v>
      </c>
      <c r="J6399" s="1" t="s">
        <v>4901</v>
      </c>
      <c r="K6399" s="1" t="s">
        <v>4901</v>
      </c>
      <c r="M6399" s="3">
        <v>0</v>
      </c>
      <c r="O6399" s="1" t="s">
        <v>5434</v>
      </c>
      <c r="P6399" s="1" t="s">
        <v>5434</v>
      </c>
      <c r="Q6399" s="1" t="s">
        <v>5434</v>
      </c>
      <c r="R6399" s="1" t="s">
        <v>5434</v>
      </c>
      <c r="S6399" s="1" t="s">
        <v>5434</v>
      </c>
      <c r="T6399" s="1" t="s">
        <v>5434</v>
      </c>
      <c r="U6399" s="1" t="s">
        <v>5434</v>
      </c>
      <c r="W6399" s="3">
        <v>0</v>
      </c>
      <c r="Y6399" s="1" t="s">
        <v>5434</v>
      </c>
      <c r="Z6399" s="1" t="s">
        <v>5434</v>
      </c>
      <c r="AA6399" s="1" t="s">
        <v>5434</v>
      </c>
      <c r="AB6399" s="1" t="s">
        <v>5434</v>
      </c>
      <c r="AC6399" s="1" t="s">
        <v>5434</v>
      </c>
      <c r="AD6399" s="1" t="s">
        <v>5434</v>
      </c>
      <c r="AE6399" s="1" t="s">
        <v>5434</v>
      </c>
    </row>
    <row r="6400" spans="3:31" ht="12.75" hidden="1">
      <c r="C6400" s="1" t="s">
        <v>4901</v>
      </c>
      <c r="D6400" s="1" t="s">
        <v>4901</v>
      </c>
      <c r="E6400" s="1" t="s">
        <v>4901</v>
      </c>
      <c r="F6400" s="1" t="s">
        <v>4901</v>
      </c>
      <c r="G6400" s="1" t="s">
        <v>4901</v>
      </c>
      <c r="H6400" s="1" t="s">
        <v>4901</v>
      </c>
      <c r="I6400" s="1" t="s">
        <v>4901</v>
      </c>
      <c r="J6400" s="1" t="s">
        <v>4901</v>
      </c>
      <c r="K6400" s="1" t="s">
        <v>4901</v>
      </c>
      <c r="M6400" s="3">
        <v>0</v>
      </c>
      <c r="O6400" s="1" t="s">
        <v>5434</v>
      </c>
      <c r="P6400" s="1" t="s">
        <v>5434</v>
      </c>
      <c r="Q6400" s="1" t="s">
        <v>5434</v>
      </c>
      <c r="R6400" s="1" t="s">
        <v>5434</v>
      </c>
      <c r="S6400" s="1" t="s">
        <v>5434</v>
      </c>
      <c r="T6400" s="1" t="s">
        <v>5434</v>
      </c>
      <c r="U6400" s="1" t="s">
        <v>5434</v>
      </c>
      <c r="W6400" s="3">
        <v>0</v>
      </c>
      <c r="Y6400" s="1" t="s">
        <v>5434</v>
      </c>
      <c r="Z6400" s="1" t="s">
        <v>5434</v>
      </c>
      <c r="AA6400" s="1" t="s">
        <v>5434</v>
      </c>
      <c r="AB6400" s="1" t="s">
        <v>5434</v>
      </c>
      <c r="AC6400" s="1" t="s">
        <v>5434</v>
      </c>
      <c r="AD6400" s="1" t="s">
        <v>5434</v>
      </c>
      <c r="AE6400" s="1" t="s">
        <v>5434</v>
      </c>
    </row>
    <row r="6401" spans="3:31" ht="12.75" hidden="1">
      <c r="C6401" s="1" t="s">
        <v>4901</v>
      </c>
      <c r="D6401" s="1" t="s">
        <v>4901</v>
      </c>
      <c r="E6401" s="1" t="s">
        <v>4901</v>
      </c>
      <c r="F6401" s="1" t="s">
        <v>4901</v>
      </c>
      <c r="G6401" s="1" t="s">
        <v>4901</v>
      </c>
      <c r="H6401" s="1" t="s">
        <v>4901</v>
      </c>
      <c r="I6401" s="1" t="s">
        <v>4901</v>
      </c>
      <c r="J6401" s="1" t="s">
        <v>4901</v>
      </c>
      <c r="K6401" s="1" t="s">
        <v>4901</v>
      </c>
      <c r="M6401" s="3">
        <v>0</v>
      </c>
      <c r="O6401" s="1" t="s">
        <v>5434</v>
      </c>
      <c r="P6401" s="1" t="s">
        <v>5434</v>
      </c>
      <c r="Q6401" s="1" t="s">
        <v>5434</v>
      </c>
      <c r="R6401" s="1" t="s">
        <v>5434</v>
      </c>
      <c r="S6401" s="1" t="s">
        <v>5434</v>
      </c>
      <c r="T6401" s="1" t="s">
        <v>5434</v>
      </c>
      <c r="U6401" s="1" t="s">
        <v>5434</v>
      </c>
      <c r="W6401" s="3">
        <v>0</v>
      </c>
      <c r="Y6401" s="1" t="s">
        <v>5434</v>
      </c>
      <c r="Z6401" s="1" t="s">
        <v>5434</v>
      </c>
      <c r="AA6401" s="1" t="s">
        <v>5434</v>
      </c>
      <c r="AB6401" s="1" t="s">
        <v>5434</v>
      </c>
      <c r="AC6401" s="1" t="s">
        <v>5434</v>
      </c>
      <c r="AD6401" s="1" t="s">
        <v>5434</v>
      </c>
      <c r="AE6401" s="1" t="s">
        <v>5434</v>
      </c>
    </row>
    <row r="6402" spans="3:31" ht="12.75" hidden="1">
      <c r="C6402" s="1" t="s">
        <v>4901</v>
      </c>
      <c r="D6402" s="1" t="s">
        <v>4901</v>
      </c>
      <c r="E6402" s="1" t="s">
        <v>4901</v>
      </c>
      <c r="F6402" s="1" t="s">
        <v>4901</v>
      </c>
      <c r="G6402" s="1" t="s">
        <v>4901</v>
      </c>
      <c r="H6402" s="1" t="s">
        <v>4901</v>
      </c>
      <c r="I6402" s="1" t="s">
        <v>4901</v>
      </c>
      <c r="J6402" s="1" t="s">
        <v>4901</v>
      </c>
      <c r="K6402" s="1" t="s">
        <v>4901</v>
      </c>
      <c r="M6402" s="3">
        <v>0</v>
      </c>
      <c r="O6402" s="1" t="s">
        <v>5434</v>
      </c>
      <c r="P6402" s="1" t="s">
        <v>5434</v>
      </c>
      <c r="Q6402" s="1" t="s">
        <v>5434</v>
      </c>
      <c r="R6402" s="1" t="s">
        <v>5434</v>
      </c>
      <c r="S6402" s="1" t="s">
        <v>5434</v>
      </c>
      <c r="T6402" s="1" t="s">
        <v>5434</v>
      </c>
      <c r="U6402" s="1" t="s">
        <v>5434</v>
      </c>
      <c r="W6402" s="3">
        <v>0</v>
      </c>
      <c r="Y6402" s="1" t="s">
        <v>5434</v>
      </c>
      <c r="Z6402" s="1" t="s">
        <v>5434</v>
      </c>
      <c r="AA6402" s="1" t="s">
        <v>5434</v>
      </c>
      <c r="AB6402" s="1" t="s">
        <v>5434</v>
      </c>
      <c r="AC6402" s="1" t="s">
        <v>5434</v>
      </c>
      <c r="AD6402" s="1" t="s">
        <v>5434</v>
      </c>
      <c r="AE6402" s="1" t="s">
        <v>5434</v>
      </c>
    </row>
    <row r="6403" spans="3:31" ht="12.75" hidden="1">
      <c r="C6403" s="1" t="s">
        <v>4901</v>
      </c>
      <c r="D6403" s="1" t="s">
        <v>4901</v>
      </c>
      <c r="E6403" s="1" t="s">
        <v>4901</v>
      </c>
      <c r="F6403" s="1" t="s">
        <v>4901</v>
      </c>
      <c r="G6403" s="1" t="s">
        <v>4901</v>
      </c>
      <c r="H6403" s="1" t="s">
        <v>4901</v>
      </c>
      <c r="I6403" s="1" t="s">
        <v>4901</v>
      </c>
      <c r="J6403" s="1" t="s">
        <v>4901</v>
      </c>
      <c r="K6403" s="1" t="s">
        <v>4901</v>
      </c>
      <c r="M6403" s="3">
        <v>0</v>
      </c>
      <c r="O6403" s="1" t="s">
        <v>5434</v>
      </c>
      <c r="P6403" s="1" t="s">
        <v>5434</v>
      </c>
      <c r="Q6403" s="1" t="s">
        <v>5434</v>
      </c>
      <c r="R6403" s="1" t="s">
        <v>5434</v>
      </c>
      <c r="S6403" s="1" t="s">
        <v>5434</v>
      </c>
      <c r="T6403" s="1" t="s">
        <v>5434</v>
      </c>
      <c r="U6403" s="1" t="s">
        <v>5434</v>
      </c>
      <c r="W6403" s="3">
        <v>0</v>
      </c>
      <c r="Y6403" s="1" t="s">
        <v>5434</v>
      </c>
      <c r="Z6403" s="1" t="s">
        <v>5434</v>
      </c>
      <c r="AA6403" s="1" t="s">
        <v>5434</v>
      </c>
      <c r="AB6403" s="1" t="s">
        <v>5434</v>
      </c>
      <c r="AC6403" s="1" t="s">
        <v>5434</v>
      </c>
      <c r="AD6403" s="1" t="s">
        <v>5434</v>
      </c>
      <c r="AE6403" s="1" t="s">
        <v>5434</v>
      </c>
    </row>
    <row r="6404" spans="3:31" ht="12.75" hidden="1">
      <c r="C6404" s="1" t="s">
        <v>4901</v>
      </c>
      <c r="D6404" s="1" t="s">
        <v>4901</v>
      </c>
      <c r="E6404" s="1" t="s">
        <v>4901</v>
      </c>
      <c r="F6404" s="1" t="s">
        <v>4901</v>
      </c>
      <c r="G6404" s="1" t="s">
        <v>4901</v>
      </c>
      <c r="H6404" s="1" t="s">
        <v>4901</v>
      </c>
      <c r="I6404" s="1" t="s">
        <v>4901</v>
      </c>
      <c r="J6404" s="1" t="s">
        <v>4901</v>
      </c>
      <c r="K6404" s="1" t="s">
        <v>4901</v>
      </c>
      <c r="M6404" s="3">
        <v>0</v>
      </c>
      <c r="O6404" s="1" t="s">
        <v>5434</v>
      </c>
      <c r="P6404" s="1" t="s">
        <v>5434</v>
      </c>
      <c r="Q6404" s="1" t="s">
        <v>5434</v>
      </c>
      <c r="R6404" s="1" t="s">
        <v>5434</v>
      </c>
      <c r="S6404" s="1" t="s">
        <v>5434</v>
      </c>
      <c r="T6404" s="1" t="s">
        <v>5434</v>
      </c>
      <c r="U6404" s="1" t="s">
        <v>5434</v>
      </c>
      <c r="W6404" s="3">
        <v>0</v>
      </c>
      <c r="Y6404" s="1" t="s">
        <v>5434</v>
      </c>
      <c r="Z6404" s="1" t="s">
        <v>5434</v>
      </c>
      <c r="AA6404" s="1" t="s">
        <v>5434</v>
      </c>
      <c r="AB6404" s="1" t="s">
        <v>5434</v>
      </c>
      <c r="AC6404" s="1" t="s">
        <v>5434</v>
      </c>
      <c r="AD6404" s="1" t="s">
        <v>5434</v>
      </c>
      <c r="AE6404" s="1" t="s">
        <v>5434</v>
      </c>
    </row>
    <row r="6405" spans="3:31" ht="12.75" hidden="1">
      <c r="C6405" s="1" t="s">
        <v>4901</v>
      </c>
      <c r="D6405" s="1" t="s">
        <v>4901</v>
      </c>
      <c r="E6405" s="1" t="s">
        <v>4901</v>
      </c>
      <c r="F6405" s="1" t="s">
        <v>4901</v>
      </c>
      <c r="G6405" s="1" t="s">
        <v>4901</v>
      </c>
      <c r="H6405" s="1" t="s">
        <v>4901</v>
      </c>
      <c r="I6405" s="1" t="s">
        <v>4901</v>
      </c>
      <c r="J6405" s="1" t="s">
        <v>4901</v>
      </c>
      <c r="K6405" s="1" t="s">
        <v>4901</v>
      </c>
      <c r="M6405" s="3">
        <v>0</v>
      </c>
      <c r="O6405" s="1" t="s">
        <v>5434</v>
      </c>
      <c r="P6405" s="1" t="s">
        <v>5434</v>
      </c>
      <c r="Q6405" s="1" t="s">
        <v>5434</v>
      </c>
      <c r="R6405" s="1" t="s">
        <v>5434</v>
      </c>
      <c r="S6405" s="1" t="s">
        <v>5434</v>
      </c>
      <c r="T6405" s="1" t="s">
        <v>5434</v>
      </c>
      <c r="U6405" s="1" t="s">
        <v>5434</v>
      </c>
      <c r="W6405" s="3">
        <v>0</v>
      </c>
      <c r="Y6405" s="1" t="s">
        <v>5434</v>
      </c>
      <c r="Z6405" s="1" t="s">
        <v>5434</v>
      </c>
      <c r="AA6405" s="1" t="s">
        <v>5434</v>
      </c>
      <c r="AB6405" s="1" t="s">
        <v>5434</v>
      </c>
      <c r="AC6405" s="1" t="s">
        <v>5434</v>
      </c>
      <c r="AD6405" s="1" t="s">
        <v>5434</v>
      </c>
      <c r="AE6405" s="1" t="s">
        <v>5434</v>
      </c>
    </row>
    <row r="6406" spans="3:31" ht="12.75" hidden="1">
      <c r="C6406" s="1" t="s">
        <v>4901</v>
      </c>
      <c r="D6406" s="1" t="s">
        <v>4901</v>
      </c>
      <c r="E6406" s="1" t="s">
        <v>4901</v>
      </c>
      <c r="F6406" s="1" t="s">
        <v>4901</v>
      </c>
      <c r="G6406" s="1" t="s">
        <v>4901</v>
      </c>
      <c r="H6406" s="1" t="s">
        <v>4901</v>
      </c>
      <c r="I6406" s="1" t="s">
        <v>4901</v>
      </c>
      <c r="J6406" s="1" t="s">
        <v>4901</v>
      </c>
      <c r="K6406" s="1" t="s">
        <v>4901</v>
      </c>
      <c r="M6406" s="3">
        <v>0</v>
      </c>
      <c r="O6406" s="1" t="s">
        <v>5434</v>
      </c>
      <c r="P6406" s="1" t="s">
        <v>5434</v>
      </c>
      <c r="Q6406" s="1" t="s">
        <v>5434</v>
      </c>
      <c r="R6406" s="1" t="s">
        <v>5434</v>
      </c>
      <c r="S6406" s="1" t="s">
        <v>5434</v>
      </c>
      <c r="T6406" s="1" t="s">
        <v>5434</v>
      </c>
      <c r="U6406" s="1" t="s">
        <v>5434</v>
      </c>
      <c r="W6406" s="3">
        <v>0</v>
      </c>
      <c r="Y6406" s="1" t="s">
        <v>5434</v>
      </c>
      <c r="Z6406" s="1" t="s">
        <v>5434</v>
      </c>
      <c r="AA6406" s="1" t="s">
        <v>5434</v>
      </c>
      <c r="AB6406" s="1" t="s">
        <v>5434</v>
      </c>
      <c r="AC6406" s="1" t="s">
        <v>5434</v>
      </c>
      <c r="AD6406" s="1" t="s">
        <v>5434</v>
      </c>
      <c r="AE6406" s="1" t="s">
        <v>5434</v>
      </c>
    </row>
    <row r="6407" spans="3:31" ht="12.75" hidden="1">
      <c r="C6407" s="1" t="s">
        <v>4901</v>
      </c>
      <c r="D6407" s="1" t="s">
        <v>4901</v>
      </c>
      <c r="E6407" s="1" t="s">
        <v>4901</v>
      </c>
      <c r="F6407" s="1" t="s">
        <v>4901</v>
      </c>
      <c r="G6407" s="1" t="s">
        <v>4901</v>
      </c>
      <c r="H6407" s="1" t="s">
        <v>4901</v>
      </c>
      <c r="I6407" s="1" t="s">
        <v>4901</v>
      </c>
      <c r="J6407" s="1" t="s">
        <v>4901</v>
      </c>
      <c r="K6407" s="1" t="s">
        <v>4901</v>
      </c>
      <c r="M6407" s="3">
        <v>0</v>
      </c>
      <c r="O6407" s="1" t="s">
        <v>5434</v>
      </c>
      <c r="P6407" s="1" t="s">
        <v>5434</v>
      </c>
      <c r="Q6407" s="1" t="s">
        <v>5434</v>
      </c>
      <c r="R6407" s="1" t="s">
        <v>5434</v>
      </c>
      <c r="S6407" s="1" t="s">
        <v>5434</v>
      </c>
      <c r="T6407" s="1" t="s">
        <v>5434</v>
      </c>
      <c r="U6407" s="1" t="s">
        <v>5434</v>
      </c>
      <c r="W6407" s="3">
        <v>0</v>
      </c>
      <c r="Y6407" s="1" t="s">
        <v>5434</v>
      </c>
      <c r="Z6407" s="1" t="s">
        <v>5434</v>
      </c>
      <c r="AA6407" s="1" t="s">
        <v>5434</v>
      </c>
      <c r="AB6407" s="1" t="s">
        <v>5434</v>
      </c>
      <c r="AC6407" s="1" t="s">
        <v>5434</v>
      </c>
      <c r="AD6407" s="1" t="s">
        <v>5434</v>
      </c>
      <c r="AE6407" s="1" t="s">
        <v>5434</v>
      </c>
    </row>
    <row r="6408" spans="3:31" ht="12.75" hidden="1">
      <c r="C6408" s="1" t="s">
        <v>4901</v>
      </c>
      <c r="D6408" s="1" t="s">
        <v>4901</v>
      </c>
      <c r="E6408" s="1" t="s">
        <v>4901</v>
      </c>
      <c r="F6408" s="1" t="s">
        <v>4901</v>
      </c>
      <c r="G6408" s="1" t="s">
        <v>4901</v>
      </c>
      <c r="H6408" s="1" t="s">
        <v>4901</v>
      </c>
      <c r="I6408" s="1" t="s">
        <v>4901</v>
      </c>
      <c r="J6408" s="1" t="s">
        <v>4901</v>
      </c>
      <c r="K6408" s="1" t="s">
        <v>4901</v>
      </c>
      <c r="M6408" s="3">
        <v>0</v>
      </c>
      <c r="O6408" s="1" t="s">
        <v>5434</v>
      </c>
      <c r="P6408" s="1" t="s">
        <v>5434</v>
      </c>
      <c r="Q6408" s="1" t="s">
        <v>5434</v>
      </c>
      <c r="R6408" s="1" t="s">
        <v>5434</v>
      </c>
      <c r="S6408" s="1" t="s">
        <v>5434</v>
      </c>
      <c r="T6408" s="1" t="s">
        <v>5434</v>
      </c>
      <c r="U6408" s="1" t="s">
        <v>5434</v>
      </c>
      <c r="W6408" s="3">
        <v>0</v>
      </c>
      <c r="Y6408" s="1" t="s">
        <v>5434</v>
      </c>
      <c r="Z6408" s="1" t="s">
        <v>5434</v>
      </c>
      <c r="AA6408" s="1" t="s">
        <v>5434</v>
      </c>
      <c r="AB6408" s="1" t="s">
        <v>5434</v>
      </c>
      <c r="AC6408" s="1" t="s">
        <v>5434</v>
      </c>
      <c r="AD6408" s="1" t="s">
        <v>5434</v>
      </c>
      <c r="AE6408" s="1" t="s">
        <v>5434</v>
      </c>
    </row>
    <row r="6409" spans="3:31" ht="12.75" hidden="1">
      <c r="C6409" s="1" t="s">
        <v>4901</v>
      </c>
      <c r="D6409" s="1" t="s">
        <v>4901</v>
      </c>
      <c r="E6409" s="1" t="s">
        <v>4901</v>
      </c>
      <c r="F6409" s="1" t="s">
        <v>4901</v>
      </c>
      <c r="G6409" s="1" t="s">
        <v>4901</v>
      </c>
      <c r="H6409" s="1" t="s">
        <v>4901</v>
      </c>
      <c r="I6409" s="1" t="s">
        <v>4901</v>
      </c>
      <c r="J6409" s="1" t="s">
        <v>4901</v>
      </c>
      <c r="K6409" s="1" t="s">
        <v>4901</v>
      </c>
      <c r="M6409" s="3">
        <v>0</v>
      </c>
      <c r="O6409" s="1" t="s">
        <v>5434</v>
      </c>
      <c r="P6409" s="1" t="s">
        <v>5434</v>
      </c>
      <c r="Q6409" s="1" t="s">
        <v>5434</v>
      </c>
      <c r="R6409" s="1" t="s">
        <v>5434</v>
      </c>
      <c r="S6409" s="1" t="s">
        <v>5434</v>
      </c>
      <c r="T6409" s="1" t="s">
        <v>5434</v>
      </c>
      <c r="U6409" s="1" t="s">
        <v>5434</v>
      </c>
      <c r="W6409" s="3">
        <v>0</v>
      </c>
      <c r="Y6409" s="1" t="s">
        <v>5434</v>
      </c>
      <c r="Z6409" s="1" t="s">
        <v>5434</v>
      </c>
      <c r="AA6409" s="1" t="s">
        <v>5434</v>
      </c>
      <c r="AB6409" s="1" t="s">
        <v>5434</v>
      </c>
      <c r="AC6409" s="1" t="s">
        <v>5434</v>
      </c>
      <c r="AD6409" s="1" t="s">
        <v>5434</v>
      </c>
      <c r="AE6409" s="1" t="s">
        <v>5434</v>
      </c>
    </row>
    <row r="6410" spans="3:31" ht="12.75" hidden="1">
      <c r="C6410" s="1" t="s">
        <v>4901</v>
      </c>
      <c r="D6410" s="1" t="s">
        <v>4901</v>
      </c>
      <c r="E6410" s="1" t="s">
        <v>4901</v>
      </c>
      <c r="F6410" s="1" t="s">
        <v>4901</v>
      </c>
      <c r="G6410" s="1" t="s">
        <v>4901</v>
      </c>
      <c r="H6410" s="1" t="s">
        <v>4901</v>
      </c>
      <c r="I6410" s="1" t="s">
        <v>4901</v>
      </c>
      <c r="J6410" s="1" t="s">
        <v>4901</v>
      </c>
      <c r="K6410" s="1" t="s">
        <v>4901</v>
      </c>
      <c r="M6410" s="3">
        <v>0</v>
      </c>
      <c r="O6410" s="1" t="s">
        <v>5434</v>
      </c>
      <c r="P6410" s="1" t="s">
        <v>5434</v>
      </c>
      <c r="Q6410" s="1" t="s">
        <v>5434</v>
      </c>
      <c r="R6410" s="1" t="s">
        <v>5434</v>
      </c>
      <c r="S6410" s="1" t="s">
        <v>5434</v>
      </c>
      <c r="T6410" s="1" t="s">
        <v>5434</v>
      </c>
      <c r="U6410" s="1" t="s">
        <v>5434</v>
      </c>
      <c r="W6410" s="3">
        <v>0</v>
      </c>
      <c r="Y6410" s="1" t="s">
        <v>5434</v>
      </c>
      <c r="Z6410" s="1" t="s">
        <v>5434</v>
      </c>
      <c r="AA6410" s="1" t="s">
        <v>5434</v>
      </c>
      <c r="AB6410" s="1" t="s">
        <v>5434</v>
      </c>
      <c r="AC6410" s="1" t="s">
        <v>5434</v>
      </c>
      <c r="AD6410" s="1" t="s">
        <v>5434</v>
      </c>
      <c r="AE6410" s="1" t="s">
        <v>5434</v>
      </c>
    </row>
    <row r="6411" spans="3:31" ht="12.75" hidden="1">
      <c r="C6411" s="1" t="s">
        <v>4901</v>
      </c>
      <c r="D6411" s="1" t="s">
        <v>4901</v>
      </c>
      <c r="E6411" s="1" t="s">
        <v>4901</v>
      </c>
      <c r="F6411" s="1" t="s">
        <v>4901</v>
      </c>
      <c r="G6411" s="1" t="s">
        <v>4901</v>
      </c>
      <c r="H6411" s="1" t="s">
        <v>4901</v>
      </c>
      <c r="I6411" s="1" t="s">
        <v>4901</v>
      </c>
      <c r="J6411" s="1" t="s">
        <v>4901</v>
      </c>
      <c r="K6411" s="1" t="s">
        <v>4901</v>
      </c>
      <c r="M6411" s="3">
        <v>0</v>
      </c>
      <c r="O6411" s="1" t="s">
        <v>5434</v>
      </c>
      <c r="P6411" s="1" t="s">
        <v>5434</v>
      </c>
      <c r="Q6411" s="1" t="s">
        <v>5434</v>
      </c>
      <c r="R6411" s="1" t="s">
        <v>5434</v>
      </c>
      <c r="S6411" s="1" t="s">
        <v>5434</v>
      </c>
      <c r="T6411" s="1" t="s">
        <v>5434</v>
      </c>
      <c r="U6411" s="1" t="s">
        <v>5434</v>
      </c>
      <c r="W6411" s="3">
        <v>0</v>
      </c>
      <c r="Y6411" s="1" t="s">
        <v>5434</v>
      </c>
      <c r="Z6411" s="1" t="s">
        <v>5434</v>
      </c>
      <c r="AA6411" s="1" t="s">
        <v>5434</v>
      </c>
      <c r="AB6411" s="1" t="s">
        <v>5434</v>
      </c>
      <c r="AC6411" s="1" t="s">
        <v>5434</v>
      </c>
      <c r="AD6411" s="1" t="s">
        <v>5434</v>
      </c>
      <c r="AE6411" s="1" t="s">
        <v>5434</v>
      </c>
    </row>
    <row r="6412" spans="3:31" ht="12.75" hidden="1">
      <c r="C6412" s="1" t="s">
        <v>4901</v>
      </c>
      <c r="D6412" s="1" t="s">
        <v>4901</v>
      </c>
      <c r="E6412" s="1" t="s">
        <v>4901</v>
      </c>
      <c r="F6412" s="1" t="s">
        <v>4901</v>
      </c>
      <c r="G6412" s="1" t="s">
        <v>4901</v>
      </c>
      <c r="H6412" s="1" t="s">
        <v>4901</v>
      </c>
      <c r="I6412" s="1" t="s">
        <v>4901</v>
      </c>
      <c r="J6412" s="1" t="s">
        <v>4901</v>
      </c>
      <c r="K6412" s="1" t="s">
        <v>4901</v>
      </c>
      <c r="M6412" s="3">
        <v>0</v>
      </c>
      <c r="O6412" s="1" t="s">
        <v>5434</v>
      </c>
      <c r="P6412" s="1" t="s">
        <v>5434</v>
      </c>
      <c r="Q6412" s="1" t="s">
        <v>5434</v>
      </c>
      <c r="R6412" s="1" t="s">
        <v>5434</v>
      </c>
      <c r="S6412" s="1" t="s">
        <v>5434</v>
      </c>
      <c r="T6412" s="1" t="s">
        <v>5434</v>
      </c>
      <c r="U6412" s="1" t="s">
        <v>5434</v>
      </c>
      <c r="W6412" s="3">
        <v>0</v>
      </c>
      <c r="Y6412" s="1" t="s">
        <v>5434</v>
      </c>
      <c r="Z6412" s="1" t="s">
        <v>5434</v>
      </c>
      <c r="AA6412" s="1" t="s">
        <v>5434</v>
      </c>
      <c r="AB6412" s="1" t="s">
        <v>5434</v>
      </c>
      <c r="AC6412" s="1" t="s">
        <v>5434</v>
      </c>
      <c r="AD6412" s="1" t="s">
        <v>5434</v>
      </c>
      <c r="AE6412" s="1" t="s">
        <v>5434</v>
      </c>
    </row>
    <row r="6413" spans="3:31" ht="12.75" hidden="1">
      <c r="C6413" s="1" t="s">
        <v>4901</v>
      </c>
      <c r="D6413" s="1" t="s">
        <v>4901</v>
      </c>
      <c r="E6413" s="1" t="s">
        <v>4901</v>
      </c>
      <c r="F6413" s="1" t="s">
        <v>4901</v>
      </c>
      <c r="G6413" s="1" t="s">
        <v>4901</v>
      </c>
      <c r="H6413" s="1" t="s">
        <v>4901</v>
      </c>
      <c r="I6413" s="1" t="s">
        <v>4901</v>
      </c>
      <c r="J6413" s="1" t="s">
        <v>4901</v>
      </c>
      <c r="K6413" s="1" t="s">
        <v>4901</v>
      </c>
      <c r="M6413" s="3">
        <v>0</v>
      </c>
      <c r="O6413" s="1" t="s">
        <v>5434</v>
      </c>
      <c r="P6413" s="1" t="s">
        <v>5434</v>
      </c>
      <c r="Q6413" s="1" t="s">
        <v>5434</v>
      </c>
      <c r="R6413" s="1" t="s">
        <v>5434</v>
      </c>
      <c r="S6413" s="1" t="s">
        <v>5434</v>
      </c>
      <c r="T6413" s="1" t="s">
        <v>5434</v>
      </c>
      <c r="U6413" s="1" t="s">
        <v>5434</v>
      </c>
      <c r="W6413" s="3">
        <v>0</v>
      </c>
      <c r="Y6413" s="1" t="s">
        <v>5434</v>
      </c>
      <c r="Z6413" s="1" t="s">
        <v>5434</v>
      </c>
      <c r="AA6413" s="1" t="s">
        <v>5434</v>
      </c>
      <c r="AB6413" s="1" t="s">
        <v>5434</v>
      </c>
      <c r="AC6413" s="1" t="s">
        <v>5434</v>
      </c>
      <c r="AD6413" s="1" t="s">
        <v>5434</v>
      </c>
      <c r="AE6413" s="1" t="s">
        <v>5434</v>
      </c>
    </row>
    <row r="6414" spans="3:31" ht="12.75" hidden="1">
      <c r="C6414" s="1" t="s">
        <v>4901</v>
      </c>
      <c r="D6414" s="1" t="s">
        <v>4901</v>
      </c>
      <c r="E6414" s="1" t="s">
        <v>4901</v>
      </c>
      <c r="F6414" s="1" t="s">
        <v>4901</v>
      </c>
      <c r="G6414" s="1" t="s">
        <v>4901</v>
      </c>
      <c r="H6414" s="1" t="s">
        <v>4901</v>
      </c>
      <c r="I6414" s="1" t="s">
        <v>4901</v>
      </c>
      <c r="J6414" s="1" t="s">
        <v>4901</v>
      </c>
      <c r="K6414" s="1" t="s">
        <v>4901</v>
      </c>
      <c r="M6414" s="3">
        <v>0</v>
      </c>
      <c r="O6414" s="1" t="s">
        <v>5434</v>
      </c>
      <c r="P6414" s="1" t="s">
        <v>5434</v>
      </c>
      <c r="Q6414" s="1" t="s">
        <v>5434</v>
      </c>
      <c r="R6414" s="1" t="s">
        <v>5434</v>
      </c>
      <c r="S6414" s="1" t="s">
        <v>5434</v>
      </c>
      <c r="T6414" s="1" t="s">
        <v>5434</v>
      </c>
      <c r="U6414" s="1" t="s">
        <v>5434</v>
      </c>
      <c r="W6414" s="3">
        <v>0</v>
      </c>
      <c r="Y6414" s="1" t="s">
        <v>5434</v>
      </c>
      <c r="Z6414" s="1" t="s">
        <v>5434</v>
      </c>
      <c r="AA6414" s="1" t="s">
        <v>5434</v>
      </c>
      <c r="AB6414" s="1" t="s">
        <v>5434</v>
      </c>
      <c r="AC6414" s="1" t="s">
        <v>5434</v>
      </c>
      <c r="AD6414" s="1" t="s">
        <v>5434</v>
      </c>
      <c r="AE6414" s="1" t="s">
        <v>5434</v>
      </c>
    </row>
    <row r="6415" spans="3:31" ht="12.75" hidden="1">
      <c r="C6415" s="1" t="s">
        <v>4901</v>
      </c>
      <c r="D6415" s="1" t="s">
        <v>4901</v>
      </c>
      <c r="E6415" s="1" t="s">
        <v>4901</v>
      </c>
      <c r="F6415" s="1" t="s">
        <v>4901</v>
      </c>
      <c r="G6415" s="1" t="s">
        <v>4901</v>
      </c>
      <c r="H6415" s="1" t="s">
        <v>4901</v>
      </c>
      <c r="I6415" s="1" t="s">
        <v>4901</v>
      </c>
      <c r="J6415" s="1" t="s">
        <v>4901</v>
      </c>
      <c r="K6415" s="1" t="s">
        <v>4901</v>
      </c>
      <c r="M6415" s="3">
        <v>0</v>
      </c>
      <c r="O6415" s="1" t="s">
        <v>5434</v>
      </c>
      <c r="P6415" s="1" t="s">
        <v>5434</v>
      </c>
      <c r="Q6415" s="1" t="s">
        <v>5434</v>
      </c>
      <c r="R6415" s="1" t="s">
        <v>5434</v>
      </c>
      <c r="S6415" s="1" t="s">
        <v>5434</v>
      </c>
      <c r="T6415" s="1" t="s">
        <v>5434</v>
      </c>
      <c r="U6415" s="1" t="s">
        <v>5434</v>
      </c>
      <c r="W6415" s="3">
        <v>0</v>
      </c>
      <c r="Y6415" s="1" t="s">
        <v>5434</v>
      </c>
      <c r="Z6415" s="1" t="s">
        <v>5434</v>
      </c>
      <c r="AA6415" s="1" t="s">
        <v>5434</v>
      </c>
      <c r="AB6415" s="1" t="s">
        <v>5434</v>
      </c>
      <c r="AC6415" s="1" t="s">
        <v>5434</v>
      </c>
      <c r="AD6415" s="1" t="s">
        <v>5434</v>
      </c>
      <c r="AE6415" s="1" t="s">
        <v>5434</v>
      </c>
    </row>
    <row r="6416" spans="3:31" ht="12.75" hidden="1">
      <c r="C6416" s="1" t="s">
        <v>4901</v>
      </c>
      <c r="D6416" s="1" t="s">
        <v>4901</v>
      </c>
      <c r="E6416" s="1" t="s">
        <v>4901</v>
      </c>
      <c r="F6416" s="1" t="s">
        <v>4901</v>
      </c>
      <c r="G6416" s="1" t="s">
        <v>4901</v>
      </c>
      <c r="H6416" s="1" t="s">
        <v>4901</v>
      </c>
      <c r="I6416" s="1" t="s">
        <v>4901</v>
      </c>
      <c r="J6416" s="1" t="s">
        <v>4901</v>
      </c>
      <c r="K6416" s="1" t="s">
        <v>4901</v>
      </c>
      <c r="M6416" s="3">
        <v>0</v>
      </c>
      <c r="O6416" s="1" t="s">
        <v>5434</v>
      </c>
      <c r="P6416" s="1" t="s">
        <v>5434</v>
      </c>
      <c r="Q6416" s="1" t="s">
        <v>5434</v>
      </c>
      <c r="R6416" s="1" t="s">
        <v>5434</v>
      </c>
      <c r="S6416" s="1" t="s">
        <v>5434</v>
      </c>
      <c r="T6416" s="1" t="s">
        <v>5434</v>
      </c>
      <c r="U6416" s="1" t="s">
        <v>5434</v>
      </c>
      <c r="W6416" s="3">
        <v>0</v>
      </c>
      <c r="Y6416" s="1" t="s">
        <v>5434</v>
      </c>
      <c r="Z6416" s="1" t="s">
        <v>5434</v>
      </c>
      <c r="AA6416" s="1" t="s">
        <v>5434</v>
      </c>
      <c r="AB6416" s="1" t="s">
        <v>5434</v>
      </c>
      <c r="AC6416" s="1" t="s">
        <v>5434</v>
      </c>
      <c r="AD6416" s="1" t="s">
        <v>5434</v>
      </c>
      <c r="AE6416" s="1" t="s">
        <v>5434</v>
      </c>
    </row>
    <row r="6417" spans="3:31" ht="12.75" hidden="1">
      <c r="C6417" s="1" t="s">
        <v>4901</v>
      </c>
      <c r="D6417" s="1" t="s">
        <v>4901</v>
      </c>
      <c r="E6417" s="1" t="s">
        <v>4901</v>
      </c>
      <c r="F6417" s="1" t="s">
        <v>4901</v>
      </c>
      <c r="G6417" s="1" t="s">
        <v>4901</v>
      </c>
      <c r="H6417" s="1" t="s">
        <v>4901</v>
      </c>
      <c r="I6417" s="1" t="s">
        <v>4901</v>
      </c>
      <c r="J6417" s="1" t="s">
        <v>4901</v>
      </c>
      <c r="K6417" s="1" t="s">
        <v>4901</v>
      </c>
      <c r="M6417" s="3">
        <v>0</v>
      </c>
      <c r="O6417" s="1" t="s">
        <v>5434</v>
      </c>
      <c r="P6417" s="1" t="s">
        <v>5434</v>
      </c>
      <c r="Q6417" s="1" t="s">
        <v>5434</v>
      </c>
      <c r="R6417" s="1" t="s">
        <v>5434</v>
      </c>
      <c r="S6417" s="1" t="s">
        <v>5434</v>
      </c>
      <c r="T6417" s="1" t="s">
        <v>5434</v>
      </c>
      <c r="U6417" s="1" t="s">
        <v>5434</v>
      </c>
      <c r="W6417" s="3">
        <v>0</v>
      </c>
      <c r="Y6417" s="1" t="s">
        <v>5434</v>
      </c>
      <c r="Z6417" s="1" t="s">
        <v>5434</v>
      </c>
      <c r="AA6417" s="1" t="s">
        <v>5434</v>
      </c>
      <c r="AB6417" s="1" t="s">
        <v>5434</v>
      </c>
      <c r="AC6417" s="1" t="s">
        <v>5434</v>
      </c>
      <c r="AD6417" s="1" t="s">
        <v>5434</v>
      </c>
      <c r="AE6417" s="1" t="s">
        <v>5434</v>
      </c>
    </row>
    <row r="6418" spans="3:31" ht="12.75" hidden="1">
      <c r="C6418" s="1" t="s">
        <v>4901</v>
      </c>
      <c r="D6418" s="1" t="s">
        <v>4901</v>
      </c>
      <c r="E6418" s="1" t="s">
        <v>4901</v>
      </c>
      <c r="F6418" s="1" t="s">
        <v>4901</v>
      </c>
      <c r="G6418" s="1" t="s">
        <v>4901</v>
      </c>
      <c r="H6418" s="1" t="s">
        <v>4901</v>
      </c>
      <c r="I6418" s="1" t="s">
        <v>4901</v>
      </c>
      <c r="J6418" s="1" t="s">
        <v>4901</v>
      </c>
      <c r="K6418" s="1" t="s">
        <v>4901</v>
      </c>
      <c r="M6418" s="3">
        <v>0</v>
      </c>
      <c r="O6418" s="1" t="s">
        <v>5434</v>
      </c>
      <c r="P6418" s="1" t="s">
        <v>5434</v>
      </c>
      <c r="Q6418" s="1" t="s">
        <v>5434</v>
      </c>
      <c r="R6418" s="1" t="s">
        <v>5434</v>
      </c>
      <c r="S6418" s="1" t="s">
        <v>5434</v>
      </c>
      <c r="T6418" s="1" t="s">
        <v>5434</v>
      </c>
      <c r="U6418" s="1" t="s">
        <v>5434</v>
      </c>
      <c r="W6418" s="3">
        <v>0</v>
      </c>
      <c r="Y6418" s="1" t="s">
        <v>5434</v>
      </c>
      <c r="Z6418" s="1" t="s">
        <v>5434</v>
      </c>
      <c r="AA6418" s="1" t="s">
        <v>5434</v>
      </c>
      <c r="AB6418" s="1" t="s">
        <v>5434</v>
      </c>
      <c r="AC6418" s="1" t="s">
        <v>5434</v>
      </c>
      <c r="AD6418" s="1" t="s">
        <v>5434</v>
      </c>
      <c r="AE6418" s="1" t="s">
        <v>5434</v>
      </c>
    </row>
    <row r="6419" spans="3:31" ht="12.75" hidden="1">
      <c r="C6419" s="1" t="s">
        <v>4901</v>
      </c>
      <c r="D6419" s="1" t="s">
        <v>4901</v>
      </c>
      <c r="E6419" s="1" t="s">
        <v>4901</v>
      </c>
      <c r="F6419" s="1" t="s">
        <v>4901</v>
      </c>
      <c r="G6419" s="1" t="s">
        <v>4901</v>
      </c>
      <c r="H6419" s="1" t="s">
        <v>4901</v>
      </c>
      <c r="I6419" s="1" t="s">
        <v>4901</v>
      </c>
      <c r="J6419" s="1" t="s">
        <v>4901</v>
      </c>
      <c r="K6419" s="1" t="s">
        <v>4901</v>
      </c>
      <c r="M6419" s="3">
        <v>0</v>
      </c>
      <c r="O6419" s="1" t="s">
        <v>5434</v>
      </c>
      <c r="P6419" s="1" t="s">
        <v>5434</v>
      </c>
      <c r="Q6419" s="1" t="s">
        <v>5434</v>
      </c>
      <c r="R6419" s="1" t="s">
        <v>5434</v>
      </c>
      <c r="S6419" s="1" t="s">
        <v>5434</v>
      </c>
      <c r="T6419" s="1" t="s">
        <v>5434</v>
      </c>
      <c r="U6419" s="1" t="s">
        <v>5434</v>
      </c>
      <c r="W6419" s="3">
        <v>0</v>
      </c>
      <c r="Y6419" s="1" t="s">
        <v>5434</v>
      </c>
      <c r="Z6419" s="1" t="s">
        <v>5434</v>
      </c>
      <c r="AA6419" s="1" t="s">
        <v>5434</v>
      </c>
      <c r="AB6419" s="1" t="s">
        <v>5434</v>
      </c>
      <c r="AC6419" s="1" t="s">
        <v>5434</v>
      </c>
      <c r="AD6419" s="1" t="s">
        <v>5434</v>
      </c>
      <c r="AE6419" s="1" t="s">
        <v>5434</v>
      </c>
    </row>
    <row r="6420" spans="3:31" ht="12.75" hidden="1">
      <c r="C6420" s="1" t="s">
        <v>4901</v>
      </c>
      <c r="D6420" s="1" t="s">
        <v>4901</v>
      </c>
      <c r="E6420" s="1" t="s">
        <v>4901</v>
      </c>
      <c r="F6420" s="1" t="s">
        <v>4901</v>
      </c>
      <c r="G6420" s="1" t="s">
        <v>4901</v>
      </c>
      <c r="H6420" s="1" t="s">
        <v>4901</v>
      </c>
      <c r="I6420" s="1" t="s">
        <v>4901</v>
      </c>
      <c r="J6420" s="1" t="s">
        <v>4901</v>
      </c>
      <c r="K6420" s="1" t="s">
        <v>4901</v>
      </c>
      <c r="M6420" s="3">
        <v>0</v>
      </c>
      <c r="O6420" s="1" t="s">
        <v>5434</v>
      </c>
      <c r="P6420" s="1" t="s">
        <v>5434</v>
      </c>
      <c r="Q6420" s="1" t="s">
        <v>5434</v>
      </c>
      <c r="R6420" s="1" t="s">
        <v>5434</v>
      </c>
      <c r="S6420" s="1" t="s">
        <v>5434</v>
      </c>
      <c r="T6420" s="1" t="s">
        <v>5434</v>
      </c>
      <c r="U6420" s="1" t="s">
        <v>5434</v>
      </c>
      <c r="W6420" s="3">
        <v>0</v>
      </c>
      <c r="Y6420" s="1" t="s">
        <v>5434</v>
      </c>
      <c r="Z6420" s="1" t="s">
        <v>5434</v>
      </c>
      <c r="AA6420" s="1" t="s">
        <v>5434</v>
      </c>
      <c r="AB6420" s="1" t="s">
        <v>5434</v>
      </c>
      <c r="AC6420" s="1" t="s">
        <v>5434</v>
      </c>
      <c r="AD6420" s="1" t="s">
        <v>5434</v>
      </c>
      <c r="AE6420" s="1" t="s">
        <v>5434</v>
      </c>
    </row>
    <row r="6421" spans="3:31" ht="12.75" hidden="1">
      <c r="C6421" s="1" t="s">
        <v>4901</v>
      </c>
      <c r="D6421" s="1" t="s">
        <v>4901</v>
      </c>
      <c r="E6421" s="1" t="s">
        <v>4901</v>
      </c>
      <c r="F6421" s="1" t="s">
        <v>4901</v>
      </c>
      <c r="G6421" s="1" t="s">
        <v>4901</v>
      </c>
      <c r="H6421" s="1" t="s">
        <v>4901</v>
      </c>
      <c r="I6421" s="1" t="s">
        <v>4901</v>
      </c>
      <c r="J6421" s="1" t="s">
        <v>4901</v>
      </c>
      <c r="K6421" s="1" t="s">
        <v>4901</v>
      </c>
      <c r="M6421" s="3">
        <v>0</v>
      </c>
      <c r="O6421" s="1" t="s">
        <v>5434</v>
      </c>
      <c r="P6421" s="1" t="s">
        <v>5434</v>
      </c>
      <c r="Q6421" s="1" t="s">
        <v>5434</v>
      </c>
      <c r="R6421" s="1" t="s">
        <v>5434</v>
      </c>
      <c r="S6421" s="1" t="s">
        <v>5434</v>
      </c>
      <c r="T6421" s="1" t="s">
        <v>5434</v>
      </c>
      <c r="U6421" s="1" t="s">
        <v>5434</v>
      </c>
      <c r="W6421" s="3">
        <v>0</v>
      </c>
      <c r="Y6421" s="1" t="s">
        <v>5434</v>
      </c>
      <c r="Z6421" s="1" t="s">
        <v>5434</v>
      </c>
      <c r="AA6421" s="1" t="s">
        <v>5434</v>
      </c>
      <c r="AB6421" s="1" t="s">
        <v>5434</v>
      </c>
      <c r="AC6421" s="1" t="s">
        <v>5434</v>
      </c>
      <c r="AD6421" s="1" t="s">
        <v>5434</v>
      </c>
      <c r="AE6421" s="1" t="s">
        <v>5434</v>
      </c>
    </row>
    <row r="6422" spans="3:31" ht="12.75" hidden="1">
      <c r="C6422" s="1" t="s">
        <v>4901</v>
      </c>
      <c r="D6422" s="1" t="s">
        <v>4901</v>
      </c>
      <c r="E6422" s="1" t="s">
        <v>4901</v>
      </c>
      <c r="F6422" s="1" t="s">
        <v>4901</v>
      </c>
      <c r="G6422" s="1" t="s">
        <v>4901</v>
      </c>
      <c r="H6422" s="1" t="s">
        <v>4901</v>
      </c>
      <c r="I6422" s="1" t="s">
        <v>4901</v>
      </c>
      <c r="J6422" s="1" t="s">
        <v>4901</v>
      </c>
      <c r="K6422" s="1" t="s">
        <v>4901</v>
      </c>
      <c r="M6422" s="3">
        <v>0</v>
      </c>
      <c r="O6422" s="1" t="s">
        <v>5434</v>
      </c>
      <c r="P6422" s="1" t="s">
        <v>5434</v>
      </c>
      <c r="Q6422" s="1" t="s">
        <v>5434</v>
      </c>
      <c r="R6422" s="1" t="s">
        <v>5434</v>
      </c>
      <c r="S6422" s="1" t="s">
        <v>5434</v>
      </c>
      <c r="T6422" s="1" t="s">
        <v>5434</v>
      </c>
      <c r="U6422" s="1" t="s">
        <v>5434</v>
      </c>
      <c r="W6422" s="3">
        <v>0</v>
      </c>
      <c r="Y6422" s="1" t="s">
        <v>5434</v>
      </c>
      <c r="Z6422" s="1" t="s">
        <v>5434</v>
      </c>
      <c r="AA6422" s="1" t="s">
        <v>5434</v>
      </c>
      <c r="AB6422" s="1" t="s">
        <v>5434</v>
      </c>
      <c r="AC6422" s="1" t="s">
        <v>5434</v>
      </c>
      <c r="AD6422" s="1" t="s">
        <v>5434</v>
      </c>
      <c r="AE6422" s="1" t="s">
        <v>5434</v>
      </c>
    </row>
    <row r="6423" spans="3:31" ht="12.75" hidden="1">
      <c r="C6423" s="1" t="s">
        <v>4901</v>
      </c>
      <c r="D6423" s="1" t="s">
        <v>4901</v>
      </c>
      <c r="E6423" s="1" t="s">
        <v>4901</v>
      </c>
      <c r="F6423" s="1" t="s">
        <v>4901</v>
      </c>
      <c r="G6423" s="1" t="s">
        <v>4901</v>
      </c>
      <c r="H6423" s="1" t="s">
        <v>4901</v>
      </c>
      <c r="I6423" s="1" t="s">
        <v>4901</v>
      </c>
      <c r="J6423" s="1" t="s">
        <v>4901</v>
      </c>
      <c r="K6423" s="1" t="s">
        <v>4901</v>
      </c>
      <c r="M6423" s="3">
        <v>0</v>
      </c>
      <c r="O6423" s="1" t="s">
        <v>5434</v>
      </c>
      <c r="P6423" s="1" t="s">
        <v>5434</v>
      </c>
      <c r="Q6423" s="1" t="s">
        <v>5434</v>
      </c>
      <c r="R6423" s="1" t="s">
        <v>5434</v>
      </c>
      <c r="S6423" s="1" t="s">
        <v>5434</v>
      </c>
      <c r="T6423" s="1" t="s">
        <v>5434</v>
      </c>
      <c r="U6423" s="1" t="s">
        <v>5434</v>
      </c>
      <c r="W6423" s="3">
        <v>0</v>
      </c>
      <c r="Y6423" s="1" t="s">
        <v>5434</v>
      </c>
      <c r="Z6423" s="1" t="s">
        <v>5434</v>
      </c>
      <c r="AA6423" s="1" t="s">
        <v>5434</v>
      </c>
      <c r="AB6423" s="1" t="s">
        <v>5434</v>
      </c>
      <c r="AC6423" s="1" t="s">
        <v>5434</v>
      </c>
      <c r="AD6423" s="1" t="s">
        <v>5434</v>
      </c>
      <c r="AE6423" s="1" t="s">
        <v>5434</v>
      </c>
    </row>
    <row r="6424" spans="3:31" ht="12.75" hidden="1">
      <c r="C6424" s="1" t="s">
        <v>4901</v>
      </c>
      <c r="D6424" s="1" t="s">
        <v>4901</v>
      </c>
      <c r="E6424" s="1" t="s">
        <v>4901</v>
      </c>
      <c r="F6424" s="1" t="s">
        <v>4901</v>
      </c>
      <c r="G6424" s="1" t="s">
        <v>4901</v>
      </c>
      <c r="H6424" s="1" t="s">
        <v>4901</v>
      </c>
      <c r="I6424" s="1" t="s">
        <v>4901</v>
      </c>
      <c r="J6424" s="1" t="s">
        <v>4901</v>
      </c>
      <c r="K6424" s="1" t="s">
        <v>4901</v>
      </c>
      <c r="M6424" s="3">
        <v>0</v>
      </c>
      <c r="O6424" s="1" t="s">
        <v>5434</v>
      </c>
      <c r="P6424" s="1" t="s">
        <v>5434</v>
      </c>
      <c r="Q6424" s="1" t="s">
        <v>5434</v>
      </c>
      <c r="R6424" s="1" t="s">
        <v>5434</v>
      </c>
      <c r="S6424" s="1" t="s">
        <v>5434</v>
      </c>
      <c r="T6424" s="1" t="s">
        <v>5434</v>
      </c>
      <c r="U6424" s="1" t="s">
        <v>5434</v>
      </c>
      <c r="W6424" s="3">
        <v>0</v>
      </c>
      <c r="Y6424" s="1" t="s">
        <v>5434</v>
      </c>
      <c r="Z6424" s="1" t="s">
        <v>5434</v>
      </c>
      <c r="AA6424" s="1" t="s">
        <v>5434</v>
      </c>
      <c r="AB6424" s="1" t="s">
        <v>5434</v>
      </c>
      <c r="AC6424" s="1" t="s">
        <v>5434</v>
      </c>
      <c r="AD6424" s="1" t="s">
        <v>5434</v>
      </c>
      <c r="AE6424" s="1" t="s">
        <v>5434</v>
      </c>
    </row>
    <row r="6425" spans="3:31" ht="12.75" hidden="1">
      <c r="C6425" s="1" t="s">
        <v>4901</v>
      </c>
      <c r="D6425" s="1" t="s">
        <v>4901</v>
      </c>
      <c r="E6425" s="1" t="s">
        <v>4901</v>
      </c>
      <c r="F6425" s="1" t="s">
        <v>4901</v>
      </c>
      <c r="G6425" s="1" t="s">
        <v>4901</v>
      </c>
      <c r="H6425" s="1" t="s">
        <v>4901</v>
      </c>
      <c r="I6425" s="1" t="s">
        <v>4901</v>
      </c>
      <c r="J6425" s="1" t="s">
        <v>4901</v>
      </c>
      <c r="K6425" s="1" t="s">
        <v>4901</v>
      </c>
      <c r="M6425" s="3">
        <v>0</v>
      </c>
      <c r="O6425" s="1" t="s">
        <v>5434</v>
      </c>
      <c r="P6425" s="1" t="s">
        <v>5434</v>
      </c>
      <c r="Q6425" s="1" t="s">
        <v>5434</v>
      </c>
      <c r="R6425" s="1" t="s">
        <v>5434</v>
      </c>
      <c r="S6425" s="1" t="s">
        <v>5434</v>
      </c>
      <c r="T6425" s="1" t="s">
        <v>5434</v>
      </c>
      <c r="U6425" s="1" t="s">
        <v>5434</v>
      </c>
      <c r="W6425" s="3">
        <v>0</v>
      </c>
      <c r="Y6425" s="1" t="s">
        <v>5434</v>
      </c>
      <c r="Z6425" s="1" t="s">
        <v>5434</v>
      </c>
      <c r="AA6425" s="1" t="s">
        <v>5434</v>
      </c>
      <c r="AB6425" s="1" t="s">
        <v>5434</v>
      </c>
      <c r="AC6425" s="1" t="s">
        <v>5434</v>
      </c>
      <c r="AD6425" s="1" t="s">
        <v>5434</v>
      </c>
      <c r="AE6425" s="1" t="s">
        <v>5434</v>
      </c>
    </row>
    <row r="6426" spans="3:31" ht="12.75" hidden="1">
      <c r="C6426" s="1" t="s">
        <v>4901</v>
      </c>
      <c r="D6426" s="1" t="s">
        <v>4901</v>
      </c>
      <c r="E6426" s="1" t="s">
        <v>4901</v>
      </c>
      <c r="F6426" s="1" t="s">
        <v>4901</v>
      </c>
      <c r="G6426" s="1" t="s">
        <v>4901</v>
      </c>
      <c r="H6426" s="1" t="s">
        <v>4901</v>
      </c>
      <c r="I6426" s="1" t="s">
        <v>4901</v>
      </c>
      <c r="J6426" s="1" t="s">
        <v>4901</v>
      </c>
      <c r="K6426" s="1" t="s">
        <v>4901</v>
      </c>
      <c r="M6426" s="3">
        <v>0</v>
      </c>
      <c r="O6426" s="1" t="s">
        <v>5434</v>
      </c>
      <c r="P6426" s="1" t="s">
        <v>5434</v>
      </c>
      <c r="Q6426" s="1" t="s">
        <v>5434</v>
      </c>
      <c r="R6426" s="1" t="s">
        <v>5434</v>
      </c>
      <c r="S6426" s="1" t="s">
        <v>5434</v>
      </c>
      <c r="T6426" s="1" t="s">
        <v>5434</v>
      </c>
      <c r="U6426" s="1" t="s">
        <v>5434</v>
      </c>
      <c r="W6426" s="3">
        <v>0</v>
      </c>
      <c r="Y6426" s="1" t="s">
        <v>5434</v>
      </c>
      <c r="Z6426" s="1" t="s">
        <v>5434</v>
      </c>
      <c r="AA6426" s="1" t="s">
        <v>5434</v>
      </c>
      <c r="AB6426" s="1" t="s">
        <v>5434</v>
      </c>
      <c r="AC6426" s="1" t="s">
        <v>5434</v>
      </c>
      <c r="AD6426" s="1" t="s">
        <v>5434</v>
      </c>
      <c r="AE6426" s="1" t="s">
        <v>5434</v>
      </c>
    </row>
    <row r="6427" spans="3:31" ht="12.75" hidden="1">
      <c r="C6427" s="1" t="s">
        <v>4901</v>
      </c>
      <c r="D6427" s="1" t="s">
        <v>4901</v>
      </c>
      <c r="E6427" s="1" t="s">
        <v>4901</v>
      </c>
      <c r="F6427" s="1" t="s">
        <v>4901</v>
      </c>
      <c r="G6427" s="1" t="s">
        <v>4901</v>
      </c>
      <c r="H6427" s="1" t="s">
        <v>4901</v>
      </c>
      <c r="I6427" s="1" t="s">
        <v>4901</v>
      </c>
      <c r="J6427" s="1" t="s">
        <v>4901</v>
      </c>
      <c r="K6427" s="1" t="s">
        <v>4901</v>
      </c>
      <c r="M6427" s="3">
        <v>0</v>
      </c>
      <c r="O6427" s="1" t="s">
        <v>5434</v>
      </c>
      <c r="P6427" s="1" t="s">
        <v>5434</v>
      </c>
      <c r="Q6427" s="1" t="s">
        <v>5434</v>
      </c>
      <c r="R6427" s="1" t="s">
        <v>5434</v>
      </c>
      <c r="S6427" s="1" t="s">
        <v>5434</v>
      </c>
      <c r="T6427" s="1" t="s">
        <v>5434</v>
      </c>
      <c r="U6427" s="1" t="s">
        <v>5434</v>
      </c>
      <c r="W6427" s="3">
        <v>0</v>
      </c>
      <c r="Y6427" s="1" t="s">
        <v>5434</v>
      </c>
      <c r="Z6427" s="1" t="s">
        <v>5434</v>
      </c>
      <c r="AA6427" s="1" t="s">
        <v>5434</v>
      </c>
      <c r="AB6427" s="1" t="s">
        <v>5434</v>
      </c>
      <c r="AC6427" s="1" t="s">
        <v>5434</v>
      </c>
      <c r="AD6427" s="1" t="s">
        <v>5434</v>
      </c>
      <c r="AE6427" s="1" t="s">
        <v>5434</v>
      </c>
    </row>
    <row r="6428" spans="3:31" ht="12.75" hidden="1">
      <c r="C6428" s="1" t="s">
        <v>4901</v>
      </c>
      <c r="D6428" s="1" t="s">
        <v>4901</v>
      </c>
      <c r="E6428" s="1" t="s">
        <v>4901</v>
      </c>
      <c r="F6428" s="1" t="s">
        <v>4901</v>
      </c>
      <c r="G6428" s="1" t="s">
        <v>4901</v>
      </c>
      <c r="H6428" s="1" t="s">
        <v>4901</v>
      </c>
      <c r="I6428" s="1" t="s">
        <v>4901</v>
      </c>
      <c r="J6428" s="1" t="s">
        <v>4901</v>
      </c>
      <c r="K6428" s="1" t="s">
        <v>4901</v>
      </c>
      <c r="M6428" s="3">
        <v>0</v>
      </c>
      <c r="O6428" s="1" t="s">
        <v>5434</v>
      </c>
      <c r="P6428" s="1" t="s">
        <v>5434</v>
      </c>
      <c r="Q6428" s="1" t="s">
        <v>5434</v>
      </c>
      <c r="R6428" s="1" t="s">
        <v>5434</v>
      </c>
      <c r="S6428" s="1" t="s">
        <v>5434</v>
      </c>
      <c r="T6428" s="1" t="s">
        <v>5434</v>
      </c>
      <c r="U6428" s="1" t="s">
        <v>5434</v>
      </c>
      <c r="W6428" s="3">
        <v>0</v>
      </c>
      <c r="Y6428" s="1" t="s">
        <v>5434</v>
      </c>
      <c r="Z6428" s="1" t="s">
        <v>5434</v>
      </c>
      <c r="AA6428" s="1" t="s">
        <v>5434</v>
      </c>
      <c r="AB6428" s="1" t="s">
        <v>5434</v>
      </c>
      <c r="AC6428" s="1" t="s">
        <v>5434</v>
      </c>
      <c r="AD6428" s="1" t="s">
        <v>5434</v>
      </c>
      <c r="AE6428" s="1" t="s">
        <v>5434</v>
      </c>
    </row>
    <row r="6429" spans="3:31" ht="12.75" hidden="1">
      <c r="C6429" s="1" t="s">
        <v>4901</v>
      </c>
      <c r="D6429" s="1" t="s">
        <v>4901</v>
      </c>
      <c r="E6429" s="1" t="s">
        <v>4901</v>
      </c>
      <c r="F6429" s="1" t="s">
        <v>4901</v>
      </c>
      <c r="G6429" s="1" t="s">
        <v>4901</v>
      </c>
      <c r="H6429" s="1" t="s">
        <v>4901</v>
      </c>
      <c r="I6429" s="1" t="s">
        <v>4901</v>
      </c>
      <c r="J6429" s="1" t="s">
        <v>4901</v>
      </c>
      <c r="K6429" s="1" t="s">
        <v>4901</v>
      </c>
      <c r="M6429" s="3">
        <v>0</v>
      </c>
      <c r="O6429" s="1" t="s">
        <v>5434</v>
      </c>
      <c r="P6429" s="1" t="s">
        <v>5434</v>
      </c>
      <c r="Q6429" s="1" t="s">
        <v>5434</v>
      </c>
      <c r="R6429" s="1" t="s">
        <v>5434</v>
      </c>
      <c r="S6429" s="1" t="s">
        <v>5434</v>
      </c>
      <c r="T6429" s="1" t="s">
        <v>5434</v>
      </c>
      <c r="U6429" s="1" t="s">
        <v>5434</v>
      </c>
      <c r="W6429" s="3">
        <v>0</v>
      </c>
      <c r="Y6429" s="1" t="s">
        <v>5434</v>
      </c>
      <c r="Z6429" s="1" t="s">
        <v>5434</v>
      </c>
      <c r="AA6429" s="1" t="s">
        <v>5434</v>
      </c>
      <c r="AB6429" s="1" t="s">
        <v>5434</v>
      </c>
      <c r="AC6429" s="1" t="s">
        <v>5434</v>
      </c>
      <c r="AD6429" s="1" t="s">
        <v>5434</v>
      </c>
      <c r="AE6429" s="1" t="s">
        <v>5434</v>
      </c>
    </row>
    <row r="6430" spans="3:31" ht="12.75" hidden="1">
      <c r="C6430" s="1" t="s">
        <v>4901</v>
      </c>
      <c r="D6430" s="1" t="s">
        <v>4901</v>
      </c>
      <c r="E6430" s="1" t="s">
        <v>4901</v>
      </c>
      <c r="F6430" s="1" t="s">
        <v>4901</v>
      </c>
      <c r="G6430" s="1" t="s">
        <v>4901</v>
      </c>
      <c r="H6430" s="1" t="s">
        <v>4901</v>
      </c>
      <c r="I6430" s="1" t="s">
        <v>4901</v>
      </c>
      <c r="J6430" s="1" t="s">
        <v>4901</v>
      </c>
      <c r="K6430" s="1" t="s">
        <v>4901</v>
      </c>
      <c r="M6430" s="3">
        <v>0</v>
      </c>
      <c r="O6430" s="1" t="s">
        <v>5434</v>
      </c>
      <c r="P6430" s="1" t="s">
        <v>5434</v>
      </c>
      <c r="Q6430" s="1" t="s">
        <v>5434</v>
      </c>
      <c r="R6430" s="1" t="s">
        <v>5434</v>
      </c>
      <c r="S6430" s="1" t="s">
        <v>5434</v>
      </c>
      <c r="T6430" s="1" t="s">
        <v>5434</v>
      </c>
      <c r="U6430" s="1" t="s">
        <v>5434</v>
      </c>
      <c r="W6430" s="3">
        <v>0</v>
      </c>
      <c r="Y6430" s="1" t="s">
        <v>5434</v>
      </c>
      <c r="Z6430" s="1" t="s">
        <v>5434</v>
      </c>
      <c r="AA6430" s="1" t="s">
        <v>5434</v>
      </c>
      <c r="AB6430" s="1" t="s">
        <v>5434</v>
      </c>
      <c r="AC6430" s="1" t="s">
        <v>5434</v>
      </c>
      <c r="AD6430" s="1" t="s">
        <v>5434</v>
      </c>
      <c r="AE6430" s="1" t="s">
        <v>5434</v>
      </c>
    </row>
    <row r="6431" spans="3:31" ht="12.75" hidden="1">
      <c r="C6431" s="1" t="s">
        <v>4901</v>
      </c>
      <c r="D6431" s="1" t="s">
        <v>4901</v>
      </c>
      <c r="E6431" s="1" t="s">
        <v>4901</v>
      </c>
      <c r="F6431" s="1" t="s">
        <v>4901</v>
      </c>
      <c r="G6431" s="1" t="s">
        <v>4901</v>
      </c>
      <c r="H6431" s="1" t="s">
        <v>4901</v>
      </c>
      <c r="I6431" s="1" t="s">
        <v>4901</v>
      </c>
      <c r="J6431" s="1" t="s">
        <v>4901</v>
      </c>
      <c r="K6431" s="1" t="s">
        <v>4901</v>
      </c>
      <c r="M6431" s="3">
        <v>0</v>
      </c>
      <c r="O6431" s="1" t="s">
        <v>5434</v>
      </c>
      <c r="P6431" s="1" t="s">
        <v>5434</v>
      </c>
      <c r="Q6431" s="1" t="s">
        <v>5434</v>
      </c>
      <c r="R6431" s="1" t="s">
        <v>5434</v>
      </c>
      <c r="S6431" s="1" t="s">
        <v>5434</v>
      </c>
      <c r="T6431" s="1" t="s">
        <v>5434</v>
      </c>
      <c r="U6431" s="1" t="s">
        <v>5434</v>
      </c>
      <c r="W6431" s="3">
        <v>0</v>
      </c>
      <c r="Y6431" s="1" t="s">
        <v>5434</v>
      </c>
      <c r="Z6431" s="1" t="s">
        <v>5434</v>
      </c>
      <c r="AA6431" s="1" t="s">
        <v>5434</v>
      </c>
      <c r="AB6431" s="1" t="s">
        <v>5434</v>
      </c>
      <c r="AC6431" s="1" t="s">
        <v>5434</v>
      </c>
      <c r="AD6431" s="1" t="s">
        <v>5434</v>
      </c>
      <c r="AE6431" s="1" t="s">
        <v>5434</v>
      </c>
    </row>
    <row r="6432" spans="3:31" ht="12.75" hidden="1">
      <c r="C6432" s="1" t="s">
        <v>4901</v>
      </c>
      <c r="D6432" s="1" t="s">
        <v>4901</v>
      </c>
      <c r="E6432" s="1" t="s">
        <v>4901</v>
      </c>
      <c r="F6432" s="1" t="s">
        <v>4901</v>
      </c>
      <c r="G6432" s="1" t="s">
        <v>4901</v>
      </c>
      <c r="H6432" s="1" t="s">
        <v>4901</v>
      </c>
      <c r="I6432" s="1" t="s">
        <v>4901</v>
      </c>
      <c r="J6432" s="1" t="s">
        <v>4901</v>
      </c>
      <c r="K6432" s="1" t="s">
        <v>4901</v>
      </c>
      <c r="M6432" s="3">
        <v>0</v>
      </c>
      <c r="O6432" s="1" t="s">
        <v>5434</v>
      </c>
      <c r="P6432" s="1" t="s">
        <v>5434</v>
      </c>
      <c r="Q6432" s="1" t="s">
        <v>5434</v>
      </c>
      <c r="R6432" s="1" t="s">
        <v>5434</v>
      </c>
      <c r="S6432" s="1" t="s">
        <v>5434</v>
      </c>
      <c r="T6432" s="1" t="s">
        <v>5434</v>
      </c>
      <c r="U6432" s="1" t="s">
        <v>5434</v>
      </c>
      <c r="W6432" s="3">
        <v>0</v>
      </c>
      <c r="Y6432" s="1" t="s">
        <v>5434</v>
      </c>
      <c r="Z6432" s="1" t="s">
        <v>5434</v>
      </c>
      <c r="AA6432" s="1" t="s">
        <v>5434</v>
      </c>
      <c r="AB6432" s="1" t="s">
        <v>5434</v>
      </c>
      <c r="AC6432" s="1" t="s">
        <v>5434</v>
      </c>
      <c r="AD6432" s="1" t="s">
        <v>5434</v>
      </c>
      <c r="AE6432" s="1" t="s">
        <v>5434</v>
      </c>
    </row>
    <row r="6433" spans="3:31" ht="12.75" hidden="1">
      <c r="C6433" s="1" t="s">
        <v>4901</v>
      </c>
      <c r="D6433" s="1" t="s">
        <v>4901</v>
      </c>
      <c r="E6433" s="1" t="s">
        <v>4901</v>
      </c>
      <c r="F6433" s="1" t="s">
        <v>4901</v>
      </c>
      <c r="G6433" s="1" t="s">
        <v>4901</v>
      </c>
      <c r="H6433" s="1" t="s">
        <v>4901</v>
      </c>
      <c r="I6433" s="1" t="s">
        <v>4901</v>
      </c>
      <c r="J6433" s="1" t="s">
        <v>4901</v>
      </c>
      <c r="K6433" s="1" t="s">
        <v>4901</v>
      </c>
      <c r="M6433" s="3">
        <v>0</v>
      </c>
      <c r="O6433" s="1" t="s">
        <v>5434</v>
      </c>
      <c r="P6433" s="1" t="s">
        <v>5434</v>
      </c>
      <c r="Q6433" s="1" t="s">
        <v>5434</v>
      </c>
      <c r="R6433" s="1" t="s">
        <v>5434</v>
      </c>
      <c r="S6433" s="1" t="s">
        <v>5434</v>
      </c>
      <c r="T6433" s="1" t="s">
        <v>5434</v>
      </c>
      <c r="U6433" s="1" t="s">
        <v>5434</v>
      </c>
      <c r="W6433" s="3">
        <v>0</v>
      </c>
      <c r="Y6433" s="1" t="s">
        <v>5434</v>
      </c>
      <c r="Z6433" s="1" t="s">
        <v>5434</v>
      </c>
      <c r="AA6433" s="1" t="s">
        <v>5434</v>
      </c>
      <c r="AB6433" s="1" t="s">
        <v>5434</v>
      </c>
      <c r="AC6433" s="1" t="s">
        <v>5434</v>
      </c>
      <c r="AD6433" s="1" t="s">
        <v>5434</v>
      </c>
      <c r="AE6433" s="1" t="s">
        <v>5434</v>
      </c>
    </row>
    <row r="6434" spans="3:31" ht="12.75" hidden="1">
      <c r="C6434" s="1" t="s">
        <v>4901</v>
      </c>
      <c r="D6434" s="1" t="s">
        <v>4901</v>
      </c>
      <c r="E6434" s="1" t="s">
        <v>4901</v>
      </c>
      <c r="F6434" s="1" t="s">
        <v>4901</v>
      </c>
      <c r="G6434" s="1" t="s">
        <v>4901</v>
      </c>
      <c r="H6434" s="1" t="s">
        <v>4901</v>
      </c>
      <c r="I6434" s="1" t="s">
        <v>4901</v>
      </c>
      <c r="J6434" s="1" t="s">
        <v>4901</v>
      </c>
      <c r="K6434" s="1" t="s">
        <v>4901</v>
      </c>
      <c r="M6434" s="3">
        <v>0</v>
      </c>
      <c r="O6434" s="1" t="s">
        <v>5434</v>
      </c>
      <c r="P6434" s="1" t="s">
        <v>5434</v>
      </c>
      <c r="Q6434" s="1" t="s">
        <v>5434</v>
      </c>
      <c r="R6434" s="1" t="s">
        <v>5434</v>
      </c>
      <c r="S6434" s="1" t="s">
        <v>5434</v>
      </c>
      <c r="T6434" s="1" t="s">
        <v>5434</v>
      </c>
      <c r="U6434" s="1" t="s">
        <v>5434</v>
      </c>
      <c r="W6434" s="3">
        <v>0</v>
      </c>
      <c r="Y6434" s="1" t="s">
        <v>5434</v>
      </c>
      <c r="Z6434" s="1" t="s">
        <v>5434</v>
      </c>
      <c r="AA6434" s="1" t="s">
        <v>5434</v>
      </c>
      <c r="AB6434" s="1" t="s">
        <v>5434</v>
      </c>
      <c r="AC6434" s="1" t="s">
        <v>5434</v>
      </c>
      <c r="AD6434" s="1" t="s">
        <v>5434</v>
      </c>
      <c r="AE6434" s="1" t="s">
        <v>5434</v>
      </c>
    </row>
  </sheetData>
  <autoFilter ref="A3:AK6434">
    <filterColumn colId="0">
      <filters>
        <filter val="CB_US"/>
        <filter val="CBB_US"/>
        <filter val="CP_US"/>
        <filter val="DT_US"/>
        <filter val="EE_US"/>
        <filter val="EQ_US"/>
        <filter val="HC_US"/>
        <filter val="HD_US"/>
        <filter val="HS_US"/>
        <filter val="LE_US"/>
        <filter val="LH_US"/>
        <filter val="MG_US"/>
        <filter val="MZ_US"/>
        <filter val="PB_US"/>
        <filter val="RFS_US"/>
        <filter val="WB_US"/>
        <filter val="YV_US"/>
      </filters>
    </filterColumn>
  </autoFilter>
  <phoneticPr fontId="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E1003"/>
  <sheetViews>
    <sheetView workbookViewId="0"/>
  </sheetViews>
  <sheetFormatPr defaultColWidth="12.7109375" defaultRowHeight="15.75" customHeight="1"/>
  <cols>
    <col min="3" max="3" width="144.7109375" customWidth="1"/>
    <col min="6" max="7" width="17.85546875" customWidth="1"/>
    <col min="9" max="9" width="13.42578125" customWidth="1"/>
  </cols>
  <sheetData>
    <row r="1" spans="1:31" ht="15.75" customHeight="1">
      <c r="A1" s="55" t="s">
        <v>3750</v>
      </c>
      <c r="B1" s="56">
        <v>44798</v>
      </c>
      <c r="C1" s="55"/>
      <c r="D1" s="57"/>
      <c r="E1" s="57"/>
      <c r="F1" s="57"/>
      <c r="G1" s="57"/>
      <c r="H1" s="57"/>
      <c r="I1" s="58"/>
      <c r="J1" s="59"/>
      <c r="K1" s="59"/>
      <c r="L1" s="59"/>
      <c r="M1" s="59"/>
      <c r="N1" s="59"/>
      <c r="O1" s="60"/>
      <c r="P1" s="59"/>
      <c r="Q1" s="14"/>
      <c r="R1" s="14"/>
      <c r="S1" s="14"/>
      <c r="T1" s="14"/>
      <c r="U1" s="14"/>
      <c r="V1" s="14"/>
      <c r="W1" s="14"/>
      <c r="X1" s="14"/>
      <c r="Y1" s="14"/>
      <c r="Z1" s="14"/>
      <c r="AA1" s="14"/>
      <c r="AB1" s="14"/>
      <c r="AC1" s="14"/>
      <c r="AD1" s="14"/>
      <c r="AE1" s="14"/>
    </row>
    <row r="2" spans="1:31" ht="15.75" customHeight="1">
      <c r="A2" s="5" t="s">
        <v>4167</v>
      </c>
      <c r="B2" s="6" t="s">
        <v>4168</v>
      </c>
      <c r="C2" s="6" t="s">
        <v>4170</v>
      </c>
      <c r="D2" s="7" t="s">
        <v>3751</v>
      </c>
      <c r="E2" s="7" t="s">
        <v>3752</v>
      </c>
      <c r="F2" s="7" t="s">
        <v>3753</v>
      </c>
      <c r="G2" s="7" t="s">
        <v>3754</v>
      </c>
      <c r="H2" s="7" t="s">
        <v>3755</v>
      </c>
      <c r="I2" s="8" t="s">
        <v>3756</v>
      </c>
      <c r="J2" s="9" t="s">
        <v>3757</v>
      </c>
      <c r="K2" s="9" t="s">
        <v>3758</v>
      </c>
      <c r="L2" s="9" t="s">
        <v>3759</v>
      </c>
      <c r="M2" s="9" t="s">
        <v>3760</v>
      </c>
      <c r="N2" s="9" t="s">
        <v>3761</v>
      </c>
      <c r="O2" s="10" t="s">
        <v>3762</v>
      </c>
      <c r="P2" s="9" t="s">
        <v>3763</v>
      </c>
      <c r="Q2" s="1" t="s">
        <v>3764</v>
      </c>
      <c r="R2" s="1" t="s">
        <v>3765</v>
      </c>
      <c r="S2" s="1" t="s">
        <v>3766</v>
      </c>
      <c r="T2" s="1" t="s">
        <v>3767</v>
      </c>
      <c r="U2" s="1" t="s">
        <v>3768</v>
      </c>
      <c r="V2" s="1" t="s">
        <v>3769</v>
      </c>
      <c r="W2" s="1" t="s">
        <v>3768</v>
      </c>
      <c r="X2" s="1" t="s">
        <v>3770</v>
      </c>
      <c r="Y2" s="1" t="s">
        <v>3768</v>
      </c>
    </row>
    <row r="3" spans="1:31" ht="15.75" customHeight="1">
      <c r="A3" s="18" t="s">
        <v>5686</v>
      </c>
      <c r="B3" s="18" t="s">
        <v>3771</v>
      </c>
      <c r="C3" s="19" t="s">
        <v>3772</v>
      </c>
      <c r="D3" s="4"/>
      <c r="E3" s="4"/>
      <c r="F3" s="4"/>
      <c r="G3" s="4"/>
      <c r="H3" s="4">
        <f>I3*S3</f>
        <v>0.19611900000000002</v>
      </c>
      <c r="I3" s="1">
        <v>385</v>
      </c>
      <c r="J3" s="1" t="s">
        <v>3773</v>
      </c>
      <c r="K3" s="1" t="s">
        <v>3774</v>
      </c>
      <c r="L3" s="3">
        <v>15.99</v>
      </c>
      <c r="M3" s="1" t="s">
        <v>3775</v>
      </c>
      <c r="N3" s="1">
        <v>28</v>
      </c>
      <c r="O3" s="2">
        <f t="shared" ref="O3:O43" si="0">I3/N3</f>
        <v>13.75</v>
      </c>
      <c r="Q3" s="31" t="s">
        <v>3776</v>
      </c>
      <c r="R3" s="1">
        <v>712038478422</v>
      </c>
      <c r="S3" s="1">
        <v>5.0940000000000002E-4</v>
      </c>
      <c r="T3" s="3">
        <f t="shared" ref="T3:T48" si="1">L3*0.1</f>
        <v>1.5990000000000002</v>
      </c>
      <c r="U3" s="3">
        <f t="shared" ref="U3:U48" si="2">T3*I3</f>
        <v>615.61500000000012</v>
      </c>
      <c r="V3" s="3">
        <f t="shared" ref="V3:V48" si="3">L3*0.07</f>
        <v>1.1193000000000002</v>
      </c>
      <c r="W3" s="3">
        <f t="shared" ref="W3:W50" si="4">V3*I3</f>
        <v>430.93050000000005</v>
      </c>
      <c r="X3" s="3">
        <f t="shared" ref="X3:X50" si="5">L3*0.04</f>
        <v>0.63960000000000006</v>
      </c>
      <c r="Y3" s="3">
        <f>X3*I3</f>
        <v>246.24600000000001</v>
      </c>
    </row>
    <row r="4" spans="1:31" ht="15.75" customHeight="1">
      <c r="A4" s="61" t="s">
        <v>5055</v>
      </c>
      <c r="B4" s="18" t="s">
        <v>3771</v>
      </c>
      <c r="C4" s="19" t="s">
        <v>3777</v>
      </c>
      <c r="D4" s="4">
        <v>0.56699999999999995</v>
      </c>
      <c r="E4" s="4">
        <f t="shared" ref="E4:E50" si="6">D4*2.20462</f>
        <v>1.2500195399999998</v>
      </c>
      <c r="F4" s="4">
        <f t="shared" ref="F4:F50" si="7">N4*E4</f>
        <v>7.5001172399999989</v>
      </c>
      <c r="G4" s="4">
        <f>F4*30</f>
        <v>225.00351719999998</v>
      </c>
      <c r="H4" s="4">
        <f>I4*S4</f>
        <v>6.8293072000000006</v>
      </c>
      <c r="I4" s="1">
        <v>2416</v>
      </c>
      <c r="J4" s="1" t="s">
        <v>3773</v>
      </c>
      <c r="K4" s="1" t="s">
        <v>3774</v>
      </c>
      <c r="L4" s="3">
        <v>9.99</v>
      </c>
      <c r="M4" s="1" t="s">
        <v>3775</v>
      </c>
      <c r="N4" s="1">
        <v>6</v>
      </c>
      <c r="O4" s="2">
        <f t="shared" si="0"/>
        <v>402.66666666666669</v>
      </c>
      <c r="Q4" s="31" t="s">
        <v>3778</v>
      </c>
      <c r="R4" s="1">
        <v>850477008388</v>
      </c>
      <c r="S4" s="1">
        <v>2.8267000000000001E-3</v>
      </c>
      <c r="T4" s="3">
        <f t="shared" si="1"/>
        <v>0.99900000000000011</v>
      </c>
      <c r="U4" s="3">
        <f t="shared" si="2"/>
        <v>2413.5840000000003</v>
      </c>
      <c r="V4" s="3">
        <f t="shared" si="3"/>
        <v>0.69930000000000003</v>
      </c>
      <c r="W4" s="3">
        <f t="shared" si="4"/>
        <v>1689.5088000000001</v>
      </c>
      <c r="X4" s="3">
        <f t="shared" si="5"/>
        <v>0.39960000000000001</v>
      </c>
      <c r="Y4" s="3">
        <f>X4*I4</f>
        <v>965.43360000000007</v>
      </c>
    </row>
    <row r="5" spans="1:31" ht="15.75" customHeight="1">
      <c r="A5" s="18" t="s">
        <v>5654</v>
      </c>
      <c r="B5" s="18" t="s">
        <v>3771</v>
      </c>
      <c r="C5" s="19" t="s">
        <v>3779</v>
      </c>
      <c r="D5" s="4">
        <v>0.14099999999999999</v>
      </c>
      <c r="E5" s="4">
        <f t="shared" si="6"/>
        <v>0.31085141999999993</v>
      </c>
      <c r="F5" s="4">
        <f t="shared" si="7"/>
        <v>62.170283999999988</v>
      </c>
      <c r="G5" s="4">
        <f>F5*30</f>
        <v>1865.1085199999995</v>
      </c>
      <c r="H5" s="4"/>
      <c r="I5" s="1">
        <v>13458</v>
      </c>
      <c r="J5" s="1" t="s">
        <v>3780</v>
      </c>
      <c r="K5" s="1" t="s">
        <v>3774</v>
      </c>
      <c r="L5" s="3">
        <v>8.49</v>
      </c>
      <c r="M5" s="1" t="s">
        <v>3765</v>
      </c>
      <c r="N5" s="1">
        <v>200</v>
      </c>
      <c r="O5" s="2">
        <f t="shared" si="0"/>
        <v>67.290000000000006</v>
      </c>
      <c r="Q5" s="31" t="s">
        <v>3781</v>
      </c>
      <c r="R5" s="1">
        <v>850011254226</v>
      </c>
      <c r="S5" s="1">
        <v>1.377E-3</v>
      </c>
      <c r="T5" s="3">
        <f t="shared" si="1"/>
        <v>0.84900000000000009</v>
      </c>
      <c r="U5" s="3">
        <f t="shared" si="2"/>
        <v>11425.842000000001</v>
      </c>
      <c r="V5" s="3">
        <f t="shared" si="3"/>
        <v>0.59430000000000005</v>
      </c>
      <c r="W5" s="3">
        <f t="shared" si="4"/>
        <v>7998.0894000000008</v>
      </c>
      <c r="X5" s="3">
        <f t="shared" si="5"/>
        <v>0.33960000000000001</v>
      </c>
    </row>
    <row r="6" spans="1:31" ht="15.75" customHeight="1">
      <c r="A6" s="34" t="s">
        <v>4365</v>
      </c>
      <c r="B6" s="21" t="s">
        <v>3782</v>
      </c>
      <c r="C6" s="19" t="s">
        <v>3783</v>
      </c>
      <c r="D6" s="4">
        <v>6.8000000000000005E-2</v>
      </c>
      <c r="E6" s="4">
        <f t="shared" si="6"/>
        <v>0.14991415999999999</v>
      </c>
      <c r="F6" s="4">
        <f t="shared" si="7"/>
        <v>14.991415999999999</v>
      </c>
      <c r="G6" s="4">
        <f>F6*30</f>
        <v>449.74248</v>
      </c>
      <c r="H6" s="4">
        <f t="shared" ref="H6:H48" si="8">I6*S6</f>
        <v>1.7207399999999999</v>
      </c>
      <c r="I6" s="35">
        <v>4200</v>
      </c>
      <c r="J6" s="1" t="s">
        <v>3780</v>
      </c>
      <c r="K6" s="19" t="s">
        <v>3774</v>
      </c>
      <c r="L6" s="3">
        <v>8.99</v>
      </c>
      <c r="M6" s="1" t="s">
        <v>3775</v>
      </c>
      <c r="N6" s="1">
        <v>100</v>
      </c>
      <c r="O6" s="2">
        <f t="shared" si="0"/>
        <v>42</v>
      </c>
      <c r="P6" s="19"/>
      <c r="Q6" s="31" t="s">
        <v>3784</v>
      </c>
      <c r="R6" s="1">
        <v>784672333337</v>
      </c>
      <c r="S6" s="1">
        <v>4.0969999999999998E-4</v>
      </c>
      <c r="T6" s="3">
        <f t="shared" si="1"/>
        <v>0.89900000000000002</v>
      </c>
      <c r="U6" s="3">
        <f t="shared" si="2"/>
        <v>3775.8</v>
      </c>
      <c r="V6" s="3">
        <f t="shared" si="3"/>
        <v>0.62930000000000008</v>
      </c>
      <c r="W6" s="3">
        <f t="shared" si="4"/>
        <v>2643.0600000000004</v>
      </c>
      <c r="X6" s="3">
        <f t="shared" si="5"/>
        <v>0.35960000000000003</v>
      </c>
      <c r="Y6" s="3">
        <f t="shared" ref="Y6:Y50" si="9">X6*I6</f>
        <v>1510.3200000000002</v>
      </c>
    </row>
    <row r="7" spans="1:31" ht="15.75" customHeight="1">
      <c r="A7" s="34" t="s">
        <v>5644</v>
      </c>
      <c r="B7" s="21" t="s">
        <v>3782</v>
      </c>
      <c r="C7" s="19" t="s">
        <v>3785</v>
      </c>
      <c r="D7" s="4">
        <v>6.8000000000000005E-2</v>
      </c>
      <c r="E7" s="4">
        <f t="shared" si="6"/>
        <v>0.14991415999999999</v>
      </c>
      <c r="F7" s="4">
        <f t="shared" si="7"/>
        <v>29.982831999999998</v>
      </c>
      <c r="G7" s="4">
        <f>F7*30</f>
        <v>899.48496</v>
      </c>
      <c r="H7" s="4">
        <f t="shared" si="8"/>
        <v>0.41027999999999998</v>
      </c>
      <c r="I7" s="35">
        <v>5200</v>
      </c>
      <c r="J7" s="1" t="s">
        <v>3780</v>
      </c>
      <c r="K7" s="19" t="s">
        <v>3774</v>
      </c>
      <c r="L7" s="3">
        <v>8.4499999999999993</v>
      </c>
      <c r="M7" s="1" t="s">
        <v>3775</v>
      </c>
      <c r="N7" s="1">
        <v>200</v>
      </c>
      <c r="O7" s="2">
        <f t="shared" si="0"/>
        <v>26</v>
      </c>
      <c r="P7" s="19"/>
      <c r="Q7" s="31" t="s">
        <v>3786</v>
      </c>
      <c r="R7" s="1">
        <v>850477008869</v>
      </c>
      <c r="S7" s="1">
        <v>7.8899999999999993E-5</v>
      </c>
      <c r="T7" s="3">
        <f t="shared" si="1"/>
        <v>0.84499999999999997</v>
      </c>
      <c r="U7" s="3">
        <f t="shared" si="2"/>
        <v>4394</v>
      </c>
      <c r="V7" s="3">
        <f t="shared" si="3"/>
        <v>0.59150000000000003</v>
      </c>
      <c r="W7" s="3">
        <f t="shared" si="4"/>
        <v>3075.8</v>
      </c>
      <c r="X7" s="3">
        <f t="shared" si="5"/>
        <v>0.33799999999999997</v>
      </c>
      <c r="Y7" s="3">
        <f t="shared" si="9"/>
        <v>1757.6</v>
      </c>
    </row>
    <row r="8" spans="1:31" ht="15.75" customHeight="1">
      <c r="A8" s="61" t="s">
        <v>4247</v>
      </c>
      <c r="B8" s="18" t="s">
        <v>3787</v>
      </c>
      <c r="C8" s="19" t="s">
        <v>3788</v>
      </c>
      <c r="D8" s="4">
        <v>6.9850000000000003</v>
      </c>
      <c r="E8" s="4">
        <f t="shared" si="6"/>
        <v>15.399270699999999</v>
      </c>
      <c r="F8" s="4">
        <f t="shared" si="7"/>
        <v>61.597082799999995</v>
      </c>
      <c r="G8" s="4">
        <f>F8*15</f>
        <v>923.95624199999997</v>
      </c>
      <c r="H8" s="4">
        <f t="shared" si="8"/>
        <v>49.930019999999999</v>
      </c>
      <c r="I8" s="1">
        <v>999</v>
      </c>
      <c r="J8" s="1" t="s">
        <v>3789</v>
      </c>
      <c r="K8" s="1" t="s">
        <v>3790</v>
      </c>
      <c r="L8" s="3">
        <v>115.99</v>
      </c>
      <c r="M8" s="1" t="s">
        <v>3775</v>
      </c>
      <c r="N8" s="1">
        <v>4</v>
      </c>
      <c r="O8" s="2">
        <f t="shared" si="0"/>
        <v>249.75</v>
      </c>
      <c r="Q8" s="62" t="s">
        <v>3791</v>
      </c>
      <c r="R8" s="1">
        <v>742042607235</v>
      </c>
      <c r="S8" s="1">
        <v>4.9979999999999997E-2</v>
      </c>
      <c r="T8" s="3">
        <f t="shared" si="1"/>
        <v>11.599</v>
      </c>
      <c r="U8" s="3">
        <f t="shared" si="2"/>
        <v>11587.401</v>
      </c>
      <c r="V8" s="3">
        <f t="shared" si="3"/>
        <v>8.1193000000000008</v>
      </c>
      <c r="W8" s="3">
        <f t="shared" si="4"/>
        <v>8111.1807000000008</v>
      </c>
      <c r="X8" s="3">
        <f t="shared" si="5"/>
        <v>4.6395999999999997</v>
      </c>
      <c r="Y8" s="3">
        <f t="shared" si="9"/>
        <v>4634.9603999999999</v>
      </c>
    </row>
    <row r="9" spans="1:31" ht="15.75" customHeight="1">
      <c r="A9" s="18" t="s">
        <v>4214</v>
      </c>
      <c r="B9" s="18" t="s">
        <v>4195</v>
      </c>
      <c r="C9" s="19" t="s">
        <v>3792</v>
      </c>
      <c r="D9" s="4">
        <v>0.41</v>
      </c>
      <c r="E9" s="4">
        <f t="shared" si="6"/>
        <v>0.90389419999999987</v>
      </c>
      <c r="F9" s="4">
        <f t="shared" si="7"/>
        <v>27.116825999999996</v>
      </c>
      <c r="G9" s="4">
        <f t="shared" ref="G9:G30" si="10">F9*30</f>
        <v>813.50477999999987</v>
      </c>
      <c r="H9" s="4">
        <f t="shared" si="8"/>
        <v>1.4314</v>
      </c>
      <c r="I9" s="1">
        <v>340</v>
      </c>
      <c r="J9" s="1" t="s">
        <v>3789</v>
      </c>
      <c r="K9" s="1" t="s">
        <v>3790</v>
      </c>
      <c r="L9" s="3">
        <v>10.99</v>
      </c>
      <c r="M9" s="1" t="s">
        <v>3775</v>
      </c>
      <c r="N9" s="1">
        <v>30</v>
      </c>
      <c r="O9" s="2">
        <f t="shared" si="0"/>
        <v>11.333333333333334</v>
      </c>
      <c r="Q9" s="62" t="s">
        <v>3793</v>
      </c>
      <c r="R9" s="1">
        <v>761792295530</v>
      </c>
      <c r="S9" s="1">
        <v>4.2100000000000002E-3</v>
      </c>
      <c r="T9" s="3">
        <f t="shared" si="1"/>
        <v>1.099</v>
      </c>
      <c r="U9" s="3">
        <f t="shared" si="2"/>
        <v>373.65999999999997</v>
      </c>
      <c r="V9" s="3">
        <f t="shared" si="3"/>
        <v>0.76930000000000009</v>
      </c>
      <c r="W9" s="3">
        <f t="shared" si="4"/>
        <v>261.56200000000001</v>
      </c>
      <c r="X9" s="3">
        <f t="shared" si="5"/>
        <v>0.43959999999999999</v>
      </c>
      <c r="Y9" s="3">
        <f t="shared" si="9"/>
        <v>149.464</v>
      </c>
    </row>
    <row r="10" spans="1:31" ht="15.75" customHeight="1">
      <c r="A10" s="18" t="s">
        <v>4939</v>
      </c>
      <c r="B10" s="18" t="s">
        <v>4195</v>
      </c>
      <c r="C10" s="19" t="s">
        <v>3794</v>
      </c>
      <c r="D10" s="4">
        <v>0.05</v>
      </c>
      <c r="E10" s="4">
        <f t="shared" si="6"/>
        <v>0.110231</v>
      </c>
      <c r="F10" s="4">
        <f t="shared" si="7"/>
        <v>16.534649999999999</v>
      </c>
      <c r="G10" s="4">
        <f t="shared" si="10"/>
        <v>496.03949999999998</v>
      </c>
      <c r="H10" s="4">
        <f t="shared" si="8"/>
        <v>1.6324462</v>
      </c>
      <c r="I10" s="1">
        <v>2986</v>
      </c>
      <c r="J10" s="1" t="s">
        <v>3773</v>
      </c>
      <c r="K10" s="1" t="s">
        <v>3774</v>
      </c>
      <c r="L10" s="3">
        <v>8.99</v>
      </c>
      <c r="M10" s="1" t="s">
        <v>3765</v>
      </c>
      <c r="N10" s="1">
        <v>150</v>
      </c>
      <c r="O10" s="2">
        <f t="shared" si="0"/>
        <v>19.906666666666666</v>
      </c>
      <c r="Q10" s="31" t="s">
        <v>3795</v>
      </c>
      <c r="R10" s="1">
        <v>5060537250137</v>
      </c>
      <c r="S10" s="1">
        <v>5.4670000000000001E-4</v>
      </c>
      <c r="T10" s="3">
        <f t="shared" si="1"/>
        <v>0.89900000000000002</v>
      </c>
      <c r="U10" s="3">
        <f t="shared" si="2"/>
        <v>2684.4140000000002</v>
      </c>
      <c r="V10" s="3">
        <f t="shared" si="3"/>
        <v>0.62930000000000008</v>
      </c>
      <c r="W10" s="3">
        <f t="shared" si="4"/>
        <v>1879.0898000000002</v>
      </c>
      <c r="X10" s="3">
        <f t="shared" si="5"/>
        <v>0.35960000000000003</v>
      </c>
      <c r="Y10" s="3">
        <f t="shared" si="9"/>
        <v>1073.7656000000002</v>
      </c>
    </row>
    <row r="11" spans="1:31" ht="15.75" customHeight="1">
      <c r="A11" s="18" t="s">
        <v>4654</v>
      </c>
      <c r="B11" s="18" t="s">
        <v>4195</v>
      </c>
      <c r="C11" s="19" t="s">
        <v>4196</v>
      </c>
      <c r="D11" s="4">
        <v>0.05</v>
      </c>
      <c r="E11" s="4">
        <f t="shared" si="6"/>
        <v>0.110231</v>
      </c>
      <c r="F11" s="4">
        <f t="shared" si="7"/>
        <v>16.534649999999999</v>
      </c>
      <c r="G11" s="4">
        <f t="shared" si="10"/>
        <v>496.03949999999998</v>
      </c>
      <c r="H11" s="4">
        <f t="shared" si="8"/>
        <v>0.55402180000000001</v>
      </c>
      <c r="I11" s="1">
        <v>1619</v>
      </c>
      <c r="J11" s="1" t="s">
        <v>3773</v>
      </c>
      <c r="K11" s="1" t="s">
        <v>3774</v>
      </c>
      <c r="L11" s="3">
        <v>8.99</v>
      </c>
      <c r="M11" s="1" t="s">
        <v>3765</v>
      </c>
      <c r="N11" s="1">
        <v>150</v>
      </c>
      <c r="O11" s="2">
        <f t="shared" si="0"/>
        <v>10.793333333333333</v>
      </c>
      <c r="Q11" s="31" t="s">
        <v>3796</v>
      </c>
      <c r="R11" s="1">
        <v>5060537250168</v>
      </c>
      <c r="S11" s="1">
        <v>3.4220000000000002E-4</v>
      </c>
      <c r="T11" s="3">
        <f t="shared" si="1"/>
        <v>0.89900000000000002</v>
      </c>
      <c r="U11" s="3">
        <f t="shared" si="2"/>
        <v>1455.481</v>
      </c>
      <c r="V11" s="3">
        <f t="shared" si="3"/>
        <v>0.62930000000000008</v>
      </c>
      <c r="W11" s="3">
        <f t="shared" si="4"/>
        <v>1018.8367000000002</v>
      </c>
      <c r="X11" s="3">
        <f t="shared" si="5"/>
        <v>0.35960000000000003</v>
      </c>
      <c r="Y11" s="3">
        <f t="shared" si="9"/>
        <v>582.19240000000002</v>
      </c>
    </row>
    <row r="12" spans="1:31" ht="15.75" customHeight="1">
      <c r="A12" s="18" t="s">
        <v>5053</v>
      </c>
      <c r="B12" s="18" t="s">
        <v>4195</v>
      </c>
      <c r="C12" s="19" t="s">
        <v>4196</v>
      </c>
      <c r="D12" s="4">
        <v>4.1000000000000002E-2</v>
      </c>
      <c r="E12" s="4">
        <f t="shared" si="6"/>
        <v>9.0389419999999998E-2</v>
      </c>
      <c r="F12" s="4">
        <f t="shared" si="7"/>
        <v>13.558413</v>
      </c>
      <c r="G12" s="4">
        <f t="shared" si="10"/>
        <v>406.75238999999999</v>
      </c>
      <c r="H12" s="4">
        <f t="shared" si="8"/>
        <v>0.69216199999999994</v>
      </c>
      <c r="I12" s="1">
        <v>820</v>
      </c>
      <c r="J12" s="1" t="s">
        <v>3773</v>
      </c>
      <c r="K12" s="1" t="s">
        <v>3774</v>
      </c>
      <c r="L12" s="3">
        <v>8.99</v>
      </c>
      <c r="M12" s="1" t="s">
        <v>3765</v>
      </c>
      <c r="N12" s="1">
        <v>150</v>
      </c>
      <c r="O12" s="2">
        <f t="shared" si="0"/>
        <v>5.4666666666666668</v>
      </c>
      <c r="Q12" s="31" t="s">
        <v>3797</v>
      </c>
      <c r="R12" s="1">
        <v>5060537250182</v>
      </c>
      <c r="S12" s="1">
        <v>8.4409999999999997E-4</v>
      </c>
      <c r="T12" s="3">
        <f t="shared" si="1"/>
        <v>0.89900000000000002</v>
      </c>
      <c r="U12" s="3">
        <f t="shared" si="2"/>
        <v>737.18000000000006</v>
      </c>
      <c r="V12" s="3">
        <f t="shared" si="3"/>
        <v>0.62930000000000008</v>
      </c>
      <c r="W12" s="3">
        <f t="shared" si="4"/>
        <v>516.02600000000007</v>
      </c>
      <c r="X12" s="3">
        <f t="shared" si="5"/>
        <v>0.35960000000000003</v>
      </c>
      <c r="Y12" s="3">
        <f t="shared" si="9"/>
        <v>294.87200000000001</v>
      </c>
    </row>
    <row r="13" spans="1:31" ht="15.75" customHeight="1">
      <c r="A13" s="18" t="s">
        <v>4194</v>
      </c>
      <c r="B13" s="18" t="s">
        <v>4195</v>
      </c>
      <c r="C13" s="19" t="s">
        <v>4196</v>
      </c>
      <c r="D13" s="4">
        <v>0.05</v>
      </c>
      <c r="E13" s="4">
        <f t="shared" si="6"/>
        <v>0.110231</v>
      </c>
      <c r="F13" s="4">
        <f t="shared" si="7"/>
        <v>16.534649999999999</v>
      </c>
      <c r="G13" s="4">
        <f t="shared" si="10"/>
        <v>496.03949999999998</v>
      </c>
      <c r="H13" s="4">
        <f t="shared" si="8"/>
        <v>0.71775180000000005</v>
      </c>
      <c r="I13" s="1">
        <v>1242</v>
      </c>
      <c r="J13" s="1" t="s">
        <v>3773</v>
      </c>
      <c r="K13" s="1" t="s">
        <v>3774</v>
      </c>
      <c r="L13" s="3">
        <v>8.99</v>
      </c>
      <c r="M13" s="1" t="s">
        <v>3765</v>
      </c>
      <c r="N13" s="1">
        <v>150</v>
      </c>
      <c r="O13" s="2">
        <f t="shared" si="0"/>
        <v>8.2799999999999994</v>
      </c>
      <c r="Q13" s="31" t="s">
        <v>3798</v>
      </c>
      <c r="R13" s="1">
        <v>5060537250175</v>
      </c>
      <c r="S13" s="1">
        <v>5.7790000000000001E-4</v>
      </c>
      <c r="T13" s="3">
        <f t="shared" si="1"/>
        <v>0.89900000000000002</v>
      </c>
      <c r="U13" s="3">
        <f t="shared" si="2"/>
        <v>1116.558</v>
      </c>
      <c r="V13" s="3">
        <f t="shared" si="3"/>
        <v>0.62930000000000008</v>
      </c>
      <c r="W13" s="3">
        <f t="shared" si="4"/>
        <v>781.59060000000011</v>
      </c>
      <c r="X13" s="3">
        <f t="shared" si="5"/>
        <v>0.35960000000000003</v>
      </c>
      <c r="Y13" s="3">
        <f t="shared" si="9"/>
        <v>446.62320000000005</v>
      </c>
    </row>
    <row r="14" spans="1:31" ht="15.75" customHeight="1">
      <c r="A14" s="18" t="s">
        <v>4667</v>
      </c>
      <c r="B14" s="18" t="s">
        <v>4195</v>
      </c>
      <c r="C14" s="19" t="s">
        <v>3799</v>
      </c>
      <c r="D14" s="4">
        <v>0.09</v>
      </c>
      <c r="E14" s="4">
        <f t="shared" si="6"/>
        <v>0.19841579999999998</v>
      </c>
      <c r="F14" s="4">
        <f t="shared" si="7"/>
        <v>39.683159999999994</v>
      </c>
      <c r="G14" s="4">
        <f t="shared" si="10"/>
        <v>1190.4947999999997</v>
      </c>
      <c r="H14" s="4">
        <f t="shared" si="8"/>
        <v>0.48892059999999998</v>
      </c>
      <c r="I14" s="1">
        <v>1253</v>
      </c>
      <c r="J14" s="1" t="s">
        <v>3773</v>
      </c>
      <c r="K14" s="1" t="s">
        <v>3774</v>
      </c>
      <c r="L14" s="3">
        <v>7.99</v>
      </c>
      <c r="M14" s="1" t="s">
        <v>3765</v>
      </c>
      <c r="N14" s="1">
        <v>200</v>
      </c>
      <c r="O14" s="2">
        <f t="shared" si="0"/>
        <v>6.2649999999999997</v>
      </c>
      <c r="Q14" s="31" t="s">
        <v>3800</v>
      </c>
      <c r="R14" s="1">
        <v>5060537250199</v>
      </c>
      <c r="S14" s="1">
        <v>3.902E-4</v>
      </c>
      <c r="T14" s="3">
        <f t="shared" si="1"/>
        <v>0.79900000000000004</v>
      </c>
      <c r="U14" s="3">
        <f t="shared" si="2"/>
        <v>1001.147</v>
      </c>
      <c r="V14" s="3">
        <f t="shared" si="3"/>
        <v>0.55930000000000002</v>
      </c>
      <c r="W14" s="3">
        <f t="shared" si="4"/>
        <v>700.80290000000002</v>
      </c>
      <c r="X14" s="3">
        <f t="shared" si="5"/>
        <v>0.3196</v>
      </c>
      <c r="Y14" s="3">
        <f t="shared" si="9"/>
        <v>400.4588</v>
      </c>
    </row>
    <row r="15" spans="1:31" ht="15.75" customHeight="1">
      <c r="A15" s="18" t="s">
        <v>4946</v>
      </c>
      <c r="B15" s="18" t="s">
        <v>4195</v>
      </c>
      <c r="C15" s="19" t="s">
        <v>4196</v>
      </c>
      <c r="D15" s="4">
        <v>5.8999999999999997E-2</v>
      </c>
      <c r="E15" s="4">
        <f t="shared" si="6"/>
        <v>0.13007257999999999</v>
      </c>
      <c r="F15" s="4">
        <f t="shared" si="7"/>
        <v>19.510887</v>
      </c>
      <c r="G15" s="4">
        <f t="shared" si="10"/>
        <v>585.32660999999996</v>
      </c>
      <c r="H15" s="4">
        <f t="shared" si="8"/>
        <v>0.94505250000000007</v>
      </c>
      <c r="I15" s="1">
        <v>1645</v>
      </c>
      <c r="J15" s="1" t="s">
        <v>3773</v>
      </c>
      <c r="K15" s="1" t="s">
        <v>3774</v>
      </c>
      <c r="L15" s="3">
        <v>8.99</v>
      </c>
      <c r="M15" s="1" t="s">
        <v>3765</v>
      </c>
      <c r="N15" s="1">
        <v>150</v>
      </c>
      <c r="O15" s="2">
        <f t="shared" si="0"/>
        <v>10.966666666666667</v>
      </c>
      <c r="Q15" s="31" t="s">
        <v>3801</v>
      </c>
      <c r="R15" s="1">
        <v>5060537250229</v>
      </c>
      <c r="S15" s="1">
        <v>5.7450000000000003E-4</v>
      </c>
      <c r="T15" s="3">
        <f t="shared" si="1"/>
        <v>0.89900000000000002</v>
      </c>
      <c r="U15" s="3">
        <f t="shared" si="2"/>
        <v>1478.855</v>
      </c>
      <c r="V15" s="3">
        <f t="shared" si="3"/>
        <v>0.62930000000000008</v>
      </c>
      <c r="W15" s="3">
        <f t="shared" si="4"/>
        <v>1035.1985000000002</v>
      </c>
      <c r="X15" s="3">
        <f t="shared" si="5"/>
        <v>0.35960000000000003</v>
      </c>
      <c r="Y15" s="3">
        <f t="shared" si="9"/>
        <v>591.54200000000003</v>
      </c>
    </row>
    <row r="16" spans="1:31" ht="15.75" customHeight="1">
      <c r="A16" s="18" t="s">
        <v>4858</v>
      </c>
      <c r="B16" s="18" t="s">
        <v>4195</v>
      </c>
      <c r="C16" s="19" t="s">
        <v>4196</v>
      </c>
      <c r="D16" s="4">
        <v>5.8999999999999997E-2</v>
      </c>
      <c r="E16" s="4">
        <f t="shared" si="6"/>
        <v>0.13007257999999999</v>
      </c>
      <c r="F16" s="4">
        <f t="shared" si="7"/>
        <v>19.510887</v>
      </c>
      <c r="G16" s="4">
        <f t="shared" si="10"/>
        <v>585.32660999999996</v>
      </c>
      <c r="H16" s="4">
        <f t="shared" si="8"/>
        <v>0.6573888</v>
      </c>
      <c r="I16" s="1">
        <v>1356</v>
      </c>
      <c r="J16" s="1" t="s">
        <v>3773</v>
      </c>
      <c r="K16" s="1" t="s">
        <v>3774</v>
      </c>
      <c r="L16" s="3">
        <v>8.99</v>
      </c>
      <c r="M16" s="1" t="s">
        <v>3765</v>
      </c>
      <c r="N16" s="1">
        <v>150</v>
      </c>
      <c r="O16" s="2">
        <f t="shared" si="0"/>
        <v>9.0399999999999991</v>
      </c>
      <c r="Q16" s="31" t="s">
        <v>3802</v>
      </c>
      <c r="R16" s="1">
        <v>5060537250236</v>
      </c>
      <c r="S16" s="1">
        <v>4.8480000000000002E-4</v>
      </c>
      <c r="T16" s="3">
        <f t="shared" si="1"/>
        <v>0.89900000000000002</v>
      </c>
      <c r="U16" s="3">
        <f t="shared" si="2"/>
        <v>1219.0440000000001</v>
      </c>
      <c r="V16" s="3">
        <f t="shared" si="3"/>
        <v>0.62930000000000008</v>
      </c>
      <c r="W16" s="3">
        <f t="shared" si="4"/>
        <v>853.33080000000007</v>
      </c>
      <c r="X16" s="3">
        <f t="shared" si="5"/>
        <v>0.35960000000000003</v>
      </c>
      <c r="Y16" s="3">
        <f t="shared" si="9"/>
        <v>487.61760000000004</v>
      </c>
    </row>
    <row r="17" spans="1:25" ht="15.75" customHeight="1">
      <c r="A17" s="18" t="s">
        <v>4221</v>
      </c>
      <c r="B17" s="18" t="s">
        <v>4195</v>
      </c>
      <c r="C17" s="19" t="s">
        <v>4218</v>
      </c>
      <c r="D17" s="4">
        <v>0.05</v>
      </c>
      <c r="E17" s="4">
        <f t="shared" si="6"/>
        <v>0.110231</v>
      </c>
      <c r="F17" s="4">
        <f t="shared" si="7"/>
        <v>22.046199999999999</v>
      </c>
      <c r="G17" s="4">
        <f t="shared" si="10"/>
        <v>661.38599999999997</v>
      </c>
      <c r="H17" s="4">
        <f t="shared" si="8"/>
        <v>8.0370000000000007E-3</v>
      </c>
      <c r="I17" s="1">
        <v>45</v>
      </c>
      <c r="J17" s="1" t="s">
        <v>3773</v>
      </c>
      <c r="K17" s="1" t="s">
        <v>3774</v>
      </c>
      <c r="L17" s="3">
        <v>7.99</v>
      </c>
      <c r="M17" s="1" t="s">
        <v>3765</v>
      </c>
      <c r="N17" s="1">
        <v>200</v>
      </c>
      <c r="O17" s="2">
        <f t="shared" si="0"/>
        <v>0.22500000000000001</v>
      </c>
      <c r="Q17" s="31" t="s">
        <v>3803</v>
      </c>
      <c r="R17" s="1">
        <v>5060537250243</v>
      </c>
      <c r="S17" s="1">
        <v>1.786E-4</v>
      </c>
      <c r="T17" s="3">
        <f t="shared" si="1"/>
        <v>0.79900000000000004</v>
      </c>
      <c r="U17" s="3">
        <f t="shared" si="2"/>
        <v>35.955000000000005</v>
      </c>
      <c r="V17" s="3">
        <f t="shared" si="3"/>
        <v>0.55930000000000002</v>
      </c>
      <c r="W17" s="3">
        <f t="shared" si="4"/>
        <v>25.168500000000002</v>
      </c>
      <c r="X17" s="3">
        <f t="shared" si="5"/>
        <v>0.3196</v>
      </c>
      <c r="Y17" s="3">
        <f t="shared" si="9"/>
        <v>14.382</v>
      </c>
    </row>
    <row r="18" spans="1:25" ht="15.75" customHeight="1">
      <c r="A18" s="18" t="s">
        <v>4913</v>
      </c>
      <c r="B18" s="18" t="s">
        <v>4195</v>
      </c>
      <c r="C18" s="19" t="s">
        <v>4218</v>
      </c>
      <c r="D18" s="4">
        <v>4.1000000000000002E-2</v>
      </c>
      <c r="E18" s="4">
        <f t="shared" si="6"/>
        <v>9.0389419999999998E-2</v>
      </c>
      <c r="F18" s="4">
        <f t="shared" si="7"/>
        <v>18.077884000000001</v>
      </c>
      <c r="G18" s="4">
        <f t="shared" si="10"/>
        <v>542.33652000000006</v>
      </c>
      <c r="H18" s="4">
        <f t="shared" si="8"/>
        <v>0.37959869999999996</v>
      </c>
      <c r="I18" s="1">
        <v>2229</v>
      </c>
      <c r="J18" s="1" t="s">
        <v>3773</v>
      </c>
      <c r="K18" s="1" t="s">
        <v>3774</v>
      </c>
      <c r="L18" s="3">
        <v>7.99</v>
      </c>
      <c r="M18" s="1" t="s">
        <v>3765</v>
      </c>
      <c r="N18" s="1">
        <v>200</v>
      </c>
      <c r="O18" s="2">
        <f t="shared" si="0"/>
        <v>11.145</v>
      </c>
      <c r="Q18" s="31" t="s">
        <v>3804</v>
      </c>
      <c r="R18" s="1">
        <v>850011254295</v>
      </c>
      <c r="S18" s="1">
        <v>1.7029999999999999E-4</v>
      </c>
      <c r="T18" s="3">
        <f t="shared" si="1"/>
        <v>0.79900000000000004</v>
      </c>
      <c r="U18" s="3">
        <f t="shared" si="2"/>
        <v>1780.971</v>
      </c>
      <c r="V18" s="3">
        <f t="shared" si="3"/>
        <v>0.55930000000000002</v>
      </c>
      <c r="W18" s="3">
        <f t="shared" si="4"/>
        <v>1246.6797000000001</v>
      </c>
      <c r="X18" s="3">
        <f t="shared" si="5"/>
        <v>0.3196</v>
      </c>
      <c r="Y18" s="3">
        <f t="shared" si="9"/>
        <v>712.38839999999993</v>
      </c>
    </row>
    <row r="19" spans="1:25" ht="15.75" customHeight="1">
      <c r="A19" s="18" t="s">
        <v>4404</v>
      </c>
      <c r="B19" s="18" t="s">
        <v>4195</v>
      </c>
      <c r="C19" s="19" t="s">
        <v>4217</v>
      </c>
      <c r="D19" s="4">
        <v>8.2000000000000003E-2</v>
      </c>
      <c r="E19" s="4">
        <f t="shared" si="6"/>
        <v>0.18077884</v>
      </c>
      <c r="F19" s="4">
        <f t="shared" si="7"/>
        <v>27.116826</v>
      </c>
      <c r="G19" s="4">
        <f t="shared" si="10"/>
        <v>813.50477999999998</v>
      </c>
      <c r="H19" s="4">
        <f t="shared" si="8"/>
        <v>0.16660000000000003</v>
      </c>
      <c r="I19" s="1">
        <v>490</v>
      </c>
      <c r="J19" s="1" t="s">
        <v>3789</v>
      </c>
      <c r="K19" s="1" t="s">
        <v>3790</v>
      </c>
      <c r="L19" s="3">
        <v>5.43</v>
      </c>
      <c r="M19" s="1" t="s">
        <v>3775</v>
      </c>
      <c r="N19" s="1">
        <v>150</v>
      </c>
      <c r="O19" s="2">
        <f t="shared" si="0"/>
        <v>3.2666666666666666</v>
      </c>
      <c r="Q19" s="62" t="s">
        <v>3805</v>
      </c>
      <c r="R19" s="1">
        <v>850011254288</v>
      </c>
      <c r="S19" s="1">
        <v>3.4000000000000002E-4</v>
      </c>
      <c r="T19" s="3">
        <f t="shared" si="1"/>
        <v>0.54300000000000004</v>
      </c>
      <c r="U19" s="3">
        <f t="shared" si="2"/>
        <v>266.07</v>
      </c>
      <c r="V19" s="3">
        <f t="shared" si="3"/>
        <v>0.38009999999999999</v>
      </c>
      <c r="W19" s="3">
        <f t="shared" si="4"/>
        <v>186.249</v>
      </c>
      <c r="X19" s="3">
        <f t="shared" si="5"/>
        <v>0.2172</v>
      </c>
      <c r="Y19" s="3">
        <f t="shared" si="9"/>
        <v>106.428</v>
      </c>
    </row>
    <row r="20" spans="1:25" ht="15.75" customHeight="1">
      <c r="A20" s="18" t="s">
        <v>4395</v>
      </c>
      <c r="B20" s="18" t="s">
        <v>4195</v>
      </c>
      <c r="C20" s="19" t="s">
        <v>4217</v>
      </c>
      <c r="D20" s="4">
        <v>8.2000000000000003E-2</v>
      </c>
      <c r="E20" s="4">
        <f t="shared" si="6"/>
        <v>0.18077884</v>
      </c>
      <c r="F20" s="4">
        <f t="shared" si="7"/>
        <v>27.116826</v>
      </c>
      <c r="G20" s="4">
        <f t="shared" si="10"/>
        <v>813.50477999999998</v>
      </c>
      <c r="H20" s="4">
        <f t="shared" si="8"/>
        <v>0.24337999999999999</v>
      </c>
      <c r="I20" s="1">
        <v>566</v>
      </c>
      <c r="J20" s="1" t="s">
        <v>3789</v>
      </c>
      <c r="K20" s="1" t="s">
        <v>3790</v>
      </c>
      <c r="L20" s="3">
        <v>5.43</v>
      </c>
      <c r="M20" s="1" t="s">
        <v>3775</v>
      </c>
      <c r="N20" s="1">
        <v>150</v>
      </c>
      <c r="O20" s="2">
        <f t="shared" si="0"/>
        <v>3.7733333333333334</v>
      </c>
      <c r="Q20" s="62" t="s">
        <v>3806</v>
      </c>
      <c r="R20" s="1">
        <v>850011254264</v>
      </c>
      <c r="S20" s="1">
        <v>4.2999999999999999E-4</v>
      </c>
      <c r="T20" s="3">
        <f t="shared" si="1"/>
        <v>0.54300000000000004</v>
      </c>
      <c r="U20" s="3">
        <f t="shared" si="2"/>
        <v>307.33800000000002</v>
      </c>
      <c r="V20" s="3">
        <f t="shared" si="3"/>
        <v>0.38009999999999999</v>
      </c>
      <c r="W20" s="3">
        <f t="shared" si="4"/>
        <v>215.13659999999999</v>
      </c>
      <c r="X20" s="3">
        <f t="shared" si="5"/>
        <v>0.2172</v>
      </c>
      <c r="Y20" s="3">
        <f t="shared" si="9"/>
        <v>122.93520000000001</v>
      </c>
    </row>
    <row r="21" spans="1:25" ht="15.75" customHeight="1">
      <c r="A21" s="18" t="s">
        <v>4790</v>
      </c>
      <c r="B21" s="18" t="s">
        <v>4195</v>
      </c>
      <c r="C21" s="19" t="s">
        <v>4196</v>
      </c>
      <c r="D21" s="4">
        <v>0.05</v>
      </c>
      <c r="E21" s="4">
        <f t="shared" si="6"/>
        <v>0.110231</v>
      </c>
      <c r="F21" s="4">
        <f t="shared" si="7"/>
        <v>22.046199999999999</v>
      </c>
      <c r="G21" s="4">
        <f t="shared" si="10"/>
        <v>661.38599999999997</v>
      </c>
      <c r="H21" s="4">
        <f t="shared" si="8"/>
        <v>0.35833999999999999</v>
      </c>
      <c r="I21" s="1">
        <v>779</v>
      </c>
      <c r="J21" s="1" t="s">
        <v>3773</v>
      </c>
      <c r="K21" s="1" t="s">
        <v>3774</v>
      </c>
      <c r="L21" s="3">
        <v>8.99</v>
      </c>
      <c r="M21" s="1" t="s">
        <v>3765</v>
      </c>
      <c r="N21" s="1">
        <v>200</v>
      </c>
      <c r="O21" s="2">
        <f t="shared" si="0"/>
        <v>3.895</v>
      </c>
      <c r="Q21" s="31" t="s">
        <v>3807</v>
      </c>
      <c r="R21" s="1">
        <v>850011254349</v>
      </c>
      <c r="S21" s="1">
        <v>4.6000000000000001E-4</v>
      </c>
      <c r="T21" s="3">
        <f t="shared" si="1"/>
        <v>0.89900000000000002</v>
      </c>
      <c r="U21" s="3">
        <f t="shared" si="2"/>
        <v>700.32100000000003</v>
      </c>
      <c r="V21" s="3">
        <f t="shared" si="3"/>
        <v>0.62930000000000008</v>
      </c>
      <c r="W21" s="3">
        <f t="shared" si="4"/>
        <v>490.22470000000004</v>
      </c>
      <c r="X21" s="3">
        <f t="shared" si="5"/>
        <v>0.35960000000000003</v>
      </c>
      <c r="Y21" s="3">
        <f t="shared" si="9"/>
        <v>280.1284</v>
      </c>
    </row>
    <row r="22" spans="1:25" ht="15.75" customHeight="1">
      <c r="A22" s="18" t="s">
        <v>4622</v>
      </c>
      <c r="B22" s="18" t="s">
        <v>4195</v>
      </c>
      <c r="C22" s="19" t="s">
        <v>3808</v>
      </c>
      <c r="D22" s="4">
        <v>0.41</v>
      </c>
      <c r="E22" s="4">
        <f t="shared" si="6"/>
        <v>0.90389419999999987</v>
      </c>
      <c r="F22" s="4">
        <f t="shared" si="7"/>
        <v>27.116825999999996</v>
      </c>
      <c r="G22" s="4">
        <f t="shared" si="10"/>
        <v>813.50477999999987</v>
      </c>
      <c r="H22" s="4">
        <f t="shared" si="8"/>
        <v>3.5516699999999997</v>
      </c>
      <c r="I22" s="1">
        <v>589</v>
      </c>
      <c r="J22" s="1" t="s">
        <v>3789</v>
      </c>
      <c r="K22" s="1" t="s">
        <v>3790</v>
      </c>
      <c r="L22" s="3">
        <v>10.99</v>
      </c>
      <c r="M22" s="1" t="s">
        <v>3775</v>
      </c>
      <c r="N22" s="1">
        <v>30</v>
      </c>
      <c r="O22" s="2">
        <f t="shared" si="0"/>
        <v>19.633333333333333</v>
      </c>
      <c r="Q22" s="62" t="s">
        <v>3809</v>
      </c>
      <c r="R22" s="1">
        <v>850011254387</v>
      </c>
      <c r="S22" s="1">
        <v>6.0299999999999998E-3</v>
      </c>
      <c r="T22" s="3">
        <f t="shared" si="1"/>
        <v>1.099</v>
      </c>
      <c r="U22" s="3">
        <f t="shared" si="2"/>
        <v>647.31100000000004</v>
      </c>
      <c r="V22" s="3">
        <f t="shared" si="3"/>
        <v>0.76930000000000009</v>
      </c>
      <c r="W22" s="3">
        <f t="shared" si="4"/>
        <v>453.11770000000007</v>
      </c>
      <c r="X22" s="3">
        <f t="shared" si="5"/>
        <v>0.43959999999999999</v>
      </c>
      <c r="Y22" s="3">
        <f t="shared" si="9"/>
        <v>258.92439999999999</v>
      </c>
    </row>
    <row r="23" spans="1:25" ht="15.75" customHeight="1">
      <c r="A23" s="18" t="s">
        <v>4220</v>
      </c>
      <c r="B23" s="18" t="s">
        <v>4195</v>
      </c>
      <c r="C23" s="19" t="s">
        <v>4218</v>
      </c>
      <c r="D23" s="4">
        <v>0.05</v>
      </c>
      <c r="E23" s="4">
        <f t="shared" si="6"/>
        <v>0.110231</v>
      </c>
      <c r="F23" s="4">
        <f t="shared" si="7"/>
        <v>16.534649999999999</v>
      </c>
      <c r="G23" s="4">
        <f t="shared" si="10"/>
        <v>496.03949999999998</v>
      </c>
      <c r="H23" s="4">
        <f t="shared" si="8"/>
        <v>0.457011</v>
      </c>
      <c r="I23" s="1">
        <v>2465</v>
      </c>
      <c r="J23" s="1" t="s">
        <v>3773</v>
      </c>
      <c r="K23" s="1" t="s">
        <v>3774</v>
      </c>
      <c r="L23" s="3">
        <v>7.99</v>
      </c>
      <c r="M23" s="1" t="s">
        <v>3765</v>
      </c>
      <c r="N23" s="1">
        <v>150</v>
      </c>
      <c r="O23" s="2">
        <f t="shared" si="0"/>
        <v>16.433333333333334</v>
      </c>
      <c r="Q23" s="31" t="s">
        <v>3810</v>
      </c>
      <c r="R23" s="1">
        <v>850011254318</v>
      </c>
      <c r="S23" s="1">
        <v>1.8540000000000001E-4</v>
      </c>
      <c r="T23" s="3">
        <f t="shared" si="1"/>
        <v>0.79900000000000004</v>
      </c>
      <c r="U23" s="3">
        <f t="shared" si="2"/>
        <v>1969.5350000000001</v>
      </c>
      <c r="V23" s="3">
        <f t="shared" si="3"/>
        <v>0.55930000000000002</v>
      </c>
      <c r="W23" s="3">
        <f t="shared" si="4"/>
        <v>1378.6745000000001</v>
      </c>
      <c r="X23" s="3">
        <f t="shared" si="5"/>
        <v>0.3196</v>
      </c>
      <c r="Y23" s="3">
        <f t="shared" si="9"/>
        <v>787.81399999999996</v>
      </c>
    </row>
    <row r="24" spans="1:25" ht="15.75" customHeight="1">
      <c r="A24" s="18" t="s">
        <v>5405</v>
      </c>
      <c r="B24" s="18" t="s">
        <v>4195</v>
      </c>
      <c r="C24" s="19" t="s">
        <v>4218</v>
      </c>
      <c r="D24" s="4">
        <v>0.04</v>
      </c>
      <c r="E24" s="4">
        <f t="shared" si="6"/>
        <v>8.8184799999999994E-2</v>
      </c>
      <c r="F24" s="4">
        <f t="shared" si="7"/>
        <v>13.22772</v>
      </c>
      <c r="G24" s="4">
        <f t="shared" si="10"/>
        <v>396.83159999999998</v>
      </c>
      <c r="H24" s="4">
        <f t="shared" si="8"/>
        <v>0.69199520000000003</v>
      </c>
      <c r="I24" s="1">
        <v>3952</v>
      </c>
      <c r="J24" s="1" t="s">
        <v>3773</v>
      </c>
      <c r="K24" s="1" t="s">
        <v>3774</v>
      </c>
      <c r="L24" s="3">
        <v>7.99</v>
      </c>
      <c r="M24" s="1" t="s">
        <v>3765</v>
      </c>
      <c r="N24" s="1">
        <v>150</v>
      </c>
      <c r="O24" s="2">
        <f t="shared" si="0"/>
        <v>26.346666666666668</v>
      </c>
      <c r="Q24" s="31" t="s">
        <v>3811</v>
      </c>
      <c r="R24" s="1">
        <v>850011254325</v>
      </c>
      <c r="S24" s="1">
        <v>1.751E-4</v>
      </c>
      <c r="T24" s="3">
        <f t="shared" si="1"/>
        <v>0.79900000000000004</v>
      </c>
      <c r="U24" s="3">
        <f t="shared" si="2"/>
        <v>3157.6480000000001</v>
      </c>
      <c r="V24" s="3">
        <f t="shared" si="3"/>
        <v>0.55930000000000002</v>
      </c>
      <c r="W24" s="3">
        <f t="shared" si="4"/>
        <v>2210.3535999999999</v>
      </c>
      <c r="X24" s="3">
        <f t="shared" si="5"/>
        <v>0.3196</v>
      </c>
      <c r="Y24" s="3">
        <f t="shared" si="9"/>
        <v>1263.0591999999999</v>
      </c>
    </row>
    <row r="25" spans="1:25" ht="15.75" customHeight="1">
      <c r="A25" s="18" t="s">
        <v>4850</v>
      </c>
      <c r="B25" s="18" t="s">
        <v>4195</v>
      </c>
      <c r="C25" s="19" t="s">
        <v>4196</v>
      </c>
      <c r="D25" s="4">
        <v>0.04</v>
      </c>
      <c r="E25" s="4">
        <f t="shared" si="6"/>
        <v>8.8184799999999994E-2</v>
      </c>
      <c r="F25" s="4">
        <f t="shared" si="7"/>
        <v>17.636959999999998</v>
      </c>
      <c r="G25" s="4">
        <f t="shared" si="10"/>
        <v>529.10879999999997</v>
      </c>
      <c r="H25" s="4">
        <f t="shared" si="8"/>
        <v>0.13982220000000001</v>
      </c>
      <c r="I25" s="1">
        <v>274</v>
      </c>
      <c r="J25" s="1" t="s">
        <v>3773</v>
      </c>
      <c r="K25" s="1" t="s">
        <v>3774</v>
      </c>
      <c r="L25" s="3">
        <v>8.99</v>
      </c>
      <c r="M25" s="1" t="s">
        <v>3765</v>
      </c>
      <c r="N25" s="1">
        <v>200</v>
      </c>
      <c r="O25" s="2">
        <f t="shared" si="0"/>
        <v>1.37</v>
      </c>
      <c r="Q25" s="31" t="s">
        <v>3812</v>
      </c>
      <c r="R25" s="1">
        <v>850011254240</v>
      </c>
      <c r="S25" s="1">
        <v>5.1029999999999999E-4</v>
      </c>
      <c r="T25" s="3">
        <f t="shared" si="1"/>
        <v>0.89900000000000002</v>
      </c>
      <c r="U25" s="3">
        <f t="shared" si="2"/>
        <v>246.32599999999999</v>
      </c>
      <c r="V25" s="3">
        <f t="shared" si="3"/>
        <v>0.62930000000000008</v>
      </c>
      <c r="W25" s="3">
        <f t="shared" si="4"/>
        <v>172.42820000000003</v>
      </c>
      <c r="X25" s="3">
        <f t="shared" si="5"/>
        <v>0.35960000000000003</v>
      </c>
      <c r="Y25" s="3">
        <f t="shared" si="9"/>
        <v>98.530400000000014</v>
      </c>
    </row>
    <row r="26" spans="1:25" ht="15.75" customHeight="1">
      <c r="A26" s="18" t="s">
        <v>4779</v>
      </c>
      <c r="B26" s="18" t="s">
        <v>4195</v>
      </c>
      <c r="C26" s="19" t="s">
        <v>3813</v>
      </c>
      <c r="D26" s="4">
        <v>0.44</v>
      </c>
      <c r="E26" s="4">
        <f t="shared" si="6"/>
        <v>0.97003279999999992</v>
      </c>
      <c r="F26" s="4">
        <f t="shared" si="7"/>
        <v>29.100983999999997</v>
      </c>
      <c r="G26" s="4">
        <f t="shared" si="10"/>
        <v>873.02951999999993</v>
      </c>
      <c r="H26" s="4">
        <f t="shared" si="8"/>
        <v>3.7759</v>
      </c>
      <c r="I26" s="1">
        <v>610</v>
      </c>
      <c r="J26" s="1" t="s">
        <v>3789</v>
      </c>
      <c r="K26" s="1" t="s">
        <v>3790</v>
      </c>
      <c r="L26" s="3">
        <v>10.99</v>
      </c>
      <c r="M26" s="1" t="s">
        <v>3775</v>
      </c>
      <c r="N26" s="1">
        <v>30</v>
      </c>
      <c r="O26" s="2">
        <f t="shared" si="0"/>
        <v>20.333333333333332</v>
      </c>
      <c r="Q26" s="62" t="s">
        <v>3814</v>
      </c>
      <c r="R26" s="1">
        <v>850011254370</v>
      </c>
      <c r="S26" s="1">
        <v>6.1900000000000002E-3</v>
      </c>
      <c r="T26" s="3">
        <f t="shared" si="1"/>
        <v>1.099</v>
      </c>
      <c r="U26" s="3">
        <f t="shared" si="2"/>
        <v>670.39</v>
      </c>
      <c r="V26" s="3">
        <f t="shared" si="3"/>
        <v>0.76930000000000009</v>
      </c>
      <c r="W26" s="3">
        <f t="shared" si="4"/>
        <v>469.27300000000008</v>
      </c>
      <c r="X26" s="3">
        <f t="shared" si="5"/>
        <v>0.43959999999999999</v>
      </c>
      <c r="Y26" s="3">
        <f t="shared" si="9"/>
        <v>268.15600000000001</v>
      </c>
    </row>
    <row r="27" spans="1:25" ht="15">
      <c r="A27" s="18" t="s">
        <v>4581</v>
      </c>
      <c r="B27" s="18" t="s">
        <v>4195</v>
      </c>
      <c r="C27" s="19" t="s">
        <v>4217</v>
      </c>
      <c r="D27" s="4">
        <v>9.0999999999999998E-2</v>
      </c>
      <c r="E27" s="4">
        <f t="shared" si="6"/>
        <v>0.20062041999999997</v>
      </c>
      <c r="F27" s="4">
        <f t="shared" si="7"/>
        <v>30.093062999999994</v>
      </c>
      <c r="G27" s="4">
        <f t="shared" si="10"/>
        <v>902.79188999999985</v>
      </c>
      <c r="H27" s="4">
        <f t="shared" si="8"/>
        <v>0.84461259999999994</v>
      </c>
      <c r="I27" s="1">
        <v>1154</v>
      </c>
      <c r="J27" s="1" t="s">
        <v>3773</v>
      </c>
      <c r="K27" s="1" t="s">
        <v>3774</v>
      </c>
      <c r="L27" s="3">
        <v>7.99</v>
      </c>
      <c r="M27" s="1" t="s">
        <v>3765</v>
      </c>
      <c r="N27" s="1">
        <v>150</v>
      </c>
      <c r="O27" s="2">
        <f t="shared" si="0"/>
        <v>7.6933333333333334</v>
      </c>
      <c r="Q27" s="31" t="s">
        <v>3815</v>
      </c>
      <c r="R27" s="1">
        <v>850011254240</v>
      </c>
      <c r="S27" s="1">
        <v>7.3189999999999996E-4</v>
      </c>
      <c r="T27" s="3">
        <f t="shared" si="1"/>
        <v>0.79900000000000004</v>
      </c>
      <c r="U27" s="3">
        <f t="shared" si="2"/>
        <v>922.04600000000005</v>
      </c>
      <c r="V27" s="3">
        <f t="shared" si="3"/>
        <v>0.55930000000000002</v>
      </c>
      <c r="W27" s="3">
        <f t="shared" si="4"/>
        <v>645.43219999999997</v>
      </c>
      <c r="X27" s="3">
        <f t="shared" si="5"/>
        <v>0.3196</v>
      </c>
      <c r="Y27" s="3">
        <f t="shared" si="9"/>
        <v>368.8184</v>
      </c>
    </row>
    <row r="28" spans="1:25" ht="15">
      <c r="A28" s="18" t="s">
        <v>4546</v>
      </c>
      <c r="B28" s="18" t="s">
        <v>4195</v>
      </c>
      <c r="C28" s="19" t="s">
        <v>3816</v>
      </c>
      <c r="D28" s="4">
        <v>0.44</v>
      </c>
      <c r="E28" s="4">
        <f t="shared" si="6"/>
        <v>0.97003279999999992</v>
      </c>
      <c r="F28" s="4">
        <f t="shared" si="7"/>
        <v>29.100983999999997</v>
      </c>
      <c r="G28" s="4">
        <f t="shared" si="10"/>
        <v>873.02951999999993</v>
      </c>
      <c r="H28" s="4">
        <f t="shared" si="8"/>
        <v>1.0846800000000001</v>
      </c>
      <c r="I28" s="1">
        <v>276</v>
      </c>
      <c r="J28" s="1" t="s">
        <v>3789</v>
      </c>
      <c r="K28" s="1" t="s">
        <v>3790</v>
      </c>
      <c r="L28" s="3">
        <v>11.99</v>
      </c>
      <c r="M28" s="1" t="s">
        <v>3775</v>
      </c>
      <c r="N28" s="1">
        <v>30</v>
      </c>
      <c r="O28" s="2">
        <f t="shared" si="0"/>
        <v>9.1999999999999993</v>
      </c>
      <c r="Q28" s="62" t="s">
        <v>3817</v>
      </c>
      <c r="R28" s="1">
        <v>850011254363</v>
      </c>
      <c r="S28" s="1">
        <v>3.9300000000000003E-3</v>
      </c>
      <c r="T28" s="3">
        <f t="shared" si="1"/>
        <v>1.1990000000000001</v>
      </c>
      <c r="U28" s="3">
        <f t="shared" si="2"/>
        <v>330.92400000000004</v>
      </c>
      <c r="V28" s="3">
        <f t="shared" si="3"/>
        <v>0.83930000000000005</v>
      </c>
      <c r="W28" s="3">
        <f t="shared" si="4"/>
        <v>231.64680000000001</v>
      </c>
      <c r="X28" s="3">
        <f t="shared" si="5"/>
        <v>0.47960000000000003</v>
      </c>
      <c r="Y28" s="3">
        <f t="shared" si="9"/>
        <v>132.36960000000002</v>
      </c>
    </row>
    <row r="29" spans="1:25" ht="15">
      <c r="A29" s="18" t="s">
        <v>4585</v>
      </c>
      <c r="B29" s="18" t="s">
        <v>4195</v>
      </c>
      <c r="C29" s="19" t="s">
        <v>3818</v>
      </c>
      <c r="D29" s="4">
        <v>0.42</v>
      </c>
      <c r="E29" s="4">
        <f t="shared" si="6"/>
        <v>0.92594039999999989</v>
      </c>
      <c r="F29" s="4">
        <f t="shared" si="7"/>
        <v>27.778211999999996</v>
      </c>
      <c r="G29" s="4">
        <f t="shared" si="10"/>
        <v>833.34635999999989</v>
      </c>
      <c r="H29" s="4">
        <f t="shared" si="8"/>
        <v>4.2047999999999996</v>
      </c>
      <c r="I29" s="1">
        <v>720</v>
      </c>
      <c r="J29" s="1" t="s">
        <v>3789</v>
      </c>
      <c r="K29" s="1" t="s">
        <v>3790</v>
      </c>
      <c r="L29" s="3">
        <v>16.989999999999998</v>
      </c>
      <c r="M29" s="1" t="s">
        <v>3775</v>
      </c>
      <c r="N29" s="1">
        <v>30</v>
      </c>
      <c r="O29" s="2">
        <f t="shared" si="0"/>
        <v>24</v>
      </c>
      <c r="Q29" s="19"/>
      <c r="R29" s="1">
        <v>850011254356</v>
      </c>
      <c r="S29" s="1">
        <v>5.8399999999999997E-3</v>
      </c>
      <c r="T29" s="3">
        <f t="shared" si="1"/>
        <v>1.6989999999999998</v>
      </c>
      <c r="U29" s="3">
        <f t="shared" si="2"/>
        <v>1223.28</v>
      </c>
      <c r="V29" s="3">
        <f t="shared" si="3"/>
        <v>1.1893</v>
      </c>
      <c r="W29" s="3">
        <f t="shared" si="4"/>
        <v>856.29600000000005</v>
      </c>
      <c r="X29" s="3">
        <f t="shared" si="5"/>
        <v>0.67959999999999998</v>
      </c>
      <c r="Y29" s="3">
        <f t="shared" si="9"/>
        <v>489.31200000000001</v>
      </c>
    </row>
    <row r="30" spans="1:25" ht="15">
      <c r="A30" s="18" t="s">
        <v>5159</v>
      </c>
      <c r="B30" s="18" t="s">
        <v>4646</v>
      </c>
      <c r="C30" s="19" t="s">
        <v>3819</v>
      </c>
      <c r="D30" s="4">
        <v>0.113</v>
      </c>
      <c r="E30" s="4">
        <f t="shared" si="6"/>
        <v>0.24912205999999998</v>
      </c>
      <c r="F30" s="4">
        <f t="shared" si="7"/>
        <v>31.638501619999996</v>
      </c>
      <c r="G30" s="4">
        <f t="shared" si="10"/>
        <v>949.15504859999987</v>
      </c>
      <c r="H30" s="4">
        <f t="shared" si="8"/>
        <v>0.23074999999999998</v>
      </c>
      <c r="I30" s="1">
        <v>355</v>
      </c>
      <c r="J30" s="1" t="s">
        <v>3789</v>
      </c>
      <c r="K30" s="1" t="s">
        <v>3790</v>
      </c>
      <c r="L30" s="3">
        <v>22.99</v>
      </c>
      <c r="M30" s="1" t="s">
        <v>3775</v>
      </c>
      <c r="N30" s="1">
        <v>127</v>
      </c>
      <c r="O30" s="2">
        <f t="shared" si="0"/>
        <v>2.795275590551181</v>
      </c>
      <c r="Q30" s="62" t="s">
        <v>3820</v>
      </c>
      <c r="R30" s="1">
        <v>641171556431</v>
      </c>
      <c r="S30" s="1">
        <v>6.4999999999999997E-4</v>
      </c>
      <c r="T30" s="3">
        <f t="shared" si="1"/>
        <v>2.2989999999999999</v>
      </c>
      <c r="U30" s="3">
        <f t="shared" si="2"/>
        <v>816.14499999999998</v>
      </c>
      <c r="V30" s="3">
        <f t="shared" si="3"/>
        <v>1.6093</v>
      </c>
      <c r="W30" s="3">
        <f t="shared" si="4"/>
        <v>571.30150000000003</v>
      </c>
      <c r="X30" s="3">
        <f t="shared" si="5"/>
        <v>0.91959999999999997</v>
      </c>
      <c r="Y30" s="3">
        <f t="shared" si="9"/>
        <v>326.45799999999997</v>
      </c>
    </row>
    <row r="31" spans="1:25" ht="15">
      <c r="A31" s="18" t="s">
        <v>5174</v>
      </c>
      <c r="B31" s="18" t="s">
        <v>4646</v>
      </c>
      <c r="C31" s="19" t="s">
        <v>3821</v>
      </c>
      <c r="D31" s="4">
        <v>0.39</v>
      </c>
      <c r="E31" s="4">
        <f t="shared" si="6"/>
        <v>0.85980179999999995</v>
      </c>
      <c r="F31" s="4">
        <f t="shared" si="7"/>
        <v>85.98017999999999</v>
      </c>
      <c r="G31" s="4">
        <f>F31*15</f>
        <v>1289.7026999999998</v>
      </c>
      <c r="H31" s="4">
        <f t="shared" si="8"/>
        <v>0.51976</v>
      </c>
      <c r="I31" s="1">
        <v>584</v>
      </c>
      <c r="J31" s="1" t="s">
        <v>3789</v>
      </c>
      <c r="K31" s="1" t="s">
        <v>3790</v>
      </c>
      <c r="L31" s="3">
        <v>22.99</v>
      </c>
      <c r="M31" s="1" t="s">
        <v>3775</v>
      </c>
      <c r="N31" s="1">
        <v>100</v>
      </c>
      <c r="O31" s="2">
        <f t="shared" si="0"/>
        <v>5.84</v>
      </c>
      <c r="Q31" s="62" t="s">
        <v>3822</v>
      </c>
      <c r="R31" s="1">
        <v>641171556455</v>
      </c>
      <c r="S31" s="1">
        <v>8.8999999999999995E-4</v>
      </c>
      <c r="T31" s="3">
        <f t="shared" si="1"/>
        <v>2.2989999999999999</v>
      </c>
      <c r="U31" s="3">
        <f t="shared" si="2"/>
        <v>1342.616</v>
      </c>
      <c r="V31" s="3">
        <f t="shared" si="3"/>
        <v>1.6093</v>
      </c>
      <c r="W31" s="3">
        <f t="shared" si="4"/>
        <v>939.83119999999997</v>
      </c>
      <c r="X31" s="3">
        <f t="shared" si="5"/>
        <v>0.91959999999999997</v>
      </c>
      <c r="Y31" s="3">
        <f t="shared" si="9"/>
        <v>537.04639999999995</v>
      </c>
    </row>
    <row r="32" spans="1:25" ht="15">
      <c r="A32" s="18" t="s">
        <v>5130</v>
      </c>
      <c r="B32" s="18" t="s">
        <v>4646</v>
      </c>
      <c r="C32" s="19" t="s">
        <v>3823</v>
      </c>
      <c r="D32" s="4">
        <v>0.20899999999999999</v>
      </c>
      <c r="E32" s="4">
        <f t="shared" si="6"/>
        <v>0.46076557999999995</v>
      </c>
      <c r="F32" s="4">
        <f t="shared" si="7"/>
        <v>38.243543139999993</v>
      </c>
      <c r="G32" s="4">
        <f t="shared" ref="G32:G50" si="11">F32*30</f>
        <v>1147.3062941999997</v>
      </c>
      <c r="H32" s="4">
        <f t="shared" si="8"/>
        <v>1.12056</v>
      </c>
      <c r="I32" s="1">
        <v>609</v>
      </c>
      <c r="J32" s="1" t="s">
        <v>3789</v>
      </c>
      <c r="K32" s="1" t="s">
        <v>3790</v>
      </c>
      <c r="L32" s="3">
        <v>21.99</v>
      </c>
      <c r="M32" s="1" t="s">
        <v>3775</v>
      </c>
      <c r="N32" s="1">
        <v>83</v>
      </c>
      <c r="O32" s="2">
        <f t="shared" si="0"/>
        <v>7.3373493975903612</v>
      </c>
      <c r="Q32" s="62" t="s">
        <v>3824</v>
      </c>
      <c r="R32" s="1" t="s">
        <v>3825</v>
      </c>
      <c r="S32" s="1">
        <v>1.8400000000000001E-3</v>
      </c>
      <c r="T32" s="3">
        <f t="shared" si="1"/>
        <v>2.1989999999999998</v>
      </c>
      <c r="U32" s="3">
        <f t="shared" si="2"/>
        <v>1339.1909999999998</v>
      </c>
      <c r="V32" s="3">
        <f t="shared" si="3"/>
        <v>1.5393000000000001</v>
      </c>
      <c r="W32" s="3">
        <f t="shared" si="4"/>
        <v>937.43370000000004</v>
      </c>
      <c r="X32" s="3">
        <f t="shared" si="5"/>
        <v>0.87959999999999994</v>
      </c>
      <c r="Y32" s="3">
        <f t="shared" si="9"/>
        <v>535.67639999999994</v>
      </c>
    </row>
    <row r="33" spans="1:25" ht="15">
      <c r="A33" s="18" t="s">
        <v>5249</v>
      </c>
      <c r="B33" s="18" t="s">
        <v>4646</v>
      </c>
      <c r="C33" s="19" t="s">
        <v>3826</v>
      </c>
      <c r="D33" s="4">
        <v>0.2</v>
      </c>
      <c r="E33" s="4">
        <f t="shared" si="6"/>
        <v>0.44092399999999998</v>
      </c>
      <c r="F33" s="4">
        <f t="shared" si="7"/>
        <v>37.478539999999995</v>
      </c>
      <c r="G33" s="4">
        <f t="shared" si="11"/>
        <v>1124.3561999999999</v>
      </c>
      <c r="H33" s="4">
        <f t="shared" si="8"/>
        <v>0.25155</v>
      </c>
      <c r="I33" s="1">
        <v>117</v>
      </c>
      <c r="J33" s="1" t="s">
        <v>3789</v>
      </c>
      <c r="K33" s="1" t="s">
        <v>3790</v>
      </c>
      <c r="L33" s="3">
        <v>19.989999999999998</v>
      </c>
      <c r="M33" s="1" t="s">
        <v>3775</v>
      </c>
      <c r="N33" s="1">
        <v>85</v>
      </c>
      <c r="O33" s="2">
        <f t="shared" si="0"/>
        <v>1.3764705882352941</v>
      </c>
      <c r="Q33" s="62" t="s">
        <v>3827</v>
      </c>
      <c r="R33" s="1" t="s">
        <v>3825</v>
      </c>
      <c r="S33" s="1">
        <v>2.15E-3</v>
      </c>
      <c r="T33" s="3">
        <f t="shared" si="1"/>
        <v>1.9989999999999999</v>
      </c>
      <c r="U33" s="3">
        <f t="shared" si="2"/>
        <v>233.88299999999998</v>
      </c>
      <c r="V33" s="3">
        <f t="shared" si="3"/>
        <v>1.3993</v>
      </c>
      <c r="W33" s="3">
        <f t="shared" si="4"/>
        <v>163.71809999999999</v>
      </c>
      <c r="X33" s="3">
        <f t="shared" si="5"/>
        <v>0.79959999999999998</v>
      </c>
      <c r="Y33" s="3">
        <f t="shared" si="9"/>
        <v>93.553200000000004</v>
      </c>
    </row>
    <row r="34" spans="1:25" ht="15">
      <c r="A34" s="18" t="s">
        <v>4842</v>
      </c>
      <c r="B34" s="18" t="s">
        <v>4646</v>
      </c>
      <c r="C34" s="19" t="s">
        <v>3828</v>
      </c>
      <c r="D34" s="4">
        <v>0.11799999999999999</v>
      </c>
      <c r="E34" s="4">
        <f t="shared" si="6"/>
        <v>0.26014515999999999</v>
      </c>
      <c r="F34" s="4">
        <f t="shared" si="7"/>
        <v>27.83553212</v>
      </c>
      <c r="G34" s="4">
        <f t="shared" si="11"/>
        <v>835.06596360000003</v>
      </c>
      <c r="H34" s="4">
        <f t="shared" si="8"/>
        <v>4.3430000000000003E-2</v>
      </c>
      <c r="I34" s="1">
        <v>43</v>
      </c>
      <c r="J34" s="1" t="s">
        <v>3789</v>
      </c>
      <c r="K34" s="1" t="s">
        <v>3790</v>
      </c>
      <c r="L34" s="3" t="s">
        <v>3825</v>
      </c>
      <c r="M34" s="1" t="s">
        <v>3775</v>
      </c>
      <c r="N34" s="1">
        <v>107</v>
      </c>
      <c r="O34" s="2">
        <f t="shared" si="0"/>
        <v>0.40186915887850466</v>
      </c>
      <c r="Q34" s="19"/>
      <c r="R34" s="1" t="s">
        <v>3825</v>
      </c>
      <c r="S34" s="1">
        <v>1.01E-3</v>
      </c>
      <c r="T34" s="3" t="e">
        <f t="shared" si="1"/>
        <v>#VALUE!</v>
      </c>
      <c r="U34" s="3" t="e">
        <f t="shared" si="2"/>
        <v>#VALUE!</v>
      </c>
      <c r="V34" s="3" t="e">
        <f t="shared" si="3"/>
        <v>#VALUE!</v>
      </c>
      <c r="W34" s="3" t="e">
        <f t="shared" si="4"/>
        <v>#VALUE!</v>
      </c>
      <c r="X34" s="3" t="e">
        <f t="shared" si="5"/>
        <v>#VALUE!</v>
      </c>
      <c r="Y34" s="3" t="e">
        <f t="shared" si="9"/>
        <v>#VALUE!</v>
      </c>
    </row>
    <row r="35" spans="1:25" ht="15">
      <c r="A35" s="18" t="s">
        <v>5136</v>
      </c>
      <c r="B35" s="18" t="s">
        <v>4646</v>
      </c>
      <c r="C35" s="19" t="s">
        <v>3829</v>
      </c>
      <c r="D35" s="4">
        <v>0.14499999999999999</v>
      </c>
      <c r="E35" s="4">
        <f t="shared" si="6"/>
        <v>0.31966989999999995</v>
      </c>
      <c r="F35" s="4">
        <f t="shared" si="7"/>
        <v>31.966989999999996</v>
      </c>
      <c r="G35" s="4">
        <f t="shared" si="11"/>
        <v>959.00969999999984</v>
      </c>
      <c r="H35" s="4">
        <f t="shared" si="8"/>
        <v>0.15840000000000001</v>
      </c>
      <c r="I35" s="1">
        <v>144</v>
      </c>
      <c r="J35" s="1" t="s">
        <v>3789</v>
      </c>
      <c r="K35" s="1" t="s">
        <v>3790</v>
      </c>
      <c r="L35" s="3">
        <v>25.99</v>
      </c>
      <c r="M35" s="1" t="s">
        <v>3775</v>
      </c>
      <c r="N35" s="1">
        <v>100</v>
      </c>
      <c r="O35" s="2">
        <f t="shared" si="0"/>
        <v>1.44</v>
      </c>
      <c r="Q35" s="62" t="s">
        <v>3830</v>
      </c>
      <c r="R35" s="1" t="s">
        <v>3825</v>
      </c>
      <c r="S35" s="1">
        <v>1.1000000000000001E-3</v>
      </c>
      <c r="T35" s="3">
        <f t="shared" si="1"/>
        <v>2.5990000000000002</v>
      </c>
      <c r="U35" s="3">
        <f t="shared" si="2"/>
        <v>374.25600000000003</v>
      </c>
      <c r="V35" s="3">
        <f t="shared" si="3"/>
        <v>1.8193000000000001</v>
      </c>
      <c r="W35" s="3">
        <f t="shared" si="4"/>
        <v>261.97919999999999</v>
      </c>
      <c r="X35" s="3">
        <f t="shared" si="5"/>
        <v>1.0395999999999999</v>
      </c>
      <c r="Y35" s="3">
        <f t="shared" si="9"/>
        <v>149.70239999999998</v>
      </c>
    </row>
    <row r="36" spans="1:25" ht="15">
      <c r="A36" s="18" t="s">
        <v>4752</v>
      </c>
      <c r="B36" s="18" t="s">
        <v>4646</v>
      </c>
      <c r="C36" s="19" t="s">
        <v>3831</v>
      </c>
      <c r="D36" s="4">
        <v>0.13200000000000001</v>
      </c>
      <c r="E36" s="4">
        <f t="shared" si="6"/>
        <v>0.29100983999999996</v>
      </c>
      <c r="F36" s="4">
        <f t="shared" si="7"/>
        <v>29.100983999999997</v>
      </c>
      <c r="G36" s="4">
        <f t="shared" si="11"/>
        <v>873.02951999999993</v>
      </c>
      <c r="H36" s="4">
        <f t="shared" si="8"/>
        <v>4.3660000000000004E-2</v>
      </c>
      <c r="I36" s="1">
        <v>37</v>
      </c>
      <c r="J36" s="1" t="s">
        <v>3789</v>
      </c>
      <c r="K36" s="1" t="s">
        <v>3790</v>
      </c>
      <c r="L36" s="3">
        <v>25.99</v>
      </c>
      <c r="M36" s="1" t="s">
        <v>3775</v>
      </c>
      <c r="N36" s="1">
        <v>100</v>
      </c>
      <c r="O36" s="2">
        <f t="shared" si="0"/>
        <v>0.37</v>
      </c>
      <c r="Q36" s="62" t="s">
        <v>3832</v>
      </c>
      <c r="R36" s="1" t="s">
        <v>3825</v>
      </c>
      <c r="S36" s="1">
        <v>1.1800000000000001E-3</v>
      </c>
      <c r="T36" s="3">
        <f t="shared" si="1"/>
        <v>2.5990000000000002</v>
      </c>
      <c r="U36" s="3">
        <f t="shared" si="2"/>
        <v>96.163000000000011</v>
      </c>
      <c r="V36" s="3">
        <f t="shared" si="3"/>
        <v>1.8193000000000001</v>
      </c>
      <c r="W36" s="3">
        <f t="shared" si="4"/>
        <v>67.31410000000001</v>
      </c>
      <c r="X36" s="3">
        <f t="shared" si="5"/>
        <v>1.0395999999999999</v>
      </c>
      <c r="Y36" s="3">
        <f t="shared" si="9"/>
        <v>38.465199999999996</v>
      </c>
    </row>
    <row r="37" spans="1:25" ht="15">
      <c r="A37" s="18" t="s">
        <v>5324</v>
      </c>
      <c r="B37" s="18" t="s">
        <v>3833</v>
      </c>
      <c r="C37" s="19" t="s">
        <v>3834</v>
      </c>
      <c r="D37" s="4">
        <v>8.9999999999999993E-3</v>
      </c>
      <c r="E37" s="4">
        <f t="shared" si="6"/>
        <v>1.9841579999999998E-2</v>
      </c>
      <c r="F37" s="4">
        <f t="shared" si="7"/>
        <v>0.39683159999999995</v>
      </c>
      <c r="G37" s="4">
        <f t="shared" si="11"/>
        <v>11.904947999999999</v>
      </c>
      <c r="H37" s="4">
        <f t="shared" si="8"/>
        <v>0.10207000000000001</v>
      </c>
      <c r="I37" s="1">
        <v>173</v>
      </c>
      <c r="J37" s="1" t="s">
        <v>3789</v>
      </c>
      <c r="K37" s="1" t="s">
        <v>3790</v>
      </c>
      <c r="L37" s="3">
        <v>16.97</v>
      </c>
      <c r="M37" s="1" t="s">
        <v>3775</v>
      </c>
      <c r="N37" s="1">
        <v>20</v>
      </c>
      <c r="O37" s="2">
        <f t="shared" si="0"/>
        <v>8.65</v>
      </c>
      <c r="Q37" s="62" t="s">
        <v>3835</v>
      </c>
      <c r="R37" s="1">
        <v>763250214503</v>
      </c>
      <c r="S37" s="1">
        <v>5.9000000000000003E-4</v>
      </c>
      <c r="T37" s="3">
        <f t="shared" si="1"/>
        <v>1.6970000000000001</v>
      </c>
      <c r="U37" s="3">
        <f t="shared" si="2"/>
        <v>293.58100000000002</v>
      </c>
      <c r="V37" s="3">
        <f t="shared" si="3"/>
        <v>1.1879</v>
      </c>
      <c r="W37" s="3">
        <f t="shared" si="4"/>
        <v>205.5067</v>
      </c>
      <c r="X37" s="3">
        <f t="shared" si="5"/>
        <v>0.67879999999999996</v>
      </c>
      <c r="Y37" s="3">
        <f t="shared" si="9"/>
        <v>117.43239999999999</v>
      </c>
    </row>
    <row r="38" spans="1:25" ht="15">
      <c r="A38" s="18" t="s">
        <v>5392</v>
      </c>
      <c r="B38" s="18" t="s">
        <v>3833</v>
      </c>
      <c r="C38" s="19" t="s">
        <v>3836</v>
      </c>
      <c r="D38" s="4">
        <v>0.54</v>
      </c>
      <c r="E38" s="4">
        <f t="shared" si="6"/>
        <v>1.1904948</v>
      </c>
      <c r="F38" s="4">
        <f t="shared" si="7"/>
        <v>23.809895999999998</v>
      </c>
      <c r="G38" s="4">
        <f t="shared" si="11"/>
        <v>714.29687999999999</v>
      </c>
      <c r="H38" s="4">
        <f t="shared" si="8"/>
        <v>0.62758999999999998</v>
      </c>
      <c r="I38" s="1">
        <v>97</v>
      </c>
      <c r="J38" s="1" t="s">
        <v>3789</v>
      </c>
      <c r="K38" s="1" t="s">
        <v>3790</v>
      </c>
      <c r="L38" s="3">
        <v>23.97</v>
      </c>
      <c r="M38" s="1" t="s">
        <v>3775</v>
      </c>
      <c r="N38" s="1">
        <v>20</v>
      </c>
      <c r="O38" s="2">
        <f t="shared" si="0"/>
        <v>4.8499999999999996</v>
      </c>
      <c r="Q38" s="62" t="s">
        <v>3837</v>
      </c>
      <c r="R38" s="1">
        <v>810106760537</v>
      </c>
      <c r="S38" s="1">
        <v>6.4700000000000001E-3</v>
      </c>
      <c r="T38" s="3">
        <f t="shared" si="1"/>
        <v>2.3969999999999998</v>
      </c>
      <c r="U38" s="3">
        <f t="shared" si="2"/>
        <v>232.50899999999999</v>
      </c>
      <c r="V38" s="3">
        <f t="shared" si="3"/>
        <v>1.6779000000000002</v>
      </c>
      <c r="W38" s="3">
        <f t="shared" si="4"/>
        <v>162.75630000000001</v>
      </c>
      <c r="X38" s="3">
        <f t="shared" si="5"/>
        <v>0.95879999999999999</v>
      </c>
      <c r="Y38" s="3">
        <f t="shared" si="9"/>
        <v>93.003599999999992</v>
      </c>
    </row>
    <row r="39" spans="1:25" ht="15">
      <c r="A39" s="18" t="s">
        <v>5403</v>
      </c>
      <c r="B39" s="18" t="s">
        <v>3833</v>
      </c>
      <c r="C39" s="19" t="s">
        <v>3838</v>
      </c>
      <c r="D39" s="4">
        <v>0.54</v>
      </c>
      <c r="E39" s="4">
        <f t="shared" si="6"/>
        <v>1.1904948</v>
      </c>
      <c r="F39" s="4">
        <f t="shared" si="7"/>
        <v>23.809895999999998</v>
      </c>
      <c r="G39" s="4">
        <f t="shared" si="11"/>
        <v>714.29687999999999</v>
      </c>
      <c r="H39" s="4">
        <f t="shared" si="8"/>
        <v>0.21383999999999997</v>
      </c>
      <c r="I39" s="1">
        <v>33</v>
      </c>
      <c r="J39" s="1" t="s">
        <v>3789</v>
      </c>
      <c r="K39" s="1" t="s">
        <v>3790</v>
      </c>
      <c r="L39" s="3">
        <v>23.97</v>
      </c>
      <c r="M39" s="1" t="s">
        <v>3775</v>
      </c>
      <c r="N39" s="1">
        <v>20</v>
      </c>
      <c r="O39" s="2">
        <f t="shared" si="0"/>
        <v>1.65</v>
      </c>
      <c r="Q39" s="62" t="s">
        <v>3839</v>
      </c>
      <c r="R39" s="1">
        <v>810106760520</v>
      </c>
      <c r="S39" s="1">
        <v>6.4799999999999996E-3</v>
      </c>
      <c r="T39" s="3">
        <f t="shared" si="1"/>
        <v>2.3969999999999998</v>
      </c>
      <c r="U39" s="3">
        <f t="shared" si="2"/>
        <v>79.100999999999999</v>
      </c>
      <c r="V39" s="3">
        <f t="shared" si="3"/>
        <v>1.6779000000000002</v>
      </c>
      <c r="W39" s="3">
        <f t="shared" si="4"/>
        <v>55.370700000000006</v>
      </c>
      <c r="X39" s="3">
        <f t="shared" si="5"/>
        <v>0.95879999999999999</v>
      </c>
      <c r="Y39" s="3">
        <f t="shared" si="9"/>
        <v>31.6404</v>
      </c>
    </row>
    <row r="40" spans="1:25" ht="15">
      <c r="A40" s="18" t="s">
        <v>5396</v>
      </c>
      <c r="B40" s="18" t="s">
        <v>3833</v>
      </c>
      <c r="C40" s="19" t="s">
        <v>3840</v>
      </c>
      <c r="D40" s="4">
        <v>0.64900000000000002</v>
      </c>
      <c r="E40" s="4">
        <f t="shared" si="6"/>
        <v>1.4307983799999999</v>
      </c>
      <c r="F40" s="4">
        <f t="shared" si="7"/>
        <v>28.615967599999998</v>
      </c>
      <c r="G40" s="4">
        <f t="shared" si="11"/>
        <v>858.47902799999997</v>
      </c>
      <c r="H40" s="4">
        <f t="shared" si="8"/>
        <v>0</v>
      </c>
      <c r="I40" s="1">
        <v>0</v>
      </c>
      <c r="J40" s="1" t="s">
        <v>3789</v>
      </c>
      <c r="K40" s="1" t="s">
        <v>3790</v>
      </c>
      <c r="L40" s="3">
        <v>24.97</v>
      </c>
      <c r="M40" s="1" t="s">
        <v>3775</v>
      </c>
      <c r="N40" s="1">
        <v>20</v>
      </c>
      <c r="O40" s="2">
        <f t="shared" si="0"/>
        <v>0</v>
      </c>
      <c r="Q40" s="62" t="s">
        <v>3841</v>
      </c>
      <c r="R40" s="1">
        <v>810106760506</v>
      </c>
      <c r="S40" s="1">
        <v>8.2100000000000003E-3</v>
      </c>
      <c r="T40" s="3">
        <f t="shared" si="1"/>
        <v>2.4969999999999999</v>
      </c>
      <c r="U40" s="3">
        <f t="shared" si="2"/>
        <v>0</v>
      </c>
      <c r="V40" s="3">
        <f t="shared" si="3"/>
        <v>1.7479</v>
      </c>
      <c r="W40" s="3">
        <f t="shared" si="4"/>
        <v>0</v>
      </c>
      <c r="X40" s="3">
        <f t="shared" si="5"/>
        <v>0.99880000000000002</v>
      </c>
      <c r="Y40" s="3">
        <f t="shared" si="9"/>
        <v>0</v>
      </c>
    </row>
    <row r="41" spans="1:25" ht="15">
      <c r="A41" s="18" t="s">
        <v>5079</v>
      </c>
      <c r="B41" s="18" t="s">
        <v>3833</v>
      </c>
      <c r="C41" s="19" t="s">
        <v>3842</v>
      </c>
      <c r="D41" s="4">
        <v>0.46300000000000002</v>
      </c>
      <c r="E41" s="4">
        <f t="shared" si="6"/>
        <v>1.0207390599999999</v>
      </c>
      <c r="F41" s="4">
        <f t="shared" si="7"/>
        <v>20.4147812</v>
      </c>
      <c r="G41" s="4">
        <f t="shared" si="11"/>
        <v>612.44343600000002</v>
      </c>
      <c r="H41" s="4">
        <f t="shared" si="8"/>
        <v>0.29853000000000002</v>
      </c>
      <c r="I41" s="1">
        <v>107</v>
      </c>
      <c r="J41" s="1" t="s">
        <v>3789</v>
      </c>
      <c r="K41" s="1" t="s">
        <v>3790</v>
      </c>
      <c r="L41" s="3">
        <v>21.97</v>
      </c>
      <c r="M41" s="1" t="s">
        <v>3775</v>
      </c>
      <c r="N41" s="1">
        <v>20</v>
      </c>
      <c r="O41" s="2">
        <f t="shared" si="0"/>
        <v>5.35</v>
      </c>
      <c r="Q41" s="62" t="s">
        <v>3843</v>
      </c>
      <c r="R41" s="1">
        <v>810106760513</v>
      </c>
      <c r="S41" s="1">
        <v>2.7899999999999999E-3</v>
      </c>
      <c r="T41" s="3">
        <f t="shared" si="1"/>
        <v>2.1970000000000001</v>
      </c>
      <c r="U41" s="3">
        <f t="shared" si="2"/>
        <v>235.07900000000001</v>
      </c>
      <c r="V41" s="3">
        <f t="shared" si="3"/>
        <v>1.5379</v>
      </c>
      <c r="W41" s="3">
        <f t="shared" si="4"/>
        <v>164.55530000000002</v>
      </c>
      <c r="X41" s="3">
        <f t="shared" si="5"/>
        <v>0.87880000000000003</v>
      </c>
      <c r="Y41" s="3">
        <f t="shared" si="9"/>
        <v>94.031599999999997</v>
      </c>
    </row>
    <row r="42" spans="1:25" ht="15">
      <c r="A42" s="18" t="s">
        <v>4475</v>
      </c>
      <c r="B42" s="18" t="s">
        <v>3844</v>
      </c>
      <c r="C42" s="19" t="s">
        <v>3845</v>
      </c>
      <c r="D42" s="4">
        <v>0.78181818199999997</v>
      </c>
      <c r="E42" s="4">
        <f t="shared" si="6"/>
        <v>1.7236120004008397</v>
      </c>
      <c r="F42" s="4">
        <f t="shared" si="7"/>
        <v>31.025016007215115</v>
      </c>
      <c r="G42" s="4">
        <f t="shared" si="11"/>
        <v>930.75048021645341</v>
      </c>
      <c r="H42" s="4">
        <f t="shared" si="8"/>
        <v>3.4813999999999998</v>
      </c>
      <c r="I42" s="1">
        <v>676</v>
      </c>
      <c r="J42" s="1" t="s">
        <v>3789</v>
      </c>
      <c r="K42" s="1" t="s">
        <v>3790</v>
      </c>
      <c r="L42" s="3">
        <v>22.99</v>
      </c>
      <c r="M42" s="1" t="s">
        <v>3775</v>
      </c>
      <c r="N42" s="1">
        <v>18</v>
      </c>
      <c r="O42" s="2">
        <f t="shared" si="0"/>
        <v>37.555555555555557</v>
      </c>
      <c r="Q42" s="62" t="s">
        <v>3846</v>
      </c>
      <c r="R42" s="1" t="s">
        <v>3847</v>
      </c>
      <c r="S42" s="1">
        <v>5.1500000000000001E-3</v>
      </c>
      <c r="T42" s="3">
        <f t="shared" si="1"/>
        <v>2.2989999999999999</v>
      </c>
      <c r="U42" s="3">
        <f t="shared" si="2"/>
        <v>1554.124</v>
      </c>
      <c r="V42" s="3">
        <f t="shared" si="3"/>
        <v>1.6093</v>
      </c>
      <c r="W42" s="3">
        <f t="shared" si="4"/>
        <v>1087.8868</v>
      </c>
      <c r="X42" s="3">
        <f t="shared" si="5"/>
        <v>0.91959999999999997</v>
      </c>
      <c r="Y42" s="3">
        <f t="shared" si="9"/>
        <v>621.64959999999996</v>
      </c>
    </row>
    <row r="43" spans="1:25" ht="15">
      <c r="A43" s="18" t="s">
        <v>4429</v>
      </c>
      <c r="B43" s="18" t="s">
        <v>3844</v>
      </c>
      <c r="C43" s="19" t="s">
        <v>3848</v>
      </c>
      <c r="D43" s="4">
        <v>0.86363636399999999</v>
      </c>
      <c r="E43" s="4">
        <f t="shared" si="6"/>
        <v>1.9039900008016799</v>
      </c>
      <c r="F43" s="4">
        <f t="shared" si="7"/>
        <v>38.079800016033602</v>
      </c>
      <c r="G43" s="4">
        <f t="shared" si="11"/>
        <v>1142.3940004810081</v>
      </c>
      <c r="H43" s="4">
        <f t="shared" si="8"/>
        <v>1.52152</v>
      </c>
      <c r="I43" s="1">
        <v>1064</v>
      </c>
      <c r="J43" s="1" t="s">
        <v>3789</v>
      </c>
      <c r="K43" s="1" t="s">
        <v>3790</v>
      </c>
      <c r="L43" s="3">
        <v>21.99</v>
      </c>
      <c r="M43" s="1" t="s">
        <v>3775</v>
      </c>
      <c r="N43" s="1">
        <v>20</v>
      </c>
      <c r="O43" s="2">
        <f t="shared" si="0"/>
        <v>53.2</v>
      </c>
      <c r="Q43" s="62" t="s">
        <v>3849</v>
      </c>
      <c r="R43" s="1">
        <v>704751147358</v>
      </c>
      <c r="S43" s="1">
        <v>1.4300000000000001E-3</v>
      </c>
      <c r="T43" s="3">
        <f t="shared" si="1"/>
        <v>2.1989999999999998</v>
      </c>
      <c r="U43" s="3">
        <f t="shared" si="2"/>
        <v>2339.7359999999999</v>
      </c>
      <c r="V43" s="3">
        <f t="shared" si="3"/>
        <v>1.5393000000000001</v>
      </c>
      <c r="W43" s="3">
        <f t="shared" si="4"/>
        <v>1637.8152000000002</v>
      </c>
      <c r="X43" s="3">
        <f t="shared" si="5"/>
        <v>0.87959999999999994</v>
      </c>
      <c r="Y43" s="3">
        <f t="shared" si="9"/>
        <v>935.89439999999991</v>
      </c>
    </row>
    <row r="44" spans="1:25" ht="15">
      <c r="A44" s="18" t="s">
        <v>4555</v>
      </c>
      <c r="B44" s="18" t="s">
        <v>3844</v>
      </c>
      <c r="C44" s="19" t="s">
        <v>3825</v>
      </c>
      <c r="D44" s="4">
        <v>0.35</v>
      </c>
      <c r="E44" s="4">
        <f t="shared" si="6"/>
        <v>0.77161699999999989</v>
      </c>
      <c r="F44" s="4" t="e">
        <f t="shared" si="7"/>
        <v>#VALUE!</v>
      </c>
      <c r="G44" s="4" t="e">
        <f t="shared" si="11"/>
        <v>#VALUE!</v>
      </c>
      <c r="H44" s="4" t="e">
        <f t="shared" si="8"/>
        <v>#VALUE!</v>
      </c>
      <c r="I44" s="1">
        <v>125</v>
      </c>
      <c r="J44" s="1" t="s">
        <v>3789</v>
      </c>
      <c r="K44" s="1" t="s">
        <v>3790</v>
      </c>
      <c r="L44" s="3" t="s">
        <v>3825</v>
      </c>
      <c r="M44" s="1" t="s">
        <v>3825</v>
      </c>
      <c r="N44" s="1" t="s">
        <v>3825</v>
      </c>
      <c r="O44" s="2"/>
      <c r="Q44" s="62" t="s">
        <v>3850</v>
      </c>
      <c r="R44" s="1" t="s">
        <v>3825</v>
      </c>
      <c r="S44" s="1" t="s">
        <v>3825</v>
      </c>
      <c r="T44" s="3" t="e">
        <f t="shared" si="1"/>
        <v>#VALUE!</v>
      </c>
      <c r="U44" s="3" t="e">
        <f t="shared" si="2"/>
        <v>#VALUE!</v>
      </c>
      <c r="V44" s="3" t="e">
        <f t="shared" si="3"/>
        <v>#VALUE!</v>
      </c>
      <c r="W44" s="3" t="e">
        <f t="shared" si="4"/>
        <v>#VALUE!</v>
      </c>
      <c r="X44" s="3" t="e">
        <f t="shared" si="5"/>
        <v>#VALUE!</v>
      </c>
      <c r="Y44" s="3" t="e">
        <f t="shared" si="9"/>
        <v>#VALUE!</v>
      </c>
    </row>
    <row r="45" spans="1:25" ht="15">
      <c r="A45" s="18" t="s">
        <v>4495</v>
      </c>
      <c r="B45" s="18" t="s">
        <v>3844</v>
      </c>
      <c r="C45" s="19" t="s">
        <v>3851</v>
      </c>
      <c r="D45" s="4">
        <v>0.30909090900000002</v>
      </c>
      <c r="E45" s="4">
        <f t="shared" si="6"/>
        <v>0.68142799979958002</v>
      </c>
      <c r="F45" s="4">
        <f t="shared" si="7"/>
        <v>21.805695993586561</v>
      </c>
      <c r="G45" s="4">
        <f t="shared" si="11"/>
        <v>654.17087980759686</v>
      </c>
      <c r="H45" s="4">
        <f t="shared" si="8"/>
        <v>0.70528000000000002</v>
      </c>
      <c r="I45" s="1">
        <v>232</v>
      </c>
      <c r="J45" s="1" t="s">
        <v>3789</v>
      </c>
      <c r="K45" s="1" t="s">
        <v>3790</v>
      </c>
      <c r="L45" s="3">
        <v>14.99</v>
      </c>
      <c r="M45" s="1" t="s">
        <v>3775</v>
      </c>
      <c r="N45" s="1">
        <v>32</v>
      </c>
      <c r="O45" s="2">
        <f>I45/N45</f>
        <v>7.25</v>
      </c>
      <c r="Q45" s="62" t="s">
        <v>3852</v>
      </c>
      <c r="R45" s="1">
        <v>704751146368</v>
      </c>
      <c r="S45" s="1">
        <v>3.0400000000000002E-3</v>
      </c>
      <c r="T45" s="3">
        <f t="shared" si="1"/>
        <v>1.4990000000000001</v>
      </c>
      <c r="U45" s="3">
        <f t="shared" si="2"/>
        <v>347.76800000000003</v>
      </c>
      <c r="V45" s="3">
        <f t="shared" si="3"/>
        <v>1.0493000000000001</v>
      </c>
      <c r="W45" s="3">
        <f t="shared" si="4"/>
        <v>243.43760000000003</v>
      </c>
      <c r="X45" s="3">
        <f t="shared" si="5"/>
        <v>0.59960000000000002</v>
      </c>
      <c r="Y45" s="3">
        <f t="shared" si="9"/>
        <v>139.10720000000001</v>
      </c>
    </row>
    <row r="46" spans="1:25" ht="15">
      <c r="A46" s="18" t="s">
        <v>4746</v>
      </c>
      <c r="B46" s="18" t="s">
        <v>4199</v>
      </c>
      <c r="C46" s="19" t="s">
        <v>3853</v>
      </c>
      <c r="D46" s="4">
        <v>9.0909090999999997E-2</v>
      </c>
      <c r="E46" s="4">
        <f t="shared" si="6"/>
        <v>0.20042000020041997</v>
      </c>
      <c r="F46" s="4">
        <f t="shared" si="7"/>
        <v>25.052500025052495</v>
      </c>
      <c r="G46" s="4">
        <f t="shared" si="11"/>
        <v>751.57500075157486</v>
      </c>
      <c r="H46" s="4">
        <f t="shared" si="8"/>
        <v>0.22789999999999999</v>
      </c>
      <c r="I46" s="1">
        <v>265</v>
      </c>
      <c r="J46" s="1" t="s">
        <v>3789</v>
      </c>
      <c r="K46" s="1" t="s">
        <v>3790</v>
      </c>
      <c r="L46" s="3">
        <v>5.99</v>
      </c>
      <c r="M46" s="1" t="s">
        <v>3775</v>
      </c>
      <c r="N46" s="1">
        <v>125</v>
      </c>
      <c r="O46" s="2">
        <f>I46/N46</f>
        <v>2.12</v>
      </c>
      <c r="Q46" s="62" t="s">
        <v>3854</v>
      </c>
      <c r="R46" s="1">
        <v>93674638235</v>
      </c>
      <c r="S46" s="1">
        <v>8.5999999999999998E-4</v>
      </c>
      <c r="T46" s="3">
        <f t="shared" si="1"/>
        <v>0.59900000000000009</v>
      </c>
      <c r="U46" s="3">
        <f t="shared" si="2"/>
        <v>158.73500000000001</v>
      </c>
      <c r="V46" s="3">
        <f t="shared" si="3"/>
        <v>0.41930000000000006</v>
      </c>
      <c r="W46" s="3">
        <f t="shared" si="4"/>
        <v>111.11450000000002</v>
      </c>
      <c r="X46" s="3">
        <f t="shared" si="5"/>
        <v>0.23960000000000001</v>
      </c>
      <c r="Y46" s="3">
        <f t="shared" si="9"/>
        <v>63.494</v>
      </c>
    </row>
    <row r="47" spans="1:25" ht="15">
      <c r="A47" s="61" t="s">
        <v>4540</v>
      </c>
      <c r="B47" s="18" t="s">
        <v>4199</v>
      </c>
      <c r="C47" s="19" t="s">
        <v>3855</v>
      </c>
      <c r="D47" s="4">
        <v>1.0322727270000001</v>
      </c>
      <c r="E47" s="4">
        <f t="shared" si="6"/>
        <v>2.2757690993987398</v>
      </c>
      <c r="F47" s="4">
        <f t="shared" si="7"/>
        <v>27.309229192784876</v>
      </c>
      <c r="G47" s="4">
        <f t="shared" si="11"/>
        <v>819.2768757835463</v>
      </c>
      <c r="H47" s="4">
        <f t="shared" si="8"/>
        <v>11.6054979</v>
      </c>
      <c r="I47" s="23">
        <v>1290</v>
      </c>
      <c r="J47" s="1" t="s">
        <v>3789</v>
      </c>
      <c r="K47" s="1" t="s">
        <v>3790</v>
      </c>
      <c r="L47" s="3">
        <v>99.99</v>
      </c>
      <c r="M47" s="1" t="s">
        <v>3775</v>
      </c>
      <c r="N47" s="1">
        <v>12</v>
      </c>
      <c r="O47" s="2">
        <f>I47/N47</f>
        <v>107.5</v>
      </c>
      <c r="Q47" s="19"/>
      <c r="R47" s="1" t="s">
        <v>3825</v>
      </c>
      <c r="S47" s="1">
        <v>8.9965099999999992E-3</v>
      </c>
      <c r="T47" s="3">
        <f t="shared" si="1"/>
        <v>9.9990000000000006</v>
      </c>
      <c r="U47" s="3">
        <f t="shared" si="2"/>
        <v>12898.710000000001</v>
      </c>
      <c r="V47" s="3">
        <f t="shared" si="3"/>
        <v>6.9993000000000007</v>
      </c>
      <c r="W47" s="3">
        <f t="shared" si="4"/>
        <v>9029.0970000000016</v>
      </c>
      <c r="X47" s="3">
        <f t="shared" si="5"/>
        <v>3.9996</v>
      </c>
      <c r="Y47" s="3">
        <f t="shared" si="9"/>
        <v>5159.4840000000004</v>
      </c>
    </row>
    <row r="48" spans="1:25" ht="12.75">
      <c r="A48" s="34" t="s">
        <v>5685</v>
      </c>
      <c r="B48" s="21" t="s">
        <v>3782</v>
      </c>
      <c r="C48" s="19" t="s">
        <v>3856</v>
      </c>
      <c r="D48" s="22">
        <v>0.34899999999999998</v>
      </c>
      <c r="E48" s="4">
        <f t="shared" si="6"/>
        <v>0.7694123799999999</v>
      </c>
      <c r="F48" s="4">
        <f t="shared" si="7"/>
        <v>24.621196159999997</v>
      </c>
      <c r="G48" s="4">
        <f t="shared" si="11"/>
        <v>738.63588479999987</v>
      </c>
      <c r="H48" s="22">
        <f t="shared" si="8"/>
        <v>3.2482272000000001</v>
      </c>
      <c r="I48" s="35">
        <v>7584</v>
      </c>
      <c r="J48" s="21" t="s">
        <v>3773</v>
      </c>
      <c r="K48" s="19" t="s">
        <v>3774</v>
      </c>
      <c r="L48" s="36">
        <v>11.45</v>
      </c>
      <c r="M48" s="19" t="s">
        <v>3775</v>
      </c>
      <c r="N48" s="23">
        <v>32</v>
      </c>
      <c r="O48" s="24">
        <f>I48/N48</f>
        <v>237</v>
      </c>
      <c r="Q48" s="31" t="s">
        <v>3857</v>
      </c>
      <c r="R48" s="37">
        <v>850477008005</v>
      </c>
      <c r="S48" s="38">
        <f t="array" ref="S48">INDEX(CBMs!C:C,MATCH(A48,CBMs!B:B,0))</f>
        <v>4.283E-4</v>
      </c>
      <c r="T48" s="3">
        <f t="shared" si="1"/>
        <v>1.145</v>
      </c>
      <c r="U48" s="3">
        <f t="shared" si="2"/>
        <v>8683.68</v>
      </c>
      <c r="V48" s="3">
        <f t="shared" si="3"/>
        <v>0.80149999999999999</v>
      </c>
      <c r="W48" s="3">
        <f t="shared" si="4"/>
        <v>6078.576</v>
      </c>
      <c r="X48" s="3">
        <f t="shared" si="5"/>
        <v>0.45799999999999996</v>
      </c>
      <c r="Y48" s="3">
        <f t="shared" si="9"/>
        <v>3473.4719999999998</v>
      </c>
    </row>
    <row r="49" spans="1:25" ht="15">
      <c r="A49" s="15" t="s">
        <v>4339</v>
      </c>
      <c r="B49" s="16" t="s">
        <v>4183</v>
      </c>
      <c r="C49" s="17" t="s">
        <v>3858</v>
      </c>
      <c r="D49" s="4">
        <v>0.372</v>
      </c>
      <c r="E49" s="4">
        <f t="shared" si="6"/>
        <v>0.8201186399999999</v>
      </c>
      <c r="F49" s="4">
        <f t="shared" si="7"/>
        <v>24.603559199999996</v>
      </c>
      <c r="G49" s="4">
        <f t="shared" si="11"/>
        <v>738.10677599999985</v>
      </c>
      <c r="H49" s="4"/>
      <c r="I49" s="15">
        <v>7000</v>
      </c>
      <c r="J49" s="1" t="s">
        <v>3789</v>
      </c>
      <c r="K49" s="1" t="s">
        <v>3790</v>
      </c>
      <c r="L49" s="3">
        <v>8.99</v>
      </c>
      <c r="N49" s="1">
        <v>30</v>
      </c>
      <c r="Q49" s="31" t="s">
        <v>3859</v>
      </c>
      <c r="W49" s="1">
        <f t="shared" si="4"/>
        <v>0</v>
      </c>
      <c r="X49" s="3">
        <f t="shared" si="5"/>
        <v>0.35960000000000003</v>
      </c>
      <c r="Y49" s="3">
        <f t="shared" si="9"/>
        <v>2517.2000000000003</v>
      </c>
    </row>
    <row r="50" spans="1:25" ht="15">
      <c r="A50" s="15" t="s">
        <v>4337</v>
      </c>
      <c r="B50" s="16" t="s">
        <v>4183</v>
      </c>
      <c r="C50" s="17" t="s">
        <v>3858</v>
      </c>
      <c r="D50" s="4">
        <v>0.42199999999999999</v>
      </c>
      <c r="E50" s="4">
        <f t="shared" si="6"/>
        <v>0.93034963999999987</v>
      </c>
      <c r="F50" s="4">
        <f t="shared" si="7"/>
        <v>27.910489199999997</v>
      </c>
      <c r="G50" s="4">
        <f t="shared" si="11"/>
        <v>837.31467599999996</v>
      </c>
      <c r="H50" s="4"/>
      <c r="I50" s="33">
        <v>12300</v>
      </c>
      <c r="J50" s="1" t="s">
        <v>3789</v>
      </c>
      <c r="K50" s="1" t="s">
        <v>3790</v>
      </c>
      <c r="L50" s="3">
        <v>8.99</v>
      </c>
      <c r="N50" s="1">
        <v>30</v>
      </c>
      <c r="Q50" s="31" t="s">
        <v>3859</v>
      </c>
      <c r="W50" s="1">
        <f t="shared" si="4"/>
        <v>0</v>
      </c>
      <c r="X50" s="3">
        <f t="shared" si="5"/>
        <v>0.35960000000000003</v>
      </c>
      <c r="Y50" s="3">
        <f t="shared" si="9"/>
        <v>4423.08</v>
      </c>
    </row>
    <row r="51" spans="1:25" ht="15">
      <c r="A51" s="16"/>
      <c r="B51" s="16"/>
      <c r="C51" s="1"/>
      <c r="D51" s="4"/>
      <c r="E51" s="4"/>
      <c r="F51" s="4"/>
      <c r="G51" s="4"/>
      <c r="H51" s="4"/>
      <c r="Y51" s="3" t="e">
        <f>SUM(Y3:Y50)</f>
        <v>#VALUE!</v>
      </c>
    </row>
    <row r="52" spans="1:25" ht="15">
      <c r="A52" s="16"/>
      <c r="B52" s="16"/>
      <c r="C52" s="1"/>
      <c r="D52" s="4"/>
      <c r="E52" s="4"/>
      <c r="F52" s="4"/>
      <c r="G52" s="4"/>
      <c r="H52" s="4"/>
    </row>
    <row r="53" spans="1:25" ht="15">
      <c r="A53" s="16"/>
      <c r="B53" s="16"/>
      <c r="C53" s="1"/>
      <c r="D53" s="4"/>
      <c r="E53" s="4"/>
      <c r="F53" s="4"/>
      <c r="G53" s="4"/>
      <c r="H53" s="4"/>
    </row>
    <row r="54" spans="1:25" ht="12.75">
      <c r="A54" s="21"/>
      <c r="B54" s="21"/>
      <c r="C54" s="19"/>
      <c r="D54" s="4"/>
      <c r="E54" s="4"/>
      <c r="F54" s="4"/>
      <c r="G54" s="4"/>
      <c r="H54" s="4"/>
    </row>
    <row r="55" spans="1:25" ht="12.75">
      <c r="C55" s="1"/>
      <c r="D55" s="4"/>
      <c r="E55" s="4"/>
      <c r="F55" s="4"/>
      <c r="G55" s="4"/>
      <c r="H55" s="4"/>
    </row>
    <row r="56" spans="1:25" ht="12.75">
      <c r="C56" s="1"/>
      <c r="D56" s="4"/>
      <c r="E56" s="4"/>
      <c r="F56" s="4"/>
      <c r="G56" s="4"/>
      <c r="H56" s="4"/>
    </row>
    <row r="57" spans="1:25" ht="12.75">
      <c r="C57" s="1"/>
      <c r="D57" s="4"/>
      <c r="E57" s="4"/>
      <c r="F57" s="4"/>
      <c r="G57" s="4"/>
      <c r="H57" s="4"/>
    </row>
    <row r="58" spans="1:25" ht="12.75">
      <c r="C58" s="1"/>
      <c r="D58" s="4"/>
      <c r="E58" s="4"/>
      <c r="F58" s="4"/>
      <c r="G58" s="4"/>
      <c r="H58" s="4"/>
    </row>
    <row r="59" spans="1:25" ht="12.75">
      <c r="C59" s="1"/>
      <c r="D59" s="4"/>
      <c r="E59" s="4"/>
      <c r="F59" s="4"/>
      <c r="G59" s="4"/>
      <c r="H59" s="4"/>
    </row>
    <row r="60" spans="1:25" ht="12.75">
      <c r="C60" s="1"/>
      <c r="D60" s="4"/>
      <c r="E60" s="4"/>
      <c r="F60" s="4"/>
      <c r="G60" s="4"/>
      <c r="H60" s="4"/>
    </row>
    <row r="61" spans="1:25" ht="12.75">
      <c r="C61" s="1"/>
      <c r="D61" s="4"/>
      <c r="E61" s="4"/>
      <c r="F61" s="4"/>
      <c r="G61" s="4"/>
      <c r="H61" s="4"/>
    </row>
    <row r="62" spans="1:25" ht="12.75">
      <c r="C62" s="1"/>
      <c r="D62" s="4"/>
      <c r="E62" s="4"/>
      <c r="F62" s="4"/>
      <c r="G62" s="4"/>
      <c r="H62" s="4"/>
    </row>
    <row r="63" spans="1:25" ht="12.75">
      <c r="C63" s="1"/>
      <c r="D63" s="4"/>
      <c r="E63" s="4"/>
      <c r="F63" s="4"/>
      <c r="G63" s="4"/>
      <c r="H63" s="4"/>
    </row>
    <row r="64" spans="1:25" ht="12.75">
      <c r="C64" s="1"/>
      <c r="D64" s="4"/>
      <c r="E64" s="4"/>
      <c r="F64" s="4"/>
      <c r="G64" s="4"/>
      <c r="H64" s="4"/>
    </row>
    <row r="65" spans="3:8" ht="12.75">
      <c r="C65" s="1"/>
      <c r="D65" s="4"/>
      <c r="E65" s="4"/>
      <c r="F65" s="4"/>
      <c r="G65" s="4"/>
      <c r="H65" s="4"/>
    </row>
    <row r="66" spans="3:8" ht="12.75">
      <c r="C66" s="1"/>
      <c r="D66" s="4"/>
      <c r="E66" s="4"/>
      <c r="F66" s="4"/>
      <c r="G66" s="4"/>
      <c r="H66" s="4"/>
    </row>
    <row r="67" spans="3:8" ht="12.75">
      <c r="C67" s="1"/>
      <c r="D67" s="4"/>
      <c r="E67" s="4"/>
      <c r="F67" s="4"/>
      <c r="G67" s="4"/>
      <c r="H67" s="4"/>
    </row>
    <row r="68" spans="3:8" ht="12.75">
      <c r="C68" s="1"/>
      <c r="D68" s="4"/>
      <c r="E68" s="4"/>
      <c r="F68" s="4"/>
      <c r="G68" s="4"/>
      <c r="H68" s="4"/>
    </row>
    <row r="69" spans="3:8" ht="12.75">
      <c r="C69" s="1"/>
      <c r="D69" s="4"/>
      <c r="E69" s="4"/>
      <c r="F69" s="4"/>
      <c r="G69" s="4"/>
      <c r="H69" s="4"/>
    </row>
    <row r="70" spans="3:8" ht="12.75">
      <c r="C70" s="1"/>
      <c r="D70" s="4"/>
      <c r="E70" s="4"/>
      <c r="F70" s="4"/>
      <c r="G70" s="4"/>
      <c r="H70" s="4"/>
    </row>
    <row r="71" spans="3:8" ht="12.75">
      <c r="C71" s="1"/>
      <c r="D71" s="4"/>
      <c r="E71" s="4"/>
      <c r="F71" s="4"/>
      <c r="G71" s="4"/>
      <c r="H71" s="4"/>
    </row>
    <row r="72" spans="3:8" ht="12.75">
      <c r="C72" s="1"/>
      <c r="D72" s="4"/>
      <c r="E72" s="4"/>
      <c r="F72" s="4"/>
      <c r="G72" s="4"/>
      <c r="H72" s="4"/>
    </row>
    <row r="73" spans="3:8" ht="12.75">
      <c r="C73" s="1"/>
      <c r="D73" s="4"/>
      <c r="E73" s="4"/>
      <c r="F73" s="4"/>
      <c r="G73" s="4"/>
      <c r="H73" s="4"/>
    </row>
    <row r="74" spans="3:8" ht="12.75">
      <c r="C74" s="1"/>
      <c r="D74" s="4"/>
      <c r="E74" s="4"/>
      <c r="F74" s="4"/>
      <c r="G74" s="4"/>
      <c r="H74" s="4"/>
    </row>
    <row r="75" spans="3:8" ht="12.75">
      <c r="C75" s="1"/>
      <c r="D75" s="4"/>
      <c r="E75" s="4"/>
      <c r="F75" s="4"/>
      <c r="G75" s="4"/>
      <c r="H75" s="4"/>
    </row>
    <row r="76" spans="3:8" ht="12.75">
      <c r="C76" s="1"/>
      <c r="D76" s="4"/>
      <c r="E76" s="4"/>
      <c r="F76" s="4"/>
      <c r="G76" s="4"/>
      <c r="H76" s="4"/>
    </row>
    <row r="77" spans="3:8" ht="12.75">
      <c r="C77" s="1"/>
      <c r="D77" s="4"/>
      <c r="E77" s="4"/>
      <c r="F77" s="4"/>
      <c r="G77" s="4"/>
      <c r="H77" s="4"/>
    </row>
    <row r="78" spans="3:8" ht="12.75">
      <c r="C78" s="1"/>
      <c r="D78" s="4"/>
      <c r="E78" s="4"/>
      <c r="F78" s="4"/>
      <c r="G78" s="4"/>
      <c r="H78" s="4"/>
    </row>
    <row r="79" spans="3:8" ht="12.75">
      <c r="C79" s="1"/>
      <c r="D79" s="4"/>
      <c r="E79" s="4"/>
      <c r="F79" s="4"/>
      <c r="G79" s="4"/>
      <c r="H79" s="4"/>
    </row>
    <row r="80" spans="3:8" ht="12.75">
      <c r="C80" s="1"/>
      <c r="D80" s="4"/>
      <c r="E80" s="4"/>
      <c r="F80" s="4"/>
      <c r="G80" s="4"/>
      <c r="H80" s="4"/>
    </row>
    <row r="81" spans="3:8" ht="12.75">
      <c r="C81" s="1"/>
      <c r="D81" s="4"/>
      <c r="E81" s="4"/>
      <c r="F81" s="4"/>
      <c r="G81" s="4"/>
      <c r="H81" s="4"/>
    </row>
    <row r="82" spans="3:8" ht="12.75">
      <c r="C82" s="1"/>
      <c r="D82" s="4"/>
      <c r="E82" s="4"/>
      <c r="F82" s="4"/>
      <c r="G82" s="4"/>
      <c r="H82" s="4"/>
    </row>
    <row r="83" spans="3:8" ht="12.75">
      <c r="C83" s="1"/>
      <c r="D83" s="4"/>
      <c r="E83" s="4"/>
      <c r="F83" s="4"/>
      <c r="G83" s="4"/>
      <c r="H83" s="4"/>
    </row>
    <row r="84" spans="3:8" ht="12.75">
      <c r="C84" s="1"/>
      <c r="D84" s="4"/>
      <c r="E84" s="4"/>
      <c r="F84" s="4"/>
      <c r="G84" s="4"/>
      <c r="H84" s="4"/>
    </row>
    <row r="85" spans="3:8" ht="12.75">
      <c r="C85" s="1"/>
      <c r="D85" s="4"/>
      <c r="E85" s="4"/>
      <c r="F85" s="4"/>
      <c r="G85" s="4"/>
      <c r="H85" s="4"/>
    </row>
    <row r="86" spans="3:8" ht="12.75">
      <c r="C86" s="1"/>
      <c r="D86" s="4"/>
      <c r="E86" s="4"/>
      <c r="F86" s="4"/>
      <c r="G86" s="4"/>
      <c r="H86" s="4"/>
    </row>
    <row r="87" spans="3:8" ht="12.75">
      <c r="C87" s="1"/>
      <c r="D87" s="4"/>
      <c r="E87" s="4"/>
      <c r="F87" s="4"/>
      <c r="G87" s="4"/>
      <c r="H87" s="4"/>
    </row>
    <row r="88" spans="3:8" ht="12.75">
      <c r="C88" s="1"/>
      <c r="D88" s="4"/>
      <c r="E88" s="4"/>
      <c r="F88" s="4"/>
      <c r="G88" s="4"/>
      <c r="H88" s="4"/>
    </row>
    <row r="89" spans="3:8" ht="12.75">
      <c r="C89" s="1"/>
      <c r="D89" s="4"/>
      <c r="E89" s="4"/>
      <c r="F89" s="4"/>
      <c r="G89" s="4"/>
      <c r="H89" s="4"/>
    </row>
    <row r="90" spans="3:8" ht="12.75">
      <c r="C90" s="1"/>
      <c r="D90" s="4"/>
      <c r="E90" s="4"/>
      <c r="F90" s="4"/>
      <c r="G90" s="4"/>
      <c r="H90" s="4"/>
    </row>
    <row r="91" spans="3:8" ht="12.75">
      <c r="C91" s="1"/>
      <c r="D91" s="4"/>
      <c r="E91" s="4"/>
      <c r="F91" s="4"/>
      <c r="G91" s="4"/>
      <c r="H91" s="4"/>
    </row>
    <row r="92" spans="3:8" ht="12.75">
      <c r="C92" s="1"/>
      <c r="D92" s="4"/>
      <c r="E92" s="4"/>
      <c r="F92" s="4"/>
      <c r="G92" s="4"/>
      <c r="H92" s="4"/>
    </row>
    <row r="93" spans="3:8" ht="12.75">
      <c r="C93" s="1"/>
      <c r="D93" s="4"/>
      <c r="E93" s="4"/>
      <c r="F93" s="4"/>
      <c r="G93" s="4"/>
      <c r="H93" s="4"/>
    </row>
    <row r="94" spans="3:8" ht="12.75">
      <c r="C94" s="1"/>
      <c r="D94" s="4"/>
      <c r="E94" s="4"/>
      <c r="F94" s="4"/>
      <c r="G94" s="4"/>
      <c r="H94" s="4"/>
    </row>
    <row r="95" spans="3:8" ht="12.75">
      <c r="C95" s="1"/>
      <c r="D95" s="4"/>
      <c r="E95" s="4"/>
      <c r="F95" s="4"/>
      <c r="G95" s="4"/>
      <c r="H95" s="4"/>
    </row>
    <row r="96" spans="3:8" ht="12.75">
      <c r="C96" s="1"/>
      <c r="D96" s="4"/>
      <c r="E96" s="4"/>
      <c r="F96" s="4"/>
      <c r="G96" s="4"/>
      <c r="H96" s="4"/>
    </row>
    <row r="97" spans="3:8" ht="12.75">
      <c r="C97" s="1"/>
      <c r="D97" s="4"/>
      <c r="E97" s="4"/>
      <c r="F97" s="4"/>
      <c r="G97" s="4"/>
      <c r="H97" s="4"/>
    </row>
    <row r="98" spans="3:8" ht="12.75">
      <c r="C98" s="1"/>
      <c r="D98" s="4"/>
      <c r="E98" s="4"/>
      <c r="F98" s="4"/>
      <c r="G98" s="4"/>
      <c r="H98" s="4"/>
    </row>
    <row r="99" spans="3:8" ht="12.75">
      <c r="C99" s="1"/>
      <c r="D99" s="4"/>
      <c r="E99" s="4"/>
      <c r="F99" s="4"/>
      <c r="G99" s="4"/>
      <c r="H99" s="4"/>
    </row>
    <row r="100" spans="3:8" ht="12.75">
      <c r="C100" s="1"/>
      <c r="D100" s="4"/>
      <c r="E100" s="4"/>
      <c r="F100" s="4"/>
      <c r="G100" s="4"/>
      <c r="H100" s="4"/>
    </row>
    <row r="101" spans="3:8" ht="12.75">
      <c r="C101" s="1"/>
      <c r="D101" s="4"/>
      <c r="E101" s="4"/>
      <c r="F101" s="4"/>
      <c r="G101" s="4"/>
      <c r="H101" s="4"/>
    </row>
    <row r="102" spans="3:8" ht="12.75">
      <c r="C102" s="1"/>
      <c r="D102" s="4"/>
      <c r="E102" s="4"/>
      <c r="F102" s="4"/>
      <c r="G102" s="4"/>
      <c r="H102" s="4"/>
    </row>
    <row r="103" spans="3:8" ht="12.75">
      <c r="C103" s="1"/>
      <c r="D103" s="4"/>
      <c r="E103" s="4"/>
      <c r="F103" s="4"/>
      <c r="G103" s="4"/>
      <c r="H103" s="4"/>
    </row>
    <row r="104" spans="3:8" ht="12.75">
      <c r="C104" s="1"/>
      <c r="D104" s="4"/>
      <c r="E104" s="4"/>
      <c r="F104" s="4"/>
      <c r="G104" s="4"/>
      <c r="H104" s="4"/>
    </row>
    <row r="105" spans="3:8" ht="12.75">
      <c r="C105" s="1"/>
      <c r="D105" s="4"/>
      <c r="E105" s="4"/>
      <c r="F105" s="4"/>
      <c r="G105" s="4"/>
      <c r="H105" s="4"/>
    </row>
    <row r="106" spans="3:8" ht="12.75">
      <c r="C106" s="1"/>
      <c r="D106" s="4"/>
      <c r="E106" s="4"/>
      <c r="F106" s="4"/>
      <c r="G106" s="4"/>
      <c r="H106" s="4"/>
    </row>
    <row r="107" spans="3:8" ht="12.75">
      <c r="C107" s="1"/>
      <c r="D107" s="4"/>
      <c r="E107" s="4"/>
      <c r="F107" s="4"/>
      <c r="G107" s="4"/>
      <c r="H107" s="4"/>
    </row>
    <row r="108" spans="3:8" ht="12.75">
      <c r="C108" s="1"/>
      <c r="D108" s="4"/>
      <c r="E108" s="4"/>
      <c r="F108" s="4"/>
      <c r="G108" s="4"/>
      <c r="H108" s="4"/>
    </row>
    <row r="109" spans="3:8" ht="12.75">
      <c r="C109" s="1"/>
      <c r="D109" s="4"/>
      <c r="E109" s="4"/>
      <c r="F109" s="4"/>
      <c r="G109" s="4"/>
      <c r="H109" s="4"/>
    </row>
    <row r="110" spans="3:8" ht="12.75">
      <c r="C110" s="1"/>
      <c r="D110" s="4"/>
      <c r="E110" s="4"/>
      <c r="F110" s="4"/>
      <c r="G110" s="4"/>
      <c r="H110" s="4"/>
    </row>
    <row r="111" spans="3:8" ht="12.75">
      <c r="C111" s="1"/>
      <c r="D111" s="4"/>
      <c r="E111" s="4"/>
      <c r="F111" s="4"/>
      <c r="G111" s="4"/>
      <c r="H111" s="4"/>
    </row>
    <row r="112" spans="3:8" ht="12.75">
      <c r="C112" s="1"/>
      <c r="D112" s="4"/>
      <c r="E112" s="4"/>
      <c r="F112" s="4"/>
      <c r="G112" s="4"/>
      <c r="H112" s="4"/>
    </row>
    <row r="113" spans="3:8" ht="12.75">
      <c r="C113" s="1"/>
      <c r="D113" s="4"/>
      <c r="E113" s="4"/>
      <c r="F113" s="4"/>
      <c r="G113" s="4"/>
      <c r="H113" s="4"/>
    </row>
    <row r="114" spans="3:8" ht="12.75">
      <c r="C114" s="1"/>
      <c r="D114" s="4"/>
      <c r="E114" s="4"/>
      <c r="F114" s="4"/>
      <c r="G114" s="4"/>
      <c r="H114" s="4"/>
    </row>
    <row r="115" spans="3:8" ht="12.75">
      <c r="C115" s="1"/>
      <c r="D115" s="4"/>
      <c r="E115" s="4"/>
      <c r="F115" s="4"/>
      <c r="G115" s="4"/>
      <c r="H115" s="4"/>
    </row>
    <row r="116" spans="3:8" ht="12.75">
      <c r="C116" s="1"/>
      <c r="D116" s="4"/>
      <c r="E116" s="4"/>
      <c r="F116" s="4"/>
      <c r="G116" s="4"/>
      <c r="H116" s="4"/>
    </row>
    <row r="117" spans="3:8" ht="12.75">
      <c r="C117" s="1"/>
      <c r="D117" s="4"/>
      <c r="E117" s="4"/>
      <c r="F117" s="4"/>
      <c r="G117" s="4"/>
      <c r="H117" s="4"/>
    </row>
    <row r="118" spans="3:8" ht="12.75">
      <c r="C118" s="1"/>
      <c r="D118" s="4"/>
      <c r="E118" s="4"/>
      <c r="F118" s="4"/>
      <c r="G118" s="4"/>
      <c r="H118" s="4"/>
    </row>
    <row r="119" spans="3:8" ht="12.75">
      <c r="C119" s="1"/>
      <c r="D119" s="4"/>
      <c r="E119" s="4"/>
      <c r="F119" s="4"/>
      <c r="G119" s="4"/>
      <c r="H119" s="4"/>
    </row>
    <row r="120" spans="3:8" ht="12.75">
      <c r="C120" s="1"/>
      <c r="D120" s="4"/>
      <c r="E120" s="4"/>
      <c r="F120" s="4"/>
      <c r="G120" s="4"/>
      <c r="H120" s="4"/>
    </row>
    <row r="121" spans="3:8" ht="12.75">
      <c r="C121" s="1"/>
      <c r="D121" s="4"/>
      <c r="E121" s="4"/>
      <c r="F121" s="4"/>
      <c r="G121" s="4"/>
      <c r="H121" s="4"/>
    </row>
    <row r="122" spans="3:8" ht="12.75">
      <c r="C122" s="1"/>
      <c r="D122" s="4"/>
      <c r="E122" s="4"/>
      <c r="F122" s="4"/>
      <c r="G122" s="4"/>
      <c r="H122" s="4"/>
    </row>
    <row r="123" spans="3:8" ht="12.75">
      <c r="C123" s="1"/>
      <c r="D123" s="4"/>
      <c r="E123" s="4"/>
      <c r="F123" s="4"/>
      <c r="G123" s="4"/>
      <c r="H123" s="4"/>
    </row>
    <row r="124" spans="3:8" ht="12.75">
      <c r="C124" s="1"/>
      <c r="D124" s="4"/>
      <c r="E124" s="4"/>
      <c r="F124" s="4"/>
      <c r="G124" s="4"/>
      <c r="H124" s="4"/>
    </row>
    <row r="125" spans="3:8" ht="12.75">
      <c r="C125" s="1"/>
      <c r="D125" s="4"/>
      <c r="E125" s="4"/>
      <c r="F125" s="4"/>
      <c r="G125" s="4"/>
      <c r="H125" s="4"/>
    </row>
    <row r="126" spans="3:8" ht="12.75">
      <c r="C126" s="1"/>
      <c r="D126" s="4"/>
      <c r="E126" s="4"/>
      <c r="F126" s="4"/>
      <c r="G126" s="4"/>
      <c r="H126" s="4"/>
    </row>
    <row r="127" spans="3:8" ht="12.75">
      <c r="C127" s="1"/>
      <c r="D127" s="4"/>
      <c r="E127" s="4"/>
      <c r="F127" s="4"/>
      <c r="G127" s="4"/>
      <c r="H127" s="4"/>
    </row>
    <row r="128" spans="3:8" ht="12.75">
      <c r="C128" s="1"/>
      <c r="D128" s="4"/>
      <c r="E128" s="4"/>
      <c r="F128" s="4"/>
      <c r="G128" s="4"/>
      <c r="H128" s="4"/>
    </row>
    <row r="129" spans="3:8" ht="12.75">
      <c r="C129" s="1"/>
      <c r="D129" s="4"/>
      <c r="E129" s="4"/>
      <c r="F129" s="4"/>
      <c r="G129" s="4"/>
      <c r="H129" s="4"/>
    </row>
    <row r="130" spans="3:8" ht="12.75">
      <c r="C130" s="1"/>
      <c r="D130" s="4"/>
      <c r="E130" s="4"/>
      <c r="F130" s="4"/>
      <c r="G130" s="4"/>
      <c r="H130" s="4"/>
    </row>
    <row r="131" spans="3:8" ht="12.75">
      <c r="C131" s="1"/>
      <c r="D131" s="4"/>
      <c r="E131" s="4"/>
      <c r="F131" s="4"/>
      <c r="G131" s="4"/>
      <c r="H131" s="4"/>
    </row>
    <row r="132" spans="3:8" ht="12.75">
      <c r="C132" s="1"/>
      <c r="D132" s="4"/>
      <c r="E132" s="4"/>
      <c r="F132" s="4"/>
      <c r="G132" s="4"/>
      <c r="H132" s="4"/>
    </row>
    <row r="133" spans="3:8" ht="12.75">
      <c r="C133" s="1"/>
      <c r="D133" s="4"/>
      <c r="E133" s="4"/>
      <c r="F133" s="4"/>
      <c r="G133" s="4"/>
      <c r="H133" s="4"/>
    </row>
    <row r="134" spans="3:8" ht="12.75">
      <c r="C134" s="1"/>
      <c r="D134" s="4"/>
      <c r="E134" s="4"/>
      <c r="F134" s="4"/>
      <c r="G134" s="4"/>
      <c r="H134" s="4"/>
    </row>
    <row r="135" spans="3:8" ht="12.75">
      <c r="C135" s="1"/>
      <c r="D135" s="4"/>
      <c r="E135" s="4"/>
      <c r="F135" s="4"/>
      <c r="G135" s="4"/>
      <c r="H135" s="4"/>
    </row>
    <row r="136" spans="3:8" ht="12.75">
      <c r="C136" s="1"/>
      <c r="D136" s="4"/>
      <c r="E136" s="4"/>
      <c r="F136" s="4"/>
      <c r="G136" s="4"/>
      <c r="H136" s="4"/>
    </row>
    <row r="137" spans="3:8" ht="12.75">
      <c r="C137" s="1"/>
      <c r="D137" s="4"/>
      <c r="E137" s="4"/>
      <c r="F137" s="4"/>
      <c r="G137" s="4"/>
      <c r="H137" s="4"/>
    </row>
    <row r="138" spans="3:8" ht="12.75">
      <c r="C138" s="1"/>
      <c r="D138" s="4"/>
      <c r="E138" s="4"/>
      <c r="F138" s="4"/>
      <c r="G138" s="4"/>
      <c r="H138" s="4"/>
    </row>
    <row r="139" spans="3:8" ht="12.75">
      <c r="C139" s="1"/>
      <c r="D139" s="4"/>
      <c r="E139" s="4"/>
      <c r="F139" s="4"/>
      <c r="G139" s="4"/>
      <c r="H139" s="4"/>
    </row>
    <row r="140" spans="3:8" ht="12.75">
      <c r="C140" s="1"/>
      <c r="D140" s="4"/>
      <c r="E140" s="4"/>
      <c r="F140" s="4"/>
      <c r="G140" s="4"/>
      <c r="H140" s="4"/>
    </row>
    <row r="141" spans="3:8" ht="12.75">
      <c r="C141" s="1"/>
      <c r="D141" s="4"/>
      <c r="E141" s="4"/>
      <c r="F141" s="4"/>
      <c r="G141" s="4"/>
      <c r="H141" s="4"/>
    </row>
    <row r="142" spans="3:8" ht="12.75">
      <c r="C142" s="1"/>
      <c r="D142" s="4"/>
      <c r="E142" s="4"/>
      <c r="F142" s="4"/>
      <c r="G142" s="4"/>
      <c r="H142" s="4"/>
    </row>
    <row r="143" spans="3:8" ht="12.75">
      <c r="C143" s="1"/>
      <c r="D143" s="4"/>
      <c r="E143" s="4"/>
      <c r="F143" s="4"/>
      <c r="G143" s="4"/>
      <c r="H143" s="4"/>
    </row>
    <row r="144" spans="3:8" ht="12.75">
      <c r="C144" s="1"/>
      <c r="D144" s="4"/>
      <c r="E144" s="4"/>
      <c r="F144" s="4"/>
      <c r="G144" s="4"/>
      <c r="H144" s="4"/>
    </row>
    <row r="145" spans="3:8" ht="12.75">
      <c r="C145" s="1"/>
      <c r="D145" s="4"/>
      <c r="E145" s="4"/>
      <c r="F145" s="4"/>
      <c r="G145" s="4"/>
      <c r="H145" s="4"/>
    </row>
    <row r="146" spans="3:8" ht="12.75">
      <c r="C146" s="1"/>
      <c r="D146" s="4"/>
      <c r="E146" s="4"/>
      <c r="F146" s="4"/>
      <c r="G146" s="4"/>
      <c r="H146" s="4"/>
    </row>
    <row r="147" spans="3:8" ht="12.75">
      <c r="C147" s="1"/>
      <c r="D147" s="4"/>
      <c r="E147" s="4"/>
      <c r="F147" s="4"/>
      <c r="G147" s="4"/>
      <c r="H147" s="4"/>
    </row>
    <row r="148" spans="3:8" ht="12.75">
      <c r="C148" s="1"/>
      <c r="D148" s="4"/>
      <c r="E148" s="4"/>
      <c r="F148" s="4"/>
      <c r="G148" s="4"/>
      <c r="H148" s="4"/>
    </row>
    <row r="149" spans="3:8" ht="12.75">
      <c r="C149" s="1"/>
      <c r="D149" s="4"/>
      <c r="E149" s="4"/>
      <c r="F149" s="4"/>
      <c r="G149" s="4"/>
      <c r="H149" s="4"/>
    </row>
    <row r="150" spans="3:8" ht="12.75">
      <c r="C150" s="1"/>
      <c r="D150" s="4"/>
      <c r="E150" s="4"/>
      <c r="F150" s="4"/>
      <c r="G150" s="4"/>
      <c r="H150" s="4"/>
    </row>
    <row r="151" spans="3:8" ht="12.75">
      <c r="C151" s="1"/>
      <c r="D151" s="4"/>
      <c r="E151" s="4"/>
      <c r="F151" s="4"/>
      <c r="G151" s="4"/>
      <c r="H151" s="4"/>
    </row>
    <row r="152" spans="3:8" ht="12.75">
      <c r="C152" s="1"/>
      <c r="D152" s="4"/>
      <c r="E152" s="4"/>
      <c r="F152" s="4"/>
      <c r="G152" s="4"/>
      <c r="H152" s="4"/>
    </row>
    <row r="153" spans="3:8" ht="12.75">
      <c r="C153" s="1"/>
      <c r="D153" s="4"/>
      <c r="E153" s="4"/>
      <c r="F153" s="4"/>
      <c r="G153" s="4"/>
      <c r="H153" s="4"/>
    </row>
    <row r="154" spans="3:8" ht="12.75">
      <c r="C154" s="1"/>
      <c r="D154" s="4"/>
      <c r="E154" s="4"/>
      <c r="F154" s="4"/>
      <c r="G154" s="4"/>
      <c r="H154" s="4"/>
    </row>
    <row r="155" spans="3:8" ht="12.75">
      <c r="C155" s="1"/>
      <c r="D155" s="4"/>
      <c r="E155" s="4"/>
      <c r="F155" s="4"/>
      <c r="G155" s="4"/>
      <c r="H155" s="4"/>
    </row>
    <row r="156" spans="3:8" ht="12.75">
      <c r="C156" s="1"/>
      <c r="D156" s="4"/>
      <c r="E156" s="4"/>
      <c r="F156" s="4"/>
      <c r="G156" s="4"/>
      <c r="H156" s="4"/>
    </row>
    <row r="157" spans="3:8" ht="12.75">
      <c r="C157" s="1"/>
      <c r="D157" s="4"/>
      <c r="E157" s="4"/>
      <c r="F157" s="4"/>
      <c r="G157" s="4"/>
      <c r="H157" s="4"/>
    </row>
    <row r="158" spans="3:8" ht="12.75">
      <c r="C158" s="1"/>
      <c r="D158" s="4"/>
      <c r="E158" s="4"/>
      <c r="F158" s="4"/>
      <c r="G158" s="4"/>
      <c r="H158" s="4"/>
    </row>
    <row r="159" spans="3:8" ht="12.75">
      <c r="C159" s="1"/>
      <c r="D159" s="4"/>
      <c r="E159" s="4"/>
      <c r="F159" s="4"/>
      <c r="G159" s="4"/>
      <c r="H159" s="4"/>
    </row>
    <row r="160" spans="3:8" ht="12.75">
      <c r="C160" s="1"/>
      <c r="D160" s="4"/>
      <c r="E160" s="4"/>
      <c r="F160" s="4"/>
      <c r="G160" s="4"/>
      <c r="H160" s="4"/>
    </row>
    <row r="161" spans="3:8" ht="12.75">
      <c r="C161" s="1"/>
      <c r="D161" s="4"/>
      <c r="E161" s="4"/>
      <c r="F161" s="4"/>
      <c r="G161" s="4"/>
      <c r="H161" s="4"/>
    </row>
    <row r="162" spans="3:8" ht="12.75">
      <c r="C162" s="1"/>
      <c r="D162" s="4"/>
      <c r="E162" s="4"/>
      <c r="F162" s="4"/>
      <c r="G162" s="4"/>
      <c r="H162" s="4"/>
    </row>
    <row r="163" spans="3:8" ht="12.75">
      <c r="C163" s="1"/>
      <c r="D163" s="4"/>
      <c r="E163" s="4"/>
      <c r="F163" s="4"/>
      <c r="G163" s="4"/>
      <c r="H163" s="4"/>
    </row>
    <row r="164" spans="3:8" ht="12.75">
      <c r="C164" s="1"/>
      <c r="D164" s="4"/>
      <c r="E164" s="4"/>
      <c r="F164" s="4"/>
      <c r="G164" s="4"/>
      <c r="H164" s="4"/>
    </row>
    <row r="165" spans="3:8" ht="12.75">
      <c r="C165" s="1"/>
      <c r="D165" s="4"/>
      <c r="E165" s="4"/>
      <c r="F165" s="4"/>
      <c r="G165" s="4"/>
      <c r="H165" s="4"/>
    </row>
    <row r="166" spans="3:8" ht="12.75">
      <c r="C166" s="1"/>
      <c r="D166" s="4"/>
      <c r="E166" s="4"/>
      <c r="F166" s="4"/>
      <c r="G166" s="4"/>
      <c r="H166" s="4"/>
    </row>
    <row r="167" spans="3:8" ht="12.75">
      <c r="C167" s="1"/>
      <c r="D167" s="4"/>
      <c r="E167" s="4"/>
      <c r="F167" s="4"/>
      <c r="G167" s="4"/>
      <c r="H167" s="4"/>
    </row>
    <row r="168" spans="3:8" ht="12.75">
      <c r="C168" s="1"/>
      <c r="D168" s="4"/>
      <c r="E168" s="4"/>
      <c r="F168" s="4"/>
      <c r="G168" s="4"/>
      <c r="H168" s="4"/>
    </row>
    <row r="169" spans="3:8" ht="12.75">
      <c r="C169" s="1"/>
      <c r="D169" s="4"/>
      <c r="E169" s="4"/>
      <c r="F169" s="4"/>
      <c r="G169" s="4"/>
      <c r="H169" s="4"/>
    </row>
    <row r="170" spans="3:8" ht="12.75">
      <c r="C170" s="1"/>
      <c r="D170" s="4"/>
      <c r="E170" s="4"/>
      <c r="F170" s="4"/>
      <c r="G170" s="4"/>
      <c r="H170" s="4"/>
    </row>
    <row r="171" spans="3:8" ht="12.75">
      <c r="C171" s="1"/>
      <c r="D171" s="4"/>
      <c r="E171" s="4"/>
      <c r="F171" s="4"/>
      <c r="G171" s="4"/>
      <c r="H171" s="4"/>
    </row>
    <row r="172" spans="3:8" ht="12.75">
      <c r="C172" s="1"/>
      <c r="D172" s="4"/>
      <c r="E172" s="4"/>
      <c r="F172" s="4"/>
      <c r="G172" s="4"/>
      <c r="H172" s="4"/>
    </row>
    <row r="173" spans="3:8" ht="12.75">
      <c r="C173" s="1"/>
      <c r="D173" s="4"/>
      <c r="E173" s="4"/>
      <c r="F173" s="4"/>
      <c r="G173" s="4"/>
      <c r="H173" s="4"/>
    </row>
    <row r="174" spans="3:8" ht="12.75">
      <c r="C174" s="1"/>
      <c r="D174" s="4"/>
      <c r="E174" s="4"/>
      <c r="F174" s="4"/>
      <c r="G174" s="4"/>
      <c r="H174" s="4"/>
    </row>
    <row r="175" spans="3:8" ht="12.75">
      <c r="C175" s="1"/>
      <c r="D175" s="4"/>
      <c r="E175" s="4"/>
      <c r="F175" s="4"/>
      <c r="G175" s="4"/>
      <c r="H175" s="4"/>
    </row>
    <row r="176" spans="3:8" ht="12.75">
      <c r="C176" s="1"/>
      <c r="D176" s="4"/>
      <c r="E176" s="4"/>
      <c r="F176" s="4"/>
      <c r="G176" s="4"/>
      <c r="H176" s="4"/>
    </row>
    <row r="177" spans="3:8" ht="12.75">
      <c r="C177" s="1"/>
      <c r="D177" s="4"/>
      <c r="E177" s="4"/>
      <c r="F177" s="4"/>
      <c r="G177" s="4"/>
      <c r="H177" s="4"/>
    </row>
    <row r="178" spans="3:8" ht="12.75">
      <c r="C178" s="1"/>
      <c r="D178" s="4"/>
      <c r="E178" s="4"/>
      <c r="F178" s="4"/>
      <c r="G178" s="4"/>
      <c r="H178" s="4"/>
    </row>
    <row r="179" spans="3:8" ht="12.75">
      <c r="C179" s="1"/>
      <c r="D179" s="4"/>
      <c r="E179" s="4"/>
      <c r="F179" s="4"/>
      <c r="G179" s="4"/>
      <c r="H179" s="4"/>
    </row>
    <row r="180" spans="3:8" ht="12.75">
      <c r="C180" s="1"/>
      <c r="D180" s="4"/>
      <c r="E180" s="4"/>
      <c r="F180" s="4"/>
      <c r="G180" s="4"/>
      <c r="H180" s="4"/>
    </row>
    <row r="181" spans="3:8" ht="12.75">
      <c r="C181" s="1"/>
      <c r="D181" s="4"/>
      <c r="E181" s="4"/>
      <c r="F181" s="4"/>
      <c r="G181" s="4"/>
      <c r="H181" s="4"/>
    </row>
    <row r="182" spans="3:8" ht="12.75">
      <c r="C182" s="1"/>
      <c r="D182" s="4"/>
      <c r="E182" s="4"/>
      <c r="F182" s="4"/>
      <c r="G182" s="4"/>
      <c r="H182" s="4"/>
    </row>
    <row r="183" spans="3:8" ht="12.75">
      <c r="C183" s="1"/>
      <c r="D183" s="4"/>
      <c r="E183" s="4"/>
      <c r="F183" s="4"/>
      <c r="G183" s="4"/>
      <c r="H183" s="4"/>
    </row>
    <row r="184" spans="3:8" ht="12.75">
      <c r="C184" s="1"/>
      <c r="D184" s="4"/>
      <c r="E184" s="4"/>
      <c r="F184" s="4"/>
      <c r="G184" s="4"/>
      <c r="H184" s="4"/>
    </row>
    <row r="185" spans="3:8" ht="12.75">
      <c r="C185" s="1"/>
      <c r="D185" s="4"/>
      <c r="E185" s="4"/>
      <c r="F185" s="4"/>
      <c r="G185" s="4"/>
      <c r="H185" s="4"/>
    </row>
    <row r="186" spans="3:8" ht="12.75">
      <c r="C186" s="1"/>
      <c r="D186" s="4"/>
      <c r="E186" s="4"/>
      <c r="F186" s="4"/>
      <c r="G186" s="4"/>
      <c r="H186" s="4"/>
    </row>
    <row r="187" spans="3:8" ht="12.75">
      <c r="C187" s="1"/>
      <c r="D187" s="4"/>
      <c r="E187" s="4"/>
      <c r="F187" s="4"/>
      <c r="G187" s="4"/>
      <c r="H187" s="4"/>
    </row>
    <row r="188" spans="3:8" ht="12.75">
      <c r="C188" s="1"/>
      <c r="D188" s="4"/>
      <c r="E188" s="4"/>
      <c r="F188" s="4"/>
      <c r="G188" s="4"/>
      <c r="H188" s="4"/>
    </row>
    <row r="189" spans="3:8" ht="12.75">
      <c r="C189" s="1"/>
      <c r="D189" s="4"/>
      <c r="E189" s="4"/>
      <c r="F189" s="4"/>
      <c r="G189" s="4"/>
      <c r="H189" s="4"/>
    </row>
    <row r="190" spans="3:8" ht="12.75">
      <c r="C190" s="1"/>
      <c r="D190" s="4"/>
      <c r="E190" s="4"/>
      <c r="F190" s="4"/>
      <c r="G190" s="4"/>
      <c r="H190" s="4"/>
    </row>
    <row r="191" spans="3:8" ht="12.75">
      <c r="C191" s="1"/>
      <c r="D191" s="4"/>
      <c r="E191" s="4"/>
      <c r="F191" s="4"/>
      <c r="G191" s="4"/>
      <c r="H191" s="4"/>
    </row>
    <row r="192" spans="3:8" ht="12.75">
      <c r="C192" s="1"/>
      <c r="D192" s="4"/>
      <c r="E192" s="4"/>
      <c r="F192" s="4"/>
      <c r="G192" s="4"/>
      <c r="H192" s="4"/>
    </row>
    <row r="193" spans="3:8" ht="12.75">
      <c r="C193" s="1"/>
      <c r="D193" s="4"/>
      <c r="E193" s="4"/>
      <c r="F193" s="4"/>
      <c r="G193" s="4"/>
      <c r="H193" s="4"/>
    </row>
    <row r="194" spans="3:8" ht="12.75">
      <c r="C194" s="1"/>
      <c r="D194" s="4"/>
      <c r="E194" s="4"/>
      <c r="F194" s="4"/>
      <c r="G194" s="4"/>
      <c r="H194" s="4"/>
    </row>
    <row r="195" spans="3:8" ht="12.75">
      <c r="C195" s="1"/>
      <c r="D195" s="4"/>
      <c r="E195" s="4"/>
      <c r="F195" s="4"/>
      <c r="G195" s="4"/>
      <c r="H195" s="4"/>
    </row>
    <row r="196" spans="3:8" ht="12.75">
      <c r="C196" s="1"/>
      <c r="D196" s="4"/>
      <c r="E196" s="4"/>
      <c r="F196" s="4"/>
      <c r="G196" s="4"/>
      <c r="H196" s="4"/>
    </row>
    <row r="197" spans="3:8" ht="12.75">
      <c r="C197" s="1"/>
      <c r="D197" s="4"/>
      <c r="E197" s="4"/>
      <c r="F197" s="4"/>
      <c r="G197" s="4"/>
      <c r="H197" s="4"/>
    </row>
    <row r="198" spans="3:8" ht="12.75">
      <c r="C198" s="1"/>
      <c r="D198" s="4"/>
      <c r="E198" s="4"/>
      <c r="F198" s="4"/>
      <c r="G198" s="4"/>
      <c r="H198" s="4"/>
    </row>
    <row r="199" spans="3:8" ht="12.75">
      <c r="C199" s="1"/>
      <c r="D199" s="4"/>
      <c r="E199" s="4"/>
      <c r="F199" s="4"/>
      <c r="G199" s="4"/>
      <c r="H199" s="4"/>
    </row>
    <row r="200" spans="3:8" ht="12.75">
      <c r="C200" s="1"/>
      <c r="D200" s="4"/>
      <c r="E200" s="4"/>
      <c r="F200" s="4"/>
      <c r="G200" s="4"/>
      <c r="H200" s="4"/>
    </row>
    <row r="201" spans="3:8" ht="12.75">
      <c r="C201" s="1"/>
      <c r="D201" s="4"/>
      <c r="E201" s="4"/>
      <c r="F201" s="4"/>
      <c r="G201" s="4"/>
      <c r="H201" s="4"/>
    </row>
    <row r="202" spans="3:8" ht="12.75">
      <c r="C202" s="1"/>
      <c r="D202" s="4"/>
      <c r="E202" s="4"/>
      <c r="F202" s="4"/>
      <c r="G202" s="4"/>
      <c r="H202" s="4"/>
    </row>
    <row r="203" spans="3:8" ht="12.75">
      <c r="C203" s="1"/>
      <c r="D203" s="4"/>
      <c r="E203" s="4"/>
      <c r="F203" s="4"/>
      <c r="G203" s="4"/>
      <c r="H203" s="4"/>
    </row>
    <row r="204" spans="3:8" ht="12.75">
      <c r="C204" s="1"/>
      <c r="D204" s="4"/>
      <c r="E204" s="4"/>
      <c r="F204" s="4"/>
      <c r="G204" s="4"/>
      <c r="H204" s="4"/>
    </row>
    <row r="205" spans="3:8" ht="12.75">
      <c r="C205" s="1"/>
      <c r="D205" s="4"/>
      <c r="E205" s="4"/>
      <c r="F205" s="4"/>
      <c r="G205" s="4"/>
      <c r="H205" s="4"/>
    </row>
    <row r="206" spans="3:8" ht="12.75">
      <c r="C206" s="1"/>
      <c r="D206" s="4"/>
      <c r="E206" s="4"/>
      <c r="F206" s="4"/>
      <c r="G206" s="4"/>
      <c r="H206" s="4"/>
    </row>
    <row r="207" spans="3:8" ht="12.75">
      <c r="C207" s="1"/>
      <c r="D207" s="4"/>
      <c r="E207" s="4"/>
      <c r="F207" s="4"/>
      <c r="G207" s="4"/>
      <c r="H207" s="4"/>
    </row>
    <row r="208" spans="3:8" ht="12.75">
      <c r="C208" s="1"/>
      <c r="D208" s="4"/>
      <c r="E208" s="4"/>
      <c r="F208" s="4"/>
      <c r="G208" s="4"/>
      <c r="H208" s="4"/>
    </row>
    <row r="209" spans="3:8" ht="12.75">
      <c r="C209" s="1"/>
      <c r="D209" s="4"/>
      <c r="E209" s="4"/>
      <c r="F209" s="4"/>
      <c r="G209" s="4"/>
      <c r="H209" s="4"/>
    </row>
    <row r="210" spans="3:8" ht="12.75">
      <c r="C210" s="1"/>
      <c r="D210" s="4"/>
      <c r="E210" s="4"/>
      <c r="F210" s="4"/>
      <c r="G210" s="4"/>
      <c r="H210" s="4"/>
    </row>
    <row r="211" spans="3:8" ht="12.75">
      <c r="C211" s="1"/>
      <c r="D211" s="4"/>
      <c r="E211" s="4"/>
      <c r="F211" s="4"/>
      <c r="G211" s="4"/>
      <c r="H211" s="4"/>
    </row>
    <row r="212" spans="3:8" ht="12.75">
      <c r="C212" s="1"/>
      <c r="D212" s="4"/>
      <c r="E212" s="4"/>
      <c r="F212" s="4"/>
      <c r="G212" s="4"/>
      <c r="H212" s="4"/>
    </row>
    <row r="213" spans="3:8" ht="12.75">
      <c r="C213" s="1"/>
      <c r="D213" s="4"/>
      <c r="E213" s="4"/>
      <c r="F213" s="4"/>
      <c r="G213" s="4"/>
      <c r="H213" s="4"/>
    </row>
    <row r="214" spans="3:8" ht="12.75">
      <c r="C214" s="1"/>
      <c r="D214" s="4"/>
      <c r="E214" s="4"/>
      <c r="F214" s="4"/>
      <c r="G214" s="4"/>
      <c r="H214" s="4"/>
    </row>
    <row r="215" spans="3:8" ht="12.75">
      <c r="C215" s="1"/>
      <c r="D215" s="4"/>
      <c r="E215" s="4"/>
      <c r="F215" s="4"/>
      <c r="G215" s="4"/>
      <c r="H215" s="4"/>
    </row>
    <row r="216" spans="3:8" ht="12.75">
      <c r="C216" s="1"/>
      <c r="D216" s="4"/>
      <c r="E216" s="4"/>
      <c r="F216" s="4"/>
      <c r="G216" s="4"/>
      <c r="H216" s="4"/>
    </row>
    <row r="217" spans="3:8" ht="12.75">
      <c r="C217" s="1"/>
      <c r="D217" s="4"/>
      <c r="E217" s="4"/>
      <c r="F217" s="4"/>
      <c r="G217" s="4"/>
      <c r="H217" s="4"/>
    </row>
    <row r="218" spans="3:8" ht="12.75">
      <c r="C218" s="1"/>
      <c r="D218" s="4"/>
      <c r="E218" s="4"/>
      <c r="F218" s="4"/>
      <c r="G218" s="4"/>
      <c r="H218" s="4"/>
    </row>
    <row r="219" spans="3:8" ht="12.75">
      <c r="C219" s="1"/>
      <c r="D219" s="4"/>
      <c r="E219" s="4"/>
      <c r="F219" s="4"/>
      <c r="G219" s="4"/>
      <c r="H219" s="4"/>
    </row>
    <row r="220" spans="3:8" ht="12.75">
      <c r="C220" s="1"/>
      <c r="D220" s="4"/>
      <c r="E220" s="4"/>
      <c r="F220" s="4"/>
      <c r="G220" s="4"/>
      <c r="H220" s="4"/>
    </row>
    <row r="221" spans="3:8" ht="12.75">
      <c r="C221" s="1"/>
      <c r="D221" s="4"/>
      <c r="E221" s="4"/>
      <c r="F221" s="4"/>
      <c r="G221" s="4"/>
      <c r="H221" s="4"/>
    </row>
    <row r="222" spans="3:8" ht="12.75">
      <c r="C222" s="1"/>
      <c r="D222" s="4"/>
      <c r="E222" s="4"/>
      <c r="F222" s="4"/>
      <c r="G222" s="4"/>
      <c r="H222" s="4"/>
    </row>
    <row r="223" spans="3:8" ht="12.75">
      <c r="C223" s="1"/>
      <c r="D223" s="4"/>
      <c r="E223" s="4"/>
      <c r="F223" s="4"/>
      <c r="G223" s="4"/>
      <c r="H223" s="4"/>
    </row>
    <row r="224" spans="3:8" ht="12.75">
      <c r="C224" s="1"/>
      <c r="D224" s="4"/>
      <c r="E224" s="4"/>
      <c r="F224" s="4"/>
      <c r="G224" s="4"/>
      <c r="H224" s="4"/>
    </row>
    <row r="225" spans="3:8" ht="12.75">
      <c r="C225" s="1"/>
      <c r="D225" s="4"/>
      <c r="E225" s="4"/>
      <c r="F225" s="4"/>
      <c r="G225" s="4"/>
      <c r="H225" s="4"/>
    </row>
    <row r="226" spans="3:8" ht="12.75">
      <c r="C226" s="1"/>
      <c r="D226" s="4"/>
      <c r="E226" s="4"/>
      <c r="F226" s="4"/>
      <c r="G226" s="4"/>
      <c r="H226" s="4"/>
    </row>
    <row r="227" spans="3:8" ht="12.75">
      <c r="C227" s="1"/>
      <c r="D227" s="4"/>
      <c r="E227" s="4"/>
      <c r="F227" s="4"/>
      <c r="G227" s="4"/>
      <c r="H227" s="4"/>
    </row>
    <row r="228" spans="3:8" ht="12.75">
      <c r="C228" s="1"/>
      <c r="D228" s="4"/>
      <c r="E228" s="4"/>
      <c r="F228" s="4"/>
      <c r="G228" s="4"/>
      <c r="H228" s="4"/>
    </row>
    <row r="229" spans="3:8" ht="12.75">
      <c r="C229" s="1"/>
      <c r="D229" s="4"/>
      <c r="E229" s="4"/>
      <c r="F229" s="4"/>
      <c r="G229" s="4"/>
      <c r="H229" s="4"/>
    </row>
    <row r="230" spans="3:8" ht="12.75">
      <c r="C230" s="1"/>
      <c r="D230" s="4"/>
      <c r="E230" s="4"/>
      <c r="F230" s="4"/>
      <c r="G230" s="4"/>
      <c r="H230" s="4"/>
    </row>
    <row r="231" spans="3:8" ht="12.75">
      <c r="C231" s="1"/>
      <c r="D231" s="4"/>
      <c r="E231" s="4"/>
      <c r="F231" s="4"/>
      <c r="G231" s="4"/>
      <c r="H231" s="4"/>
    </row>
    <row r="232" spans="3:8" ht="12.75">
      <c r="C232" s="1"/>
      <c r="D232" s="4"/>
      <c r="E232" s="4"/>
      <c r="F232" s="4"/>
      <c r="G232" s="4"/>
      <c r="H232" s="4"/>
    </row>
    <row r="233" spans="3:8" ht="12.75">
      <c r="C233" s="1"/>
      <c r="D233" s="4"/>
      <c r="E233" s="4"/>
      <c r="F233" s="4"/>
      <c r="G233" s="4"/>
      <c r="H233" s="4"/>
    </row>
    <row r="234" spans="3:8" ht="12.75">
      <c r="C234" s="1"/>
      <c r="D234" s="4"/>
      <c r="E234" s="4"/>
      <c r="F234" s="4"/>
      <c r="G234" s="4"/>
      <c r="H234" s="4"/>
    </row>
    <row r="235" spans="3:8" ht="12.75">
      <c r="C235" s="1"/>
      <c r="D235" s="4"/>
      <c r="E235" s="4"/>
      <c r="F235" s="4"/>
      <c r="G235" s="4"/>
      <c r="H235" s="4"/>
    </row>
    <row r="236" spans="3:8" ht="12.75">
      <c r="C236" s="1"/>
      <c r="D236" s="4"/>
      <c r="E236" s="4"/>
      <c r="F236" s="4"/>
      <c r="G236" s="4"/>
      <c r="H236" s="4"/>
    </row>
    <row r="237" spans="3:8" ht="12.75">
      <c r="C237" s="1"/>
      <c r="D237" s="4"/>
      <c r="E237" s="4"/>
      <c r="F237" s="4"/>
      <c r="G237" s="4"/>
      <c r="H237" s="4"/>
    </row>
    <row r="238" spans="3:8" ht="12.75">
      <c r="C238" s="1"/>
      <c r="D238" s="4"/>
      <c r="E238" s="4"/>
      <c r="F238" s="4"/>
      <c r="G238" s="4"/>
      <c r="H238" s="4"/>
    </row>
    <row r="239" spans="3:8" ht="12.75">
      <c r="C239" s="1"/>
      <c r="D239" s="4"/>
      <c r="E239" s="4"/>
      <c r="F239" s="4"/>
      <c r="G239" s="4"/>
      <c r="H239" s="4"/>
    </row>
    <row r="240" spans="3:8" ht="12.75">
      <c r="C240" s="1"/>
      <c r="D240" s="4"/>
      <c r="E240" s="4"/>
      <c r="F240" s="4"/>
      <c r="G240" s="4"/>
      <c r="H240" s="4"/>
    </row>
    <row r="241" spans="3:8" ht="12.75">
      <c r="C241" s="1"/>
      <c r="D241" s="4"/>
      <c r="E241" s="4"/>
      <c r="F241" s="4"/>
      <c r="G241" s="4"/>
      <c r="H241" s="4"/>
    </row>
    <row r="242" spans="3:8" ht="12.75">
      <c r="C242" s="1"/>
      <c r="D242" s="4"/>
      <c r="E242" s="4"/>
      <c r="F242" s="4"/>
      <c r="G242" s="4"/>
      <c r="H242" s="4"/>
    </row>
    <row r="243" spans="3:8" ht="12.75">
      <c r="C243" s="1"/>
      <c r="D243" s="4"/>
      <c r="E243" s="4"/>
      <c r="F243" s="4"/>
      <c r="G243" s="4"/>
      <c r="H243" s="4"/>
    </row>
    <row r="244" spans="3:8" ht="12.75">
      <c r="C244" s="1"/>
      <c r="D244" s="4"/>
      <c r="E244" s="4"/>
      <c r="F244" s="4"/>
      <c r="G244" s="4"/>
      <c r="H244" s="4"/>
    </row>
    <row r="245" spans="3:8" ht="12.75">
      <c r="C245" s="1"/>
      <c r="D245" s="4"/>
      <c r="E245" s="4"/>
      <c r="F245" s="4"/>
      <c r="G245" s="4"/>
      <c r="H245" s="4"/>
    </row>
    <row r="246" spans="3:8" ht="12.75">
      <c r="C246" s="1"/>
      <c r="D246" s="4"/>
      <c r="E246" s="4"/>
      <c r="F246" s="4"/>
      <c r="G246" s="4"/>
      <c r="H246" s="4"/>
    </row>
    <row r="247" spans="3:8" ht="12.75">
      <c r="C247" s="1"/>
      <c r="D247" s="4"/>
      <c r="E247" s="4"/>
      <c r="F247" s="4"/>
      <c r="G247" s="4"/>
      <c r="H247" s="4"/>
    </row>
    <row r="248" spans="3:8" ht="12.75">
      <c r="C248" s="1"/>
      <c r="D248" s="4"/>
      <c r="E248" s="4"/>
      <c r="F248" s="4"/>
      <c r="G248" s="4"/>
      <c r="H248" s="4"/>
    </row>
    <row r="249" spans="3:8" ht="12.75">
      <c r="C249" s="1"/>
      <c r="D249" s="4"/>
      <c r="E249" s="4"/>
      <c r="F249" s="4"/>
      <c r="G249" s="4"/>
      <c r="H249" s="4"/>
    </row>
    <row r="250" spans="3:8" ht="12.75">
      <c r="C250" s="1"/>
      <c r="D250" s="4"/>
      <c r="E250" s="4"/>
      <c r="F250" s="4"/>
      <c r="G250" s="4"/>
      <c r="H250" s="4"/>
    </row>
    <row r="251" spans="3:8" ht="12.75">
      <c r="C251" s="1"/>
      <c r="D251" s="4"/>
      <c r="E251" s="4"/>
      <c r="F251" s="4"/>
      <c r="G251" s="4"/>
      <c r="H251" s="4"/>
    </row>
    <row r="252" spans="3:8" ht="12.75">
      <c r="C252" s="1"/>
      <c r="D252" s="4"/>
      <c r="E252" s="4"/>
      <c r="F252" s="4"/>
      <c r="G252" s="4"/>
      <c r="H252" s="4"/>
    </row>
    <row r="253" spans="3:8" ht="12.75">
      <c r="C253" s="1"/>
      <c r="D253" s="4"/>
      <c r="E253" s="4"/>
      <c r="F253" s="4"/>
      <c r="G253" s="4"/>
      <c r="H253" s="4"/>
    </row>
    <row r="254" spans="3:8" ht="12.75">
      <c r="C254" s="1"/>
      <c r="D254" s="4"/>
      <c r="E254" s="4"/>
      <c r="F254" s="4"/>
      <c r="G254" s="4"/>
      <c r="H254" s="4"/>
    </row>
    <row r="255" spans="3:8" ht="12.75">
      <c r="C255" s="1"/>
      <c r="D255" s="4"/>
      <c r="E255" s="4"/>
      <c r="F255" s="4"/>
      <c r="G255" s="4"/>
      <c r="H255" s="4"/>
    </row>
    <row r="256" spans="3:8" ht="12.75">
      <c r="C256" s="1"/>
      <c r="D256" s="4"/>
      <c r="E256" s="4"/>
      <c r="F256" s="4"/>
      <c r="G256" s="4"/>
      <c r="H256" s="4"/>
    </row>
    <row r="257" spans="3:8" ht="12.75">
      <c r="C257" s="1"/>
      <c r="D257" s="4"/>
      <c r="E257" s="4"/>
      <c r="F257" s="4"/>
      <c r="G257" s="4"/>
      <c r="H257" s="4"/>
    </row>
    <row r="258" spans="3:8" ht="12.75">
      <c r="C258" s="1"/>
      <c r="D258" s="4"/>
      <c r="E258" s="4"/>
      <c r="F258" s="4"/>
      <c r="G258" s="4"/>
      <c r="H258" s="4"/>
    </row>
    <row r="259" spans="3:8" ht="12.75">
      <c r="C259" s="1"/>
      <c r="D259" s="4"/>
      <c r="E259" s="4"/>
      <c r="F259" s="4"/>
      <c r="G259" s="4"/>
      <c r="H259" s="4"/>
    </row>
    <row r="260" spans="3:8" ht="12.75">
      <c r="C260" s="1"/>
      <c r="D260" s="4"/>
      <c r="E260" s="4"/>
      <c r="F260" s="4"/>
      <c r="G260" s="4"/>
      <c r="H260" s="4"/>
    </row>
    <row r="261" spans="3:8" ht="12.75">
      <c r="C261" s="1"/>
      <c r="D261" s="4"/>
      <c r="E261" s="4"/>
      <c r="F261" s="4"/>
      <c r="G261" s="4"/>
      <c r="H261" s="4"/>
    </row>
    <row r="262" spans="3:8" ht="12.75">
      <c r="C262" s="1"/>
      <c r="D262" s="4"/>
      <c r="E262" s="4"/>
      <c r="F262" s="4"/>
      <c r="G262" s="4"/>
      <c r="H262" s="4"/>
    </row>
    <row r="263" spans="3:8" ht="12.75">
      <c r="C263" s="1"/>
      <c r="D263" s="4"/>
      <c r="E263" s="4"/>
      <c r="F263" s="4"/>
      <c r="G263" s="4"/>
      <c r="H263" s="4"/>
    </row>
    <row r="264" spans="3:8" ht="12.75">
      <c r="C264" s="1"/>
      <c r="D264" s="4"/>
      <c r="E264" s="4"/>
      <c r="F264" s="4"/>
      <c r="G264" s="4"/>
      <c r="H264" s="4"/>
    </row>
    <row r="265" spans="3:8" ht="12.75">
      <c r="C265" s="1"/>
      <c r="D265" s="4"/>
      <c r="E265" s="4"/>
      <c r="F265" s="4"/>
      <c r="G265" s="4"/>
      <c r="H265" s="4"/>
    </row>
    <row r="266" spans="3:8" ht="12.75">
      <c r="C266" s="1"/>
      <c r="D266" s="4"/>
      <c r="E266" s="4"/>
      <c r="F266" s="4"/>
      <c r="G266" s="4"/>
      <c r="H266" s="4"/>
    </row>
    <row r="267" spans="3:8" ht="12.75">
      <c r="C267" s="1"/>
      <c r="D267" s="4"/>
      <c r="E267" s="4"/>
      <c r="F267" s="4"/>
      <c r="G267" s="4"/>
      <c r="H267" s="4"/>
    </row>
    <row r="268" spans="3:8" ht="12.75">
      <c r="C268" s="1"/>
      <c r="D268" s="4"/>
      <c r="E268" s="4"/>
      <c r="F268" s="4"/>
      <c r="G268" s="4"/>
      <c r="H268" s="4"/>
    </row>
    <row r="269" spans="3:8" ht="12.75">
      <c r="C269" s="1"/>
      <c r="D269" s="4"/>
      <c r="E269" s="4"/>
      <c r="F269" s="4"/>
      <c r="G269" s="4"/>
      <c r="H269" s="4"/>
    </row>
    <row r="270" spans="3:8" ht="12.75">
      <c r="C270" s="1"/>
      <c r="D270" s="4"/>
      <c r="E270" s="4"/>
      <c r="F270" s="4"/>
      <c r="G270" s="4"/>
      <c r="H270" s="4"/>
    </row>
    <row r="271" spans="3:8" ht="12.75">
      <c r="C271" s="1"/>
      <c r="D271" s="4"/>
      <c r="E271" s="4"/>
      <c r="F271" s="4"/>
      <c r="G271" s="4"/>
      <c r="H271" s="4"/>
    </row>
    <row r="272" spans="3:8" ht="12.75">
      <c r="C272" s="1"/>
      <c r="D272" s="4"/>
      <c r="E272" s="4"/>
      <c r="F272" s="4"/>
      <c r="G272" s="4"/>
      <c r="H272" s="4"/>
    </row>
    <row r="273" spans="3:8" ht="12.75">
      <c r="C273" s="1"/>
      <c r="D273" s="4"/>
      <c r="E273" s="4"/>
      <c r="F273" s="4"/>
      <c r="G273" s="4"/>
      <c r="H273" s="4"/>
    </row>
    <row r="274" spans="3:8" ht="12.75">
      <c r="C274" s="1"/>
      <c r="D274" s="4"/>
      <c r="E274" s="4"/>
      <c r="F274" s="4"/>
      <c r="G274" s="4"/>
      <c r="H274" s="4"/>
    </row>
    <row r="275" spans="3:8" ht="12.75">
      <c r="C275" s="1"/>
      <c r="D275" s="4"/>
      <c r="E275" s="4"/>
      <c r="F275" s="4"/>
      <c r="G275" s="4"/>
      <c r="H275" s="4"/>
    </row>
    <row r="276" spans="3:8" ht="12.75">
      <c r="C276" s="1"/>
      <c r="D276" s="4"/>
      <c r="E276" s="4"/>
      <c r="F276" s="4"/>
      <c r="G276" s="4"/>
      <c r="H276" s="4"/>
    </row>
    <row r="277" spans="3:8" ht="12.75">
      <c r="C277" s="1"/>
      <c r="D277" s="4"/>
      <c r="E277" s="4"/>
      <c r="F277" s="4"/>
      <c r="G277" s="4"/>
      <c r="H277" s="4"/>
    </row>
    <row r="278" spans="3:8" ht="12.75">
      <c r="C278" s="1"/>
      <c r="D278" s="4"/>
      <c r="E278" s="4"/>
      <c r="F278" s="4"/>
      <c r="G278" s="4"/>
      <c r="H278" s="4"/>
    </row>
    <row r="279" spans="3:8" ht="12.75">
      <c r="C279" s="1"/>
      <c r="D279" s="4"/>
      <c r="E279" s="4"/>
      <c r="F279" s="4"/>
      <c r="G279" s="4"/>
      <c r="H279" s="4"/>
    </row>
    <row r="280" spans="3:8" ht="12.75">
      <c r="C280" s="1"/>
      <c r="D280" s="4"/>
      <c r="E280" s="4"/>
      <c r="F280" s="4"/>
      <c r="G280" s="4"/>
      <c r="H280" s="4"/>
    </row>
    <row r="281" spans="3:8" ht="12.75">
      <c r="C281" s="1"/>
      <c r="D281" s="4"/>
      <c r="E281" s="4"/>
      <c r="F281" s="4"/>
      <c r="G281" s="4"/>
      <c r="H281" s="4"/>
    </row>
    <row r="282" spans="3:8" ht="12.75">
      <c r="C282" s="1"/>
      <c r="D282" s="4"/>
      <c r="E282" s="4"/>
      <c r="F282" s="4"/>
      <c r="G282" s="4"/>
      <c r="H282" s="4"/>
    </row>
    <row r="283" spans="3:8" ht="12.75">
      <c r="C283" s="1"/>
      <c r="D283" s="4"/>
      <c r="E283" s="4"/>
      <c r="F283" s="4"/>
      <c r="G283" s="4"/>
      <c r="H283" s="4"/>
    </row>
    <row r="284" spans="3:8" ht="12.75">
      <c r="C284" s="1"/>
      <c r="D284" s="4"/>
      <c r="E284" s="4"/>
      <c r="F284" s="4"/>
      <c r="G284" s="4"/>
      <c r="H284" s="4"/>
    </row>
    <row r="285" spans="3:8" ht="12.75">
      <c r="C285" s="1"/>
      <c r="D285" s="4"/>
      <c r="E285" s="4"/>
      <c r="F285" s="4"/>
      <c r="G285" s="4"/>
      <c r="H285" s="4"/>
    </row>
    <row r="286" spans="3:8" ht="12.75">
      <c r="C286" s="1"/>
      <c r="D286" s="4"/>
      <c r="E286" s="4"/>
      <c r="F286" s="4"/>
      <c r="G286" s="4"/>
      <c r="H286" s="4"/>
    </row>
    <row r="287" spans="3:8" ht="12.75">
      <c r="C287" s="1"/>
      <c r="D287" s="4"/>
      <c r="E287" s="4"/>
      <c r="F287" s="4"/>
      <c r="G287" s="4"/>
      <c r="H287" s="4"/>
    </row>
    <row r="288" spans="3:8" ht="12.75">
      <c r="C288" s="1"/>
      <c r="D288" s="4"/>
      <c r="E288" s="4"/>
      <c r="F288" s="4"/>
      <c r="G288" s="4"/>
      <c r="H288" s="4"/>
    </row>
    <row r="289" spans="3:8" ht="12.75">
      <c r="C289" s="1"/>
      <c r="D289" s="4"/>
      <c r="E289" s="4"/>
      <c r="F289" s="4"/>
      <c r="G289" s="4"/>
      <c r="H289" s="4"/>
    </row>
    <row r="290" spans="3:8" ht="12.75">
      <c r="C290" s="1"/>
      <c r="D290" s="4"/>
      <c r="E290" s="4"/>
      <c r="F290" s="4"/>
      <c r="G290" s="4"/>
      <c r="H290" s="4"/>
    </row>
    <row r="291" spans="3:8" ht="12.75">
      <c r="C291" s="1"/>
      <c r="D291" s="4"/>
      <c r="E291" s="4"/>
      <c r="F291" s="4"/>
      <c r="G291" s="4"/>
      <c r="H291" s="4"/>
    </row>
    <row r="292" spans="3:8" ht="12.75">
      <c r="C292" s="1"/>
      <c r="D292" s="4"/>
      <c r="E292" s="4"/>
      <c r="F292" s="4"/>
      <c r="G292" s="4"/>
      <c r="H292" s="4"/>
    </row>
    <row r="293" spans="3:8" ht="12.75">
      <c r="C293" s="1"/>
      <c r="D293" s="4"/>
      <c r="E293" s="4"/>
      <c r="F293" s="4"/>
      <c r="G293" s="4"/>
      <c r="H293" s="4"/>
    </row>
    <row r="294" spans="3:8" ht="12.75">
      <c r="C294" s="1"/>
      <c r="D294" s="4"/>
      <c r="E294" s="4"/>
      <c r="F294" s="4"/>
      <c r="G294" s="4"/>
      <c r="H294" s="4"/>
    </row>
    <row r="295" spans="3:8" ht="12.75">
      <c r="C295" s="1"/>
      <c r="D295" s="4"/>
      <c r="E295" s="4"/>
      <c r="F295" s="4"/>
      <c r="G295" s="4"/>
      <c r="H295" s="4"/>
    </row>
    <row r="296" spans="3:8" ht="12.75">
      <c r="C296" s="1"/>
      <c r="D296" s="4"/>
      <c r="E296" s="4"/>
      <c r="F296" s="4"/>
      <c r="G296" s="4"/>
      <c r="H296" s="4"/>
    </row>
    <row r="297" spans="3:8" ht="12.75">
      <c r="C297" s="1"/>
      <c r="D297" s="4"/>
      <c r="E297" s="4"/>
      <c r="F297" s="4"/>
      <c r="G297" s="4"/>
      <c r="H297" s="4"/>
    </row>
    <row r="298" spans="3:8" ht="12.75">
      <c r="C298" s="1"/>
      <c r="D298" s="4"/>
      <c r="E298" s="4"/>
      <c r="F298" s="4"/>
      <c r="G298" s="4"/>
      <c r="H298" s="4"/>
    </row>
    <row r="299" spans="3:8" ht="12.75">
      <c r="C299" s="1"/>
      <c r="D299" s="4"/>
      <c r="E299" s="4"/>
      <c r="F299" s="4"/>
      <c r="G299" s="4"/>
      <c r="H299" s="4"/>
    </row>
    <row r="300" spans="3:8" ht="12.75">
      <c r="C300" s="1"/>
      <c r="D300" s="4"/>
      <c r="E300" s="4"/>
      <c r="F300" s="4"/>
      <c r="G300" s="4"/>
      <c r="H300" s="4"/>
    </row>
    <row r="301" spans="3:8" ht="12.75">
      <c r="C301" s="1"/>
      <c r="D301" s="4"/>
      <c r="E301" s="4"/>
      <c r="F301" s="4"/>
      <c r="G301" s="4"/>
      <c r="H301" s="4"/>
    </row>
    <row r="302" spans="3:8" ht="12.75">
      <c r="C302" s="1"/>
      <c r="D302" s="4"/>
      <c r="E302" s="4"/>
      <c r="F302" s="4"/>
      <c r="G302" s="4"/>
      <c r="H302" s="4"/>
    </row>
    <row r="303" spans="3:8" ht="12.75">
      <c r="C303" s="1"/>
      <c r="D303" s="4"/>
      <c r="E303" s="4"/>
      <c r="F303" s="4"/>
      <c r="G303" s="4"/>
      <c r="H303" s="4"/>
    </row>
    <row r="304" spans="3:8" ht="12.75">
      <c r="C304" s="1"/>
      <c r="D304" s="4"/>
      <c r="E304" s="4"/>
      <c r="F304" s="4"/>
      <c r="G304" s="4"/>
      <c r="H304" s="4"/>
    </row>
    <row r="305" spans="3:8" ht="12.75">
      <c r="C305" s="1"/>
      <c r="D305" s="4"/>
      <c r="E305" s="4"/>
      <c r="F305" s="4"/>
      <c r="G305" s="4"/>
      <c r="H305" s="4"/>
    </row>
    <row r="306" spans="3:8" ht="12.75">
      <c r="C306" s="1"/>
      <c r="D306" s="4"/>
      <c r="E306" s="4"/>
      <c r="F306" s="4"/>
      <c r="G306" s="4"/>
      <c r="H306" s="4"/>
    </row>
    <row r="307" spans="3:8" ht="12.75">
      <c r="C307" s="1"/>
      <c r="D307" s="4"/>
      <c r="E307" s="4"/>
      <c r="F307" s="4"/>
      <c r="G307" s="4"/>
      <c r="H307" s="4"/>
    </row>
    <row r="308" spans="3:8" ht="12.75">
      <c r="C308" s="1"/>
      <c r="D308" s="4"/>
      <c r="E308" s="4"/>
      <c r="F308" s="4"/>
      <c r="G308" s="4"/>
      <c r="H308" s="4"/>
    </row>
    <row r="309" spans="3:8" ht="12.75">
      <c r="C309" s="1"/>
      <c r="D309" s="4"/>
      <c r="E309" s="4"/>
      <c r="F309" s="4"/>
      <c r="G309" s="4"/>
      <c r="H309" s="4"/>
    </row>
    <row r="310" spans="3:8" ht="12.75">
      <c r="C310" s="1"/>
      <c r="D310" s="4"/>
      <c r="E310" s="4"/>
      <c r="F310" s="4"/>
      <c r="G310" s="4"/>
      <c r="H310" s="4"/>
    </row>
    <row r="311" spans="3:8" ht="12.75">
      <c r="C311" s="1"/>
      <c r="D311" s="4"/>
      <c r="E311" s="4"/>
      <c r="F311" s="4"/>
      <c r="G311" s="4"/>
      <c r="H311" s="4"/>
    </row>
    <row r="312" spans="3:8" ht="12.75">
      <c r="C312" s="1"/>
      <c r="D312" s="4"/>
      <c r="E312" s="4"/>
      <c r="F312" s="4"/>
      <c r="G312" s="4"/>
      <c r="H312" s="4"/>
    </row>
    <row r="313" spans="3:8" ht="12.75">
      <c r="C313" s="1"/>
      <c r="D313" s="4"/>
      <c r="E313" s="4"/>
      <c r="F313" s="4"/>
      <c r="G313" s="4"/>
      <c r="H313" s="4"/>
    </row>
    <row r="314" spans="3:8" ht="12.75">
      <c r="C314" s="1"/>
      <c r="D314" s="4"/>
      <c r="E314" s="4"/>
      <c r="F314" s="4"/>
      <c r="G314" s="4"/>
      <c r="H314" s="4"/>
    </row>
    <row r="315" spans="3:8" ht="12.75">
      <c r="C315" s="1"/>
      <c r="D315" s="4"/>
      <c r="E315" s="4"/>
      <c r="F315" s="4"/>
      <c r="G315" s="4"/>
      <c r="H315" s="4"/>
    </row>
    <row r="316" spans="3:8" ht="12.75">
      <c r="C316" s="1"/>
      <c r="D316" s="4"/>
      <c r="E316" s="4"/>
      <c r="F316" s="4"/>
      <c r="G316" s="4"/>
      <c r="H316" s="4"/>
    </row>
    <row r="317" spans="3:8" ht="12.75">
      <c r="C317" s="1"/>
      <c r="D317" s="4"/>
      <c r="E317" s="4"/>
      <c r="F317" s="4"/>
      <c r="G317" s="4"/>
      <c r="H317" s="4"/>
    </row>
    <row r="318" spans="3:8" ht="12.75">
      <c r="C318" s="1"/>
      <c r="D318" s="4"/>
      <c r="E318" s="4"/>
      <c r="F318" s="4"/>
      <c r="G318" s="4"/>
      <c r="H318" s="4"/>
    </row>
    <row r="319" spans="3:8" ht="12.75">
      <c r="C319" s="1"/>
      <c r="D319" s="4"/>
      <c r="E319" s="4"/>
      <c r="F319" s="4"/>
      <c r="G319" s="4"/>
      <c r="H319" s="4"/>
    </row>
    <row r="320" spans="3:8" ht="12.75">
      <c r="C320" s="1"/>
      <c r="D320" s="4"/>
      <c r="E320" s="4"/>
      <c r="F320" s="4"/>
      <c r="G320" s="4"/>
      <c r="H320" s="4"/>
    </row>
    <row r="321" spans="3:8" ht="12.75">
      <c r="C321" s="1"/>
      <c r="D321" s="4"/>
      <c r="E321" s="4"/>
      <c r="F321" s="4"/>
      <c r="G321" s="4"/>
      <c r="H321" s="4"/>
    </row>
    <row r="322" spans="3:8" ht="12.75">
      <c r="C322" s="1"/>
      <c r="D322" s="4"/>
      <c r="E322" s="4"/>
      <c r="F322" s="4"/>
      <c r="G322" s="4"/>
      <c r="H322" s="4"/>
    </row>
    <row r="323" spans="3:8" ht="12.75">
      <c r="C323" s="1"/>
      <c r="D323" s="4"/>
      <c r="E323" s="4"/>
      <c r="F323" s="4"/>
      <c r="G323" s="4"/>
      <c r="H323" s="4"/>
    </row>
    <row r="324" spans="3:8" ht="12.75">
      <c r="C324" s="1"/>
      <c r="D324" s="4"/>
      <c r="E324" s="4"/>
      <c r="F324" s="4"/>
      <c r="G324" s="4"/>
      <c r="H324" s="4"/>
    </row>
    <row r="325" spans="3:8" ht="12.75">
      <c r="C325" s="1"/>
      <c r="D325" s="4"/>
      <c r="E325" s="4"/>
      <c r="F325" s="4"/>
      <c r="G325" s="4"/>
      <c r="H325" s="4"/>
    </row>
    <row r="326" spans="3:8" ht="12.75">
      <c r="C326" s="1"/>
      <c r="D326" s="4"/>
      <c r="E326" s="4"/>
      <c r="F326" s="4"/>
      <c r="G326" s="4"/>
      <c r="H326" s="4"/>
    </row>
    <row r="327" spans="3:8" ht="12.75">
      <c r="C327" s="1"/>
      <c r="D327" s="4"/>
      <c r="E327" s="4"/>
      <c r="F327" s="4"/>
      <c r="G327" s="4"/>
      <c r="H327" s="4"/>
    </row>
    <row r="328" spans="3:8" ht="12.75">
      <c r="C328" s="1"/>
      <c r="D328" s="4"/>
      <c r="E328" s="4"/>
      <c r="F328" s="4"/>
      <c r="G328" s="4"/>
      <c r="H328" s="4"/>
    </row>
    <row r="329" spans="3:8" ht="12.75">
      <c r="C329" s="1"/>
      <c r="D329" s="4"/>
      <c r="E329" s="4"/>
      <c r="F329" s="4"/>
      <c r="G329" s="4"/>
      <c r="H329" s="4"/>
    </row>
    <row r="330" spans="3:8" ht="12.75">
      <c r="C330" s="1"/>
      <c r="D330" s="4"/>
      <c r="E330" s="4"/>
      <c r="F330" s="4"/>
      <c r="G330" s="4"/>
      <c r="H330" s="4"/>
    </row>
    <row r="331" spans="3:8" ht="12.75">
      <c r="C331" s="1"/>
      <c r="D331" s="4"/>
      <c r="E331" s="4"/>
      <c r="F331" s="4"/>
      <c r="G331" s="4"/>
      <c r="H331" s="4"/>
    </row>
    <row r="332" spans="3:8" ht="12.75">
      <c r="C332" s="1"/>
      <c r="D332" s="4"/>
      <c r="E332" s="4"/>
      <c r="F332" s="4"/>
      <c r="G332" s="4"/>
      <c r="H332" s="4"/>
    </row>
    <row r="333" spans="3:8" ht="12.75">
      <c r="C333" s="1"/>
      <c r="D333" s="4"/>
      <c r="E333" s="4"/>
      <c r="F333" s="4"/>
      <c r="G333" s="4"/>
      <c r="H333" s="4"/>
    </row>
    <row r="334" spans="3:8" ht="12.75">
      <c r="C334" s="1"/>
      <c r="D334" s="4"/>
      <c r="E334" s="4"/>
      <c r="F334" s="4"/>
      <c r="G334" s="4"/>
      <c r="H334" s="4"/>
    </row>
    <row r="335" spans="3:8" ht="12.75">
      <c r="C335" s="1"/>
      <c r="D335" s="4"/>
      <c r="E335" s="4"/>
      <c r="F335" s="4"/>
      <c r="G335" s="4"/>
      <c r="H335" s="4"/>
    </row>
    <row r="336" spans="3:8" ht="12.75">
      <c r="C336" s="1"/>
      <c r="D336" s="4"/>
      <c r="E336" s="4"/>
      <c r="F336" s="4"/>
      <c r="G336" s="4"/>
      <c r="H336" s="4"/>
    </row>
    <row r="337" spans="3:8" ht="12.75">
      <c r="C337" s="1"/>
      <c r="D337" s="4"/>
      <c r="E337" s="4"/>
      <c r="F337" s="4"/>
      <c r="G337" s="4"/>
      <c r="H337" s="4"/>
    </row>
    <row r="338" spans="3:8" ht="12.75">
      <c r="C338" s="1"/>
      <c r="D338" s="4"/>
      <c r="E338" s="4"/>
      <c r="F338" s="4"/>
      <c r="G338" s="4"/>
      <c r="H338" s="4"/>
    </row>
    <row r="339" spans="3:8" ht="12.75">
      <c r="C339" s="1"/>
      <c r="D339" s="4"/>
      <c r="E339" s="4"/>
      <c r="F339" s="4"/>
      <c r="G339" s="4"/>
      <c r="H339" s="4"/>
    </row>
    <row r="340" spans="3:8" ht="12.75">
      <c r="C340" s="1"/>
      <c r="D340" s="4"/>
      <c r="E340" s="4"/>
      <c r="F340" s="4"/>
      <c r="G340" s="4"/>
      <c r="H340" s="4"/>
    </row>
    <row r="341" spans="3:8" ht="12.75">
      <c r="C341" s="1"/>
      <c r="D341" s="4"/>
      <c r="E341" s="4"/>
      <c r="F341" s="4"/>
      <c r="G341" s="4"/>
      <c r="H341" s="4"/>
    </row>
    <row r="342" spans="3:8" ht="12.75">
      <c r="C342" s="1"/>
      <c r="D342" s="4"/>
      <c r="E342" s="4"/>
      <c r="F342" s="4"/>
      <c r="G342" s="4"/>
      <c r="H342" s="4"/>
    </row>
    <row r="343" spans="3:8" ht="12.75">
      <c r="C343" s="1"/>
      <c r="D343" s="4"/>
      <c r="E343" s="4"/>
      <c r="F343" s="4"/>
      <c r="G343" s="4"/>
      <c r="H343" s="4"/>
    </row>
    <row r="344" spans="3:8" ht="12.75">
      <c r="C344" s="1"/>
      <c r="D344" s="4"/>
      <c r="E344" s="4"/>
      <c r="F344" s="4"/>
      <c r="G344" s="4"/>
      <c r="H344" s="4"/>
    </row>
    <row r="345" spans="3:8" ht="12.75">
      <c r="C345" s="1"/>
      <c r="D345" s="4"/>
      <c r="E345" s="4"/>
      <c r="F345" s="4"/>
      <c r="G345" s="4"/>
      <c r="H345" s="4"/>
    </row>
    <row r="346" spans="3:8" ht="12.75">
      <c r="C346" s="1"/>
      <c r="D346" s="4"/>
      <c r="E346" s="4"/>
      <c r="F346" s="4"/>
      <c r="G346" s="4"/>
      <c r="H346" s="4"/>
    </row>
    <row r="347" spans="3:8" ht="12.75">
      <c r="C347" s="1"/>
      <c r="D347" s="4"/>
      <c r="E347" s="4"/>
      <c r="F347" s="4"/>
      <c r="G347" s="4"/>
      <c r="H347" s="4"/>
    </row>
    <row r="348" spans="3:8" ht="12.75">
      <c r="C348" s="1"/>
      <c r="D348" s="4"/>
      <c r="E348" s="4"/>
      <c r="F348" s="4"/>
      <c r="G348" s="4"/>
      <c r="H348" s="4"/>
    </row>
    <row r="349" spans="3:8" ht="12.75">
      <c r="C349" s="1"/>
      <c r="D349" s="4"/>
      <c r="E349" s="4"/>
      <c r="F349" s="4"/>
      <c r="G349" s="4"/>
      <c r="H349" s="4"/>
    </row>
    <row r="350" spans="3:8" ht="12.75">
      <c r="C350" s="1"/>
      <c r="D350" s="4"/>
      <c r="E350" s="4"/>
      <c r="F350" s="4"/>
      <c r="G350" s="4"/>
      <c r="H350" s="4"/>
    </row>
    <row r="351" spans="3:8" ht="12.75">
      <c r="C351" s="1"/>
      <c r="D351" s="4"/>
      <c r="E351" s="4"/>
      <c r="F351" s="4"/>
      <c r="G351" s="4"/>
      <c r="H351" s="4"/>
    </row>
    <row r="352" spans="3:8" ht="12.75">
      <c r="C352" s="1"/>
      <c r="D352" s="4"/>
      <c r="E352" s="4"/>
      <c r="F352" s="4"/>
      <c r="G352" s="4"/>
      <c r="H352" s="4"/>
    </row>
    <row r="353" spans="3:8" ht="12.75">
      <c r="C353" s="1"/>
      <c r="D353" s="4"/>
      <c r="E353" s="4"/>
      <c r="F353" s="4"/>
      <c r="G353" s="4"/>
      <c r="H353" s="4"/>
    </row>
    <row r="354" spans="3:8" ht="12.75">
      <c r="C354" s="1"/>
      <c r="D354" s="4"/>
      <c r="E354" s="4"/>
      <c r="F354" s="4"/>
      <c r="G354" s="4"/>
      <c r="H354" s="4"/>
    </row>
    <row r="355" spans="3:8" ht="12.75">
      <c r="C355" s="1"/>
      <c r="D355" s="4"/>
      <c r="E355" s="4"/>
      <c r="F355" s="4"/>
      <c r="G355" s="4"/>
      <c r="H355" s="4"/>
    </row>
    <row r="356" spans="3:8" ht="12.75">
      <c r="C356" s="1"/>
      <c r="D356" s="4"/>
      <c r="E356" s="4"/>
      <c r="F356" s="4"/>
      <c r="G356" s="4"/>
      <c r="H356" s="4"/>
    </row>
    <row r="357" spans="3:8" ht="12.75">
      <c r="C357" s="1"/>
      <c r="D357" s="4"/>
      <c r="E357" s="4"/>
      <c r="F357" s="4"/>
      <c r="G357" s="4"/>
      <c r="H357" s="4"/>
    </row>
    <row r="358" spans="3:8" ht="12.75">
      <c r="C358" s="1"/>
      <c r="D358" s="4"/>
      <c r="E358" s="4"/>
      <c r="F358" s="4"/>
      <c r="G358" s="4"/>
      <c r="H358" s="4"/>
    </row>
    <row r="359" spans="3:8" ht="12.75">
      <c r="C359" s="1"/>
      <c r="D359" s="4"/>
      <c r="E359" s="4"/>
      <c r="F359" s="4"/>
      <c r="G359" s="4"/>
      <c r="H359" s="4"/>
    </row>
    <row r="360" spans="3:8" ht="12.75">
      <c r="C360" s="1"/>
      <c r="D360" s="4"/>
      <c r="E360" s="4"/>
      <c r="F360" s="4"/>
      <c r="G360" s="4"/>
      <c r="H360" s="4"/>
    </row>
    <row r="361" spans="3:8" ht="12.75">
      <c r="C361" s="1"/>
      <c r="D361" s="4"/>
      <c r="E361" s="4"/>
      <c r="F361" s="4"/>
      <c r="G361" s="4"/>
      <c r="H361" s="4"/>
    </row>
    <row r="362" spans="3:8" ht="12.75">
      <c r="C362" s="1"/>
      <c r="D362" s="4"/>
      <c r="E362" s="4"/>
      <c r="F362" s="4"/>
      <c r="G362" s="4"/>
      <c r="H362" s="4"/>
    </row>
    <row r="363" spans="3:8" ht="12.75">
      <c r="C363" s="1"/>
      <c r="D363" s="4"/>
      <c r="E363" s="4"/>
      <c r="F363" s="4"/>
      <c r="G363" s="4"/>
      <c r="H363" s="4"/>
    </row>
    <row r="364" spans="3:8" ht="12.75">
      <c r="C364" s="1"/>
      <c r="D364" s="4"/>
      <c r="E364" s="4"/>
      <c r="F364" s="4"/>
      <c r="G364" s="4"/>
      <c r="H364" s="4"/>
    </row>
    <row r="365" spans="3:8" ht="12.75">
      <c r="C365" s="1"/>
      <c r="D365" s="4"/>
      <c r="E365" s="4"/>
      <c r="F365" s="4"/>
      <c r="G365" s="4"/>
      <c r="H365" s="4"/>
    </row>
    <row r="366" spans="3:8" ht="12.75">
      <c r="C366" s="1"/>
      <c r="D366" s="4"/>
      <c r="E366" s="4"/>
      <c r="F366" s="4"/>
      <c r="G366" s="4"/>
      <c r="H366" s="4"/>
    </row>
    <row r="367" spans="3:8" ht="12.75">
      <c r="C367" s="1"/>
      <c r="D367" s="4"/>
      <c r="E367" s="4"/>
      <c r="F367" s="4"/>
      <c r="G367" s="4"/>
      <c r="H367" s="4"/>
    </row>
    <row r="368" spans="3:8" ht="12.75">
      <c r="C368" s="1"/>
      <c r="D368" s="4"/>
      <c r="E368" s="4"/>
      <c r="F368" s="4"/>
      <c r="G368" s="4"/>
      <c r="H368" s="4"/>
    </row>
    <row r="369" spans="3:8" ht="12.75">
      <c r="C369" s="1"/>
      <c r="D369" s="4"/>
      <c r="E369" s="4"/>
      <c r="F369" s="4"/>
      <c r="G369" s="4"/>
      <c r="H369" s="4"/>
    </row>
    <row r="370" spans="3:8" ht="12.75">
      <c r="C370" s="1"/>
      <c r="D370" s="4"/>
      <c r="E370" s="4"/>
      <c r="F370" s="4"/>
      <c r="G370" s="4"/>
      <c r="H370" s="4"/>
    </row>
    <row r="371" spans="3:8" ht="12.75">
      <c r="C371" s="1"/>
      <c r="D371" s="4"/>
      <c r="E371" s="4"/>
      <c r="F371" s="4"/>
      <c r="G371" s="4"/>
      <c r="H371" s="4"/>
    </row>
    <row r="372" spans="3:8" ht="12.75">
      <c r="C372" s="1"/>
      <c r="D372" s="4"/>
      <c r="E372" s="4"/>
      <c r="F372" s="4"/>
      <c r="G372" s="4"/>
      <c r="H372" s="4"/>
    </row>
    <row r="373" spans="3:8" ht="12.75">
      <c r="C373" s="1"/>
      <c r="D373" s="4"/>
      <c r="E373" s="4"/>
      <c r="F373" s="4"/>
      <c r="G373" s="4"/>
      <c r="H373" s="4"/>
    </row>
    <row r="374" spans="3:8" ht="12.75">
      <c r="C374" s="1"/>
      <c r="D374" s="4"/>
      <c r="E374" s="4"/>
      <c r="F374" s="4"/>
      <c r="G374" s="4"/>
      <c r="H374" s="4"/>
    </row>
    <row r="375" spans="3:8" ht="12.75">
      <c r="C375" s="1"/>
      <c r="D375" s="4"/>
      <c r="E375" s="4"/>
      <c r="F375" s="4"/>
      <c r="G375" s="4"/>
      <c r="H375" s="4"/>
    </row>
    <row r="376" spans="3:8" ht="12.75">
      <c r="C376" s="1"/>
      <c r="D376" s="4"/>
      <c r="E376" s="4"/>
      <c r="F376" s="4"/>
      <c r="G376" s="4"/>
      <c r="H376" s="4"/>
    </row>
    <row r="377" spans="3:8" ht="12.75">
      <c r="C377" s="1"/>
      <c r="D377" s="4"/>
      <c r="E377" s="4"/>
      <c r="F377" s="4"/>
      <c r="G377" s="4"/>
      <c r="H377" s="4"/>
    </row>
    <row r="378" spans="3:8" ht="12.75">
      <c r="C378" s="1"/>
      <c r="D378" s="4"/>
      <c r="E378" s="4"/>
      <c r="F378" s="4"/>
      <c r="G378" s="4"/>
      <c r="H378" s="4"/>
    </row>
    <row r="379" spans="3:8" ht="12.75">
      <c r="C379" s="1"/>
      <c r="D379" s="4"/>
      <c r="E379" s="4"/>
      <c r="F379" s="4"/>
      <c r="G379" s="4"/>
      <c r="H379" s="4"/>
    </row>
    <row r="380" spans="3:8" ht="12.75">
      <c r="C380" s="1"/>
      <c r="D380" s="4"/>
      <c r="E380" s="4"/>
      <c r="F380" s="4"/>
      <c r="G380" s="4"/>
      <c r="H380" s="4"/>
    </row>
    <row r="381" spans="3:8" ht="12.75">
      <c r="C381" s="1"/>
      <c r="D381" s="4"/>
      <c r="E381" s="4"/>
      <c r="F381" s="4"/>
      <c r="G381" s="4"/>
      <c r="H381" s="4"/>
    </row>
    <row r="382" spans="3:8" ht="12.75">
      <c r="C382" s="1"/>
      <c r="D382" s="4"/>
      <c r="E382" s="4"/>
      <c r="F382" s="4"/>
      <c r="G382" s="4"/>
      <c r="H382" s="4"/>
    </row>
    <row r="383" spans="3:8" ht="12.75">
      <c r="C383" s="1"/>
      <c r="D383" s="4"/>
      <c r="E383" s="4"/>
      <c r="F383" s="4"/>
      <c r="G383" s="4"/>
      <c r="H383" s="4"/>
    </row>
    <row r="384" spans="3:8" ht="12.75">
      <c r="C384" s="1"/>
      <c r="D384" s="4"/>
      <c r="E384" s="4"/>
      <c r="F384" s="4"/>
      <c r="G384" s="4"/>
      <c r="H384" s="4"/>
    </row>
    <row r="385" spans="3:8" ht="12.75">
      <c r="C385" s="1"/>
      <c r="D385" s="4"/>
      <c r="E385" s="4"/>
      <c r="F385" s="4"/>
      <c r="G385" s="4"/>
      <c r="H385" s="4"/>
    </row>
    <row r="386" spans="3:8" ht="12.75">
      <c r="C386" s="1"/>
      <c r="D386" s="4"/>
      <c r="E386" s="4"/>
      <c r="F386" s="4"/>
      <c r="G386" s="4"/>
      <c r="H386" s="4"/>
    </row>
    <row r="387" spans="3:8" ht="12.75">
      <c r="C387" s="1"/>
      <c r="D387" s="4"/>
      <c r="E387" s="4"/>
      <c r="F387" s="4"/>
      <c r="G387" s="4"/>
      <c r="H387" s="4"/>
    </row>
    <row r="388" spans="3:8" ht="12.75">
      <c r="C388" s="1"/>
      <c r="D388" s="4"/>
      <c r="E388" s="4"/>
      <c r="F388" s="4"/>
      <c r="G388" s="4"/>
      <c r="H388" s="4"/>
    </row>
    <row r="389" spans="3:8" ht="12.75">
      <c r="C389" s="1"/>
      <c r="D389" s="4"/>
      <c r="E389" s="4"/>
      <c r="F389" s="4"/>
      <c r="G389" s="4"/>
      <c r="H389" s="4"/>
    </row>
    <row r="390" spans="3:8" ht="12.75">
      <c r="C390" s="1"/>
      <c r="D390" s="4"/>
      <c r="E390" s="4"/>
      <c r="F390" s="4"/>
      <c r="G390" s="4"/>
      <c r="H390" s="4"/>
    </row>
    <row r="391" spans="3:8" ht="12.75">
      <c r="C391" s="1"/>
      <c r="D391" s="4"/>
      <c r="E391" s="4"/>
      <c r="F391" s="4"/>
      <c r="G391" s="4"/>
      <c r="H391" s="4"/>
    </row>
    <row r="392" spans="3:8" ht="12.75">
      <c r="C392" s="1"/>
      <c r="D392" s="4"/>
      <c r="E392" s="4"/>
      <c r="F392" s="4"/>
      <c r="G392" s="4"/>
      <c r="H392" s="4"/>
    </row>
    <row r="393" spans="3:8" ht="12.75">
      <c r="C393" s="1"/>
      <c r="D393" s="4"/>
      <c r="E393" s="4"/>
      <c r="F393" s="4"/>
      <c r="G393" s="4"/>
      <c r="H393" s="4"/>
    </row>
    <row r="394" spans="3:8" ht="12.75">
      <c r="C394" s="1"/>
      <c r="D394" s="4"/>
      <c r="E394" s="4"/>
      <c r="F394" s="4"/>
      <c r="G394" s="4"/>
      <c r="H394" s="4"/>
    </row>
    <row r="395" spans="3:8" ht="12.75">
      <c r="C395" s="1"/>
      <c r="D395" s="4"/>
      <c r="E395" s="4"/>
      <c r="F395" s="4"/>
      <c r="G395" s="4"/>
      <c r="H395" s="4"/>
    </row>
    <row r="396" spans="3:8" ht="12.75">
      <c r="C396" s="1"/>
      <c r="D396" s="4"/>
      <c r="E396" s="4"/>
      <c r="F396" s="4"/>
      <c r="G396" s="4"/>
      <c r="H396" s="4"/>
    </row>
    <row r="397" spans="3:8" ht="12.75">
      <c r="C397" s="1"/>
      <c r="D397" s="4"/>
      <c r="E397" s="4"/>
      <c r="F397" s="4"/>
      <c r="G397" s="4"/>
      <c r="H397" s="4"/>
    </row>
    <row r="398" spans="3:8" ht="12.75">
      <c r="C398" s="1"/>
      <c r="D398" s="4"/>
      <c r="E398" s="4"/>
      <c r="F398" s="4"/>
      <c r="G398" s="4"/>
      <c r="H398" s="4"/>
    </row>
    <row r="399" spans="3:8" ht="12.75">
      <c r="C399" s="1"/>
      <c r="D399" s="4"/>
      <c r="E399" s="4"/>
      <c r="F399" s="4"/>
      <c r="G399" s="4"/>
      <c r="H399" s="4"/>
    </row>
    <row r="400" spans="3:8" ht="12.75">
      <c r="C400" s="1"/>
      <c r="D400" s="4"/>
      <c r="E400" s="4"/>
      <c r="F400" s="4"/>
      <c r="G400" s="4"/>
      <c r="H400" s="4"/>
    </row>
    <row r="401" spans="3:8" ht="12.75">
      <c r="C401" s="1"/>
      <c r="D401" s="4"/>
      <c r="E401" s="4"/>
      <c r="F401" s="4"/>
      <c r="G401" s="4"/>
      <c r="H401" s="4"/>
    </row>
    <row r="402" spans="3:8" ht="12.75">
      <c r="C402" s="1"/>
      <c r="D402" s="4"/>
      <c r="E402" s="4"/>
      <c r="F402" s="4"/>
      <c r="G402" s="4"/>
      <c r="H402" s="4"/>
    </row>
    <row r="403" spans="3:8" ht="12.75">
      <c r="C403" s="1"/>
      <c r="D403" s="4"/>
      <c r="E403" s="4"/>
      <c r="F403" s="4"/>
      <c r="G403" s="4"/>
      <c r="H403" s="4"/>
    </row>
    <row r="404" spans="3:8" ht="12.75">
      <c r="C404" s="1"/>
      <c r="D404" s="4"/>
      <c r="E404" s="4"/>
      <c r="F404" s="4"/>
      <c r="G404" s="4"/>
      <c r="H404" s="4"/>
    </row>
    <row r="405" spans="3:8" ht="12.75">
      <c r="C405" s="1"/>
      <c r="D405" s="4"/>
      <c r="E405" s="4"/>
      <c r="F405" s="4"/>
      <c r="G405" s="4"/>
      <c r="H405" s="4"/>
    </row>
    <row r="406" spans="3:8" ht="12.75">
      <c r="C406" s="1"/>
      <c r="D406" s="4"/>
      <c r="E406" s="4"/>
      <c r="F406" s="4"/>
      <c r="G406" s="4"/>
      <c r="H406" s="4"/>
    </row>
    <row r="407" spans="3:8" ht="12.75">
      <c r="C407" s="1"/>
      <c r="D407" s="4"/>
      <c r="E407" s="4"/>
      <c r="F407" s="4"/>
      <c r="G407" s="4"/>
      <c r="H407" s="4"/>
    </row>
    <row r="408" spans="3:8" ht="12.75">
      <c r="C408" s="1"/>
      <c r="D408" s="4"/>
      <c r="E408" s="4"/>
      <c r="F408" s="4"/>
      <c r="G408" s="4"/>
      <c r="H408" s="4"/>
    </row>
    <row r="409" spans="3:8" ht="12.75">
      <c r="C409" s="1"/>
      <c r="D409" s="4"/>
      <c r="E409" s="4"/>
      <c r="F409" s="4"/>
      <c r="G409" s="4"/>
      <c r="H409" s="4"/>
    </row>
    <row r="410" spans="3:8" ht="12.75">
      <c r="C410" s="1"/>
      <c r="D410" s="4"/>
      <c r="E410" s="4"/>
      <c r="F410" s="4"/>
      <c r="G410" s="4"/>
      <c r="H410" s="4"/>
    </row>
    <row r="411" spans="3:8" ht="12.75">
      <c r="C411" s="1"/>
      <c r="D411" s="4"/>
      <c r="E411" s="4"/>
      <c r="F411" s="4"/>
      <c r="G411" s="4"/>
      <c r="H411" s="4"/>
    </row>
    <row r="412" spans="3:8" ht="12.75">
      <c r="C412" s="1"/>
      <c r="D412" s="4"/>
      <c r="E412" s="4"/>
      <c r="F412" s="4"/>
      <c r="G412" s="4"/>
      <c r="H412" s="4"/>
    </row>
    <row r="413" spans="3:8" ht="12.75">
      <c r="C413" s="1"/>
      <c r="D413" s="4"/>
      <c r="E413" s="4"/>
      <c r="F413" s="4"/>
      <c r="G413" s="4"/>
      <c r="H413" s="4"/>
    </row>
    <row r="414" spans="3:8" ht="12.75">
      <c r="C414" s="1"/>
      <c r="D414" s="4"/>
      <c r="E414" s="4"/>
      <c r="F414" s="4"/>
      <c r="G414" s="4"/>
      <c r="H414" s="4"/>
    </row>
    <row r="415" spans="3:8" ht="12.75">
      <c r="C415" s="1"/>
      <c r="D415" s="4"/>
      <c r="E415" s="4"/>
      <c r="F415" s="4"/>
      <c r="G415" s="4"/>
      <c r="H415" s="4"/>
    </row>
    <row r="416" spans="3:8" ht="12.75">
      <c r="C416" s="1"/>
      <c r="D416" s="4"/>
      <c r="E416" s="4"/>
      <c r="F416" s="4"/>
      <c r="G416" s="4"/>
      <c r="H416" s="4"/>
    </row>
    <row r="417" spans="3:8" ht="12.75">
      <c r="C417" s="1"/>
      <c r="D417" s="4"/>
      <c r="E417" s="4"/>
      <c r="F417" s="4"/>
      <c r="G417" s="4"/>
      <c r="H417" s="4"/>
    </row>
    <row r="418" spans="3:8" ht="12.75">
      <c r="C418" s="1"/>
      <c r="D418" s="4"/>
      <c r="E418" s="4"/>
      <c r="F418" s="4"/>
      <c r="G418" s="4"/>
      <c r="H418" s="4"/>
    </row>
    <row r="419" spans="3:8" ht="12.75">
      <c r="C419" s="1"/>
      <c r="D419" s="4"/>
      <c r="E419" s="4"/>
      <c r="F419" s="4"/>
      <c r="G419" s="4"/>
      <c r="H419" s="4"/>
    </row>
    <row r="420" spans="3:8" ht="12.75">
      <c r="C420" s="1"/>
      <c r="D420" s="4"/>
      <c r="E420" s="4"/>
      <c r="F420" s="4"/>
      <c r="G420" s="4"/>
      <c r="H420" s="4"/>
    </row>
    <row r="421" spans="3:8" ht="12.75">
      <c r="C421" s="1"/>
      <c r="D421" s="4"/>
      <c r="E421" s="4"/>
      <c r="F421" s="4"/>
      <c r="G421" s="4"/>
      <c r="H421" s="4"/>
    </row>
    <row r="422" spans="3:8" ht="12.75">
      <c r="C422" s="1"/>
      <c r="D422" s="4"/>
      <c r="E422" s="4"/>
      <c r="F422" s="4"/>
      <c r="G422" s="4"/>
      <c r="H422" s="4"/>
    </row>
    <row r="423" spans="3:8" ht="12.75">
      <c r="C423" s="1"/>
      <c r="D423" s="4"/>
      <c r="E423" s="4"/>
      <c r="F423" s="4"/>
      <c r="G423" s="4"/>
      <c r="H423" s="4"/>
    </row>
    <row r="424" spans="3:8" ht="12.75">
      <c r="C424" s="1"/>
      <c r="D424" s="4"/>
      <c r="E424" s="4"/>
      <c r="F424" s="4"/>
      <c r="G424" s="4"/>
      <c r="H424" s="4"/>
    </row>
    <row r="425" spans="3:8" ht="12.75">
      <c r="C425" s="1"/>
      <c r="D425" s="4"/>
      <c r="E425" s="4"/>
      <c r="F425" s="4"/>
      <c r="G425" s="4"/>
      <c r="H425" s="4"/>
    </row>
    <row r="426" spans="3:8" ht="12.75">
      <c r="C426" s="1"/>
      <c r="D426" s="4"/>
      <c r="E426" s="4"/>
      <c r="F426" s="4"/>
      <c r="G426" s="4"/>
      <c r="H426" s="4"/>
    </row>
    <row r="427" spans="3:8" ht="12.75">
      <c r="C427" s="1"/>
      <c r="D427" s="4"/>
      <c r="E427" s="4"/>
      <c r="F427" s="4"/>
      <c r="G427" s="4"/>
      <c r="H427" s="4"/>
    </row>
    <row r="428" spans="3:8" ht="12.75">
      <c r="C428" s="1"/>
      <c r="D428" s="4"/>
      <c r="E428" s="4"/>
      <c r="F428" s="4"/>
      <c r="G428" s="4"/>
      <c r="H428" s="4"/>
    </row>
    <row r="429" spans="3:8" ht="12.75">
      <c r="C429" s="1"/>
      <c r="D429" s="4"/>
      <c r="E429" s="4"/>
      <c r="F429" s="4"/>
      <c r="G429" s="4"/>
      <c r="H429" s="4"/>
    </row>
    <row r="430" spans="3:8" ht="12.75">
      <c r="C430" s="1"/>
      <c r="D430" s="4"/>
      <c r="E430" s="4"/>
      <c r="F430" s="4"/>
      <c r="G430" s="4"/>
      <c r="H430" s="4"/>
    </row>
    <row r="431" spans="3:8" ht="12.75">
      <c r="C431" s="1"/>
      <c r="D431" s="4"/>
      <c r="E431" s="4"/>
      <c r="F431" s="4"/>
      <c r="G431" s="4"/>
      <c r="H431" s="4"/>
    </row>
    <row r="432" spans="3:8" ht="12.75">
      <c r="C432" s="1"/>
      <c r="D432" s="4"/>
      <c r="E432" s="4"/>
      <c r="F432" s="4"/>
      <c r="G432" s="4"/>
      <c r="H432" s="4"/>
    </row>
    <row r="433" spans="3:8" ht="12.75">
      <c r="C433" s="1"/>
      <c r="D433" s="4"/>
      <c r="E433" s="4"/>
      <c r="F433" s="4"/>
      <c r="G433" s="4"/>
      <c r="H433" s="4"/>
    </row>
    <row r="434" spans="3:8" ht="12.75">
      <c r="C434" s="1"/>
      <c r="D434" s="4"/>
      <c r="E434" s="4"/>
      <c r="F434" s="4"/>
      <c r="G434" s="4"/>
      <c r="H434" s="4"/>
    </row>
    <row r="435" spans="3:8" ht="12.75">
      <c r="C435" s="1"/>
      <c r="D435" s="4"/>
      <c r="E435" s="4"/>
      <c r="F435" s="4"/>
      <c r="G435" s="4"/>
      <c r="H435" s="4"/>
    </row>
    <row r="436" spans="3:8" ht="12.75">
      <c r="C436" s="1"/>
      <c r="D436" s="4"/>
      <c r="E436" s="4"/>
      <c r="F436" s="4"/>
      <c r="G436" s="4"/>
      <c r="H436" s="4"/>
    </row>
    <row r="437" spans="3:8" ht="12.75">
      <c r="C437" s="1"/>
      <c r="D437" s="4"/>
      <c r="E437" s="4"/>
      <c r="F437" s="4"/>
      <c r="G437" s="4"/>
      <c r="H437" s="4"/>
    </row>
    <row r="438" spans="3:8" ht="12.75">
      <c r="C438" s="1"/>
      <c r="D438" s="4"/>
      <c r="E438" s="4"/>
      <c r="F438" s="4"/>
      <c r="G438" s="4"/>
      <c r="H438" s="4"/>
    </row>
    <row r="439" spans="3:8" ht="12.75">
      <c r="C439" s="1"/>
      <c r="D439" s="4"/>
      <c r="E439" s="4"/>
      <c r="F439" s="4"/>
      <c r="G439" s="4"/>
      <c r="H439" s="4"/>
    </row>
    <row r="440" spans="3:8" ht="12.75">
      <c r="C440" s="1"/>
      <c r="D440" s="4"/>
      <c r="E440" s="4"/>
      <c r="F440" s="4"/>
      <c r="G440" s="4"/>
      <c r="H440" s="4"/>
    </row>
    <row r="441" spans="3:8" ht="12.75">
      <c r="C441" s="1"/>
      <c r="D441" s="4"/>
      <c r="E441" s="4"/>
      <c r="F441" s="4"/>
      <c r="G441" s="4"/>
      <c r="H441" s="4"/>
    </row>
    <row r="442" spans="3:8" ht="12.75">
      <c r="C442" s="1"/>
      <c r="D442" s="4"/>
      <c r="E442" s="4"/>
      <c r="F442" s="4"/>
      <c r="G442" s="4"/>
      <c r="H442" s="4"/>
    </row>
    <row r="443" spans="3:8" ht="12.75">
      <c r="C443" s="1"/>
      <c r="D443" s="4"/>
      <c r="E443" s="4"/>
      <c r="F443" s="4"/>
      <c r="G443" s="4"/>
      <c r="H443" s="4"/>
    </row>
    <row r="444" spans="3:8" ht="12.75">
      <c r="C444" s="1"/>
      <c r="D444" s="4"/>
      <c r="E444" s="4"/>
      <c r="F444" s="4"/>
      <c r="G444" s="4"/>
      <c r="H444" s="4"/>
    </row>
    <row r="445" spans="3:8" ht="12.75">
      <c r="C445" s="1"/>
      <c r="D445" s="4"/>
      <c r="E445" s="4"/>
      <c r="F445" s="4"/>
      <c r="G445" s="4"/>
      <c r="H445" s="4"/>
    </row>
    <row r="446" spans="3:8" ht="12.75">
      <c r="C446" s="1"/>
      <c r="D446" s="4"/>
      <c r="E446" s="4"/>
      <c r="F446" s="4"/>
      <c r="G446" s="4"/>
      <c r="H446" s="4"/>
    </row>
    <row r="447" spans="3:8" ht="12.75">
      <c r="C447" s="1"/>
      <c r="D447" s="4"/>
      <c r="E447" s="4"/>
      <c r="F447" s="4"/>
      <c r="G447" s="4"/>
      <c r="H447" s="4"/>
    </row>
    <row r="448" spans="3:8" ht="12.75">
      <c r="C448" s="1"/>
      <c r="D448" s="4"/>
      <c r="E448" s="4"/>
      <c r="F448" s="4"/>
      <c r="G448" s="4"/>
      <c r="H448" s="4"/>
    </row>
    <row r="449" spans="3:8" ht="12.75">
      <c r="C449" s="1"/>
      <c r="D449" s="4"/>
      <c r="E449" s="4"/>
      <c r="F449" s="4"/>
      <c r="G449" s="4"/>
      <c r="H449" s="4"/>
    </row>
    <row r="450" spans="3:8" ht="12.75">
      <c r="C450" s="1"/>
      <c r="D450" s="4"/>
      <c r="E450" s="4"/>
      <c r="F450" s="4"/>
      <c r="G450" s="4"/>
      <c r="H450" s="4"/>
    </row>
    <row r="451" spans="3:8" ht="12.75">
      <c r="C451" s="1"/>
      <c r="D451" s="4"/>
      <c r="E451" s="4"/>
      <c r="F451" s="4"/>
      <c r="G451" s="4"/>
      <c r="H451" s="4"/>
    </row>
    <row r="452" spans="3:8" ht="12.75">
      <c r="C452" s="1"/>
      <c r="D452" s="4"/>
      <c r="E452" s="4"/>
      <c r="F452" s="4"/>
      <c r="G452" s="4"/>
      <c r="H452" s="4"/>
    </row>
    <row r="453" spans="3:8" ht="12.75">
      <c r="C453" s="1"/>
      <c r="D453" s="4"/>
      <c r="E453" s="4"/>
      <c r="F453" s="4"/>
      <c r="G453" s="4"/>
      <c r="H453" s="4"/>
    </row>
    <row r="454" spans="3:8" ht="12.75">
      <c r="C454" s="1"/>
      <c r="D454" s="4"/>
      <c r="E454" s="4"/>
      <c r="F454" s="4"/>
      <c r="G454" s="4"/>
      <c r="H454" s="4"/>
    </row>
    <row r="455" spans="3:8" ht="12.75">
      <c r="C455" s="1"/>
      <c r="D455" s="4"/>
      <c r="E455" s="4"/>
      <c r="F455" s="4"/>
      <c r="G455" s="4"/>
      <c r="H455" s="4"/>
    </row>
    <row r="456" spans="3:8" ht="12.75">
      <c r="C456" s="1"/>
      <c r="D456" s="4"/>
      <c r="E456" s="4"/>
      <c r="F456" s="4"/>
      <c r="G456" s="4"/>
      <c r="H456" s="4"/>
    </row>
    <row r="457" spans="3:8" ht="12.75">
      <c r="C457" s="1"/>
      <c r="D457" s="4"/>
      <c r="E457" s="4"/>
      <c r="F457" s="4"/>
      <c r="G457" s="4"/>
      <c r="H457" s="4"/>
    </row>
    <row r="458" spans="3:8" ht="12.75">
      <c r="C458" s="1"/>
      <c r="D458" s="4"/>
      <c r="E458" s="4"/>
      <c r="F458" s="4"/>
      <c r="G458" s="4"/>
      <c r="H458" s="4"/>
    </row>
    <row r="459" spans="3:8" ht="12.75">
      <c r="C459" s="1"/>
      <c r="D459" s="4"/>
      <c r="E459" s="4"/>
      <c r="F459" s="4"/>
      <c r="G459" s="4"/>
      <c r="H459" s="4"/>
    </row>
    <row r="460" spans="3:8" ht="12.75">
      <c r="C460" s="1"/>
      <c r="D460" s="4"/>
      <c r="E460" s="4"/>
      <c r="F460" s="4"/>
      <c r="G460" s="4"/>
      <c r="H460" s="4"/>
    </row>
    <row r="461" spans="3:8" ht="12.75">
      <c r="C461" s="1"/>
      <c r="D461" s="4"/>
      <c r="E461" s="4"/>
      <c r="F461" s="4"/>
      <c r="G461" s="4"/>
      <c r="H461" s="4"/>
    </row>
    <row r="462" spans="3:8" ht="12.75">
      <c r="C462" s="1"/>
      <c r="D462" s="4"/>
      <c r="E462" s="4"/>
      <c r="F462" s="4"/>
      <c r="G462" s="4"/>
      <c r="H462" s="4"/>
    </row>
    <row r="463" spans="3:8" ht="12.75">
      <c r="C463" s="1"/>
      <c r="D463" s="4"/>
      <c r="E463" s="4"/>
      <c r="F463" s="4"/>
      <c r="G463" s="4"/>
      <c r="H463" s="4"/>
    </row>
    <row r="464" spans="3:8" ht="12.75">
      <c r="C464" s="1"/>
      <c r="D464" s="4"/>
      <c r="E464" s="4"/>
      <c r="F464" s="4"/>
      <c r="G464" s="4"/>
      <c r="H464" s="4"/>
    </row>
    <row r="465" spans="3:8" ht="12.75">
      <c r="C465" s="1"/>
      <c r="D465" s="4"/>
      <c r="E465" s="4"/>
      <c r="F465" s="4"/>
      <c r="G465" s="4"/>
      <c r="H465" s="4"/>
    </row>
    <row r="466" spans="3:8" ht="12.75">
      <c r="C466" s="1"/>
      <c r="D466" s="4"/>
      <c r="E466" s="4"/>
      <c r="F466" s="4"/>
      <c r="G466" s="4"/>
      <c r="H466" s="4"/>
    </row>
    <row r="467" spans="3:8" ht="12.75">
      <c r="C467" s="1"/>
      <c r="D467" s="4"/>
      <c r="E467" s="4"/>
      <c r="F467" s="4"/>
      <c r="G467" s="4"/>
      <c r="H467" s="4"/>
    </row>
    <row r="468" spans="3:8" ht="12.75">
      <c r="C468" s="1"/>
      <c r="D468" s="4"/>
      <c r="E468" s="4"/>
      <c r="F468" s="4"/>
      <c r="G468" s="4"/>
      <c r="H468" s="4"/>
    </row>
    <row r="469" spans="3:8" ht="12.75">
      <c r="C469" s="1"/>
      <c r="D469" s="4"/>
      <c r="E469" s="4"/>
      <c r="F469" s="4"/>
      <c r="G469" s="4"/>
      <c r="H469" s="4"/>
    </row>
    <row r="470" spans="3:8" ht="12.75">
      <c r="C470" s="1"/>
      <c r="D470" s="4"/>
      <c r="E470" s="4"/>
      <c r="F470" s="4"/>
      <c r="G470" s="4"/>
      <c r="H470" s="4"/>
    </row>
    <row r="471" spans="3:8" ht="12.75">
      <c r="C471" s="1"/>
      <c r="D471" s="4"/>
      <c r="E471" s="4"/>
      <c r="F471" s="4"/>
      <c r="G471" s="4"/>
      <c r="H471" s="4"/>
    </row>
    <row r="472" spans="3:8" ht="12.75">
      <c r="C472" s="1"/>
      <c r="D472" s="4"/>
      <c r="E472" s="4"/>
      <c r="F472" s="4"/>
      <c r="G472" s="4"/>
      <c r="H472" s="4"/>
    </row>
    <row r="473" spans="3:8" ht="12.75">
      <c r="C473" s="1"/>
      <c r="D473" s="4"/>
      <c r="E473" s="4"/>
      <c r="F473" s="4"/>
      <c r="G473" s="4"/>
      <c r="H473" s="4"/>
    </row>
    <row r="474" spans="3:8" ht="12.75">
      <c r="C474" s="1"/>
      <c r="D474" s="4"/>
      <c r="E474" s="4"/>
      <c r="F474" s="4"/>
      <c r="G474" s="4"/>
      <c r="H474" s="4"/>
    </row>
    <row r="475" spans="3:8" ht="12.75">
      <c r="C475" s="1"/>
      <c r="D475" s="4"/>
      <c r="E475" s="4"/>
      <c r="F475" s="4"/>
      <c r="G475" s="4"/>
      <c r="H475" s="4"/>
    </row>
    <row r="476" spans="3:8" ht="12.75">
      <c r="C476" s="1"/>
      <c r="D476" s="4"/>
      <c r="E476" s="4"/>
      <c r="F476" s="4"/>
      <c r="G476" s="4"/>
      <c r="H476" s="4"/>
    </row>
    <row r="477" spans="3:8" ht="12.75">
      <c r="C477" s="1"/>
      <c r="D477" s="4"/>
      <c r="E477" s="4"/>
      <c r="F477" s="4"/>
      <c r="G477" s="4"/>
      <c r="H477" s="4"/>
    </row>
    <row r="478" spans="3:8" ht="12.75">
      <c r="C478" s="1"/>
      <c r="D478" s="4"/>
      <c r="E478" s="4"/>
      <c r="F478" s="4"/>
      <c r="G478" s="4"/>
      <c r="H478" s="4"/>
    </row>
    <row r="479" spans="3:8" ht="12.75">
      <c r="C479" s="1"/>
      <c r="D479" s="4"/>
      <c r="E479" s="4"/>
      <c r="F479" s="4"/>
      <c r="G479" s="4"/>
      <c r="H479" s="4"/>
    </row>
    <row r="480" spans="3:8" ht="12.75">
      <c r="C480" s="1"/>
      <c r="D480" s="4"/>
      <c r="E480" s="4"/>
      <c r="F480" s="4"/>
      <c r="G480" s="4"/>
      <c r="H480" s="4"/>
    </row>
    <row r="481" spans="3:8" ht="12.75">
      <c r="C481" s="1"/>
      <c r="D481" s="4"/>
      <c r="E481" s="4"/>
      <c r="F481" s="4"/>
      <c r="G481" s="4"/>
      <c r="H481" s="4"/>
    </row>
    <row r="482" spans="3:8" ht="12.75">
      <c r="C482" s="1"/>
      <c r="D482" s="4"/>
      <c r="E482" s="4"/>
      <c r="F482" s="4"/>
      <c r="G482" s="4"/>
      <c r="H482" s="4"/>
    </row>
    <row r="483" spans="3:8" ht="12.75">
      <c r="C483" s="1"/>
      <c r="D483" s="4"/>
      <c r="E483" s="4"/>
      <c r="F483" s="4"/>
      <c r="G483" s="4"/>
      <c r="H483" s="4"/>
    </row>
    <row r="484" spans="3:8" ht="12.75">
      <c r="C484" s="1"/>
      <c r="D484" s="4"/>
      <c r="E484" s="4"/>
      <c r="F484" s="4"/>
      <c r="G484" s="4"/>
      <c r="H484" s="4"/>
    </row>
    <row r="485" spans="3:8" ht="12.75">
      <c r="C485" s="1"/>
      <c r="D485" s="4"/>
      <c r="E485" s="4"/>
      <c r="F485" s="4"/>
      <c r="G485" s="4"/>
      <c r="H485" s="4"/>
    </row>
    <row r="486" spans="3:8" ht="12.75">
      <c r="C486" s="1"/>
      <c r="D486" s="4"/>
      <c r="E486" s="4"/>
      <c r="F486" s="4"/>
      <c r="G486" s="4"/>
      <c r="H486" s="4"/>
    </row>
    <row r="487" spans="3:8" ht="12.75">
      <c r="C487" s="1"/>
      <c r="D487" s="4"/>
      <c r="E487" s="4"/>
      <c r="F487" s="4"/>
      <c r="G487" s="4"/>
      <c r="H487" s="4"/>
    </row>
    <row r="488" spans="3:8" ht="12.75">
      <c r="C488" s="1"/>
      <c r="D488" s="4"/>
      <c r="E488" s="4"/>
      <c r="F488" s="4"/>
      <c r="G488" s="4"/>
      <c r="H488" s="4"/>
    </row>
    <row r="489" spans="3:8" ht="12.75">
      <c r="C489" s="1"/>
      <c r="D489" s="4"/>
      <c r="E489" s="4"/>
      <c r="F489" s="4"/>
      <c r="G489" s="4"/>
      <c r="H489" s="4"/>
    </row>
    <row r="490" spans="3:8" ht="12.75">
      <c r="C490" s="1"/>
      <c r="D490" s="4"/>
      <c r="E490" s="4"/>
      <c r="F490" s="4"/>
      <c r="G490" s="4"/>
      <c r="H490" s="4"/>
    </row>
    <row r="491" spans="3:8" ht="12.75">
      <c r="C491" s="1"/>
      <c r="D491" s="4"/>
      <c r="E491" s="4"/>
      <c r="F491" s="4"/>
      <c r="G491" s="4"/>
      <c r="H491" s="4"/>
    </row>
    <row r="492" spans="3:8" ht="12.75">
      <c r="C492" s="1"/>
      <c r="D492" s="4"/>
      <c r="E492" s="4"/>
      <c r="F492" s="4"/>
      <c r="G492" s="4"/>
      <c r="H492" s="4"/>
    </row>
    <row r="493" spans="3:8" ht="12.75">
      <c r="C493" s="1"/>
      <c r="D493" s="4"/>
      <c r="E493" s="4"/>
      <c r="F493" s="4"/>
      <c r="G493" s="4"/>
      <c r="H493" s="4"/>
    </row>
    <row r="494" spans="3:8" ht="12.75">
      <c r="C494" s="1"/>
      <c r="D494" s="4"/>
      <c r="E494" s="4"/>
      <c r="F494" s="4"/>
      <c r="G494" s="4"/>
      <c r="H494" s="4"/>
    </row>
    <row r="495" spans="3:8" ht="12.75">
      <c r="C495" s="1"/>
      <c r="D495" s="4"/>
      <c r="E495" s="4"/>
      <c r="F495" s="4"/>
      <c r="G495" s="4"/>
      <c r="H495" s="4"/>
    </row>
    <row r="496" spans="3:8" ht="12.75">
      <c r="C496" s="1"/>
      <c r="D496" s="4"/>
      <c r="E496" s="4"/>
      <c r="F496" s="4"/>
      <c r="G496" s="4"/>
      <c r="H496" s="4"/>
    </row>
    <row r="497" spans="3:8" ht="12.75">
      <c r="C497" s="1"/>
      <c r="D497" s="4"/>
      <c r="E497" s="4"/>
      <c r="F497" s="4"/>
      <c r="G497" s="4"/>
      <c r="H497" s="4"/>
    </row>
    <row r="498" spans="3:8" ht="12.75">
      <c r="C498" s="1"/>
      <c r="D498" s="4"/>
      <c r="E498" s="4"/>
      <c r="F498" s="4"/>
      <c r="G498" s="4"/>
      <c r="H498" s="4"/>
    </row>
    <row r="499" spans="3:8" ht="12.75">
      <c r="C499" s="1"/>
      <c r="D499" s="4"/>
      <c r="E499" s="4"/>
      <c r="F499" s="4"/>
      <c r="G499" s="4"/>
      <c r="H499" s="4"/>
    </row>
    <row r="500" spans="3:8" ht="12.75">
      <c r="C500" s="1"/>
      <c r="D500" s="4"/>
      <c r="E500" s="4"/>
      <c r="F500" s="4"/>
      <c r="G500" s="4"/>
      <c r="H500" s="4"/>
    </row>
    <row r="501" spans="3:8" ht="12.75">
      <c r="C501" s="1"/>
      <c r="D501" s="4"/>
      <c r="E501" s="4"/>
      <c r="F501" s="4"/>
      <c r="G501" s="4"/>
      <c r="H501" s="4"/>
    </row>
    <row r="502" spans="3:8" ht="12.75">
      <c r="C502" s="1"/>
      <c r="D502" s="4"/>
      <c r="E502" s="4"/>
      <c r="F502" s="4"/>
      <c r="G502" s="4"/>
      <c r="H502" s="4"/>
    </row>
    <row r="503" spans="3:8" ht="12.75">
      <c r="C503" s="1"/>
      <c r="D503" s="4"/>
      <c r="E503" s="4"/>
      <c r="F503" s="4"/>
      <c r="G503" s="4"/>
      <c r="H503" s="4"/>
    </row>
    <row r="504" spans="3:8" ht="12.75">
      <c r="C504" s="1"/>
      <c r="D504" s="4"/>
      <c r="E504" s="4"/>
      <c r="F504" s="4"/>
      <c r="G504" s="4"/>
      <c r="H504" s="4"/>
    </row>
    <row r="505" spans="3:8" ht="12.75">
      <c r="C505" s="1"/>
      <c r="D505" s="4"/>
      <c r="E505" s="4"/>
      <c r="F505" s="4"/>
      <c r="G505" s="4"/>
      <c r="H505" s="4"/>
    </row>
    <row r="506" spans="3:8" ht="12.75">
      <c r="C506" s="1"/>
      <c r="D506" s="4"/>
      <c r="E506" s="4"/>
      <c r="F506" s="4"/>
      <c r="G506" s="4"/>
      <c r="H506" s="4"/>
    </row>
    <row r="507" spans="3:8" ht="12.75">
      <c r="C507" s="1"/>
      <c r="D507" s="4"/>
      <c r="E507" s="4"/>
      <c r="F507" s="4"/>
      <c r="G507" s="4"/>
      <c r="H507" s="4"/>
    </row>
    <row r="508" spans="3:8" ht="12.75">
      <c r="C508" s="1"/>
      <c r="D508" s="4"/>
      <c r="E508" s="4"/>
      <c r="F508" s="4"/>
      <c r="G508" s="4"/>
      <c r="H508" s="4"/>
    </row>
    <row r="509" spans="3:8" ht="12.75">
      <c r="C509" s="1"/>
      <c r="D509" s="4"/>
      <c r="E509" s="4"/>
      <c r="F509" s="4"/>
      <c r="G509" s="4"/>
      <c r="H509" s="4"/>
    </row>
    <row r="510" spans="3:8" ht="12.75">
      <c r="C510" s="1"/>
      <c r="D510" s="4"/>
      <c r="E510" s="4"/>
      <c r="F510" s="4"/>
      <c r="G510" s="4"/>
      <c r="H510" s="4"/>
    </row>
    <row r="511" spans="3:8" ht="12.75">
      <c r="C511" s="1"/>
      <c r="D511" s="4"/>
      <c r="E511" s="4"/>
      <c r="F511" s="4"/>
      <c r="G511" s="4"/>
      <c r="H511" s="4"/>
    </row>
    <row r="512" spans="3:8" ht="12.75">
      <c r="C512" s="1"/>
      <c r="D512" s="4"/>
      <c r="E512" s="4"/>
      <c r="F512" s="4"/>
      <c r="G512" s="4"/>
      <c r="H512" s="4"/>
    </row>
    <row r="513" spans="3:8" ht="12.75">
      <c r="C513" s="1"/>
      <c r="D513" s="4"/>
      <c r="E513" s="4"/>
      <c r="F513" s="4"/>
      <c r="G513" s="4"/>
      <c r="H513" s="4"/>
    </row>
    <row r="514" spans="3:8" ht="12.75">
      <c r="C514" s="1"/>
      <c r="D514" s="4"/>
      <c r="E514" s="4"/>
      <c r="F514" s="4"/>
      <c r="G514" s="4"/>
      <c r="H514" s="4"/>
    </row>
    <row r="515" spans="3:8" ht="12.75">
      <c r="C515" s="1"/>
      <c r="D515" s="4"/>
      <c r="E515" s="4"/>
      <c r="F515" s="4"/>
      <c r="G515" s="4"/>
      <c r="H515" s="4"/>
    </row>
    <row r="516" spans="3:8" ht="12.75">
      <c r="C516" s="1"/>
      <c r="D516" s="4"/>
      <c r="E516" s="4"/>
      <c r="F516" s="4"/>
      <c r="G516" s="4"/>
      <c r="H516" s="4"/>
    </row>
    <row r="517" spans="3:8" ht="12.75">
      <c r="C517" s="1"/>
      <c r="D517" s="4"/>
      <c r="E517" s="4"/>
      <c r="F517" s="4"/>
      <c r="G517" s="4"/>
      <c r="H517" s="4"/>
    </row>
    <row r="518" spans="3:8" ht="12.75">
      <c r="C518" s="1"/>
      <c r="D518" s="4"/>
      <c r="E518" s="4"/>
      <c r="F518" s="4"/>
      <c r="G518" s="4"/>
      <c r="H518" s="4"/>
    </row>
    <row r="519" spans="3:8" ht="12.75">
      <c r="C519" s="1"/>
      <c r="D519" s="4"/>
      <c r="E519" s="4"/>
      <c r="F519" s="4"/>
      <c r="G519" s="4"/>
      <c r="H519" s="4"/>
    </row>
    <row r="520" spans="3:8" ht="12.75">
      <c r="C520" s="1"/>
      <c r="D520" s="4"/>
      <c r="E520" s="4"/>
      <c r="F520" s="4"/>
      <c r="G520" s="4"/>
      <c r="H520" s="4"/>
    </row>
    <row r="521" spans="3:8" ht="12.75">
      <c r="C521" s="1"/>
      <c r="D521" s="4"/>
      <c r="E521" s="4"/>
      <c r="F521" s="4"/>
      <c r="G521" s="4"/>
      <c r="H521" s="4"/>
    </row>
    <row r="522" spans="3:8" ht="12.75">
      <c r="C522" s="1"/>
      <c r="D522" s="4"/>
      <c r="E522" s="4"/>
      <c r="F522" s="4"/>
      <c r="G522" s="4"/>
      <c r="H522" s="4"/>
    </row>
    <row r="523" spans="3:8" ht="12.75">
      <c r="C523" s="1"/>
      <c r="D523" s="4"/>
      <c r="E523" s="4"/>
      <c r="F523" s="4"/>
      <c r="G523" s="4"/>
      <c r="H523" s="4"/>
    </row>
    <row r="524" spans="3:8" ht="12.75">
      <c r="C524" s="1"/>
      <c r="D524" s="4"/>
      <c r="E524" s="4"/>
      <c r="F524" s="4"/>
      <c r="G524" s="4"/>
      <c r="H524" s="4"/>
    </row>
    <row r="525" spans="3:8" ht="12.75">
      <c r="C525" s="1"/>
      <c r="D525" s="4"/>
      <c r="E525" s="4"/>
      <c r="F525" s="4"/>
      <c r="G525" s="4"/>
      <c r="H525" s="4"/>
    </row>
    <row r="526" spans="3:8" ht="12.75">
      <c r="C526" s="1"/>
      <c r="D526" s="4"/>
      <c r="E526" s="4"/>
      <c r="F526" s="4"/>
      <c r="G526" s="4"/>
      <c r="H526" s="4"/>
    </row>
    <row r="527" spans="3:8" ht="12.75">
      <c r="C527" s="1"/>
      <c r="D527" s="4"/>
      <c r="E527" s="4"/>
      <c r="F527" s="4"/>
      <c r="G527" s="4"/>
      <c r="H527" s="4"/>
    </row>
    <row r="528" spans="3:8" ht="12.75">
      <c r="C528" s="1"/>
      <c r="D528" s="4"/>
      <c r="E528" s="4"/>
      <c r="F528" s="4"/>
      <c r="G528" s="4"/>
      <c r="H528" s="4"/>
    </row>
    <row r="529" spans="3:8" ht="12.75">
      <c r="C529" s="1"/>
      <c r="D529" s="4"/>
      <c r="E529" s="4"/>
      <c r="F529" s="4"/>
      <c r="G529" s="4"/>
      <c r="H529" s="4"/>
    </row>
    <row r="530" spans="3:8" ht="12.75">
      <c r="C530" s="1"/>
      <c r="D530" s="4"/>
      <c r="E530" s="4"/>
      <c r="F530" s="4"/>
      <c r="G530" s="4"/>
      <c r="H530" s="4"/>
    </row>
    <row r="531" spans="3:8" ht="12.75">
      <c r="C531" s="1"/>
      <c r="D531" s="4"/>
      <c r="E531" s="4"/>
      <c r="F531" s="4"/>
      <c r="G531" s="4"/>
      <c r="H531" s="4"/>
    </row>
    <row r="532" spans="3:8" ht="12.75">
      <c r="C532" s="1"/>
      <c r="D532" s="4"/>
      <c r="E532" s="4"/>
      <c r="F532" s="4"/>
      <c r="G532" s="4"/>
      <c r="H532" s="4"/>
    </row>
    <row r="533" spans="3:8" ht="12.75">
      <c r="C533" s="1"/>
      <c r="D533" s="4"/>
      <c r="E533" s="4"/>
      <c r="F533" s="4"/>
      <c r="G533" s="4"/>
      <c r="H533" s="4"/>
    </row>
    <row r="534" spans="3:8" ht="12.75">
      <c r="C534" s="1"/>
      <c r="D534" s="4"/>
      <c r="E534" s="4"/>
      <c r="F534" s="4"/>
      <c r="G534" s="4"/>
      <c r="H534" s="4"/>
    </row>
    <row r="535" spans="3:8" ht="12.75">
      <c r="C535" s="1"/>
      <c r="D535" s="4"/>
      <c r="E535" s="4"/>
      <c r="F535" s="4"/>
      <c r="G535" s="4"/>
      <c r="H535" s="4"/>
    </row>
    <row r="536" spans="3:8" ht="12.75">
      <c r="C536" s="1"/>
      <c r="D536" s="4"/>
      <c r="E536" s="4"/>
      <c r="F536" s="4"/>
      <c r="G536" s="4"/>
      <c r="H536" s="4"/>
    </row>
    <row r="537" spans="3:8" ht="12.75">
      <c r="C537" s="1"/>
      <c r="D537" s="4"/>
      <c r="E537" s="4"/>
      <c r="F537" s="4"/>
      <c r="G537" s="4"/>
      <c r="H537" s="4"/>
    </row>
    <row r="538" spans="3:8" ht="12.75">
      <c r="C538" s="1"/>
      <c r="D538" s="4"/>
      <c r="E538" s="4"/>
      <c r="F538" s="4"/>
      <c r="G538" s="4"/>
      <c r="H538" s="4"/>
    </row>
    <row r="539" spans="3:8" ht="12.75">
      <c r="C539" s="1"/>
      <c r="D539" s="4"/>
      <c r="E539" s="4"/>
      <c r="F539" s="4"/>
      <c r="G539" s="4"/>
      <c r="H539" s="4"/>
    </row>
    <row r="540" spans="3:8" ht="12.75">
      <c r="C540" s="1"/>
      <c r="D540" s="4"/>
      <c r="E540" s="4"/>
      <c r="F540" s="4"/>
      <c r="G540" s="4"/>
      <c r="H540" s="4"/>
    </row>
    <row r="541" spans="3:8" ht="12.75">
      <c r="C541" s="1"/>
      <c r="D541" s="4"/>
      <c r="E541" s="4"/>
      <c r="F541" s="4"/>
      <c r="G541" s="4"/>
      <c r="H541" s="4"/>
    </row>
    <row r="542" spans="3:8" ht="12.75">
      <c r="C542" s="1"/>
      <c r="D542" s="4"/>
      <c r="E542" s="4"/>
      <c r="F542" s="4"/>
      <c r="G542" s="4"/>
      <c r="H542" s="4"/>
    </row>
    <row r="543" spans="3:8" ht="12.75">
      <c r="C543" s="1"/>
      <c r="D543" s="4"/>
      <c r="E543" s="4"/>
      <c r="F543" s="4"/>
      <c r="G543" s="4"/>
      <c r="H543" s="4"/>
    </row>
    <row r="544" spans="3:8" ht="12.75">
      <c r="C544" s="1"/>
      <c r="D544" s="4"/>
      <c r="E544" s="4"/>
      <c r="F544" s="4"/>
      <c r="G544" s="4"/>
      <c r="H544" s="4"/>
    </row>
    <row r="545" spans="3:8" ht="12.75">
      <c r="C545" s="1"/>
      <c r="D545" s="4"/>
      <c r="E545" s="4"/>
      <c r="F545" s="4"/>
      <c r="G545" s="4"/>
      <c r="H545" s="4"/>
    </row>
    <row r="546" spans="3:8" ht="12.75">
      <c r="C546" s="1"/>
      <c r="D546" s="4"/>
      <c r="E546" s="4"/>
      <c r="F546" s="4"/>
      <c r="G546" s="4"/>
      <c r="H546" s="4"/>
    </row>
    <row r="547" spans="3:8" ht="12.75">
      <c r="C547" s="1"/>
      <c r="D547" s="4"/>
      <c r="E547" s="4"/>
      <c r="F547" s="4"/>
      <c r="G547" s="4"/>
      <c r="H547" s="4"/>
    </row>
    <row r="548" spans="3:8" ht="12.75">
      <c r="C548" s="1"/>
      <c r="D548" s="4"/>
      <c r="E548" s="4"/>
      <c r="F548" s="4"/>
      <c r="G548" s="4"/>
      <c r="H548" s="4"/>
    </row>
    <row r="549" spans="3:8" ht="12.75">
      <c r="C549" s="1"/>
      <c r="D549" s="4"/>
      <c r="E549" s="4"/>
      <c r="F549" s="4"/>
      <c r="G549" s="4"/>
      <c r="H549" s="4"/>
    </row>
    <row r="550" spans="3:8" ht="12.75">
      <c r="C550" s="1"/>
      <c r="D550" s="4"/>
      <c r="E550" s="4"/>
      <c r="F550" s="4"/>
      <c r="G550" s="4"/>
      <c r="H550" s="4"/>
    </row>
    <row r="551" spans="3:8" ht="12.75">
      <c r="C551" s="1"/>
      <c r="D551" s="4"/>
      <c r="E551" s="4"/>
      <c r="F551" s="4"/>
      <c r="G551" s="4"/>
      <c r="H551" s="4"/>
    </row>
    <row r="552" spans="3:8" ht="12.75">
      <c r="C552" s="1"/>
      <c r="D552" s="4"/>
      <c r="E552" s="4"/>
      <c r="F552" s="4"/>
      <c r="G552" s="4"/>
      <c r="H552" s="4"/>
    </row>
    <row r="553" spans="3:8" ht="12.75">
      <c r="C553" s="1"/>
      <c r="D553" s="4"/>
      <c r="E553" s="4"/>
      <c r="F553" s="4"/>
      <c r="G553" s="4"/>
      <c r="H553" s="4"/>
    </row>
    <row r="554" spans="3:8" ht="12.75">
      <c r="C554" s="1"/>
      <c r="D554" s="4"/>
      <c r="E554" s="4"/>
      <c r="F554" s="4"/>
      <c r="G554" s="4"/>
      <c r="H554" s="4"/>
    </row>
    <row r="555" spans="3:8" ht="12.75">
      <c r="C555" s="1"/>
      <c r="D555" s="4"/>
      <c r="E555" s="4"/>
      <c r="F555" s="4"/>
      <c r="G555" s="4"/>
      <c r="H555" s="4"/>
    </row>
    <row r="556" spans="3:8" ht="12.75">
      <c r="C556" s="1"/>
      <c r="D556" s="4"/>
      <c r="E556" s="4"/>
      <c r="F556" s="4"/>
      <c r="G556" s="4"/>
      <c r="H556" s="4"/>
    </row>
    <row r="557" spans="3:8" ht="12.75">
      <c r="C557" s="1"/>
      <c r="D557" s="4"/>
      <c r="E557" s="4"/>
      <c r="F557" s="4"/>
      <c r="G557" s="4"/>
      <c r="H557" s="4"/>
    </row>
    <row r="558" spans="3:8" ht="12.75">
      <c r="C558" s="1"/>
      <c r="D558" s="4"/>
      <c r="E558" s="4"/>
      <c r="F558" s="4"/>
      <c r="G558" s="4"/>
      <c r="H558" s="4"/>
    </row>
    <row r="559" spans="3:8" ht="12.75">
      <c r="C559" s="1"/>
      <c r="D559" s="4"/>
      <c r="E559" s="4"/>
      <c r="F559" s="4"/>
      <c r="G559" s="4"/>
      <c r="H559" s="4"/>
    </row>
    <row r="560" spans="3:8" ht="12.75">
      <c r="C560" s="1"/>
      <c r="D560" s="4"/>
      <c r="E560" s="4"/>
      <c r="F560" s="4"/>
      <c r="G560" s="4"/>
      <c r="H560" s="4"/>
    </row>
    <row r="561" spans="3:8" ht="12.75">
      <c r="C561" s="1"/>
      <c r="D561" s="4"/>
      <c r="E561" s="4"/>
      <c r="F561" s="4"/>
      <c r="G561" s="4"/>
      <c r="H561" s="4"/>
    </row>
    <row r="562" spans="3:8" ht="12.75">
      <c r="C562" s="1"/>
      <c r="D562" s="4"/>
      <c r="E562" s="4"/>
      <c r="F562" s="4"/>
      <c r="G562" s="4"/>
      <c r="H562" s="4"/>
    </row>
    <row r="563" spans="3:8" ht="12.75">
      <c r="C563" s="1"/>
      <c r="D563" s="4"/>
      <c r="E563" s="4"/>
      <c r="F563" s="4"/>
      <c r="G563" s="4"/>
      <c r="H563" s="4"/>
    </row>
    <row r="564" spans="3:8" ht="12.75">
      <c r="C564" s="1"/>
      <c r="D564" s="4"/>
      <c r="E564" s="4"/>
      <c r="F564" s="4"/>
      <c r="G564" s="4"/>
      <c r="H564" s="4"/>
    </row>
    <row r="565" spans="3:8" ht="12.75">
      <c r="C565" s="1"/>
      <c r="D565" s="4"/>
      <c r="E565" s="4"/>
      <c r="F565" s="4"/>
      <c r="G565" s="4"/>
      <c r="H565" s="4"/>
    </row>
    <row r="566" spans="3:8" ht="12.75">
      <c r="C566" s="1"/>
      <c r="D566" s="4"/>
      <c r="E566" s="4"/>
      <c r="F566" s="4"/>
      <c r="G566" s="4"/>
      <c r="H566" s="4"/>
    </row>
    <row r="567" spans="3:8" ht="12.75">
      <c r="C567" s="1"/>
      <c r="D567" s="4"/>
      <c r="E567" s="4"/>
      <c r="F567" s="4"/>
      <c r="G567" s="4"/>
      <c r="H567" s="4"/>
    </row>
    <row r="568" spans="3:8" ht="12.75">
      <c r="C568" s="1"/>
      <c r="D568" s="4"/>
      <c r="E568" s="4"/>
      <c r="F568" s="4"/>
      <c r="G568" s="4"/>
      <c r="H568" s="4"/>
    </row>
    <row r="569" spans="3:8" ht="12.75">
      <c r="C569" s="1"/>
      <c r="D569" s="4"/>
      <c r="E569" s="4"/>
      <c r="F569" s="4"/>
      <c r="G569" s="4"/>
      <c r="H569" s="4"/>
    </row>
    <row r="570" spans="3:8" ht="12.75">
      <c r="C570" s="1"/>
      <c r="D570" s="4"/>
      <c r="E570" s="4"/>
      <c r="F570" s="4"/>
      <c r="G570" s="4"/>
      <c r="H570" s="4"/>
    </row>
    <row r="571" spans="3:8" ht="12.75">
      <c r="C571" s="1"/>
      <c r="D571" s="4"/>
      <c r="E571" s="4"/>
      <c r="F571" s="4"/>
      <c r="G571" s="4"/>
      <c r="H571" s="4"/>
    </row>
    <row r="572" spans="3:8" ht="12.75">
      <c r="C572" s="1"/>
      <c r="D572" s="4"/>
      <c r="E572" s="4"/>
      <c r="F572" s="4"/>
      <c r="G572" s="4"/>
      <c r="H572" s="4"/>
    </row>
    <row r="573" spans="3:8" ht="12.75">
      <c r="C573" s="1"/>
      <c r="D573" s="4"/>
      <c r="E573" s="4"/>
      <c r="F573" s="4"/>
      <c r="G573" s="4"/>
      <c r="H573" s="4"/>
    </row>
    <row r="574" spans="3:8" ht="12.75">
      <c r="C574" s="1"/>
      <c r="D574" s="4"/>
      <c r="E574" s="4"/>
      <c r="F574" s="4"/>
      <c r="G574" s="4"/>
      <c r="H574" s="4"/>
    </row>
    <row r="575" spans="3:8" ht="12.75">
      <c r="C575" s="1"/>
      <c r="D575" s="4"/>
      <c r="E575" s="4"/>
      <c r="F575" s="4"/>
      <c r="G575" s="4"/>
      <c r="H575" s="4"/>
    </row>
    <row r="576" spans="3:8" ht="12.75">
      <c r="C576" s="1"/>
      <c r="D576" s="4"/>
      <c r="E576" s="4"/>
      <c r="F576" s="4"/>
      <c r="G576" s="4"/>
      <c r="H576" s="4"/>
    </row>
    <row r="577" spans="3:8" ht="12.75">
      <c r="C577" s="1"/>
      <c r="D577" s="4"/>
      <c r="E577" s="4"/>
      <c r="F577" s="4"/>
      <c r="G577" s="4"/>
      <c r="H577" s="4"/>
    </row>
    <row r="578" spans="3:8" ht="12.75">
      <c r="C578" s="1"/>
      <c r="D578" s="4"/>
      <c r="E578" s="4"/>
      <c r="F578" s="4"/>
      <c r="G578" s="4"/>
      <c r="H578" s="4"/>
    </row>
    <row r="579" spans="3:8" ht="12.75">
      <c r="C579" s="1"/>
      <c r="D579" s="4"/>
      <c r="E579" s="4"/>
      <c r="F579" s="4"/>
      <c r="G579" s="4"/>
      <c r="H579" s="4"/>
    </row>
    <row r="580" spans="3:8" ht="12.75">
      <c r="C580" s="1"/>
      <c r="D580" s="4"/>
      <c r="E580" s="4"/>
      <c r="F580" s="4"/>
      <c r="G580" s="4"/>
      <c r="H580" s="4"/>
    </row>
    <row r="581" spans="3:8" ht="12.75">
      <c r="C581" s="1"/>
      <c r="D581" s="4"/>
      <c r="E581" s="4"/>
      <c r="F581" s="4"/>
      <c r="G581" s="4"/>
      <c r="H581" s="4"/>
    </row>
    <row r="582" spans="3:8" ht="12.75">
      <c r="C582" s="1"/>
      <c r="D582" s="4"/>
      <c r="E582" s="4"/>
      <c r="F582" s="4"/>
      <c r="G582" s="4"/>
      <c r="H582" s="4"/>
    </row>
    <row r="583" spans="3:8" ht="12.75">
      <c r="C583" s="1"/>
      <c r="D583" s="4"/>
      <c r="E583" s="4"/>
      <c r="F583" s="4"/>
      <c r="G583" s="4"/>
      <c r="H583" s="4"/>
    </row>
    <row r="584" spans="3:8" ht="12.75">
      <c r="C584" s="1"/>
      <c r="D584" s="4"/>
      <c r="E584" s="4"/>
      <c r="F584" s="4"/>
      <c r="G584" s="4"/>
      <c r="H584" s="4"/>
    </row>
    <row r="585" spans="3:8" ht="12.75">
      <c r="C585" s="1"/>
      <c r="D585" s="4"/>
      <c r="E585" s="4"/>
      <c r="F585" s="4"/>
      <c r="G585" s="4"/>
      <c r="H585" s="4"/>
    </row>
    <row r="586" spans="3:8" ht="12.75">
      <c r="C586" s="1"/>
      <c r="D586" s="4"/>
      <c r="E586" s="4"/>
      <c r="F586" s="4"/>
      <c r="G586" s="4"/>
      <c r="H586" s="4"/>
    </row>
    <row r="587" spans="3:8" ht="12.75">
      <c r="C587" s="1"/>
      <c r="D587" s="4"/>
      <c r="E587" s="4"/>
      <c r="F587" s="4"/>
      <c r="G587" s="4"/>
      <c r="H587" s="4"/>
    </row>
    <row r="588" spans="3:8" ht="12.75">
      <c r="C588" s="1"/>
      <c r="D588" s="4"/>
      <c r="E588" s="4"/>
      <c r="F588" s="4"/>
      <c r="G588" s="4"/>
      <c r="H588" s="4"/>
    </row>
    <row r="589" spans="3:8" ht="12.75">
      <c r="C589" s="1"/>
      <c r="D589" s="4"/>
      <c r="E589" s="4"/>
      <c r="F589" s="4"/>
      <c r="G589" s="4"/>
      <c r="H589" s="4"/>
    </row>
    <row r="590" spans="3:8" ht="12.75">
      <c r="C590" s="1"/>
      <c r="D590" s="4"/>
      <c r="E590" s="4"/>
      <c r="F590" s="4"/>
      <c r="G590" s="4"/>
      <c r="H590" s="4"/>
    </row>
    <row r="591" spans="3:8" ht="12.75">
      <c r="C591" s="1"/>
      <c r="D591" s="4"/>
      <c r="E591" s="4"/>
      <c r="F591" s="4"/>
      <c r="G591" s="4"/>
      <c r="H591" s="4"/>
    </row>
    <row r="592" spans="3:8" ht="12.75">
      <c r="C592" s="1"/>
      <c r="D592" s="4"/>
      <c r="E592" s="4"/>
      <c r="F592" s="4"/>
      <c r="G592" s="4"/>
      <c r="H592" s="4"/>
    </row>
    <row r="593" spans="3:8" ht="12.75">
      <c r="C593" s="1"/>
      <c r="D593" s="4"/>
      <c r="E593" s="4"/>
      <c r="F593" s="4"/>
      <c r="G593" s="4"/>
      <c r="H593" s="4"/>
    </row>
    <row r="594" spans="3:8" ht="12.75">
      <c r="C594" s="1"/>
      <c r="D594" s="4"/>
      <c r="E594" s="4"/>
      <c r="F594" s="4"/>
      <c r="G594" s="4"/>
      <c r="H594" s="4"/>
    </row>
    <row r="595" spans="3:8" ht="12.75">
      <c r="C595" s="1"/>
      <c r="D595" s="4"/>
      <c r="E595" s="4"/>
      <c r="F595" s="4"/>
      <c r="G595" s="4"/>
      <c r="H595" s="4"/>
    </row>
    <row r="596" spans="3:8" ht="12.75">
      <c r="C596" s="1"/>
      <c r="D596" s="4"/>
      <c r="E596" s="4"/>
      <c r="F596" s="4"/>
      <c r="G596" s="4"/>
      <c r="H596" s="4"/>
    </row>
    <row r="597" spans="3:8" ht="12.75">
      <c r="C597" s="1"/>
      <c r="D597" s="4"/>
      <c r="E597" s="4"/>
      <c r="F597" s="4"/>
      <c r="G597" s="4"/>
      <c r="H597" s="4"/>
    </row>
    <row r="598" spans="3:8" ht="12.75">
      <c r="C598" s="1"/>
      <c r="D598" s="4"/>
      <c r="E598" s="4"/>
      <c r="F598" s="4"/>
      <c r="G598" s="4"/>
      <c r="H598" s="4"/>
    </row>
    <row r="599" spans="3:8" ht="12.75">
      <c r="C599" s="1"/>
      <c r="D599" s="4"/>
      <c r="E599" s="4"/>
      <c r="F599" s="4"/>
      <c r="G599" s="4"/>
      <c r="H599" s="4"/>
    </row>
    <row r="600" spans="3:8" ht="12.75">
      <c r="C600" s="1"/>
      <c r="D600" s="4"/>
      <c r="E600" s="4"/>
      <c r="F600" s="4"/>
      <c r="G600" s="4"/>
      <c r="H600" s="4"/>
    </row>
    <row r="601" spans="3:8" ht="12.75">
      <c r="C601" s="1"/>
      <c r="D601" s="4"/>
      <c r="E601" s="4"/>
      <c r="F601" s="4"/>
      <c r="G601" s="4"/>
      <c r="H601" s="4"/>
    </row>
    <row r="602" spans="3:8" ht="12.75">
      <c r="C602" s="1"/>
      <c r="D602" s="4"/>
      <c r="E602" s="4"/>
      <c r="F602" s="4"/>
      <c r="G602" s="4"/>
      <c r="H602" s="4"/>
    </row>
    <row r="603" spans="3:8" ht="12.75">
      <c r="C603" s="1"/>
      <c r="D603" s="4"/>
      <c r="E603" s="4"/>
      <c r="F603" s="4"/>
      <c r="G603" s="4"/>
      <c r="H603" s="4"/>
    </row>
    <row r="604" spans="3:8" ht="12.75">
      <c r="C604" s="1"/>
      <c r="D604" s="4"/>
      <c r="E604" s="4"/>
      <c r="F604" s="4"/>
      <c r="G604" s="4"/>
      <c r="H604" s="4"/>
    </row>
    <row r="605" spans="3:8" ht="12.75">
      <c r="C605" s="1"/>
      <c r="D605" s="4"/>
      <c r="E605" s="4"/>
      <c r="F605" s="4"/>
      <c r="G605" s="4"/>
      <c r="H605" s="4"/>
    </row>
    <row r="606" spans="3:8" ht="12.75">
      <c r="C606" s="1"/>
      <c r="D606" s="4"/>
      <c r="E606" s="4"/>
      <c r="F606" s="4"/>
      <c r="G606" s="4"/>
      <c r="H606" s="4"/>
    </row>
    <row r="607" spans="3:8" ht="12.75">
      <c r="C607" s="1"/>
      <c r="D607" s="4"/>
      <c r="E607" s="4"/>
      <c r="F607" s="4"/>
      <c r="G607" s="4"/>
      <c r="H607" s="4"/>
    </row>
    <row r="608" spans="3:8" ht="12.75">
      <c r="C608" s="1"/>
      <c r="D608" s="4"/>
      <c r="E608" s="4"/>
      <c r="F608" s="4"/>
      <c r="G608" s="4"/>
      <c r="H608" s="4"/>
    </row>
    <row r="609" spans="3:8" ht="12.75">
      <c r="C609" s="1"/>
      <c r="D609" s="4"/>
      <c r="E609" s="4"/>
      <c r="F609" s="4"/>
      <c r="G609" s="4"/>
      <c r="H609" s="4"/>
    </row>
    <row r="610" spans="3:8" ht="12.75">
      <c r="C610" s="1"/>
      <c r="D610" s="4"/>
      <c r="E610" s="4"/>
      <c r="F610" s="4"/>
      <c r="G610" s="4"/>
      <c r="H610" s="4"/>
    </row>
    <row r="611" spans="3:8" ht="12.75">
      <c r="C611" s="1"/>
      <c r="D611" s="4"/>
      <c r="E611" s="4"/>
      <c r="F611" s="4"/>
      <c r="G611" s="4"/>
      <c r="H611" s="4"/>
    </row>
    <row r="612" spans="3:8" ht="12.75">
      <c r="C612" s="1"/>
      <c r="D612" s="4"/>
      <c r="E612" s="4"/>
      <c r="F612" s="4"/>
      <c r="G612" s="4"/>
      <c r="H612" s="4"/>
    </row>
    <row r="613" spans="3:8" ht="12.75">
      <c r="C613" s="1"/>
      <c r="D613" s="4"/>
      <c r="E613" s="4"/>
      <c r="F613" s="4"/>
      <c r="G613" s="4"/>
      <c r="H613" s="4"/>
    </row>
    <row r="614" spans="3:8" ht="12.75">
      <c r="C614" s="1"/>
      <c r="D614" s="4"/>
      <c r="E614" s="4"/>
      <c r="F614" s="4"/>
      <c r="G614" s="4"/>
      <c r="H614" s="4"/>
    </row>
    <row r="615" spans="3:8" ht="12.75">
      <c r="C615" s="1"/>
      <c r="D615" s="4"/>
      <c r="E615" s="4"/>
      <c r="F615" s="4"/>
      <c r="G615" s="4"/>
      <c r="H615" s="4"/>
    </row>
    <row r="616" spans="3:8" ht="12.75">
      <c r="C616" s="1"/>
      <c r="D616" s="4"/>
      <c r="E616" s="4"/>
      <c r="F616" s="4"/>
      <c r="G616" s="4"/>
      <c r="H616" s="4"/>
    </row>
    <row r="617" spans="3:8" ht="12.75">
      <c r="C617" s="1"/>
      <c r="D617" s="4"/>
      <c r="E617" s="4"/>
      <c r="F617" s="4"/>
      <c r="G617" s="4"/>
      <c r="H617" s="4"/>
    </row>
    <row r="618" spans="3:8" ht="12.75">
      <c r="C618" s="1"/>
      <c r="D618" s="4"/>
      <c r="E618" s="4"/>
      <c r="F618" s="4"/>
      <c r="G618" s="4"/>
      <c r="H618" s="4"/>
    </row>
    <row r="619" spans="3:8" ht="12.75">
      <c r="C619" s="1"/>
      <c r="D619" s="4"/>
      <c r="E619" s="4"/>
      <c r="F619" s="4"/>
      <c r="G619" s="4"/>
      <c r="H619" s="4"/>
    </row>
    <row r="620" spans="3:8" ht="12.75">
      <c r="C620" s="1"/>
      <c r="D620" s="4"/>
      <c r="E620" s="4"/>
      <c r="F620" s="4"/>
      <c r="G620" s="4"/>
      <c r="H620" s="4"/>
    </row>
    <row r="621" spans="3:8" ht="12.75">
      <c r="C621" s="1"/>
      <c r="D621" s="4"/>
      <c r="E621" s="4"/>
      <c r="F621" s="4"/>
      <c r="G621" s="4"/>
      <c r="H621" s="4"/>
    </row>
    <row r="622" spans="3:8" ht="12.75">
      <c r="C622" s="1"/>
      <c r="D622" s="4"/>
      <c r="E622" s="4"/>
      <c r="F622" s="4"/>
      <c r="G622" s="4"/>
      <c r="H622" s="4"/>
    </row>
    <row r="623" spans="3:8" ht="12.75">
      <c r="C623" s="1"/>
      <c r="D623" s="4"/>
      <c r="E623" s="4"/>
      <c r="F623" s="4"/>
      <c r="G623" s="4"/>
      <c r="H623" s="4"/>
    </row>
    <row r="624" spans="3:8" ht="12.75">
      <c r="C624" s="1"/>
      <c r="D624" s="4"/>
      <c r="E624" s="4"/>
      <c r="F624" s="4"/>
      <c r="G624" s="4"/>
      <c r="H624" s="4"/>
    </row>
    <row r="625" spans="3:8" ht="12.75">
      <c r="C625" s="1"/>
      <c r="D625" s="4"/>
      <c r="E625" s="4"/>
      <c r="F625" s="4"/>
      <c r="G625" s="4"/>
      <c r="H625" s="4"/>
    </row>
    <row r="626" spans="3:8" ht="12.75">
      <c r="C626" s="1"/>
      <c r="D626" s="4"/>
      <c r="E626" s="4"/>
      <c r="F626" s="4"/>
      <c r="G626" s="4"/>
      <c r="H626" s="4"/>
    </row>
    <row r="627" spans="3:8" ht="12.75">
      <c r="C627" s="1"/>
      <c r="D627" s="4"/>
      <c r="E627" s="4"/>
      <c r="F627" s="4"/>
      <c r="G627" s="4"/>
      <c r="H627" s="4"/>
    </row>
    <row r="628" spans="3:8" ht="12.75">
      <c r="C628" s="1"/>
      <c r="D628" s="4"/>
      <c r="E628" s="4"/>
      <c r="F628" s="4"/>
      <c r="G628" s="4"/>
      <c r="H628" s="4"/>
    </row>
    <row r="629" spans="3:8" ht="12.75">
      <c r="C629" s="1"/>
      <c r="D629" s="4"/>
      <c r="E629" s="4"/>
      <c r="F629" s="4"/>
      <c r="G629" s="4"/>
      <c r="H629" s="4"/>
    </row>
    <row r="630" spans="3:8" ht="12.75">
      <c r="C630" s="1"/>
      <c r="D630" s="4"/>
      <c r="E630" s="4"/>
      <c r="F630" s="4"/>
      <c r="G630" s="4"/>
      <c r="H630" s="4"/>
    </row>
    <row r="631" spans="3:8" ht="12.75">
      <c r="C631" s="1"/>
      <c r="D631" s="4"/>
      <c r="E631" s="4"/>
      <c r="F631" s="4"/>
      <c r="G631" s="4"/>
      <c r="H631" s="4"/>
    </row>
    <row r="632" spans="3:8" ht="12.75">
      <c r="C632" s="1"/>
      <c r="D632" s="4"/>
      <c r="E632" s="4"/>
      <c r="F632" s="4"/>
      <c r="G632" s="4"/>
      <c r="H632" s="4"/>
    </row>
    <row r="633" spans="3:8" ht="12.75">
      <c r="C633" s="1"/>
      <c r="D633" s="4"/>
      <c r="E633" s="4"/>
      <c r="F633" s="4"/>
      <c r="G633" s="4"/>
      <c r="H633" s="4"/>
    </row>
    <row r="634" spans="3:8" ht="12.75">
      <c r="C634" s="1"/>
      <c r="D634" s="4"/>
      <c r="E634" s="4"/>
      <c r="F634" s="4"/>
      <c r="G634" s="4"/>
      <c r="H634" s="4"/>
    </row>
    <row r="635" spans="3:8" ht="12.75">
      <c r="C635" s="1"/>
      <c r="D635" s="4"/>
      <c r="E635" s="4"/>
      <c r="F635" s="4"/>
      <c r="G635" s="4"/>
      <c r="H635" s="4"/>
    </row>
    <row r="636" spans="3:8" ht="12.75">
      <c r="C636" s="1"/>
      <c r="D636" s="4"/>
      <c r="E636" s="4"/>
      <c r="F636" s="4"/>
      <c r="G636" s="4"/>
      <c r="H636" s="4"/>
    </row>
    <row r="637" spans="3:8" ht="12.75">
      <c r="C637" s="1"/>
      <c r="D637" s="4"/>
      <c r="E637" s="4"/>
      <c r="F637" s="4"/>
      <c r="G637" s="4"/>
      <c r="H637" s="4"/>
    </row>
    <row r="638" spans="3:8" ht="12.75">
      <c r="C638" s="1"/>
      <c r="D638" s="4"/>
      <c r="E638" s="4"/>
      <c r="F638" s="4"/>
      <c r="G638" s="4"/>
      <c r="H638" s="4"/>
    </row>
    <row r="639" spans="3:8" ht="12.75">
      <c r="C639" s="1"/>
      <c r="D639" s="4"/>
      <c r="E639" s="4"/>
      <c r="F639" s="4"/>
      <c r="G639" s="4"/>
      <c r="H639" s="4"/>
    </row>
    <row r="640" spans="3:8" ht="12.75">
      <c r="C640" s="1"/>
      <c r="D640" s="4"/>
      <c r="E640" s="4"/>
      <c r="F640" s="4"/>
      <c r="G640" s="4"/>
      <c r="H640" s="4"/>
    </row>
    <row r="641" spans="3:8" ht="12.75">
      <c r="C641" s="1"/>
      <c r="D641" s="4"/>
      <c r="E641" s="4"/>
      <c r="F641" s="4"/>
      <c r="G641" s="4"/>
      <c r="H641" s="4"/>
    </row>
    <row r="642" spans="3:8" ht="12.75">
      <c r="C642" s="1"/>
      <c r="D642" s="4"/>
      <c r="E642" s="4"/>
      <c r="F642" s="4"/>
      <c r="G642" s="4"/>
      <c r="H642" s="4"/>
    </row>
    <row r="643" spans="3:8" ht="12.75">
      <c r="C643" s="1"/>
      <c r="D643" s="4"/>
      <c r="E643" s="4"/>
      <c r="F643" s="4"/>
      <c r="G643" s="4"/>
      <c r="H643" s="4"/>
    </row>
    <row r="644" spans="3:8" ht="12.75">
      <c r="C644" s="1"/>
      <c r="D644" s="4"/>
      <c r="E644" s="4"/>
      <c r="F644" s="4"/>
      <c r="G644" s="4"/>
      <c r="H644" s="4"/>
    </row>
    <row r="645" spans="3:8" ht="12.75">
      <c r="C645" s="1"/>
      <c r="D645" s="4"/>
      <c r="E645" s="4"/>
      <c r="F645" s="4"/>
      <c r="G645" s="4"/>
      <c r="H645" s="4"/>
    </row>
    <row r="646" spans="3:8" ht="12.75">
      <c r="C646" s="1"/>
      <c r="D646" s="4"/>
      <c r="E646" s="4"/>
      <c r="F646" s="4"/>
      <c r="G646" s="4"/>
      <c r="H646" s="4"/>
    </row>
    <row r="647" spans="3:8" ht="12.75">
      <c r="C647" s="1"/>
      <c r="D647" s="4"/>
      <c r="E647" s="4"/>
      <c r="F647" s="4"/>
      <c r="G647" s="4"/>
      <c r="H647" s="4"/>
    </row>
    <row r="648" spans="3:8" ht="12.75">
      <c r="C648" s="1"/>
      <c r="D648" s="4"/>
      <c r="E648" s="4"/>
      <c r="F648" s="4"/>
      <c r="G648" s="4"/>
      <c r="H648" s="4"/>
    </row>
    <row r="649" spans="3:8" ht="12.75">
      <c r="C649" s="1"/>
      <c r="D649" s="4"/>
      <c r="E649" s="4"/>
      <c r="F649" s="4"/>
      <c r="G649" s="4"/>
      <c r="H649" s="4"/>
    </row>
    <row r="650" spans="3:8" ht="12.75">
      <c r="C650" s="1"/>
      <c r="D650" s="4"/>
      <c r="E650" s="4"/>
      <c r="F650" s="4"/>
      <c r="G650" s="4"/>
      <c r="H650" s="4"/>
    </row>
    <row r="651" spans="3:8" ht="12.75">
      <c r="C651" s="1"/>
      <c r="D651" s="4"/>
      <c r="E651" s="4"/>
      <c r="F651" s="4"/>
      <c r="G651" s="4"/>
      <c r="H651" s="4"/>
    </row>
    <row r="652" spans="3:8" ht="12.75">
      <c r="C652" s="1"/>
      <c r="D652" s="4"/>
      <c r="E652" s="4"/>
      <c r="F652" s="4"/>
      <c r="G652" s="4"/>
      <c r="H652" s="4"/>
    </row>
    <row r="653" spans="3:8" ht="12.75">
      <c r="C653" s="1"/>
      <c r="D653" s="4"/>
      <c r="E653" s="4"/>
      <c r="F653" s="4"/>
      <c r="G653" s="4"/>
      <c r="H653" s="4"/>
    </row>
    <row r="654" spans="3:8" ht="12.75">
      <c r="C654" s="1"/>
      <c r="D654" s="4"/>
      <c r="E654" s="4"/>
      <c r="F654" s="4"/>
      <c r="G654" s="4"/>
      <c r="H654" s="4"/>
    </row>
    <row r="655" spans="3:8" ht="12.75">
      <c r="C655" s="1"/>
      <c r="D655" s="4"/>
      <c r="E655" s="4"/>
      <c r="F655" s="4"/>
      <c r="G655" s="4"/>
      <c r="H655" s="4"/>
    </row>
    <row r="656" spans="3:8" ht="12.75">
      <c r="C656" s="1"/>
      <c r="D656" s="4"/>
      <c r="E656" s="4"/>
      <c r="F656" s="4"/>
      <c r="G656" s="4"/>
      <c r="H656" s="4"/>
    </row>
    <row r="657" spans="3:8" ht="12.75">
      <c r="C657" s="1"/>
      <c r="D657" s="4"/>
      <c r="E657" s="4"/>
      <c r="F657" s="4"/>
      <c r="G657" s="4"/>
      <c r="H657" s="4"/>
    </row>
    <row r="658" spans="3:8" ht="12.75">
      <c r="C658" s="1"/>
      <c r="D658" s="4"/>
      <c r="E658" s="4"/>
      <c r="F658" s="4"/>
      <c r="G658" s="4"/>
      <c r="H658" s="4"/>
    </row>
    <row r="659" spans="3:8" ht="12.75">
      <c r="C659" s="1"/>
      <c r="D659" s="4"/>
      <c r="E659" s="4"/>
      <c r="F659" s="4"/>
      <c r="G659" s="4"/>
      <c r="H659" s="4"/>
    </row>
    <row r="660" spans="3:8" ht="12.75">
      <c r="C660" s="1"/>
      <c r="D660" s="4"/>
      <c r="E660" s="4"/>
      <c r="F660" s="4"/>
      <c r="G660" s="4"/>
      <c r="H660" s="4"/>
    </row>
    <row r="661" spans="3:8" ht="12.75">
      <c r="C661" s="1"/>
      <c r="D661" s="4"/>
      <c r="E661" s="4"/>
      <c r="F661" s="4"/>
      <c r="G661" s="4"/>
      <c r="H661" s="4"/>
    </row>
    <row r="662" spans="3:8" ht="12.75">
      <c r="C662" s="1"/>
      <c r="D662" s="4"/>
      <c r="E662" s="4"/>
      <c r="F662" s="4"/>
      <c r="G662" s="4"/>
      <c r="H662" s="4"/>
    </row>
    <row r="663" spans="3:8" ht="12.75">
      <c r="C663" s="1"/>
      <c r="D663" s="4"/>
      <c r="E663" s="4"/>
      <c r="F663" s="4"/>
      <c r="G663" s="4"/>
      <c r="H663" s="4"/>
    </row>
    <row r="664" spans="3:8" ht="12.75">
      <c r="C664" s="1"/>
      <c r="D664" s="4"/>
      <c r="E664" s="4"/>
      <c r="F664" s="4"/>
      <c r="G664" s="4"/>
      <c r="H664" s="4"/>
    </row>
    <row r="665" spans="3:8" ht="12.75">
      <c r="C665" s="1"/>
      <c r="D665" s="4"/>
      <c r="E665" s="4"/>
      <c r="F665" s="4"/>
      <c r="G665" s="4"/>
      <c r="H665" s="4"/>
    </row>
    <row r="666" spans="3:8" ht="12.75">
      <c r="C666" s="1"/>
      <c r="D666" s="4"/>
      <c r="E666" s="4"/>
      <c r="F666" s="4"/>
      <c r="G666" s="4"/>
      <c r="H666" s="4"/>
    </row>
    <row r="667" spans="3:8" ht="12.75">
      <c r="C667" s="1"/>
      <c r="D667" s="4"/>
      <c r="E667" s="4"/>
      <c r="F667" s="4"/>
      <c r="G667" s="4"/>
      <c r="H667" s="4"/>
    </row>
    <row r="668" spans="3:8" ht="12.75">
      <c r="C668" s="1"/>
      <c r="D668" s="4"/>
      <c r="E668" s="4"/>
      <c r="F668" s="4"/>
      <c r="G668" s="4"/>
      <c r="H668" s="4"/>
    </row>
    <row r="669" spans="3:8" ht="12.75">
      <c r="C669" s="1"/>
      <c r="D669" s="4"/>
      <c r="E669" s="4"/>
      <c r="F669" s="4"/>
      <c r="G669" s="4"/>
      <c r="H669" s="4"/>
    </row>
    <row r="670" spans="3:8" ht="12.75">
      <c r="C670" s="1"/>
      <c r="D670" s="4"/>
      <c r="E670" s="4"/>
      <c r="F670" s="4"/>
      <c r="G670" s="4"/>
      <c r="H670" s="4"/>
    </row>
    <row r="671" spans="3:8" ht="12.75">
      <c r="C671" s="1"/>
      <c r="D671" s="4"/>
      <c r="E671" s="4"/>
      <c r="F671" s="4"/>
      <c r="G671" s="4"/>
      <c r="H671" s="4"/>
    </row>
    <row r="672" spans="3:8" ht="12.75">
      <c r="C672" s="1"/>
      <c r="D672" s="4"/>
      <c r="E672" s="4"/>
      <c r="F672" s="4"/>
      <c r="G672" s="4"/>
      <c r="H672" s="4"/>
    </row>
    <row r="673" spans="3:8" ht="12.75">
      <c r="C673" s="1"/>
      <c r="D673" s="4"/>
      <c r="E673" s="4"/>
      <c r="F673" s="4"/>
      <c r="G673" s="4"/>
      <c r="H673" s="4"/>
    </row>
    <row r="674" spans="3:8" ht="12.75">
      <c r="C674" s="1"/>
      <c r="D674" s="4"/>
      <c r="E674" s="4"/>
      <c r="F674" s="4"/>
      <c r="G674" s="4"/>
      <c r="H674" s="4"/>
    </row>
    <row r="675" spans="3:8" ht="12.75">
      <c r="C675" s="1"/>
      <c r="D675" s="4"/>
      <c r="E675" s="4"/>
      <c r="F675" s="4"/>
      <c r="G675" s="4"/>
      <c r="H675" s="4"/>
    </row>
    <row r="676" spans="3:8" ht="12.75">
      <c r="C676" s="1"/>
      <c r="D676" s="4"/>
      <c r="E676" s="4"/>
      <c r="F676" s="4"/>
      <c r="G676" s="4"/>
      <c r="H676" s="4"/>
    </row>
    <row r="677" spans="3:8" ht="12.75">
      <c r="C677" s="1"/>
      <c r="D677" s="4"/>
      <c r="E677" s="4"/>
      <c r="F677" s="4"/>
      <c r="G677" s="4"/>
      <c r="H677" s="4"/>
    </row>
    <row r="678" spans="3:8" ht="12.75">
      <c r="C678" s="1"/>
      <c r="D678" s="4"/>
      <c r="E678" s="4"/>
      <c r="F678" s="4"/>
      <c r="G678" s="4"/>
      <c r="H678" s="4"/>
    </row>
    <row r="679" spans="3:8" ht="12.75">
      <c r="C679" s="1"/>
      <c r="D679" s="4"/>
      <c r="E679" s="4"/>
      <c r="F679" s="4"/>
      <c r="G679" s="4"/>
      <c r="H679" s="4"/>
    </row>
    <row r="680" spans="3:8" ht="12.75">
      <c r="C680" s="1"/>
      <c r="D680" s="4"/>
      <c r="E680" s="4"/>
      <c r="F680" s="4"/>
      <c r="G680" s="4"/>
      <c r="H680" s="4"/>
    </row>
    <row r="681" spans="3:8" ht="12.75">
      <c r="C681" s="1"/>
      <c r="D681" s="4"/>
      <c r="E681" s="4"/>
      <c r="F681" s="4"/>
      <c r="G681" s="4"/>
      <c r="H681" s="4"/>
    </row>
    <row r="682" spans="3:8" ht="12.75">
      <c r="C682" s="1"/>
      <c r="D682" s="4"/>
      <c r="E682" s="4"/>
      <c r="F682" s="4"/>
      <c r="G682" s="4"/>
      <c r="H682" s="4"/>
    </row>
    <row r="683" spans="3:8" ht="12.75">
      <c r="C683" s="1"/>
      <c r="D683" s="4"/>
      <c r="E683" s="4"/>
      <c r="F683" s="4"/>
      <c r="G683" s="4"/>
      <c r="H683" s="4"/>
    </row>
    <row r="684" spans="3:8" ht="12.75">
      <c r="C684" s="1"/>
      <c r="D684" s="4"/>
      <c r="E684" s="4"/>
      <c r="F684" s="4"/>
      <c r="G684" s="4"/>
      <c r="H684" s="4"/>
    </row>
    <row r="685" spans="3:8" ht="12.75">
      <c r="C685" s="1"/>
      <c r="D685" s="4"/>
      <c r="E685" s="4"/>
      <c r="F685" s="4"/>
      <c r="G685" s="4"/>
      <c r="H685" s="4"/>
    </row>
    <row r="686" spans="3:8" ht="12.75">
      <c r="C686" s="1"/>
      <c r="D686" s="4"/>
      <c r="E686" s="4"/>
      <c r="F686" s="4"/>
      <c r="G686" s="4"/>
      <c r="H686" s="4"/>
    </row>
    <row r="687" spans="3:8" ht="12.75">
      <c r="C687" s="1"/>
      <c r="D687" s="4"/>
      <c r="E687" s="4"/>
      <c r="F687" s="4"/>
      <c r="G687" s="4"/>
      <c r="H687" s="4"/>
    </row>
    <row r="688" spans="3:8" ht="12.75">
      <c r="C688" s="1"/>
      <c r="D688" s="4"/>
      <c r="E688" s="4"/>
      <c r="F688" s="4"/>
      <c r="G688" s="4"/>
      <c r="H688" s="4"/>
    </row>
    <row r="689" spans="3:8" ht="12.75">
      <c r="C689" s="1"/>
      <c r="D689" s="4"/>
      <c r="E689" s="4"/>
      <c r="F689" s="4"/>
      <c r="G689" s="4"/>
      <c r="H689" s="4"/>
    </row>
    <row r="690" spans="3:8" ht="12.75">
      <c r="C690" s="1"/>
      <c r="D690" s="4"/>
      <c r="E690" s="4"/>
      <c r="F690" s="4"/>
      <c r="G690" s="4"/>
      <c r="H690" s="4"/>
    </row>
    <row r="691" spans="3:8" ht="12.75">
      <c r="C691" s="1"/>
      <c r="D691" s="4"/>
      <c r="E691" s="4"/>
      <c r="F691" s="4"/>
      <c r="G691" s="4"/>
      <c r="H691" s="4"/>
    </row>
    <row r="692" spans="3:8" ht="12.75">
      <c r="C692" s="1"/>
      <c r="D692" s="4"/>
      <c r="E692" s="4"/>
      <c r="F692" s="4"/>
      <c r="G692" s="4"/>
      <c r="H692" s="4"/>
    </row>
    <row r="693" spans="3:8" ht="12.75">
      <c r="C693" s="1"/>
      <c r="D693" s="4"/>
      <c r="E693" s="4"/>
      <c r="F693" s="4"/>
      <c r="G693" s="4"/>
      <c r="H693" s="4"/>
    </row>
    <row r="694" spans="3:8" ht="12.75">
      <c r="C694" s="1"/>
      <c r="D694" s="4"/>
      <c r="E694" s="4"/>
      <c r="F694" s="4"/>
      <c r="G694" s="4"/>
      <c r="H694" s="4"/>
    </row>
    <row r="695" spans="3:8" ht="12.75">
      <c r="C695" s="1"/>
      <c r="D695" s="4"/>
      <c r="E695" s="4"/>
      <c r="F695" s="4"/>
      <c r="G695" s="4"/>
      <c r="H695" s="4"/>
    </row>
    <row r="696" spans="3:8" ht="12.75">
      <c r="C696" s="1"/>
      <c r="D696" s="4"/>
      <c r="E696" s="4"/>
      <c r="F696" s="4"/>
      <c r="G696" s="4"/>
      <c r="H696" s="4"/>
    </row>
    <row r="697" spans="3:8" ht="12.75">
      <c r="C697" s="1"/>
      <c r="D697" s="4"/>
      <c r="E697" s="4"/>
      <c r="F697" s="4"/>
      <c r="G697" s="4"/>
      <c r="H697" s="4"/>
    </row>
    <row r="698" spans="3:8" ht="12.75">
      <c r="C698" s="1"/>
      <c r="D698" s="4"/>
      <c r="E698" s="4"/>
      <c r="F698" s="4"/>
      <c r="G698" s="4"/>
      <c r="H698" s="4"/>
    </row>
    <row r="699" spans="3:8" ht="12.75">
      <c r="C699" s="1"/>
      <c r="D699" s="4"/>
      <c r="E699" s="4"/>
      <c r="F699" s="4"/>
      <c r="G699" s="4"/>
      <c r="H699" s="4"/>
    </row>
    <row r="700" spans="3:8" ht="12.75">
      <c r="C700" s="1"/>
      <c r="D700" s="4"/>
      <c r="E700" s="4"/>
      <c r="F700" s="4"/>
      <c r="G700" s="4"/>
      <c r="H700" s="4"/>
    </row>
    <row r="701" spans="3:8" ht="12.75">
      <c r="C701" s="1"/>
      <c r="D701" s="4"/>
      <c r="E701" s="4"/>
      <c r="F701" s="4"/>
      <c r="G701" s="4"/>
      <c r="H701" s="4"/>
    </row>
    <row r="702" spans="3:8" ht="12.75">
      <c r="C702" s="1"/>
      <c r="D702" s="4"/>
      <c r="E702" s="4"/>
      <c r="F702" s="4"/>
      <c r="G702" s="4"/>
      <c r="H702" s="4"/>
    </row>
    <row r="703" spans="3:8" ht="12.75">
      <c r="C703" s="1"/>
      <c r="D703" s="4"/>
      <c r="E703" s="4"/>
      <c r="F703" s="4"/>
      <c r="G703" s="4"/>
      <c r="H703" s="4"/>
    </row>
    <row r="704" spans="3:8" ht="12.75">
      <c r="C704" s="1"/>
      <c r="D704" s="4"/>
      <c r="E704" s="4"/>
      <c r="F704" s="4"/>
      <c r="G704" s="4"/>
      <c r="H704" s="4"/>
    </row>
    <row r="705" spans="3:8" ht="12.75">
      <c r="C705" s="1"/>
      <c r="D705" s="4"/>
      <c r="E705" s="4"/>
      <c r="F705" s="4"/>
      <c r="G705" s="4"/>
      <c r="H705" s="4"/>
    </row>
    <row r="706" spans="3:8" ht="12.75">
      <c r="C706" s="1"/>
      <c r="D706" s="4"/>
      <c r="E706" s="4"/>
      <c r="F706" s="4"/>
      <c r="G706" s="4"/>
      <c r="H706" s="4"/>
    </row>
    <row r="707" spans="3:8" ht="12.75">
      <c r="C707" s="1"/>
      <c r="D707" s="4"/>
      <c r="E707" s="4"/>
      <c r="F707" s="4"/>
      <c r="G707" s="4"/>
      <c r="H707" s="4"/>
    </row>
    <row r="708" spans="3:8" ht="12.75">
      <c r="C708" s="1"/>
      <c r="D708" s="4"/>
      <c r="E708" s="4"/>
      <c r="F708" s="4"/>
      <c r="G708" s="4"/>
      <c r="H708" s="4"/>
    </row>
    <row r="709" spans="3:8" ht="12.75">
      <c r="C709" s="1"/>
      <c r="D709" s="4"/>
      <c r="E709" s="4"/>
      <c r="F709" s="4"/>
      <c r="G709" s="4"/>
      <c r="H709" s="4"/>
    </row>
    <row r="710" spans="3:8" ht="12.75">
      <c r="C710" s="1"/>
      <c r="D710" s="4"/>
      <c r="E710" s="4"/>
      <c r="F710" s="4"/>
      <c r="G710" s="4"/>
      <c r="H710" s="4"/>
    </row>
    <row r="711" spans="3:8" ht="12.75">
      <c r="C711" s="1"/>
      <c r="D711" s="4"/>
      <c r="E711" s="4"/>
      <c r="F711" s="4"/>
      <c r="G711" s="4"/>
      <c r="H711" s="4"/>
    </row>
    <row r="712" spans="3:8" ht="12.75">
      <c r="C712" s="1"/>
      <c r="D712" s="4"/>
      <c r="E712" s="4"/>
      <c r="F712" s="4"/>
      <c r="G712" s="4"/>
      <c r="H712" s="4"/>
    </row>
    <row r="713" spans="3:8" ht="12.75">
      <c r="C713" s="1"/>
      <c r="D713" s="4"/>
      <c r="E713" s="4"/>
      <c r="F713" s="4"/>
      <c r="G713" s="4"/>
      <c r="H713" s="4"/>
    </row>
    <row r="714" spans="3:8" ht="12.75">
      <c r="C714" s="1"/>
      <c r="D714" s="4"/>
      <c r="E714" s="4"/>
      <c r="F714" s="4"/>
      <c r="G714" s="4"/>
      <c r="H714" s="4"/>
    </row>
    <row r="715" spans="3:8" ht="12.75">
      <c r="C715" s="1"/>
      <c r="D715" s="4"/>
      <c r="E715" s="4"/>
      <c r="F715" s="4"/>
      <c r="G715" s="4"/>
      <c r="H715" s="4"/>
    </row>
    <row r="716" spans="3:8" ht="12.75">
      <c r="C716" s="1"/>
      <c r="D716" s="4"/>
      <c r="E716" s="4"/>
      <c r="F716" s="4"/>
      <c r="G716" s="4"/>
      <c r="H716" s="4"/>
    </row>
    <row r="717" spans="3:8" ht="12.75">
      <c r="C717" s="1"/>
      <c r="D717" s="4"/>
      <c r="E717" s="4"/>
      <c r="F717" s="4"/>
      <c r="G717" s="4"/>
      <c r="H717" s="4"/>
    </row>
    <row r="718" spans="3:8" ht="12.75">
      <c r="C718" s="1"/>
      <c r="D718" s="4"/>
      <c r="E718" s="4"/>
      <c r="F718" s="4"/>
      <c r="G718" s="4"/>
      <c r="H718" s="4"/>
    </row>
    <row r="719" spans="3:8" ht="12.75">
      <c r="C719" s="1"/>
      <c r="D719" s="4"/>
      <c r="E719" s="4"/>
      <c r="F719" s="4"/>
      <c r="G719" s="4"/>
      <c r="H719" s="4"/>
    </row>
    <row r="720" spans="3:8" ht="12.75">
      <c r="C720" s="1"/>
      <c r="D720" s="4"/>
      <c r="E720" s="4"/>
      <c r="F720" s="4"/>
      <c r="G720" s="4"/>
      <c r="H720" s="4"/>
    </row>
    <row r="721" spans="3:8" ht="12.75">
      <c r="C721" s="1"/>
      <c r="D721" s="4"/>
      <c r="E721" s="4"/>
      <c r="F721" s="4"/>
      <c r="G721" s="4"/>
      <c r="H721" s="4"/>
    </row>
    <row r="722" spans="3:8" ht="12.75">
      <c r="C722" s="1"/>
      <c r="D722" s="4"/>
      <c r="E722" s="4"/>
      <c r="F722" s="4"/>
      <c r="G722" s="4"/>
      <c r="H722" s="4"/>
    </row>
    <row r="723" spans="3:8" ht="12.75">
      <c r="C723" s="1"/>
      <c r="D723" s="4"/>
      <c r="E723" s="4"/>
      <c r="F723" s="4"/>
      <c r="G723" s="4"/>
      <c r="H723" s="4"/>
    </row>
    <row r="724" spans="3:8" ht="12.75">
      <c r="C724" s="1"/>
      <c r="D724" s="4"/>
      <c r="E724" s="4"/>
      <c r="F724" s="4"/>
      <c r="G724" s="4"/>
      <c r="H724" s="4"/>
    </row>
    <row r="725" spans="3:8" ht="12.75">
      <c r="C725" s="1"/>
      <c r="D725" s="4"/>
      <c r="E725" s="4"/>
      <c r="F725" s="4"/>
      <c r="G725" s="4"/>
      <c r="H725" s="4"/>
    </row>
    <row r="726" spans="3:8" ht="12.75">
      <c r="C726" s="1"/>
      <c r="D726" s="4"/>
      <c r="E726" s="4"/>
      <c r="F726" s="4"/>
      <c r="G726" s="4"/>
      <c r="H726" s="4"/>
    </row>
    <row r="727" spans="3:8" ht="12.75">
      <c r="C727" s="1"/>
      <c r="D727" s="4"/>
      <c r="E727" s="4"/>
      <c r="F727" s="4"/>
      <c r="G727" s="4"/>
      <c r="H727" s="4"/>
    </row>
    <row r="728" spans="3:8" ht="12.75">
      <c r="C728" s="1"/>
      <c r="D728" s="4"/>
      <c r="E728" s="4"/>
      <c r="F728" s="4"/>
      <c r="G728" s="4"/>
      <c r="H728" s="4"/>
    </row>
    <row r="729" spans="3:8" ht="12.75">
      <c r="C729" s="1"/>
      <c r="D729" s="4"/>
      <c r="E729" s="4"/>
      <c r="F729" s="4"/>
      <c r="G729" s="4"/>
      <c r="H729" s="4"/>
    </row>
    <row r="730" spans="3:8" ht="12.75">
      <c r="C730" s="1"/>
      <c r="D730" s="4"/>
      <c r="E730" s="4"/>
      <c r="F730" s="4"/>
      <c r="G730" s="4"/>
      <c r="H730" s="4"/>
    </row>
    <row r="731" spans="3:8" ht="12.75">
      <c r="C731" s="1"/>
      <c r="D731" s="4"/>
      <c r="E731" s="4"/>
      <c r="F731" s="4"/>
      <c r="G731" s="4"/>
      <c r="H731" s="4"/>
    </row>
    <row r="732" spans="3:8" ht="12.75">
      <c r="C732" s="1"/>
      <c r="D732" s="4"/>
      <c r="E732" s="4"/>
      <c r="F732" s="4"/>
      <c r="G732" s="4"/>
      <c r="H732" s="4"/>
    </row>
    <row r="733" spans="3:8" ht="12.75">
      <c r="C733" s="1"/>
      <c r="D733" s="4"/>
      <c r="E733" s="4"/>
      <c r="F733" s="4"/>
      <c r="G733" s="4"/>
      <c r="H733" s="4"/>
    </row>
    <row r="734" spans="3:8" ht="12.75">
      <c r="C734" s="1"/>
      <c r="D734" s="4"/>
      <c r="E734" s="4"/>
      <c r="F734" s="4"/>
      <c r="G734" s="4"/>
      <c r="H734" s="4"/>
    </row>
    <row r="735" spans="3:8" ht="12.75">
      <c r="C735" s="1"/>
      <c r="D735" s="4"/>
      <c r="E735" s="4"/>
      <c r="F735" s="4"/>
      <c r="G735" s="4"/>
      <c r="H735" s="4"/>
    </row>
    <row r="736" spans="3:8" ht="12.75">
      <c r="C736" s="1"/>
      <c r="D736" s="4"/>
      <c r="E736" s="4"/>
      <c r="F736" s="4"/>
      <c r="G736" s="4"/>
      <c r="H736" s="4"/>
    </row>
    <row r="737" spans="3:8" ht="12.75">
      <c r="C737" s="1"/>
      <c r="D737" s="4"/>
      <c r="E737" s="4"/>
      <c r="F737" s="4"/>
      <c r="G737" s="4"/>
      <c r="H737" s="4"/>
    </row>
    <row r="738" spans="3:8" ht="12.75">
      <c r="C738" s="1"/>
      <c r="D738" s="4"/>
      <c r="E738" s="4"/>
      <c r="F738" s="4"/>
      <c r="G738" s="4"/>
      <c r="H738" s="4"/>
    </row>
    <row r="739" spans="3:8" ht="12.75">
      <c r="C739" s="1"/>
      <c r="D739" s="4"/>
      <c r="E739" s="4"/>
      <c r="F739" s="4"/>
      <c r="G739" s="4"/>
      <c r="H739" s="4"/>
    </row>
    <row r="740" spans="3:8" ht="12.75">
      <c r="C740" s="1"/>
      <c r="D740" s="4"/>
      <c r="E740" s="4"/>
      <c r="F740" s="4"/>
      <c r="G740" s="4"/>
      <c r="H740" s="4"/>
    </row>
    <row r="741" spans="3:8" ht="12.75">
      <c r="C741" s="1"/>
      <c r="D741" s="4"/>
      <c r="E741" s="4"/>
      <c r="F741" s="4"/>
      <c r="G741" s="4"/>
      <c r="H741" s="4"/>
    </row>
    <row r="742" spans="3:8" ht="12.75">
      <c r="C742" s="1"/>
      <c r="D742" s="4"/>
      <c r="E742" s="4"/>
      <c r="F742" s="4"/>
      <c r="G742" s="4"/>
      <c r="H742" s="4"/>
    </row>
    <row r="743" spans="3:8" ht="12.75">
      <c r="C743" s="1"/>
      <c r="D743" s="4"/>
      <c r="E743" s="4"/>
      <c r="F743" s="4"/>
      <c r="G743" s="4"/>
      <c r="H743" s="4"/>
    </row>
    <row r="744" spans="3:8" ht="12.75">
      <c r="C744" s="1"/>
      <c r="D744" s="4"/>
      <c r="E744" s="4"/>
      <c r="F744" s="4"/>
      <c r="G744" s="4"/>
      <c r="H744" s="4"/>
    </row>
    <row r="745" spans="3:8" ht="12.75">
      <c r="C745" s="1"/>
      <c r="D745" s="4"/>
      <c r="E745" s="4"/>
      <c r="F745" s="4"/>
      <c r="G745" s="4"/>
      <c r="H745" s="4"/>
    </row>
    <row r="746" spans="3:8" ht="12.75">
      <c r="C746" s="1"/>
      <c r="D746" s="4"/>
      <c r="E746" s="4"/>
      <c r="F746" s="4"/>
      <c r="G746" s="4"/>
      <c r="H746" s="4"/>
    </row>
    <row r="747" spans="3:8" ht="12.75">
      <c r="C747" s="1"/>
      <c r="D747" s="4"/>
      <c r="E747" s="4"/>
      <c r="F747" s="4"/>
      <c r="G747" s="4"/>
      <c r="H747" s="4"/>
    </row>
    <row r="748" spans="3:8" ht="12.75">
      <c r="C748" s="1"/>
      <c r="D748" s="4"/>
      <c r="E748" s="4"/>
      <c r="F748" s="4"/>
      <c r="G748" s="4"/>
      <c r="H748" s="4"/>
    </row>
    <row r="749" spans="3:8" ht="12.75">
      <c r="C749" s="1"/>
      <c r="D749" s="4"/>
      <c r="E749" s="4"/>
      <c r="F749" s="4"/>
      <c r="G749" s="4"/>
      <c r="H749" s="4"/>
    </row>
    <row r="750" spans="3:8" ht="12.75">
      <c r="C750" s="1"/>
      <c r="D750" s="4"/>
      <c r="E750" s="4"/>
      <c r="F750" s="4"/>
      <c r="G750" s="4"/>
      <c r="H750" s="4"/>
    </row>
    <row r="751" spans="3:8" ht="12.75">
      <c r="C751" s="1"/>
      <c r="D751" s="4"/>
      <c r="E751" s="4"/>
      <c r="F751" s="4"/>
      <c r="G751" s="4"/>
      <c r="H751" s="4"/>
    </row>
    <row r="752" spans="3:8" ht="12.75">
      <c r="C752" s="1"/>
      <c r="D752" s="4"/>
      <c r="E752" s="4"/>
      <c r="F752" s="4"/>
      <c r="G752" s="4"/>
      <c r="H752" s="4"/>
    </row>
    <row r="753" spans="3:8" ht="12.75">
      <c r="C753" s="1"/>
      <c r="D753" s="4"/>
      <c r="E753" s="4"/>
      <c r="F753" s="4"/>
      <c r="G753" s="4"/>
      <c r="H753" s="4"/>
    </row>
    <row r="754" spans="3:8" ht="12.75">
      <c r="C754" s="1"/>
      <c r="D754" s="4"/>
      <c r="E754" s="4"/>
      <c r="F754" s="4"/>
      <c r="G754" s="4"/>
      <c r="H754" s="4"/>
    </row>
    <row r="755" spans="3:8" ht="12.75">
      <c r="C755" s="1"/>
      <c r="D755" s="4"/>
      <c r="E755" s="4"/>
      <c r="F755" s="4"/>
      <c r="G755" s="4"/>
      <c r="H755" s="4"/>
    </row>
    <row r="756" spans="3:8" ht="12.75">
      <c r="C756" s="1"/>
      <c r="D756" s="4"/>
      <c r="E756" s="4"/>
      <c r="F756" s="4"/>
      <c r="G756" s="4"/>
      <c r="H756" s="4"/>
    </row>
    <row r="757" spans="3:8" ht="12.75">
      <c r="C757" s="1"/>
      <c r="D757" s="4"/>
      <c r="E757" s="4"/>
      <c r="F757" s="4"/>
      <c r="G757" s="4"/>
      <c r="H757" s="4"/>
    </row>
    <row r="758" spans="3:8" ht="12.75">
      <c r="C758" s="1"/>
      <c r="D758" s="4"/>
      <c r="E758" s="4"/>
      <c r="F758" s="4"/>
      <c r="G758" s="4"/>
      <c r="H758" s="4"/>
    </row>
    <row r="759" spans="3:8" ht="12.75">
      <c r="C759" s="1"/>
      <c r="D759" s="4"/>
      <c r="E759" s="4"/>
      <c r="F759" s="4"/>
      <c r="G759" s="4"/>
      <c r="H759" s="4"/>
    </row>
    <row r="760" spans="3:8" ht="12.75">
      <c r="C760" s="1"/>
      <c r="D760" s="4"/>
      <c r="E760" s="4"/>
      <c r="F760" s="4"/>
      <c r="G760" s="4"/>
      <c r="H760" s="4"/>
    </row>
    <row r="761" spans="3:8" ht="12.75">
      <c r="C761" s="1"/>
      <c r="D761" s="4"/>
      <c r="E761" s="4"/>
      <c r="F761" s="4"/>
      <c r="G761" s="4"/>
      <c r="H761" s="4"/>
    </row>
    <row r="762" spans="3:8" ht="12.75">
      <c r="C762" s="1"/>
      <c r="D762" s="4"/>
      <c r="E762" s="4"/>
      <c r="F762" s="4"/>
      <c r="G762" s="4"/>
      <c r="H762" s="4"/>
    </row>
    <row r="763" spans="3:8" ht="12.75">
      <c r="C763" s="1"/>
      <c r="D763" s="4"/>
      <c r="E763" s="4"/>
      <c r="F763" s="4"/>
      <c r="G763" s="4"/>
      <c r="H763" s="4"/>
    </row>
    <row r="764" spans="3:8" ht="12.75">
      <c r="C764" s="1"/>
      <c r="D764" s="4"/>
      <c r="E764" s="4"/>
      <c r="F764" s="4"/>
      <c r="G764" s="4"/>
      <c r="H764" s="4"/>
    </row>
    <row r="765" spans="3:8" ht="12.75">
      <c r="C765" s="1"/>
      <c r="D765" s="4"/>
      <c r="E765" s="4"/>
      <c r="F765" s="4"/>
      <c r="G765" s="4"/>
      <c r="H765" s="4"/>
    </row>
    <row r="766" spans="3:8" ht="12.75">
      <c r="C766" s="1"/>
      <c r="D766" s="4"/>
      <c r="E766" s="4"/>
      <c r="F766" s="4"/>
      <c r="G766" s="4"/>
      <c r="H766" s="4"/>
    </row>
    <row r="767" spans="3:8" ht="12.75">
      <c r="C767" s="1"/>
      <c r="D767" s="4"/>
      <c r="E767" s="4"/>
      <c r="F767" s="4"/>
      <c r="G767" s="4"/>
      <c r="H767" s="4"/>
    </row>
    <row r="768" spans="3:8" ht="12.75">
      <c r="C768" s="1"/>
      <c r="D768" s="4"/>
      <c r="E768" s="4"/>
      <c r="F768" s="4"/>
      <c r="G768" s="4"/>
      <c r="H768" s="4"/>
    </row>
    <row r="769" spans="3:8" ht="12.75">
      <c r="C769" s="1"/>
      <c r="D769" s="4"/>
      <c r="E769" s="4"/>
      <c r="F769" s="4"/>
      <c r="G769" s="4"/>
      <c r="H769" s="4"/>
    </row>
    <row r="770" spans="3:8" ht="12.75">
      <c r="C770" s="1"/>
      <c r="D770" s="4"/>
      <c r="E770" s="4"/>
      <c r="F770" s="4"/>
      <c r="G770" s="4"/>
      <c r="H770" s="4"/>
    </row>
    <row r="771" spans="3:8" ht="12.75">
      <c r="C771" s="1"/>
      <c r="D771" s="4"/>
      <c r="E771" s="4"/>
      <c r="F771" s="4"/>
      <c r="G771" s="4"/>
      <c r="H771" s="4"/>
    </row>
    <row r="772" spans="3:8" ht="12.75">
      <c r="C772" s="1"/>
      <c r="D772" s="4"/>
      <c r="E772" s="4"/>
      <c r="F772" s="4"/>
      <c r="G772" s="4"/>
      <c r="H772" s="4"/>
    </row>
    <row r="773" spans="3:8" ht="12.75">
      <c r="C773" s="1"/>
      <c r="D773" s="4"/>
      <c r="E773" s="4"/>
      <c r="F773" s="4"/>
      <c r="G773" s="4"/>
      <c r="H773" s="4"/>
    </row>
    <row r="774" spans="3:8" ht="12.75">
      <c r="C774" s="1"/>
      <c r="D774" s="4"/>
      <c r="E774" s="4"/>
      <c r="F774" s="4"/>
      <c r="G774" s="4"/>
      <c r="H774" s="4"/>
    </row>
    <row r="775" spans="3:8" ht="12.75">
      <c r="C775" s="1"/>
      <c r="D775" s="4"/>
      <c r="E775" s="4"/>
      <c r="F775" s="4"/>
      <c r="G775" s="4"/>
      <c r="H775" s="4"/>
    </row>
    <row r="776" spans="3:8" ht="12.75">
      <c r="C776" s="1"/>
      <c r="D776" s="4"/>
      <c r="E776" s="4"/>
      <c r="F776" s="4"/>
      <c r="G776" s="4"/>
      <c r="H776" s="4"/>
    </row>
    <row r="777" spans="3:8" ht="12.75">
      <c r="C777" s="1"/>
      <c r="D777" s="4"/>
      <c r="E777" s="4"/>
      <c r="F777" s="4"/>
      <c r="G777" s="4"/>
      <c r="H777" s="4"/>
    </row>
    <row r="778" spans="3:8" ht="12.75">
      <c r="C778" s="1"/>
      <c r="D778" s="4"/>
      <c r="E778" s="4"/>
      <c r="F778" s="4"/>
      <c r="G778" s="4"/>
      <c r="H778" s="4"/>
    </row>
    <row r="779" spans="3:8" ht="12.75">
      <c r="C779" s="1"/>
      <c r="D779" s="4"/>
      <c r="E779" s="4"/>
      <c r="F779" s="4"/>
      <c r="G779" s="4"/>
      <c r="H779" s="4"/>
    </row>
    <row r="780" spans="3:8" ht="12.75">
      <c r="C780" s="1"/>
      <c r="D780" s="4"/>
      <c r="E780" s="4"/>
      <c r="F780" s="4"/>
      <c r="G780" s="4"/>
      <c r="H780" s="4"/>
    </row>
    <row r="781" spans="3:8" ht="12.75">
      <c r="C781" s="1"/>
      <c r="D781" s="4"/>
      <c r="E781" s="4"/>
      <c r="F781" s="4"/>
      <c r="G781" s="4"/>
      <c r="H781" s="4"/>
    </row>
    <row r="782" spans="3:8" ht="12.75">
      <c r="C782" s="1"/>
      <c r="D782" s="4"/>
      <c r="E782" s="4"/>
      <c r="F782" s="4"/>
      <c r="G782" s="4"/>
      <c r="H782" s="4"/>
    </row>
    <row r="783" spans="3:8" ht="12.75">
      <c r="C783" s="1"/>
      <c r="D783" s="4"/>
      <c r="E783" s="4"/>
      <c r="F783" s="4"/>
      <c r="G783" s="4"/>
      <c r="H783" s="4"/>
    </row>
    <row r="784" spans="3:8" ht="12.75">
      <c r="C784" s="1"/>
      <c r="D784" s="4"/>
      <c r="E784" s="4"/>
      <c r="F784" s="4"/>
      <c r="G784" s="4"/>
      <c r="H784" s="4"/>
    </row>
    <row r="785" spans="3:8" ht="12.75">
      <c r="C785" s="1"/>
      <c r="D785" s="4"/>
      <c r="E785" s="4"/>
      <c r="F785" s="4"/>
      <c r="G785" s="4"/>
      <c r="H785" s="4"/>
    </row>
    <row r="786" spans="3:8" ht="12.75">
      <c r="C786" s="1"/>
      <c r="D786" s="4"/>
      <c r="E786" s="4"/>
      <c r="F786" s="4"/>
      <c r="G786" s="4"/>
      <c r="H786" s="4"/>
    </row>
    <row r="787" spans="3:8" ht="12.75">
      <c r="C787" s="1"/>
      <c r="D787" s="4"/>
      <c r="E787" s="4"/>
      <c r="F787" s="4"/>
      <c r="G787" s="4"/>
      <c r="H787" s="4"/>
    </row>
    <row r="788" spans="3:8" ht="12.75">
      <c r="C788" s="1"/>
      <c r="D788" s="4"/>
      <c r="E788" s="4"/>
      <c r="F788" s="4"/>
      <c r="G788" s="4"/>
      <c r="H788" s="4"/>
    </row>
    <row r="789" spans="3:8" ht="12.75">
      <c r="C789" s="1"/>
      <c r="D789" s="4"/>
      <c r="E789" s="4"/>
      <c r="F789" s="4"/>
      <c r="G789" s="4"/>
      <c r="H789" s="4"/>
    </row>
    <row r="790" spans="3:8" ht="12.75">
      <c r="C790" s="1"/>
      <c r="D790" s="4"/>
      <c r="E790" s="4"/>
      <c r="F790" s="4"/>
      <c r="G790" s="4"/>
      <c r="H790" s="4"/>
    </row>
    <row r="791" spans="3:8" ht="12.75">
      <c r="C791" s="1"/>
      <c r="D791" s="4"/>
      <c r="E791" s="4"/>
      <c r="F791" s="4"/>
      <c r="G791" s="4"/>
      <c r="H791" s="4"/>
    </row>
    <row r="792" spans="3:8" ht="12.75">
      <c r="C792" s="1"/>
      <c r="D792" s="4"/>
      <c r="E792" s="4"/>
      <c r="F792" s="4"/>
      <c r="G792" s="4"/>
      <c r="H792" s="4"/>
    </row>
    <row r="793" spans="3:8" ht="12.75">
      <c r="C793" s="1"/>
      <c r="D793" s="4"/>
      <c r="E793" s="4"/>
      <c r="F793" s="4"/>
      <c r="G793" s="4"/>
      <c r="H793" s="4"/>
    </row>
    <row r="794" spans="3:8" ht="12.75">
      <c r="C794" s="1"/>
      <c r="D794" s="4"/>
      <c r="E794" s="4"/>
      <c r="F794" s="4"/>
      <c r="G794" s="4"/>
      <c r="H794" s="4"/>
    </row>
    <row r="795" spans="3:8" ht="12.75">
      <c r="C795" s="1"/>
      <c r="D795" s="4"/>
      <c r="E795" s="4"/>
      <c r="F795" s="4"/>
      <c r="G795" s="4"/>
      <c r="H795" s="4"/>
    </row>
    <row r="796" spans="3:8" ht="12.75">
      <c r="C796" s="1"/>
      <c r="D796" s="4"/>
      <c r="E796" s="4"/>
      <c r="F796" s="4"/>
      <c r="G796" s="4"/>
      <c r="H796" s="4"/>
    </row>
    <row r="797" spans="3:8" ht="12.75">
      <c r="C797" s="1"/>
      <c r="D797" s="4"/>
      <c r="E797" s="4"/>
      <c r="F797" s="4"/>
      <c r="G797" s="4"/>
      <c r="H797" s="4"/>
    </row>
    <row r="798" spans="3:8" ht="12.75">
      <c r="C798" s="1"/>
      <c r="D798" s="4"/>
      <c r="E798" s="4"/>
      <c r="F798" s="4"/>
      <c r="G798" s="4"/>
      <c r="H798" s="4"/>
    </row>
    <row r="799" spans="3:8" ht="12.75">
      <c r="C799" s="1"/>
      <c r="D799" s="4"/>
      <c r="E799" s="4"/>
      <c r="F799" s="4"/>
      <c r="G799" s="4"/>
      <c r="H799" s="4"/>
    </row>
    <row r="800" spans="3:8" ht="12.75">
      <c r="C800" s="1"/>
      <c r="D800" s="4"/>
      <c r="E800" s="4"/>
      <c r="F800" s="4"/>
      <c r="G800" s="4"/>
      <c r="H800" s="4"/>
    </row>
    <row r="801" spans="3:8" ht="12.75">
      <c r="C801" s="1"/>
      <c r="D801" s="4"/>
      <c r="E801" s="4"/>
      <c r="F801" s="4"/>
      <c r="G801" s="4"/>
      <c r="H801" s="4"/>
    </row>
    <row r="802" spans="3:8" ht="12.75">
      <c r="C802" s="1"/>
      <c r="D802" s="4"/>
      <c r="E802" s="4"/>
      <c r="F802" s="4"/>
      <c r="G802" s="4"/>
      <c r="H802" s="4"/>
    </row>
    <row r="803" spans="3:8" ht="12.75">
      <c r="C803" s="1"/>
      <c r="D803" s="4"/>
      <c r="E803" s="4"/>
      <c r="F803" s="4"/>
      <c r="G803" s="4"/>
      <c r="H803" s="4"/>
    </row>
    <row r="804" spans="3:8" ht="12.75">
      <c r="C804" s="1"/>
      <c r="D804" s="4"/>
      <c r="E804" s="4"/>
      <c r="F804" s="4"/>
      <c r="G804" s="4"/>
      <c r="H804" s="4"/>
    </row>
    <row r="805" spans="3:8" ht="12.75">
      <c r="C805" s="1"/>
      <c r="D805" s="4"/>
      <c r="E805" s="4"/>
      <c r="F805" s="4"/>
      <c r="G805" s="4"/>
      <c r="H805" s="4"/>
    </row>
    <row r="806" spans="3:8" ht="12.75">
      <c r="C806" s="1"/>
      <c r="D806" s="4"/>
      <c r="E806" s="4"/>
      <c r="F806" s="4"/>
      <c r="G806" s="4"/>
      <c r="H806" s="4"/>
    </row>
    <row r="807" spans="3:8" ht="12.75">
      <c r="C807" s="1"/>
      <c r="D807" s="4"/>
      <c r="E807" s="4"/>
      <c r="F807" s="4"/>
      <c r="G807" s="4"/>
      <c r="H807" s="4"/>
    </row>
    <row r="808" spans="3:8" ht="12.75">
      <c r="C808" s="1"/>
      <c r="D808" s="4"/>
      <c r="E808" s="4"/>
      <c r="F808" s="4"/>
      <c r="G808" s="4"/>
      <c r="H808" s="4"/>
    </row>
    <row r="809" spans="3:8" ht="12.75">
      <c r="C809" s="1"/>
      <c r="D809" s="4"/>
      <c r="E809" s="4"/>
      <c r="F809" s="4"/>
      <c r="G809" s="4"/>
      <c r="H809" s="4"/>
    </row>
    <row r="810" spans="3:8" ht="12.75">
      <c r="C810" s="1"/>
      <c r="D810" s="4"/>
      <c r="E810" s="4"/>
      <c r="F810" s="4"/>
      <c r="G810" s="4"/>
      <c r="H810" s="4"/>
    </row>
    <row r="811" spans="3:8" ht="12.75">
      <c r="C811" s="1"/>
      <c r="D811" s="4"/>
      <c r="E811" s="4"/>
      <c r="F811" s="4"/>
      <c r="G811" s="4"/>
      <c r="H811" s="4"/>
    </row>
    <row r="812" spans="3:8" ht="12.75">
      <c r="C812" s="1"/>
      <c r="D812" s="4"/>
      <c r="E812" s="4"/>
      <c r="F812" s="4"/>
      <c r="G812" s="4"/>
      <c r="H812" s="4"/>
    </row>
    <row r="813" spans="3:8" ht="12.75">
      <c r="C813" s="1"/>
      <c r="D813" s="4"/>
      <c r="E813" s="4"/>
      <c r="F813" s="4"/>
      <c r="G813" s="4"/>
      <c r="H813" s="4"/>
    </row>
    <row r="814" spans="3:8" ht="12.75">
      <c r="C814" s="1"/>
      <c r="D814" s="4"/>
      <c r="E814" s="4"/>
      <c r="F814" s="4"/>
      <c r="G814" s="4"/>
      <c r="H814" s="4"/>
    </row>
    <row r="815" spans="3:8" ht="12.75">
      <c r="C815" s="1"/>
      <c r="D815" s="4"/>
      <c r="E815" s="4"/>
      <c r="F815" s="4"/>
      <c r="G815" s="4"/>
      <c r="H815" s="4"/>
    </row>
    <row r="816" spans="3:8" ht="12.75">
      <c r="C816" s="1"/>
      <c r="D816" s="4"/>
      <c r="E816" s="4"/>
      <c r="F816" s="4"/>
      <c r="G816" s="4"/>
      <c r="H816" s="4"/>
    </row>
    <row r="817" spans="3:8" ht="12.75">
      <c r="C817" s="1"/>
      <c r="D817" s="4"/>
      <c r="E817" s="4"/>
      <c r="F817" s="4"/>
      <c r="G817" s="4"/>
      <c r="H817" s="4"/>
    </row>
    <row r="818" spans="3:8" ht="12.75">
      <c r="C818" s="1"/>
      <c r="D818" s="4"/>
      <c r="E818" s="4"/>
      <c r="F818" s="4"/>
      <c r="G818" s="4"/>
      <c r="H818" s="4"/>
    </row>
    <row r="819" spans="3:8" ht="12.75">
      <c r="C819" s="1"/>
      <c r="D819" s="4"/>
      <c r="E819" s="4"/>
      <c r="F819" s="4"/>
      <c r="G819" s="4"/>
      <c r="H819" s="4"/>
    </row>
    <row r="820" spans="3:8" ht="12.75">
      <c r="C820" s="1"/>
      <c r="D820" s="4"/>
      <c r="E820" s="4"/>
      <c r="F820" s="4"/>
      <c r="G820" s="4"/>
      <c r="H820" s="4"/>
    </row>
    <row r="821" spans="3:8" ht="12.75">
      <c r="C821" s="1"/>
      <c r="D821" s="4"/>
      <c r="E821" s="4"/>
      <c r="F821" s="4"/>
      <c r="G821" s="4"/>
      <c r="H821" s="4"/>
    </row>
    <row r="822" spans="3:8" ht="12.75">
      <c r="C822" s="1"/>
      <c r="D822" s="4"/>
      <c r="E822" s="4"/>
      <c r="F822" s="4"/>
      <c r="G822" s="4"/>
      <c r="H822" s="4"/>
    </row>
    <row r="823" spans="3:8" ht="12.75">
      <c r="C823" s="1"/>
      <c r="D823" s="4"/>
      <c r="E823" s="4"/>
      <c r="F823" s="4"/>
      <c r="G823" s="4"/>
      <c r="H823" s="4"/>
    </row>
    <row r="824" spans="3:8" ht="12.75">
      <c r="C824" s="1"/>
      <c r="D824" s="4"/>
      <c r="E824" s="4"/>
      <c r="F824" s="4"/>
      <c r="G824" s="4"/>
      <c r="H824" s="4"/>
    </row>
    <row r="825" spans="3:8" ht="12.75">
      <c r="C825" s="1"/>
      <c r="D825" s="4"/>
      <c r="E825" s="4"/>
      <c r="F825" s="4"/>
      <c r="G825" s="4"/>
      <c r="H825" s="4"/>
    </row>
    <row r="826" spans="3:8" ht="12.75">
      <c r="C826" s="1"/>
      <c r="D826" s="4"/>
      <c r="E826" s="4"/>
      <c r="F826" s="4"/>
      <c r="G826" s="4"/>
      <c r="H826" s="4"/>
    </row>
    <row r="827" spans="3:8" ht="12.75">
      <c r="C827" s="1"/>
      <c r="D827" s="4"/>
      <c r="E827" s="4"/>
      <c r="F827" s="4"/>
      <c r="G827" s="4"/>
      <c r="H827" s="4"/>
    </row>
    <row r="828" spans="3:8" ht="12.75">
      <c r="C828" s="1"/>
      <c r="D828" s="4"/>
      <c r="E828" s="4"/>
      <c r="F828" s="4"/>
      <c r="G828" s="4"/>
      <c r="H828" s="4"/>
    </row>
    <row r="829" spans="3:8" ht="12.75">
      <c r="C829" s="1"/>
      <c r="D829" s="4"/>
      <c r="E829" s="4"/>
      <c r="F829" s="4"/>
      <c r="G829" s="4"/>
      <c r="H829" s="4"/>
    </row>
    <row r="830" spans="3:8" ht="12.75">
      <c r="C830" s="1"/>
      <c r="D830" s="4"/>
      <c r="E830" s="4"/>
      <c r="F830" s="4"/>
      <c r="G830" s="4"/>
      <c r="H830" s="4"/>
    </row>
    <row r="831" spans="3:8" ht="12.75">
      <c r="C831" s="1"/>
      <c r="D831" s="4"/>
      <c r="E831" s="4"/>
      <c r="F831" s="4"/>
      <c r="G831" s="4"/>
      <c r="H831" s="4"/>
    </row>
    <row r="832" spans="3:8" ht="12.75">
      <c r="C832" s="1"/>
      <c r="D832" s="4"/>
      <c r="E832" s="4"/>
      <c r="F832" s="4"/>
      <c r="G832" s="4"/>
      <c r="H832" s="4"/>
    </row>
    <row r="833" spans="3:8" ht="12.75">
      <c r="C833" s="1"/>
      <c r="D833" s="4"/>
      <c r="E833" s="4"/>
      <c r="F833" s="4"/>
      <c r="G833" s="4"/>
      <c r="H833" s="4"/>
    </row>
    <row r="834" spans="3:8" ht="12.75">
      <c r="C834" s="1"/>
      <c r="D834" s="4"/>
      <c r="E834" s="4"/>
      <c r="F834" s="4"/>
      <c r="G834" s="4"/>
      <c r="H834" s="4"/>
    </row>
    <row r="835" spans="3:8" ht="12.75">
      <c r="C835" s="1"/>
      <c r="D835" s="4"/>
      <c r="E835" s="4"/>
      <c r="F835" s="4"/>
      <c r="G835" s="4"/>
      <c r="H835" s="4"/>
    </row>
    <row r="836" spans="3:8" ht="12.75">
      <c r="C836" s="1"/>
      <c r="D836" s="4"/>
      <c r="E836" s="4"/>
      <c r="F836" s="4"/>
      <c r="G836" s="4"/>
      <c r="H836" s="4"/>
    </row>
    <row r="837" spans="3:8" ht="12.75">
      <c r="C837" s="1"/>
      <c r="D837" s="4"/>
      <c r="E837" s="4"/>
      <c r="F837" s="4"/>
      <c r="G837" s="4"/>
      <c r="H837" s="4"/>
    </row>
    <row r="838" spans="3:8" ht="12.75">
      <c r="C838" s="1"/>
      <c r="D838" s="4"/>
      <c r="E838" s="4"/>
      <c r="F838" s="4"/>
      <c r="G838" s="4"/>
      <c r="H838" s="4"/>
    </row>
    <row r="839" spans="3:8" ht="12.75">
      <c r="C839" s="1"/>
      <c r="D839" s="4"/>
      <c r="E839" s="4"/>
      <c r="F839" s="4"/>
      <c r="G839" s="4"/>
      <c r="H839" s="4"/>
    </row>
    <row r="840" spans="3:8" ht="12.75">
      <c r="C840" s="1"/>
      <c r="D840" s="4"/>
      <c r="E840" s="4"/>
      <c r="F840" s="4"/>
      <c r="G840" s="4"/>
      <c r="H840" s="4"/>
    </row>
    <row r="841" spans="3:8" ht="12.75">
      <c r="C841" s="1"/>
      <c r="D841" s="4"/>
      <c r="E841" s="4"/>
      <c r="F841" s="4"/>
      <c r="G841" s="4"/>
      <c r="H841" s="4"/>
    </row>
    <row r="842" spans="3:8" ht="12.75">
      <c r="C842" s="1"/>
      <c r="D842" s="4"/>
      <c r="E842" s="4"/>
      <c r="F842" s="4"/>
      <c r="G842" s="4"/>
      <c r="H842" s="4"/>
    </row>
    <row r="843" spans="3:8" ht="12.75">
      <c r="C843" s="1"/>
      <c r="D843" s="4"/>
      <c r="E843" s="4"/>
      <c r="F843" s="4"/>
      <c r="G843" s="4"/>
      <c r="H843" s="4"/>
    </row>
    <row r="844" spans="3:8" ht="12.75">
      <c r="C844" s="1"/>
      <c r="D844" s="4"/>
      <c r="E844" s="4"/>
      <c r="F844" s="4"/>
      <c r="G844" s="4"/>
      <c r="H844" s="4"/>
    </row>
    <row r="845" spans="3:8" ht="12.75">
      <c r="C845" s="1"/>
      <c r="D845" s="4"/>
      <c r="E845" s="4"/>
      <c r="F845" s="4"/>
      <c r="G845" s="4"/>
      <c r="H845" s="4"/>
    </row>
    <row r="846" spans="3:8" ht="12.75">
      <c r="C846" s="1"/>
      <c r="D846" s="4"/>
      <c r="E846" s="4"/>
      <c r="F846" s="4"/>
      <c r="G846" s="4"/>
      <c r="H846" s="4"/>
    </row>
    <row r="847" spans="3:8" ht="12.75">
      <c r="C847" s="1"/>
      <c r="D847" s="4"/>
      <c r="E847" s="4"/>
      <c r="F847" s="4"/>
      <c r="G847" s="4"/>
      <c r="H847" s="4"/>
    </row>
    <row r="848" spans="3:8" ht="12.75">
      <c r="C848" s="1"/>
      <c r="D848" s="4"/>
      <c r="E848" s="4"/>
      <c r="F848" s="4"/>
      <c r="G848" s="4"/>
      <c r="H848" s="4"/>
    </row>
    <row r="849" spans="3:8" ht="12.75">
      <c r="C849" s="1"/>
      <c r="D849" s="4"/>
      <c r="E849" s="4"/>
      <c r="F849" s="4"/>
      <c r="G849" s="4"/>
      <c r="H849" s="4"/>
    </row>
    <row r="850" spans="3:8" ht="12.75">
      <c r="C850" s="1"/>
      <c r="D850" s="4"/>
      <c r="E850" s="4"/>
      <c r="F850" s="4"/>
      <c r="G850" s="4"/>
      <c r="H850" s="4"/>
    </row>
    <row r="851" spans="3:8" ht="12.75">
      <c r="C851" s="1"/>
      <c r="D851" s="4"/>
      <c r="E851" s="4"/>
      <c r="F851" s="4"/>
      <c r="G851" s="4"/>
      <c r="H851" s="4"/>
    </row>
    <row r="852" spans="3:8" ht="12.75">
      <c r="C852" s="1"/>
      <c r="D852" s="4"/>
      <c r="E852" s="4"/>
      <c r="F852" s="4"/>
      <c r="G852" s="4"/>
      <c r="H852" s="4"/>
    </row>
    <row r="853" spans="3:8" ht="12.75">
      <c r="C853" s="1"/>
      <c r="D853" s="4"/>
      <c r="E853" s="4"/>
      <c r="F853" s="4"/>
      <c r="G853" s="4"/>
      <c r="H853" s="4"/>
    </row>
    <row r="854" spans="3:8" ht="12.75">
      <c r="C854" s="1"/>
      <c r="D854" s="4"/>
      <c r="E854" s="4"/>
      <c r="F854" s="4"/>
      <c r="G854" s="4"/>
      <c r="H854" s="4"/>
    </row>
    <row r="855" spans="3:8" ht="12.75">
      <c r="C855" s="1"/>
      <c r="D855" s="4"/>
      <c r="E855" s="4"/>
      <c r="F855" s="4"/>
      <c r="G855" s="4"/>
      <c r="H855" s="4"/>
    </row>
    <row r="856" spans="3:8" ht="12.75">
      <c r="C856" s="1"/>
      <c r="D856" s="4"/>
      <c r="E856" s="4"/>
      <c r="F856" s="4"/>
      <c r="G856" s="4"/>
      <c r="H856" s="4"/>
    </row>
    <row r="857" spans="3:8" ht="12.75">
      <c r="C857" s="1"/>
      <c r="D857" s="4"/>
      <c r="E857" s="4"/>
      <c r="F857" s="4"/>
      <c r="G857" s="4"/>
      <c r="H857" s="4"/>
    </row>
    <row r="858" spans="3:8" ht="12.75">
      <c r="C858" s="1"/>
      <c r="D858" s="4"/>
      <c r="E858" s="4"/>
      <c r="F858" s="4"/>
      <c r="G858" s="4"/>
      <c r="H858" s="4"/>
    </row>
    <row r="859" spans="3:8" ht="12.75">
      <c r="C859" s="1"/>
      <c r="D859" s="4"/>
      <c r="E859" s="4"/>
      <c r="F859" s="4"/>
      <c r="G859" s="4"/>
      <c r="H859" s="4"/>
    </row>
    <row r="860" spans="3:8" ht="12.75">
      <c r="C860" s="1"/>
      <c r="D860" s="4"/>
      <c r="E860" s="4"/>
      <c r="F860" s="4"/>
      <c r="G860" s="4"/>
      <c r="H860" s="4"/>
    </row>
    <row r="861" spans="3:8" ht="12.75">
      <c r="C861" s="1"/>
      <c r="D861" s="4"/>
      <c r="E861" s="4"/>
      <c r="F861" s="4"/>
      <c r="G861" s="4"/>
      <c r="H861" s="4"/>
    </row>
    <row r="862" spans="3:8" ht="12.75">
      <c r="C862" s="1"/>
      <c r="D862" s="4"/>
      <c r="E862" s="4"/>
      <c r="F862" s="4"/>
      <c r="G862" s="4"/>
      <c r="H862" s="4"/>
    </row>
    <row r="863" spans="3:8" ht="12.75">
      <c r="C863" s="1"/>
      <c r="D863" s="4"/>
      <c r="E863" s="4"/>
      <c r="F863" s="4"/>
      <c r="G863" s="4"/>
      <c r="H863" s="4"/>
    </row>
    <row r="864" spans="3:8" ht="12.75">
      <c r="C864" s="1"/>
      <c r="D864" s="4"/>
      <c r="E864" s="4"/>
      <c r="F864" s="4"/>
      <c r="G864" s="4"/>
      <c r="H864" s="4"/>
    </row>
    <row r="865" spans="3:8" ht="12.75">
      <c r="C865" s="1"/>
      <c r="D865" s="4"/>
      <c r="E865" s="4"/>
      <c r="F865" s="4"/>
      <c r="G865" s="4"/>
      <c r="H865" s="4"/>
    </row>
    <row r="866" spans="3:8" ht="12.75">
      <c r="C866" s="1"/>
      <c r="D866" s="4"/>
      <c r="E866" s="4"/>
      <c r="F866" s="4"/>
      <c r="G866" s="4"/>
      <c r="H866" s="4"/>
    </row>
    <row r="867" spans="3:8" ht="12.75">
      <c r="C867" s="1"/>
      <c r="D867" s="4"/>
      <c r="E867" s="4"/>
      <c r="F867" s="4"/>
      <c r="G867" s="4"/>
      <c r="H867" s="4"/>
    </row>
    <row r="868" spans="3:8" ht="12.75">
      <c r="C868" s="1"/>
      <c r="D868" s="4"/>
      <c r="E868" s="4"/>
      <c r="F868" s="4"/>
      <c r="G868" s="4"/>
      <c r="H868" s="4"/>
    </row>
    <row r="869" spans="3:8" ht="12.75">
      <c r="C869" s="1"/>
      <c r="D869" s="4"/>
      <c r="E869" s="4"/>
      <c r="F869" s="4"/>
      <c r="G869" s="4"/>
      <c r="H869" s="4"/>
    </row>
    <row r="870" spans="3:8" ht="12.75">
      <c r="C870" s="1"/>
      <c r="D870" s="4"/>
      <c r="E870" s="4"/>
      <c r="F870" s="4"/>
      <c r="G870" s="4"/>
      <c r="H870" s="4"/>
    </row>
    <row r="871" spans="3:8" ht="12.75">
      <c r="C871" s="1"/>
      <c r="D871" s="4"/>
      <c r="E871" s="4"/>
      <c r="F871" s="4"/>
      <c r="G871" s="4"/>
      <c r="H871" s="4"/>
    </row>
    <row r="872" spans="3:8" ht="12.75">
      <c r="C872" s="1"/>
      <c r="D872" s="4"/>
      <c r="E872" s="4"/>
      <c r="F872" s="4"/>
      <c r="G872" s="4"/>
      <c r="H872" s="4"/>
    </row>
    <row r="873" spans="3:8" ht="12.75">
      <c r="C873" s="1"/>
      <c r="D873" s="4"/>
      <c r="E873" s="4"/>
      <c r="F873" s="4"/>
      <c r="G873" s="4"/>
      <c r="H873" s="4"/>
    </row>
    <row r="874" spans="3:8" ht="12.75">
      <c r="C874" s="1"/>
      <c r="D874" s="4"/>
      <c r="E874" s="4"/>
      <c r="F874" s="4"/>
      <c r="G874" s="4"/>
      <c r="H874" s="4"/>
    </row>
    <row r="875" spans="3:8" ht="12.75">
      <c r="C875" s="1"/>
      <c r="D875" s="4"/>
      <c r="E875" s="4"/>
      <c r="F875" s="4"/>
      <c r="G875" s="4"/>
      <c r="H875" s="4"/>
    </row>
    <row r="876" spans="3:8" ht="12.75">
      <c r="C876" s="1"/>
      <c r="D876" s="4"/>
      <c r="E876" s="4"/>
      <c r="F876" s="4"/>
      <c r="G876" s="4"/>
      <c r="H876" s="4"/>
    </row>
    <row r="877" spans="3:8" ht="12.75">
      <c r="C877" s="1"/>
      <c r="D877" s="4"/>
      <c r="E877" s="4"/>
      <c r="F877" s="4"/>
      <c r="G877" s="4"/>
      <c r="H877" s="4"/>
    </row>
    <row r="878" spans="3:8" ht="12.75">
      <c r="C878" s="1"/>
      <c r="D878" s="4"/>
      <c r="E878" s="4"/>
      <c r="F878" s="4"/>
      <c r="G878" s="4"/>
      <c r="H878" s="4"/>
    </row>
    <row r="879" spans="3:8" ht="12.75">
      <c r="C879" s="1"/>
      <c r="D879" s="4"/>
      <c r="E879" s="4"/>
      <c r="F879" s="4"/>
      <c r="G879" s="4"/>
      <c r="H879" s="4"/>
    </row>
    <row r="880" spans="3:8" ht="12.75">
      <c r="C880" s="1"/>
      <c r="D880" s="4"/>
      <c r="E880" s="4"/>
      <c r="F880" s="4"/>
      <c r="G880" s="4"/>
      <c r="H880" s="4"/>
    </row>
    <row r="881" spans="3:8" ht="12.75">
      <c r="C881" s="1"/>
      <c r="D881" s="4"/>
      <c r="E881" s="4"/>
      <c r="F881" s="4"/>
      <c r="G881" s="4"/>
      <c r="H881" s="4"/>
    </row>
    <row r="882" spans="3:8" ht="12.75">
      <c r="C882" s="1"/>
      <c r="D882" s="4"/>
      <c r="E882" s="4"/>
      <c r="F882" s="4"/>
      <c r="G882" s="4"/>
      <c r="H882" s="4"/>
    </row>
    <row r="883" spans="3:8" ht="12.75">
      <c r="C883" s="1"/>
      <c r="D883" s="4"/>
      <c r="E883" s="4"/>
      <c r="F883" s="4"/>
      <c r="G883" s="4"/>
      <c r="H883" s="4"/>
    </row>
    <row r="884" spans="3:8" ht="12.75">
      <c r="C884" s="1"/>
      <c r="D884" s="4"/>
      <c r="E884" s="4"/>
      <c r="F884" s="4"/>
      <c r="G884" s="4"/>
      <c r="H884" s="4"/>
    </row>
    <row r="885" spans="3:8" ht="12.75">
      <c r="C885" s="1"/>
      <c r="D885" s="4"/>
      <c r="E885" s="4"/>
      <c r="F885" s="4"/>
      <c r="G885" s="4"/>
      <c r="H885" s="4"/>
    </row>
    <row r="886" spans="3:8" ht="12.75">
      <c r="C886" s="1"/>
      <c r="D886" s="4"/>
      <c r="E886" s="4"/>
      <c r="F886" s="4"/>
      <c r="G886" s="4"/>
      <c r="H886" s="4"/>
    </row>
    <row r="887" spans="3:8" ht="12.75">
      <c r="C887" s="1"/>
      <c r="D887" s="4"/>
      <c r="E887" s="4"/>
      <c r="F887" s="4"/>
      <c r="G887" s="4"/>
      <c r="H887" s="4"/>
    </row>
    <row r="888" spans="3:8" ht="12.75">
      <c r="C888" s="1"/>
      <c r="D888" s="4"/>
      <c r="E888" s="4"/>
      <c r="F888" s="4"/>
      <c r="G888" s="4"/>
      <c r="H888" s="4"/>
    </row>
    <row r="889" spans="3:8" ht="12.75">
      <c r="C889" s="1"/>
      <c r="D889" s="4"/>
      <c r="E889" s="4"/>
      <c r="F889" s="4"/>
      <c r="G889" s="4"/>
      <c r="H889" s="4"/>
    </row>
    <row r="890" spans="3:8" ht="12.75">
      <c r="C890" s="1"/>
      <c r="D890" s="4"/>
      <c r="E890" s="4"/>
      <c r="F890" s="4"/>
      <c r="G890" s="4"/>
      <c r="H890" s="4"/>
    </row>
    <row r="891" spans="3:8" ht="12.75">
      <c r="C891" s="1"/>
      <c r="D891" s="4"/>
      <c r="E891" s="4"/>
      <c r="F891" s="4"/>
      <c r="G891" s="4"/>
      <c r="H891" s="4"/>
    </row>
    <row r="892" spans="3:8" ht="12.75">
      <c r="C892" s="1"/>
      <c r="D892" s="4"/>
      <c r="E892" s="4"/>
      <c r="F892" s="4"/>
      <c r="G892" s="4"/>
      <c r="H892" s="4"/>
    </row>
    <row r="893" spans="3:8" ht="12.75">
      <c r="C893" s="1"/>
      <c r="D893" s="4"/>
      <c r="E893" s="4"/>
      <c r="F893" s="4"/>
      <c r="G893" s="4"/>
      <c r="H893" s="4"/>
    </row>
    <row r="894" spans="3:8" ht="12.75">
      <c r="C894" s="1"/>
      <c r="D894" s="4"/>
      <c r="E894" s="4"/>
      <c r="F894" s="4"/>
      <c r="G894" s="4"/>
      <c r="H894" s="4"/>
    </row>
    <row r="895" spans="3:8" ht="12.75">
      <c r="C895" s="1"/>
      <c r="D895" s="4"/>
      <c r="E895" s="4"/>
      <c r="F895" s="4"/>
      <c r="G895" s="4"/>
      <c r="H895" s="4"/>
    </row>
    <row r="896" spans="3:8" ht="12.75">
      <c r="C896" s="1"/>
      <c r="D896" s="4"/>
      <c r="E896" s="4"/>
      <c r="F896" s="4"/>
      <c r="G896" s="4"/>
      <c r="H896" s="4"/>
    </row>
    <row r="897" spans="3:8" ht="12.75">
      <c r="C897" s="1"/>
      <c r="D897" s="4"/>
      <c r="E897" s="4"/>
      <c r="F897" s="4"/>
      <c r="G897" s="4"/>
      <c r="H897" s="4"/>
    </row>
    <row r="898" spans="3:8" ht="12.75">
      <c r="C898" s="1"/>
      <c r="D898" s="4"/>
      <c r="E898" s="4"/>
      <c r="F898" s="4"/>
      <c r="G898" s="4"/>
      <c r="H898" s="4"/>
    </row>
    <row r="899" spans="3:8" ht="12.75">
      <c r="C899" s="1"/>
      <c r="D899" s="4"/>
      <c r="E899" s="4"/>
      <c r="F899" s="4"/>
      <c r="G899" s="4"/>
      <c r="H899" s="4"/>
    </row>
    <row r="900" spans="3:8" ht="12.75">
      <c r="C900" s="1"/>
      <c r="D900" s="4"/>
      <c r="E900" s="4"/>
      <c r="F900" s="4"/>
      <c r="G900" s="4"/>
      <c r="H900" s="4"/>
    </row>
    <row r="901" spans="3:8" ht="12.75">
      <c r="C901" s="1"/>
      <c r="D901" s="4"/>
      <c r="E901" s="4"/>
      <c r="F901" s="4"/>
      <c r="G901" s="4"/>
      <c r="H901" s="4"/>
    </row>
    <row r="902" spans="3:8" ht="12.75">
      <c r="C902" s="1"/>
      <c r="D902" s="4"/>
      <c r="E902" s="4"/>
      <c r="F902" s="4"/>
      <c r="G902" s="4"/>
      <c r="H902" s="4"/>
    </row>
    <row r="903" spans="3:8" ht="12.75">
      <c r="C903" s="1"/>
      <c r="D903" s="4"/>
      <c r="E903" s="4"/>
      <c r="F903" s="4"/>
      <c r="G903" s="4"/>
      <c r="H903" s="4"/>
    </row>
    <row r="904" spans="3:8" ht="12.75">
      <c r="C904" s="1"/>
      <c r="D904" s="4"/>
      <c r="E904" s="4"/>
      <c r="F904" s="4"/>
      <c r="G904" s="4"/>
      <c r="H904" s="4"/>
    </row>
    <row r="905" spans="3:8" ht="12.75">
      <c r="C905" s="1"/>
      <c r="D905" s="4"/>
      <c r="E905" s="4"/>
      <c r="F905" s="4"/>
      <c r="G905" s="4"/>
      <c r="H905" s="4"/>
    </row>
    <row r="906" spans="3:8" ht="12.75">
      <c r="C906" s="1"/>
      <c r="D906" s="4"/>
      <c r="E906" s="4"/>
      <c r="F906" s="4"/>
      <c r="G906" s="4"/>
      <c r="H906" s="4"/>
    </row>
    <row r="907" spans="3:8" ht="12.75">
      <c r="C907" s="1"/>
      <c r="D907" s="4"/>
      <c r="E907" s="4"/>
      <c r="F907" s="4"/>
      <c r="G907" s="4"/>
      <c r="H907" s="4"/>
    </row>
    <row r="908" spans="3:8" ht="12.75">
      <c r="C908" s="1"/>
      <c r="D908" s="4"/>
      <c r="E908" s="4"/>
      <c r="F908" s="4"/>
      <c r="G908" s="4"/>
      <c r="H908" s="4"/>
    </row>
    <row r="909" spans="3:8" ht="12.75">
      <c r="C909" s="1"/>
      <c r="D909" s="4"/>
      <c r="E909" s="4"/>
      <c r="F909" s="4"/>
      <c r="G909" s="4"/>
      <c r="H909" s="4"/>
    </row>
    <row r="910" spans="3:8" ht="12.75">
      <c r="C910" s="1"/>
      <c r="D910" s="4"/>
      <c r="E910" s="4"/>
      <c r="F910" s="4"/>
      <c r="G910" s="4"/>
      <c r="H910" s="4"/>
    </row>
    <row r="911" spans="3:8" ht="12.75">
      <c r="C911" s="1"/>
      <c r="D911" s="4"/>
      <c r="E911" s="4"/>
      <c r="F911" s="4"/>
      <c r="G911" s="4"/>
      <c r="H911" s="4"/>
    </row>
    <row r="912" spans="3:8" ht="12.75">
      <c r="C912" s="1"/>
      <c r="D912" s="4"/>
      <c r="E912" s="4"/>
      <c r="F912" s="4"/>
      <c r="G912" s="4"/>
      <c r="H912" s="4"/>
    </row>
    <row r="913" spans="3:8" ht="12.75">
      <c r="C913" s="1"/>
      <c r="D913" s="4"/>
      <c r="E913" s="4"/>
      <c r="F913" s="4"/>
      <c r="G913" s="4"/>
      <c r="H913" s="4"/>
    </row>
    <row r="914" spans="3:8" ht="12.75">
      <c r="C914" s="1"/>
      <c r="D914" s="4"/>
      <c r="E914" s="4"/>
      <c r="F914" s="4"/>
      <c r="G914" s="4"/>
      <c r="H914" s="4"/>
    </row>
    <row r="915" spans="3:8" ht="12.75">
      <c r="C915" s="1"/>
      <c r="D915" s="4"/>
      <c r="E915" s="4"/>
      <c r="F915" s="4"/>
      <c r="G915" s="4"/>
      <c r="H915" s="4"/>
    </row>
    <row r="916" spans="3:8" ht="12.75">
      <c r="C916" s="1"/>
      <c r="D916" s="4"/>
      <c r="E916" s="4"/>
      <c r="F916" s="4"/>
      <c r="G916" s="4"/>
      <c r="H916" s="4"/>
    </row>
    <row r="917" spans="3:8" ht="12.75">
      <c r="C917" s="1"/>
      <c r="D917" s="4"/>
      <c r="E917" s="4"/>
      <c r="F917" s="4"/>
      <c r="G917" s="4"/>
      <c r="H917" s="4"/>
    </row>
    <row r="918" spans="3:8" ht="12.75">
      <c r="C918" s="1"/>
      <c r="D918" s="4"/>
      <c r="E918" s="4"/>
      <c r="F918" s="4"/>
      <c r="G918" s="4"/>
      <c r="H918" s="4"/>
    </row>
    <row r="919" spans="3:8" ht="12.75">
      <c r="C919" s="1"/>
      <c r="D919" s="4"/>
      <c r="E919" s="4"/>
      <c r="F919" s="4"/>
      <c r="G919" s="4"/>
      <c r="H919" s="4"/>
    </row>
    <row r="920" spans="3:8" ht="12.75">
      <c r="C920" s="1"/>
      <c r="D920" s="4"/>
      <c r="E920" s="4"/>
      <c r="F920" s="4"/>
      <c r="G920" s="4"/>
      <c r="H920" s="4"/>
    </row>
    <row r="921" spans="3:8" ht="12.75">
      <c r="C921" s="1"/>
      <c r="D921" s="4"/>
      <c r="E921" s="4"/>
      <c r="F921" s="4"/>
      <c r="G921" s="4"/>
      <c r="H921" s="4"/>
    </row>
    <row r="922" spans="3:8" ht="12.75">
      <c r="C922" s="1"/>
      <c r="D922" s="4"/>
      <c r="E922" s="4"/>
      <c r="F922" s="4"/>
      <c r="G922" s="4"/>
      <c r="H922" s="4"/>
    </row>
    <row r="923" spans="3:8" ht="12.75">
      <c r="C923" s="1"/>
      <c r="D923" s="4"/>
      <c r="E923" s="4"/>
      <c r="F923" s="4"/>
      <c r="G923" s="4"/>
      <c r="H923" s="4"/>
    </row>
    <row r="924" spans="3:8" ht="12.75">
      <c r="C924" s="1"/>
      <c r="D924" s="4"/>
      <c r="E924" s="4"/>
      <c r="F924" s="4"/>
      <c r="G924" s="4"/>
      <c r="H924" s="4"/>
    </row>
    <row r="925" spans="3:8" ht="12.75">
      <c r="C925" s="1"/>
      <c r="D925" s="4"/>
      <c r="E925" s="4"/>
      <c r="F925" s="4"/>
      <c r="G925" s="4"/>
      <c r="H925" s="4"/>
    </row>
    <row r="926" spans="3:8" ht="12.75">
      <c r="C926" s="1"/>
      <c r="D926" s="4"/>
      <c r="E926" s="4"/>
      <c r="F926" s="4"/>
      <c r="G926" s="4"/>
      <c r="H926" s="4"/>
    </row>
    <row r="927" spans="3:8" ht="12.75">
      <c r="C927" s="1"/>
      <c r="D927" s="4"/>
      <c r="E927" s="4"/>
      <c r="F927" s="4"/>
      <c r="G927" s="4"/>
      <c r="H927" s="4"/>
    </row>
    <row r="928" spans="3:8" ht="12.75">
      <c r="C928" s="1"/>
      <c r="D928" s="4"/>
      <c r="E928" s="4"/>
      <c r="F928" s="4"/>
      <c r="G928" s="4"/>
      <c r="H928" s="4"/>
    </row>
    <row r="929" spans="3:8" ht="12.75">
      <c r="C929" s="1"/>
      <c r="D929" s="4"/>
      <c r="E929" s="4"/>
      <c r="F929" s="4"/>
      <c r="G929" s="4"/>
      <c r="H929" s="4"/>
    </row>
    <row r="930" spans="3:8" ht="12.75">
      <c r="C930" s="1"/>
      <c r="D930" s="4"/>
      <c r="E930" s="4"/>
      <c r="F930" s="4"/>
      <c r="G930" s="4"/>
      <c r="H930" s="4"/>
    </row>
    <row r="931" spans="3:8" ht="12.75">
      <c r="C931" s="1"/>
      <c r="D931" s="4"/>
      <c r="E931" s="4"/>
      <c r="F931" s="4"/>
      <c r="G931" s="4"/>
      <c r="H931" s="4"/>
    </row>
    <row r="932" spans="3:8" ht="12.75">
      <c r="C932" s="1"/>
      <c r="D932" s="4"/>
      <c r="E932" s="4"/>
      <c r="F932" s="4"/>
      <c r="G932" s="4"/>
      <c r="H932" s="4"/>
    </row>
    <row r="933" spans="3:8" ht="12.75">
      <c r="C933" s="1"/>
      <c r="D933" s="4"/>
      <c r="E933" s="4"/>
      <c r="F933" s="4"/>
      <c r="G933" s="4"/>
      <c r="H933" s="4"/>
    </row>
    <row r="934" spans="3:8" ht="12.75">
      <c r="C934" s="1"/>
      <c r="D934" s="4"/>
      <c r="E934" s="4"/>
      <c r="F934" s="4"/>
      <c r="G934" s="4"/>
      <c r="H934" s="4"/>
    </row>
    <row r="935" spans="3:8" ht="12.75">
      <c r="C935" s="1"/>
      <c r="D935" s="4"/>
      <c r="E935" s="4"/>
      <c r="F935" s="4"/>
      <c r="G935" s="4"/>
      <c r="H935" s="4"/>
    </row>
    <row r="936" spans="3:8" ht="12.75">
      <c r="C936" s="1"/>
      <c r="D936" s="4"/>
      <c r="E936" s="4"/>
      <c r="F936" s="4"/>
      <c r="G936" s="4"/>
      <c r="H936" s="4"/>
    </row>
    <row r="937" spans="3:8" ht="12.75">
      <c r="C937" s="1"/>
      <c r="D937" s="4"/>
      <c r="E937" s="4"/>
      <c r="F937" s="4"/>
      <c r="G937" s="4"/>
      <c r="H937" s="4"/>
    </row>
    <row r="938" spans="3:8" ht="12.75">
      <c r="C938" s="1"/>
      <c r="D938" s="4"/>
      <c r="E938" s="4"/>
      <c r="F938" s="4"/>
      <c r="G938" s="4"/>
      <c r="H938" s="4"/>
    </row>
    <row r="939" spans="3:8" ht="12.75">
      <c r="C939" s="1"/>
      <c r="D939" s="4"/>
      <c r="E939" s="4"/>
      <c r="F939" s="4"/>
      <c r="G939" s="4"/>
      <c r="H939" s="4"/>
    </row>
    <row r="940" spans="3:8" ht="12.75">
      <c r="C940" s="1"/>
      <c r="D940" s="4"/>
      <c r="E940" s="4"/>
      <c r="F940" s="4"/>
      <c r="G940" s="4"/>
      <c r="H940" s="4"/>
    </row>
    <row r="941" spans="3:8" ht="12.75">
      <c r="C941" s="1"/>
      <c r="D941" s="4"/>
      <c r="E941" s="4"/>
      <c r="F941" s="4"/>
      <c r="G941" s="4"/>
      <c r="H941" s="4"/>
    </row>
    <row r="942" spans="3:8" ht="12.75">
      <c r="C942" s="1"/>
      <c r="D942" s="4"/>
      <c r="E942" s="4"/>
      <c r="F942" s="4"/>
      <c r="G942" s="4"/>
      <c r="H942" s="4"/>
    </row>
    <row r="943" spans="3:8" ht="12.75">
      <c r="C943" s="1"/>
      <c r="D943" s="4"/>
      <c r="E943" s="4"/>
      <c r="F943" s="4"/>
      <c r="G943" s="4"/>
      <c r="H943" s="4"/>
    </row>
    <row r="944" spans="3:8" ht="12.75">
      <c r="C944" s="1"/>
      <c r="D944" s="4"/>
      <c r="E944" s="4"/>
      <c r="F944" s="4"/>
      <c r="G944" s="4"/>
      <c r="H944" s="4"/>
    </row>
    <row r="945" spans="3:8" ht="12.75">
      <c r="C945" s="1"/>
      <c r="D945" s="4"/>
      <c r="E945" s="4"/>
      <c r="F945" s="4"/>
      <c r="G945" s="4"/>
      <c r="H945" s="4"/>
    </row>
    <row r="946" spans="3:8" ht="12.75">
      <c r="C946" s="1"/>
      <c r="D946" s="4"/>
      <c r="E946" s="4"/>
      <c r="F946" s="4"/>
      <c r="G946" s="4"/>
      <c r="H946" s="4"/>
    </row>
    <row r="947" spans="3:8" ht="12.75">
      <c r="C947" s="1"/>
      <c r="D947" s="4"/>
      <c r="E947" s="4"/>
      <c r="F947" s="4"/>
      <c r="G947" s="4"/>
      <c r="H947" s="4"/>
    </row>
    <row r="948" spans="3:8" ht="12.75">
      <c r="C948" s="1"/>
      <c r="D948" s="4"/>
      <c r="E948" s="4"/>
      <c r="F948" s="4"/>
      <c r="G948" s="4"/>
      <c r="H948" s="4"/>
    </row>
    <row r="949" spans="3:8" ht="12.75">
      <c r="C949" s="1"/>
      <c r="D949" s="4"/>
      <c r="E949" s="4"/>
      <c r="F949" s="4"/>
      <c r="G949" s="4"/>
      <c r="H949" s="4"/>
    </row>
    <row r="950" spans="3:8" ht="12.75">
      <c r="C950" s="1"/>
      <c r="D950" s="4"/>
      <c r="E950" s="4"/>
      <c r="F950" s="4"/>
      <c r="G950" s="4"/>
      <c r="H950" s="4"/>
    </row>
    <row r="951" spans="3:8" ht="12.75">
      <c r="C951" s="1"/>
      <c r="D951" s="4"/>
      <c r="E951" s="4"/>
      <c r="F951" s="4"/>
      <c r="G951" s="4"/>
      <c r="H951" s="4"/>
    </row>
    <row r="952" spans="3:8" ht="12.75">
      <c r="C952" s="1"/>
      <c r="D952" s="4"/>
      <c r="E952" s="4"/>
      <c r="F952" s="4"/>
      <c r="G952" s="4"/>
      <c r="H952" s="4"/>
    </row>
    <row r="953" spans="3:8" ht="12.75">
      <c r="C953" s="1"/>
      <c r="D953" s="4"/>
      <c r="E953" s="4"/>
      <c r="F953" s="4"/>
      <c r="G953" s="4"/>
      <c r="H953" s="4"/>
    </row>
    <row r="954" spans="3:8" ht="12.75">
      <c r="C954" s="1"/>
      <c r="D954" s="4"/>
      <c r="E954" s="4"/>
      <c r="F954" s="4"/>
      <c r="G954" s="4"/>
      <c r="H954" s="4"/>
    </row>
    <row r="955" spans="3:8" ht="12.75">
      <c r="C955" s="1"/>
      <c r="D955" s="4"/>
      <c r="E955" s="4"/>
      <c r="F955" s="4"/>
      <c r="G955" s="4"/>
      <c r="H955" s="4"/>
    </row>
    <row r="956" spans="3:8" ht="12.75">
      <c r="C956" s="1"/>
      <c r="D956" s="4"/>
      <c r="E956" s="4"/>
      <c r="F956" s="4"/>
      <c r="G956" s="4"/>
      <c r="H956" s="4"/>
    </row>
    <row r="957" spans="3:8" ht="12.75">
      <c r="C957" s="1"/>
      <c r="D957" s="4"/>
      <c r="E957" s="4"/>
      <c r="F957" s="4"/>
      <c r="G957" s="4"/>
      <c r="H957" s="4"/>
    </row>
    <row r="958" spans="3:8" ht="12.75">
      <c r="C958" s="1"/>
      <c r="D958" s="4"/>
      <c r="E958" s="4"/>
      <c r="F958" s="4"/>
      <c r="G958" s="4"/>
      <c r="H958" s="4"/>
    </row>
    <row r="959" spans="3:8" ht="12.75">
      <c r="C959" s="1"/>
      <c r="D959" s="4"/>
      <c r="E959" s="4"/>
      <c r="F959" s="4"/>
      <c r="G959" s="4"/>
      <c r="H959" s="4"/>
    </row>
    <row r="960" spans="3:8" ht="12.75">
      <c r="C960" s="1"/>
      <c r="D960" s="4"/>
      <c r="E960" s="4"/>
      <c r="F960" s="4"/>
      <c r="G960" s="4"/>
      <c r="H960" s="4"/>
    </row>
    <row r="961" spans="3:8" ht="12.75">
      <c r="C961" s="1"/>
      <c r="D961" s="4"/>
      <c r="E961" s="4"/>
      <c r="F961" s="4"/>
      <c r="G961" s="4"/>
      <c r="H961" s="4"/>
    </row>
    <row r="962" spans="3:8" ht="12.75">
      <c r="C962" s="1"/>
      <c r="D962" s="4"/>
      <c r="E962" s="4"/>
      <c r="F962" s="4"/>
      <c r="G962" s="4"/>
      <c r="H962" s="4"/>
    </row>
    <row r="963" spans="3:8" ht="12.75">
      <c r="C963" s="1"/>
      <c r="D963" s="4"/>
      <c r="E963" s="4"/>
      <c r="F963" s="4"/>
      <c r="G963" s="4"/>
      <c r="H963" s="4"/>
    </row>
    <row r="964" spans="3:8" ht="12.75">
      <c r="C964" s="1"/>
      <c r="D964" s="4"/>
      <c r="E964" s="4"/>
      <c r="F964" s="4"/>
      <c r="G964" s="4"/>
      <c r="H964" s="4"/>
    </row>
    <row r="965" spans="3:8" ht="12.75">
      <c r="C965" s="1"/>
      <c r="D965" s="4"/>
      <c r="E965" s="4"/>
      <c r="F965" s="4"/>
      <c r="G965" s="4"/>
      <c r="H965" s="4"/>
    </row>
    <row r="966" spans="3:8" ht="12.75">
      <c r="C966" s="1"/>
      <c r="D966" s="4"/>
      <c r="E966" s="4"/>
      <c r="F966" s="4"/>
      <c r="G966" s="4"/>
      <c r="H966" s="4"/>
    </row>
    <row r="967" spans="3:8" ht="12.75">
      <c r="C967" s="1"/>
      <c r="D967" s="4"/>
      <c r="E967" s="4"/>
      <c r="F967" s="4"/>
      <c r="G967" s="4"/>
      <c r="H967" s="4"/>
    </row>
    <row r="968" spans="3:8" ht="12.75">
      <c r="C968" s="1"/>
      <c r="D968" s="4"/>
      <c r="E968" s="4"/>
      <c r="F968" s="4"/>
      <c r="G968" s="4"/>
      <c r="H968" s="4"/>
    </row>
    <row r="969" spans="3:8" ht="12.75">
      <c r="C969" s="1"/>
      <c r="D969" s="4"/>
      <c r="E969" s="4"/>
      <c r="F969" s="4"/>
      <c r="G969" s="4"/>
      <c r="H969" s="4"/>
    </row>
    <row r="970" spans="3:8" ht="12.75">
      <c r="C970" s="1"/>
      <c r="D970" s="4"/>
      <c r="E970" s="4"/>
      <c r="F970" s="4"/>
      <c r="G970" s="4"/>
      <c r="H970" s="4"/>
    </row>
    <row r="971" spans="3:8" ht="12.75">
      <c r="C971" s="1"/>
      <c r="D971" s="4"/>
      <c r="E971" s="4"/>
      <c r="F971" s="4"/>
      <c r="G971" s="4"/>
      <c r="H971" s="4"/>
    </row>
    <row r="972" spans="3:8" ht="12.75">
      <c r="C972" s="1"/>
      <c r="D972" s="4"/>
      <c r="E972" s="4"/>
      <c r="F972" s="4"/>
      <c r="G972" s="4"/>
      <c r="H972" s="4"/>
    </row>
    <row r="973" spans="3:8" ht="12.75">
      <c r="C973" s="1"/>
      <c r="D973" s="4"/>
      <c r="E973" s="4"/>
      <c r="F973" s="4"/>
      <c r="G973" s="4"/>
      <c r="H973" s="4"/>
    </row>
    <row r="974" spans="3:8" ht="12.75">
      <c r="C974" s="1"/>
      <c r="D974" s="4"/>
      <c r="E974" s="4"/>
      <c r="F974" s="4"/>
      <c r="G974" s="4"/>
      <c r="H974" s="4"/>
    </row>
    <row r="975" spans="3:8" ht="12.75">
      <c r="C975" s="1"/>
      <c r="D975" s="4"/>
      <c r="E975" s="4"/>
      <c r="F975" s="4"/>
      <c r="G975" s="4"/>
      <c r="H975" s="4"/>
    </row>
    <row r="976" spans="3:8" ht="12.75">
      <c r="C976" s="1"/>
      <c r="D976" s="4"/>
      <c r="E976" s="4"/>
      <c r="F976" s="4"/>
      <c r="G976" s="4"/>
      <c r="H976" s="4"/>
    </row>
    <row r="977" spans="3:8" ht="12.75">
      <c r="C977" s="1"/>
      <c r="D977" s="4"/>
      <c r="E977" s="4"/>
      <c r="F977" s="4"/>
      <c r="G977" s="4"/>
      <c r="H977" s="4"/>
    </row>
    <row r="978" spans="3:8" ht="12.75">
      <c r="C978" s="1"/>
      <c r="D978" s="4"/>
      <c r="E978" s="4"/>
      <c r="F978" s="4"/>
      <c r="G978" s="4"/>
      <c r="H978" s="4"/>
    </row>
    <row r="979" spans="3:8" ht="12.75">
      <c r="C979" s="1"/>
      <c r="D979" s="4"/>
      <c r="E979" s="4"/>
      <c r="F979" s="4"/>
      <c r="G979" s="4"/>
      <c r="H979" s="4"/>
    </row>
    <row r="980" spans="3:8" ht="12.75">
      <c r="C980" s="1"/>
      <c r="D980" s="4"/>
      <c r="E980" s="4"/>
      <c r="F980" s="4"/>
      <c r="G980" s="4"/>
      <c r="H980" s="4"/>
    </row>
    <row r="981" spans="3:8" ht="12.75">
      <c r="C981" s="1"/>
      <c r="D981" s="4"/>
      <c r="E981" s="4"/>
      <c r="F981" s="4"/>
      <c r="G981" s="4"/>
      <c r="H981" s="4"/>
    </row>
    <row r="982" spans="3:8" ht="12.75">
      <c r="C982" s="1"/>
      <c r="D982" s="4"/>
      <c r="E982" s="4"/>
      <c r="F982" s="4"/>
      <c r="G982" s="4"/>
      <c r="H982" s="4"/>
    </row>
    <row r="983" spans="3:8" ht="12.75">
      <c r="C983" s="1"/>
      <c r="D983" s="4"/>
      <c r="E983" s="4"/>
      <c r="F983" s="4"/>
      <c r="G983" s="4"/>
      <c r="H983" s="4"/>
    </row>
    <row r="984" spans="3:8" ht="12.75">
      <c r="C984" s="1"/>
      <c r="D984" s="4"/>
      <c r="E984" s="4"/>
      <c r="F984" s="4"/>
      <c r="G984" s="4"/>
      <c r="H984" s="4"/>
    </row>
    <row r="985" spans="3:8" ht="12.75">
      <c r="C985" s="1"/>
      <c r="D985" s="4"/>
      <c r="E985" s="4"/>
      <c r="F985" s="4"/>
      <c r="G985" s="4"/>
      <c r="H985" s="4"/>
    </row>
    <row r="986" spans="3:8" ht="12.75">
      <c r="C986" s="1"/>
      <c r="D986" s="4"/>
      <c r="E986" s="4"/>
      <c r="F986" s="4"/>
      <c r="G986" s="4"/>
      <c r="H986" s="4"/>
    </row>
    <row r="987" spans="3:8" ht="12.75">
      <c r="C987" s="1"/>
      <c r="D987" s="4"/>
      <c r="E987" s="4"/>
      <c r="F987" s="4"/>
      <c r="G987" s="4"/>
      <c r="H987" s="4"/>
    </row>
    <row r="988" spans="3:8" ht="12.75">
      <c r="C988" s="1"/>
      <c r="D988" s="4"/>
      <c r="E988" s="4"/>
      <c r="F988" s="4"/>
      <c r="G988" s="4"/>
      <c r="H988" s="4"/>
    </row>
    <row r="989" spans="3:8" ht="12.75">
      <c r="C989" s="1"/>
      <c r="D989" s="4"/>
      <c r="E989" s="4"/>
      <c r="F989" s="4"/>
      <c r="G989" s="4"/>
      <c r="H989" s="4"/>
    </row>
    <row r="990" spans="3:8" ht="12.75">
      <c r="C990" s="1"/>
      <c r="D990" s="4"/>
      <c r="E990" s="4"/>
      <c r="F990" s="4"/>
      <c r="G990" s="4"/>
      <c r="H990" s="4"/>
    </row>
    <row r="991" spans="3:8" ht="12.75">
      <c r="C991" s="1"/>
      <c r="D991" s="4"/>
      <c r="E991" s="4"/>
      <c r="F991" s="4"/>
      <c r="G991" s="4"/>
      <c r="H991" s="4"/>
    </row>
    <row r="992" spans="3:8" ht="12.75">
      <c r="C992" s="1"/>
      <c r="D992" s="4"/>
      <c r="E992" s="4"/>
      <c r="F992" s="4"/>
      <c r="G992" s="4"/>
      <c r="H992" s="4"/>
    </row>
    <row r="993" spans="3:8" ht="12.75">
      <c r="C993" s="1"/>
      <c r="D993" s="4"/>
      <c r="E993" s="4"/>
      <c r="F993" s="4"/>
      <c r="G993" s="4"/>
      <c r="H993" s="4"/>
    </row>
    <row r="994" spans="3:8" ht="12.75">
      <c r="C994" s="1"/>
      <c r="D994" s="4"/>
      <c r="E994" s="4"/>
      <c r="F994" s="4"/>
      <c r="G994" s="4"/>
      <c r="H994" s="4"/>
    </row>
    <row r="995" spans="3:8" ht="12.75">
      <c r="C995" s="1"/>
      <c r="D995" s="4"/>
      <c r="E995" s="4"/>
      <c r="F995" s="4"/>
      <c r="G995" s="4"/>
      <c r="H995" s="4"/>
    </row>
    <row r="996" spans="3:8" ht="12.75">
      <c r="C996" s="1"/>
      <c r="D996" s="4"/>
      <c r="E996" s="4"/>
      <c r="F996" s="4"/>
      <c r="G996" s="4"/>
      <c r="H996" s="4"/>
    </row>
    <row r="997" spans="3:8" ht="12.75">
      <c r="C997" s="1"/>
      <c r="D997" s="4"/>
      <c r="E997" s="4"/>
      <c r="F997" s="4"/>
      <c r="G997" s="4"/>
      <c r="H997" s="4"/>
    </row>
    <row r="998" spans="3:8" ht="12.75">
      <c r="C998" s="1"/>
      <c r="D998" s="4"/>
      <c r="E998" s="4"/>
      <c r="F998" s="4"/>
      <c r="G998" s="4"/>
      <c r="H998" s="4"/>
    </row>
    <row r="999" spans="3:8" ht="12.75">
      <c r="C999" s="1"/>
      <c r="D999" s="4"/>
      <c r="E999" s="4"/>
      <c r="F999" s="4"/>
      <c r="G999" s="4"/>
      <c r="H999" s="4"/>
    </row>
    <row r="1000" spans="3:8" ht="12.75">
      <c r="C1000" s="1"/>
      <c r="D1000" s="4"/>
      <c r="E1000" s="4"/>
      <c r="F1000" s="4"/>
      <c r="G1000" s="4"/>
      <c r="H1000" s="4"/>
    </row>
    <row r="1001" spans="3:8" ht="12.75">
      <c r="C1001" s="1"/>
      <c r="D1001" s="4"/>
      <c r="E1001" s="4"/>
      <c r="F1001" s="4"/>
      <c r="G1001" s="4"/>
      <c r="H1001" s="4"/>
    </row>
    <row r="1002" spans="3:8" ht="12.75">
      <c r="C1002" s="1"/>
      <c r="D1002" s="4"/>
      <c r="E1002" s="4"/>
      <c r="F1002" s="4"/>
      <c r="G1002" s="4"/>
      <c r="H1002" s="4"/>
    </row>
    <row r="1003" spans="3:8" ht="12.75">
      <c r="C1003" s="1"/>
      <c r="D1003" s="4"/>
      <c r="E1003" s="4"/>
      <c r="F1003" s="4"/>
      <c r="G1003" s="4"/>
      <c r="H1003" s="4"/>
    </row>
  </sheetData>
  <autoFilter ref="A2:AE51"/>
  <phoneticPr fontId="0" type="noConversion"/>
  <hyperlinks>
    <hyperlink ref="Q3" r:id="rId1"/>
    <hyperlink ref="Q4" r:id="rId2"/>
    <hyperlink ref="Q5" r:id="rId3"/>
    <hyperlink ref="Q6" r:id="rId4"/>
    <hyperlink ref="Q7" r:id="rId5"/>
    <hyperlink ref="Q8" r:id="rId6"/>
    <hyperlink ref="Q9" r:id="rId7"/>
    <hyperlink ref="Q10" r:id="rId8"/>
    <hyperlink ref="Q11" r:id="rId9"/>
    <hyperlink ref="Q12" r:id="rId10"/>
    <hyperlink ref="Q13" r:id="rId11"/>
    <hyperlink ref="Q14" r:id="rId12"/>
    <hyperlink ref="Q15" r:id="rId13"/>
    <hyperlink ref="Q16" r:id="rId14"/>
    <hyperlink ref="Q17" r:id="rId15"/>
    <hyperlink ref="Q18" r:id="rId16"/>
    <hyperlink ref="Q19" r:id="rId17"/>
    <hyperlink ref="Q20" r:id="rId18"/>
    <hyperlink ref="Q21" r:id="rId19"/>
    <hyperlink ref="Q22" r:id="rId20"/>
    <hyperlink ref="Q23" r:id="rId21"/>
    <hyperlink ref="Q24" r:id="rId22"/>
    <hyperlink ref="Q25" r:id="rId23"/>
    <hyperlink ref="Q26" r:id="rId24"/>
    <hyperlink ref="Q27" r:id="rId25"/>
    <hyperlink ref="Q28" r:id="rId26"/>
    <hyperlink ref="Q30" r:id="rId27"/>
    <hyperlink ref="Q31" r:id="rId28"/>
    <hyperlink ref="Q32" r:id="rId29"/>
    <hyperlink ref="Q33" r:id="rId30"/>
    <hyperlink ref="Q35" r:id="rId31"/>
    <hyperlink ref="Q36" r:id="rId32"/>
    <hyperlink ref="Q37" r:id="rId33"/>
    <hyperlink ref="Q38" r:id="rId34"/>
    <hyperlink ref="Q39" r:id="rId35"/>
    <hyperlink ref="Q40" r:id="rId36"/>
    <hyperlink ref="Q41" r:id="rId37"/>
    <hyperlink ref="Q42" r:id="rId38"/>
    <hyperlink ref="Q43" r:id="rId39"/>
    <hyperlink ref="Q44" r:id="rId40"/>
    <hyperlink ref="Q45" r:id="rId41"/>
    <hyperlink ref="Q46" r:id="rId42"/>
    <hyperlink ref="Q48" r:id="rId43"/>
    <hyperlink ref="Q49" r:id="rId44"/>
    <hyperlink ref="Q50" r:id="rId4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AA1000"/>
  <sheetViews>
    <sheetView workbookViewId="0"/>
  </sheetViews>
  <sheetFormatPr defaultColWidth="12.7109375" defaultRowHeight="15.75" customHeight="1"/>
  <cols>
    <col min="5" max="5" width="16" customWidth="1"/>
  </cols>
  <sheetData>
    <row r="1" spans="1:19" ht="15">
      <c r="A1" s="5" t="s">
        <v>4167</v>
      </c>
      <c r="B1" s="6" t="s">
        <v>4168</v>
      </c>
      <c r="C1" s="6" t="s">
        <v>4170</v>
      </c>
      <c r="D1" s="63" t="s">
        <v>3755</v>
      </c>
      <c r="E1" s="8" t="s">
        <v>3756</v>
      </c>
      <c r="F1" s="9" t="s">
        <v>3757</v>
      </c>
      <c r="G1" s="9" t="s">
        <v>3758</v>
      </c>
      <c r="H1" s="9" t="s">
        <v>3759</v>
      </c>
      <c r="I1" s="9" t="s">
        <v>3760</v>
      </c>
      <c r="J1" s="9" t="s">
        <v>3761</v>
      </c>
      <c r="K1" s="10" t="s">
        <v>3762</v>
      </c>
      <c r="L1" s="9" t="s">
        <v>3763</v>
      </c>
      <c r="M1" s="1" t="s">
        <v>3764</v>
      </c>
      <c r="N1" s="1" t="s">
        <v>3765</v>
      </c>
      <c r="O1" s="1" t="s">
        <v>3766</v>
      </c>
      <c r="P1" s="1" t="s">
        <v>3767</v>
      </c>
      <c r="Q1" s="1" t="s">
        <v>3768</v>
      </c>
      <c r="R1" s="1" t="s">
        <v>3769</v>
      </c>
      <c r="S1" s="1" t="s">
        <v>3768</v>
      </c>
    </row>
    <row r="2" spans="1:19" ht="12.75">
      <c r="A2" s="21" t="s">
        <v>5055</v>
      </c>
      <c r="B2" s="21" t="s">
        <v>3782</v>
      </c>
      <c r="C2" s="19" t="s">
        <v>3777</v>
      </c>
      <c r="D2" s="64">
        <f t="shared" ref="D2:D50" si="0">E2*O2</f>
        <v>6.8406140000000004</v>
      </c>
      <c r="E2" s="35">
        <v>2420</v>
      </c>
      <c r="F2" s="21" t="s">
        <v>3773</v>
      </c>
      <c r="G2" s="19" t="s">
        <v>3774</v>
      </c>
      <c r="H2" s="36">
        <v>9.99</v>
      </c>
      <c r="I2" s="19" t="s">
        <v>3775</v>
      </c>
      <c r="J2" s="23">
        <v>6</v>
      </c>
      <c r="K2" s="24">
        <f t="shared" ref="K2:K21" si="1">E2/J2</f>
        <v>403.33333333333331</v>
      </c>
      <c r="L2" s="19"/>
      <c r="M2" s="31" t="str">
        <f t="shared" ref="M2:M12" si="2">CONCATENATE("Amazon.com/dp/",A2)</f>
        <v>Amazon.com/dp/B07D83TJ9Q</v>
      </c>
      <c r="N2" s="37">
        <v>850477008388</v>
      </c>
      <c r="O2" s="38">
        <f t="array" ref="O2">INDEX(CBMs!C:C,MATCH(A2,CBMs!B:B,0))</f>
        <v>2.8267000000000001E-3</v>
      </c>
      <c r="P2" s="3">
        <f t="shared" ref="P2:P20" si="3">H2*0.1</f>
        <v>0.99900000000000011</v>
      </c>
      <c r="Q2" s="3">
        <f t="shared" ref="Q2:Q51" si="4">P2*E2</f>
        <v>2417.5800000000004</v>
      </c>
      <c r="R2" s="3">
        <f t="shared" ref="R2:R51" si="5">H2*0.07</f>
        <v>0.69930000000000003</v>
      </c>
      <c r="S2" s="3">
        <f t="shared" ref="S2:S51" si="6">R2*E2</f>
        <v>1692.306</v>
      </c>
    </row>
    <row r="3" spans="1:19" ht="12.75">
      <c r="A3" s="21" t="s">
        <v>5685</v>
      </c>
      <c r="B3" s="21" t="s">
        <v>3782</v>
      </c>
      <c r="C3" s="19" t="s">
        <v>3856</v>
      </c>
      <c r="D3" s="64">
        <f t="shared" si="0"/>
        <v>3.2482272000000001</v>
      </c>
      <c r="E3" s="35">
        <v>7584</v>
      </c>
      <c r="F3" s="21" t="s">
        <v>3773</v>
      </c>
      <c r="G3" s="19" t="s">
        <v>3774</v>
      </c>
      <c r="H3" s="36">
        <v>11.45</v>
      </c>
      <c r="I3" s="19" t="s">
        <v>3775</v>
      </c>
      <c r="J3" s="23">
        <v>32</v>
      </c>
      <c r="K3" s="24">
        <f t="shared" si="1"/>
        <v>237</v>
      </c>
      <c r="L3" s="19"/>
      <c r="M3" s="31" t="str">
        <f t="shared" si="2"/>
        <v>Amazon.com/dp/B075KVNH59</v>
      </c>
      <c r="N3" s="37">
        <v>850477008005</v>
      </c>
      <c r="O3" s="38">
        <f t="array" ref="O3">INDEX(CBMs!C:C,MATCH(A3,CBMs!B:B,0))</f>
        <v>4.283E-4</v>
      </c>
      <c r="P3" s="3">
        <f t="shared" si="3"/>
        <v>1.145</v>
      </c>
      <c r="Q3" s="3">
        <f t="shared" si="4"/>
        <v>8683.68</v>
      </c>
      <c r="R3" s="3">
        <f t="shared" si="5"/>
        <v>0.80149999999999999</v>
      </c>
      <c r="S3" s="3">
        <f t="shared" si="6"/>
        <v>6078.576</v>
      </c>
    </row>
    <row r="4" spans="1:19" ht="12.75">
      <c r="A4" s="21" t="s">
        <v>5053</v>
      </c>
      <c r="B4" s="21" t="s">
        <v>3860</v>
      </c>
      <c r="C4" s="19" t="s">
        <v>4196</v>
      </c>
      <c r="D4" s="64">
        <f t="shared" si="0"/>
        <v>2.3660123</v>
      </c>
      <c r="E4" s="35">
        <v>2803</v>
      </c>
      <c r="F4" s="21" t="s">
        <v>3773</v>
      </c>
      <c r="G4" s="19" t="s">
        <v>3774</v>
      </c>
      <c r="H4" s="36">
        <v>8.99</v>
      </c>
      <c r="I4" s="19" t="s">
        <v>3765</v>
      </c>
      <c r="J4" s="23">
        <v>150</v>
      </c>
      <c r="K4" s="24">
        <f t="shared" si="1"/>
        <v>18.686666666666667</v>
      </c>
      <c r="L4" s="19"/>
      <c r="M4" s="31" t="str">
        <f t="shared" si="2"/>
        <v>Amazon.com/dp/B078Y2F2WF</v>
      </c>
      <c r="N4" s="65">
        <v>5060537250182</v>
      </c>
      <c r="O4" s="38">
        <f t="array" ref="O4">INDEX(CBMs!C:C,MATCH(A4,CBMs!B:B,0))</f>
        <v>8.4409999999999997E-4</v>
      </c>
      <c r="P4" s="3">
        <f t="shared" si="3"/>
        <v>0.89900000000000002</v>
      </c>
      <c r="Q4" s="3">
        <f t="shared" si="4"/>
        <v>2519.8969999999999</v>
      </c>
      <c r="R4" s="3">
        <f t="shared" si="5"/>
        <v>0.62930000000000008</v>
      </c>
      <c r="S4" s="3">
        <f t="shared" si="6"/>
        <v>1763.9279000000001</v>
      </c>
    </row>
    <row r="5" spans="1:19" ht="12.75">
      <c r="A5" s="21" t="s">
        <v>4654</v>
      </c>
      <c r="B5" s="21" t="s">
        <v>3860</v>
      </c>
      <c r="C5" s="19" t="s">
        <v>4196</v>
      </c>
      <c r="D5" s="64">
        <f t="shared" si="0"/>
        <v>2.7947474000000003</v>
      </c>
      <c r="E5" s="35">
        <v>8167</v>
      </c>
      <c r="F5" s="21" t="s">
        <v>3773</v>
      </c>
      <c r="G5" s="19" t="s">
        <v>3774</v>
      </c>
      <c r="H5" s="36">
        <v>8.99</v>
      </c>
      <c r="I5" s="19" t="s">
        <v>3765</v>
      </c>
      <c r="J5" s="23">
        <v>150</v>
      </c>
      <c r="K5" s="24">
        <f t="shared" si="1"/>
        <v>54.446666666666665</v>
      </c>
      <c r="L5" s="19"/>
      <c r="M5" s="31" t="str">
        <f t="shared" si="2"/>
        <v>Amazon.com/dp/B078XZ5G7S</v>
      </c>
      <c r="N5" s="65">
        <v>5060537250168</v>
      </c>
      <c r="O5" s="38">
        <f t="array" ref="O5">INDEX(CBMs!C:C,MATCH(A5,CBMs!B:B,0))</f>
        <v>3.4220000000000002E-4</v>
      </c>
      <c r="P5" s="3">
        <f t="shared" si="3"/>
        <v>0.89900000000000002</v>
      </c>
      <c r="Q5" s="3">
        <f t="shared" si="4"/>
        <v>7342.1329999999998</v>
      </c>
      <c r="R5" s="3">
        <f t="shared" si="5"/>
        <v>0.62930000000000008</v>
      </c>
      <c r="S5" s="3">
        <f t="shared" si="6"/>
        <v>5139.4931000000006</v>
      </c>
    </row>
    <row r="6" spans="1:19" ht="12.75">
      <c r="A6" s="21" t="s">
        <v>4667</v>
      </c>
      <c r="B6" s="21" t="s">
        <v>3860</v>
      </c>
      <c r="C6" s="19" t="s">
        <v>3799</v>
      </c>
      <c r="D6" s="64">
        <f t="shared" si="0"/>
        <v>0.3788842</v>
      </c>
      <c r="E6" s="35">
        <v>971</v>
      </c>
      <c r="F6" s="21" t="s">
        <v>3773</v>
      </c>
      <c r="G6" s="19" t="s">
        <v>3774</v>
      </c>
      <c r="H6" s="36">
        <v>7.99</v>
      </c>
      <c r="I6" s="19" t="s">
        <v>3765</v>
      </c>
      <c r="J6" s="23">
        <v>200</v>
      </c>
      <c r="K6" s="24">
        <f t="shared" si="1"/>
        <v>4.8550000000000004</v>
      </c>
      <c r="L6" s="19"/>
      <c r="M6" s="31" t="str">
        <f t="shared" si="2"/>
        <v>Amazon.com/dp/B078YXYSJQ</v>
      </c>
      <c r="N6" s="66">
        <v>5060537250199</v>
      </c>
      <c r="O6" s="38">
        <f t="array" ref="O6">INDEX(CBMs!C:C,MATCH(A6,CBMs!B:B,0))</f>
        <v>3.902E-4</v>
      </c>
      <c r="P6" s="3">
        <f t="shared" si="3"/>
        <v>0.79900000000000004</v>
      </c>
      <c r="Q6" s="3">
        <f t="shared" si="4"/>
        <v>775.82900000000006</v>
      </c>
      <c r="R6" s="3">
        <f t="shared" si="5"/>
        <v>0.55930000000000002</v>
      </c>
      <c r="S6" s="3">
        <f t="shared" si="6"/>
        <v>543.08029999999997</v>
      </c>
    </row>
    <row r="7" spans="1:19" ht="12.75">
      <c r="A7" s="21" t="s">
        <v>4939</v>
      </c>
      <c r="B7" s="21" t="s">
        <v>3860</v>
      </c>
      <c r="C7" s="19" t="s">
        <v>3794</v>
      </c>
      <c r="D7" s="64">
        <f t="shared" si="0"/>
        <v>1.6226056</v>
      </c>
      <c r="E7" s="35">
        <v>2968</v>
      </c>
      <c r="F7" s="21" t="s">
        <v>3773</v>
      </c>
      <c r="G7" s="19" t="s">
        <v>3774</v>
      </c>
      <c r="H7" s="36">
        <v>8.99</v>
      </c>
      <c r="I7" s="19" t="s">
        <v>3765</v>
      </c>
      <c r="J7" s="23">
        <v>150</v>
      </c>
      <c r="K7" s="24">
        <f t="shared" si="1"/>
        <v>19.786666666666665</v>
      </c>
      <c r="L7" s="19"/>
      <c r="M7" s="31" t="str">
        <f t="shared" si="2"/>
        <v>Amazon.com/dp/B078576CDF</v>
      </c>
      <c r="N7" s="66">
        <v>5060537250137</v>
      </c>
      <c r="O7" s="38">
        <f t="array" ref="O7">INDEX(CBMs!C:C,MATCH(A7,CBMs!B:B,0))</f>
        <v>5.4670000000000001E-4</v>
      </c>
      <c r="P7" s="3">
        <f t="shared" si="3"/>
        <v>0.89900000000000002</v>
      </c>
      <c r="Q7" s="3">
        <f t="shared" si="4"/>
        <v>2668.232</v>
      </c>
      <c r="R7" s="3">
        <f t="shared" si="5"/>
        <v>0.62930000000000008</v>
      </c>
      <c r="S7" s="3">
        <f t="shared" si="6"/>
        <v>1867.7624000000003</v>
      </c>
    </row>
    <row r="8" spans="1:19" ht="12.75">
      <c r="A8" s="21" t="s">
        <v>4858</v>
      </c>
      <c r="B8" s="21" t="s">
        <v>3860</v>
      </c>
      <c r="C8" s="19" t="s">
        <v>4196</v>
      </c>
      <c r="D8" s="64">
        <f t="shared" si="0"/>
        <v>1.8349680000000002</v>
      </c>
      <c r="E8" s="35">
        <v>3785</v>
      </c>
      <c r="F8" s="21" t="s">
        <v>3773</v>
      </c>
      <c r="G8" s="19" t="s">
        <v>3774</v>
      </c>
      <c r="H8" s="36">
        <v>8.99</v>
      </c>
      <c r="I8" s="19" t="s">
        <v>3765</v>
      </c>
      <c r="J8" s="23">
        <v>150</v>
      </c>
      <c r="K8" s="24">
        <f t="shared" si="1"/>
        <v>25.233333333333334</v>
      </c>
      <c r="L8" s="19"/>
      <c r="M8" s="31" t="str">
        <f t="shared" si="2"/>
        <v>Amazon.com/dp/B07SPSTZNM</v>
      </c>
      <c r="N8" s="66">
        <v>5060537250236</v>
      </c>
      <c r="O8" s="38">
        <f t="array" ref="O8">INDEX(CBMs!C:C,MATCH(A8,CBMs!B:B,0))</f>
        <v>4.8480000000000002E-4</v>
      </c>
      <c r="P8" s="3">
        <f t="shared" si="3"/>
        <v>0.89900000000000002</v>
      </c>
      <c r="Q8" s="3">
        <f t="shared" si="4"/>
        <v>3402.7150000000001</v>
      </c>
      <c r="R8" s="3">
        <f t="shared" si="5"/>
        <v>0.62930000000000008</v>
      </c>
      <c r="S8" s="3">
        <f t="shared" si="6"/>
        <v>2381.9005000000002</v>
      </c>
    </row>
    <row r="9" spans="1:19" ht="12.75">
      <c r="A9" s="21" t="s">
        <v>4946</v>
      </c>
      <c r="B9" s="21" t="s">
        <v>3860</v>
      </c>
      <c r="C9" s="19" t="s">
        <v>4196</v>
      </c>
      <c r="D9" s="64">
        <f t="shared" si="0"/>
        <v>2.1095640000000002</v>
      </c>
      <c r="E9" s="35">
        <v>3672</v>
      </c>
      <c r="F9" s="21" t="s">
        <v>3773</v>
      </c>
      <c r="G9" s="19" t="s">
        <v>3774</v>
      </c>
      <c r="H9" s="36">
        <v>8.99</v>
      </c>
      <c r="I9" s="19" t="s">
        <v>3765</v>
      </c>
      <c r="J9" s="23">
        <v>150</v>
      </c>
      <c r="K9" s="24">
        <f t="shared" si="1"/>
        <v>24.48</v>
      </c>
      <c r="L9" s="19"/>
      <c r="M9" s="31" t="str">
        <f t="shared" si="2"/>
        <v>Amazon.com/dp/B07SPCDH57</v>
      </c>
      <c r="N9" s="66">
        <v>5060537250229</v>
      </c>
      <c r="O9" s="38">
        <f t="array" ref="O9">INDEX(CBMs!C:C,MATCH(A9,CBMs!B:B,0))</f>
        <v>5.7450000000000003E-4</v>
      </c>
      <c r="P9" s="3">
        <f t="shared" si="3"/>
        <v>0.89900000000000002</v>
      </c>
      <c r="Q9" s="3">
        <f t="shared" si="4"/>
        <v>3301.1280000000002</v>
      </c>
      <c r="R9" s="3">
        <f t="shared" si="5"/>
        <v>0.62930000000000008</v>
      </c>
      <c r="S9" s="3">
        <f t="shared" si="6"/>
        <v>2310.7896000000005</v>
      </c>
    </row>
    <row r="10" spans="1:19" ht="12.75">
      <c r="A10" s="21" t="s">
        <v>4913</v>
      </c>
      <c r="B10" s="21" t="s">
        <v>3860</v>
      </c>
      <c r="C10" s="19" t="s">
        <v>4218</v>
      </c>
      <c r="D10" s="64">
        <f t="shared" si="0"/>
        <v>0.141349</v>
      </c>
      <c r="E10" s="35">
        <v>830</v>
      </c>
      <c r="F10" s="21" t="s">
        <v>3773</v>
      </c>
      <c r="G10" s="19" t="s">
        <v>3774</v>
      </c>
      <c r="H10" s="36">
        <v>7.99</v>
      </c>
      <c r="I10" s="19" t="s">
        <v>3765</v>
      </c>
      <c r="J10" s="23">
        <v>200</v>
      </c>
      <c r="K10" s="24">
        <f t="shared" si="1"/>
        <v>4.1500000000000004</v>
      </c>
      <c r="L10" s="19"/>
      <c r="M10" s="31" t="str">
        <f t="shared" si="2"/>
        <v>Amazon.com/dp/B07ZD3N1YT</v>
      </c>
      <c r="N10" s="37">
        <v>850011254295</v>
      </c>
      <c r="O10" s="38">
        <f t="array" ref="O10">INDEX(CBMs!C:C,MATCH(A10,CBMs!B:B,0))</f>
        <v>1.7029999999999999E-4</v>
      </c>
      <c r="P10" s="3">
        <f t="shared" si="3"/>
        <v>0.79900000000000004</v>
      </c>
      <c r="Q10" s="3">
        <f t="shared" si="4"/>
        <v>663.17000000000007</v>
      </c>
      <c r="R10" s="3">
        <f t="shared" si="5"/>
        <v>0.55930000000000002</v>
      </c>
      <c r="S10" s="3">
        <f t="shared" si="6"/>
        <v>464.21899999999999</v>
      </c>
    </row>
    <row r="11" spans="1:19" ht="12.75">
      <c r="A11" s="21" t="s">
        <v>5644</v>
      </c>
      <c r="B11" s="21" t="s">
        <v>3782</v>
      </c>
      <c r="C11" s="19" t="s">
        <v>3785</v>
      </c>
      <c r="D11" s="64">
        <f t="shared" si="0"/>
        <v>0.41027999999999998</v>
      </c>
      <c r="E11" s="35">
        <v>5200</v>
      </c>
      <c r="F11" s="21" t="s">
        <v>3780</v>
      </c>
      <c r="G11" s="19" t="s">
        <v>3774</v>
      </c>
      <c r="H11" s="36">
        <v>8.4499999999999993</v>
      </c>
      <c r="I11" s="19" t="s">
        <v>3775</v>
      </c>
      <c r="J11" s="23">
        <v>200</v>
      </c>
      <c r="K11" s="24">
        <f t="shared" si="1"/>
        <v>26</v>
      </c>
      <c r="L11" s="19"/>
      <c r="M11" s="31" t="str">
        <f t="shared" si="2"/>
        <v>Amazon.com/dp/B07R7RZWL5</v>
      </c>
      <c r="N11" s="37">
        <v>850477008869</v>
      </c>
      <c r="O11" s="67">
        <f t="array" ref="O11">INDEX(CBMs!$1:$1143,MATCH(A11,CBMs!$B:$B,0),MATCH("CBM",CBMs!$2:$2,0))</f>
        <v>7.8899999999999993E-5</v>
      </c>
      <c r="P11" s="3">
        <f t="shared" si="3"/>
        <v>0.84499999999999997</v>
      </c>
      <c r="Q11" s="3">
        <f t="shared" si="4"/>
        <v>4394</v>
      </c>
      <c r="R11" s="3">
        <f t="shared" si="5"/>
        <v>0.59150000000000003</v>
      </c>
      <c r="S11" s="3">
        <f t="shared" si="6"/>
        <v>3075.8</v>
      </c>
    </row>
    <row r="12" spans="1:19" ht="12.75">
      <c r="A12" s="21" t="s">
        <v>4581</v>
      </c>
      <c r="B12" s="21" t="s">
        <v>3860</v>
      </c>
      <c r="C12" s="19" t="s">
        <v>4217</v>
      </c>
      <c r="D12" s="64">
        <f t="shared" si="0"/>
        <v>0.45450989999999997</v>
      </c>
      <c r="E12" s="35">
        <v>621</v>
      </c>
      <c r="F12" s="21" t="s">
        <v>3773</v>
      </c>
      <c r="G12" s="19" t="s">
        <v>3774</v>
      </c>
      <c r="H12" s="36">
        <v>7.99</v>
      </c>
      <c r="I12" s="19" t="s">
        <v>3765</v>
      </c>
      <c r="J12" s="23">
        <v>150</v>
      </c>
      <c r="K12" s="24">
        <f t="shared" si="1"/>
        <v>4.1399999999999997</v>
      </c>
      <c r="L12" s="19"/>
      <c r="M12" s="31" t="str">
        <f t="shared" si="2"/>
        <v>Amazon.com/dp/B08P3YDFJ5</v>
      </c>
      <c r="N12" s="68">
        <v>850011254240</v>
      </c>
      <c r="O12" s="38">
        <f t="array" ref="O12">INDEX(CBMs!C:C,MATCH(A12,CBMs!B:B,0))</f>
        <v>7.3189999999999996E-4</v>
      </c>
      <c r="P12" s="3">
        <f t="shared" si="3"/>
        <v>0.79900000000000004</v>
      </c>
      <c r="Q12" s="3">
        <f t="shared" si="4"/>
        <v>496.17900000000003</v>
      </c>
      <c r="R12" s="3">
        <f t="shared" si="5"/>
        <v>0.55930000000000002</v>
      </c>
      <c r="S12" s="3">
        <f t="shared" si="6"/>
        <v>347.32530000000003</v>
      </c>
    </row>
    <row r="13" spans="1:19" ht="15" hidden="1">
      <c r="A13" s="18" t="s">
        <v>4540</v>
      </c>
      <c r="B13" s="18" t="s">
        <v>4199</v>
      </c>
      <c r="C13" s="69" t="s">
        <v>3855</v>
      </c>
      <c r="D13" s="64">
        <f t="shared" si="0"/>
        <v>11.6054979</v>
      </c>
      <c r="E13" s="23">
        <v>1290</v>
      </c>
      <c r="F13" s="21" t="s">
        <v>3789</v>
      </c>
      <c r="G13" s="21" t="s">
        <v>3790</v>
      </c>
      <c r="H13" s="70">
        <v>99.99</v>
      </c>
      <c r="I13" s="19" t="s">
        <v>3775</v>
      </c>
      <c r="J13" s="23">
        <v>12</v>
      </c>
      <c r="K13" s="24">
        <f t="shared" si="1"/>
        <v>107.5</v>
      </c>
      <c r="L13" s="19"/>
      <c r="M13" s="19"/>
      <c r="N13" s="19"/>
      <c r="O13" s="67">
        <f t="array" ref="O13">INDEX(CBMs!$1:$1143,MATCH(A13,CBMs!$B:$B,0),MATCH("CBM",CBMs!$2:$2,0))</f>
        <v>8.9965099999999992E-3</v>
      </c>
      <c r="P13" s="3">
        <f t="shared" si="3"/>
        <v>9.9990000000000006</v>
      </c>
      <c r="Q13" s="3">
        <f t="shared" si="4"/>
        <v>12898.710000000001</v>
      </c>
      <c r="R13" s="3">
        <f t="shared" si="5"/>
        <v>6.9993000000000007</v>
      </c>
      <c r="S13" s="3">
        <f t="shared" si="6"/>
        <v>9029.0970000000016</v>
      </c>
    </row>
    <row r="14" spans="1:19" ht="12.75">
      <c r="A14" s="21" t="s">
        <v>4221</v>
      </c>
      <c r="B14" s="21" t="s">
        <v>3860</v>
      </c>
      <c r="C14" s="19" t="s">
        <v>4218</v>
      </c>
      <c r="D14" s="64">
        <f t="shared" si="0"/>
        <v>0.52919179999999999</v>
      </c>
      <c r="E14" s="35">
        <v>2963</v>
      </c>
      <c r="F14" s="21" t="s">
        <v>3773</v>
      </c>
      <c r="G14" s="19" t="s">
        <v>3774</v>
      </c>
      <c r="H14" s="36">
        <v>7.99</v>
      </c>
      <c r="I14" s="19" t="s">
        <v>3765</v>
      </c>
      <c r="J14" s="23">
        <v>200</v>
      </c>
      <c r="K14" s="24">
        <f t="shared" si="1"/>
        <v>14.815</v>
      </c>
      <c r="L14" s="19"/>
      <c r="M14" s="31" t="str">
        <f t="shared" ref="M14:M23" si="7">CONCATENATE("Amazon.com/dp/",A14)</f>
        <v>Amazon.com/dp/B07ZD3JWL6</v>
      </c>
      <c r="N14" s="71">
        <v>5060537250243</v>
      </c>
      <c r="O14" s="38">
        <f t="array" ref="O14">INDEX(CBMs!C:C,MATCH(A14,CBMs!B:B,0))</f>
        <v>1.786E-4</v>
      </c>
      <c r="P14" s="3">
        <f t="shared" si="3"/>
        <v>0.79900000000000004</v>
      </c>
      <c r="Q14" s="3">
        <f t="shared" si="4"/>
        <v>2367.4370000000004</v>
      </c>
      <c r="R14" s="3">
        <f t="shared" si="5"/>
        <v>0.55930000000000002</v>
      </c>
      <c r="S14" s="3">
        <f t="shared" si="6"/>
        <v>1657.2059000000002</v>
      </c>
    </row>
    <row r="15" spans="1:19" ht="12.75">
      <c r="A15" s="21" t="s">
        <v>4220</v>
      </c>
      <c r="B15" s="21" t="s">
        <v>3860</v>
      </c>
      <c r="C15" s="19" t="s">
        <v>4218</v>
      </c>
      <c r="D15" s="64">
        <f t="shared" si="0"/>
        <v>0.37154160000000003</v>
      </c>
      <c r="E15" s="35">
        <v>2004</v>
      </c>
      <c r="F15" s="21" t="s">
        <v>3773</v>
      </c>
      <c r="G15" s="19" t="s">
        <v>3774</v>
      </c>
      <c r="H15" s="36">
        <v>7.99</v>
      </c>
      <c r="I15" s="19" t="s">
        <v>3765</v>
      </c>
      <c r="J15" s="23">
        <v>150</v>
      </c>
      <c r="K15" s="24">
        <f t="shared" si="1"/>
        <v>13.36</v>
      </c>
      <c r="L15" s="19"/>
      <c r="M15" s="31" t="str">
        <f t="shared" si="7"/>
        <v>Amazon.com/dp/B08P3WS42N</v>
      </c>
      <c r="N15" s="72">
        <v>850011254318</v>
      </c>
      <c r="O15" s="38">
        <f t="array" ref="O15">INDEX(CBMs!C:C,MATCH(A15,CBMs!B:B,0))</f>
        <v>1.8540000000000001E-4</v>
      </c>
      <c r="P15" s="3">
        <f t="shared" si="3"/>
        <v>0.79900000000000004</v>
      </c>
      <c r="Q15" s="3">
        <f t="shared" si="4"/>
        <v>1601.1960000000001</v>
      </c>
      <c r="R15" s="3">
        <f t="shared" si="5"/>
        <v>0.55930000000000002</v>
      </c>
      <c r="S15" s="3">
        <f t="shared" si="6"/>
        <v>1120.8371999999999</v>
      </c>
    </row>
    <row r="16" spans="1:19" ht="12.75">
      <c r="A16" s="21" t="s">
        <v>5696</v>
      </c>
      <c r="B16" s="21" t="s">
        <v>3782</v>
      </c>
      <c r="C16" s="19" t="s">
        <v>3861</v>
      </c>
      <c r="D16" s="64">
        <f t="shared" si="0"/>
        <v>4.7912082000000007</v>
      </c>
      <c r="E16" s="19">
        <v>282</v>
      </c>
      <c r="F16" s="21" t="s">
        <v>3780</v>
      </c>
      <c r="G16" s="19" t="s">
        <v>3774</v>
      </c>
      <c r="H16" s="36">
        <v>79.989999999999995</v>
      </c>
      <c r="I16" s="19" t="s">
        <v>3765</v>
      </c>
      <c r="J16" s="23">
        <v>5</v>
      </c>
      <c r="K16" s="24">
        <f t="shared" si="1"/>
        <v>56.4</v>
      </c>
      <c r="L16" s="19"/>
      <c r="M16" s="31" t="str">
        <f t="shared" si="7"/>
        <v>Amazon.com/dp/B08GL33H11</v>
      </c>
      <c r="N16" s="72">
        <v>850011254219</v>
      </c>
      <c r="O16" s="67">
        <f t="array" ref="O16">INDEX(CBMs!$1:$1143,MATCH(A16,CBMs!$B:$B,0),MATCH("CBM",CBMs!$2:$2,0))</f>
        <v>1.6990100000000001E-2</v>
      </c>
      <c r="P16" s="3">
        <f t="shared" si="3"/>
        <v>7.9989999999999997</v>
      </c>
      <c r="Q16" s="3">
        <f t="shared" si="4"/>
        <v>2255.7179999999998</v>
      </c>
      <c r="R16" s="3">
        <f t="shared" si="5"/>
        <v>5.5993000000000004</v>
      </c>
      <c r="S16" s="3">
        <f t="shared" si="6"/>
        <v>1579.0026</v>
      </c>
    </row>
    <row r="17" spans="1:27" ht="12.75">
      <c r="A17" s="21" t="s">
        <v>5654</v>
      </c>
      <c r="B17" s="21" t="s">
        <v>3782</v>
      </c>
      <c r="C17" s="19" t="s">
        <v>3779</v>
      </c>
      <c r="D17" s="64">
        <f t="shared" si="0"/>
        <v>91.115920000000003</v>
      </c>
      <c r="E17" s="35">
        <v>13600</v>
      </c>
      <c r="F17" s="21" t="s">
        <v>3780</v>
      </c>
      <c r="G17" s="19" t="s">
        <v>3774</v>
      </c>
      <c r="H17" s="36">
        <v>8.49</v>
      </c>
      <c r="I17" s="19" t="s">
        <v>3765</v>
      </c>
      <c r="J17" s="23">
        <v>200</v>
      </c>
      <c r="K17" s="24">
        <f t="shared" si="1"/>
        <v>68</v>
      </c>
      <c r="L17" s="19"/>
      <c r="M17" s="31" t="str">
        <f t="shared" si="7"/>
        <v>Amazon.com/dp/B08HP6FM6K</v>
      </c>
      <c r="N17" s="72">
        <v>850011254226</v>
      </c>
      <c r="O17" s="67">
        <f t="array" ref="O17">INDEX(CBMs!$1:$1143,MATCH(A17,CBMs!$B:$B,0),MATCH("CBM",CBMs!$2:$2,0))</f>
        <v>6.6997000000000003E-3</v>
      </c>
      <c r="P17" s="3">
        <f t="shared" si="3"/>
        <v>0.84900000000000009</v>
      </c>
      <c r="Q17" s="3">
        <f t="shared" si="4"/>
        <v>11546.400000000001</v>
      </c>
      <c r="R17" s="3">
        <f t="shared" si="5"/>
        <v>0.59430000000000005</v>
      </c>
      <c r="S17" s="3">
        <f t="shared" si="6"/>
        <v>8082.4800000000005</v>
      </c>
    </row>
    <row r="18" spans="1:27" ht="12.75">
      <c r="A18" s="21" t="s">
        <v>5405</v>
      </c>
      <c r="B18" s="21" t="s">
        <v>3860</v>
      </c>
      <c r="C18" s="19" t="s">
        <v>4218</v>
      </c>
      <c r="D18" s="64">
        <f t="shared" si="0"/>
        <v>0.14148079999999999</v>
      </c>
      <c r="E18" s="35">
        <v>808</v>
      </c>
      <c r="F18" s="21" t="s">
        <v>3773</v>
      </c>
      <c r="G18" s="19" t="s">
        <v>3774</v>
      </c>
      <c r="H18" s="36">
        <v>7.99</v>
      </c>
      <c r="I18" s="19" t="s">
        <v>3765</v>
      </c>
      <c r="J18" s="23">
        <v>150</v>
      </c>
      <c r="K18" s="24">
        <f t="shared" si="1"/>
        <v>5.3866666666666667</v>
      </c>
      <c r="L18" s="19"/>
      <c r="M18" s="31" t="str">
        <f t="shared" si="7"/>
        <v>Amazon.com/dp/B08P3WYJ64</v>
      </c>
      <c r="N18" s="37">
        <v>850011254325</v>
      </c>
      <c r="O18" s="38">
        <f t="array" ref="O18">INDEX(CBMs!C:C,MATCH(A18,CBMs!B:B,0))</f>
        <v>1.751E-4</v>
      </c>
      <c r="P18" s="3">
        <f t="shared" si="3"/>
        <v>0.79900000000000004</v>
      </c>
      <c r="Q18" s="3">
        <f t="shared" si="4"/>
        <v>645.59199999999998</v>
      </c>
      <c r="R18" s="3">
        <f t="shared" si="5"/>
        <v>0.55930000000000002</v>
      </c>
      <c r="S18" s="3">
        <f t="shared" si="6"/>
        <v>451.9144</v>
      </c>
    </row>
    <row r="19" spans="1:27" ht="12.75">
      <c r="A19" s="21" t="s">
        <v>4194</v>
      </c>
      <c r="B19" s="21" t="s">
        <v>3860</v>
      </c>
      <c r="C19" s="19" t="s">
        <v>4196</v>
      </c>
      <c r="D19" s="64">
        <f t="shared" si="0"/>
        <v>0.68885680000000005</v>
      </c>
      <c r="E19" s="19">
        <v>1192</v>
      </c>
      <c r="F19" s="21" t="s">
        <v>3773</v>
      </c>
      <c r="G19" s="19" t="s">
        <v>3774</v>
      </c>
      <c r="H19" s="36">
        <v>8.99</v>
      </c>
      <c r="I19" s="19" t="s">
        <v>3765</v>
      </c>
      <c r="J19" s="23">
        <v>150</v>
      </c>
      <c r="K19" s="24">
        <f t="shared" si="1"/>
        <v>7.9466666666666663</v>
      </c>
      <c r="L19" s="19"/>
      <c r="M19" s="31" t="str">
        <f t="shared" si="7"/>
        <v>Amazon.com/dp/B078Y5Y22Q</v>
      </c>
      <c r="N19" s="66">
        <v>5060537250175</v>
      </c>
      <c r="O19" s="38">
        <f t="array" ref="O19">INDEX(CBMs!C:C,MATCH(A19,CBMs!B:B,0))</f>
        <v>5.7790000000000001E-4</v>
      </c>
      <c r="P19" s="3">
        <f t="shared" si="3"/>
        <v>0.89900000000000002</v>
      </c>
      <c r="Q19" s="3">
        <f t="shared" si="4"/>
        <v>1071.6079999999999</v>
      </c>
      <c r="R19" s="3">
        <f t="shared" si="5"/>
        <v>0.62930000000000008</v>
      </c>
      <c r="S19" s="3">
        <f t="shared" si="6"/>
        <v>750.12560000000008</v>
      </c>
    </row>
    <row r="20" spans="1:27" ht="12.75">
      <c r="A20" s="21" t="s">
        <v>4850</v>
      </c>
      <c r="B20" s="21" t="s">
        <v>3860</v>
      </c>
      <c r="C20" s="19" t="s">
        <v>4196</v>
      </c>
      <c r="D20" s="64">
        <f t="shared" si="0"/>
        <v>0.38833829999999997</v>
      </c>
      <c r="E20" s="19">
        <v>761</v>
      </c>
      <c r="F20" s="21" t="s">
        <v>3773</v>
      </c>
      <c r="G20" s="19" t="s">
        <v>3774</v>
      </c>
      <c r="H20" s="36">
        <v>8.99</v>
      </c>
      <c r="I20" s="19" t="s">
        <v>3765</v>
      </c>
      <c r="J20" s="23">
        <v>200</v>
      </c>
      <c r="K20" s="24">
        <f t="shared" si="1"/>
        <v>3.8050000000000002</v>
      </c>
      <c r="L20" s="19"/>
      <c r="M20" s="31" t="str">
        <f t="shared" si="7"/>
        <v>Amazon.com/dp/B08P3XQ2V2</v>
      </c>
      <c r="N20" s="37">
        <v>850011254240</v>
      </c>
      <c r="O20" s="38">
        <f t="array" ref="O20">INDEX(CBMs!C:C,MATCH(A20,CBMs!B:B,0))</f>
        <v>5.1029999999999999E-4</v>
      </c>
      <c r="P20" s="3">
        <f t="shared" si="3"/>
        <v>0.89900000000000002</v>
      </c>
      <c r="Q20" s="3">
        <f t="shared" si="4"/>
        <v>684.13900000000001</v>
      </c>
      <c r="R20" s="3">
        <f t="shared" si="5"/>
        <v>0.62930000000000008</v>
      </c>
      <c r="S20" s="3">
        <f t="shared" si="6"/>
        <v>478.89730000000009</v>
      </c>
    </row>
    <row r="21" spans="1:27" ht="12.75">
      <c r="A21" s="20" t="s">
        <v>5686</v>
      </c>
      <c r="B21" s="20" t="s">
        <v>3782</v>
      </c>
      <c r="C21" s="73" t="s">
        <v>3772</v>
      </c>
      <c r="D21" s="64">
        <f t="shared" si="0"/>
        <v>5.8581000000000001E-2</v>
      </c>
      <c r="E21" s="73">
        <v>115</v>
      </c>
      <c r="F21" s="20" t="s">
        <v>3773</v>
      </c>
      <c r="G21" s="73" t="s">
        <v>3774</v>
      </c>
      <c r="H21" s="74">
        <v>15.99</v>
      </c>
      <c r="I21" s="73" t="s">
        <v>3775</v>
      </c>
      <c r="J21" s="75">
        <v>28</v>
      </c>
      <c r="K21" s="24">
        <f t="shared" si="1"/>
        <v>4.1071428571428568</v>
      </c>
      <c r="L21" s="73"/>
      <c r="M21" s="76" t="str">
        <f t="shared" si="7"/>
        <v>Amazon.com/dp/B01N23705G</v>
      </c>
      <c r="N21" s="77">
        <v>712038478422</v>
      </c>
      <c r="O21" s="38">
        <f t="array" ref="O21">INDEX(CBMs!C:C,MATCH(A21,CBMs!B:B,0))</f>
        <v>5.0940000000000002E-4</v>
      </c>
      <c r="P21" s="14"/>
      <c r="Q21" s="1">
        <f t="shared" si="4"/>
        <v>0</v>
      </c>
      <c r="R21" s="78">
        <f t="shared" si="5"/>
        <v>1.1193000000000002</v>
      </c>
      <c r="S21" s="3">
        <f t="shared" si="6"/>
        <v>128.71950000000001</v>
      </c>
      <c r="T21" s="14"/>
      <c r="U21" s="14"/>
      <c r="V21" s="14"/>
      <c r="W21" s="14"/>
      <c r="X21" s="14"/>
      <c r="Y21" s="14"/>
      <c r="Z21" s="14"/>
      <c r="AA21" s="14"/>
    </row>
    <row r="22" spans="1:27" ht="15">
      <c r="A22" s="21" t="s">
        <v>5693</v>
      </c>
      <c r="B22" s="21" t="s">
        <v>3782</v>
      </c>
      <c r="C22" s="79" t="s">
        <v>3862</v>
      </c>
      <c r="D22" s="64">
        <f t="shared" si="0"/>
        <v>0.78054000000000001</v>
      </c>
      <c r="E22" s="19">
        <v>600</v>
      </c>
      <c r="F22" s="21" t="s">
        <v>3780</v>
      </c>
      <c r="G22" s="19" t="s">
        <v>3774</v>
      </c>
      <c r="H22" s="36">
        <v>7.64</v>
      </c>
      <c r="I22" s="19" t="s">
        <v>3765</v>
      </c>
      <c r="J22" s="19"/>
      <c r="K22" s="24"/>
      <c r="L22" s="19"/>
      <c r="M22" s="31" t="str">
        <f t="shared" si="7"/>
        <v>Amazon.com/dp/B08TF7WG92</v>
      </c>
      <c r="N22" s="72">
        <v>850011254523</v>
      </c>
      <c r="O22" s="67">
        <f t="array" ref="O22">INDEX(CBMs!$1:$1143,MATCH(A22,CBMs!$B:$B,0),MATCH("CBM",CBMs!$2:$2,0))</f>
        <v>1.3009E-3</v>
      </c>
      <c r="P22" s="3">
        <f t="shared" ref="P22:P51" si="8">H22*0.1</f>
        <v>0.76400000000000001</v>
      </c>
      <c r="Q22" s="3">
        <f t="shared" si="4"/>
        <v>458.40000000000003</v>
      </c>
      <c r="R22" s="3">
        <f t="shared" si="5"/>
        <v>0.53480000000000005</v>
      </c>
      <c r="S22" s="3">
        <f t="shared" si="6"/>
        <v>320.88000000000005</v>
      </c>
    </row>
    <row r="23" spans="1:27" ht="12.75">
      <c r="A23" s="21" t="s">
        <v>4790</v>
      </c>
      <c r="B23" s="21" t="s">
        <v>3860</v>
      </c>
      <c r="C23" s="19" t="s">
        <v>4196</v>
      </c>
      <c r="D23" s="64">
        <f t="shared" si="0"/>
        <v>0.38134000000000001</v>
      </c>
      <c r="E23" s="19">
        <v>829</v>
      </c>
      <c r="F23" s="21" t="s">
        <v>3773</v>
      </c>
      <c r="G23" s="19" t="s">
        <v>3774</v>
      </c>
      <c r="H23" s="36">
        <v>8.99</v>
      </c>
      <c r="I23" s="19" t="s">
        <v>3765</v>
      </c>
      <c r="J23" s="23">
        <v>200</v>
      </c>
      <c r="K23" s="24">
        <f t="shared" ref="K23:K51" si="9">E23/J23</f>
        <v>4.1449999999999996</v>
      </c>
      <c r="L23" s="19"/>
      <c r="M23" s="31" t="str">
        <f t="shared" si="7"/>
        <v>Amazon.com/dp/B08P3WLPD8</v>
      </c>
      <c r="N23" s="72">
        <v>850011254349</v>
      </c>
      <c r="O23" s="38">
        <f t="array" ref="O23">INDEX(CBMs!C:C,MATCH(A23,CBMs!B:B,0))</f>
        <v>4.6000000000000001E-4</v>
      </c>
      <c r="P23" s="3">
        <f t="shared" si="8"/>
        <v>0.89900000000000002</v>
      </c>
      <c r="Q23" s="3">
        <f t="shared" si="4"/>
        <v>745.27100000000007</v>
      </c>
      <c r="R23" s="3">
        <f t="shared" si="5"/>
        <v>0.62930000000000008</v>
      </c>
      <c r="S23" s="3">
        <f t="shared" si="6"/>
        <v>521.68970000000002</v>
      </c>
    </row>
    <row r="24" spans="1:27" ht="15" hidden="1">
      <c r="A24" s="80" t="s">
        <v>5324</v>
      </c>
      <c r="B24" s="80" t="s">
        <v>3833</v>
      </c>
      <c r="C24" s="1" t="e">
        <f t="array" ref="C24">INDEX(Keepa!D:D,MATCH(A24,Keepa!#REF!,0))</f>
        <v>#REF!</v>
      </c>
      <c r="D24" s="64">
        <f t="shared" si="0"/>
        <v>3.245E-2</v>
      </c>
      <c r="E24" s="1">
        <f t="array" ref="E24">INDEX(Sheet22!O:O,MATCH(A24,Sheet22!B:B,0))</f>
        <v>55</v>
      </c>
      <c r="F24" s="18" t="s">
        <v>3789</v>
      </c>
      <c r="G24" s="1" t="s">
        <v>3790</v>
      </c>
      <c r="H24" s="3" t="e">
        <f t="array" ref="H24">INDEX(Keepa!BA:BA,MATCH(A24,Keepa!#REF!,0))</f>
        <v>#REF!</v>
      </c>
      <c r="I24" s="18" t="s">
        <v>3775</v>
      </c>
      <c r="J24" s="81">
        <v>20</v>
      </c>
      <c r="K24" s="24">
        <f t="shared" si="9"/>
        <v>2.75</v>
      </c>
      <c r="N24" s="1" t="e">
        <f t="array" ref="N24">INDEX(Keepa!#REF!,MATCH(A24,Keepa!#REF!,0))</f>
        <v>#REF!</v>
      </c>
      <c r="O24" s="1">
        <f t="array" ref="O24">INDEX('data O&amp;O'!H:H,MATCH(A24,'data O&amp;O'!B:B,0))</f>
        <v>5.9000000000000003E-4</v>
      </c>
      <c r="P24" s="3" t="e">
        <f t="shared" si="8"/>
        <v>#REF!</v>
      </c>
      <c r="Q24" s="3" t="e">
        <f t="shared" si="4"/>
        <v>#REF!</v>
      </c>
      <c r="R24" s="3" t="e">
        <f t="shared" si="5"/>
        <v>#REF!</v>
      </c>
      <c r="S24" s="3" t="e">
        <f t="shared" si="6"/>
        <v>#REF!</v>
      </c>
    </row>
    <row r="25" spans="1:27" ht="15" hidden="1">
      <c r="A25" s="16" t="s">
        <v>5258</v>
      </c>
      <c r="B25" s="80" t="s">
        <v>4195</v>
      </c>
      <c r="C25" s="1" t="e">
        <f t="array" ref="C25">INDEX(Keepa!D:D,MATCH(A25,Keepa!#REF!,0))</f>
        <v>#REF!</v>
      </c>
      <c r="D25" s="64">
        <f t="shared" si="0"/>
        <v>4.2279999999999998E-2</v>
      </c>
      <c r="E25" s="1">
        <f t="array" ref="E25">INDEX(Sheet22!O:O,MATCH(A25,Sheet22!B:B,0))</f>
        <v>151</v>
      </c>
      <c r="F25" s="18" t="s">
        <v>3789</v>
      </c>
      <c r="G25" s="1" t="s">
        <v>3790</v>
      </c>
      <c r="H25" s="3" t="e">
        <f t="array" ref="H25">INDEX(Keepa!BA:BA,MATCH(A25,Keepa!#REF!,0))</f>
        <v>#REF!</v>
      </c>
      <c r="I25" s="18" t="s">
        <v>3775</v>
      </c>
      <c r="J25" s="81">
        <v>200</v>
      </c>
      <c r="K25" s="24">
        <f t="shared" si="9"/>
        <v>0.755</v>
      </c>
      <c r="N25" s="1" t="e">
        <f t="array" ref="N25">INDEX(Keepa!#REF!,MATCH(A25,Keepa!#REF!,0))</f>
        <v>#REF!</v>
      </c>
      <c r="O25" s="1">
        <f t="array" ref="O25">INDEX('data O&amp;O'!H:H,MATCH(A25,'data O&amp;O'!B:B,0))</f>
        <v>2.7999999999999998E-4</v>
      </c>
      <c r="P25" s="3" t="e">
        <f t="shared" si="8"/>
        <v>#REF!</v>
      </c>
      <c r="Q25" s="3" t="e">
        <f t="shared" si="4"/>
        <v>#REF!</v>
      </c>
      <c r="R25" s="3" t="e">
        <f t="shared" si="5"/>
        <v>#REF!</v>
      </c>
      <c r="S25" s="3" t="e">
        <f t="shared" si="6"/>
        <v>#REF!</v>
      </c>
    </row>
    <row r="26" spans="1:27" ht="15" hidden="1">
      <c r="A26" s="16" t="s">
        <v>5892</v>
      </c>
      <c r="B26" s="80" t="s">
        <v>3863</v>
      </c>
      <c r="C26" s="1" t="e">
        <f t="array" ref="C26">INDEX(Keepa!D:D,MATCH(A26,Keepa!#REF!,0))</f>
        <v>#REF!</v>
      </c>
      <c r="D26" s="64">
        <f t="shared" si="0"/>
        <v>2.3637999999999999</v>
      </c>
      <c r="E26" s="54">
        <f t="array" ref="E26">INDEX(Sheet22!O:O,MATCH(A26,Sheet22!B:B,0))</f>
        <v>2230</v>
      </c>
      <c r="F26" s="18" t="s">
        <v>3864</v>
      </c>
      <c r="H26" s="3" t="e">
        <f t="array" ref="H26">INDEX(Keepa!BA:BA,MATCH(A26,Keepa!#REF!,0))</f>
        <v>#REF!</v>
      </c>
      <c r="I26" s="18" t="s">
        <v>3775</v>
      </c>
      <c r="J26" s="81">
        <v>24</v>
      </c>
      <c r="K26" s="24">
        <f t="shared" si="9"/>
        <v>92.916666666666671</v>
      </c>
      <c r="N26" s="1" t="e">
        <f t="array" ref="N26">INDEX(Keepa!#REF!,MATCH(A26,Keepa!#REF!,0))</f>
        <v>#REF!</v>
      </c>
      <c r="O26" s="1">
        <f t="array" ref="O26">INDEX('data O&amp;O'!H:H,MATCH(A26,'data O&amp;O'!B:B,0))</f>
        <v>1.06E-3</v>
      </c>
      <c r="P26" s="3" t="e">
        <f t="shared" si="8"/>
        <v>#REF!</v>
      </c>
      <c r="Q26" s="3" t="e">
        <f t="shared" si="4"/>
        <v>#REF!</v>
      </c>
      <c r="R26" s="3" t="e">
        <f t="shared" si="5"/>
        <v>#REF!</v>
      </c>
      <c r="S26" s="3" t="e">
        <f t="shared" si="6"/>
        <v>#REF!</v>
      </c>
    </row>
    <row r="27" spans="1:27" ht="15" hidden="1">
      <c r="A27" s="16" t="s">
        <v>4214</v>
      </c>
      <c r="B27" s="80" t="s">
        <v>4195</v>
      </c>
      <c r="C27" s="1" t="e">
        <f t="array" ref="C27">INDEX(Keepa!D:D,MATCH(A27,Keepa!#REF!,0))</f>
        <v>#REF!</v>
      </c>
      <c r="D27" s="64">
        <f t="shared" si="0"/>
        <v>2.22288</v>
      </c>
      <c r="E27" s="1">
        <f t="array" ref="E27">INDEX(Sheet22!O:O,MATCH(A27,Sheet22!B:B,0))</f>
        <v>528</v>
      </c>
      <c r="F27" s="18" t="s">
        <v>3789</v>
      </c>
      <c r="G27" s="1" t="s">
        <v>3790</v>
      </c>
      <c r="H27" s="3" t="e">
        <f t="array" ref="H27">INDEX(Keepa!BA:BA,MATCH(A27,Keepa!#REF!,0))</f>
        <v>#REF!</v>
      </c>
      <c r="I27" s="18" t="s">
        <v>3775</v>
      </c>
      <c r="J27" s="81">
        <v>30</v>
      </c>
      <c r="K27" s="24">
        <f t="shared" si="9"/>
        <v>17.600000000000001</v>
      </c>
      <c r="N27" s="1" t="e">
        <f t="array" ref="N27">INDEX(Keepa!#REF!,MATCH(A27,Keepa!#REF!,0))</f>
        <v>#REF!</v>
      </c>
      <c r="O27" s="1">
        <f t="array" ref="O27">INDEX('data O&amp;O'!H:H,MATCH(A27,'data O&amp;O'!B:B,0))</f>
        <v>4.2100000000000002E-3</v>
      </c>
      <c r="P27" s="3" t="e">
        <f t="shared" si="8"/>
        <v>#REF!</v>
      </c>
      <c r="Q27" s="3" t="e">
        <f t="shared" si="4"/>
        <v>#REF!</v>
      </c>
      <c r="R27" s="3" t="e">
        <f t="shared" si="5"/>
        <v>#REF!</v>
      </c>
      <c r="S27" s="3" t="e">
        <f t="shared" si="6"/>
        <v>#REF!</v>
      </c>
    </row>
    <row r="28" spans="1:27" ht="15" hidden="1">
      <c r="A28" s="16" t="s">
        <v>5159</v>
      </c>
      <c r="B28" s="80" t="s">
        <v>4646</v>
      </c>
      <c r="C28" s="1" t="e">
        <f t="array" ref="C28">INDEX(Keepa!D:D,MATCH(A28,Keepa!#REF!,0))</f>
        <v>#REF!</v>
      </c>
      <c r="D28" s="64">
        <f t="shared" si="0"/>
        <v>0.24245</v>
      </c>
      <c r="E28" s="1">
        <f t="array" ref="E28">INDEX(Sheet22!O:O,MATCH(A28,Sheet22!B:B,0))</f>
        <v>373</v>
      </c>
      <c r="F28" s="18" t="s">
        <v>3789</v>
      </c>
      <c r="G28" s="1" t="s">
        <v>3790</v>
      </c>
      <c r="H28" s="3" t="e">
        <f t="array" ref="H28">INDEX(Keepa!BA:BA,MATCH(A28,Keepa!#REF!,0))</f>
        <v>#REF!</v>
      </c>
      <c r="I28" s="18" t="s">
        <v>3775</v>
      </c>
      <c r="J28" s="81">
        <v>127</v>
      </c>
      <c r="K28" s="24">
        <f t="shared" si="9"/>
        <v>2.9370078740157481</v>
      </c>
      <c r="N28" s="1" t="e">
        <f t="array" ref="N28">INDEX(Keepa!#REF!,MATCH(A28,Keepa!#REF!,0))</f>
        <v>#REF!</v>
      </c>
      <c r="O28" s="1">
        <f t="array" ref="O28">INDEX('data O&amp;O'!H:H,MATCH(A28,'data O&amp;O'!B:B,0))</f>
        <v>6.4999999999999997E-4</v>
      </c>
      <c r="P28" s="3" t="e">
        <f t="shared" si="8"/>
        <v>#REF!</v>
      </c>
      <c r="Q28" s="3" t="e">
        <f t="shared" si="4"/>
        <v>#REF!</v>
      </c>
      <c r="R28" s="3" t="e">
        <f t="shared" si="5"/>
        <v>#REF!</v>
      </c>
      <c r="S28" s="3" t="e">
        <f t="shared" si="6"/>
        <v>#REF!</v>
      </c>
    </row>
    <row r="29" spans="1:27" ht="15" hidden="1">
      <c r="A29" s="16" t="s">
        <v>5174</v>
      </c>
      <c r="B29" s="16" t="s">
        <v>4646</v>
      </c>
      <c r="C29" s="1" t="e">
        <f t="array" ref="C29">INDEX(Keepa!D:D,MATCH(A29,Keepa!#REF!,0))</f>
        <v>#REF!</v>
      </c>
      <c r="D29" s="64">
        <f t="shared" si="0"/>
        <v>0.39782999999999996</v>
      </c>
      <c r="E29" s="1">
        <f t="array" ref="E29">INDEX(Sheet22!O:O,MATCH(A29,Sheet22!B:B,0))</f>
        <v>447</v>
      </c>
      <c r="F29" s="18" t="s">
        <v>3789</v>
      </c>
      <c r="G29" s="1" t="s">
        <v>3790</v>
      </c>
      <c r="H29" s="3" t="e">
        <f t="array" ref="H29">INDEX(Keepa!BA:BA,MATCH(A29,Keepa!#REF!,0))</f>
        <v>#REF!</v>
      </c>
      <c r="I29" s="18" t="s">
        <v>3775</v>
      </c>
      <c r="J29" s="81">
        <v>100</v>
      </c>
      <c r="K29" s="24">
        <f t="shared" si="9"/>
        <v>4.47</v>
      </c>
      <c r="N29" s="1" t="e">
        <f t="array" ref="N29">INDEX(Keepa!#REF!,MATCH(A29,Keepa!#REF!,0))</f>
        <v>#REF!</v>
      </c>
      <c r="O29" s="1">
        <f t="array" ref="O29">INDEX('data O&amp;O'!H:H,MATCH(A29,'data O&amp;O'!B:B,0))</f>
        <v>8.8999999999999995E-4</v>
      </c>
      <c r="P29" s="3" t="e">
        <f t="shared" si="8"/>
        <v>#REF!</v>
      </c>
      <c r="Q29" s="3" t="e">
        <f t="shared" si="4"/>
        <v>#REF!</v>
      </c>
      <c r="R29" s="3" t="e">
        <f t="shared" si="5"/>
        <v>#REF!</v>
      </c>
      <c r="S29" s="3" t="e">
        <f t="shared" si="6"/>
        <v>#REF!</v>
      </c>
    </row>
    <row r="30" spans="1:27" ht="15" hidden="1">
      <c r="A30" s="16" t="s">
        <v>4475</v>
      </c>
      <c r="B30" s="16" t="s">
        <v>3844</v>
      </c>
      <c r="C30" s="1" t="e">
        <f t="array" ref="C30">INDEX(Keepa!D:D,MATCH(A30,Keepa!#REF!,0))</f>
        <v>#REF!</v>
      </c>
      <c r="D30" s="64">
        <f t="shared" si="0"/>
        <v>3.1878500000000001</v>
      </c>
      <c r="E30" s="1">
        <f t="array" ref="E30">INDEX(Sheet22!O:O,MATCH(A30,Sheet22!B:B,0))</f>
        <v>619</v>
      </c>
      <c r="F30" s="18" t="s">
        <v>3789</v>
      </c>
      <c r="G30" s="1" t="s">
        <v>3790</v>
      </c>
      <c r="H30" s="3" t="e">
        <f t="array" ref="H30">INDEX(Keepa!BA:BA,MATCH(A30,Keepa!#REF!,0))</f>
        <v>#REF!</v>
      </c>
      <c r="I30" s="18" t="s">
        <v>3775</v>
      </c>
      <c r="J30" s="81">
        <v>18</v>
      </c>
      <c r="K30" s="24">
        <f t="shared" si="9"/>
        <v>34.388888888888886</v>
      </c>
      <c r="N30" s="1" t="e">
        <f t="array" ref="N30">INDEX(Keepa!#REF!,MATCH(A30,Keepa!#REF!,0))</f>
        <v>#REF!</v>
      </c>
      <c r="O30" s="1">
        <f t="array" ref="O30">INDEX('data O&amp;O'!H:H,MATCH(A30,'data O&amp;O'!B:B,0))</f>
        <v>5.1500000000000001E-3</v>
      </c>
      <c r="P30" s="3" t="e">
        <f t="shared" si="8"/>
        <v>#REF!</v>
      </c>
      <c r="Q30" s="3" t="e">
        <f t="shared" si="4"/>
        <v>#REF!</v>
      </c>
      <c r="R30" s="3" t="e">
        <f t="shared" si="5"/>
        <v>#REF!</v>
      </c>
      <c r="S30" s="3" t="e">
        <f t="shared" si="6"/>
        <v>#REF!</v>
      </c>
    </row>
    <row r="31" spans="1:27" ht="15" hidden="1">
      <c r="A31" s="16" t="s">
        <v>4746</v>
      </c>
      <c r="B31" s="16" t="s">
        <v>4199</v>
      </c>
      <c r="C31" s="1" t="e">
        <f t="array" ref="C31">INDEX(Keepa!D:D,MATCH(A31,Keepa!#REF!,0))</f>
        <v>#REF!</v>
      </c>
      <c r="D31" s="64">
        <f t="shared" si="0"/>
        <v>0.22789999999999999</v>
      </c>
      <c r="E31" s="1">
        <f t="array" ref="E31">INDEX(Sheet22!O:O,MATCH(A31,Sheet22!B:B,0))</f>
        <v>265</v>
      </c>
      <c r="F31" s="18" t="s">
        <v>3789</v>
      </c>
      <c r="G31" s="1" t="s">
        <v>3790</v>
      </c>
      <c r="H31" s="3" t="e">
        <f t="array" ref="H31">INDEX(Keepa!BA:BA,MATCH(A31,Keepa!#REF!,0))</f>
        <v>#REF!</v>
      </c>
      <c r="I31" s="18" t="s">
        <v>3775</v>
      </c>
      <c r="J31" s="81">
        <v>125</v>
      </c>
      <c r="K31" s="24">
        <f t="shared" si="9"/>
        <v>2.12</v>
      </c>
      <c r="N31" s="1" t="e">
        <f t="array" ref="N31">INDEX(Keepa!#REF!,MATCH(A31,Keepa!#REF!,0))</f>
        <v>#REF!</v>
      </c>
      <c r="O31" s="1">
        <f t="array" ref="O31">INDEX('data O&amp;O'!H:H,MATCH(A31,'data O&amp;O'!B:B,0))</f>
        <v>8.5999999999999998E-4</v>
      </c>
      <c r="P31" s="3" t="e">
        <f t="shared" si="8"/>
        <v>#REF!</v>
      </c>
      <c r="Q31" s="3" t="e">
        <f t="shared" si="4"/>
        <v>#REF!</v>
      </c>
      <c r="R31" s="3" t="e">
        <f t="shared" si="5"/>
        <v>#REF!</v>
      </c>
      <c r="S31" s="3" t="e">
        <f t="shared" si="6"/>
        <v>#REF!</v>
      </c>
    </row>
    <row r="32" spans="1:27" ht="15" hidden="1">
      <c r="A32" s="16" t="s">
        <v>4429</v>
      </c>
      <c r="B32" s="16" t="s">
        <v>3844</v>
      </c>
      <c r="C32" s="1" t="e">
        <f t="array" ref="C32">INDEX(Keepa!D:D,MATCH(A32,Keepa!#REF!,0))</f>
        <v>#REF!</v>
      </c>
      <c r="D32" s="64">
        <f t="shared" si="0"/>
        <v>1.69598</v>
      </c>
      <c r="E32" s="54">
        <f t="array" ref="E32">INDEX(Sheet22!O:O,MATCH(A32,Sheet22!B:B,0))</f>
        <v>1186</v>
      </c>
      <c r="F32" s="18" t="s">
        <v>3789</v>
      </c>
      <c r="G32" s="1" t="s">
        <v>3790</v>
      </c>
      <c r="H32" s="3" t="e">
        <f t="array" ref="H32">INDEX(Keepa!BA:BA,MATCH(A32,Keepa!#REF!,0))</f>
        <v>#REF!</v>
      </c>
      <c r="I32" s="18" t="s">
        <v>3775</v>
      </c>
      <c r="J32" s="81">
        <v>20</v>
      </c>
      <c r="K32" s="24">
        <f t="shared" si="9"/>
        <v>59.3</v>
      </c>
      <c r="N32" s="1" t="e">
        <f t="array" ref="N32">INDEX(Keepa!#REF!,MATCH(A32,Keepa!#REF!,0))</f>
        <v>#REF!</v>
      </c>
      <c r="O32" s="1">
        <f t="array" ref="O32">INDEX('data O&amp;O'!H:H,MATCH(A32,'data O&amp;O'!B:B,0))</f>
        <v>1.4300000000000001E-3</v>
      </c>
      <c r="P32" s="3" t="e">
        <f t="shared" si="8"/>
        <v>#REF!</v>
      </c>
      <c r="Q32" s="3" t="e">
        <f t="shared" si="4"/>
        <v>#REF!</v>
      </c>
      <c r="R32" s="3" t="e">
        <f t="shared" si="5"/>
        <v>#REF!</v>
      </c>
      <c r="S32" s="3" t="e">
        <f t="shared" si="6"/>
        <v>#REF!</v>
      </c>
    </row>
    <row r="33" spans="1:19" ht="15" hidden="1">
      <c r="A33" s="16" t="s">
        <v>4495</v>
      </c>
      <c r="B33" s="16" t="s">
        <v>3844</v>
      </c>
      <c r="C33" s="1" t="e">
        <f t="array" ref="C33">INDEX(Keepa!D:D,MATCH(A33,Keepa!#REF!,0))</f>
        <v>#REF!</v>
      </c>
      <c r="D33" s="64">
        <f t="shared" si="0"/>
        <v>0.77824000000000004</v>
      </c>
      <c r="E33" s="1">
        <f t="array" ref="E33">INDEX(Sheet22!O:O,MATCH(A33,Sheet22!B:B,0))</f>
        <v>256</v>
      </c>
      <c r="F33" s="18" t="s">
        <v>3789</v>
      </c>
      <c r="G33" s="1" t="s">
        <v>3790</v>
      </c>
      <c r="H33" s="3" t="e">
        <f t="array" ref="H33">INDEX(Keepa!BA:BA,MATCH(A33,Keepa!#REF!,0))</f>
        <v>#REF!</v>
      </c>
      <c r="I33" s="18" t="s">
        <v>3775</v>
      </c>
      <c r="J33" s="81">
        <v>32</v>
      </c>
      <c r="K33" s="24">
        <f t="shared" si="9"/>
        <v>8</v>
      </c>
      <c r="N33" s="1" t="e">
        <f t="array" ref="N33">INDEX(Keepa!#REF!,MATCH(A33,Keepa!#REF!,0))</f>
        <v>#REF!</v>
      </c>
      <c r="O33" s="1">
        <f t="array" ref="O33">INDEX('data O&amp;O'!H:H,MATCH(A33,'data O&amp;O'!B:B,0))</f>
        <v>3.0400000000000002E-3</v>
      </c>
      <c r="P33" s="3" t="e">
        <f t="shared" si="8"/>
        <v>#REF!</v>
      </c>
      <c r="Q33" s="3" t="e">
        <f t="shared" si="4"/>
        <v>#REF!</v>
      </c>
      <c r="R33" s="3" t="e">
        <f t="shared" si="5"/>
        <v>#REF!</v>
      </c>
      <c r="S33" s="3" t="e">
        <f t="shared" si="6"/>
        <v>#REF!</v>
      </c>
    </row>
    <row r="34" spans="1:19" ht="15" hidden="1">
      <c r="A34" s="16" t="s">
        <v>4247</v>
      </c>
      <c r="B34" s="16" t="s">
        <v>3771</v>
      </c>
      <c r="C34" s="1" t="e">
        <f t="array" ref="C34">INDEX(Keepa!D:D,MATCH(A34,Keepa!#REF!,0))</f>
        <v>#REF!</v>
      </c>
      <c r="D34" s="64">
        <f t="shared" si="0"/>
        <v>46.131539999999994</v>
      </c>
      <c r="E34" s="1">
        <f t="array" ref="E34">INDEX(Sheet22!O:O,MATCH(A34,Sheet22!B:B,0))</f>
        <v>923</v>
      </c>
      <c r="F34" s="18" t="s">
        <v>3789</v>
      </c>
      <c r="G34" s="1" t="s">
        <v>3790</v>
      </c>
      <c r="H34" s="3" t="e">
        <f t="array" ref="H34">INDEX(Keepa!BA:BA,MATCH(A34,Keepa!#REF!,0))</f>
        <v>#REF!</v>
      </c>
      <c r="I34" s="18" t="s">
        <v>3775</v>
      </c>
      <c r="J34" s="81">
        <v>4</v>
      </c>
      <c r="K34" s="24">
        <f t="shared" si="9"/>
        <v>230.75</v>
      </c>
      <c r="N34" s="1" t="e">
        <f t="array" ref="N34">INDEX(Keepa!#REF!,MATCH(A34,Keepa!#REF!,0))</f>
        <v>#REF!</v>
      </c>
      <c r="O34" s="1">
        <f t="array" ref="O34">INDEX('data O&amp;O'!H:H,MATCH(A34,'data O&amp;O'!B:B,0))</f>
        <v>4.9979999999999997E-2</v>
      </c>
      <c r="P34" s="3" t="e">
        <f t="shared" si="8"/>
        <v>#REF!</v>
      </c>
      <c r="Q34" s="3" t="e">
        <f t="shared" si="4"/>
        <v>#REF!</v>
      </c>
      <c r="R34" s="3" t="e">
        <f t="shared" si="5"/>
        <v>#REF!</v>
      </c>
      <c r="S34" s="3" t="e">
        <f t="shared" si="6"/>
        <v>#REF!</v>
      </c>
    </row>
    <row r="35" spans="1:19" ht="15" hidden="1">
      <c r="A35" s="16" t="s">
        <v>4404</v>
      </c>
      <c r="B35" s="16" t="s">
        <v>4195</v>
      </c>
      <c r="C35" s="1" t="e">
        <f t="array" ref="C35">INDEX(Keepa!D:D,MATCH(A35,Keepa!#REF!,0))</f>
        <v>#REF!</v>
      </c>
      <c r="D35" s="64">
        <f t="shared" si="0"/>
        <v>0.11696000000000001</v>
      </c>
      <c r="E35" s="1">
        <f t="array" ref="E35">INDEX(Sheet22!O:O,MATCH(A35,Sheet22!B:B,0))</f>
        <v>344</v>
      </c>
      <c r="F35" s="18" t="s">
        <v>3789</v>
      </c>
      <c r="G35" s="1" t="s">
        <v>3790</v>
      </c>
      <c r="H35" s="3" t="e">
        <f t="array" ref="H35">INDEX(Keepa!BA:BA,MATCH(A35,Keepa!#REF!,0))</f>
        <v>#REF!</v>
      </c>
      <c r="I35" s="18" t="s">
        <v>3775</v>
      </c>
      <c r="J35" s="81">
        <v>150</v>
      </c>
      <c r="K35" s="24">
        <f t="shared" si="9"/>
        <v>2.2933333333333334</v>
      </c>
      <c r="N35" s="1" t="e">
        <f t="array" ref="N35">INDEX(Keepa!#REF!,MATCH(A35,Keepa!#REF!,0))</f>
        <v>#REF!</v>
      </c>
      <c r="O35" s="1">
        <f t="array" ref="O35">INDEX('data O&amp;O'!H:H,MATCH(A35,'data O&amp;O'!B:B,0))</f>
        <v>3.4000000000000002E-4</v>
      </c>
      <c r="P35" s="3" t="e">
        <f t="shared" si="8"/>
        <v>#REF!</v>
      </c>
      <c r="Q35" s="3" t="e">
        <f t="shared" si="4"/>
        <v>#REF!</v>
      </c>
      <c r="R35" s="3" t="e">
        <f t="shared" si="5"/>
        <v>#REF!</v>
      </c>
      <c r="S35" s="3" t="e">
        <f t="shared" si="6"/>
        <v>#REF!</v>
      </c>
    </row>
    <row r="36" spans="1:19" ht="15" hidden="1">
      <c r="A36" s="16" t="s">
        <v>4395</v>
      </c>
      <c r="B36" s="16" t="s">
        <v>4195</v>
      </c>
      <c r="C36" s="1" t="e">
        <f t="array" ref="C36">INDEX(Keepa!D:D,MATCH(A36,Keepa!#REF!,0))</f>
        <v>#REF!</v>
      </c>
      <c r="D36" s="64">
        <f t="shared" si="0"/>
        <v>0.34142</v>
      </c>
      <c r="E36" s="1">
        <f t="array" ref="E36">INDEX(Sheet22!O:O,MATCH(A36,Sheet22!B:B,0))</f>
        <v>794</v>
      </c>
      <c r="F36" s="18" t="s">
        <v>3789</v>
      </c>
      <c r="G36" s="1" t="s">
        <v>3790</v>
      </c>
      <c r="H36" s="3" t="e">
        <f t="array" ref="H36">INDEX(Keepa!BA:BA,MATCH(A36,Keepa!#REF!,0))</f>
        <v>#REF!</v>
      </c>
      <c r="I36" s="18" t="s">
        <v>3775</v>
      </c>
      <c r="J36" s="81">
        <v>150</v>
      </c>
      <c r="K36" s="24">
        <f t="shared" si="9"/>
        <v>5.293333333333333</v>
      </c>
      <c r="N36" s="1" t="e">
        <f t="array" ref="N36">INDEX(Keepa!#REF!,MATCH(A36,Keepa!#REF!,0))</f>
        <v>#REF!</v>
      </c>
      <c r="O36" s="1">
        <f t="array" ref="O36">INDEX('data O&amp;O'!H:H,MATCH(A36,'data O&amp;O'!B:B,0))</f>
        <v>4.2999999999999999E-4</v>
      </c>
      <c r="P36" s="3" t="e">
        <f t="shared" si="8"/>
        <v>#REF!</v>
      </c>
      <c r="Q36" s="3" t="e">
        <f t="shared" si="4"/>
        <v>#REF!</v>
      </c>
      <c r="R36" s="3" t="e">
        <f t="shared" si="5"/>
        <v>#REF!</v>
      </c>
      <c r="S36" s="3" t="e">
        <f t="shared" si="6"/>
        <v>#REF!</v>
      </c>
    </row>
    <row r="37" spans="1:19" ht="15" hidden="1">
      <c r="A37" s="16" t="s">
        <v>4622</v>
      </c>
      <c r="B37" s="16" t="s">
        <v>4195</v>
      </c>
      <c r="C37" s="1" t="e">
        <f t="array" ref="C37">INDEX(Keepa!D:D,MATCH(A37,Keepa!#REF!,0))</f>
        <v>#REF!</v>
      </c>
      <c r="D37" s="64">
        <f t="shared" si="0"/>
        <v>3.6481499999999998</v>
      </c>
      <c r="E37" s="1">
        <f t="array" ref="E37">INDEX(Sheet22!O:O,MATCH(A37,Sheet22!B:B,0))</f>
        <v>605</v>
      </c>
      <c r="F37" s="18" t="s">
        <v>3789</v>
      </c>
      <c r="G37" s="1" t="s">
        <v>3790</v>
      </c>
      <c r="H37" s="3" t="e">
        <f t="array" ref="H37">INDEX(Keepa!BA:BA,MATCH(A37,Keepa!#REF!,0))</f>
        <v>#REF!</v>
      </c>
      <c r="I37" s="18" t="s">
        <v>3775</v>
      </c>
      <c r="J37" s="81">
        <v>30</v>
      </c>
      <c r="K37" s="24">
        <f t="shared" si="9"/>
        <v>20.166666666666668</v>
      </c>
      <c r="N37" s="1" t="e">
        <f t="array" ref="N37">INDEX(Keepa!#REF!,MATCH(A37,Keepa!#REF!,0))</f>
        <v>#REF!</v>
      </c>
      <c r="O37" s="1">
        <f t="array" ref="O37">INDEX('data O&amp;O'!H:H,MATCH(A37,'data O&amp;O'!B:B,0))</f>
        <v>6.0299999999999998E-3</v>
      </c>
      <c r="P37" s="3" t="e">
        <f t="shared" si="8"/>
        <v>#REF!</v>
      </c>
      <c r="Q37" s="3" t="e">
        <f t="shared" si="4"/>
        <v>#REF!</v>
      </c>
      <c r="R37" s="3" t="e">
        <f t="shared" si="5"/>
        <v>#REF!</v>
      </c>
      <c r="S37" s="3" t="e">
        <f t="shared" si="6"/>
        <v>#REF!</v>
      </c>
    </row>
    <row r="38" spans="1:19" ht="15" hidden="1">
      <c r="A38" s="16" t="s">
        <v>4779</v>
      </c>
      <c r="B38" s="16" t="s">
        <v>4195</v>
      </c>
      <c r="C38" s="1" t="e">
        <f t="array" ref="C38">INDEX(Keepa!D:D,MATCH(A38,Keepa!#REF!,0))</f>
        <v>#REF!</v>
      </c>
      <c r="D38" s="64">
        <f t="shared" si="0"/>
        <v>3.79447</v>
      </c>
      <c r="E38" s="1">
        <f t="array" ref="E38">INDEX(Sheet22!O:O,MATCH(A38,Sheet22!B:B,0))</f>
        <v>613</v>
      </c>
      <c r="F38" s="18" t="s">
        <v>3789</v>
      </c>
      <c r="G38" s="1" t="s">
        <v>3790</v>
      </c>
      <c r="H38" s="3" t="e">
        <f t="array" ref="H38">INDEX(Keepa!BA:BA,MATCH(A38,Keepa!#REF!,0))</f>
        <v>#REF!</v>
      </c>
      <c r="I38" s="18" t="s">
        <v>3775</v>
      </c>
      <c r="J38" s="81">
        <v>30</v>
      </c>
      <c r="K38" s="24">
        <f t="shared" si="9"/>
        <v>20.433333333333334</v>
      </c>
      <c r="N38" s="1" t="e">
        <f t="array" ref="N38">INDEX(Keepa!#REF!,MATCH(A38,Keepa!#REF!,0))</f>
        <v>#REF!</v>
      </c>
      <c r="O38" s="1">
        <f t="array" ref="O38">INDEX('data O&amp;O'!H:H,MATCH(A38,'data O&amp;O'!B:B,0))</f>
        <v>6.1900000000000002E-3</v>
      </c>
      <c r="P38" s="3" t="e">
        <f t="shared" si="8"/>
        <v>#REF!</v>
      </c>
      <c r="Q38" s="3" t="e">
        <f t="shared" si="4"/>
        <v>#REF!</v>
      </c>
      <c r="R38" s="3" t="e">
        <f t="shared" si="5"/>
        <v>#REF!</v>
      </c>
      <c r="S38" s="3" t="e">
        <f t="shared" si="6"/>
        <v>#REF!</v>
      </c>
    </row>
    <row r="39" spans="1:19" ht="15" hidden="1">
      <c r="A39" s="16" t="s">
        <v>4546</v>
      </c>
      <c r="B39" s="16" t="s">
        <v>4195</v>
      </c>
      <c r="C39" s="1" t="e">
        <f t="array" ref="C39">INDEX(Keepa!D:D,MATCH(A39,Keepa!#REF!,0))</f>
        <v>#REF!</v>
      </c>
      <c r="D39" s="64">
        <f t="shared" si="0"/>
        <v>3.4033800000000003</v>
      </c>
      <c r="E39" s="1">
        <f t="array" ref="E39">INDEX(Sheet22!O:O,MATCH(A39,Sheet22!B:B,0))</f>
        <v>866</v>
      </c>
      <c r="F39" s="18" t="s">
        <v>3789</v>
      </c>
      <c r="G39" s="1" t="s">
        <v>3790</v>
      </c>
      <c r="H39" s="3" t="e">
        <f t="array" ref="H39">INDEX(Keepa!BA:BA,MATCH(A39,Keepa!#REF!,0))</f>
        <v>#REF!</v>
      </c>
      <c r="I39" s="18" t="s">
        <v>3775</v>
      </c>
      <c r="J39" s="81">
        <v>30</v>
      </c>
      <c r="K39" s="24">
        <f t="shared" si="9"/>
        <v>28.866666666666667</v>
      </c>
      <c r="N39" s="1" t="e">
        <f t="array" ref="N39">INDEX(Keepa!#REF!,MATCH(A39,Keepa!#REF!,0))</f>
        <v>#REF!</v>
      </c>
      <c r="O39" s="1">
        <f t="array" ref="O39">INDEX('data O&amp;O'!H:H,MATCH(A39,'data O&amp;O'!B:B,0))</f>
        <v>3.9300000000000003E-3</v>
      </c>
      <c r="P39" s="3" t="e">
        <f t="shared" si="8"/>
        <v>#REF!</v>
      </c>
      <c r="Q39" s="3" t="e">
        <f t="shared" si="4"/>
        <v>#REF!</v>
      </c>
      <c r="R39" s="3" t="e">
        <f t="shared" si="5"/>
        <v>#REF!</v>
      </c>
      <c r="S39" s="3" t="e">
        <f t="shared" si="6"/>
        <v>#REF!</v>
      </c>
    </row>
    <row r="40" spans="1:19" ht="15" hidden="1">
      <c r="A40" s="16" t="s">
        <v>4585</v>
      </c>
      <c r="B40" s="16" t="s">
        <v>4195</v>
      </c>
      <c r="C40" s="1" t="e">
        <f t="array" ref="C40">INDEX(Keepa!D:D,MATCH(A40,Keepa!#REF!,0))</f>
        <v>#REF!</v>
      </c>
      <c r="D40" s="64">
        <f t="shared" si="0"/>
        <v>4.2223199999999999</v>
      </c>
      <c r="E40" s="1">
        <f t="array" ref="E40">INDEX(Sheet22!O:O,MATCH(A40,Sheet22!B:B,0))</f>
        <v>723</v>
      </c>
      <c r="F40" s="18" t="s">
        <v>3789</v>
      </c>
      <c r="G40" s="1" t="s">
        <v>3790</v>
      </c>
      <c r="H40" s="3" t="e">
        <f t="array" ref="H40">INDEX(Keepa!BA:BA,MATCH(A40,Keepa!#REF!,0))</f>
        <v>#REF!</v>
      </c>
      <c r="I40" s="18" t="s">
        <v>3775</v>
      </c>
      <c r="J40" s="81">
        <v>30</v>
      </c>
      <c r="K40" s="24">
        <f t="shared" si="9"/>
        <v>24.1</v>
      </c>
      <c r="N40" s="1" t="e">
        <f t="array" ref="N40">INDEX(Keepa!#REF!,MATCH(A40,Keepa!#REF!,0))</f>
        <v>#REF!</v>
      </c>
      <c r="O40" s="1">
        <f t="array" ref="O40">INDEX('data O&amp;O'!H:H,MATCH(A40,'data O&amp;O'!B:B,0))</f>
        <v>5.8399999999999997E-3</v>
      </c>
      <c r="P40" s="3" t="e">
        <f t="shared" si="8"/>
        <v>#REF!</v>
      </c>
      <c r="Q40" s="3" t="e">
        <f t="shared" si="4"/>
        <v>#REF!</v>
      </c>
      <c r="R40" s="3" t="e">
        <f t="shared" si="5"/>
        <v>#REF!</v>
      </c>
      <c r="S40" s="3" t="e">
        <f t="shared" si="6"/>
        <v>#REF!</v>
      </c>
    </row>
    <row r="41" spans="1:19" ht="15" hidden="1">
      <c r="A41" s="16" t="s">
        <v>5130</v>
      </c>
      <c r="B41" s="16" t="s">
        <v>4646</v>
      </c>
      <c r="C41" s="1" t="e">
        <f t="array" ref="C41">INDEX(Keepa!D:D,MATCH(A41,Keepa!#REF!,0))</f>
        <v>#REF!</v>
      </c>
      <c r="D41" s="64">
        <f t="shared" si="0"/>
        <v>1.10032</v>
      </c>
      <c r="E41" s="1">
        <f t="array" ref="E41">INDEX(Sheet22!O:O,MATCH(A41,Sheet22!B:B,0))</f>
        <v>598</v>
      </c>
      <c r="F41" s="18" t="s">
        <v>3789</v>
      </c>
      <c r="G41" s="1" t="s">
        <v>3790</v>
      </c>
      <c r="H41" s="3" t="e">
        <f t="array" ref="H41">INDEX(Keepa!BA:BA,MATCH(A41,Keepa!#REF!,0))</f>
        <v>#REF!</v>
      </c>
      <c r="I41" s="18" t="s">
        <v>3775</v>
      </c>
      <c r="J41" s="81">
        <v>83</v>
      </c>
      <c r="K41" s="24">
        <f t="shared" si="9"/>
        <v>7.2048192771084336</v>
      </c>
      <c r="N41" s="1" t="e">
        <f t="array" ref="N41">INDEX(Keepa!#REF!,MATCH(A41,Keepa!#REF!,0))</f>
        <v>#REF!</v>
      </c>
      <c r="O41" s="1">
        <f t="array" ref="O41">INDEX('data O&amp;O'!H:H,MATCH(A41,'data O&amp;O'!B:B,0))</f>
        <v>1.8400000000000001E-3</v>
      </c>
      <c r="P41" s="3" t="e">
        <f t="shared" si="8"/>
        <v>#REF!</v>
      </c>
      <c r="Q41" s="3" t="e">
        <f t="shared" si="4"/>
        <v>#REF!</v>
      </c>
      <c r="R41" s="3" t="e">
        <f t="shared" si="5"/>
        <v>#REF!</v>
      </c>
      <c r="S41" s="3" t="e">
        <f t="shared" si="6"/>
        <v>#REF!</v>
      </c>
    </row>
    <row r="42" spans="1:19" ht="15" hidden="1">
      <c r="A42" s="16" t="s">
        <v>5249</v>
      </c>
      <c r="B42" s="16" t="s">
        <v>4646</v>
      </c>
      <c r="C42" s="1" t="e">
        <f t="array" ref="C42">INDEX(Keepa!D:D,MATCH(A42,Keepa!#REF!,0))</f>
        <v>#REF!</v>
      </c>
      <c r="D42" s="64">
        <f t="shared" si="0"/>
        <v>0.23219999999999999</v>
      </c>
      <c r="E42" s="1">
        <f t="array" ref="E42">INDEX(Sheet22!O:O,MATCH(A42,Sheet22!B:B,0))</f>
        <v>108</v>
      </c>
      <c r="F42" s="18" t="s">
        <v>3789</v>
      </c>
      <c r="G42" s="1" t="s">
        <v>3790</v>
      </c>
      <c r="H42" s="3" t="e">
        <f t="array" ref="H42">INDEX(Keepa!BA:BA,MATCH(A42,Keepa!#REF!,0))</f>
        <v>#REF!</v>
      </c>
      <c r="I42" s="18" t="s">
        <v>3775</v>
      </c>
      <c r="J42" s="81">
        <v>85</v>
      </c>
      <c r="K42" s="24">
        <f t="shared" si="9"/>
        <v>1.2705882352941176</v>
      </c>
      <c r="N42" s="1" t="e">
        <f t="array" ref="N42">INDEX(Keepa!#REF!,MATCH(A42,Keepa!#REF!,0))</f>
        <v>#REF!</v>
      </c>
      <c r="O42" s="1">
        <f t="array" ref="O42">INDEX('data O&amp;O'!H:H,MATCH(A42,'data O&amp;O'!B:B,0))</f>
        <v>2.15E-3</v>
      </c>
      <c r="P42" s="3" t="e">
        <f t="shared" si="8"/>
        <v>#REF!</v>
      </c>
      <c r="Q42" s="3" t="e">
        <f t="shared" si="4"/>
        <v>#REF!</v>
      </c>
      <c r="R42" s="3" t="e">
        <f t="shared" si="5"/>
        <v>#REF!</v>
      </c>
      <c r="S42" s="3" t="e">
        <f t="shared" si="6"/>
        <v>#REF!</v>
      </c>
    </row>
    <row r="43" spans="1:19" ht="15" hidden="1">
      <c r="A43" s="16" t="s">
        <v>4842</v>
      </c>
      <c r="B43" s="16" t="s">
        <v>4646</v>
      </c>
      <c r="C43" s="1" t="e">
        <f t="array" ref="C43">INDEX(Keepa!D:D,MATCH(A43,Keepa!#REF!,0))</f>
        <v>#REF!</v>
      </c>
      <c r="D43" s="64">
        <f t="shared" si="0"/>
        <v>3.9390000000000001E-2</v>
      </c>
      <c r="E43" s="1">
        <f t="array" ref="E43">INDEX(Sheet22!O:O,MATCH(A43,Sheet22!B:B,0))</f>
        <v>39</v>
      </c>
      <c r="F43" s="18" t="s">
        <v>3789</v>
      </c>
      <c r="G43" s="1" t="s">
        <v>3790</v>
      </c>
      <c r="H43" s="1" t="e">
        <f t="array" ref="H43">INDEX(Keepa!BA:BA,MATCH(A43,Keepa!#REF!,0))</f>
        <v>#REF!</v>
      </c>
      <c r="I43" s="18" t="s">
        <v>3775</v>
      </c>
      <c r="J43" s="81">
        <v>107</v>
      </c>
      <c r="K43" s="24">
        <f t="shared" si="9"/>
        <v>0.3644859813084112</v>
      </c>
      <c r="N43" s="1" t="e">
        <f t="array" ref="N43">INDEX(Keepa!#REF!,MATCH(A43,Keepa!#REF!,0))</f>
        <v>#REF!</v>
      </c>
      <c r="O43" s="1">
        <f t="array" ref="O43">INDEX('data O&amp;O'!H:H,MATCH(A43,'data O&amp;O'!B:B,0))</f>
        <v>1.01E-3</v>
      </c>
      <c r="P43" s="1" t="e">
        <f t="shared" si="8"/>
        <v>#REF!</v>
      </c>
      <c r="Q43" s="1" t="e">
        <f t="shared" si="4"/>
        <v>#REF!</v>
      </c>
      <c r="R43" s="1" t="e">
        <f t="shared" si="5"/>
        <v>#REF!</v>
      </c>
      <c r="S43" s="1" t="e">
        <f t="shared" si="6"/>
        <v>#REF!</v>
      </c>
    </row>
    <row r="44" spans="1:19" ht="15" hidden="1">
      <c r="A44" s="16" t="s">
        <v>5136</v>
      </c>
      <c r="B44" s="16" t="s">
        <v>4646</v>
      </c>
      <c r="C44" s="1" t="e">
        <f t="array" ref="C44">INDEX(Keepa!D:D,MATCH(A44,Keepa!#REF!,0))</f>
        <v>#REF!</v>
      </c>
      <c r="D44" s="64">
        <f t="shared" si="0"/>
        <v>0.16170000000000001</v>
      </c>
      <c r="E44" s="1">
        <f t="array" ref="E44">INDEX(Sheet22!O:O,MATCH(A44,Sheet22!B:B,0))</f>
        <v>147</v>
      </c>
      <c r="F44" s="18" t="s">
        <v>3789</v>
      </c>
      <c r="G44" s="1" t="s">
        <v>3790</v>
      </c>
      <c r="H44" s="3" t="e">
        <f t="array" ref="H44">INDEX(Keepa!BA:BA,MATCH(A44,Keepa!#REF!,0))</f>
        <v>#REF!</v>
      </c>
      <c r="I44" s="18" t="s">
        <v>3775</v>
      </c>
      <c r="J44" s="81">
        <v>100</v>
      </c>
      <c r="K44" s="24">
        <f t="shared" si="9"/>
        <v>1.47</v>
      </c>
      <c r="N44" s="1" t="e">
        <f t="array" ref="N44">INDEX(Keepa!#REF!,MATCH(A44,Keepa!#REF!,0))</f>
        <v>#REF!</v>
      </c>
      <c r="O44" s="1">
        <f t="array" ref="O44">INDEX('data O&amp;O'!H:H,MATCH(A44,'data O&amp;O'!B:B,0))</f>
        <v>1.1000000000000001E-3</v>
      </c>
      <c r="P44" s="3" t="e">
        <f t="shared" si="8"/>
        <v>#REF!</v>
      </c>
      <c r="Q44" s="3" t="e">
        <f t="shared" si="4"/>
        <v>#REF!</v>
      </c>
      <c r="R44" s="3" t="e">
        <f t="shared" si="5"/>
        <v>#REF!</v>
      </c>
      <c r="S44" s="3" t="e">
        <f t="shared" si="6"/>
        <v>#REF!</v>
      </c>
    </row>
    <row r="45" spans="1:19" ht="15" hidden="1">
      <c r="A45" s="16" t="s">
        <v>4752</v>
      </c>
      <c r="B45" s="16" t="s">
        <v>4646</v>
      </c>
      <c r="C45" s="1" t="e">
        <f t="array" ref="C45">INDEX(Keepa!D:D,MATCH(A45,Keepa!#REF!,0))</f>
        <v>#REF!</v>
      </c>
      <c r="D45" s="64">
        <f t="shared" si="0"/>
        <v>0.22302000000000002</v>
      </c>
      <c r="E45" s="1">
        <f t="array" ref="E45">INDEX(Sheet22!O:O,MATCH(A45,Sheet22!B:B,0))</f>
        <v>189</v>
      </c>
      <c r="F45" s="18" t="s">
        <v>3789</v>
      </c>
      <c r="G45" s="1" t="s">
        <v>3790</v>
      </c>
      <c r="H45" s="3" t="e">
        <f t="array" ref="H45">INDEX(Keepa!BA:BA,MATCH(A45,Keepa!#REF!,0))</f>
        <v>#REF!</v>
      </c>
      <c r="I45" s="18" t="s">
        <v>3775</v>
      </c>
      <c r="J45" s="81">
        <v>100</v>
      </c>
      <c r="K45" s="24">
        <f t="shared" si="9"/>
        <v>1.89</v>
      </c>
      <c r="N45" s="1" t="e">
        <f t="array" ref="N45">INDEX(Keepa!#REF!,MATCH(A45,Keepa!#REF!,0))</f>
        <v>#REF!</v>
      </c>
      <c r="O45" s="1">
        <f t="array" ref="O45">INDEX('data O&amp;O'!H:H,MATCH(A45,'data O&amp;O'!B:B,0))</f>
        <v>1.1800000000000001E-3</v>
      </c>
      <c r="P45" s="3" t="e">
        <f t="shared" si="8"/>
        <v>#REF!</v>
      </c>
      <c r="Q45" s="3" t="e">
        <f t="shared" si="4"/>
        <v>#REF!</v>
      </c>
      <c r="R45" s="3" t="e">
        <f t="shared" si="5"/>
        <v>#REF!</v>
      </c>
      <c r="S45" s="3" t="e">
        <f t="shared" si="6"/>
        <v>#REF!</v>
      </c>
    </row>
    <row r="46" spans="1:19" ht="15" hidden="1">
      <c r="A46" s="16" t="s">
        <v>5392</v>
      </c>
      <c r="B46" s="16" t="s">
        <v>3833</v>
      </c>
      <c r="C46" s="1" t="e">
        <f t="array" ref="C46">INDEX(Keepa!D:D,MATCH(A46,Keepa!#REF!,0))</f>
        <v>#REF!</v>
      </c>
      <c r="D46" s="64">
        <f t="shared" si="0"/>
        <v>0.63405999999999996</v>
      </c>
      <c r="E46" s="1">
        <f t="array" ref="E46">INDEX(Sheet22!O:O,MATCH(A46,Sheet22!B:B,0))</f>
        <v>98</v>
      </c>
      <c r="F46" s="18" t="s">
        <v>3789</v>
      </c>
      <c r="G46" s="1" t="s">
        <v>3790</v>
      </c>
      <c r="H46" s="3" t="e">
        <f t="array" ref="H46">INDEX(Keepa!BA:BA,MATCH(A46,Keepa!#REF!,0))</f>
        <v>#REF!</v>
      </c>
      <c r="I46" s="18" t="s">
        <v>3775</v>
      </c>
      <c r="J46" s="81">
        <v>20</v>
      </c>
      <c r="K46" s="24">
        <f t="shared" si="9"/>
        <v>4.9000000000000004</v>
      </c>
      <c r="N46" s="1" t="e">
        <f t="array" ref="N46">INDEX(Keepa!#REF!,MATCH(A46,Keepa!#REF!,0))</f>
        <v>#REF!</v>
      </c>
      <c r="O46" s="1">
        <f t="array" ref="O46">INDEX('data O&amp;O'!H:H,MATCH(A46,'data O&amp;O'!B:B,0))</f>
        <v>6.4700000000000001E-3</v>
      </c>
      <c r="P46" s="3" t="e">
        <f t="shared" si="8"/>
        <v>#REF!</v>
      </c>
      <c r="Q46" s="3" t="e">
        <f t="shared" si="4"/>
        <v>#REF!</v>
      </c>
      <c r="R46" s="3" t="e">
        <f t="shared" si="5"/>
        <v>#REF!</v>
      </c>
      <c r="S46" s="3" t="e">
        <f t="shared" si="6"/>
        <v>#REF!</v>
      </c>
    </row>
    <row r="47" spans="1:19" ht="15" hidden="1">
      <c r="A47" s="16" t="s">
        <v>5403</v>
      </c>
      <c r="B47" s="16" t="s">
        <v>3833</v>
      </c>
      <c r="C47" s="1" t="e">
        <f t="array" ref="C47">INDEX(Keepa!D:D,MATCH(A47,Keepa!#REF!,0))</f>
        <v>#REF!</v>
      </c>
      <c r="D47" s="64">
        <f t="shared" si="0"/>
        <v>0.2268</v>
      </c>
      <c r="E47" s="1">
        <f t="array" ref="E47">INDEX(Sheet22!O:O,MATCH(A47,Sheet22!B:B,0))</f>
        <v>35</v>
      </c>
      <c r="F47" s="18" t="s">
        <v>3789</v>
      </c>
      <c r="G47" s="1" t="s">
        <v>3790</v>
      </c>
      <c r="H47" s="3" t="e">
        <f t="array" ref="H47">INDEX(Keepa!BA:BA,MATCH(A47,Keepa!#REF!,0))</f>
        <v>#REF!</v>
      </c>
      <c r="I47" s="18" t="s">
        <v>3775</v>
      </c>
      <c r="J47" s="81">
        <v>20</v>
      </c>
      <c r="K47" s="24">
        <f t="shared" si="9"/>
        <v>1.75</v>
      </c>
      <c r="N47" s="1" t="e">
        <f t="array" ref="N47">INDEX(Keepa!#REF!,MATCH(A47,Keepa!#REF!,0))</f>
        <v>#REF!</v>
      </c>
      <c r="O47" s="1">
        <f t="array" ref="O47">INDEX('data O&amp;O'!H:H,MATCH(A47,'data O&amp;O'!B:B,0))</f>
        <v>6.4799999999999996E-3</v>
      </c>
      <c r="P47" s="3" t="e">
        <f t="shared" si="8"/>
        <v>#REF!</v>
      </c>
      <c r="Q47" s="3" t="e">
        <f t="shared" si="4"/>
        <v>#REF!</v>
      </c>
      <c r="R47" s="3" t="e">
        <f t="shared" si="5"/>
        <v>#REF!</v>
      </c>
      <c r="S47" s="3" t="e">
        <f t="shared" si="6"/>
        <v>#REF!</v>
      </c>
    </row>
    <row r="48" spans="1:19" ht="15" hidden="1">
      <c r="A48" s="16" t="s">
        <v>5396</v>
      </c>
      <c r="B48" s="16" t="s">
        <v>3833</v>
      </c>
      <c r="C48" s="1" t="e">
        <f t="array" ref="C48">INDEX(Keepa!D:D,MATCH(A48,Keepa!#REF!,0))</f>
        <v>#REF!</v>
      </c>
      <c r="D48" s="64">
        <f t="shared" si="0"/>
        <v>0.71427000000000007</v>
      </c>
      <c r="E48" s="1">
        <f t="array" ref="E48">INDEX(Sheet22!O:O,MATCH(A48,Sheet22!B:B,0))</f>
        <v>87</v>
      </c>
      <c r="F48" s="18" t="s">
        <v>3789</v>
      </c>
      <c r="G48" s="1" t="s">
        <v>3790</v>
      </c>
      <c r="H48" s="3" t="e">
        <f t="array" ref="H48">INDEX(Keepa!BA:BA,MATCH(A48,Keepa!#REF!,0))</f>
        <v>#REF!</v>
      </c>
      <c r="I48" s="18" t="s">
        <v>3775</v>
      </c>
      <c r="J48" s="81">
        <v>20</v>
      </c>
      <c r="K48" s="24">
        <f t="shared" si="9"/>
        <v>4.3499999999999996</v>
      </c>
      <c r="N48" s="1" t="e">
        <f t="array" ref="N48">INDEX(Keepa!#REF!,MATCH(A48,Keepa!#REF!,0))</f>
        <v>#REF!</v>
      </c>
      <c r="O48" s="1">
        <f t="array" ref="O48">INDEX('data O&amp;O'!H:H,MATCH(A48,'data O&amp;O'!B:B,0))</f>
        <v>8.2100000000000003E-3</v>
      </c>
      <c r="P48" s="3" t="e">
        <f t="shared" si="8"/>
        <v>#REF!</v>
      </c>
      <c r="Q48" s="3" t="e">
        <f t="shared" si="4"/>
        <v>#REF!</v>
      </c>
      <c r="R48" s="3" t="e">
        <f t="shared" si="5"/>
        <v>#REF!</v>
      </c>
      <c r="S48" s="3" t="e">
        <f t="shared" si="6"/>
        <v>#REF!</v>
      </c>
    </row>
    <row r="49" spans="1:19" ht="15" hidden="1">
      <c r="A49" s="16" t="s">
        <v>5079</v>
      </c>
      <c r="B49" s="16" t="s">
        <v>3833</v>
      </c>
      <c r="C49" s="1" t="e">
        <f t="array" ref="C49">INDEX(Keepa!D:D,MATCH(A49,Keepa!#REF!,0))</f>
        <v>#REF!</v>
      </c>
      <c r="D49" s="64">
        <f t="shared" si="0"/>
        <v>0.30969000000000002</v>
      </c>
      <c r="E49" s="1">
        <f t="array" ref="E49">INDEX(Sheet22!O:O,MATCH(A49,Sheet22!B:B,0))</f>
        <v>111</v>
      </c>
      <c r="F49" s="18" t="s">
        <v>3789</v>
      </c>
      <c r="G49" s="1" t="s">
        <v>3790</v>
      </c>
      <c r="H49" s="3" t="e">
        <f t="array" ref="H49">INDEX(Keepa!BA:BA,MATCH(A49,Keepa!#REF!,0))</f>
        <v>#REF!</v>
      </c>
      <c r="I49" s="18" t="s">
        <v>3775</v>
      </c>
      <c r="J49" s="81">
        <v>20</v>
      </c>
      <c r="K49" s="24">
        <f t="shared" si="9"/>
        <v>5.55</v>
      </c>
      <c r="N49" s="1" t="e">
        <f t="array" ref="N49">INDEX(Keepa!#REF!,MATCH(A49,Keepa!#REF!,0))</f>
        <v>#REF!</v>
      </c>
      <c r="O49" s="1">
        <f t="array" ref="O49">INDEX('data O&amp;O'!H:H,MATCH(A49,'data O&amp;O'!B:B,0))</f>
        <v>2.7899999999999999E-3</v>
      </c>
      <c r="P49" s="3" t="e">
        <f t="shared" si="8"/>
        <v>#REF!</v>
      </c>
      <c r="Q49" s="3" t="e">
        <f t="shared" si="4"/>
        <v>#REF!</v>
      </c>
      <c r="R49" s="3" t="e">
        <f t="shared" si="5"/>
        <v>#REF!</v>
      </c>
      <c r="S49" s="3" t="e">
        <f t="shared" si="6"/>
        <v>#REF!</v>
      </c>
    </row>
    <row r="50" spans="1:19" ht="15" hidden="1">
      <c r="A50" s="16" t="s">
        <v>5666</v>
      </c>
      <c r="B50" s="16" t="s">
        <v>3771</v>
      </c>
      <c r="C50" s="1" t="e">
        <f t="array" ref="C50">INDEX(Keepa!D:D,MATCH(A50,Keepa!#REF!,0))</f>
        <v>#REF!</v>
      </c>
      <c r="D50" s="64">
        <f t="shared" si="0"/>
        <v>5.4719999999999998E-2</v>
      </c>
      <c r="E50" s="1">
        <f t="array" ref="E50">INDEX(Sheet22!O:O,MATCH(A50,Sheet22!B:B,0))</f>
        <v>12</v>
      </c>
      <c r="F50" s="18" t="s">
        <v>3789</v>
      </c>
      <c r="G50" s="1" t="s">
        <v>3790</v>
      </c>
      <c r="H50" s="3" t="e">
        <f t="array" ref="H50">INDEX(Keepa!BA:BA,MATCH(A50,Keepa!#REF!,0))</f>
        <v>#REF!</v>
      </c>
      <c r="I50" s="18" t="s">
        <v>3775</v>
      </c>
      <c r="J50" s="81">
        <v>28</v>
      </c>
      <c r="K50" s="24">
        <f t="shared" si="9"/>
        <v>0.42857142857142855</v>
      </c>
      <c r="N50" s="1" t="e">
        <f t="array" ref="N50">INDEX(Keepa!#REF!,MATCH(A50,Keepa!#REF!,0))</f>
        <v>#REF!</v>
      </c>
      <c r="O50" s="1">
        <f t="array" ref="O50">INDEX('data O&amp;O'!H:H,MATCH(A50,'data O&amp;O'!B:B,0))</f>
        <v>4.5599999999999998E-3</v>
      </c>
      <c r="P50" s="3" t="e">
        <f t="shared" si="8"/>
        <v>#REF!</v>
      </c>
      <c r="Q50" s="3" t="e">
        <f t="shared" si="4"/>
        <v>#REF!</v>
      </c>
      <c r="R50" s="3" t="e">
        <f t="shared" si="5"/>
        <v>#REF!</v>
      </c>
      <c r="S50" s="3" t="e">
        <f t="shared" si="6"/>
        <v>#REF!</v>
      </c>
    </row>
    <row r="51" spans="1:19" ht="12.75">
      <c r="A51" s="21" t="s">
        <v>4365</v>
      </c>
      <c r="B51" s="21" t="s">
        <v>3782</v>
      </c>
      <c r="C51" s="19" t="s">
        <v>3783</v>
      </c>
      <c r="D51" s="35">
        <f t="array" ref="D51">INDEX(CBMs!C:C,MATCH(A51,CBMs!B:B,0))*E51</f>
        <v>1.7207399999999999</v>
      </c>
      <c r="E51" s="35">
        <v>4200</v>
      </c>
      <c r="F51" s="21" t="s">
        <v>3780</v>
      </c>
      <c r="G51" s="19" t="s">
        <v>3774</v>
      </c>
      <c r="H51" s="36">
        <v>8.99</v>
      </c>
      <c r="I51" s="19" t="s">
        <v>3775</v>
      </c>
      <c r="J51" s="23">
        <v>100</v>
      </c>
      <c r="K51" s="24">
        <f t="shared" si="9"/>
        <v>42</v>
      </c>
      <c r="L51" s="19"/>
      <c r="M51" s="316" t="str">
        <f>CONCATENATE("Amazon.com/dp/",A51)</f>
        <v>Amazon.com/dp/B00KVYLV9E</v>
      </c>
      <c r="N51" s="37">
        <v>784672333337</v>
      </c>
      <c r="O51" s="67">
        <f t="array" ref="O51">INDEX(CBMs!$1:$1143,MATCH(A51,CBMs!$B:$B,0),MATCH("CBM",CBMs!$2:$2,0))</f>
        <v>4.0969999999999998E-4</v>
      </c>
      <c r="P51" s="3">
        <f t="shared" si="8"/>
        <v>0.89900000000000002</v>
      </c>
      <c r="Q51" s="3">
        <f t="shared" si="4"/>
        <v>3775.8</v>
      </c>
      <c r="R51" s="3">
        <f t="shared" si="5"/>
        <v>0.62930000000000008</v>
      </c>
      <c r="S51" s="3">
        <f t="shared" si="6"/>
        <v>2643.0600000000004</v>
      </c>
    </row>
    <row r="52" spans="1:19" ht="12.75">
      <c r="D52" s="82"/>
    </row>
    <row r="53" spans="1:19" ht="12.75">
      <c r="D53" s="82"/>
    </row>
    <row r="54" spans="1:19" ht="12.75">
      <c r="D54" s="82"/>
    </row>
    <row r="55" spans="1:19" ht="12.75">
      <c r="D55" s="82"/>
    </row>
    <row r="56" spans="1:19" ht="12.75">
      <c r="D56" s="82"/>
    </row>
    <row r="57" spans="1:19" ht="12.75">
      <c r="D57" s="82"/>
    </row>
    <row r="58" spans="1:19" ht="12.75">
      <c r="D58" s="82"/>
    </row>
    <row r="59" spans="1:19" ht="12.75">
      <c r="D59" s="82"/>
    </row>
    <row r="60" spans="1:19" ht="12.75">
      <c r="D60" s="82"/>
    </row>
    <row r="61" spans="1:19" ht="12.75">
      <c r="D61" s="82"/>
    </row>
    <row r="62" spans="1:19" ht="12.75">
      <c r="D62" s="82"/>
    </row>
    <row r="63" spans="1:19" ht="12.75">
      <c r="D63" s="82"/>
    </row>
    <row r="64" spans="1:19" ht="12.75">
      <c r="D64" s="82"/>
    </row>
    <row r="65" spans="4:4" ht="12.75">
      <c r="D65" s="82"/>
    </row>
    <row r="66" spans="4:4" ht="12.75">
      <c r="D66" s="82"/>
    </row>
    <row r="67" spans="4:4" ht="12.75">
      <c r="D67" s="82"/>
    </row>
    <row r="68" spans="4:4" ht="12.75">
      <c r="D68" s="82"/>
    </row>
    <row r="69" spans="4:4" ht="12.75">
      <c r="D69" s="82"/>
    </row>
    <row r="70" spans="4:4" ht="12.75">
      <c r="D70" s="82"/>
    </row>
    <row r="71" spans="4:4" ht="12.75">
      <c r="D71" s="82"/>
    </row>
    <row r="72" spans="4:4" ht="12.75">
      <c r="D72" s="82"/>
    </row>
    <row r="73" spans="4:4" ht="12.75">
      <c r="D73" s="82"/>
    </row>
    <row r="74" spans="4:4" ht="12.75">
      <c r="D74" s="82"/>
    </row>
    <row r="75" spans="4:4" ht="12.75">
      <c r="D75" s="82"/>
    </row>
    <row r="76" spans="4:4" ht="12.75">
      <c r="D76" s="82"/>
    </row>
    <row r="77" spans="4:4" ht="12.75">
      <c r="D77" s="82"/>
    </row>
    <row r="78" spans="4:4" ht="12.75">
      <c r="D78" s="82"/>
    </row>
    <row r="79" spans="4:4" ht="12.75">
      <c r="D79" s="82"/>
    </row>
    <row r="80" spans="4:4" ht="12.75">
      <c r="D80" s="82"/>
    </row>
    <row r="81" spans="4:4" ht="12.75">
      <c r="D81" s="82"/>
    </row>
    <row r="82" spans="4:4" ht="12.75">
      <c r="D82" s="82"/>
    </row>
    <row r="83" spans="4:4" ht="12.75">
      <c r="D83" s="82"/>
    </row>
    <row r="84" spans="4:4" ht="12.75">
      <c r="D84" s="82"/>
    </row>
    <row r="85" spans="4:4" ht="12.75">
      <c r="D85" s="82"/>
    </row>
    <row r="86" spans="4:4" ht="12.75">
      <c r="D86" s="82"/>
    </row>
    <row r="87" spans="4:4" ht="12.75">
      <c r="D87" s="82"/>
    </row>
    <row r="88" spans="4:4" ht="12.75">
      <c r="D88" s="82"/>
    </row>
    <row r="89" spans="4:4" ht="12.75">
      <c r="D89" s="82"/>
    </row>
    <row r="90" spans="4:4" ht="12.75">
      <c r="D90" s="82"/>
    </row>
    <row r="91" spans="4:4" ht="12.75">
      <c r="D91" s="82"/>
    </row>
    <row r="92" spans="4:4" ht="12.75">
      <c r="D92" s="82"/>
    </row>
    <row r="93" spans="4:4" ht="12.75">
      <c r="D93" s="82"/>
    </row>
    <row r="94" spans="4:4" ht="12.75">
      <c r="D94" s="82"/>
    </row>
    <row r="95" spans="4:4" ht="12.75">
      <c r="D95" s="82"/>
    </row>
    <row r="96" spans="4:4" ht="12.75">
      <c r="D96" s="82"/>
    </row>
    <row r="97" spans="4:4" ht="12.75">
      <c r="D97" s="82"/>
    </row>
    <row r="98" spans="4:4" ht="12.75">
      <c r="D98" s="82"/>
    </row>
    <row r="99" spans="4:4" ht="12.75">
      <c r="D99" s="82"/>
    </row>
    <row r="100" spans="4:4" ht="12.75">
      <c r="D100" s="82"/>
    </row>
    <row r="101" spans="4:4" ht="12.75">
      <c r="D101" s="82"/>
    </row>
    <row r="102" spans="4:4" ht="12.75">
      <c r="D102" s="82"/>
    </row>
    <row r="103" spans="4:4" ht="12.75">
      <c r="D103" s="82"/>
    </row>
    <row r="104" spans="4:4" ht="12.75">
      <c r="D104" s="82"/>
    </row>
    <row r="105" spans="4:4" ht="12.75">
      <c r="D105" s="82"/>
    </row>
    <row r="106" spans="4:4" ht="12.75">
      <c r="D106" s="82"/>
    </row>
    <row r="107" spans="4:4" ht="12.75">
      <c r="D107" s="82"/>
    </row>
    <row r="108" spans="4:4" ht="12.75">
      <c r="D108" s="82"/>
    </row>
    <row r="109" spans="4:4" ht="12.75">
      <c r="D109" s="82"/>
    </row>
    <row r="110" spans="4:4" ht="12.75">
      <c r="D110" s="82"/>
    </row>
    <row r="111" spans="4:4" ht="12.75">
      <c r="D111" s="82"/>
    </row>
    <row r="112" spans="4:4" ht="12.75">
      <c r="D112" s="82"/>
    </row>
    <row r="113" spans="4:4" ht="12.75">
      <c r="D113" s="82"/>
    </row>
    <row r="114" spans="4:4" ht="12.75">
      <c r="D114" s="82"/>
    </row>
    <row r="115" spans="4:4" ht="12.75">
      <c r="D115" s="82"/>
    </row>
    <row r="116" spans="4:4" ht="12.75">
      <c r="D116" s="82"/>
    </row>
    <row r="117" spans="4:4" ht="12.75">
      <c r="D117" s="82"/>
    </row>
    <row r="118" spans="4:4" ht="12.75">
      <c r="D118" s="82"/>
    </row>
    <row r="119" spans="4:4" ht="12.75">
      <c r="D119" s="82"/>
    </row>
    <row r="120" spans="4:4" ht="12.75">
      <c r="D120" s="82"/>
    </row>
    <row r="121" spans="4:4" ht="12.75">
      <c r="D121" s="82"/>
    </row>
    <row r="122" spans="4:4" ht="12.75">
      <c r="D122" s="82"/>
    </row>
    <row r="123" spans="4:4" ht="12.75">
      <c r="D123" s="82"/>
    </row>
    <row r="124" spans="4:4" ht="12.75">
      <c r="D124" s="82"/>
    </row>
    <row r="125" spans="4:4" ht="12.75">
      <c r="D125" s="82"/>
    </row>
    <row r="126" spans="4:4" ht="12.75">
      <c r="D126" s="82"/>
    </row>
    <row r="127" spans="4:4" ht="12.75">
      <c r="D127" s="82"/>
    </row>
    <row r="128" spans="4:4" ht="12.75">
      <c r="D128" s="82"/>
    </row>
    <row r="129" spans="4:4" ht="12.75">
      <c r="D129" s="82"/>
    </row>
    <row r="130" spans="4:4" ht="12.75">
      <c r="D130" s="82"/>
    </row>
    <row r="131" spans="4:4" ht="12.75">
      <c r="D131" s="82"/>
    </row>
    <row r="132" spans="4:4" ht="12.75">
      <c r="D132" s="82"/>
    </row>
    <row r="133" spans="4:4" ht="12.75">
      <c r="D133" s="82"/>
    </row>
    <row r="134" spans="4:4" ht="12.75">
      <c r="D134" s="82"/>
    </row>
    <row r="135" spans="4:4" ht="12.75">
      <c r="D135" s="82"/>
    </row>
    <row r="136" spans="4:4" ht="12.75">
      <c r="D136" s="82"/>
    </row>
    <row r="137" spans="4:4" ht="12.75">
      <c r="D137" s="82"/>
    </row>
    <row r="138" spans="4:4" ht="12.75">
      <c r="D138" s="82"/>
    </row>
    <row r="139" spans="4:4" ht="12.75">
      <c r="D139" s="82"/>
    </row>
    <row r="140" spans="4:4" ht="12.75">
      <c r="D140" s="82"/>
    </row>
    <row r="141" spans="4:4" ht="12.75">
      <c r="D141" s="82"/>
    </row>
    <row r="142" spans="4:4" ht="12.75">
      <c r="D142" s="82"/>
    </row>
    <row r="143" spans="4:4" ht="12.75">
      <c r="D143" s="82"/>
    </row>
    <row r="144" spans="4:4" ht="12.75">
      <c r="D144" s="82"/>
    </row>
    <row r="145" spans="4:4" ht="12.75">
      <c r="D145" s="82"/>
    </row>
    <row r="146" spans="4:4" ht="12.75">
      <c r="D146" s="82"/>
    </row>
    <row r="147" spans="4:4" ht="12.75">
      <c r="D147" s="82"/>
    </row>
    <row r="148" spans="4:4" ht="12.75">
      <c r="D148" s="82"/>
    </row>
    <row r="149" spans="4:4" ht="12.75">
      <c r="D149" s="82"/>
    </row>
    <row r="150" spans="4:4" ht="12.75">
      <c r="D150" s="82"/>
    </row>
    <row r="151" spans="4:4" ht="12.75">
      <c r="D151" s="82"/>
    </row>
    <row r="152" spans="4:4" ht="12.75">
      <c r="D152" s="82"/>
    </row>
    <row r="153" spans="4:4" ht="12.75">
      <c r="D153" s="82"/>
    </row>
    <row r="154" spans="4:4" ht="12.75">
      <c r="D154" s="82"/>
    </row>
    <row r="155" spans="4:4" ht="12.75">
      <c r="D155" s="82"/>
    </row>
    <row r="156" spans="4:4" ht="12.75">
      <c r="D156" s="82"/>
    </row>
    <row r="157" spans="4:4" ht="12.75">
      <c r="D157" s="82"/>
    </row>
    <row r="158" spans="4:4" ht="12.75">
      <c r="D158" s="82"/>
    </row>
    <row r="159" spans="4:4" ht="12.75">
      <c r="D159" s="82"/>
    </row>
    <row r="160" spans="4:4" ht="12.75">
      <c r="D160" s="82"/>
    </row>
    <row r="161" spans="4:4" ht="12.75">
      <c r="D161" s="82"/>
    </row>
    <row r="162" spans="4:4" ht="12.75">
      <c r="D162" s="82"/>
    </row>
    <row r="163" spans="4:4" ht="12.75">
      <c r="D163" s="82"/>
    </row>
    <row r="164" spans="4:4" ht="12.75">
      <c r="D164" s="82"/>
    </row>
    <row r="165" spans="4:4" ht="12.75">
      <c r="D165" s="82"/>
    </row>
    <row r="166" spans="4:4" ht="12.75">
      <c r="D166" s="82"/>
    </row>
    <row r="167" spans="4:4" ht="12.75">
      <c r="D167" s="82"/>
    </row>
    <row r="168" spans="4:4" ht="12.75">
      <c r="D168" s="82"/>
    </row>
    <row r="169" spans="4:4" ht="12.75">
      <c r="D169" s="82"/>
    </row>
    <row r="170" spans="4:4" ht="12.75">
      <c r="D170" s="82"/>
    </row>
    <row r="171" spans="4:4" ht="12.75">
      <c r="D171" s="82"/>
    </row>
    <row r="172" spans="4:4" ht="12.75">
      <c r="D172" s="82"/>
    </row>
    <row r="173" spans="4:4" ht="12.75">
      <c r="D173" s="82"/>
    </row>
    <row r="174" spans="4:4" ht="12.75">
      <c r="D174" s="82"/>
    </row>
    <row r="175" spans="4:4" ht="12.75">
      <c r="D175" s="82"/>
    </row>
    <row r="176" spans="4:4" ht="12.75">
      <c r="D176" s="82"/>
    </row>
    <row r="177" spans="4:4" ht="12.75">
      <c r="D177" s="82"/>
    </row>
    <row r="178" spans="4:4" ht="12.75">
      <c r="D178" s="82"/>
    </row>
    <row r="179" spans="4:4" ht="12.75">
      <c r="D179" s="82"/>
    </row>
    <row r="180" spans="4:4" ht="12.75">
      <c r="D180" s="82"/>
    </row>
    <row r="181" spans="4:4" ht="12.75">
      <c r="D181" s="82"/>
    </row>
    <row r="182" spans="4:4" ht="12.75">
      <c r="D182" s="82"/>
    </row>
    <row r="183" spans="4:4" ht="12.75">
      <c r="D183" s="82"/>
    </row>
    <row r="184" spans="4:4" ht="12.75">
      <c r="D184" s="82"/>
    </row>
    <row r="185" spans="4:4" ht="12.75">
      <c r="D185" s="82"/>
    </row>
    <row r="186" spans="4:4" ht="12.75">
      <c r="D186" s="82"/>
    </row>
    <row r="187" spans="4:4" ht="12.75">
      <c r="D187" s="82"/>
    </row>
    <row r="188" spans="4:4" ht="12.75">
      <c r="D188" s="82"/>
    </row>
    <row r="189" spans="4:4" ht="12.75">
      <c r="D189" s="82"/>
    </row>
    <row r="190" spans="4:4" ht="12.75">
      <c r="D190" s="82"/>
    </row>
    <row r="191" spans="4:4" ht="12.75">
      <c r="D191" s="82"/>
    </row>
    <row r="192" spans="4:4" ht="12.75">
      <c r="D192" s="82"/>
    </row>
    <row r="193" spans="4:4" ht="12.75">
      <c r="D193" s="82"/>
    </row>
    <row r="194" spans="4:4" ht="12.75">
      <c r="D194" s="82"/>
    </row>
    <row r="195" spans="4:4" ht="12.75">
      <c r="D195" s="82"/>
    </row>
    <row r="196" spans="4:4" ht="12.75">
      <c r="D196" s="82"/>
    </row>
    <row r="197" spans="4:4" ht="12.75">
      <c r="D197" s="82"/>
    </row>
    <row r="198" spans="4:4" ht="12.75">
      <c r="D198" s="82"/>
    </row>
    <row r="199" spans="4:4" ht="12.75">
      <c r="D199" s="82"/>
    </row>
    <row r="200" spans="4:4" ht="12.75">
      <c r="D200" s="82"/>
    </row>
    <row r="201" spans="4:4" ht="12.75">
      <c r="D201" s="82"/>
    </row>
    <row r="202" spans="4:4" ht="12.75">
      <c r="D202" s="82"/>
    </row>
    <row r="203" spans="4:4" ht="12.75">
      <c r="D203" s="82"/>
    </row>
    <row r="204" spans="4:4" ht="12.75">
      <c r="D204" s="82"/>
    </row>
    <row r="205" spans="4:4" ht="12.75">
      <c r="D205" s="82"/>
    </row>
    <row r="206" spans="4:4" ht="12.75">
      <c r="D206" s="82"/>
    </row>
    <row r="207" spans="4:4" ht="12.75">
      <c r="D207" s="82"/>
    </row>
    <row r="208" spans="4:4" ht="12.75">
      <c r="D208" s="82"/>
    </row>
    <row r="209" spans="4:4" ht="12.75">
      <c r="D209" s="82"/>
    </row>
    <row r="210" spans="4:4" ht="12.75">
      <c r="D210" s="82"/>
    </row>
    <row r="211" spans="4:4" ht="12.75">
      <c r="D211" s="82"/>
    </row>
    <row r="212" spans="4:4" ht="12.75">
      <c r="D212" s="82"/>
    </row>
    <row r="213" spans="4:4" ht="12.75">
      <c r="D213" s="82"/>
    </row>
    <row r="214" spans="4:4" ht="12.75">
      <c r="D214" s="82"/>
    </row>
    <row r="215" spans="4:4" ht="12.75">
      <c r="D215" s="82"/>
    </row>
    <row r="216" spans="4:4" ht="12.75">
      <c r="D216" s="82"/>
    </row>
    <row r="217" spans="4:4" ht="12.75">
      <c r="D217" s="82"/>
    </row>
    <row r="218" spans="4:4" ht="12.75">
      <c r="D218" s="82"/>
    </row>
    <row r="219" spans="4:4" ht="12.75">
      <c r="D219" s="82"/>
    </row>
    <row r="220" spans="4:4" ht="12.75">
      <c r="D220" s="82"/>
    </row>
    <row r="221" spans="4:4" ht="12.75">
      <c r="D221" s="82"/>
    </row>
    <row r="222" spans="4:4" ht="12.75">
      <c r="D222" s="82"/>
    </row>
    <row r="223" spans="4:4" ht="12.75">
      <c r="D223" s="82"/>
    </row>
    <row r="224" spans="4:4" ht="12.75">
      <c r="D224" s="82"/>
    </row>
    <row r="225" spans="4:4" ht="12.75">
      <c r="D225" s="82"/>
    </row>
    <row r="226" spans="4:4" ht="12.75">
      <c r="D226" s="82"/>
    </row>
    <row r="227" spans="4:4" ht="12.75">
      <c r="D227" s="82"/>
    </row>
    <row r="228" spans="4:4" ht="12.75">
      <c r="D228" s="82"/>
    </row>
    <row r="229" spans="4:4" ht="12.75">
      <c r="D229" s="82"/>
    </row>
    <row r="230" spans="4:4" ht="12.75">
      <c r="D230" s="82"/>
    </row>
    <row r="231" spans="4:4" ht="12.75">
      <c r="D231" s="82"/>
    </row>
    <row r="232" spans="4:4" ht="12.75">
      <c r="D232" s="82"/>
    </row>
    <row r="233" spans="4:4" ht="12.75">
      <c r="D233" s="82"/>
    </row>
    <row r="234" spans="4:4" ht="12.75">
      <c r="D234" s="82"/>
    </row>
    <row r="235" spans="4:4" ht="12.75">
      <c r="D235" s="82"/>
    </row>
    <row r="236" spans="4:4" ht="12.75">
      <c r="D236" s="82"/>
    </row>
    <row r="237" spans="4:4" ht="12.75">
      <c r="D237" s="82"/>
    </row>
    <row r="238" spans="4:4" ht="12.75">
      <c r="D238" s="82"/>
    </row>
    <row r="239" spans="4:4" ht="12.75">
      <c r="D239" s="82"/>
    </row>
    <row r="240" spans="4:4" ht="12.75">
      <c r="D240" s="82"/>
    </row>
    <row r="241" spans="4:4" ht="12.75">
      <c r="D241" s="82"/>
    </row>
    <row r="242" spans="4:4" ht="12.75">
      <c r="D242" s="82"/>
    </row>
    <row r="243" spans="4:4" ht="12.75">
      <c r="D243" s="82"/>
    </row>
    <row r="244" spans="4:4" ht="12.75">
      <c r="D244" s="82"/>
    </row>
    <row r="245" spans="4:4" ht="12.75">
      <c r="D245" s="82"/>
    </row>
    <row r="246" spans="4:4" ht="12.75">
      <c r="D246" s="82"/>
    </row>
    <row r="247" spans="4:4" ht="12.75">
      <c r="D247" s="82"/>
    </row>
    <row r="248" spans="4:4" ht="12.75">
      <c r="D248" s="82"/>
    </row>
    <row r="249" spans="4:4" ht="12.75">
      <c r="D249" s="82"/>
    </row>
    <row r="250" spans="4:4" ht="12.75">
      <c r="D250" s="82"/>
    </row>
    <row r="251" spans="4:4" ht="12.75">
      <c r="D251" s="82"/>
    </row>
    <row r="252" spans="4:4" ht="12.75">
      <c r="D252" s="82"/>
    </row>
    <row r="253" spans="4:4" ht="12.75">
      <c r="D253" s="82"/>
    </row>
    <row r="254" spans="4:4" ht="12.75">
      <c r="D254" s="82"/>
    </row>
    <row r="255" spans="4:4" ht="12.75">
      <c r="D255" s="82"/>
    </row>
    <row r="256" spans="4:4" ht="12.75">
      <c r="D256" s="82"/>
    </row>
    <row r="257" spans="4:4" ht="12.75">
      <c r="D257" s="82"/>
    </row>
    <row r="258" spans="4:4" ht="12.75">
      <c r="D258" s="82"/>
    </row>
    <row r="259" spans="4:4" ht="12.75">
      <c r="D259" s="82"/>
    </row>
    <row r="260" spans="4:4" ht="12.75">
      <c r="D260" s="82"/>
    </row>
    <row r="261" spans="4:4" ht="12.75">
      <c r="D261" s="82"/>
    </row>
    <row r="262" spans="4:4" ht="12.75">
      <c r="D262" s="82"/>
    </row>
    <row r="263" spans="4:4" ht="12.75">
      <c r="D263" s="82"/>
    </row>
    <row r="264" spans="4:4" ht="12.75">
      <c r="D264" s="82"/>
    </row>
    <row r="265" spans="4:4" ht="12.75">
      <c r="D265" s="82"/>
    </row>
    <row r="266" spans="4:4" ht="12.75">
      <c r="D266" s="82"/>
    </row>
    <row r="267" spans="4:4" ht="12.75">
      <c r="D267" s="82"/>
    </row>
    <row r="268" spans="4:4" ht="12.75">
      <c r="D268" s="82"/>
    </row>
    <row r="269" spans="4:4" ht="12.75">
      <c r="D269" s="82"/>
    </row>
    <row r="270" spans="4:4" ht="12.75">
      <c r="D270" s="82"/>
    </row>
    <row r="271" spans="4:4" ht="12.75">
      <c r="D271" s="82"/>
    </row>
    <row r="272" spans="4:4" ht="12.75">
      <c r="D272" s="82"/>
    </row>
    <row r="273" spans="4:4" ht="12.75">
      <c r="D273" s="82"/>
    </row>
    <row r="274" spans="4:4" ht="12.75">
      <c r="D274" s="82"/>
    </row>
    <row r="275" spans="4:4" ht="12.75">
      <c r="D275" s="82"/>
    </row>
    <row r="276" spans="4:4" ht="12.75">
      <c r="D276" s="82"/>
    </row>
    <row r="277" spans="4:4" ht="12.75">
      <c r="D277" s="82"/>
    </row>
    <row r="278" spans="4:4" ht="12.75">
      <c r="D278" s="82"/>
    </row>
    <row r="279" spans="4:4" ht="12.75">
      <c r="D279" s="82"/>
    </row>
    <row r="280" spans="4:4" ht="12.75">
      <c r="D280" s="82"/>
    </row>
    <row r="281" spans="4:4" ht="12.75">
      <c r="D281" s="82"/>
    </row>
    <row r="282" spans="4:4" ht="12.75">
      <c r="D282" s="82"/>
    </row>
    <row r="283" spans="4:4" ht="12.75">
      <c r="D283" s="82"/>
    </row>
    <row r="284" spans="4:4" ht="12.75">
      <c r="D284" s="82"/>
    </row>
    <row r="285" spans="4:4" ht="12.75">
      <c r="D285" s="82"/>
    </row>
    <row r="286" spans="4:4" ht="12.75">
      <c r="D286" s="82"/>
    </row>
    <row r="287" spans="4:4" ht="12.75">
      <c r="D287" s="82"/>
    </row>
    <row r="288" spans="4:4" ht="12.75">
      <c r="D288" s="82"/>
    </row>
    <row r="289" spans="4:4" ht="12.75">
      <c r="D289" s="82"/>
    </row>
    <row r="290" spans="4:4" ht="12.75">
      <c r="D290" s="82"/>
    </row>
    <row r="291" spans="4:4" ht="12.75">
      <c r="D291" s="82"/>
    </row>
    <row r="292" spans="4:4" ht="12.75">
      <c r="D292" s="82"/>
    </row>
    <row r="293" spans="4:4" ht="12.75">
      <c r="D293" s="82"/>
    </row>
    <row r="294" spans="4:4" ht="12.75">
      <c r="D294" s="82"/>
    </row>
    <row r="295" spans="4:4" ht="12.75">
      <c r="D295" s="82"/>
    </row>
    <row r="296" spans="4:4" ht="12.75">
      <c r="D296" s="82"/>
    </row>
    <row r="297" spans="4:4" ht="12.75">
      <c r="D297" s="82"/>
    </row>
    <row r="298" spans="4:4" ht="12.75">
      <c r="D298" s="82"/>
    </row>
    <row r="299" spans="4:4" ht="12.75">
      <c r="D299" s="82"/>
    </row>
    <row r="300" spans="4:4" ht="12.75">
      <c r="D300" s="82"/>
    </row>
    <row r="301" spans="4:4" ht="12.75">
      <c r="D301" s="82"/>
    </row>
    <row r="302" spans="4:4" ht="12.75">
      <c r="D302" s="82"/>
    </row>
    <row r="303" spans="4:4" ht="12.75">
      <c r="D303" s="82"/>
    </row>
    <row r="304" spans="4:4" ht="12.75">
      <c r="D304" s="82"/>
    </row>
    <row r="305" spans="4:4" ht="12.75">
      <c r="D305" s="82"/>
    </row>
    <row r="306" spans="4:4" ht="12.75">
      <c r="D306" s="82"/>
    </row>
    <row r="307" spans="4:4" ht="12.75">
      <c r="D307" s="82"/>
    </row>
    <row r="308" spans="4:4" ht="12.75">
      <c r="D308" s="82"/>
    </row>
    <row r="309" spans="4:4" ht="12.75">
      <c r="D309" s="82"/>
    </row>
    <row r="310" spans="4:4" ht="12.75">
      <c r="D310" s="82"/>
    </row>
    <row r="311" spans="4:4" ht="12.75">
      <c r="D311" s="82"/>
    </row>
    <row r="312" spans="4:4" ht="12.75">
      <c r="D312" s="82"/>
    </row>
    <row r="313" spans="4:4" ht="12.75">
      <c r="D313" s="82"/>
    </row>
    <row r="314" spans="4:4" ht="12.75">
      <c r="D314" s="82"/>
    </row>
    <row r="315" spans="4:4" ht="12.75">
      <c r="D315" s="82"/>
    </row>
    <row r="316" spans="4:4" ht="12.75">
      <c r="D316" s="82"/>
    </row>
    <row r="317" spans="4:4" ht="12.75">
      <c r="D317" s="82"/>
    </row>
    <row r="318" spans="4:4" ht="12.75">
      <c r="D318" s="82"/>
    </row>
    <row r="319" spans="4:4" ht="12.75">
      <c r="D319" s="82"/>
    </row>
    <row r="320" spans="4:4" ht="12.75">
      <c r="D320" s="82"/>
    </row>
    <row r="321" spans="4:4" ht="12.75">
      <c r="D321" s="82"/>
    </row>
    <row r="322" spans="4:4" ht="12.75">
      <c r="D322" s="82"/>
    </row>
    <row r="323" spans="4:4" ht="12.75">
      <c r="D323" s="82"/>
    </row>
    <row r="324" spans="4:4" ht="12.75">
      <c r="D324" s="82"/>
    </row>
    <row r="325" spans="4:4" ht="12.75">
      <c r="D325" s="82"/>
    </row>
    <row r="326" spans="4:4" ht="12.75">
      <c r="D326" s="82"/>
    </row>
    <row r="327" spans="4:4" ht="12.75">
      <c r="D327" s="82"/>
    </row>
    <row r="328" spans="4:4" ht="12.75">
      <c r="D328" s="82"/>
    </row>
    <row r="329" spans="4:4" ht="12.75">
      <c r="D329" s="82"/>
    </row>
    <row r="330" spans="4:4" ht="12.75">
      <c r="D330" s="82"/>
    </row>
    <row r="331" spans="4:4" ht="12.75">
      <c r="D331" s="82"/>
    </row>
    <row r="332" spans="4:4" ht="12.75">
      <c r="D332" s="82"/>
    </row>
    <row r="333" spans="4:4" ht="12.75">
      <c r="D333" s="82"/>
    </row>
    <row r="334" spans="4:4" ht="12.75">
      <c r="D334" s="82"/>
    </row>
    <row r="335" spans="4:4" ht="12.75">
      <c r="D335" s="82"/>
    </row>
    <row r="336" spans="4:4" ht="12.75">
      <c r="D336" s="82"/>
    </row>
    <row r="337" spans="4:4" ht="12.75">
      <c r="D337" s="82"/>
    </row>
    <row r="338" spans="4:4" ht="12.75">
      <c r="D338" s="82"/>
    </row>
    <row r="339" spans="4:4" ht="12.75">
      <c r="D339" s="82"/>
    </row>
    <row r="340" spans="4:4" ht="12.75">
      <c r="D340" s="82"/>
    </row>
    <row r="341" spans="4:4" ht="12.75">
      <c r="D341" s="82"/>
    </row>
    <row r="342" spans="4:4" ht="12.75">
      <c r="D342" s="82"/>
    </row>
    <row r="343" spans="4:4" ht="12.75">
      <c r="D343" s="82"/>
    </row>
    <row r="344" spans="4:4" ht="12.75">
      <c r="D344" s="82"/>
    </row>
    <row r="345" spans="4:4" ht="12.75">
      <c r="D345" s="82"/>
    </row>
    <row r="346" spans="4:4" ht="12.75">
      <c r="D346" s="82"/>
    </row>
    <row r="347" spans="4:4" ht="12.75">
      <c r="D347" s="82"/>
    </row>
    <row r="348" spans="4:4" ht="12.75">
      <c r="D348" s="82"/>
    </row>
    <row r="349" spans="4:4" ht="12.75">
      <c r="D349" s="82"/>
    </row>
    <row r="350" spans="4:4" ht="12.75">
      <c r="D350" s="82"/>
    </row>
    <row r="351" spans="4:4" ht="12.75">
      <c r="D351" s="82"/>
    </row>
    <row r="352" spans="4:4" ht="12.75">
      <c r="D352" s="82"/>
    </row>
    <row r="353" spans="4:4" ht="12.75">
      <c r="D353" s="82"/>
    </row>
    <row r="354" spans="4:4" ht="12.75">
      <c r="D354" s="82"/>
    </row>
    <row r="355" spans="4:4" ht="12.75">
      <c r="D355" s="82"/>
    </row>
    <row r="356" spans="4:4" ht="12.75">
      <c r="D356" s="82"/>
    </row>
    <row r="357" spans="4:4" ht="12.75">
      <c r="D357" s="82"/>
    </row>
    <row r="358" spans="4:4" ht="12.75">
      <c r="D358" s="82"/>
    </row>
    <row r="359" spans="4:4" ht="12.75">
      <c r="D359" s="82"/>
    </row>
    <row r="360" spans="4:4" ht="12.75">
      <c r="D360" s="82"/>
    </row>
    <row r="361" spans="4:4" ht="12.75">
      <c r="D361" s="82"/>
    </row>
    <row r="362" spans="4:4" ht="12.75">
      <c r="D362" s="82"/>
    </row>
    <row r="363" spans="4:4" ht="12.75">
      <c r="D363" s="82"/>
    </row>
    <row r="364" spans="4:4" ht="12.75">
      <c r="D364" s="82"/>
    </row>
    <row r="365" spans="4:4" ht="12.75">
      <c r="D365" s="82"/>
    </row>
    <row r="366" spans="4:4" ht="12.75">
      <c r="D366" s="82"/>
    </row>
    <row r="367" spans="4:4" ht="12.75">
      <c r="D367" s="82"/>
    </row>
    <row r="368" spans="4:4" ht="12.75">
      <c r="D368" s="82"/>
    </row>
    <row r="369" spans="4:4" ht="12.75">
      <c r="D369" s="82"/>
    </row>
    <row r="370" spans="4:4" ht="12.75">
      <c r="D370" s="82"/>
    </row>
    <row r="371" spans="4:4" ht="12.75">
      <c r="D371" s="82"/>
    </row>
    <row r="372" spans="4:4" ht="12.75">
      <c r="D372" s="82"/>
    </row>
    <row r="373" spans="4:4" ht="12.75">
      <c r="D373" s="82"/>
    </row>
    <row r="374" spans="4:4" ht="12.75">
      <c r="D374" s="82"/>
    </row>
    <row r="375" spans="4:4" ht="12.75">
      <c r="D375" s="82"/>
    </row>
    <row r="376" spans="4:4" ht="12.75">
      <c r="D376" s="82"/>
    </row>
    <row r="377" spans="4:4" ht="12.75">
      <c r="D377" s="82"/>
    </row>
    <row r="378" spans="4:4" ht="12.75">
      <c r="D378" s="82"/>
    </row>
    <row r="379" spans="4:4" ht="12.75">
      <c r="D379" s="82"/>
    </row>
    <row r="380" spans="4:4" ht="12.75">
      <c r="D380" s="82"/>
    </row>
    <row r="381" spans="4:4" ht="12.75">
      <c r="D381" s="82"/>
    </row>
    <row r="382" spans="4:4" ht="12.75">
      <c r="D382" s="82"/>
    </row>
    <row r="383" spans="4:4" ht="12.75">
      <c r="D383" s="82"/>
    </row>
    <row r="384" spans="4:4" ht="12.75">
      <c r="D384" s="82"/>
    </row>
    <row r="385" spans="4:4" ht="12.75">
      <c r="D385" s="82"/>
    </row>
    <row r="386" spans="4:4" ht="12.75">
      <c r="D386" s="82"/>
    </row>
    <row r="387" spans="4:4" ht="12.75">
      <c r="D387" s="82"/>
    </row>
    <row r="388" spans="4:4" ht="12.75">
      <c r="D388" s="82"/>
    </row>
    <row r="389" spans="4:4" ht="12.75">
      <c r="D389" s="82"/>
    </row>
    <row r="390" spans="4:4" ht="12.75">
      <c r="D390" s="82"/>
    </row>
    <row r="391" spans="4:4" ht="12.75">
      <c r="D391" s="82"/>
    </row>
    <row r="392" spans="4:4" ht="12.75">
      <c r="D392" s="82"/>
    </row>
    <row r="393" spans="4:4" ht="12.75">
      <c r="D393" s="82"/>
    </row>
    <row r="394" spans="4:4" ht="12.75">
      <c r="D394" s="82"/>
    </row>
    <row r="395" spans="4:4" ht="12.75">
      <c r="D395" s="82"/>
    </row>
    <row r="396" spans="4:4" ht="12.75">
      <c r="D396" s="82"/>
    </row>
    <row r="397" spans="4:4" ht="12.75">
      <c r="D397" s="82"/>
    </row>
    <row r="398" spans="4:4" ht="12.75">
      <c r="D398" s="82"/>
    </row>
    <row r="399" spans="4:4" ht="12.75">
      <c r="D399" s="82"/>
    </row>
    <row r="400" spans="4:4" ht="12.75">
      <c r="D400" s="82"/>
    </row>
    <row r="401" spans="4:4" ht="12.75">
      <c r="D401" s="82"/>
    </row>
    <row r="402" spans="4:4" ht="12.75">
      <c r="D402" s="82"/>
    </row>
    <row r="403" spans="4:4" ht="12.75">
      <c r="D403" s="82"/>
    </row>
    <row r="404" spans="4:4" ht="12.75">
      <c r="D404" s="82"/>
    </row>
    <row r="405" spans="4:4" ht="12.75">
      <c r="D405" s="82"/>
    </row>
    <row r="406" spans="4:4" ht="12.75">
      <c r="D406" s="82"/>
    </row>
    <row r="407" spans="4:4" ht="12.75">
      <c r="D407" s="82"/>
    </row>
    <row r="408" spans="4:4" ht="12.75">
      <c r="D408" s="82"/>
    </row>
    <row r="409" spans="4:4" ht="12.75">
      <c r="D409" s="82"/>
    </row>
    <row r="410" spans="4:4" ht="12.75">
      <c r="D410" s="82"/>
    </row>
    <row r="411" spans="4:4" ht="12.75">
      <c r="D411" s="82"/>
    </row>
    <row r="412" spans="4:4" ht="12.75">
      <c r="D412" s="82"/>
    </row>
    <row r="413" spans="4:4" ht="12.75">
      <c r="D413" s="82"/>
    </row>
    <row r="414" spans="4:4" ht="12.75">
      <c r="D414" s="82"/>
    </row>
    <row r="415" spans="4:4" ht="12.75">
      <c r="D415" s="82"/>
    </row>
    <row r="416" spans="4:4" ht="12.75">
      <c r="D416" s="82"/>
    </row>
    <row r="417" spans="4:4" ht="12.75">
      <c r="D417" s="82"/>
    </row>
    <row r="418" spans="4:4" ht="12.75">
      <c r="D418" s="82"/>
    </row>
    <row r="419" spans="4:4" ht="12.75">
      <c r="D419" s="82"/>
    </row>
    <row r="420" spans="4:4" ht="12.75">
      <c r="D420" s="82"/>
    </row>
    <row r="421" spans="4:4" ht="12.75">
      <c r="D421" s="82"/>
    </row>
    <row r="422" spans="4:4" ht="12.75">
      <c r="D422" s="82"/>
    </row>
    <row r="423" spans="4:4" ht="12.75">
      <c r="D423" s="82"/>
    </row>
    <row r="424" spans="4:4" ht="12.75">
      <c r="D424" s="82"/>
    </row>
    <row r="425" spans="4:4" ht="12.75">
      <c r="D425" s="82"/>
    </row>
    <row r="426" spans="4:4" ht="12.75">
      <c r="D426" s="82"/>
    </row>
    <row r="427" spans="4:4" ht="12.75">
      <c r="D427" s="82"/>
    </row>
    <row r="428" spans="4:4" ht="12.75">
      <c r="D428" s="82"/>
    </row>
    <row r="429" spans="4:4" ht="12.75">
      <c r="D429" s="82"/>
    </row>
    <row r="430" spans="4:4" ht="12.75">
      <c r="D430" s="82"/>
    </row>
    <row r="431" spans="4:4" ht="12.75">
      <c r="D431" s="82"/>
    </row>
    <row r="432" spans="4:4" ht="12.75">
      <c r="D432" s="82"/>
    </row>
    <row r="433" spans="4:4" ht="12.75">
      <c r="D433" s="82"/>
    </row>
    <row r="434" spans="4:4" ht="12.75">
      <c r="D434" s="82"/>
    </row>
    <row r="435" spans="4:4" ht="12.75">
      <c r="D435" s="82"/>
    </row>
    <row r="436" spans="4:4" ht="12.75">
      <c r="D436" s="82"/>
    </row>
    <row r="437" spans="4:4" ht="12.75">
      <c r="D437" s="82"/>
    </row>
    <row r="438" spans="4:4" ht="12.75">
      <c r="D438" s="82"/>
    </row>
    <row r="439" spans="4:4" ht="12.75">
      <c r="D439" s="82"/>
    </row>
    <row r="440" spans="4:4" ht="12.75">
      <c r="D440" s="82"/>
    </row>
    <row r="441" spans="4:4" ht="12.75">
      <c r="D441" s="82"/>
    </row>
    <row r="442" spans="4:4" ht="12.75">
      <c r="D442" s="82"/>
    </row>
    <row r="443" spans="4:4" ht="12.75">
      <c r="D443" s="82"/>
    </row>
    <row r="444" spans="4:4" ht="12.75">
      <c r="D444" s="82"/>
    </row>
    <row r="445" spans="4:4" ht="12.75">
      <c r="D445" s="82"/>
    </row>
    <row r="446" spans="4:4" ht="12.75">
      <c r="D446" s="82"/>
    </row>
    <row r="447" spans="4:4" ht="12.75">
      <c r="D447" s="82"/>
    </row>
    <row r="448" spans="4:4" ht="12.75">
      <c r="D448" s="82"/>
    </row>
    <row r="449" spans="4:4" ht="12.75">
      <c r="D449" s="82"/>
    </row>
    <row r="450" spans="4:4" ht="12.75">
      <c r="D450" s="82"/>
    </row>
    <row r="451" spans="4:4" ht="12.75">
      <c r="D451" s="82"/>
    </row>
    <row r="452" spans="4:4" ht="12.75">
      <c r="D452" s="82"/>
    </row>
    <row r="453" spans="4:4" ht="12.75">
      <c r="D453" s="82"/>
    </row>
    <row r="454" spans="4:4" ht="12.75">
      <c r="D454" s="82"/>
    </row>
    <row r="455" spans="4:4" ht="12.75">
      <c r="D455" s="82"/>
    </row>
    <row r="456" spans="4:4" ht="12.75">
      <c r="D456" s="82"/>
    </row>
    <row r="457" spans="4:4" ht="12.75">
      <c r="D457" s="82"/>
    </row>
    <row r="458" spans="4:4" ht="12.75">
      <c r="D458" s="82"/>
    </row>
    <row r="459" spans="4:4" ht="12.75">
      <c r="D459" s="82"/>
    </row>
    <row r="460" spans="4:4" ht="12.75">
      <c r="D460" s="82"/>
    </row>
    <row r="461" spans="4:4" ht="12.75">
      <c r="D461" s="82"/>
    </row>
    <row r="462" spans="4:4" ht="12.75">
      <c r="D462" s="82"/>
    </row>
    <row r="463" spans="4:4" ht="12.75">
      <c r="D463" s="82"/>
    </row>
    <row r="464" spans="4:4" ht="12.75">
      <c r="D464" s="82"/>
    </row>
    <row r="465" spans="4:4" ht="12.75">
      <c r="D465" s="82"/>
    </row>
    <row r="466" spans="4:4" ht="12.75">
      <c r="D466" s="82"/>
    </row>
    <row r="467" spans="4:4" ht="12.75">
      <c r="D467" s="82"/>
    </row>
    <row r="468" spans="4:4" ht="12.75">
      <c r="D468" s="82"/>
    </row>
    <row r="469" spans="4:4" ht="12.75">
      <c r="D469" s="82"/>
    </row>
    <row r="470" spans="4:4" ht="12.75">
      <c r="D470" s="82"/>
    </row>
    <row r="471" spans="4:4" ht="12.75">
      <c r="D471" s="82"/>
    </row>
    <row r="472" spans="4:4" ht="12.75">
      <c r="D472" s="82"/>
    </row>
    <row r="473" spans="4:4" ht="12.75">
      <c r="D473" s="82"/>
    </row>
    <row r="474" spans="4:4" ht="12.75">
      <c r="D474" s="82"/>
    </row>
    <row r="475" spans="4:4" ht="12.75">
      <c r="D475" s="82"/>
    </row>
    <row r="476" spans="4:4" ht="12.75">
      <c r="D476" s="82"/>
    </row>
    <row r="477" spans="4:4" ht="12.75">
      <c r="D477" s="82"/>
    </row>
    <row r="478" spans="4:4" ht="12.75">
      <c r="D478" s="82"/>
    </row>
    <row r="479" spans="4:4" ht="12.75">
      <c r="D479" s="82"/>
    </row>
    <row r="480" spans="4:4" ht="12.75">
      <c r="D480" s="82"/>
    </row>
    <row r="481" spans="4:4" ht="12.75">
      <c r="D481" s="82"/>
    </row>
    <row r="482" spans="4:4" ht="12.75">
      <c r="D482" s="82"/>
    </row>
    <row r="483" spans="4:4" ht="12.75">
      <c r="D483" s="82"/>
    </row>
    <row r="484" spans="4:4" ht="12.75">
      <c r="D484" s="82"/>
    </row>
    <row r="485" spans="4:4" ht="12.75">
      <c r="D485" s="82"/>
    </row>
    <row r="486" spans="4:4" ht="12.75">
      <c r="D486" s="82"/>
    </row>
    <row r="487" spans="4:4" ht="12.75">
      <c r="D487" s="82"/>
    </row>
    <row r="488" spans="4:4" ht="12.75">
      <c r="D488" s="82"/>
    </row>
    <row r="489" spans="4:4" ht="12.75">
      <c r="D489" s="82"/>
    </row>
    <row r="490" spans="4:4" ht="12.75">
      <c r="D490" s="82"/>
    </row>
    <row r="491" spans="4:4" ht="12.75">
      <c r="D491" s="82"/>
    </row>
    <row r="492" spans="4:4" ht="12.75">
      <c r="D492" s="82"/>
    </row>
    <row r="493" spans="4:4" ht="12.75">
      <c r="D493" s="82"/>
    </row>
    <row r="494" spans="4:4" ht="12.75">
      <c r="D494" s="82"/>
    </row>
    <row r="495" spans="4:4" ht="12.75">
      <c r="D495" s="82"/>
    </row>
    <row r="496" spans="4:4" ht="12.75">
      <c r="D496" s="82"/>
    </row>
    <row r="497" spans="4:4" ht="12.75">
      <c r="D497" s="82"/>
    </row>
    <row r="498" spans="4:4" ht="12.75">
      <c r="D498" s="82"/>
    </row>
    <row r="499" spans="4:4" ht="12.75">
      <c r="D499" s="82"/>
    </row>
    <row r="500" spans="4:4" ht="12.75">
      <c r="D500" s="82"/>
    </row>
    <row r="501" spans="4:4" ht="12.75">
      <c r="D501" s="82"/>
    </row>
    <row r="502" spans="4:4" ht="12.75">
      <c r="D502" s="82"/>
    </row>
    <row r="503" spans="4:4" ht="12.75">
      <c r="D503" s="82"/>
    </row>
    <row r="504" spans="4:4" ht="12.75">
      <c r="D504" s="82"/>
    </row>
    <row r="505" spans="4:4" ht="12.75">
      <c r="D505" s="82"/>
    </row>
    <row r="506" spans="4:4" ht="12.75">
      <c r="D506" s="82"/>
    </row>
    <row r="507" spans="4:4" ht="12.75">
      <c r="D507" s="82"/>
    </row>
    <row r="508" spans="4:4" ht="12.75">
      <c r="D508" s="82"/>
    </row>
    <row r="509" spans="4:4" ht="12.75">
      <c r="D509" s="82"/>
    </row>
    <row r="510" spans="4:4" ht="12.75">
      <c r="D510" s="82"/>
    </row>
    <row r="511" spans="4:4" ht="12.75">
      <c r="D511" s="82"/>
    </row>
    <row r="512" spans="4:4" ht="12.75">
      <c r="D512" s="82"/>
    </row>
    <row r="513" spans="4:4" ht="12.75">
      <c r="D513" s="82"/>
    </row>
    <row r="514" spans="4:4" ht="12.75">
      <c r="D514" s="82"/>
    </row>
    <row r="515" spans="4:4" ht="12.75">
      <c r="D515" s="82"/>
    </row>
    <row r="516" spans="4:4" ht="12.75">
      <c r="D516" s="82"/>
    </row>
    <row r="517" spans="4:4" ht="12.75">
      <c r="D517" s="82"/>
    </row>
    <row r="518" spans="4:4" ht="12.75">
      <c r="D518" s="82"/>
    </row>
    <row r="519" spans="4:4" ht="12.75">
      <c r="D519" s="82"/>
    </row>
    <row r="520" spans="4:4" ht="12.75">
      <c r="D520" s="82"/>
    </row>
    <row r="521" spans="4:4" ht="12.75">
      <c r="D521" s="82"/>
    </row>
    <row r="522" spans="4:4" ht="12.75">
      <c r="D522" s="82"/>
    </row>
    <row r="523" spans="4:4" ht="12.75">
      <c r="D523" s="82"/>
    </row>
    <row r="524" spans="4:4" ht="12.75">
      <c r="D524" s="82"/>
    </row>
    <row r="525" spans="4:4" ht="12.75">
      <c r="D525" s="82"/>
    </row>
    <row r="526" spans="4:4" ht="12.75">
      <c r="D526" s="82"/>
    </row>
    <row r="527" spans="4:4" ht="12.75">
      <c r="D527" s="82"/>
    </row>
    <row r="528" spans="4:4" ht="12.75">
      <c r="D528" s="82"/>
    </row>
    <row r="529" spans="4:4" ht="12.75">
      <c r="D529" s="82"/>
    </row>
    <row r="530" spans="4:4" ht="12.75">
      <c r="D530" s="82"/>
    </row>
    <row r="531" spans="4:4" ht="12.75">
      <c r="D531" s="82"/>
    </row>
    <row r="532" spans="4:4" ht="12.75">
      <c r="D532" s="82"/>
    </row>
    <row r="533" spans="4:4" ht="12.75">
      <c r="D533" s="82"/>
    </row>
    <row r="534" spans="4:4" ht="12.75">
      <c r="D534" s="82"/>
    </row>
    <row r="535" spans="4:4" ht="12.75">
      <c r="D535" s="82"/>
    </row>
    <row r="536" spans="4:4" ht="12.75">
      <c r="D536" s="82"/>
    </row>
    <row r="537" spans="4:4" ht="12.75">
      <c r="D537" s="82"/>
    </row>
    <row r="538" spans="4:4" ht="12.75">
      <c r="D538" s="82"/>
    </row>
    <row r="539" spans="4:4" ht="12.75">
      <c r="D539" s="82"/>
    </row>
    <row r="540" spans="4:4" ht="12.75">
      <c r="D540" s="82"/>
    </row>
    <row r="541" spans="4:4" ht="12.75">
      <c r="D541" s="82"/>
    </row>
    <row r="542" spans="4:4" ht="12.75">
      <c r="D542" s="82"/>
    </row>
    <row r="543" spans="4:4" ht="12.75">
      <c r="D543" s="82"/>
    </row>
    <row r="544" spans="4:4" ht="12.75">
      <c r="D544" s="82"/>
    </row>
    <row r="545" spans="4:4" ht="12.75">
      <c r="D545" s="82"/>
    </row>
    <row r="546" spans="4:4" ht="12.75">
      <c r="D546" s="82"/>
    </row>
    <row r="547" spans="4:4" ht="12.75">
      <c r="D547" s="82"/>
    </row>
    <row r="548" spans="4:4" ht="12.75">
      <c r="D548" s="82"/>
    </row>
    <row r="549" spans="4:4" ht="12.75">
      <c r="D549" s="82"/>
    </row>
    <row r="550" spans="4:4" ht="12.75">
      <c r="D550" s="82"/>
    </row>
    <row r="551" spans="4:4" ht="12.75">
      <c r="D551" s="82"/>
    </row>
    <row r="552" spans="4:4" ht="12.75">
      <c r="D552" s="82"/>
    </row>
    <row r="553" spans="4:4" ht="12.75">
      <c r="D553" s="82"/>
    </row>
    <row r="554" spans="4:4" ht="12.75">
      <c r="D554" s="82"/>
    </row>
    <row r="555" spans="4:4" ht="12.75">
      <c r="D555" s="82"/>
    </row>
    <row r="556" spans="4:4" ht="12.75">
      <c r="D556" s="82"/>
    </row>
    <row r="557" spans="4:4" ht="12.75">
      <c r="D557" s="82"/>
    </row>
    <row r="558" spans="4:4" ht="12.75">
      <c r="D558" s="82"/>
    </row>
    <row r="559" spans="4:4" ht="12.75">
      <c r="D559" s="82"/>
    </row>
    <row r="560" spans="4:4" ht="12.75">
      <c r="D560" s="82"/>
    </row>
    <row r="561" spans="4:4" ht="12.75">
      <c r="D561" s="82"/>
    </row>
    <row r="562" spans="4:4" ht="12.75">
      <c r="D562" s="82"/>
    </row>
    <row r="563" spans="4:4" ht="12.75">
      <c r="D563" s="82"/>
    </row>
    <row r="564" spans="4:4" ht="12.75">
      <c r="D564" s="82"/>
    </row>
    <row r="565" spans="4:4" ht="12.75">
      <c r="D565" s="82"/>
    </row>
    <row r="566" spans="4:4" ht="12.75">
      <c r="D566" s="82"/>
    </row>
    <row r="567" spans="4:4" ht="12.75">
      <c r="D567" s="82"/>
    </row>
    <row r="568" spans="4:4" ht="12.75">
      <c r="D568" s="82"/>
    </row>
    <row r="569" spans="4:4" ht="12.75">
      <c r="D569" s="82"/>
    </row>
    <row r="570" spans="4:4" ht="12.75">
      <c r="D570" s="82"/>
    </row>
    <row r="571" spans="4:4" ht="12.75">
      <c r="D571" s="82"/>
    </row>
    <row r="572" spans="4:4" ht="12.75">
      <c r="D572" s="82"/>
    </row>
    <row r="573" spans="4:4" ht="12.75">
      <c r="D573" s="82"/>
    </row>
    <row r="574" spans="4:4" ht="12.75">
      <c r="D574" s="82"/>
    </row>
    <row r="575" spans="4:4" ht="12.75">
      <c r="D575" s="82"/>
    </row>
    <row r="576" spans="4:4" ht="12.75">
      <c r="D576" s="82"/>
    </row>
    <row r="577" spans="4:4" ht="12.75">
      <c r="D577" s="82"/>
    </row>
    <row r="578" spans="4:4" ht="12.75">
      <c r="D578" s="82"/>
    </row>
    <row r="579" spans="4:4" ht="12.75">
      <c r="D579" s="82"/>
    </row>
    <row r="580" spans="4:4" ht="12.75">
      <c r="D580" s="82"/>
    </row>
    <row r="581" spans="4:4" ht="12.75">
      <c r="D581" s="82"/>
    </row>
    <row r="582" spans="4:4" ht="12.75">
      <c r="D582" s="82"/>
    </row>
    <row r="583" spans="4:4" ht="12.75">
      <c r="D583" s="82"/>
    </row>
    <row r="584" spans="4:4" ht="12.75">
      <c r="D584" s="82"/>
    </row>
    <row r="585" spans="4:4" ht="12.75">
      <c r="D585" s="82"/>
    </row>
    <row r="586" spans="4:4" ht="12.75">
      <c r="D586" s="82"/>
    </row>
    <row r="587" spans="4:4" ht="12.75">
      <c r="D587" s="82"/>
    </row>
    <row r="588" spans="4:4" ht="12.75">
      <c r="D588" s="82"/>
    </row>
    <row r="589" spans="4:4" ht="12.75">
      <c r="D589" s="82"/>
    </row>
    <row r="590" spans="4:4" ht="12.75">
      <c r="D590" s="82"/>
    </row>
    <row r="591" spans="4:4" ht="12.75">
      <c r="D591" s="82"/>
    </row>
    <row r="592" spans="4:4" ht="12.75">
      <c r="D592" s="82"/>
    </row>
    <row r="593" spans="4:4" ht="12.75">
      <c r="D593" s="82"/>
    </row>
    <row r="594" spans="4:4" ht="12.75">
      <c r="D594" s="82"/>
    </row>
    <row r="595" spans="4:4" ht="12.75">
      <c r="D595" s="82"/>
    </row>
    <row r="596" spans="4:4" ht="12.75">
      <c r="D596" s="82"/>
    </row>
    <row r="597" spans="4:4" ht="12.75">
      <c r="D597" s="82"/>
    </row>
    <row r="598" spans="4:4" ht="12.75">
      <c r="D598" s="82"/>
    </row>
    <row r="599" spans="4:4" ht="12.75">
      <c r="D599" s="82"/>
    </row>
    <row r="600" spans="4:4" ht="12.75">
      <c r="D600" s="82"/>
    </row>
    <row r="601" spans="4:4" ht="12.75">
      <c r="D601" s="82"/>
    </row>
    <row r="602" spans="4:4" ht="12.75">
      <c r="D602" s="82"/>
    </row>
    <row r="603" spans="4:4" ht="12.75">
      <c r="D603" s="82"/>
    </row>
    <row r="604" spans="4:4" ht="12.75">
      <c r="D604" s="82"/>
    </row>
    <row r="605" spans="4:4" ht="12.75">
      <c r="D605" s="82"/>
    </row>
    <row r="606" spans="4:4" ht="12.75">
      <c r="D606" s="82"/>
    </row>
    <row r="607" spans="4:4" ht="12.75">
      <c r="D607" s="82"/>
    </row>
    <row r="608" spans="4:4" ht="12.75">
      <c r="D608" s="82"/>
    </row>
    <row r="609" spans="4:4" ht="12.75">
      <c r="D609" s="82"/>
    </row>
    <row r="610" spans="4:4" ht="12.75">
      <c r="D610" s="82"/>
    </row>
    <row r="611" spans="4:4" ht="12.75">
      <c r="D611" s="82"/>
    </row>
    <row r="612" spans="4:4" ht="12.75">
      <c r="D612" s="82"/>
    </row>
    <row r="613" spans="4:4" ht="12.75">
      <c r="D613" s="82"/>
    </row>
    <row r="614" spans="4:4" ht="12.75">
      <c r="D614" s="82"/>
    </row>
    <row r="615" spans="4:4" ht="12.75">
      <c r="D615" s="82"/>
    </row>
    <row r="616" spans="4:4" ht="12.75">
      <c r="D616" s="82"/>
    </row>
    <row r="617" spans="4:4" ht="12.75">
      <c r="D617" s="82"/>
    </row>
    <row r="618" spans="4:4" ht="12.75">
      <c r="D618" s="82"/>
    </row>
    <row r="619" spans="4:4" ht="12.75">
      <c r="D619" s="82"/>
    </row>
    <row r="620" spans="4:4" ht="12.75">
      <c r="D620" s="82"/>
    </row>
    <row r="621" spans="4:4" ht="12.75">
      <c r="D621" s="82"/>
    </row>
    <row r="622" spans="4:4" ht="12.75">
      <c r="D622" s="82"/>
    </row>
    <row r="623" spans="4:4" ht="12.75">
      <c r="D623" s="82"/>
    </row>
    <row r="624" spans="4:4" ht="12.75">
      <c r="D624" s="82"/>
    </row>
    <row r="625" spans="4:4" ht="12.75">
      <c r="D625" s="82"/>
    </row>
    <row r="626" spans="4:4" ht="12.75">
      <c r="D626" s="82"/>
    </row>
    <row r="627" spans="4:4" ht="12.75">
      <c r="D627" s="82"/>
    </row>
    <row r="628" spans="4:4" ht="12.75">
      <c r="D628" s="82"/>
    </row>
    <row r="629" spans="4:4" ht="12.75">
      <c r="D629" s="82"/>
    </row>
    <row r="630" spans="4:4" ht="12.75">
      <c r="D630" s="82"/>
    </row>
    <row r="631" spans="4:4" ht="12.75">
      <c r="D631" s="82"/>
    </row>
    <row r="632" spans="4:4" ht="12.75">
      <c r="D632" s="82"/>
    </row>
    <row r="633" spans="4:4" ht="12.75">
      <c r="D633" s="82"/>
    </row>
    <row r="634" spans="4:4" ht="12.75">
      <c r="D634" s="82"/>
    </row>
    <row r="635" spans="4:4" ht="12.75">
      <c r="D635" s="82"/>
    </row>
    <row r="636" spans="4:4" ht="12.75">
      <c r="D636" s="82"/>
    </row>
    <row r="637" spans="4:4" ht="12.75">
      <c r="D637" s="82"/>
    </row>
    <row r="638" spans="4:4" ht="12.75">
      <c r="D638" s="82"/>
    </row>
    <row r="639" spans="4:4" ht="12.75">
      <c r="D639" s="82"/>
    </row>
    <row r="640" spans="4:4" ht="12.75">
      <c r="D640" s="82"/>
    </row>
    <row r="641" spans="4:4" ht="12.75">
      <c r="D641" s="82"/>
    </row>
    <row r="642" spans="4:4" ht="12.75">
      <c r="D642" s="82"/>
    </row>
    <row r="643" spans="4:4" ht="12.75">
      <c r="D643" s="82"/>
    </row>
    <row r="644" spans="4:4" ht="12.75">
      <c r="D644" s="82"/>
    </row>
    <row r="645" spans="4:4" ht="12.75">
      <c r="D645" s="82"/>
    </row>
    <row r="646" spans="4:4" ht="12.75">
      <c r="D646" s="82"/>
    </row>
    <row r="647" spans="4:4" ht="12.75">
      <c r="D647" s="82"/>
    </row>
    <row r="648" spans="4:4" ht="12.75">
      <c r="D648" s="82"/>
    </row>
    <row r="649" spans="4:4" ht="12.75">
      <c r="D649" s="82"/>
    </row>
    <row r="650" spans="4:4" ht="12.75">
      <c r="D650" s="82"/>
    </row>
    <row r="651" spans="4:4" ht="12.75">
      <c r="D651" s="82"/>
    </row>
    <row r="652" spans="4:4" ht="12.75">
      <c r="D652" s="82"/>
    </row>
    <row r="653" spans="4:4" ht="12.75">
      <c r="D653" s="82"/>
    </row>
    <row r="654" spans="4:4" ht="12.75">
      <c r="D654" s="82"/>
    </row>
    <row r="655" spans="4:4" ht="12.75">
      <c r="D655" s="82"/>
    </row>
    <row r="656" spans="4:4" ht="12.75">
      <c r="D656" s="82"/>
    </row>
    <row r="657" spans="4:4" ht="12.75">
      <c r="D657" s="82"/>
    </row>
    <row r="658" spans="4:4" ht="12.75">
      <c r="D658" s="82"/>
    </row>
    <row r="659" spans="4:4" ht="12.75">
      <c r="D659" s="82"/>
    </row>
    <row r="660" spans="4:4" ht="12.75">
      <c r="D660" s="82"/>
    </row>
    <row r="661" spans="4:4" ht="12.75">
      <c r="D661" s="82"/>
    </row>
    <row r="662" spans="4:4" ht="12.75">
      <c r="D662" s="82"/>
    </row>
    <row r="663" spans="4:4" ht="12.75">
      <c r="D663" s="82"/>
    </row>
    <row r="664" spans="4:4" ht="12.75">
      <c r="D664" s="82"/>
    </row>
    <row r="665" spans="4:4" ht="12.75">
      <c r="D665" s="82"/>
    </row>
    <row r="666" spans="4:4" ht="12.75">
      <c r="D666" s="82"/>
    </row>
    <row r="667" spans="4:4" ht="12.75">
      <c r="D667" s="82"/>
    </row>
    <row r="668" spans="4:4" ht="12.75">
      <c r="D668" s="82"/>
    </row>
    <row r="669" spans="4:4" ht="12.75">
      <c r="D669" s="82"/>
    </row>
    <row r="670" spans="4:4" ht="12.75">
      <c r="D670" s="82"/>
    </row>
    <row r="671" spans="4:4" ht="12.75">
      <c r="D671" s="82"/>
    </row>
    <row r="672" spans="4:4" ht="12.75">
      <c r="D672" s="82"/>
    </row>
    <row r="673" spans="4:4" ht="12.75">
      <c r="D673" s="82"/>
    </row>
    <row r="674" spans="4:4" ht="12.75">
      <c r="D674" s="82"/>
    </row>
    <row r="675" spans="4:4" ht="12.75">
      <c r="D675" s="82"/>
    </row>
    <row r="676" spans="4:4" ht="12.75">
      <c r="D676" s="82"/>
    </row>
    <row r="677" spans="4:4" ht="12.75">
      <c r="D677" s="82"/>
    </row>
    <row r="678" spans="4:4" ht="12.75">
      <c r="D678" s="82"/>
    </row>
    <row r="679" spans="4:4" ht="12.75">
      <c r="D679" s="82"/>
    </row>
    <row r="680" spans="4:4" ht="12.75">
      <c r="D680" s="82"/>
    </row>
    <row r="681" spans="4:4" ht="12.75">
      <c r="D681" s="82"/>
    </row>
    <row r="682" spans="4:4" ht="12.75">
      <c r="D682" s="82"/>
    </row>
    <row r="683" spans="4:4" ht="12.75">
      <c r="D683" s="82"/>
    </row>
    <row r="684" spans="4:4" ht="12.75">
      <c r="D684" s="82"/>
    </row>
    <row r="685" spans="4:4" ht="12.75">
      <c r="D685" s="82"/>
    </row>
    <row r="686" spans="4:4" ht="12.75">
      <c r="D686" s="82"/>
    </row>
    <row r="687" spans="4:4" ht="12.75">
      <c r="D687" s="82"/>
    </row>
    <row r="688" spans="4:4" ht="12.75">
      <c r="D688" s="82"/>
    </row>
    <row r="689" spans="4:4" ht="12.75">
      <c r="D689" s="82"/>
    </row>
    <row r="690" spans="4:4" ht="12.75">
      <c r="D690" s="82"/>
    </row>
    <row r="691" spans="4:4" ht="12.75">
      <c r="D691" s="82"/>
    </row>
    <row r="692" spans="4:4" ht="12.75">
      <c r="D692" s="82"/>
    </row>
    <row r="693" spans="4:4" ht="12.75">
      <c r="D693" s="82"/>
    </row>
    <row r="694" spans="4:4" ht="12.75">
      <c r="D694" s="82"/>
    </row>
    <row r="695" spans="4:4" ht="12.75">
      <c r="D695" s="82"/>
    </row>
    <row r="696" spans="4:4" ht="12.75">
      <c r="D696" s="82"/>
    </row>
    <row r="697" spans="4:4" ht="12.75">
      <c r="D697" s="82"/>
    </row>
    <row r="698" spans="4:4" ht="12.75">
      <c r="D698" s="82"/>
    </row>
    <row r="699" spans="4:4" ht="12.75">
      <c r="D699" s="82"/>
    </row>
    <row r="700" spans="4:4" ht="12.75">
      <c r="D700" s="82"/>
    </row>
    <row r="701" spans="4:4" ht="12.75">
      <c r="D701" s="82"/>
    </row>
    <row r="702" spans="4:4" ht="12.75">
      <c r="D702" s="82"/>
    </row>
    <row r="703" spans="4:4" ht="12.75">
      <c r="D703" s="82"/>
    </row>
    <row r="704" spans="4:4" ht="12.75">
      <c r="D704" s="82"/>
    </row>
    <row r="705" spans="4:4" ht="12.75">
      <c r="D705" s="82"/>
    </row>
    <row r="706" spans="4:4" ht="12.75">
      <c r="D706" s="82"/>
    </row>
    <row r="707" spans="4:4" ht="12.75">
      <c r="D707" s="82"/>
    </row>
    <row r="708" spans="4:4" ht="12.75">
      <c r="D708" s="82"/>
    </row>
    <row r="709" spans="4:4" ht="12.75">
      <c r="D709" s="82"/>
    </row>
    <row r="710" spans="4:4" ht="12.75">
      <c r="D710" s="82"/>
    </row>
    <row r="711" spans="4:4" ht="12.75">
      <c r="D711" s="82"/>
    </row>
    <row r="712" spans="4:4" ht="12.75">
      <c r="D712" s="82"/>
    </row>
    <row r="713" spans="4:4" ht="12.75">
      <c r="D713" s="82"/>
    </row>
    <row r="714" spans="4:4" ht="12.75">
      <c r="D714" s="82"/>
    </row>
    <row r="715" spans="4:4" ht="12.75">
      <c r="D715" s="82"/>
    </row>
    <row r="716" spans="4:4" ht="12.75">
      <c r="D716" s="82"/>
    </row>
    <row r="717" spans="4:4" ht="12.75">
      <c r="D717" s="82"/>
    </row>
    <row r="718" spans="4:4" ht="12.75">
      <c r="D718" s="82"/>
    </row>
    <row r="719" spans="4:4" ht="12.75">
      <c r="D719" s="82"/>
    </row>
    <row r="720" spans="4:4" ht="12.75">
      <c r="D720" s="82"/>
    </row>
    <row r="721" spans="4:4" ht="12.75">
      <c r="D721" s="82"/>
    </row>
    <row r="722" spans="4:4" ht="12.75">
      <c r="D722" s="82"/>
    </row>
    <row r="723" spans="4:4" ht="12.75">
      <c r="D723" s="82"/>
    </row>
    <row r="724" spans="4:4" ht="12.75">
      <c r="D724" s="82"/>
    </row>
    <row r="725" spans="4:4" ht="12.75">
      <c r="D725" s="82"/>
    </row>
    <row r="726" spans="4:4" ht="12.75">
      <c r="D726" s="82"/>
    </row>
    <row r="727" spans="4:4" ht="12.75">
      <c r="D727" s="82"/>
    </row>
    <row r="728" spans="4:4" ht="12.75">
      <c r="D728" s="82"/>
    </row>
    <row r="729" spans="4:4" ht="12.75">
      <c r="D729" s="82"/>
    </row>
    <row r="730" spans="4:4" ht="12.75">
      <c r="D730" s="82"/>
    </row>
    <row r="731" spans="4:4" ht="12.75">
      <c r="D731" s="82"/>
    </row>
    <row r="732" spans="4:4" ht="12.75">
      <c r="D732" s="82"/>
    </row>
    <row r="733" spans="4:4" ht="12.75">
      <c r="D733" s="82"/>
    </row>
    <row r="734" spans="4:4" ht="12.75">
      <c r="D734" s="82"/>
    </row>
    <row r="735" spans="4:4" ht="12.75">
      <c r="D735" s="82"/>
    </row>
    <row r="736" spans="4:4" ht="12.75">
      <c r="D736" s="82"/>
    </row>
    <row r="737" spans="4:4" ht="12.75">
      <c r="D737" s="82"/>
    </row>
    <row r="738" spans="4:4" ht="12.75">
      <c r="D738" s="82"/>
    </row>
    <row r="739" spans="4:4" ht="12.75">
      <c r="D739" s="82"/>
    </row>
    <row r="740" spans="4:4" ht="12.75">
      <c r="D740" s="82"/>
    </row>
    <row r="741" spans="4:4" ht="12.75">
      <c r="D741" s="82"/>
    </row>
    <row r="742" spans="4:4" ht="12.75">
      <c r="D742" s="82"/>
    </row>
    <row r="743" spans="4:4" ht="12.75">
      <c r="D743" s="82"/>
    </row>
    <row r="744" spans="4:4" ht="12.75">
      <c r="D744" s="82"/>
    </row>
    <row r="745" spans="4:4" ht="12.75">
      <c r="D745" s="82"/>
    </row>
    <row r="746" spans="4:4" ht="12.75">
      <c r="D746" s="82"/>
    </row>
    <row r="747" spans="4:4" ht="12.75">
      <c r="D747" s="82"/>
    </row>
    <row r="748" spans="4:4" ht="12.75">
      <c r="D748" s="82"/>
    </row>
    <row r="749" spans="4:4" ht="12.75">
      <c r="D749" s="82"/>
    </row>
    <row r="750" spans="4:4" ht="12.75">
      <c r="D750" s="82"/>
    </row>
    <row r="751" spans="4:4" ht="12.75">
      <c r="D751" s="82"/>
    </row>
    <row r="752" spans="4:4" ht="12.75">
      <c r="D752" s="82"/>
    </row>
    <row r="753" spans="4:4" ht="12.75">
      <c r="D753" s="82"/>
    </row>
    <row r="754" spans="4:4" ht="12.75">
      <c r="D754" s="82"/>
    </row>
    <row r="755" spans="4:4" ht="12.75">
      <c r="D755" s="82"/>
    </row>
    <row r="756" spans="4:4" ht="12.75">
      <c r="D756" s="82"/>
    </row>
    <row r="757" spans="4:4" ht="12.75">
      <c r="D757" s="82"/>
    </row>
    <row r="758" spans="4:4" ht="12.75">
      <c r="D758" s="82"/>
    </row>
    <row r="759" spans="4:4" ht="12.75">
      <c r="D759" s="82"/>
    </row>
    <row r="760" spans="4:4" ht="12.75">
      <c r="D760" s="82"/>
    </row>
    <row r="761" spans="4:4" ht="12.75">
      <c r="D761" s="82"/>
    </row>
    <row r="762" spans="4:4" ht="12.75">
      <c r="D762" s="82"/>
    </row>
    <row r="763" spans="4:4" ht="12.75">
      <c r="D763" s="82"/>
    </row>
    <row r="764" spans="4:4" ht="12.75">
      <c r="D764" s="82"/>
    </row>
    <row r="765" spans="4:4" ht="12.75">
      <c r="D765" s="82"/>
    </row>
    <row r="766" spans="4:4" ht="12.75">
      <c r="D766" s="82"/>
    </row>
    <row r="767" spans="4:4" ht="12.75">
      <c r="D767" s="82"/>
    </row>
    <row r="768" spans="4:4" ht="12.75">
      <c r="D768" s="82"/>
    </row>
    <row r="769" spans="4:4" ht="12.75">
      <c r="D769" s="82"/>
    </row>
    <row r="770" spans="4:4" ht="12.75">
      <c r="D770" s="82"/>
    </row>
    <row r="771" spans="4:4" ht="12.75">
      <c r="D771" s="82"/>
    </row>
    <row r="772" spans="4:4" ht="12.75">
      <c r="D772" s="82"/>
    </row>
    <row r="773" spans="4:4" ht="12.75">
      <c r="D773" s="82"/>
    </row>
    <row r="774" spans="4:4" ht="12.75">
      <c r="D774" s="82"/>
    </row>
    <row r="775" spans="4:4" ht="12.75">
      <c r="D775" s="82"/>
    </row>
    <row r="776" spans="4:4" ht="12.75">
      <c r="D776" s="82"/>
    </row>
    <row r="777" spans="4:4" ht="12.75">
      <c r="D777" s="82"/>
    </row>
    <row r="778" spans="4:4" ht="12.75">
      <c r="D778" s="82"/>
    </row>
    <row r="779" spans="4:4" ht="12.75">
      <c r="D779" s="82"/>
    </row>
    <row r="780" spans="4:4" ht="12.75">
      <c r="D780" s="82"/>
    </row>
    <row r="781" spans="4:4" ht="12.75">
      <c r="D781" s="82"/>
    </row>
    <row r="782" spans="4:4" ht="12.75">
      <c r="D782" s="82"/>
    </row>
    <row r="783" spans="4:4" ht="12.75">
      <c r="D783" s="82"/>
    </row>
    <row r="784" spans="4:4" ht="12.75">
      <c r="D784" s="82"/>
    </row>
    <row r="785" spans="4:4" ht="12.75">
      <c r="D785" s="82"/>
    </row>
    <row r="786" spans="4:4" ht="12.75">
      <c r="D786" s="82"/>
    </row>
    <row r="787" spans="4:4" ht="12.75">
      <c r="D787" s="82"/>
    </row>
    <row r="788" spans="4:4" ht="12.75">
      <c r="D788" s="82"/>
    </row>
    <row r="789" spans="4:4" ht="12.75">
      <c r="D789" s="82"/>
    </row>
    <row r="790" spans="4:4" ht="12.75">
      <c r="D790" s="82"/>
    </row>
    <row r="791" spans="4:4" ht="12.75">
      <c r="D791" s="82"/>
    </row>
    <row r="792" spans="4:4" ht="12.75">
      <c r="D792" s="82"/>
    </row>
    <row r="793" spans="4:4" ht="12.75">
      <c r="D793" s="82"/>
    </row>
    <row r="794" spans="4:4" ht="12.75">
      <c r="D794" s="82"/>
    </row>
    <row r="795" spans="4:4" ht="12.75">
      <c r="D795" s="82"/>
    </row>
    <row r="796" spans="4:4" ht="12.75">
      <c r="D796" s="82"/>
    </row>
    <row r="797" spans="4:4" ht="12.75">
      <c r="D797" s="82"/>
    </row>
    <row r="798" spans="4:4" ht="12.75">
      <c r="D798" s="82"/>
    </row>
    <row r="799" spans="4:4" ht="12.75">
      <c r="D799" s="82"/>
    </row>
    <row r="800" spans="4:4" ht="12.75">
      <c r="D800" s="82"/>
    </row>
    <row r="801" spans="4:4" ht="12.75">
      <c r="D801" s="82"/>
    </row>
    <row r="802" spans="4:4" ht="12.75">
      <c r="D802" s="82"/>
    </row>
    <row r="803" spans="4:4" ht="12.75">
      <c r="D803" s="82"/>
    </row>
    <row r="804" spans="4:4" ht="12.75">
      <c r="D804" s="82"/>
    </row>
    <row r="805" spans="4:4" ht="12.75">
      <c r="D805" s="82"/>
    </row>
    <row r="806" spans="4:4" ht="12.75">
      <c r="D806" s="82"/>
    </row>
    <row r="807" spans="4:4" ht="12.75">
      <c r="D807" s="82"/>
    </row>
    <row r="808" spans="4:4" ht="12.75">
      <c r="D808" s="82"/>
    </row>
    <row r="809" spans="4:4" ht="12.75">
      <c r="D809" s="82"/>
    </row>
    <row r="810" spans="4:4" ht="12.75">
      <c r="D810" s="82"/>
    </row>
    <row r="811" spans="4:4" ht="12.75">
      <c r="D811" s="82"/>
    </row>
    <row r="812" spans="4:4" ht="12.75">
      <c r="D812" s="82"/>
    </row>
    <row r="813" spans="4:4" ht="12.75">
      <c r="D813" s="82"/>
    </row>
    <row r="814" spans="4:4" ht="12.75">
      <c r="D814" s="82"/>
    </row>
    <row r="815" spans="4:4" ht="12.75">
      <c r="D815" s="82"/>
    </row>
    <row r="816" spans="4:4" ht="12.75">
      <c r="D816" s="82"/>
    </row>
    <row r="817" spans="4:4" ht="12.75">
      <c r="D817" s="82"/>
    </row>
    <row r="818" spans="4:4" ht="12.75">
      <c r="D818" s="82"/>
    </row>
    <row r="819" spans="4:4" ht="12.75">
      <c r="D819" s="82"/>
    </row>
    <row r="820" spans="4:4" ht="12.75">
      <c r="D820" s="82"/>
    </row>
    <row r="821" spans="4:4" ht="12.75">
      <c r="D821" s="82"/>
    </row>
    <row r="822" spans="4:4" ht="12.75">
      <c r="D822" s="82"/>
    </row>
    <row r="823" spans="4:4" ht="12.75">
      <c r="D823" s="82"/>
    </row>
    <row r="824" spans="4:4" ht="12.75">
      <c r="D824" s="82"/>
    </row>
    <row r="825" spans="4:4" ht="12.75">
      <c r="D825" s="82"/>
    </row>
    <row r="826" spans="4:4" ht="12.75">
      <c r="D826" s="82"/>
    </row>
    <row r="827" spans="4:4" ht="12.75">
      <c r="D827" s="82"/>
    </row>
    <row r="828" spans="4:4" ht="12.75">
      <c r="D828" s="82"/>
    </row>
    <row r="829" spans="4:4" ht="12.75">
      <c r="D829" s="82"/>
    </row>
    <row r="830" spans="4:4" ht="12.75">
      <c r="D830" s="82"/>
    </row>
    <row r="831" spans="4:4" ht="12.75">
      <c r="D831" s="82"/>
    </row>
    <row r="832" spans="4:4" ht="12.75">
      <c r="D832" s="82"/>
    </row>
    <row r="833" spans="4:4" ht="12.75">
      <c r="D833" s="82"/>
    </row>
    <row r="834" spans="4:4" ht="12.75">
      <c r="D834" s="82"/>
    </row>
    <row r="835" spans="4:4" ht="12.75">
      <c r="D835" s="82"/>
    </row>
    <row r="836" spans="4:4" ht="12.75">
      <c r="D836" s="82"/>
    </row>
    <row r="837" spans="4:4" ht="12.75">
      <c r="D837" s="82"/>
    </row>
    <row r="838" spans="4:4" ht="12.75">
      <c r="D838" s="82"/>
    </row>
    <row r="839" spans="4:4" ht="12.75">
      <c r="D839" s="82"/>
    </row>
    <row r="840" spans="4:4" ht="12.75">
      <c r="D840" s="82"/>
    </row>
    <row r="841" spans="4:4" ht="12.75">
      <c r="D841" s="82"/>
    </row>
    <row r="842" spans="4:4" ht="12.75">
      <c r="D842" s="82"/>
    </row>
    <row r="843" spans="4:4" ht="12.75">
      <c r="D843" s="82"/>
    </row>
    <row r="844" spans="4:4" ht="12.75">
      <c r="D844" s="82"/>
    </row>
    <row r="845" spans="4:4" ht="12.75">
      <c r="D845" s="82"/>
    </row>
    <row r="846" spans="4:4" ht="12.75">
      <c r="D846" s="82"/>
    </row>
    <row r="847" spans="4:4" ht="12.75">
      <c r="D847" s="82"/>
    </row>
    <row r="848" spans="4:4" ht="12.75">
      <c r="D848" s="82"/>
    </row>
    <row r="849" spans="4:4" ht="12.75">
      <c r="D849" s="82"/>
    </row>
    <row r="850" spans="4:4" ht="12.75">
      <c r="D850" s="82"/>
    </row>
    <row r="851" spans="4:4" ht="12.75">
      <c r="D851" s="82"/>
    </row>
    <row r="852" spans="4:4" ht="12.75">
      <c r="D852" s="82"/>
    </row>
    <row r="853" spans="4:4" ht="12.75">
      <c r="D853" s="82"/>
    </row>
    <row r="854" spans="4:4" ht="12.75">
      <c r="D854" s="82"/>
    </row>
    <row r="855" spans="4:4" ht="12.75">
      <c r="D855" s="82"/>
    </row>
    <row r="856" spans="4:4" ht="12.75">
      <c r="D856" s="82"/>
    </row>
    <row r="857" spans="4:4" ht="12.75">
      <c r="D857" s="82"/>
    </row>
    <row r="858" spans="4:4" ht="12.75">
      <c r="D858" s="82"/>
    </row>
    <row r="859" spans="4:4" ht="12.75">
      <c r="D859" s="82"/>
    </row>
    <row r="860" spans="4:4" ht="12.75">
      <c r="D860" s="82"/>
    </row>
    <row r="861" spans="4:4" ht="12.75">
      <c r="D861" s="82"/>
    </row>
    <row r="862" spans="4:4" ht="12.75">
      <c r="D862" s="82"/>
    </row>
    <row r="863" spans="4:4" ht="12.75">
      <c r="D863" s="82"/>
    </row>
    <row r="864" spans="4:4" ht="12.75">
      <c r="D864" s="82"/>
    </row>
    <row r="865" spans="4:4" ht="12.75">
      <c r="D865" s="82"/>
    </row>
    <row r="866" spans="4:4" ht="12.75">
      <c r="D866" s="82"/>
    </row>
    <row r="867" spans="4:4" ht="12.75">
      <c r="D867" s="82"/>
    </row>
    <row r="868" spans="4:4" ht="12.75">
      <c r="D868" s="82"/>
    </row>
    <row r="869" spans="4:4" ht="12.75">
      <c r="D869" s="82"/>
    </row>
    <row r="870" spans="4:4" ht="12.75">
      <c r="D870" s="82"/>
    </row>
    <row r="871" spans="4:4" ht="12.75">
      <c r="D871" s="82"/>
    </row>
    <row r="872" spans="4:4" ht="12.75">
      <c r="D872" s="82"/>
    </row>
    <row r="873" spans="4:4" ht="12.75">
      <c r="D873" s="82"/>
    </row>
    <row r="874" spans="4:4" ht="12.75">
      <c r="D874" s="82"/>
    </row>
    <row r="875" spans="4:4" ht="12.75">
      <c r="D875" s="82"/>
    </row>
    <row r="876" spans="4:4" ht="12.75">
      <c r="D876" s="82"/>
    </row>
    <row r="877" spans="4:4" ht="12.75">
      <c r="D877" s="82"/>
    </row>
    <row r="878" spans="4:4" ht="12.75">
      <c r="D878" s="82"/>
    </row>
    <row r="879" spans="4:4" ht="12.75">
      <c r="D879" s="82"/>
    </row>
    <row r="880" spans="4:4" ht="12.75">
      <c r="D880" s="82"/>
    </row>
    <row r="881" spans="4:4" ht="12.75">
      <c r="D881" s="82"/>
    </row>
    <row r="882" spans="4:4" ht="12.75">
      <c r="D882" s="82"/>
    </row>
    <row r="883" spans="4:4" ht="12.75">
      <c r="D883" s="82"/>
    </row>
    <row r="884" spans="4:4" ht="12.75">
      <c r="D884" s="82"/>
    </row>
    <row r="885" spans="4:4" ht="12.75">
      <c r="D885" s="82"/>
    </row>
    <row r="886" spans="4:4" ht="12.75">
      <c r="D886" s="82"/>
    </row>
    <row r="887" spans="4:4" ht="12.75">
      <c r="D887" s="82"/>
    </row>
    <row r="888" spans="4:4" ht="12.75">
      <c r="D888" s="82"/>
    </row>
    <row r="889" spans="4:4" ht="12.75">
      <c r="D889" s="82"/>
    </row>
    <row r="890" spans="4:4" ht="12.75">
      <c r="D890" s="82"/>
    </row>
    <row r="891" spans="4:4" ht="12.75">
      <c r="D891" s="82"/>
    </row>
    <row r="892" spans="4:4" ht="12.75">
      <c r="D892" s="82"/>
    </row>
    <row r="893" spans="4:4" ht="12.75">
      <c r="D893" s="82"/>
    </row>
    <row r="894" spans="4:4" ht="12.75">
      <c r="D894" s="82"/>
    </row>
    <row r="895" spans="4:4" ht="12.75">
      <c r="D895" s="82"/>
    </row>
    <row r="896" spans="4:4" ht="12.75">
      <c r="D896" s="82"/>
    </row>
    <row r="897" spans="4:4" ht="12.75">
      <c r="D897" s="82"/>
    </row>
    <row r="898" spans="4:4" ht="12.75">
      <c r="D898" s="82"/>
    </row>
    <row r="899" spans="4:4" ht="12.75">
      <c r="D899" s="82"/>
    </row>
    <row r="900" spans="4:4" ht="12.75">
      <c r="D900" s="82"/>
    </row>
    <row r="901" spans="4:4" ht="12.75">
      <c r="D901" s="82"/>
    </row>
    <row r="902" spans="4:4" ht="12.75">
      <c r="D902" s="82"/>
    </row>
    <row r="903" spans="4:4" ht="12.75">
      <c r="D903" s="82"/>
    </row>
    <row r="904" spans="4:4" ht="12.75">
      <c r="D904" s="82"/>
    </row>
    <row r="905" spans="4:4" ht="12.75">
      <c r="D905" s="82"/>
    </row>
    <row r="906" spans="4:4" ht="12.75">
      <c r="D906" s="82"/>
    </row>
    <row r="907" spans="4:4" ht="12.75">
      <c r="D907" s="82"/>
    </row>
    <row r="908" spans="4:4" ht="12.75">
      <c r="D908" s="82"/>
    </row>
    <row r="909" spans="4:4" ht="12.75">
      <c r="D909" s="82"/>
    </row>
    <row r="910" spans="4:4" ht="12.75">
      <c r="D910" s="82"/>
    </row>
    <row r="911" spans="4:4" ht="12.75">
      <c r="D911" s="82"/>
    </row>
    <row r="912" spans="4:4" ht="12.75">
      <c r="D912" s="82"/>
    </row>
    <row r="913" spans="4:4" ht="12.75">
      <c r="D913" s="82"/>
    </row>
    <row r="914" spans="4:4" ht="12.75">
      <c r="D914" s="82"/>
    </row>
    <row r="915" spans="4:4" ht="12.75">
      <c r="D915" s="82"/>
    </row>
    <row r="916" spans="4:4" ht="12.75">
      <c r="D916" s="82"/>
    </row>
    <row r="917" spans="4:4" ht="12.75">
      <c r="D917" s="82"/>
    </row>
    <row r="918" spans="4:4" ht="12.75">
      <c r="D918" s="82"/>
    </row>
    <row r="919" spans="4:4" ht="12.75">
      <c r="D919" s="82"/>
    </row>
    <row r="920" spans="4:4" ht="12.75">
      <c r="D920" s="82"/>
    </row>
    <row r="921" spans="4:4" ht="12.75">
      <c r="D921" s="82"/>
    </row>
    <row r="922" spans="4:4" ht="12.75">
      <c r="D922" s="82"/>
    </row>
    <row r="923" spans="4:4" ht="12.75">
      <c r="D923" s="82"/>
    </row>
    <row r="924" spans="4:4" ht="12.75">
      <c r="D924" s="82"/>
    </row>
    <row r="925" spans="4:4" ht="12.75">
      <c r="D925" s="82"/>
    </row>
    <row r="926" spans="4:4" ht="12.75">
      <c r="D926" s="82"/>
    </row>
    <row r="927" spans="4:4" ht="12.75">
      <c r="D927" s="82"/>
    </row>
    <row r="928" spans="4:4" ht="12.75">
      <c r="D928" s="82"/>
    </row>
    <row r="929" spans="4:4" ht="12.75">
      <c r="D929" s="82"/>
    </row>
    <row r="930" spans="4:4" ht="12.75">
      <c r="D930" s="82"/>
    </row>
    <row r="931" spans="4:4" ht="12.75">
      <c r="D931" s="82"/>
    </row>
    <row r="932" spans="4:4" ht="12.75">
      <c r="D932" s="82"/>
    </row>
    <row r="933" spans="4:4" ht="12.75">
      <c r="D933" s="82"/>
    </row>
    <row r="934" spans="4:4" ht="12.75">
      <c r="D934" s="82"/>
    </row>
    <row r="935" spans="4:4" ht="12.75">
      <c r="D935" s="82"/>
    </row>
    <row r="936" spans="4:4" ht="12.75">
      <c r="D936" s="82"/>
    </row>
    <row r="937" spans="4:4" ht="12.75">
      <c r="D937" s="82"/>
    </row>
    <row r="938" spans="4:4" ht="12.75">
      <c r="D938" s="82"/>
    </row>
    <row r="939" spans="4:4" ht="12.75">
      <c r="D939" s="82"/>
    </row>
    <row r="940" spans="4:4" ht="12.75">
      <c r="D940" s="82"/>
    </row>
    <row r="941" spans="4:4" ht="12.75">
      <c r="D941" s="82"/>
    </row>
    <row r="942" spans="4:4" ht="12.75">
      <c r="D942" s="82"/>
    </row>
    <row r="943" spans="4:4" ht="12.75">
      <c r="D943" s="82"/>
    </row>
    <row r="944" spans="4:4" ht="12.75">
      <c r="D944" s="82"/>
    </row>
    <row r="945" spans="4:4" ht="12.75">
      <c r="D945" s="82"/>
    </row>
    <row r="946" spans="4:4" ht="12.75">
      <c r="D946" s="82"/>
    </row>
    <row r="947" spans="4:4" ht="12.75">
      <c r="D947" s="82"/>
    </row>
    <row r="948" spans="4:4" ht="12.75">
      <c r="D948" s="82"/>
    </row>
    <row r="949" spans="4:4" ht="12.75">
      <c r="D949" s="82"/>
    </row>
    <row r="950" spans="4:4" ht="12.75">
      <c r="D950" s="82"/>
    </row>
    <row r="951" spans="4:4" ht="12.75">
      <c r="D951" s="82"/>
    </row>
    <row r="952" spans="4:4" ht="12.75">
      <c r="D952" s="82"/>
    </row>
    <row r="953" spans="4:4" ht="12.75">
      <c r="D953" s="82"/>
    </row>
    <row r="954" spans="4:4" ht="12.75">
      <c r="D954" s="82"/>
    </row>
    <row r="955" spans="4:4" ht="12.75">
      <c r="D955" s="82"/>
    </row>
    <row r="956" spans="4:4" ht="12.75">
      <c r="D956" s="82"/>
    </row>
    <row r="957" spans="4:4" ht="12.75">
      <c r="D957" s="82"/>
    </row>
    <row r="958" spans="4:4" ht="12.75">
      <c r="D958" s="82"/>
    </row>
    <row r="959" spans="4:4" ht="12.75">
      <c r="D959" s="82"/>
    </row>
    <row r="960" spans="4:4" ht="12.75">
      <c r="D960" s="82"/>
    </row>
    <row r="961" spans="4:4" ht="12.75">
      <c r="D961" s="82"/>
    </row>
    <row r="962" spans="4:4" ht="12.75">
      <c r="D962" s="82"/>
    </row>
    <row r="963" spans="4:4" ht="12.75">
      <c r="D963" s="82"/>
    </row>
    <row r="964" spans="4:4" ht="12.75">
      <c r="D964" s="82"/>
    </row>
    <row r="965" spans="4:4" ht="12.75">
      <c r="D965" s="82"/>
    </row>
    <row r="966" spans="4:4" ht="12.75">
      <c r="D966" s="82"/>
    </row>
    <row r="967" spans="4:4" ht="12.75">
      <c r="D967" s="82"/>
    </row>
    <row r="968" spans="4:4" ht="12.75">
      <c r="D968" s="82"/>
    </row>
    <row r="969" spans="4:4" ht="12.75">
      <c r="D969" s="82"/>
    </row>
    <row r="970" spans="4:4" ht="12.75">
      <c r="D970" s="82"/>
    </row>
    <row r="971" spans="4:4" ht="12.75">
      <c r="D971" s="82"/>
    </row>
    <row r="972" spans="4:4" ht="12.75">
      <c r="D972" s="82"/>
    </row>
    <row r="973" spans="4:4" ht="12.75">
      <c r="D973" s="82"/>
    </row>
    <row r="974" spans="4:4" ht="12.75">
      <c r="D974" s="82"/>
    </row>
    <row r="975" spans="4:4" ht="12.75">
      <c r="D975" s="82"/>
    </row>
    <row r="976" spans="4:4" ht="12.75">
      <c r="D976" s="82"/>
    </row>
    <row r="977" spans="4:4" ht="12.75">
      <c r="D977" s="82"/>
    </row>
    <row r="978" spans="4:4" ht="12.75">
      <c r="D978" s="82"/>
    </row>
    <row r="979" spans="4:4" ht="12.75">
      <c r="D979" s="82"/>
    </row>
    <row r="980" spans="4:4" ht="12.75">
      <c r="D980" s="82"/>
    </row>
    <row r="981" spans="4:4" ht="12.75">
      <c r="D981" s="82"/>
    </row>
    <row r="982" spans="4:4" ht="12.75">
      <c r="D982" s="82"/>
    </row>
    <row r="983" spans="4:4" ht="12.75">
      <c r="D983" s="82"/>
    </row>
    <row r="984" spans="4:4" ht="12.75">
      <c r="D984" s="82"/>
    </row>
    <row r="985" spans="4:4" ht="12.75">
      <c r="D985" s="82"/>
    </row>
    <row r="986" spans="4:4" ht="12.75">
      <c r="D986" s="82"/>
    </row>
    <row r="987" spans="4:4" ht="12.75">
      <c r="D987" s="82"/>
    </row>
    <row r="988" spans="4:4" ht="12.75">
      <c r="D988" s="82"/>
    </row>
    <row r="989" spans="4:4" ht="12.75">
      <c r="D989" s="82"/>
    </row>
    <row r="990" spans="4:4" ht="12.75">
      <c r="D990" s="82"/>
    </row>
    <row r="991" spans="4:4" ht="12.75">
      <c r="D991" s="82"/>
    </row>
    <row r="992" spans="4:4" ht="12.75">
      <c r="D992" s="82"/>
    </row>
    <row r="993" spans="4:4" ht="12.75">
      <c r="D993" s="82"/>
    </row>
    <row r="994" spans="4:4" ht="12.75">
      <c r="D994" s="82"/>
    </row>
    <row r="995" spans="4:4" ht="12.75">
      <c r="D995" s="82"/>
    </row>
    <row r="996" spans="4:4" ht="12.75">
      <c r="D996" s="82"/>
    </row>
    <row r="997" spans="4:4" ht="12.75">
      <c r="D997" s="82"/>
    </row>
    <row r="998" spans="4:4" ht="12.75">
      <c r="D998" s="82"/>
    </row>
    <row r="999" spans="4:4" ht="12.75">
      <c r="D999" s="82"/>
    </row>
    <row r="1000" spans="4:4" ht="12.75">
      <c r="D1000" s="82"/>
    </row>
  </sheetData>
  <autoFilter ref="A1:Y51">
    <filterColumn colId="5">
      <filters>
        <filter val="HQ2"/>
        <filter val="HQ1"/>
      </filters>
    </filterColumn>
  </autoFilter>
  <phoneticPr fontId="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2"/>
  <sheetViews>
    <sheetView workbookViewId="0"/>
  </sheetViews>
  <sheetFormatPr defaultColWidth="12.7109375" defaultRowHeight="15.75" customHeight="1"/>
  <sheetData>
    <row r="1" spans="1:18" ht="12.75">
      <c r="A1" s="25" t="s">
        <v>3865</v>
      </c>
    </row>
    <row r="2" spans="1:18" ht="15.75" customHeight="1">
      <c r="A2" s="5" t="s">
        <v>4167</v>
      </c>
      <c r="B2" s="6" t="s">
        <v>4168</v>
      </c>
      <c r="C2" s="6" t="s">
        <v>4170</v>
      </c>
      <c r="D2" s="7" t="s">
        <v>3751</v>
      </c>
      <c r="E2" s="7" t="s">
        <v>3752</v>
      </c>
      <c r="F2" s="7" t="s">
        <v>3753</v>
      </c>
      <c r="G2" s="7" t="s">
        <v>3754</v>
      </c>
      <c r="H2" s="7" t="s">
        <v>3755</v>
      </c>
      <c r="I2" s="8" t="s">
        <v>3756</v>
      </c>
      <c r="J2" s="9" t="s">
        <v>3757</v>
      </c>
      <c r="K2" s="9" t="s">
        <v>3758</v>
      </c>
      <c r="L2" s="9" t="s">
        <v>3759</v>
      </c>
      <c r="M2" s="9" t="s">
        <v>3760</v>
      </c>
      <c r="N2" s="9" t="s">
        <v>3761</v>
      </c>
      <c r="O2" s="10" t="s">
        <v>3762</v>
      </c>
      <c r="P2" s="9" t="s">
        <v>3763</v>
      </c>
      <c r="Q2" s="11" t="s">
        <v>3764</v>
      </c>
      <c r="R2" s="11" t="s">
        <v>3765</v>
      </c>
    </row>
  </sheetData>
  <phoneticPr fontId="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V28"/>
  <sheetViews>
    <sheetView workbookViewId="0"/>
  </sheetViews>
  <sheetFormatPr defaultColWidth="12.7109375" defaultRowHeight="15.75" customHeight="1"/>
  <sheetData>
    <row r="1" spans="1:256" ht="15.75" customHeight="1">
      <c r="A1" s="46" t="s">
        <v>3866</v>
      </c>
      <c r="B1" s="46" t="s">
        <v>3867</v>
      </c>
      <c r="C1" s="46" t="s">
        <v>3868</v>
      </c>
      <c r="D1" s="46" t="s">
        <v>3869</v>
      </c>
      <c r="E1" s="46" t="s">
        <v>3870</v>
      </c>
      <c r="F1" s="46" t="s">
        <v>3871</v>
      </c>
      <c r="G1" s="46" t="s">
        <v>3872</v>
      </c>
      <c r="H1" s="46" t="s">
        <v>3873</v>
      </c>
      <c r="I1" s="46" t="s">
        <v>3874</v>
      </c>
      <c r="J1" s="46" t="s">
        <v>3875</v>
      </c>
      <c r="K1" s="46" t="s">
        <v>3876</v>
      </c>
      <c r="L1" s="46" t="s">
        <v>3877</v>
      </c>
      <c r="M1" s="46" t="s">
        <v>3878</v>
      </c>
      <c r="N1" s="46" t="s">
        <v>3879</v>
      </c>
      <c r="O1" s="46" t="s">
        <v>3880</v>
      </c>
      <c r="P1" s="46" t="s">
        <v>3881</v>
      </c>
      <c r="Q1" s="46" t="s">
        <v>3882</v>
      </c>
      <c r="R1" s="46" t="s">
        <v>3883</v>
      </c>
      <c r="S1" s="46" t="s">
        <v>3884</v>
      </c>
      <c r="T1" s="46" t="s">
        <v>3885</v>
      </c>
      <c r="U1" s="46" t="s">
        <v>3886</v>
      </c>
      <c r="V1" s="46" t="s">
        <v>3887</v>
      </c>
      <c r="W1" s="46" t="s">
        <v>3888</v>
      </c>
      <c r="X1" s="46" t="s">
        <v>3889</v>
      </c>
      <c r="Y1" s="46" t="s">
        <v>3890</v>
      </c>
      <c r="Z1" s="46" t="s">
        <v>3891</v>
      </c>
      <c r="AA1" s="46" t="s">
        <v>3892</v>
      </c>
      <c r="AB1" s="46" t="s">
        <v>3893</v>
      </c>
      <c r="AC1" s="46" t="s">
        <v>3894</v>
      </c>
      <c r="AD1" s="46" t="s">
        <v>3895</v>
      </c>
      <c r="AE1" s="46" t="s">
        <v>3896</v>
      </c>
      <c r="AF1" s="46" t="s">
        <v>3897</v>
      </c>
      <c r="AG1" s="46" t="s">
        <v>3898</v>
      </c>
      <c r="AH1" s="46" t="s">
        <v>3899</v>
      </c>
      <c r="AI1" s="46" t="s">
        <v>3900</v>
      </c>
      <c r="AJ1" s="46" t="s">
        <v>3901</v>
      </c>
      <c r="AK1" s="46" t="s">
        <v>3902</v>
      </c>
      <c r="AL1" s="46" t="s">
        <v>3903</v>
      </c>
      <c r="AM1" s="46" t="s">
        <v>3904</v>
      </c>
      <c r="AN1" s="46" t="s">
        <v>3905</v>
      </c>
      <c r="AO1" s="46" t="s">
        <v>3906</v>
      </c>
      <c r="AP1" s="46" t="s">
        <v>3907</v>
      </c>
      <c r="AQ1" s="46" t="s">
        <v>3908</v>
      </c>
      <c r="AR1" s="46" t="s">
        <v>3909</v>
      </c>
      <c r="AS1" s="46" t="s">
        <v>3910</v>
      </c>
      <c r="AT1" s="46" t="s">
        <v>3911</v>
      </c>
      <c r="AU1" s="46" t="s">
        <v>3912</v>
      </c>
      <c r="AV1" s="46" t="s">
        <v>3913</v>
      </c>
      <c r="AW1" s="46" t="s">
        <v>3914</v>
      </c>
      <c r="AX1" s="46" t="s">
        <v>3915</v>
      </c>
      <c r="AY1" s="46" t="s">
        <v>3916</v>
      </c>
      <c r="AZ1" s="46" t="s">
        <v>3917</v>
      </c>
      <c r="BA1" s="46" t="s">
        <v>3918</v>
      </c>
      <c r="BB1" s="46" t="s">
        <v>3919</v>
      </c>
      <c r="BC1" s="46" t="s">
        <v>3920</v>
      </c>
      <c r="BD1" s="46" t="s">
        <v>3921</v>
      </c>
      <c r="BE1" s="46" t="s">
        <v>3922</v>
      </c>
      <c r="BF1" s="46" t="s">
        <v>3923</v>
      </c>
      <c r="BG1" s="46" t="s">
        <v>3924</v>
      </c>
      <c r="BH1" s="46" t="s">
        <v>3925</v>
      </c>
      <c r="BI1" s="46" t="s">
        <v>3926</v>
      </c>
      <c r="BJ1" s="46" t="s">
        <v>3927</v>
      </c>
      <c r="BK1" s="46" t="s">
        <v>3928</v>
      </c>
      <c r="BL1" s="46" t="s">
        <v>3929</v>
      </c>
      <c r="BM1" s="46" t="s">
        <v>3930</v>
      </c>
      <c r="BN1" s="46" t="s">
        <v>3931</v>
      </c>
      <c r="BO1" s="46" t="s">
        <v>3932</v>
      </c>
      <c r="BP1" s="46" t="s">
        <v>3933</v>
      </c>
      <c r="BQ1" s="46" t="s">
        <v>3934</v>
      </c>
      <c r="BR1" s="46" t="s">
        <v>3935</v>
      </c>
      <c r="BS1" s="46" t="s">
        <v>3936</v>
      </c>
      <c r="BT1" s="46" t="s">
        <v>3937</v>
      </c>
      <c r="BU1" s="46" t="s">
        <v>3938</v>
      </c>
      <c r="BV1" s="46" t="s">
        <v>3939</v>
      </c>
      <c r="BW1" s="46" t="s">
        <v>3940</v>
      </c>
      <c r="BX1" s="46" t="s">
        <v>3941</v>
      </c>
      <c r="BY1" s="46" t="s">
        <v>3942</v>
      </c>
      <c r="BZ1" s="46" t="s">
        <v>3943</v>
      </c>
      <c r="CA1" s="46" t="s">
        <v>3944</v>
      </c>
      <c r="CB1" s="46" t="s">
        <v>3945</v>
      </c>
      <c r="CC1" s="46" t="s">
        <v>3946</v>
      </c>
      <c r="CD1" s="46" t="s">
        <v>3947</v>
      </c>
      <c r="CE1" s="46" t="s">
        <v>3948</v>
      </c>
      <c r="CF1" s="46" t="s">
        <v>3949</v>
      </c>
      <c r="CG1" s="46" t="s">
        <v>3950</v>
      </c>
      <c r="CH1" s="46" t="s">
        <v>3951</v>
      </c>
      <c r="CI1" s="46" t="s">
        <v>3952</v>
      </c>
      <c r="CJ1" s="46" t="s">
        <v>3953</v>
      </c>
      <c r="CK1" s="46" t="s">
        <v>3954</v>
      </c>
      <c r="CL1" s="46" t="s">
        <v>3955</v>
      </c>
      <c r="CM1" s="46" t="s">
        <v>3956</v>
      </c>
      <c r="CN1" s="46" t="s">
        <v>3957</v>
      </c>
      <c r="CO1" s="46" t="s">
        <v>3958</v>
      </c>
      <c r="CP1" s="46" t="s">
        <v>3959</v>
      </c>
      <c r="CQ1" s="46" t="s">
        <v>3960</v>
      </c>
      <c r="CR1" s="46" t="s">
        <v>3961</v>
      </c>
      <c r="CS1" s="46" t="s">
        <v>3962</v>
      </c>
      <c r="CT1" s="46" t="s">
        <v>3963</v>
      </c>
      <c r="CU1" s="46" t="s">
        <v>3964</v>
      </c>
      <c r="CV1" s="46" t="s">
        <v>3965</v>
      </c>
      <c r="CW1" s="46" t="s">
        <v>3966</v>
      </c>
      <c r="CX1" s="46" t="s">
        <v>3967</v>
      </c>
      <c r="CY1" s="46" t="s">
        <v>3968</v>
      </c>
      <c r="CZ1" s="46" t="s">
        <v>3969</v>
      </c>
      <c r="DA1" s="46" t="s">
        <v>3970</v>
      </c>
      <c r="DB1" s="46" t="s">
        <v>3971</v>
      </c>
      <c r="DC1" s="46" t="s">
        <v>3972</v>
      </c>
      <c r="DD1" s="46" t="s">
        <v>3973</v>
      </c>
      <c r="DE1" s="46" t="s">
        <v>3974</v>
      </c>
      <c r="DF1" s="46" t="s">
        <v>3975</v>
      </c>
      <c r="DG1" s="46" t="s">
        <v>3976</v>
      </c>
      <c r="DH1" s="46" t="s">
        <v>3977</v>
      </c>
      <c r="DI1" s="46" t="s">
        <v>3978</v>
      </c>
      <c r="DJ1" s="46" t="s">
        <v>3979</v>
      </c>
      <c r="DK1" s="46" t="s">
        <v>3980</v>
      </c>
      <c r="DL1" s="46" t="s">
        <v>3981</v>
      </c>
      <c r="DM1" s="46" t="s">
        <v>3982</v>
      </c>
      <c r="DN1" s="46" t="s">
        <v>3983</v>
      </c>
      <c r="DO1" s="46" t="s">
        <v>3984</v>
      </c>
      <c r="DP1" s="46" t="s">
        <v>3985</v>
      </c>
      <c r="DQ1" s="46" t="s">
        <v>3986</v>
      </c>
      <c r="DR1" s="46" t="s">
        <v>3987</v>
      </c>
      <c r="DS1" s="46" t="s">
        <v>3988</v>
      </c>
      <c r="DT1" s="46" t="s">
        <v>3989</v>
      </c>
      <c r="DU1" s="46" t="s">
        <v>3990</v>
      </c>
      <c r="DV1" s="46" t="s">
        <v>3991</v>
      </c>
      <c r="DW1" s="46" t="s">
        <v>3992</v>
      </c>
      <c r="DX1" s="46" t="s">
        <v>3993</v>
      </c>
      <c r="DY1" s="46" t="s">
        <v>3994</v>
      </c>
      <c r="DZ1" s="46" t="s">
        <v>3995</v>
      </c>
      <c r="EA1" s="46" t="s">
        <v>3996</v>
      </c>
      <c r="EB1" s="46" t="s">
        <v>3997</v>
      </c>
      <c r="EC1" s="46" t="s">
        <v>3998</v>
      </c>
      <c r="ED1" s="46" t="s">
        <v>3999</v>
      </c>
      <c r="EE1" s="46" t="s">
        <v>4000</v>
      </c>
      <c r="EF1" s="46" t="s">
        <v>4001</v>
      </c>
      <c r="EG1" s="46" t="s">
        <v>4002</v>
      </c>
      <c r="EH1" s="46" t="s">
        <v>4003</v>
      </c>
      <c r="EI1" s="46" t="s">
        <v>4004</v>
      </c>
      <c r="EJ1" s="46" t="s">
        <v>4005</v>
      </c>
      <c r="EK1" s="46" t="s">
        <v>4006</v>
      </c>
      <c r="EL1" s="46" t="s">
        <v>4007</v>
      </c>
      <c r="EM1" s="46" t="s">
        <v>4008</v>
      </c>
      <c r="EN1" s="46" t="s">
        <v>4009</v>
      </c>
      <c r="EO1" s="46" t="s">
        <v>4010</v>
      </c>
      <c r="EP1" s="46" t="s">
        <v>4011</v>
      </c>
      <c r="EQ1" s="46" t="s">
        <v>4012</v>
      </c>
      <c r="ER1" s="46" t="s">
        <v>4013</v>
      </c>
      <c r="ES1" s="46" t="s">
        <v>4014</v>
      </c>
      <c r="ET1" s="46" t="s">
        <v>4015</v>
      </c>
      <c r="EU1" s="46" t="s">
        <v>4016</v>
      </c>
      <c r="EV1" s="46" t="s">
        <v>4017</v>
      </c>
      <c r="EW1" s="46" t="s">
        <v>4018</v>
      </c>
      <c r="EX1" s="46" t="s">
        <v>4019</v>
      </c>
      <c r="EY1" s="46" t="s">
        <v>4020</v>
      </c>
      <c r="EZ1" s="46" t="s">
        <v>4021</v>
      </c>
      <c r="FA1" s="46" t="s">
        <v>4022</v>
      </c>
      <c r="FB1" s="46" t="s">
        <v>4023</v>
      </c>
      <c r="FC1" s="46" t="s">
        <v>4024</v>
      </c>
      <c r="FD1" s="46" t="s">
        <v>4025</v>
      </c>
      <c r="FE1" s="46" t="s">
        <v>4026</v>
      </c>
      <c r="FF1" s="46" t="s">
        <v>4027</v>
      </c>
      <c r="FG1" s="46" t="s">
        <v>4028</v>
      </c>
      <c r="FH1" s="46" t="s">
        <v>4029</v>
      </c>
      <c r="FI1" s="46" t="s">
        <v>4030</v>
      </c>
      <c r="FJ1" s="46" t="s">
        <v>4031</v>
      </c>
      <c r="FK1" s="46" t="s">
        <v>4032</v>
      </c>
      <c r="FL1" s="46" t="s">
        <v>4033</v>
      </c>
      <c r="FM1" s="46" t="s">
        <v>4034</v>
      </c>
      <c r="FN1" s="46" t="s">
        <v>4035</v>
      </c>
      <c r="FO1" s="46" t="s">
        <v>4036</v>
      </c>
      <c r="FP1" s="46" t="s">
        <v>4037</v>
      </c>
      <c r="FQ1" s="46" t="s">
        <v>4038</v>
      </c>
      <c r="FR1" s="46" t="s">
        <v>4039</v>
      </c>
      <c r="FS1" s="46" t="s">
        <v>4040</v>
      </c>
      <c r="FT1" s="46" t="s">
        <v>4041</v>
      </c>
      <c r="FU1" s="46" t="s">
        <v>4042</v>
      </c>
      <c r="FV1" s="46" t="s">
        <v>4043</v>
      </c>
      <c r="FW1" s="46" t="s">
        <v>4044</v>
      </c>
      <c r="FX1" s="46" t="s">
        <v>4045</v>
      </c>
      <c r="FY1" s="46" t="s">
        <v>4046</v>
      </c>
      <c r="FZ1" s="46" t="s">
        <v>4047</v>
      </c>
      <c r="GA1" s="46" t="s">
        <v>4048</v>
      </c>
      <c r="GB1" s="46" t="s">
        <v>4049</v>
      </c>
      <c r="GC1" s="46" t="s">
        <v>4050</v>
      </c>
      <c r="GD1" s="46" t="s">
        <v>4051</v>
      </c>
      <c r="GE1" s="46" t="s">
        <v>4052</v>
      </c>
      <c r="GF1" s="46" t="s">
        <v>4053</v>
      </c>
      <c r="GG1" s="46" t="s">
        <v>4054</v>
      </c>
      <c r="GH1" s="46" t="s">
        <v>4055</v>
      </c>
      <c r="GI1" s="46" t="s">
        <v>4056</v>
      </c>
      <c r="GJ1" s="46" t="s">
        <v>4057</v>
      </c>
      <c r="GK1" s="46" t="s">
        <v>4058</v>
      </c>
      <c r="GL1" s="46" t="s">
        <v>4059</v>
      </c>
      <c r="GM1" s="46" t="s">
        <v>4060</v>
      </c>
      <c r="GN1" s="46" t="s">
        <v>4061</v>
      </c>
      <c r="GO1" s="46" t="s">
        <v>4062</v>
      </c>
      <c r="GP1" s="46" t="s">
        <v>4063</v>
      </c>
      <c r="GQ1" s="46" t="s">
        <v>4064</v>
      </c>
      <c r="GR1" s="46" t="s">
        <v>4065</v>
      </c>
      <c r="GS1" s="46" t="s">
        <v>4066</v>
      </c>
      <c r="GT1" s="46" t="s">
        <v>4067</v>
      </c>
      <c r="GU1" s="46" t="s">
        <v>4068</v>
      </c>
      <c r="GV1" s="46" t="s">
        <v>4069</v>
      </c>
      <c r="GW1" s="46" t="s">
        <v>4070</v>
      </c>
      <c r="GX1" s="46" t="s">
        <v>4071</v>
      </c>
      <c r="GY1" s="46" t="s">
        <v>4072</v>
      </c>
      <c r="GZ1" s="46" t="s">
        <v>4073</v>
      </c>
      <c r="HA1" s="46" t="s">
        <v>4074</v>
      </c>
      <c r="HB1" s="46" t="s">
        <v>4075</v>
      </c>
      <c r="HC1" s="46" t="s">
        <v>4076</v>
      </c>
      <c r="HD1" s="46" t="s">
        <v>4077</v>
      </c>
      <c r="HE1" s="46" t="s">
        <v>4078</v>
      </c>
      <c r="HF1" s="46" t="s">
        <v>4079</v>
      </c>
      <c r="HG1" s="46" t="s">
        <v>4080</v>
      </c>
      <c r="HH1" s="46" t="s">
        <v>4081</v>
      </c>
      <c r="HI1" s="46" t="s">
        <v>4082</v>
      </c>
      <c r="HJ1" s="46" t="s">
        <v>4083</v>
      </c>
      <c r="HK1" s="46" t="s">
        <v>4084</v>
      </c>
      <c r="HL1" s="46" t="s">
        <v>4085</v>
      </c>
      <c r="HM1" s="46" t="s">
        <v>4086</v>
      </c>
      <c r="HN1" s="46" t="s">
        <v>4087</v>
      </c>
      <c r="HO1" s="46" t="s">
        <v>4088</v>
      </c>
      <c r="HP1" s="46" t="s">
        <v>4089</v>
      </c>
      <c r="HQ1" s="46" t="s">
        <v>4090</v>
      </c>
      <c r="HR1" s="46" t="s">
        <v>4091</v>
      </c>
      <c r="HS1" s="46" t="s">
        <v>4092</v>
      </c>
      <c r="HT1" s="46" t="s">
        <v>4093</v>
      </c>
      <c r="HU1" s="46" t="s">
        <v>4094</v>
      </c>
      <c r="HV1" s="46" t="s">
        <v>4095</v>
      </c>
      <c r="HW1" s="46" t="s">
        <v>4096</v>
      </c>
      <c r="HX1" s="46" t="s">
        <v>4097</v>
      </c>
      <c r="HY1" s="46" t="s">
        <v>4098</v>
      </c>
      <c r="HZ1" s="46" t="s">
        <v>4099</v>
      </c>
      <c r="IA1" s="46" t="s">
        <v>4100</v>
      </c>
      <c r="IB1" s="46" t="s">
        <v>4101</v>
      </c>
      <c r="IC1" s="46" t="s">
        <v>4102</v>
      </c>
      <c r="ID1" s="46" t="s">
        <v>4103</v>
      </c>
      <c r="IE1" s="46" t="s">
        <v>4104</v>
      </c>
      <c r="IF1" s="46" t="s">
        <v>4105</v>
      </c>
      <c r="IG1" s="46" t="s">
        <v>4106</v>
      </c>
      <c r="IH1" s="46" t="s">
        <v>4107</v>
      </c>
      <c r="II1" s="46" t="s">
        <v>4108</v>
      </c>
      <c r="IJ1" s="46" t="s">
        <v>4109</v>
      </c>
      <c r="IK1" s="46" t="s">
        <v>4110</v>
      </c>
      <c r="IL1" s="46" t="s">
        <v>4111</v>
      </c>
      <c r="IM1" s="46" t="s">
        <v>4112</v>
      </c>
      <c r="IN1" s="46" t="s">
        <v>4113</v>
      </c>
      <c r="IO1" s="46" t="s">
        <v>4114</v>
      </c>
      <c r="IP1" s="46" t="s">
        <v>4115</v>
      </c>
      <c r="IQ1" s="46" t="s">
        <v>4116</v>
      </c>
      <c r="IR1" s="46" t="s">
        <v>4117</v>
      </c>
      <c r="IS1" s="46" t="s">
        <v>4118</v>
      </c>
      <c r="IT1" s="46" t="s">
        <v>4119</v>
      </c>
      <c r="IU1" s="46" t="s">
        <v>4120</v>
      </c>
      <c r="IV1" s="46" t="s">
        <v>4121</v>
      </c>
    </row>
    <row r="2" spans="1:256" ht="15.75" customHeight="1">
      <c r="A2" s="46">
        <v>1</v>
      </c>
      <c r="B2" s="37" t="s">
        <v>4133</v>
      </c>
      <c r="C2" s="47" t="s">
        <v>4134</v>
      </c>
      <c r="D2" s="37" t="s">
        <v>3834</v>
      </c>
      <c r="E2" s="37" t="s">
        <v>4135</v>
      </c>
      <c r="F2" s="37" t="s">
        <v>4136</v>
      </c>
      <c r="G2" s="37" t="s">
        <v>4137</v>
      </c>
      <c r="H2" s="37" t="s">
        <v>4138</v>
      </c>
      <c r="I2" s="37" t="s">
        <v>4139</v>
      </c>
      <c r="J2" s="37" t="s">
        <v>4140</v>
      </c>
      <c r="K2" s="37">
        <v>212512</v>
      </c>
      <c r="L2" s="37">
        <v>180749</v>
      </c>
      <c r="M2" s="37">
        <v>195936</v>
      </c>
      <c r="N2" s="37">
        <v>198894</v>
      </c>
      <c r="O2" s="50">
        <v>-0.18</v>
      </c>
      <c r="P2" s="50">
        <v>-0.08</v>
      </c>
      <c r="Q2" s="86">
        <v>-109959</v>
      </c>
      <c r="R2" s="50">
        <v>-0.99</v>
      </c>
      <c r="S2" s="37">
        <v>102553</v>
      </c>
      <c r="T2" s="37">
        <v>825</v>
      </c>
      <c r="U2" s="37">
        <v>233773</v>
      </c>
      <c r="V2" s="37">
        <v>7</v>
      </c>
      <c r="W2" s="37">
        <v>10</v>
      </c>
      <c r="X2" s="37">
        <v>12</v>
      </c>
      <c r="Y2" s="37" t="s">
        <v>4141</v>
      </c>
      <c r="Z2" s="37" t="s">
        <v>4142</v>
      </c>
      <c r="AA2" s="37">
        <v>4</v>
      </c>
      <c r="AB2" s="37">
        <v>316</v>
      </c>
      <c r="AC2" s="37">
        <v>316</v>
      </c>
      <c r="AD2" s="37">
        <v>316</v>
      </c>
      <c r="AE2" s="37">
        <v>315</v>
      </c>
      <c r="AF2" s="50">
        <v>0</v>
      </c>
      <c r="AG2" s="37">
        <v>-1</v>
      </c>
      <c r="AH2" s="37">
        <v>-1</v>
      </c>
      <c r="AI2" s="49">
        <v>44551.958333333336</v>
      </c>
      <c r="AJ2" s="52">
        <v>44788.605555555558</v>
      </c>
      <c r="AK2" s="52">
        <v>44787.972222222219</v>
      </c>
      <c r="AL2" s="48"/>
      <c r="AM2" s="48"/>
      <c r="AN2" s="48"/>
      <c r="AO2" s="48"/>
      <c r="AP2" s="48"/>
      <c r="AQ2" s="48"/>
      <c r="AR2" s="48"/>
      <c r="AS2" s="48"/>
      <c r="AT2" s="48"/>
      <c r="AU2" s="48"/>
      <c r="AV2" s="48"/>
      <c r="AW2" s="48"/>
      <c r="AX2" s="50">
        <v>1</v>
      </c>
      <c r="AY2" s="37" t="s">
        <v>4143</v>
      </c>
      <c r="AZ2" s="37" t="s">
        <v>4144</v>
      </c>
      <c r="BA2" s="51">
        <v>16.97</v>
      </c>
      <c r="BB2" s="51">
        <v>16.97</v>
      </c>
      <c r="BC2" s="51">
        <v>16.97</v>
      </c>
      <c r="BD2" s="51">
        <v>16.97</v>
      </c>
      <c r="BE2" s="50">
        <v>0</v>
      </c>
      <c r="BF2" s="50">
        <v>0</v>
      </c>
      <c r="BG2" s="51">
        <v>0</v>
      </c>
      <c r="BH2" s="50">
        <v>0</v>
      </c>
      <c r="BI2" s="51">
        <v>16.97</v>
      </c>
      <c r="BJ2" s="51">
        <v>4.97</v>
      </c>
      <c r="BK2" s="51">
        <v>16.97</v>
      </c>
      <c r="BL2" s="50">
        <v>0</v>
      </c>
      <c r="BM2" s="51">
        <v>16.97</v>
      </c>
      <c r="BN2" s="51">
        <v>16.97</v>
      </c>
      <c r="BO2" s="51">
        <v>16.97</v>
      </c>
      <c r="BP2" s="51">
        <v>16.97</v>
      </c>
      <c r="BQ2" s="50">
        <v>0</v>
      </c>
      <c r="BR2" s="50">
        <v>0</v>
      </c>
      <c r="BS2" s="51">
        <v>0</v>
      </c>
      <c r="BT2" s="50">
        <v>0</v>
      </c>
      <c r="BU2" s="51">
        <v>16.97</v>
      </c>
      <c r="BV2" s="51">
        <v>4.97</v>
      </c>
      <c r="BW2" s="51">
        <v>16.97</v>
      </c>
      <c r="BX2" s="37" t="s">
        <v>4145</v>
      </c>
      <c r="BY2" s="51">
        <v>3.72</v>
      </c>
      <c r="BZ2" s="48"/>
      <c r="CA2" s="48"/>
      <c r="CB2" s="48"/>
      <c r="CC2" s="48"/>
      <c r="CD2" s="48"/>
      <c r="CE2" s="48"/>
      <c r="CF2" s="48"/>
      <c r="CG2" s="48"/>
      <c r="CH2" s="48"/>
      <c r="CI2" s="48"/>
      <c r="CJ2" s="48"/>
      <c r="CK2" s="37" t="s">
        <v>4901</v>
      </c>
      <c r="CL2" s="48"/>
      <c r="CM2" s="48"/>
      <c r="CN2" s="48"/>
      <c r="CO2" s="48"/>
      <c r="CP2" s="48"/>
      <c r="CQ2" s="48"/>
      <c r="CR2" s="48"/>
      <c r="CS2" s="48"/>
      <c r="CT2" s="48"/>
      <c r="CU2" s="51">
        <v>6.89</v>
      </c>
      <c r="CV2" s="51">
        <v>11.01</v>
      </c>
      <c r="CW2" s="50">
        <v>1</v>
      </c>
      <c r="CX2" s="48"/>
      <c r="CY2" s="51">
        <v>16.97</v>
      </c>
      <c r="CZ2" s="51">
        <v>16.97</v>
      </c>
      <c r="DA2" s="51">
        <v>16.97</v>
      </c>
      <c r="DB2" s="48"/>
      <c r="DC2" s="48"/>
      <c r="DD2" s="48"/>
      <c r="DE2" s="48"/>
      <c r="DF2" s="51">
        <v>16.97</v>
      </c>
      <c r="DG2" s="51">
        <v>9.9700000000000006</v>
      </c>
      <c r="DH2" s="51">
        <v>24.97</v>
      </c>
      <c r="DI2" s="48"/>
      <c r="DJ2" s="37" t="s">
        <v>4144</v>
      </c>
      <c r="DK2" s="48"/>
      <c r="DL2" s="48"/>
      <c r="DM2" s="48"/>
      <c r="DN2" s="48"/>
      <c r="DO2" s="48"/>
      <c r="DP2" s="48"/>
      <c r="DQ2" s="48"/>
      <c r="DR2" s="48"/>
      <c r="DS2" s="48"/>
      <c r="DT2" s="51">
        <v>8.2200000000000006</v>
      </c>
      <c r="DU2" s="51">
        <v>11.01</v>
      </c>
      <c r="DV2" s="48"/>
      <c r="DW2" s="48"/>
      <c r="DX2" s="48"/>
      <c r="DY2" s="48"/>
      <c r="DZ2" s="48"/>
      <c r="EA2" s="48"/>
      <c r="EB2" s="48"/>
      <c r="EC2" s="48"/>
      <c r="ED2" s="48"/>
      <c r="EE2" s="48"/>
      <c r="EF2" s="48"/>
      <c r="EG2" s="48"/>
      <c r="EH2" s="48"/>
      <c r="EI2" s="48"/>
      <c r="EJ2" s="48"/>
      <c r="EK2" s="48"/>
      <c r="EL2" s="48"/>
      <c r="EM2" s="48"/>
      <c r="EN2" s="48"/>
      <c r="EO2" s="48"/>
      <c r="EP2" s="48"/>
      <c r="EQ2" s="48"/>
      <c r="ER2" s="37">
        <v>2</v>
      </c>
      <c r="ES2" s="37">
        <v>2</v>
      </c>
      <c r="ET2" s="37">
        <v>1</v>
      </c>
      <c r="EU2" s="37">
        <v>1</v>
      </c>
      <c r="EV2" s="50">
        <v>-1</v>
      </c>
      <c r="EW2" s="37">
        <v>1</v>
      </c>
      <c r="EX2" s="37">
        <v>0</v>
      </c>
      <c r="EY2" s="48"/>
      <c r="EZ2" s="48"/>
      <c r="FA2" s="48"/>
      <c r="FB2" s="48"/>
      <c r="FC2" s="48"/>
      <c r="FD2" s="48"/>
      <c r="FE2" s="48"/>
      <c r="FF2" s="48"/>
      <c r="FG2" s="48"/>
      <c r="FH2" s="48"/>
      <c r="FI2" s="48"/>
      <c r="FJ2" s="48"/>
      <c r="FK2" s="48"/>
      <c r="FL2" s="48"/>
      <c r="FM2" s="48"/>
      <c r="FN2" s="51">
        <v>16.97</v>
      </c>
      <c r="FO2" s="51">
        <v>16.97</v>
      </c>
      <c r="FP2" s="51">
        <v>16.97</v>
      </c>
      <c r="FQ2" s="51">
        <v>16.97</v>
      </c>
      <c r="FR2" s="50">
        <v>0</v>
      </c>
      <c r="FS2" s="50">
        <v>0</v>
      </c>
      <c r="FT2" s="51">
        <v>0</v>
      </c>
      <c r="FU2" s="50">
        <v>0</v>
      </c>
      <c r="FV2" s="51">
        <v>16.97</v>
      </c>
      <c r="FW2" s="51">
        <v>5.97</v>
      </c>
      <c r="FX2" s="51">
        <v>16.97</v>
      </c>
      <c r="FY2" s="37">
        <v>26</v>
      </c>
      <c r="FZ2" s="50">
        <v>0</v>
      </c>
      <c r="GA2" s="37" t="s">
        <v>4146</v>
      </c>
      <c r="GB2" s="37" t="s">
        <v>4147</v>
      </c>
      <c r="GC2" s="37" t="s">
        <v>4144</v>
      </c>
      <c r="GD2" s="48"/>
      <c r="GE2" s="48"/>
      <c r="GF2" s="48"/>
      <c r="GG2" s="48"/>
      <c r="GH2" s="48"/>
      <c r="GI2" s="48"/>
      <c r="GJ2" s="48"/>
      <c r="GK2" s="48"/>
      <c r="GL2" s="48"/>
      <c r="GM2" s="51">
        <v>8.56</v>
      </c>
      <c r="GN2" s="51">
        <v>9.4700000000000006</v>
      </c>
      <c r="GO2" s="48"/>
      <c r="GP2" s="48"/>
      <c r="GQ2" s="48"/>
      <c r="GR2" s="48"/>
      <c r="GS2" s="48"/>
      <c r="GT2" s="48"/>
      <c r="GU2" s="48"/>
      <c r="GV2" s="48"/>
      <c r="GW2" s="48"/>
      <c r="GX2" s="51">
        <v>10.35</v>
      </c>
      <c r="GY2" s="51">
        <v>11.01</v>
      </c>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row>
    <row r="3" spans="1:256" ht="15.75" customHeight="1">
      <c r="A3" s="46">
        <v>0</v>
      </c>
      <c r="B3" s="37" t="s">
        <v>4133</v>
      </c>
      <c r="C3" s="47" t="s">
        <v>4150</v>
      </c>
      <c r="D3" s="37" t="s">
        <v>4151</v>
      </c>
      <c r="E3" s="37" t="s">
        <v>4152</v>
      </c>
      <c r="F3" s="37" t="s">
        <v>4153</v>
      </c>
      <c r="G3" s="37" t="s">
        <v>4154</v>
      </c>
      <c r="H3" s="37" t="s">
        <v>4155</v>
      </c>
      <c r="I3" s="37" t="s">
        <v>4156</v>
      </c>
      <c r="J3" s="37" t="s">
        <v>4157</v>
      </c>
      <c r="K3" s="37">
        <v>8313</v>
      </c>
      <c r="L3" s="37">
        <v>9587</v>
      </c>
      <c r="M3" s="37">
        <v>13645</v>
      </c>
      <c r="N3" s="37">
        <v>11144</v>
      </c>
      <c r="O3" s="50">
        <v>0.13</v>
      </c>
      <c r="P3" s="50">
        <v>0.39</v>
      </c>
      <c r="Q3" s="86">
        <v>-2395</v>
      </c>
      <c r="R3" s="50">
        <v>-0.4</v>
      </c>
      <c r="S3" s="37">
        <v>5918</v>
      </c>
      <c r="T3" s="37">
        <v>345</v>
      </c>
      <c r="U3" s="37">
        <v>31635</v>
      </c>
      <c r="V3" s="37">
        <v>41</v>
      </c>
      <c r="W3" s="37">
        <v>99</v>
      </c>
      <c r="X3" s="37">
        <v>214</v>
      </c>
      <c r="Y3" s="37" t="s">
        <v>4158</v>
      </c>
      <c r="Z3" s="37" t="s">
        <v>4159</v>
      </c>
      <c r="AA3" s="37">
        <v>4.7</v>
      </c>
      <c r="AB3" s="37">
        <v>3016</v>
      </c>
      <c r="AC3" s="37">
        <v>2564</v>
      </c>
      <c r="AD3" s="37">
        <v>2946</v>
      </c>
      <c r="AE3" s="37">
        <v>5289</v>
      </c>
      <c r="AF3" s="50">
        <v>-0.02</v>
      </c>
      <c r="AG3" s="48"/>
      <c r="AH3" s="48"/>
      <c r="AI3" s="52">
        <v>44787.972222222219</v>
      </c>
      <c r="AJ3" s="52">
        <v>44788.422222222223</v>
      </c>
      <c r="AK3" s="52">
        <v>44787.972222222219</v>
      </c>
      <c r="AL3" s="48"/>
      <c r="AM3" s="48"/>
      <c r="AN3" s="48"/>
      <c r="AO3" s="48"/>
      <c r="AP3" s="48"/>
      <c r="AQ3" s="48"/>
      <c r="AR3" s="48"/>
      <c r="AS3" s="48"/>
      <c r="AT3" s="48"/>
      <c r="AU3" s="48"/>
      <c r="AV3" s="48"/>
      <c r="AW3" s="48"/>
      <c r="AX3" s="50">
        <v>1</v>
      </c>
      <c r="AY3" s="37" t="s">
        <v>4143</v>
      </c>
      <c r="AZ3" s="37" t="s">
        <v>4144</v>
      </c>
      <c r="BA3" s="51">
        <v>4.49</v>
      </c>
      <c r="BB3" s="51">
        <v>5.0199999999999996</v>
      </c>
      <c r="BC3" s="51">
        <v>5.79</v>
      </c>
      <c r="BD3" s="51">
        <v>6.04</v>
      </c>
      <c r="BE3" s="50">
        <v>0.11</v>
      </c>
      <c r="BF3" s="50">
        <v>0.22</v>
      </c>
      <c r="BG3" s="51">
        <v>0</v>
      </c>
      <c r="BH3" s="50">
        <v>0</v>
      </c>
      <c r="BI3" s="51">
        <v>4.49</v>
      </c>
      <c r="BJ3" s="51">
        <v>4.49</v>
      </c>
      <c r="BK3" s="51">
        <v>19.989999999999998</v>
      </c>
      <c r="BL3" s="50">
        <v>0.06</v>
      </c>
      <c r="BM3" s="51">
        <v>4.49</v>
      </c>
      <c r="BN3" s="51">
        <v>5.13</v>
      </c>
      <c r="BO3" s="51">
        <v>5.83</v>
      </c>
      <c r="BP3" s="51">
        <v>6.07</v>
      </c>
      <c r="BQ3" s="50">
        <v>0.12</v>
      </c>
      <c r="BR3" s="50">
        <v>0.23</v>
      </c>
      <c r="BS3" s="51">
        <v>0</v>
      </c>
      <c r="BT3" s="50">
        <v>0</v>
      </c>
      <c r="BU3" s="51">
        <v>4.49</v>
      </c>
      <c r="BV3" s="51">
        <v>4.49</v>
      </c>
      <c r="BW3" s="51">
        <v>7.99</v>
      </c>
      <c r="BX3" s="37" t="s">
        <v>4160</v>
      </c>
      <c r="BY3" s="51">
        <v>3.07</v>
      </c>
      <c r="BZ3" s="48"/>
      <c r="CA3" s="48"/>
      <c r="CB3" s="48"/>
      <c r="CC3" s="48"/>
      <c r="CD3" s="48"/>
      <c r="CE3" s="48"/>
      <c r="CF3" s="48"/>
      <c r="CG3" s="48"/>
      <c r="CH3" s="48"/>
      <c r="CI3" s="51">
        <v>15.99</v>
      </c>
      <c r="CJ3" s="51">
        <v>19.989999999999998</v>
      </c>
      <c r="CK3" s="37" t="s">
        <v>4901</v>
      </c>
      <c r="CL3" s="48"/>
      <c r="CM3" s="48"/>
      <c r="CN3" s="48"/>
      <c r="CO3" s="48"/>
      <c r="CP3" s="48"/>
      <c r="CQ3" s="48"/>
      <c r="CR3" s="48"/>
      <c r="CS3" s="48"/>
      <c r="CT3" s="48"/>
      <c r="CU3" s="48"/>
      <c r="CV3" s="48"/>
      <c r="CW3" s="50">
        <v>1</v>
      </c>
      <c r="CX3" s="51">
        <v>9.99</v>
      </c>
      <c r="CY3" s="51">
        <v>9.99</v>
      </c>
      <c r="CZ3" s="51">
        <v>9.99</v>
      </c>
      <c r="DA3" s="51">
        <v>9.16</v>
      </c>
      <c r="DB3" s="50">
        <v>0</v>
      </c>
      <c r="DC3" s="50">
        <v>0</v>
      </c>
      <c r="DD3" s="51">
        <v>0</v>
      </c>
      <c r="DE3" s="50">
        <v>0</v>
      </c>
      <c r="DF3" s="51">
        <v>9.99</v>
      </c>
      <c r="DG3" s="51">
        <v>4.99</v>
      </c>
      <c r="DH3" s="51">
        <v>28.95</v>
      </c>
      <c r="DI3" s="48"/>
      <c r="DJ3" s="37" t="s">
        <v>4144</v>
      </c>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37">
        <v>1</v>
      </c>
      <c r="ES3" s="37">
        <v>1</v>
      </c>
      <c r="ET3" s="37">
        <v>2</v>
      </c>
      <c r="EU3" s="37">
        <v>1</v>
      </c>
      <c r="EV3" s="50">
        <v>0.5</v>
      </c>
      <c r="EW3" s="37">
        <v>1</v>
      </c>
      <c r="EX3" s="37">
        <v>0</v>
      </c>
      <c r="EY3" s="48"/>
      <c r="EZ3" s="48"/>
      <c r="FA3" s="48"/>
      <c r="FB3" s="48"/>
      <c r="FC3" s="48"/>
      <c r="FD3" s="48"/>
      <c r="FE3" s="48"/>
      <c r="FF3" s="48"/>
      <c r="FG3" s="48"/>
      <c r="FH3" s="48"/>
      <c r="FI3" s="48"/>
      <c r="FJ3" s="48"/>
      <c r="FK3" s="48"/>
      <c r="FL3" s="48"/>
      <c r="FM3" s="48"/>
      <c r="FN3" s="51">
        <v>4.49</v>
      </c>
      <c r="FO3" s="51">
        <v>5.0199999999999996</v>
      </c>
      <c r="FP3" s="51">
        <v>5.79</v>
      </c>
      <c r="FQ3" s="51">
        <v>6.04</v>
      </c>
      <c r="FR3" s="50">
        <v>0.11</v>
      </c>
      <c r="FS3" s="50">
        <v>0.22</v>
      </c>
      <c r="FT3" s="51">
        <v>0</v>
      </c>
      <c r="FU3" s="50">
        <v>0</v>
      </c>
      <c r="FV3" s="51">
        <v>4.49</v>
      </c>
      <c r="FW3" s="51">
        <v>4.49</v>
      </c>
      <c r="FX3" s="51">
        <v>7.99</v>
      </c>
      <c r="FY3" s="37">
        <v>395</v>
      </c>
      <c r="FZ3" s="50">
        <v>0.06</v>
      </c>
      <c r="GA3" s="37" t="s">
        <v>4161</v>
      </c>
      <c r="GB3" s="37" t="s">
        <v>4147</v>
      </c>
      <c r="GC3" s="37" t="s">
        <v>4144</v>
      </c>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row>
    <row r="4" spans="1:256" ht="15.75" customHeight="1">
      <c r="A4" s="46">
        <v>10</v>
      </c>
      <c r="B4" s="37" t="s">
        <v>4133</v>
      </c>
      <c r="C4" s="47" t="s">
        <v>4162</v>
      </c>
      <c r="D4" s="37" t="s">
        <v>4163</v>
      </c>
      <c r="E4" s="37" t="s">
        <v>4164</v>
      </c>
      <c r="F4" s="37" t="s">
        <v>4165</v>
      </c>
      <c r="G4" s="37" t="s">
        <v>4166</v>
      </c>
      <c r="H4" s="37" t="s">
        <v>3556</v>
      </c>
      <c r="I4" s="37" t="s">
        <v>3557</v>
      </c>
      <c r="J4" s="37" t="s">
        <v>3558</v>
      </c>
      <c r="K4" s="37">
        <v>109164</v>
      </c>
      <c r="L4" s="37">
        <v>70716</v>
      </c>
      <c r="M4" s="37">
        <v>60320</v>
      </c>
      <c r="N4" s="37">
        <v>65566</v>
      </c>
      <c r="O4" s="50">
        <v>-0.54</v>
      </c>
      <c r="P4" s="50">
        <v>-0.81</v>
      </c>
      <c r="Q4" s="86">
        <v>11369</v>
      </c>
      <c r="R4" s="50">
        <v>0.09</v>
      </c>
      <c r="S4" s="37">
        <v>120533</v>
      </c>
      <c r="T4" s="37">
        <v>64</v>
      </c>
      <c r="U4" s="37">
        <v>503664</v>
      </c>
      <c r="V4" s="37">
        <v>13</v>
      </c>
      <c r="W4" s="37">
        <v>50</v>
      </c>
      <c r="X4" s="37">
        <v>121</v>
      </c>
      <c r="Y4" s="37" t="s">
        <v>4141</v>
      </c>
      <c r="Z4" s="37" t="s">
        <v>3559</v>
      </c>
      <c r="AA4" s="37">
        <v>4.7</v>
      </c>
      <c r="AB4" s="37">
        <v>1139</v>
      </c>
      <c r="AC4" s="37">
        <v>1131</v>
      </c>
      <c r="AD4" s="37">
        <v>1119</v>
      </c>
      <c r="AE4" s="37">
        <v>1102</v>
      </c>
      <c r="AF4" s="50">
        <v>-0.02</v>
      </c>
      <c r="AG4" s="37">
        <v>311</v>
      </c>
      <c r="AH4" s="37">
        <v>67</v>
      </c>
      <c r="AI4" s="52">
        <v>44781.955555555556</v>
      </c>
      <c r="AJ4" s="52">
        <v>44788.505555555559</v>
      </c>
      <c r="AK4" s="52">
        <v>44787.972222222219</v>
      </c>
      <c r="AL4" s="48"/>
      <c r="AM4" s="48"/>
      <c r="AN4" s="48"/>
      <c r="AO4" s="48"/>
      <c r="AP4" s="48"/>
      <c r="AQ4" s="48"/>
      <c r="AR4" s="48"/>
      <c r="AS4" s="48"/>
      <c r="AT4" s="48"/>
      <c r="AU4" s="51">
        <v>12.49</v>
      </c>
      <c r="AV4" s="51">
        <v>13.91</v>
      </c>
      <c r="AW4" s="48"/>
      <c r="AX4" s="50">
        <v>1</v>
      </c>
      <c r="AY4" s="37" t="s">
        <v>4143</v>
      </c>
      <c r="AZ4" s="37" t="s">
        <v>4144</v>
      </c>
      <c r="BA4" s="51">
        <v>16.989999999999998</v>
      </c>
      <c r="BB4" s="51">
        <v>16.989999999999998</v>
      </c>
      <c r="BC4" s="51">
        <v>16.989999999999998</v>
      </c>
      <c r="BD4" s="51">
        <v>16</v>
      </c>
      <c r="BE4" s="50">
        <v>0</v>
      </c>
      <c r="BF4" s="50">
        <v>0</v>
      </c>
      <c r="BG4" s="51">
        <v>0</v>
      </c>
      <c r="BH4" s="50">
        <v>0</v>
      </c>
      <c r="BI4" s="51">
        <v>16.989999999999998</v>
      </c>
      <c r="BJ4" s="51">
        <v>9.89</v>
      </c>
      <c r="BK4" s="51">
        <v>104</v>
      </c>
      <c r="BL4" s="50">
        <v>0</v>
      </c>
      <c r="BM4" s="51">
        <v>16.989999999999998</v>
      </c>
      <c r="BN4" s="51">
        <v>16.989999999999998</v>
      </c>
      <c r="BO4" s="51">
        <v>16.989999999999998</v>
      </c>
      <c r="BP4" s="51">
        <v>15.94</v>
      </c>
      <c r="BQ4" s="50">
        <v>0</v>
      </c>
      <c r="BR4" s="50">
        <v>0</v>
      </c>
      <c r="BS4" s="51">
        <v>0</v>
      </c>
      <c r="BT4" s="50">
        <v>0</v>
      </c>
      <c r="BU4" s="51">
        <v>16.989999999999998</v>
      </c>
      <c r="BV4" s="51">
        <v>9.89</v>
      </c>
      <c r="BW4" s="51">
        <v>18.989999999999998</v>
      </c>
      <c r="BX4" s="37" t="s">
        <v>3560</v>
      </c>
      <c r="BY4" s="51">
        <v>4.75</v>
      </c>
      <c r="BZ4" s="51">
        <v>18.989999999999998</v>
      </c>
      <c r="CA4" s="51">
        <v>18.989999999999998</v>
      </c>
      <c r="CB4" s="51">
        <v>18.989999999999998</v>
      </c>
      <c r="CC4" s="51">
        <v>18.05</v>
      </c>
      <c r="CD4" s="50">
        <v>0</v>
      </c>
      <c r="CE4" s="50">
        <v>0</v>
      </c>
      <c r="CF4" s="51">
        <v>0</v>
      </c>
      <c r="CG4" s="50">
        <v>0</v>
      </c>
      <c r="CH4" s="51">
        <v>18.989999999999998</v>
      </c>
      <c r="CI4" s="51">
        <v>13.99</v>
      </c>
      <c r="CJ4" s="51">
        <v>99.11</v>
      </c>
      <c r="CK4" s="37" t="s">
        <v>3560</v>
      </c>
      <c r="CL4" s="51">
        <v>8.82</v>
      </c>
      <c r="CM4" s="51">
        <v>9.4700000000000006</v>
      </c>
      <c r="CN4" s="51">
        <v>9.5</v>
      </c>
      <c r="CO4" s="51">
        <v>9.5</v>
      </c>
      <c r="CP4" s="50">
        <v>7.0000000000000007E-2</v>
      </c>
      <c r="CQ4" s="50">
        <v>7.0000000000000007E-2</v>
      </c>
      <c r="CR4" s="51">
        <v>0.56000000000000005</v>
      </c>
      <c r="CS4" s="50">
        <v>0.06</v>
      </c>
      <c r="CT4" s="51">
        <v>9.3800000000000008</v>
      </c>
      <c r="CU4" s="51">
        <v>8.82</v>
      </c>
      <c r="CV4" s="51">
        <v>12.59</v>
      </c>
      <c r="CW4" s="50">
        <v>0.71</v>
      </c>
      <c r="CX4" s="51">
        <v>15.99</v>
      </c>
      <c r="CY4" s="51">
        <v>15.99</v>
      </c>
      <c r="CZ4" s="51">
        <v>15.99</v>
      </c>
      <c r="DA4" s="51">
        <v>15.99</v>
      </c>
      <c r="DB4" s="50">
        <v>0</v>
      </c>
      <c r="DC4" s="50">
        <v>0</v>
      </c>
      <c r="DD4" s="51">
        <v>0</v>
      </c>
      <c r="DE4" s="50">
        <v>0</v>
      </c>
      <c r="DF4" s="51">
        <v>15.99</v>
      </c>
      <c r="DG4" s="51">
        <v>11.69</v>
      </c>
      <c r="DH4" s="51">
        <v>21.99</v>
      </c>
      <c r="DI4" s="48"/>
      <c r="DJ4" s="37" t="s">
        <v>4144</v>
      </c>
      <c r="DK4" s="51">
        <v>8.82</v>
      </c>
      <c r="DL4" s="51">
        <v>9.4700000000000006</v>
      </c>
      <c r="DM4" s="51">
        <v>9.5</v>
      </c>
      <c r="DN4" s="51">
        <v>9.5</v>
      </c>
      <c r="DO4" s="50">
        <v>0.48</v>
      </c>
      <c r="DP4" s="50">
        <v>0.48</v>
      </c>
      <c r="DQ4" s="51">
        <v>0.56000000000000005</v>
      </c>
      <c r="DR4" s="50">
        <v>0.06</v>
      </c>
      <c r="DS4" s="51">
        <v>9.3800000000000008</v>
      </c>
      <c r="DT4" s="51">
        <v>8.82</v>
      </c>
      <c r="DU4" s="51">
        <v>12.59</v>
      </c>
      <c r="DV4" s="48"/>
      <c r="DW4" s="48"/>
      <c r="DX4" s="48"/>
      <c r="DY4" s="48"/>
      <c r="DZ4" s="48"/>
      <c r="EA4" s="48"/>
      <c r="EB4" s="48"/>
      <c r="EC4" s="48"/>
      <c r="ED4" s="48"/>
      <c r="EE4" s="48"/>
      <c r="EF4" s="48"/>
      <c r="EG4" s="48"/>
      <c r="EH4" s="48"/>
      <c r="EI4" s="48"/>
      <c r="EJ4" s="48"/>
      <c r="EK4" s="48"/>
      <c r="EL4" s="48"/>
      <c r="EM4" s="48"/>
      <c r="EN4" s="48"/>
      <c r="EO4" s="48"/>
      <c r="EP4" s="48"/>
      <c r="EQ4" s="48"/>
      <c r="ER4" s="37">
        <v>2</v>
      </c>
      <c r="ES4" s="37">
        <v>2</v>
      </c>
      <c r="ET4" s="37">
        <v>2</v>
      </c>
      <c r="EU4" s="37">
        <v>2</v>
      </c>
      <c r="EV4" s="50">
        <v>0</v>
      </c>
      <c r="EW4" s="37">
        <v>1</v>
      </c>
      <c r="EX4" s="37">
        <v>1</v>
      </c>
      <c r="EY4" s="37">
        <v>1</v>
      </c>
      <c r="EZ4" s="37">
        <v>1</v>
      </c>
      <c r="FA4" s="37">
        <v>1</v>
      </c>
      <c r="FB4" s="37">
        <v>1</v>
      </c>
      <c r="FC4" s="50">
        <v>0</v>
      </c>
      <c r="FD4" s="48"/>
      <c r="FE4" s="48"/>
      <c r="FF4" s="48"/>
      <c r="FG4" s="48"/>
      <c r="FH4" s="48"/>
      <c r="FI4" s="48"/>
      <c r="FJ4" s="48"/>
      <c r="FK4" s="48"/>
      <c r="FL4" s="48"/>
      <c r="FM4" s="48"/>
      <c r="FN4" s="51">
        <v>16.989999999999998</v>
      </c>
      <c r="FO4" s="51">
        <v>16.989999999999998</v>
      </c>
      <c r="FP4" s="51">
        <v>16.989999999999998</v>
      </c>
      <c r="FQ4" s="51">
        <v>16</v>
      </c>
      <c r="FR4" s="50">
        <v>0</v>
      </c>
      <c r="FS4" s="50">
        <v>0</v>
      </c>
      <c r="FT4" s="51">
        <v>0</v>
      </c>
      <c r="FU4" s="50">
        <v>0</v>
      </c>
      <c r="FV4" s="51">
        <v>16.989999999999998</v>
      </c>
      <c r="FW4" s="51">
        <v>9.89</v>
      </c>
      <c r="FX4" s="51">
        <v>18.989999999999998</v>
      </c>
      <c r="FY4" s="37">
        <v>13</v>
      </c>
      <c r="FZ4" s="50">
        <v>0</v>
      </c>
      <c r="GA4" s="37" t="s">
        <v>3561</v>
      </c>
      <c r="GB4" s="37" t="s">
        <v>4147</v>
      </c>
      <c r="GC4" s="37" t="s">
        <v>4144</v>
      </c>
      <c r="GD4" s="51">
        <v>8.82</v>
      </c>
      <c r="GE4" s="51">
        <v>9.48</v>
      </c>
      <c r="GF4" s="51">
        <v>9.5</v>
      </c>
      <c r="GG4" s="51">
        <v>9.5</v>
      </c>
      <c r="GH4" s="50">
        <v>7.0000000000000007E-2</v>
      </c>
      <c r="GI4" s="50">
        <v>7.0000000000000007E-2</v>
      </c>
      <c r="GJ4" s="51">
        <v>0.56000000000000005</v>
      </c>
      <c r="GK4" s="50">
        <v>0.06</v>
      </c>
      <c r="GL4" s="51">
        <v>9.3800000000000008</v>
      </c>
      <c r="GM4" s="51">
        <v>8.82</v>
      </c>
      <c r="GN4" s="51">
        <v>12.59</v>
      </c>
      <c r="GO4" s="48"/>
      <c r="GP4" s="48"/>
      <c r="GQ4" s="48"/>
      <c r="GR4" s="48"/>
      <c r="GS4" s="48"/>
      <c r="GT4" s="48"/>
      <c r="GU4" s="48"/>
      <c r="GV4" s="48"/>
      <c r="GW4" s="48"/>
      <c r="GX4" s="51">
        <v>9.33</v>
      </c>
      <c r="GY4" s="51">
        <v>11.89</v>
      </c>
      <c r="GZ4" s="48"/>
      <c r="HA4" s="48"/>
      <c r="HB4" s="48"/>
      <c r="HC4" s="48"/>
      <c r="HD4" s="48"/>
      <c r="HE4" s="48"/>
      <c r="HF4" s="48"/>
      <c r="HG4" s="48"/>
      <c r="HH4" s="48"/>
      <c r="HI4" s="51">
        <v>10.86</v>
      </c>
      <c r="HJ4" s="51">
        <v>11.19</v>
      </c>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row>
    <row r="5" spans="1:256" ht="15.75" customHeight="1">
      <c r="A5" s="46">
        <v>0</v>
      </c>
      <c r="B5" s="37" t="s">
        <v>4133</v>
      </c>
      <c r="C5" s="47" t="s">
        <v>3563</v>
      </c>
      <c r="D5" s="37" t="s">
        <v>3792</v>
      </c>
      <c r="E5" s="37" t="s">
        <v>3564</v>
      </c>
      <c r="F5" s="37" t="s">
        <v>3565</v>
      </c>
      <c r="G5" s="37" t="s">
        <v>3566</v>
      </c>
      <c r="H5" s="37" t="s">
        <v>3567</v>
      </c>
      <c r="I5" s="37" t="s">
        <v>3568</v>
      </c>
      <c r="J5" s="37" t="s">
        <v>4157</v>
      </c>
      <c r="K5" s="37">
        <v>12006</v>
      </c>
      <c r="L5" s="37">
        <v>17176</v>
      </c>
      <c r="M5" s="37">
        <v>20836</v>
      </c>
      <c r="N5" s="37">
        <v>23039</v>
      </c>
      <c r="O5" s="50">
        <v>0.3</v>
      </c>
      <c r="P5" s="50">
        <v>0.42</v>
      </c>
      <c r="Q5" s="86">
        <v>7394</v>
      </c>
      <c r="R5" s="50">
        <v>0.38</v>
      </c>
      <c r="S5" s="37">
        <v>19400</v>
      </c>
      <c r="T5" s="37">
        <v>8956</v>
      </c>
      <c r="U5" s="37">
        <v>80955</v>
      </c>
      <c r="V5" s="37">
        <v>33</v>
      </c>
      <c r="W5" s="37">
        <v>85</v>
      </c>
      <c r="X5" s="37">
        <v>147</v>
      </c>
      <c r="Y5" s="37" t="s">
        <v>4158</v>
      </c>
      <c r="Z5" s="37" t="s">
        <v>3569</v>
      </c>
      <c r="AA5" s="37">
        <v>4.7</v>
      </c>
      <c r="AB5" s="37">
        <v>1050</v>
      </c>
      <c r="AC5" s="37">
        <v>1027</v>
      </c>
      <c r="AD5" s="37">
        <v>969</v>
      </c>
      <c r="AE5" s="37">
        <v>886</v>
      </c>
      <c r="AF5" s="50">
        <v>-0.08</v>
      </c>
      <c r="AG5" s="37">
        <v>592</v>
      </c>
      <c r="AH5" s="37">
        <v>206</v>
      </c>
      <c r="AI5" s="52">
        <v>44764.125</v>
      </c>
      <c r="AJ5" s="52">
        <v>44788.308333333334</v>
      </c>
      <c r="AK5" s="52">
        <v>44788.305555555555</v>
      </c>
      <c r="AL5" s="48"/>
      <c r="AM5" s="48"/>
      <c r="AN5" s="48"/>
      <c r="AO5" s="48"/>
      <c r="AP5" s="48"/>
      <c r="AQ5" s="48"/>
      <c r="AR5" s="48"/>
      <c r="AS5" s="48"/>
      <c r="AT5" s="48"/>
      <c r="AU5" s="48"/>
      <c r="AV5" s="48"/>
      <c r="AW5" s="48"/>
      <c r="AX5" s="50">
        <v>1</v>
      </c>
      <c r="AY5" s="37" t="s">
        <v>4143</v>
      </c>
      <c r="AZ5" s="37" t="s">
        <v>4144</v>
      </c>
      <c r="BA5" s="51">
        <v>10.99</v>
      </c>
      <c r="BB5" s="51">
        <v>11.63</v>
      </c>
      <c r="BC5" s="51">
        <v>14.6</v>
      </c>
      <c r="BD5" s="51">
        <v>15.66</v>
      </c>
      <c r="BE5" s="50">
        <v>0.06</v>
      </c>
      <c r="BF5" s="50">
        <v>0.25</v>
      </c>
      <c r="BG5" s="51">
        <v>0</v>
      </c>
      <c r="BH5" s="50">
        <v>0</v>
      </c>
      <c r="BI5" s="51">
        <v>10.99</v>
      </c>
      <c r="BJ5" s="51">
        <v>10.99</v>
      </c>
      <c r="BK5" s="51">
        <v>19.989999999999998</v>
      </c>
      <c r="BL5" s="50">
        <v>0</v>
      </c>
      <c r="BM5" s="51">
        <v>10.99</v>
      </c>
      <c r="BN5" s="51">
        <v>11.67</v>
      </c>
      <c r="BO5" s="51">
        <v>14.62</v>
      </c>
      <c r="BP5" s="51">
        <v>15.67</v>
      </c>
      <c r="BQ5" s="50">
        <v>0.06</v>
      </c>
      <c r="BR5" s="50">
        <v>0.25</v>
      </c>
      <c r="BS5" s="51">
        <v>0</v>
      </c>
      <c r="BT5" s="50">
        <v>0</v>
      </c>
      <c r="BU5" s="51">
        <v>10.99</v>
      </c>
      <c r="BV5" s="51">
        <v>10.99</v>
      </c>
      <c r="BW5" s="51">
        <v>18.989999999999998</v>
      </c>
      <c r="BX5" s="37" t="s">
        <v>4160</v>
      </c>
      <c r="BY5" s="51">
        <v>6.75</v>
      </c>
      <c r="BZ5" s="48"/>
      <c r="CA5" s="48"/>
      <c r="CB5" s="48"/>
      <c r="CC5" s="48"/>
      <c r="CD5" s="48"/>
      <c r="CE5" s="48"/>
      <c r="CF5" s="48"/>
      <c r="CG5" s="48"/>
      <c r="CH5" s="48"/>
      <c r="CI5" s="51">
        <v>19.989999999999998</v>
      </c>
      <c r="CJ5" s="51">
        <v>19.989999999999998</v>
      </c>
      <c r="CK5" s="37" t="s">
        <v>4901</v>
      </c>
      <c r="CL5" s="48"/>
      <c r="CM5" s="48"/>
      <c r="CN5" s="48"/>
      <c r="CO5" s="48"/>
      <c r="CP5" s="48"/>
      <c r="CQ5" s="48"/>
      <c r="CR5" s="48"/>
      <c r="CS5" s="48"/>
      <c r="CT5" s="48"/>
      <c r="CU5" s="48"/>
      <c r="CV5" s="48"/>
      <c r="CW5" s="50">
        <v>1</v>
      </c>
      <c r="CX5" s="48"/>
      <c r="CY5" s="51">
        <v>18.989999999999998</v>
      </c>
      <c r="CZ5" s="51">
        <v>18.62</v>
      </c>
      <c r="DA5" s="51">
        <v>18.78</v>
      </c>
      <c r="DB5" s="48"/>
      <c r="DC5" s="48"/>
      <c r="DD5" s="48"/>
      <c r="DE5" s="48"/>
      <c r="DF5" s="51">
        <v>18.989999999999998</v>
      </c>
      <c r="DG5" s="51">
        <v>16.989999999999998</v>
      </c>
      <c r="DH5" s="51">
        <v>18.989999999999998</v>
      </c>
      <c r="DI5" s="48"/>
      <c r="DJ5" s="37" t="s">
        <v>4144</v>
      </c>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37">
        <v>1</v>
      </c>
      <c r="ES5" s="37">
        <v>1</v>
      </c>
      <c r="ET5" s="37">
        <v>1</v>
      </c>
      <c r="EU5" s="37">
        <v>1</v>
      </c>
      <c r="EV5" s="50">
        <v>0</v>
      </c>
      <c r="EW5" s="37">
        <v>1</v>
      </c>
      <c r="EX5" s="37">
        <v>0</v>
      </c>
      <c r="EY5" s="48"/>
      <c r="EZ5" s="48"/>
      <c r="FA5" s="48"/>
      <c r="FB5" s="48"/>
      <c r="FC5" s="48"/>
      <c r="FD5" s="48"/>
      <c r="FE5" s="48"/>
      <c r="FF5" s="48"/>
      <c r="FG5" s="48"/>
      <c r="FH5" s="48"/>
      <c r="FI5" s="48"/>
      <c r="FJ5" s="48"/>
      <c r="FK5" s="48"/>
      <c r="FL5" s="48"/>
      <c r="FM5" s="48"/>
      <c r="FN5" s="51">
        <v>10.99</v>
      </c>
      <c r="FO5" s="51">
        <v>11.63</v>
      </c>
      <c r="FP5" s="51">
        <v>14.6</v>
      </c>
      <c r="FQ5" s="51">
        <v>15.66</v>
      </c>
      <c r="FR5" s="50">
        <v>0.06</v>
      </c>
      <c r="FS5" s="50">
        <v>0.25</v>
      </c>
      <c r="FT5" s="51">
        <v>0</v>
      </c>
      <c r="FU5" s="50">
        <v>0</v>
      </c>
      <c r="FV5" s="51">
        <v>10.99</v>
      </c>
      <c r="FW5" s="51">
        <v>10.99</v>
      </c>
      <c r="FX5" s="51">
        <v>18.989999999999998</v>
      </c>
      <c r="FY5" s="37">
        <v>73</v>
      </c>
      <c r="FZ5" s="50">
        <v>0</v>
      </c>
      <c r="GA5" s="37" t="s">
        <v>4161</v>
      </c>
      <c r="GB5" s="37" t="s">
        <v>4147</v>
      </c>
      <c r="GC5" s="37" t="s">
        <v>4144</v>
      </c>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row>
    <row r="6" spans="1:256" ht="15.75" customHeight="1">
      <c r="A6" s="46">
        <v>2</v>
      </c>
      <c r="B6" s="37" t="s">
        <v>4133</v>
      </c>
      <c r="C6" s="47" t="s">
        <v>3570</v>
      </c>
      <c r="D6" s="37" t="s">
        <v>3819</v>
      </c>
      <c r="E6" s="37" t="s">
        <v>3571</v>
      </c>
      <c r="F6" s="37" t="s">
        <v>3572</v>
      </c>
      <c r="G6" s="37" t="s">
        <v>3573</v>
      </c>
      <c r="H6" s="37" t="s">
        <v>3574</v>
      </c>
      <c r="I6" s="37" t="s">
        <v>3575</v>
      </c>
      <c r="J6" s="37" t="s">
        <v>3576</v>
      </c>
      <c r="K6" s="37">
        <v>132557</v>
      </c>
      <c r="L6" s="37">
        <v>95920</v>
      </c>
      <c r="M6" s="37">
        <v>105597</v>
      </c>
      <c r="N6" s="37">
        <v>104248</v>
      </c>
      <c r="O6" s="50">
        <v>-0.38</v>
      </c>
      <c r="P6" s="50">
        <v>-0.26</v>
      </c>
      <c r="Q6" s="86">
        <v>-34224</v>
      </c>
      <c r="R6" s="50">
        <v>-0.35</v>
      </c>
      <c r="S6" s="37">
        <v>98333</v>
      </c>
      <c r="T6" s="37">
        <v>16789</v>
      </c>
      <c r="U6" s="37">
        <v>472662</v>
      </c>
      <c r="V6" s="37">
        <v>18</v>
      </c>
      <c r="W6" s="37">
        <v>57</v>
      </c>
      <c r="X6" s="37">
        <v>114</v>
      </c>
      <c r="Y6" s="37" t="s">
        <v>3577</v>
      </c>
      <c r="Z6" s="37" t="s">
        <v>3578</v>
      </c>
      <c r="AA6" s="37">
        <v>4</v>
      </c>
      <c r="AB6" s="37">
        <v>700</v>
      </c>
      <c r="AC6" s="37">
        <v>696</v>
      </c>
      <c r="AD6" s="37">
        <v>691</v>
      </c>
      <c r="AE6" s="37">
        <v>682</v>
      </c>
      <c r="AF6" s="50">
        <v>-0.01</v>
      </c>
      <c r="AG6" s="37">
        <v>69</v>
      </c>
      <c r="AH6" s="37">
        <v>15</v>
      </c>
      <c r="AI6" s="52">
        <v>44633.768055555556</v>
      </c>
      <c r="AJ6" s="52">
        <v>44788.591666666667</v>
      </c>
      <c r="AK6" s="52">
        <v>44788.074999999997</v>
      </c>
      <c r="AL6" s="48"/>
      <c r="AM6" s="48"/>
      <c r="AN6" s="48"/>
      <c r="AO6" s="48"/>
      <c r="AP6" s="48"/>
      <c r="AQ6" s="48"/>
      <c r="AR6" s="48"/>
      <c r="AS6" s="48"/>
      <c r="AT6" s="48"/>
      <c r="AU6" s="48"/>
      <c r="AV6" s="48"/>
      <c r="AW6" s="48"/>
      <c r="AX6" s="50">
        <v>1</v>
      </c>
      <c r="AY6" s="37" t="s">
        <v>4143</v>
      </c>
      <c r="AZ6" s="37" t="s">
        <v>4144</v>
      </c>
      <c r="BA6" s="51">
        <v>22.99</v>
      </c>
      <c r="BB6" s="51">
        <v>22.99</v>
      </c>
      <c r="BC6" s="51">
        <v>22.99</v>
      </c>
      <c r="BD6" s="51">
        <v>22.98</v>
      </c>
      <c r="BE6" s="50">
        <v>0</v>
      </c>
      <c r="BF6" s="50">
        <v>0</v>
      </c>
      <c r="BG6" s="51">
        <v>0</v>
      </c>
      <c r="BH6" s="50">
        <v>0</v>
      </c>
      <c r="BI6" s="51">
        <v>22.99</v>
      </c>
      <c r="BJ6" s="51">
        <v>19.5</v>
      </c>
      <c r="BK6" s="51">
        <v>31.95</v>
      </c>
      <c r="BL6" s="50">
        <v>0</v>
      </c>
      <c r="BM6" s="51">
        <v>22.99</v>
      </c>
      <c r="BN6" s="51">
        <v>22.99</v>
      </c>
      <c r="BO6" s="51">
        <v>22.99</v>
      </c>
      <c r="BP6" s="51">
        <v>22.98</v>
      </c>
      <c r="BQ6" s="50">
        <v>0</v>
      </c>
      <c r="BR6" s="50">
        <v>0</v>
      </c>
      <c r="BS6" s="51">
        <v>0</v>
      </c>
      <c r="BT6" s="50">
        <v>0</v>
      </c>
      <c r="BU6" s="51">
        <v>22.99</v>
      </c>
      <c r="BV6" s="51">
        <v>19.5</v>
      </c>
      <c r="BW6" s="51">
        <v>29.95</v>
      </c>
      <c r="BX6" s="37" t="s">
        <v>3579</v>
      </c>
      <c r="BY6" s="51">
        <v>4.43</v>
      </c>
      <c r="BZ6" s="48"/>
      <c r="CA6" s="48"/>
      <c r="CB6" s="48"/>
      <c r="CC6" s="48"/>
      <c r="CD6" s="48"/>
      <c r="CE6" s="48"/>
      <c r="CF6" s="48"/>
      <c r="CG6" s="48"/>
      <c r="CH6" s="48"/>
      <c r="CI6" s="51">
        <v>21.95</v>
      </c>
      <c r="CJ6" s="51">
        <v>29.95</v>
      </c>
      <c r="CK6" s="37" t="s">
        <v>4901</v>
      </c>
      <c r="CL6" s="48"/>
      <c r="CM6" s="48"/>
      <c r="CN6" s="48"/>
      <c r="CO6" s="48"/>
      <c r="CP6" s="48"/>
      <c r="CQ6" s="48"/>
      <c r="CR6" s="48"/>
      <c r="CS6" s="48"/>
      <c r="CT6" s="48"/>
      <c r="CU6" s="48"/>
      <c r="CV6" s="48"/>
      <c r="CW6" s="50">
        <v>1</v>
      </c>
      <c r="CX6" s="48"/>
      <c r="CY6" s="48"/>
      <c r="CZ6" s="48"/>
      <c r="DA6" s="48"/>
      <c r="DB6" s="48"/>
      <c r="DC6" s="48"/>
      <c r="DD6" s="48"/>
      <c r="DE6" s="48"/>
      <c r="DF6" s="48"/>
      <c r="DG6" s="51">
        <v>22.95</v>
      </c>
      <c r="DH6" s="51">
        <v>54.99</v>
      </c>
      <c r="DI6" s="48"/>
      <c r="DJ6" s="37" t="s">
        <v>4144</v>
      </c>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37">
        <v>1</v>
      </c>
      <c r="ES6" s="37">
        <v>1</v>
      </c>
      <c r="ET6" s="37">
        <v>1</v>
      </c>
      <c r="EU6" s="37">
        <v>1</v>
      </c>
      <c r="EV6" s="50">
        <v>0</v>
      </c>
      <c r="EW6" s="37">
        <v>1</v>
      </c>
      <c r="EX6" s="37">
        <v>0</v>
      </c>
      <c r="EY6" s="48"/>
      <c r="EZ6" s="48"/>
      <c r="FA6" s="48"/>
      <c r="FB6" s="48"/>
      <c r="FC6" s="48"/>
      <c r="FD6" s="48"/>
      <c r="FE6" s="48"/>
      <c r="FF6" s="48"/>
      <c r="FG6" s="48"/>
      <c r="FH6" s="48"/>
      <c r="FI6" s="48"/>
      <c r="FJ6" s="48"/>
      <c r="FK6" s="48"/>
      <c r="FL6" s="48"/>
      <c r="FM6" s="48"/>
      <c r="FN6" s="51">
        <v>22.99</v>
      </c>
      <c r="FO6" s="51">
        <v>22.99</v>
      </c>
      <c r="FP6" s="51">
        <v>22.99</v>
      </c>
      <c r="FQ6" s="51">
        <v>22.98</v>
      </c>
      <c r="FR6" s="50">
        <v>0</v>
      </c>
      <c r="FS6" s="50">
        <v>0</v>
      </c>
      <c r="FT6" s="51">
        <v>0</v>
      </c>
      <c r="FU6" s="50">
        <v>0</v>
      </c>
      <c r="FV6" s="51">
        <v>22.99</v>
      </c>
      <c r="FW6" s="51">
        <v>19.5</v>
      </c>
      <c r="FX6" s="51">
        <v>31.57</v>
      </c>
      <c r="FY6" s="37">
        <v>33</v>
      </c>
      <c r="FZ6" s="50">
        <v>0</v>
      </c>
      <c r="GA6" s="37" t="s">
        <v>3580</v>
      </c>
      <c r="GB6" s="37" t="s">
        <v>4147</v>
      </c>
      <c r="GC6" s="37" t="s">
        <v>4144</v>
      </c>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pans="1:256" ht="15.75" customHeight="1">
      <c r="A7" s="46">
        <v>2</v>
      </c>
      <c r="B7" s="37" t="s">
        <v>4133</v>
      </c>
      <c r="C7" s="47" t="s">
        <v>3570</v>
      </c>
      <c r="D7" s="37" t="s">
        <v>3821</v>
      </c>
      <c r="E7" s="37" t="s">
        <v>3582</v>
      </c>
      <c r="F7" s="37" t="s">
        <v>3572</v>
      </c>
      <c r="G7" s="37" t="s">
        <v>3573</v>
      </c>
      <c r="H7" s="37" t="s">
        <v>3574</v>
      </c>
      <c r="I7" s="37" t="s">
        <v>3575</v>
      </c>
      <c r="J7" s="37" t="s">
        <v>3576</v>
      </c>
      <c r="K7" s="37">
        <v>132557</v>
      </c>
      <c r="L7" s="37">
        <v>96860</v>
      </c>
      <c r="M7" s="37">
        <v>105308</v>
      </c>
      <c r="N7" s="37">
        <v>104658</v>
      </c>
      <c r="O7" s="50">
        <v>-0.37</v>
      </c>
      <c r="P7" s="50">
        <v>-0.26</v>
      </c>
      <c r="Q7" s="86">
        <v>-39559</v>
      </c>
      <c r="R7" s="50">
        <v>-0.43</v>
      </c>
      <c r="S7" s="37">
        <v>92998</v>
      </c>
      <c r="T7" s="37">
        <v>20303</v>
      </c>
      <c r="U7" s="37">
        <v>440818</v>
      </c>
      <c r="V7" s="37">
        <v>18</v>
      </c>
      <c r="W7" s="37">
        <v>58</v>
      </c>
      <c r="X7" s="37">
        <v>103</v>
      </c>
      <c r="Y7" s="37" t="s">
        <v>3577</v>
      </c>
      <c r="Z7" s="37" t="s">
        <v>3578</v>
      </c>
      <c r="AA7" s="37">
        <v>4</v>
      </c>
      <c r="AB7" s="37">
        <v>700</v>
      </c>
      <c r="AC7" s="37">
        <v>696</v>
      </c>
      <c r="AD7" s="37">
        <v>691</v>
      </c>
      <c r="AE7" s="37">
        <v>682</v>
      </c>
      <c r="AF7" s="50">
        <v>-0.01</v>
      </c>
      <c r="AG7" s="48"/>
      <c r="AH7" s="48"/>
      <c r="AI7" s="52">
        <v>44633.786111111112</v>
      </c>
      <c r="AJ7" s="52">
        <v>44788.593055555553</v>
      </c>
      <c r="AK7" s="52">
        <v>44787.972222222219</v>
      </c>
      <c r="AL7" s="48"/>
      <c r="AM7" s="48"/>
      <c r="AN7" s="48"/>
      <c r="AO7" s="48"/>
      <c r="AP7" s="48"/>
      <c r="AQ7" s="48"/>
      <c r="AR7" s="48"/>
      <c r="AS7" s="48"/>
      <c r="AT7" s="48"/>
      <c r="AU7" s="48"/>
      <c r="AV7" s="48"/>
      <c r="AW7" s="48"/>
      <c r="AX7" s="50">
        <v>1</v>
      </c>
      <c r="AY7" s="37" t="s">
        <v>4143</v>
      </c>
      <c r="AZ7" s="37" t="s">
        <v>4144</v>
      </c>
      <c r="BA7" s="51">
        <v>22.99</v>
      </c>
      <c r="BB7" s="51">
        <v>22.99</v>
      </c>
      <c r="BC7" s="51">
        <v>22.99</v>
      </c>
      <c r="BD7" s="51">
        <v>22.98</v>
      </c>
      <c r="BE7" s="50">
        <v>0</v>
      </c>
      <c r="BF7" s="50">
        <v>0</v>
      </c>
      <c r="BG7" s="51">
        <v>0</v>
      </c>
      <c r="BH7" s="50">
        <v>0</v>
      </c>
      <c r="BI7" s="51">
        <v>22.99</v>
      </c>
      <c r="BJ7" s="51">
        <v>19.5</v>
      </c>
      <c r="BK7" s="51">
        <v>26.95</v>
      </c>
      <c r="BL7" s="50">
        <v>0</v>
      </c>
      <c r="BM7" s="51">
        <v>22.99</v>
      </c>
      <c r="BN7" s="51">
        <v>22.99</v>
      </c>
      <c r="BO7" s="51">
        <v>22.99</v>
      </c>
      <c r="BP7" s="51">
        <v>22.98</v>
      </c>
      <c r="BQ7" s="50">
        <v>0</v>
      </c>
      <c r="BR7" s="50">
        <v>0</v>
      </c>
      <c r="BS7" s="51">
        <v>0</v>
      </c>
      <c r="BT7" s="50">
        <v>0</v>
      </c>
      <c r="BU7" s="51">
        <v>22.99</v>
      </c>
      <c r="BV7" s="51">
        <v>19.5</v>
      </c>
      <c r="BW7" s="51">
        <v>26.95</v>
      </c>
      <c r="BX7" s="37" t="s">
        <v>3579</v>
      </c>
      <c r="BY7" s="51">
        <v>5.32</v>
      </c>
      <c r="BZ7" s="48"/>
      <c r="CA7" s="48"/>
      <c r="CB7" s="48"/>
      <c r="CC7" s="48"/>
      <c r="CD7" s="48"/>
      <c r="CE7" s="48"/>
      <c r="CF7" s="48"/>
      <c r="CG7" s="48"/>
      <c r="CH7" s="48"/>
      <c r="CI7" s="51">
        <v>21.95</v>
      </c>
      <c r="CJ7" s="51">
        <v>22.95</v>
      </c>
      <c r="CK7" s="37" t="s">
        <v>4901</v>
      </c>
      <c r="CL7" s="48"/>
      <c r="CM7" s="48"/>
      <c r="CN7" s="48"/>
      <c r="CO7" s="48"/>
      <c r="CP7" s="48"/>
      <c r="CQ7" s="48"/>
      <c r="CR7" s="48"/>
      <c r="CS7" s="48"/>
      <c r="CT7" s="48"/>
      <c r="CU7" s="48"/>
      <c r="CV7" s="48"/>
      <c r="CW7" s="50">
        <v>1</v>
      </c>
      <c r="CX7" s="48"/>
      <c r="CY7" s="48"/>
      <c r="CZ7" s="48"/>
      <c r="DA7" s="48"/>
      <c r="DB7" s="48"/>
      <c r="DC7" s="48"/>
      <c r="DD7" s="48"/>
      <c r="DE7" s="48"/>
      <c r="DF7" s="48"/>
      <c r="DG7" s="51">
        <v>22.95</v>
      </c>
      <c r="DH7" s="51">
        <v>55</v>
      </c>
      <c r="DI7" s="48"/>
      <c r="DJ7" s="37" t="s">
        <v>4144</v>
      </c>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37">
        <v>1</v>
      </c>
      <c r="ES7" s="37">
        <v>1</v>
      </c>
      <c r="ET7" s="37">
        <v>1</v>
      </c>
      <c r="EU7" s="37">
        <v>1</v>
      </c>
      <c r="EV7" s="50">
        <v>0</v>
      </c>
      <c r="EW7" s="37">
        <v>1</v>
      </c>
      <c r="EX7" s="37">
        <v>0</v>
      </c>
      <c r="EY7" s="48"/>
      <c r="EZ7" s="48"/>
      <c r="FA7" s="48"/>
      <c r="FB7" s="48"/>
      <c r="FC7" s="48"/>
      <c r="FD7" s="48"/>
      <c r="FE7" s="48"/>
      <c r="FF7" s="48"/>
      <c r="FG7" s="48"/>
      <c r="FH7" s="48"/>
      <c r="FI7" s="48"/>
      <c r="FJ7" s="48"/>
      <c r="FK7" s="48"/>
      <c r="FL7" s="48"/>
      <c r="FM7" s="48"/>
      <c r="FN7" s="51">
        <v>22.99</v>
      </c>
      <c r="FO7" s="51">
        <v>22.99</v>
      </c>
      <c r="FP7" s="51">
        <v>22.99</v>
      </c>
      <c r="FQ7" s="51">
        <v>22.98</v>
      </c>
      <c r="FR7" s="50">
        <v>0</v>
      </c>
      <c r="FS7" s="50">
        <v>0</v>
      </c>
      <c r="FT7" s="51">
        <v>0</v>
      </c>
      <c r="FU7" s="50">
        <v>0</v>
      </c>
      <c r="FV7" s="51">
        <v>22.99</v>
      </c>
      <c r="FW7" s="51">
        <v>19.5</v>
      </c>
      <c r="FX7" s="51">
        <v>26.95</v>
      </c>
      <c r="FY7" s="37">
        <v>29</v>
      </c>
      <c r="FZ7" s="50">
        <v>0</v>
      </c>
      <c r="GA7" s="37" t="s">
        <v>3580</v>
      </c>
      <c r="GB7" s="37" t="s">
        <v>4147</v>
      </c>
      <c r="GC7" s="37" t="s">
        <v>4144</v>
      </c>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row>
    <row r="8" spans="1:256" ht="15.75" customHeight="1">
      <c r="A8" s="46">
        <v>0</v>
      </c>
      <c r="B8" s="37" t="s">
        <v>4133</v>
      </c>
      <c r="C8" s="47" t="s">
        <v>3583</v>
      </c>
      <c r="D8" s="37" t="s">
        <v>3845</v>
      </c>
      <c r="E8" s="37" t="s">
        <v>3584</v>
      </c>
      <c r="F8" s="37" t="s">
        <v>3585</v>
      </c>
      <c r="G8" s="37" t="s">
        <v>3586</v>
      </c>
      <c r="H8" s="37" t="s">
        <v>3587</v>
      </c>
      <c r="I8" s="37" t="s">
        <v>3588</v>
      </c>
      <c r="J8" s="37" t="s">
        <v>3589</v>
      </c>
      <c r="K8" s="37">
        <v>260318</v>
      </c>
      <c r="L8" s="37">
        <v>215066</v>
      </c>
      <c r="M8" s="37">
        <v>212471</v>
      </c>
      <c r="N8" s="37">
        <v>200994</v>
      </c>
      <c r="O8" s="50">
        <v>-0.21</v>
      </c>
      <c r="P8" s="50">
        <v>-0.23</v>
      </c>
      <c r="Q8" s="86">
        <v>-3746</v>
      </c>
      <c r="R8" s="50">
        <v>-0.01</v>
      </c>
      <c r="S8" s="37">
        <v>256572</v>
      </c>
      <c r="T8" s="37">
        <v>625</v>
      </c>
      <c r="U8" s="37">
        <v>291686</v>
      </c>
      <c r="V8" s="37">
        <v>4</v>
      </c>
      <c r="W8" s="37">
        <v>16</v>
      </c>
      <c r="X8" s="37">
        <v>39</v>
      </c>
      <c r="Y8" s="37" t="s">
        <v>3590</v>
      </c>
      <c r="Z8" s="37" t="s">
        <v>3591</v>
      </c>
      <c r="AA8" s="37">
        <v>4.5999999999999996</v>
      </c>
      <c r="AB8" s="37">
        <v>888</v>
      </c>
      <c r="AC8" s="37">
        <v>886</v>
      </c>
      <c r="AD8" s="37">
        <v>886</v>
      </c>
      <c r="AE8" s="37">
        <v>885</v>
      </c>
      <c r="AF8" s="50">
        <v>0</v>
      </c>
      <c r="AG8" s="37">
        <v>-1</v>
      </c>
      <c r="AH8" s="37">
        <v>-1</v>
      </c>
      <c r="AI8" s="52">
        <v>44610.30972222222</v>
      </c>
      <c r="AJ8" s="52">
        <v>44788.39166666667</v>
      </c>
      <c r="AK8" s="52">
        <v>44787.972222222219</v>
      </c>
      <c r="AL8" s="48"/>
      <c r="AM8" s="48"/>
      <c r="AN8" s="48"/>
      <c r="AO8" s="48"/>
      <c r="AP8" s="48"/>
      <c r="AQ8" s="48"/>
      <c r="AR8" s="48"/>
      <c r="AS8" s="48"/>
      <c r="AT8" s="48"/>
      <c r="AU8" s="48"/>
      <c r="AV8" s="48"/>
      <c r="AW8" s="48"/>
      <c r="AX8" s="50">
        <v>1</v>
      </c>
      <c r="AY8" s="37" t="s">
        <v>4143</v>
      </c>
      <c r="AZ8" s="37" t="s">
        <v>4144</v>
      </c>
      <c r="BA8" s="51">
        <v>22.99</v>
      </c>
      <c r="BB8" s="51">
        <v>22.99</v>
      </c>
      <c r="BC8" s="51">
        <v>22.99</v>
      </c>
      <c r="BD8" s="51">
        <v>22.99</v>
      </c>
      <c r="BE8" s="50">
        <v>0</v>
      </c>
      <c r="BF8" s="50">
        <v>0</v>
      </c>
      <c r="BG8" s="51">
        <v>0</v>
      </c>
      <c r="BH8" s="50">
        <v>0</v>
      </c>
      <c r="BI8" s="51">
        <v>22.99</v>
      </c>
      <c r="BJ8" s="51">
        <v>6.84</v>
      </c>
      <c r="BK8" s="51">
        <v>99.9</v>
      </c>
      <c r="BL8" s="50">
        <v>0</v>
      </c>
      <c r="BM8" s="51">
        <v>22.99</v>
      </c>
      <c r="BN8" s="51">
        <v>22.99</v>
      </c>
      <c r="BO8" s="51">
        <v>22.99</v>
      </c>
      <c r="BP8" s="51">
        <v>22.99</v>
      </c>
      <c r="BQ8" s="50">
        <v>0</v>
      </c>
      <c r="BR8" s="50">
        <v>0</v>
      </c>
      <c r="BS8" s="51">
        <v>0</v>
      </c>
      <c r="BT8" s="50">
        <v>0</v>
      </c>
      <c r="BU8" s="51">
        <v>22.99</v>
      </c>
      <c r="BV8" s="51">
        <v>6.84</v>
      </c>
      <c r="BW8" s="51">
        <v>99.9</v>
      </c>
      <c r="BX8" s="37" t="s">
        <v>3592</v>
      </c>
      <c r="BY8" s="51">
        <v>6.08</v>
      </c>
      <c r="BZ8" s="48"/>
      <c r="CA8" s="48"/>
      <c r="CB8" s="48"/>
      <c r="CC8" s="48"/>
      <c r="CD8" s="48"/>
      <c r="CE8" s="48"/>
      <c r="CF8" s="48"/>
      <c r="CG8" s="48"/>
      <c r="CH8" s="48"/>
      <c r="CI8" s="51">
        <v>19.59</v>
      </c>
      <c r="CJ8" s="51">
        <v>105.59</v>
      </c>
      <c r="CK8" s="37" t="s">
        <v>4901</v>
      </c>
      <c r="CL8" s="48"/>
      <c r="CM8" s="48"/>
      <c r="CN8" s="48"/>
      <c r="CO8" s="48"/>
      <c r="CP8" s="48"/>
      <c r="CQ8" s="48"/>
      <c r="CR8" s="48"/>
      <c r="CS8" s="48"/>
      <c r="CT8" s="48"/>
      <c r="CU8" s="51">
        <v>6.29</v>
      </c>
      <c r="CV8" s="51">
        <v>16.5</v>
      </c>
      <c r="CW8" s="50">
        <v>1</v>
      </c>
      <c r="CX8" s="48"/>
      <c r="CY8" s="51">
        <v>36</v>
      </c>
      <c r="CZ8" s="51">
        <v>36</v>
      </c>
      <c r="DA8" s="51">
        <v>25.35</v>
      </c>
      <c r="DB8" s="48"/>
      <c r="DC8" s="48"/>
      <c r="DD8" s="48"/>
      <c r="DE8" s="48"/>
      <c r="DF8" s="48"/>
      <c r="DG8" s="51">
        <v>10.82</v>
      </c>
      <c r="DH8" s="51">
        <v>55</v>
      </c>
      <c r="DI8" s="48"/>
      <c r="DJ8" s="37" t="s">
        <v>4144</v>
      </c>
      <c r="DK8" s="48"/>
      <c r="DL8" s="48"/>
      <c r="DM8" s="48"/>
      <c r="DN8" s="48"/>
      <c r="DO8" s="48"/>
      <c r="DP8" s="48"/>
      <c r="DQ8" s="48"/>
      <c r="DR8" s="48"/>
      <c r="DS8" s="48"/>
      <c r="DT8" s="51">
        <v>6.29</v>
      </c>
      <c r="DU8" s="51">
        <v>16.5</v>
      </c>
      <c r="DV8" s="48"/>
      <c r="DW8" s="48"/>
      <c r="DX8" s="48"/>
      <c r="DY8" s="48"/>
      <c r="DZ8" s="48"/>
      <c r="EA8" s="48"/>
      <c r="EB8" s="48"/>
      <c r="EC8" s="48"/>
      <c r="ED8" s="48"/>
      <c r="EE8" s="48"/>
      <c r="EF8" s="48"/>
      <c r="EG8" s="48"/>
      <c r="EH8" s="48"/>
      <c r="EI8" s="48"/>
      <c r="EJ8" s="48"/>
      <c r="EK8" s="48"/>
      <c r="EL8" s="48"/>
      <c r="EM8" s="48"/>
      <c r="EN8" s="48"/>
      <c r="EO8" s="48"/>
      <c r="EP8" s="48"/>
      <c r="EQ8" s="48"/>
      <c r="ER8" s="37">
        <v>1</v>
      </c>
      <c r="ES8" s="37">
        <v>1</v>
      </c>
      <c r="ET8" s="37">
        <v>1</v>
      </c>
      <c r="EU8" s="37">
        <v>1</v>
      </c>
      <c r="EV8" s="50">
        <v>0</v>
      </c>
      <c r="EW8" s="37">
        <v>1</v>
      </c>
      <c r="EX8" s="37">
        <v>0</v>
      </c>
      <c r="EY8" s="48"/>
      <c r="EZ8" s="48"/>
      <c r="FA8" s="48"/>
      <c r="FB8" s="48"/>
      <c r="FC8" s="48"/>
      <c r="FD8" s="48"/>
      <c r="FE8" s="48"/>
      <c r="FF8" s="48"/>
      <c r="FG8" s="48"/>
      <c r="FH8" s="48"/>
      <c r="FI8" s="48"/>
      <c r="FJ8" s="48"/>
      <c r="FK8" s="48"/>
      <c r="FL8" s="48"/>
      <c r="FM8" s="48"/>
      <c r="FN8" s="51">
        <v>22.99</v>
      </c>
      <c r="FO8" s="51">
        <v>22.99</v>
      </c>
      <c r="FP8" s="51">
        <v>22.99</v>
      </c>
      <c r="FQ8" s="51">
        <v>22.99</v>
      </c>
      <c r="FR8" s="50">
        <v>0</v>
      </c>
      <c r="FS8" s="50">
        <v>0</v>
      </c>
      <c r="FT8" s="51">
        <v>0</v>
      </c>
      <c r="FU8" s="50">
        <v>0</v>
      </c>
      <c r="FV8" s="51">
        <v>22.99</v>
      </c>
      <c r="FW8" s="51">
        <v>6.84</v>
      </c>
      <c r="FX8" s="51">
        <v>105.59</v>
      </c>
      <c r="FY8" s="37">
        <v>156</v>
      </c>
      <c r="FZ8" s="50">
        <v>0</v>
      </c>
      <c r="GA8" s="37" t="s">
        <v>3593</v>
      </c>
      <c r="GB8" s="37" t="s">
        <v>4147</v>
      </c>
      <c r="GC8" s="37" t="s">
        <v>4144</v>
      </c>
      <c r="GD8" s="48"/>
      <c r="GE8" s="48"/>
      <c r="GF8" s="48"/>
      <c r="GG8" s="48"/>
      <c r="GH8" s="48"/>
      <c r="GI8" s="48"/>
      <c r="GJ8" s="48"/>
      <c r="GK8" s="48"/>
      <c r="GL8" s="48"/>
      <c r="GM8" s="51">
        <v>6.5</v>
      </c>
      <c r="GN8" s="51">
        <v>16.5</v>
      </c>
      <c r="GO8" s="48"/>
      <c r="GP8" s="48"/>
      <c r="GQ8" s="48"/>
      <c r="GR8" s="48"/>
      <c r="GS8" s="48"/>
      <c r="GT8" s="48"/>
      <c r="GU8" s="48"/>
      <c r="GV8" s="48"/>
      <c r="GW8" s="48"/>
      <c r="GX8" s="51">
        <v>6.29</v>
      </c>
      <c r="GY8" s="51">
        <v>12.73</v>
      </c>
      <c r="GZ8" s="48"/>
      <c r="HA8" s="48"/>
      <c r="HB8" s="48"/>
      <c r="HC8" s="48"/>
      <c r="HD8" s="48"/>
      <c r="HE8" s="48"/>
      <c r="HF8" s="48"/>
      <c r="HG8" s="48"/>
      <c r="HH8" s="48"/>
      <c r="HI8" s="51">
        <v>7.06</v>
      </c>
      <c r="HJ8" s="51">
        <v>7.06</v>
      </c>
      <c r="HK8" s="48"/>
      <c r="HL8" s="48"/>
      <c r="HM8" s="48"/>
      <c r="HN8" s="48"/>
      <c r="HO8" s="48"/>
      <c r="HP8" s="48"/>
      <c r="HQ8" s="48"/>
      <c r="HR8" s="48"/>
      <c r="HS8" s="48"/>
      <c r="HT8" s="51">
        <v>6.71</v>
      </c>
      <c r="HU8" s="51">
        <v>6.96</v>
      </c>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row>
    <row r="9" spans="1:256" ht="15.75" customHeight="1">
      <c r="A9" s="46">
        <v>4</v>
      </c>
      <c r="B9" s="37" t="s">
        <v>4133</v>
      </c>
      <c r="C9" s="47" t="s">
        <v>3594</v>
      </c>
      <c r="D9" s="37" t="s">
        <v>3853</v>
      </c>
      <c r="E9" s="37" t="s">
        <v>3595</v>
      </c>
      <c r="F9" s="37" t="s">
        <v>3596</v>
      </c>
      <c r="G9" s="37" t="s">
        <v>3597</v>
      </c>
      <c r="H9" s="37" t="s">
        <v>3598</v>
      </c>
      <c r="I9" s="37" t="s">
        <v>3599</v>
      </c>
      <c r="J9" s="37" t="s">
        <v>3600</v>
      </c>
      <c r="K9" s="37">
        <v>9646</v>
      </c>
      <c r="L9" s="37">
        <v>9735</v>
      </c>
      <c r="M9" s="37">
        <v>13177</v>
      </c>
      <c r="N9" s="37">
        <v>14708</v>
      </c>
      <c r="O9" s="50">
        <v>0.01</v>
      </c>
      <c r="P9" s="50">
        <v>0.27</v>
      </c>
      <c r="Q9" s="86">
        <v>2673</v>
      </c>
      <c r="R9" s="50">
        <v>0.22</v>
      </c>
      <c r="S9" s="37">
        <v>12319</v>
      </c>
      <c r="T9" s="37">
        <v>2570</v>
      </c>
      <c r="U9" s="37">
        <v>329061</v>
      </c>
      <c r="V9" s="37">
        <v>26</v>
      </c>
      <c r="W9" s="37">
        <v>118</v>
      </c>
      <c r="X9" s="37">
        <v>222</v>
      </c>
      <c r="Y9" s="37" t="s">
        <v>3601</v>
      </c>
      <c r="Z9" s="37" t="s">
        <v>3602</v>
      </c>
      <c r="AA9" s="37">
        <v>4</v>
      </c>
      <c r="AB9" s="37">
        <v>5282</v>
      </c>
      <c r="AC9" s="37">
        <v>5252</v>
      </c>
      <c r="AD9" s="37">
        <v>5212</v>
      </c>
      <c r="AE9" s="37">
        <v>5157</v>
      </c>
      <c r="AF9" s="50">
        <v>-0.01</v>
      </c>
      <c r="AG9" s="37">
        <v>630</v>
      </c>
      <c r="AH9" s="37">
        <v>130</v>
      </c>
      <c r="AI9" s="52">
        <v>44742.695833333331</v>
      </c>
      <c r="AJ9" s="52">
        <v>44788.558333333334</v>
      </c>
      <c r="AK9" s="52">
        <v>44787.972222222219</v>
      </c>
      <c r="AL9" s="48"/>
      <c r="AM9" s="48"/>
      <c r="AN9" s="48"/>
      <c r="AO9" s="48"/>
      <c r="AP9" s="48"/>
      <c r="AQ9" s="48"/>
      <c r="AR9" s="48"/>
      <c r="AS9" s="48"/>
      <c r="AT9" s="48"/>
      <c r="AU9" s="48"/>
      <c r="AV9" s="48"/>
      <c r="AW9" s="48"/>
      <c r="AX9" s="50">
        <v>1</v>
      </c>
      <c r="AY9" s="37" t="s">
        <v>4143</v>
      </c>
      <c r="AZ9" s="37" t="s">
        <v>4144</v>
      </c>
      <c r="BA9" s="51">
        <v>5.99</v>
      </c>
      <c r="BB9" s="51">
        <v>5.99</v>
      </c>
      <c r="BC9" s="51">
        <v>6.93</v>
      </c>
      <c r="BD9" s="51">
        <v>7.96</v>
      </c>
      <c r="BE9" s="50">
        <v>0</v>
      </c>
      <c r="BF9" s="50">
        <v>0.14000000000000001</v>
      </c>
      <c r="BG9" s="51">
        <v>0</v>
      </c>
      <c r="BH9" s="50">
        <v>0</v>
      </c>
      <c r="BI9" s="51">
        <v>5.99</v>
      </c>
      <c r="BJ9" s="51">
        <v>4.95</v>
      </c>
      <c r="BK9" s="51">
        <v>11.45</v>
      </c>
      <c r="BL9" s="50">
        <v>0.01</v>
      </c>
      <c r="BM9" s="51">
        <v>5.99</v>
      </c>
      <c r="BN9" s="51">
        <v>5.99</v>
      </c>
      <c r="BO9" s="51">
        <v>6.94</v>
      </c>
      <c r="BP9" s="51">
        <v>7.97</v>
      </c>
      <c r="BQ9" s="50">
        <v>0</v>
      </c>
      <c r="BR9" s="50">
        <v>0.14000000000000001</v>
      </c>
      <c r="BS9" s="51">
        <v>0</v>
      </c>
      <c r="BT9" s="50">
        <v>0</v>
      </c>
      <c r="BU9" s="51">
        <v>5.99</v>
      </c>
      <c r="BV9" s="51">
        <v>4.78</v>
      </c>
      <c r="BW9" s="51">
        <v>11.45</v>
      </c>
      <c r="BX9" s="37" t="s">
        <v>3603</v>
      </c>
      <c r="BY9" s="51">
        <v>3.96</v>
      </c>
      <c r="BZ9" s="48"/>
      <c r="CA9" s="48"/>
      <c r="CB9" s="48"/>
      <c r="CC9" s="48"/>
      <c r="CD9" s="48"/>
      <c r="CE9" s="48"/>
      <c r="CF9" s="48"/>
      <c r="CG9" s="48"/>
      <c r="CH9" s="48"/>
      <c r="CI9" s="51">
        <v>4.9800000000000004</v>
      </c>
      <c r="CJ9" s="51">
        <v>13.95</v>
      </c>
      <c r="CK9" s="37" t="s">
        <v>4901</v>
      </c>
      <c r="CL9" s="48"/>
      <c r="CM9" s="48"/>
      <c r="CN9" s="48"/>
      <c r="CO9" s="48"/>
      <c r="CP9" s="48"/>
      <c r="CQ9" s="48"/>
      <c r="CR9" s="48"/>
      <c r="CS9" s="48"/>
      <c r="CT9" s="48"/>
      <c r="CU9" s="48"/>
      <c r="CV9" s="48"/>
      <c r="CW9" s="50">
        <v>1</v>
      </c>
      <c r="CX9" s="48"/>
      <c r="CY9" s="48"/>
      <c r="CZ9" s="51">
        <v>8.99</v>
      </c>
      <c r="DA9" s="51">
        <v>8.99</v>
      </c>
      <c r="DB9" s="48"/>
      <c r="DC9" s="48"/>
      <c r="DD9" s="48"/>
      <c r="DE9" s="48"/>
      <c r="DF9" s="48"/>
      <c r="DG9" s="51">
        <v>4.9800000000000004</v>
      </c>
      <c r="DH9" s="51">
        <v>19.95</v>
      </c>
      <c r="DI9" s="48"/>
      <c r="DJ9" s="37" t="s">
        <v>4144</v>
      </c>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37">
        <v>2</v>
      </c>
      <c r="ES9" s="37">
        <v>2</v>
      </c>
      <c r="ET9" s="37">
        <v>2</v>
      </c>
      <c r="EU9" s="37">
        <v>1</v>
      </c>
      <c r="EV9" s="50">
        <v>0</v>
      </c>
      <c r="EW9" s="37">
        <v>1</v>
      </c>
      <c r="EX9" s="37">
        <v>0</v>
      </c>
      <c r="EY9" s="48"/>
      <c r="EZ9" s="48"/>
      <c r="FA9" s="48"/>
      <c r="FB9" s="48"/>
      <c r="FC9" s="48"/>
      <c r="FD9" s="48"/>
      <c r="FE9" s="48"/>
      <c r="FF9" s="48"/>
      <c r="FG9" s="48"/>
      <c r="FH9" s="48"/>
      <c r="FI9" s="48"/>
      <c r="FJ9" s="48"/>
      <c r="FK9" s="48"/>
      <c r="FL9" s="48"/>
      <c r="FM9" s="48"/>
      <c r="FN9" s="51">
        <v>5.99</v>
      </c>
      <c r="FO9" s="51">
        <v>5.99</v>
      </c>
      <c r="FP9" s="51">
        <v>7</v>
      </c>
      <c r="FQ9" s="51">
        <v>7.99</v>
      </c>
      <c r="FR9" s="50">
        <v>0</v>
      </c>
      <c r="FS9" s="50">
        <v>0.14000000000000001</v>
      </c>
      <c r="FT9" s="51">
        <v>0</v>
      </c>
      <c r="FU9" s="50">
        <v>0</v>
      </c>
      <c r="FV9" s="51">
        <v>5.99</v>
      </c>
      <c r="FW9" s="51">
        <v>4.95</v>
      </c>
      <c r="FX9" s="51">
        <v>11.45</v>
      </c>
      <c r="FY9" s="37">
        <v>55</v>
      </c>
      <c r="FZ9" s="50">
        <v>0.01</v>
      </c>
      <c r="GA9" s="37" t="s">
        <v>3604</v>
      </c>
      <c r="GB9" s="37" t="s">
        <v>4147</v>
      </c>
      <c r="GC9" s="37" t="s">
        <v>4144</v>
      </c>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row>
    <row r="10" spans="1:256" ht="15.75" customHeight="1">
      <c r="A10" s="46">
        <v>0</v>
      </c>
      <c r="B10" s="37" t="s">
        <v>4133</v>
      </c>
      <c r="C10" s="47" t="s">
        <v>3608</v>
      </c>
      <c r="D10" s="37" t="s">
        <v>3848</v>
      </c>
      <c r="E10" s="37" t="s">
        <v>3609</v>
      </c>
      <c r="F10" s="37" t="s">
        <v>3610</v>
      </c>
      <c r="G10" s="37" t="s">
        <v>3611</v>
      </c>
      <c r="H10" s="37" t="s">
        <v>3612</v>
      </c>
      <c r="I10" s="37" t="s">
        <v>3613</v>
      </c>
      <c r="J10" s="37" t="s">
        <v>3614</v>
      </c>
      <c r="K10" s="37">
        <v>33463</v>
      </c>
      <c r="L10" s="37">
        <v>46295</v>
      </c>
      <c r="M10" s="37">
        <v>64968</v>
      </c>
      <c r="N10" s="37">
        <v>77456</v>
      </c>
      <c r="O10" s="50">
        <v>0.28000000000000003</v>
      </c>
      <c r="P10" s="50">
        <v>0.48</v>
      </c>
      <c r="Q10" s="86">
        <v>16413</v>
      </c>
      <c r="R10" s="50">
        <v>0.33</v>
      </c>
      <c r="S10" s="37">
        <v>49876</v>
      </c>
      <c r="T10" s="37">
        <v>828</v>
      </c>
      <c r="U10" s="37">
        <v>186043</v>
      </c>
      <c r="V10" s="37">
        <v>46</v>
      </c>
      <c r="W10" s="37">
        <v>115</v>
      </c>
      <c r="X10" s="37">
        <v>221</v>
      </c>
      <c r="Y10" s="37" t="s">
        <v>3590</v>
      </c>
      <c r="Z10" s="37" t="s">
        <v>3615</v>
      </c>
      <c r="AA10" s="37">
        <v>4.5999999999999996</v>
      </c>
      <c r="AB10" s="37">
        <v>1685</v>
      </c>
      <c r="AC10" s="37">
        <v>1684</v>
      </c>
      <c r="AD10" s="37">
        <v>2079</v>
      </c>
      <c r="AE10" s="37">
        <v>1983</v>
      </c>
      <c r="AF10" s="50">
        <v>0.19</v>
      </c>
      <c r="AG10" s="48"/>
      <c r="AH10" s="48"/>
      <c r="AI10" s="52">
        <v>44776.354166666664</v>
      </c>
      <c r="AJ10" s="52">
        <v>44788.24722222222</v>
      </c>
      <c r="AK10" s="52">
        <v>44788.24722222222</v>
      </c>
      <c r="AL10" s="48"/>
      <c r="AM10" s="48"/>
      <c r="AN10" s="48"/>
      <c r="AO10" s="48"/>
      <c r="AP10" s="48"/>
      <c r="AQ10" s="48"/>
      <c r="AR10" s="48"/>
      <c r="AS10" s="48"/>
      <c r="AT10" s="48"/>
      <c r="AU10" s="48"/>
      <c r="AV10" s="48"/>
      <c r="AW10" s="48"/>
      <c r="AX10" s="50">
        <v>1</v>
      </c>
      <c r="AY10" s="37" t="s">
        <v>4143</v>
      </c>
      <c r="AZ10" s="37" t="s">
        <v>4144</v>
      </c>
      <c r="BA10" s="51">
        <v>21.99</v>
      </c>
      <c r="BB10" s="51">
        <v>21.99</v>
      </c>
      <c r="BC10" s="51">
        <v>21.99</v>
      </c>
      <c r="BD10" s="51">
        <v>21.47</v>
      </c>
      <c r="BE10" s="50">
        <v>0</v>
      </c>
      <c r="BF10" s="50">
        <v>0</v>
      </c>
      <c r="BG10" s="51">
        <v>0</v>
      </c>
      <c r="BH10" s="50">
        <v>0</v>
      </c>
      <c r="BI10" s="51">
        <v>21.99</v>
      </c>
      <c r="BJ10" s="51">
        <v>14.82</v>
      </c>
      <c r="BK10" s="51">
        <v>29</v>
      </c>
      <c r="BL10" s="50">
        <v>0</v>
      </c>
      <c r="BM10" s="51">
        <v>21.99</v>
      </c>
      <c r="BN10" s="51">
        <v>21.99</v>
      </c>
      <c r="BO10" s="51">
        <v>21.99</v>
      </c>
      <c r="BP10" s="51">
        <v>21.46</v>
      </c>
      <c r="BQ10" s="50">
        <v>0</v>
      </c>
      <c r="BR10" s="50">
        <v>0</v>
      </c>
      <c r="BS10" s="51">
        <v>0</v>
      </c>
      <c r="BT10" s="50">
        <v>0</v>
      </c>
      <c r="BU10" s="51">
        <v>21.99</v>
      </c>
      <c r="BV10" s="51">
        <v>16.82</v>
      </c>
      <c r="BW10" s="51">
        <v>25.84</v>
      </c>
      <c r="BX10" s="37" t="s">
        <v>3592</v>
      </c>
      <c r="BY10" s="51">
        <v>5.4</v>
      </c>
      <c r="BZ10" s="48"/>
      <c r="CA10" s="48"/>
      <c r="CB10" s="48"/>
      <c r="CC10" s="48"/>
      <c r="CD10" s="48"/>
      <c r="CE10" s="48"/>
      <c r="CF10" s="48"/>
      <c r="CG10" s="48"/>
      <c r="CH10" s="48"/>
      <c r="CI10" s="48"/>
      <c r="CJ10" s="48"/>
      <c r="CK10" s="37" t="s">
        <v>4901</v>
      </c>
      <c r="CL10" s="48"/>
      <c r="CM10" s="48"/>
      <c r="CN10" s="48"/>
      <c r="CO10" s="51">
        <v>14.07</v>
      </c>
      <c r="CP10" s="48"/>
      <c r="CQ10" s="48"/>
      <c r="CR10" s="48"/>
      <c r="CS10" s="48"/>
      <c r="CT10" s="48"/>
      <c r="CU10" s="51">
        <v>12.53</v>
      </c>
      <c r="CV10" s="51">
        <v>18.23</v>
      </c>
      <c r="CW10" s="50">
        <v>1</v>
      </c>
      <c r="CX10" s="48"/>
      <c r="CY10" s="48"/>
      <c r="CZ10" s="48"/>
      <c r="DA10" s="48"/>
      <c r="DB10" s="48"/>
      <c r="DC10" s="48"/>
      <c r="DD10" s="48"/>
      <c r="DE10" s="48"/>
      <c r="DF10" s="48"/>
      <c r="DG10" s="51">
        <v>17.82</v>
      </c>
      <c r="DH10" s="51">
        <v>33</v>
      </c>
      <c r="DI10" s="48"/>
      <c r="DJ10" s="37" t="s">
        <v>4144</v>
      </c>
      <c r="DK10" s="48"/>
      <c r="DL10" s="48"/>
      <c r="DM10" s="48"/>
      <c r="DN10" s="51">
        <v>14.08</v>
      </c>
      <c r="DO10" s="48"/>
      <c r="DP10" s="48"/>
      <c r="DQ10" s="48"/>
      <c r="DR10" s="48"/>
      <c r="DS10" s="48"/>
      <c r="DT10" s="51">
        <v>12.53</v>
      </c>
      <c r="DU10" s="51">
        <v>18.23</v>
      </c>
      <c r="DV10" s="48"/>
      <c r="DW10" s="48"/>
      <c r="DX10" s="48"/>
      <c r="DY10" s="48"/>
      <c r="DZ10" s="48"/>
      <c r="EA10" s="48"/>
      <c r="EB10" s="48"/>
      <c r="EC10" s="48"/>
      <c r="ED10" s="48"/>
      <c r="EE10" s="48"/>
      <c r="EF10" s="48"/>
      <c r="EG10" s="48"/>
      <c r="EH10" s="48"/>
      <c r="EI10" s="48"/>
      <c r="EJ10" s="48"/>
      <c r="EK10" s="48"/>
      <c r="EL10" s="48"/>
      <c r="EM10" s="48"/>
      <c r="EN10" s="48"/>
      <c r="EO10" s="48"/>
      <c r="EP10" s="48"/>
      <c r="EQ10" s="48"/>
      <c r="ER10" s="37">
        <v>1</v>
      </c>
      <c r="ES10" s="37">
        <v>1</v>
      </c>
      <c r="ET10" s="37">
        <v>1</v>
      </c>
      <c r="EU10" s="37">
        <v>1</v>
      </c>
      <c r="EV10" s="50">
        <v>0</v>
      </c>
      <c r="EW10" s="37">
        <v>1</v>
      </c>
      <c r="EX10" s="37">
        <v>0</v>
      </c>
      <c r="EY10" s="48"/>
      <c r="EZ10" s="48"/>
      <c r="FA10" s="48"/>
      <c r="FB10" s="37">
        <v>1</v>
      </c>
      <c r="FC10" s="48"/>
      <c r="FD10" s="48"/>
      <c r="FE10" s="48"/>
      <c r="FF10" s="48"/>
      <c r="FG10" s="48"/>
      <c r="FH10" s="48"/>
      <c r="FI10" s="48"/>
      <c r="FJ10" s="48"/>
      <c r="FK10" s="48"/>
      <c r="FL10" s="48"/>
      <c r="FM10" s="48"/>
      <c r="FN10" s="51">
        <v>21.99</v>
      </c>
      <c r="FO10" s="51">
        <v>21.99</v>
      </c>
      <c r="FP10" s="51">
        <v>21.99</v>
      </c>
      <c r="FQ10" s="51">
        <v>21.47</v>
      </c>
      <c r="FR10" s="50">
        <v>0</v>
      </c>
      <c r="FS10" s="50">
        <v>0</v>
      </c>
      <c r="FT10" s="51">
        <v>0</v>
      </c>
      <c r="FU10" s="50">
        <v>0</v>
      </c>
      <c r="FV10" s="51">
        <v>21.99</v>
      </c>
      <c r="FW10" s="51">
        <v>15.13</v>
      </c>
      <c r="FX10" s="51">
        <v>27.84</v>
      </c>
      <c r="FY10" s="37">
        <v>258</v>
      </c>
      <c r="FZ10" s="50">
        <v>0</v>
      </c>
      <c r="GA10" s="37" t="s">
        <v>3593</v>
      </c>
      <c r="GB10" s="37" t="s">
        <v>4147</v>
      </c>
      <c r="GC10" s="37" t="s">
        <v>4144</v>
      </c>
      <c r="GD10" s="48"/>
      <c r="GE10" s="48"/>
      <c r="GF10" s="48"/>
      <c r="GG10" s="51">
        <v>14.08</v>
      </c>
      <c r="GH10" s="48"/>
      <c r="GI10" s="48"/>
      <c r="GJ10" s="48"/>
      <c r="GK10" s="48"/>
      <c r="GL10" s="48"/>
      <c r="GM10" s="51">
        <v>13.08</v>
      </c>
      <c r="GN10" s="51">
        <v>17.420000000000002</v>
      </c>
      <c r="GO10" s="48"/>
      <c r="GP10" s="48"/>
      <c r="GQ10" s="48"/>
      <c r="GR10" s="48"/>
      <c r="GS10" s="48"/>
      <c r="GT10" s="48"/>
      <c r="GU10" s="48"/>
      <c r="GV10" s="48"/>
      <c r="GW10" s="48"/>
      <c r="GX10" s="51">
        <v>14.02</v>
      </c>
      <c r="GY10" s="51">
        <v>18.23</v>
      </c>
      <c r="GZ10" s="48"/>
      <c r="HA10" s="48"/>
      <c r="HB10" s="48"/>
      <c r="HC10" s="48"/>
      <c r="HD10" s="48"/>
      <c r="HE10" s="48"/>
      <c r="HF10" s="48"/>
      <c r="HG10" s="48"/>
      <c r="HH10" s="48"/>
      <c r="HI10" s="51">
        <v>15.26</v>
      </c>
      <c r="HJ10" s="51">
        <v>15.26</v>
      </c>
      <c r="HK10" s="48"/>
      <c r="HL10" s="48"/>
      <c r="HM10" s="48"/>
      <c r="HN10" s="48"/>
      <c r="HO10" s="48"/>
      <c r="HP10" s="48"/>
      <c r="HQ10" s="48"/>
      <c r="HR10" s="48"/>
      <c r="HS10" s="48"/>
      <c r="HT10" s="51">
        <v>12.53</v>
      </c>
      <c r="HU10" s="51">
        <v>12.83</v>
      </c>
      <c r="HV10" s="48"/>
      <c r="HW10" s="48"/>
      <c r="HX10" s="48"/>
      <c r="HY10" s="48"/>
      <c r="HZ10" s="48"/>
      <c r="IA10" s="48"/>
      <c r="IB10" s="48"/>
      <c r="IC10" s="48"/>
      <c r="ID10" s="48"/>
      <c r="IE10" s="48"/>
      <c r="IF10" s="48"/>
      <c r="IG10" s="48"/>
      <c r="IH10" s="48"/>
      <c r="II10" s="48"/>
      <c r="IJ10" s="48"/>
      <c r="IK10" s="48"/>
      <c r="IL10" s="48"/>
      <c r="IM10" s="48"/>
      <c r="IN10" s="48"/>
      <c r="IO10" s="48"/>
      <c r="IP10" s="48"/>
      <c r="IQ10" s="48"/>
      <c r="IR10" s="48"/>
      <c r="IS10" s="48"/>
      <c r="IT10" s="48"/>
      <c r="IU10" s="48"/>
      <c r="IV10" s="48"/>
    </row>
    <row r="11" spans="1:256" ht="15.75" customHeight="1">
      <c r="A11" s="46">
        <v>1</v>
      </c>
      <c r="B11" s="37" t="s">
        <v>4133</v>
      </c>
      <c r="C11" s="47" t="s">
        <v>3616</v>
      </c>
      <c r="D11" s="37" t="s">
        <v>3851</v>
      </c>
      <c r="E11" s="37" t="s">
        <v>3617</v>
      </c>
      <c r="F11" s="37" t="s">
        <v>3618</v>
      </c>
      <c r="G11" s="37" t="s">
        <v>3619</v>
      </c>
      <c r="H11" s="37" t="s">
        <v>3620</v>
      </c>
      <c r="I11" s="37" t="s">
        <v>3621</v>
      </c>
      <c r="J11" s="37" t="s">
        <v>3622</v>
      </c>
      <c r="K11" s="37">
        <v>120923</v>
      </c>
      <c r="L11" s="37">
        <v>106639</v>
      </c>
      <c r="M11" s="37">
        <v>100871</v>
      </c>
      <c r="N11" s="37">
        <v>80722</v>
      </c>
      <c r="O11" s="50">
        <v>-0.13</v>
      </c>
      <c r="P11" s="50">
        <v>-0.2</v>
      </c>
      <c r="Q11" s="86">
        <v>20304</v>
      </c>
      <c r="R11" s="50">
        <v>0.14000000000000001</v>
      </c>
      <c r="S11" s="37">
        <v>141227</v>
      </c>
      <c r="T11" s="37">
        <v>1563</v>
      </c>
      <c r="U11" s="37">
        <v>185499</v>
      </c>
      <c r="V11" s="37">
        <v>23</v>
      </c>
      <c r="W11" s="37">
        <v>83</v>
      </c>
      <c r="X11" s="37">
        <v>190</v>
      </c>
      <c r="Y11" s="37" t="s">
        <v>3590</v>
      </c>
      <c r="Z11" s="37" t="s">
        <v>3623</v>
      </c>
      <c r="AA11" s="37">
        <v>4.5999999999999996</v>
      </c>
      <c r="AB11" s="37">
        <v>800</v>
      </c>
      <c r="AC11" s="37">
        <v>798</v>
      </c>
      <c r="AD11" s="37">
        <v>790</v>
      </c>
      <c r="AE11" s="37">
        <v>780</v>
      </c>
      <c r="AF11" s="50">
        <v>-0.01</v>
      </c>
      <c r="AG11" s="37">
        <v>-1</v>
      </c>
      <c r="AH11" s="37">
        <v>-1</v>
      </c>
      <c r="AI11" s="52">
        <v>44773.633333333331</v>
      </c>
      <c r="AJ11" s="52">
        <v>44788.590277777781</v>
      </c>
      <c r="AK11" s="52">
        <v>44788.369444444441</v>
      </c>
      <c r="AL11" s="48"/>
      <c r="AM11" s="48"/>
      <c r="AN11" s="48"/>
      <c r="AO11" s="48"/>
      <c r="AP11" s="48"/>
      <c r="AQ11" s="48"/>
      <c r="AR11" s="48"/>
      <c r="AS11" s="48"/>
      <c r="AT11" s="48"/>
      <c r="AU11" s="48"/>
      <c r="AV11" s="48"/>
      <c r="AW11" s="48"/>
      <c r="AX11" s="50">
        <v>1</v>
      </c>
      <c r="AY11" s="37" t="s">
        <v>4143</v>
      </c>
      <c r="AZ11" s="37" t="s">
        <v>4144</v>
      </c>
      <c r="BA11" s="51">
        <v>14.99</v>
      </c>
      <c r="BB11" s="51">
        <v>14.97</v>
      </c>
      <c r="BC11" s="51">
        <v>14.98</v>
      </c>
      <c r="BD11" s="51">
        <v>14.98</v>
      </c>
      <c r="BE11" s="50">
        <v>0</v>
      </c>
      <c r="BF11" s="50">
        <v>0</v>
      </c>
      <c r="BG11" s="51">
        <v>0</v>
      </c>
      <c r="BH11" s="50">
        <v>0</v>
      </c>
      <c r="BI11" s="51">
        <v>14.99</v>
      </c>
      <c r="BJ11" s="51">
        <v>9.81</v>
      </c>
      <c r="BK11" s="51">
        <v>32</v>
      </c>
      <c r="BL11" s="50">
        <v>0</v>
      </c>
      <c r="BM11" s="51">
        <v>14.99</v>
      </c>
      <c r="BN11" s="51">
        <v>14.97</v>
      </c>
      <c r="BO11" s="51">
        <v>14.98</v>
      </c>
      <c r="BP11" s="51">
        <v>14.98</v>
      </c>
      <c r="BQ11" s="50">
        <v>0</v>
      </c>
      <c r="BR11" s="50">
        <v>0</v>
      </c>
      <c r="BS11" s="51">
        <v>0</v>
      </c>
      <c r="BT11" s="50">
        <v>0</v>
      </c>
      <c r="BU11" s="51">
        <v>14.99</v>
      </c>
      <c r="BV11" s="51">
        <v>9.81</v>
      </c>
      <c r="BW11" s="51">
        <v>21.97</v>
      </c>
      <c r="BX11" s="37" t="s">
        <v>3592</v>
      </c>
      <c r="BY11" s="51">
        <v>5.4</v>
      </c>
      <c r="BZ11" s="48"/>
      <c r="CA11" s="48"/>
      <c r="CB11" s="48"/>
      <c r="CC11" s="48"/>
      <c r="CD11" s="48"/>
      <c r="CE11" s="48"/>
      <c r="CF11" s="48"/>
      <c r="CG11" s="48"/>
      <c r="CH11" s="48"/>
      <c r="CI11" s="48"/>
      <c r="CJ11" s="48"/>
      <c r="CK11" s="37" t="s">
        <v>4901</v>
      </c>
      <c r="CL11" s="48"/>
      <c r="CM11" s="48"/>
      <c r="CN11" s="51">
        <v>10</v>
      </c>
      <c r="CO11" s="51">
        <v>10</v>
      </c>
      <c r="CP11" s="48"/>
      <c r="CQ11" s="48"/>
      <c r="CR11" s="48"/>
      <c r="CS11" s="48"/>
      <c r="CT11" s="48"/>
      <c r="CU11" s="51">
        <v>8.81</v>
      </c>
      <c r="CV11" s="51">
        <v>14.07</v>
      </c>
      <c r="CW11" s="50">
        <v>0.83</v>
      </c>
      <c r="CX11" s="48"/>
      <c r="CY11" s="51">
        <v>35</v>
      </c>
      <c r="CZ11" s="51">
        <v>35</v>
      </c>
      <c r="DA11" s="51">
        <v>35</v>
      </c>
      <c r="DB11" s="48"/>
      <c r="DC11" s="48"/>
      <c r="DD11" s="48"/>
      <c r="DE11" s="48"/>
      <c r="DF11" s="51">
        <v>35</v>
      </c>
      <c r="DG11" s="51">
        <v>11.19</v>
      </c>
      <c r="DH11" s="51">
        <v>35</v>
      </c>
      <c r="DI11" s="48"/>
      <c r="DJ11" s="37" t="s">
        <v>4144</v>
      </c>
      <c r="DK11" s="48"/>
      <c r="DL11" s="48"/>
      <c r="DM11" s="51">
        <v>10.039999999999999</v>
      </c>
      <c r="DN11" s="51">
        <v>10.039999999999999</v>
      </c>
      <c r="DO11" s="48"/>
      <c r="DP11" s="48"/>
      <c r="DQ11" s="48"/>
      <c r="DR11" s="48"/>
      <c r="DS11" s="48"/>
      <c r="DT11" s="51">
        <v>8.81</v>
      </c>
      <c r="DU11" s="51">
        <v>14.07</v>
      </c>
      <c r="DV11" s="48"/>
      <c r="DW11" s="48"/>
      <c r="DX11" s="48"/>
      <c r="DY11" s="48"/>
      <c r="DZ11" s="48"/>
      <c r="EA11" s="48"/>
      <c r="EB11" s="48"/>
      <c r="EC11" s="48"/>
      <c r="ED11" s="48"/>
      <c r="EE11" s="48"/>
      <c r="EF11" s="48"/>
      <c r="EG11" s="48"/>
      <c r="EH11" s="48"/>
      <c r="EI11" s="48"/>
      <c r="EJ11" s="48"/>
      <c r="EK11" s="48"/>
      <c r="EL11" s="48"/>
      <c r="EM11" s="48"/>
      <c r="EN11" s="48"/>
      <c r="EO11" s="48"/>
      <c r="EP11" s="48"/>
      <c r="EQ11" s="48"/>
      <c r="ER11" s="37">
        <v>1</v>
      </c>
      <c r="ES11" s="37">
        <v>1</v>
      </c>
      <c r="ET11" s="37">
        <v>1</v>
      </c>
      <c r="EU11" s="37">
        <v>1</v>
      </c>
      <c r="EV11" s="50">
        <v>0</v>
      </c>
      <c r="EW11" s="37">
        <v>1</v>
      </c>
      <c r="EX11" s="37">
        <v>0</v>
      </c>
      <c r="EY11" s="48"/>
      <c r="EZ11" s="48"/>
      <c r="FA11" s="37">
        <v>1</v>
      </c>
      <c r="FB11" s="37">
        <v>1</v>
      </c>
      <c r="FC11" s="48"/>
      <c r="FD11" s="48"/>
      <c r="FE11" s="48"/>
      <c r="FF11" s="48"/>
      <c r="FG11" s="48"/>
      <c r="FH11" s="48"/>
      <c r="FI11" s="48"/>
      <c r="FJ11" s="48"/>
      <c r="FK11" s="48"/>
      <c r="FL11" s="48"/>
      <c r="FM11" s="48"/>
      <c r="FN11" s="51">
        <v>14.99</v>
      </c>
      <c r="FO11" s="51">
        <v>14.97</v>
      </c>
      <c r="FP11" s="51">
        <v>14.98</v>
      </c>
      <c r="FQ11" s="51">
        <v>14.98</v>
      </c>
      <c r="FR11" s="50">
        <v>0</v>
      </c>
      <c r="FS11" s="50">
        <v>0</v>
      </c>
      <c r="FT11" s="51">
        <v>0</v>
      </c>
      <c r="FU11" s="50">
        <v>0</v>
      </c>
      <c r="FV11" s="51">
        <v>14.99</v>
      </c>
      <c r="FW11" s="51">
        <v>9.81</v>
      </c>
      <c r="FX11" s="51">
        <v>32</v>
      </c>
      <c r="FY11" s="37">
        <v>239</v>
      </c>
      <c r="FZ11" s="50">
        <v>0</v>
      </c>
      <c r="GA11" s="37" t="s">
        <v>3593</v>
      </c>
      <c r="GB11" s="37" t="s">
        <v>4147</v>
      </c>
      <c r="GC11" s="37" t="s">
        <v>4144</v>
      </c>
      <c r="GD11" s="48"/>
      <c r="GE11" s="48"/>
      <c r="GF11" s="51">
        <v>10.31</v>
      </c>
      <c r="GG11" s="51">
        <v>10.31</v>
      </c>
      <c r="GH11" s="48"/>
      <c r="GI11" s="48"/>
      <c r="GJ11" s="48"/>
      <c r="GK11" s="48"/>
      <c r="GL11" s="48"/>
      <c r="GM11" s="51">
        <v>8.81</v>
      </c>
      <c r="GN11" s="51">
        <v>14.07</v>
      </c>
      <c r="GO11" s="48"/>
      <c r="GP11" s="48"/>
      <c r="GQ11" s="51">
        <v>9.35</v>
      </c>
      <c r="GR11" s="51">
        <v>9.35</v>
      </c>
      <c r="GS11" s="48"/>
      <c r="GT11" s="48"/>
      <c r="GU11" s="48"/>
      <c r="GV11" s="48"/>
      <c r="GW11" s="48"/>
      <c r="GX11" s="51">
        <v>9.35</v>
      </c>
      <c r="GY11" s="51">
        <v>9.35</v>
      </c>
      <c r="GZ11" s="48"/>
      <c r="HA11" s="48"/>
      <c r="HB11" s="48"/>
      <c r="HC11" s="48"/>
      <c r="HD11" s="48"/>
      <c r="HE11" s="48"/>
      <c r="HF11" s="48"/>
      <c r="HG11" s="48"/>
      <c r="HH11" s="48"/>
      <c r="HI11" s="48"/>
      <c r="HJ11" s="48"/>
      <c r="HK11" s="48"/>
      <c r="HL11" s="48"/>
      <c r="HM11" s="48"/>
      <c r="HN11" s="48"/>
      <c r="HO11" s="48"/>
      <c r="HP11" s="48"/>
      <c r="HQ11" s="48"/>
      <c r="HR11" s="48"/>
      <c r="HS11" s="48"/>
      <c r="HT11" s="51">
        <v>10.48</v>
      </c>
      <c r="HU11" s="51">
        <v>10.64</v>
      </c>
      <c r="HV11" s="48"/>
      <c r="HW11" s="48"/>
      <c r="HX11" s="48"/>
      <c r="HY11" s="48"/>
      <c r="HZ11" s="48"/>
      <c r="IA11" s="48"/>
      <c r="IB11" s="48"/>
      <c r="IC11" s="48"/>
      <c r="ID11" s="48"/>
      <c r="IE11" s="48"/>
      <c r="IF11" s="48"/>
      <c r="IG11" s="48"/>
      <c r="IH11" s="48"/>
      <c r="II11" s="48"/>
      <c r="IJ11" s="48"/>
      <c r="IK11" s="48"/>
      <c r="IL11" s="48"/>
      <c r="IM11" s="48"/>
      <c r="IN11" s="48"/>
      <c r="IO11" s="48"/>
      <c r="IP11" s="48"/>
      <c r="IQ11" s="48"/>
      <c r="IR11" s="48"/>
      <c r="IS11" s="48"/>
      <c r="IT11" s="48"/>
      <c r="IU11" s="48"/>
      <c r="IV11" s="48"/>
    </row>
    <row r="12" spans="1:256" ht="15.75" customHeight="1">
      <c r="A12" s="46">
        <v>0</v>
      </c>
      <c r="B12" s="37" t="s">
        <v>4133</v>
      </c>
      <c r="C12" s="47" t="s">
        <v>3624</v>
      </c>
      <c r="D12" s="37" t="s">
        <v>3788</v>
      </c>
      <c r="E12" s="37" t="s">
        <v>3625</v>
      </c>
      <c r="F12" s="37" t="s">
        <v>3626</v>
      </c>
      <c r="G12" s="37" t="s">
        <v>3627</v>
      </c>
      <c r="H12" s="37" t="s">
        <v>3628</v>
      </c>
      <c r="I12" s="37" t="s">
        <v>3629</v>
      </c>
      <c r="J12" s="37" t="s">
        <v>3630</v>
      </c>
      <c r="K12" s="37">
        <v>698899</v>
      </c>
      <c r="L12" s="37">
        <v>359140</v>
      </c>
      <c r="M12" s="37">
        <v>328512</v>
      </c>
      <c r="N12" s="37">
        <v>295059</v>
      </c>
      <c r="O12" s="50">
        <v>-0.95</v>
      </c>
      <c r="P12" s="50">
        <v>-1.1299999999999999</v>
      </c>
      <c r="Q12" s="86">
        <v>-161769</v>
      </c>
      <c r="R12" s="50">
        <v>-0.3</v>
      </c>
      <c r="S12" s="37">
        <v>537130</v>
      </c>
      <c r="T12" s="37">
        <v>69172</v>
      </c>
      <c r="U12" s="37">
        <v>1020860</v>
      </c>
      <c r="V12" s="37">
        <v>14</v>
      </c>
      <c r="W12" s="37">
        <v>51</v>
      </c>
      <c r="X12" s="37">
        <v>141</v>
      </c>
      <c r="Y12" s="37" t="s">
        <v>3631</v>
      </c>
      <c r="Z12" s="37" t="s">
        <v>3632</v>
      </c>
      <c r="AA12" s="37">
        <v>4.5</v>
      </c>
      <c r="AB12" s="37">
        <v>138</v>
      </c>
      <c r="AC12" s="37">
        <v>137</v>
      </c>
      <c r="AD12" s="37">
        <v>135</v>
      </c>
      <c r="AE12" s="37">
        <v>129</v>
      </c>
      <c r="AF12" s="50">
        <v>-0.02</v>
      </c>
      <c r="AG12" s="48"/>
      <c r="AH12" s="48"/>
      <c r="AI12" s="52">
        <v>44775.409722222219</v>
      </c>
      <c r="AJ12" s="52">
        <v>44788.479166666664</v>
      </c>
      <c r="AK12" s="52">
        <v>44787.972222222219</v>
      </c>
      <c r="AL12" s="48"/>
      <c r="AM12" s="48"/>
      <c r="AN12" s="48"/>
      <c r="AO12" s="48"/>
      <c r="AP12" s="48"/>
      <c r="AQ12" s="48"/>
      <c r="AR12" s="48"/>
      <c r="AS12" s="48"/>
      <c r="AT12" s="48"/>
      <c r="AU12" s="48"/>
      <c r="AV12" s="48"/>
      <c r="AW12" s="48"/>
      <c r="AX12" s="50">
        <v>1</v>
      </c>
      <c r="AY12" s="37" t="s">
        <v>4143</v>
      </c>
      <c r="AZ12" s="37" t="s">
        <v>4144</v>
      </c>
      <c r="BA12" s="51">
        <v>115.99</v>
      </c>
      <c r="BB12" s="51">
        <v>115.99</v>
      </c>
      <c r="BC12" s="51">
        <v>122.69</v>
      </c>
      <c r="BD12" s="51">
        <v>125.52</v>
      </c>
      <c r="BE12" s="50">
        <v>0</v>
      </c>
      <c r="BF12" s="50">
        <v>0.05</v>
      </c>
      <c r="BG12" s="51">
        <v>0</v>
      </c>
      <c r="BH12" s="50">
        <v>0</v>
      </c>
      <c r="BI12" s="51">
        <v>115.99</v>
      </c>
      <c r="BJ12" s="51">
        <v>99</v>
      </c>
      <c r="BK12" s="51">
        <v>146.99</v>
      </c>
      <c r="BL12" s="50">
        <v>0</v>
      </c>
      <c r="BM12" s="51">
        <v>115.99</v>
      </c>
      <c r="BN12" s="51">
        <v>115.99</v>
      </c>
      <c r="BO12" s="51">
        <v>122.69</v>
      </c>
      <c r="BP12" s="51">
        <v>125.54</v>
      </c>
      <c r="BQ12" s="50">
        <v>0</v>
      </c>
      <c r="BR12" s="50">
        <v>0.05</v>
      </c>
      <c r="BS12" s="51">
        <v>0</v>
      </c>
      <c r="BT12" s="50">
        <v>0</v>
      </c>
      <c r="BU12" s="51">
        <v>115.99</v>
      </c>
      <c r="BV12" s="51">
        <v>99</v>
      </c>
      <c r="BW12" s="51">
        <v>146.99</v>
      </c>
      <c r="BX12" s="37" t="s">
        <v>3633</v>
      </c>
      <c r="BY12" s="51">
        <v>17.77</v>
      </c>
      <c r="BZ12" s="48"/>
      <c r="CA12" s="48"/>
      <c r="CB12" s="48"/>
      <c r="CC12" s="48"/>
      <c r="CD12" s="48"/>
      <c r="CE12" s="48"/>
      <c r="CF12" s="48"/>
      <c r="CG12" s="48"/>
      <c r="CH12" s="48"/>
      <c r="CI12" s="51">
        <v>109.99</v>
      </c>
      <c r="CJ12" s="51">
        <v>139.99</v>
      </c>
      <c r="CK12" s="37" t="s">
        <v>4901</v>
      </c>
      <c r="CL12" s="48"/>
      <c r="CM12" s="48"/>
      <c r="CN12" s="51">
        <v>66.05</v>
      </c>
      <c r="CO12" s="51">
        <v>66.650000000000006</v>
      </c>
      <c r="CP12" s="48"/>
      <c r="CQ12" s="48"/>
      <c r="CR12" s="48"/>
      <c r="CS12" s="48"/>
      <c r="CT12" s="48"/>
      <c r="CU12" s="51">
        <v>59.51</v>
      </c>
      <c r="CV12" s="51">
        <v>142.49</v>
      </c>
      <c r="CW12" s="50">
        <v>0.65</v>
      </c>
      <c r="CX12" s="48"/>
      <c r="CY12" s="51">
        <v>149.99</v>
      </c>
      <c r="CZ12" s="51">
        <v>149.31</v>
      </c>
      <c r="DA12" s="51">
        <v>148.26</v>
      </c>
      <c r="DB12" s="48"/>
      <c r="DC12" s="48"/>
      <c r="DD12" s="48"/>
      <c r="DE12" s="48"/>
      <c r="DF12" s="51">
        <v>149.99</v>
      </c>
      <c r="DG12" s="51">
        <v>109.99</v>
      </c>
      <c r="DH12" s="51">
        <v>149.99</v>
      </c>
      <c r="DI12" s="48"/>
      <c r="DJ12" s="37" t="s">
        <v>4144</v>
      </c>
      <c r="DK12" s="48"/>
      <c r="DL12" s="48"/>
      <c r="DM12" s="51">
        <v>66.209999999999994</v>
      </c>
      <c r="DN12" s="51">
        <v>66.84</v>
      </c>
      <c r="DO12" s="48"/>
      <c r="DP12" s="48"/>
      <c r="DQ12" s="48"/>
      <c r="DR12" s="48"/>
      <c r="DS12" s="48"/>
      <c r="DT12" s="51">
        <v>59.51</v>
      </c>
      <c r="DU12" s="51">
        <v>142.49</v>
      </c>
      <c r="DV12" s="48"/>
      <c r="DW12" s="48"/>
      <c r="DX12" s="48"/>
      <c r="DY12" s="48"/>
      <c r="DZ12" s="48"/>
      <c r="EA12" s="48"/>
      <c r="EB12" s="48"/>
      <c r="EC12" s="48"/>
      <c r="ED12" s="48"/>
      <c r="EE12" s="48"/>
      <c r="EF12" s="48"/>
      <c r="EG12" s="48"/>
      <c r="EH12" s="48"/>
      <c r="EI12" s="48"/>
      <c r="EJ12" s="48"/>
      <c r="EK12" s="48"/>
      <c r="EL12" s="48"/>
      <c r="EM12" s="48"/>
      <c r="EN12" s="48"/>
      <c r="EO12" s="48"/>
      <c r="EP12" s="48"/>
      <c r="EQ12" s="48"/>
      <c r="ER12" s="37">
        <v>1</v>
      </c>
      <c r="ES12" s="37">
        <v>1</v>
      </c>
      <c r="ET12" s="37">
        <v>1</v>
      </c>
      <c r="EU12" s="37">
        <v>1</v>
      </c>
      <c r="EV12" s="50">
        <v>0</v>
      </c>
      <c r="EW12" s="37">
        <v>1</v>
      </c>
      <c r="EX12" s="37">
        <v>0</v>
      </c>
      <c r="EY12" s="48"/>
      <c r="EZ12" s="48"/>
      <c r="FA12" s="37">
        <v>1</v>
      </c>
      <c r="FB12" s="37">
        <v>1</v>
      </c>
      <c r="FC12" s="48"/>
      <c r="FD12" s="48"/>
      <c r="FE12" s="48"/>
      <c r="FF12" s="48"/>
      <c r="FG12" s="48"/>
      <c r="FH12" s="48"/>
      <c r="FI12" s="48"/>
      <c r="FJ12" s="48"/>
      <c r="FK12" s="48"/>
      <c r="FL12" s="48"/>
      <c r="FM12" s="48"/>
      <c r="FN12" s="51">
        <v>115.99</v>
      </c>
      <c r="FO12" s="51">
        <v>115.99</v>
      </c>
      <c r="FP12" s="51">
        <v>122.69</v>
      </c>
      <c r="FQ12" s="51">
        <v>125.52</v>
      </c>
      <c r="FR12" s="50">
        <v>0</v>
      </c>
      <c r="FS12" s="50">
        <v>0.05</v>
      </c>
      <c r="FT12" s="51">
        <v>0</v>
      </c>
      <c r="FU12" s="50">
        <v>0</v>
      </c>
      <c r="FV12" s="51">
        <v>115.99</v>
      </c>
      <c r="FW12" s="51">
        <v>99</v>
      </c>
      <c r="FX12" s="51">
        <v>146.99</v>
      </c>
      <c r="FY12" s="37">
        <v>25</v>
      </c>
      <c r="FZ12" s="50">
        <v>0</v>
      </c>
      <c r="GA12" s="37" t="s">
        <v>3634</v>
      </c>
      <c r="GB12" s="37" t="s">
        <v>4147</v>
      </c>
      <c r="GC12" s="37" t="s">
        <v>4144</v>
      </c>
      <c r="GD12" s="48"/>
      <c r="GE12" s="48"/>
      <c r="GF12" s="48"/>
      <c r="GG12" s="51">
        <v>67.52</v>
      </c>
      <c r="GH12" s="48"/>
      <c r="GI12" s="48"/>
      <c r="GJ12" s="48"/>
      <c r="GK12" s="48"/>
      <c r="GL12" s="48"/>
      <c r="GM12" s="51">
        <v>59.6</v>
      </c>
      <c r="GN12" s="51">
        <v>142.49</v>
      </c>
      <c r="GO12" s="48"/>
      <c r="GP12" s="48"/>
      <c r="GQ12" s="51">
        <v>66.209999999999994</v>
      </c>
      <c r="GR12" s="51">
        <v>67.44</v>
      </c>
      <c r="GS12" s="48"/>
      <c r="GT12" s="48"/>
      <c r="GU12" s="48"/>
      <c r="GV12" s="48"/>
      <c r="GW12" s="48"/>
      <c r="GX12" s="51">
        <v>59.51</v>
      </c>
      <c r="GY12" s="51">
        <v>107.17</v>
      </c>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c r="IS12" s="48"/>
      <c r="IT12" s="48"/>
      <c r="IU12" s="48"/>
      <c r="IV12" s="48"/>
    </row>
    <row r="13" spans="1:256" ht="15.75" customHeight="1">
      <c r="A13" s="46">
        <v>0</v>
      </c>
      <c r="B13" s="37" t="s">
        <v>4133</v>
      </c>
      <c r="C13" s="47" t="s">
        <v>3635</v>
      </c>
      <c r="D13" s="37" t="s">
        <v>4217</v>
      </c>
      <c r="E13" s="48"/>
      <c r="F13" s="37" t="s">
        <v>4153</v>
      </c>
      <c r="G13" s="37" t="s">
        <v>3636</v>
      </c>
      <c r="H13" s="37" t="s">
        <v>4155</v>
      </c>
      <c r="I13" s="37" t="s">
        <v>3637</v>
      </c>
      <c r="J13" s="37" t="s">
        <v>3638</v>
      </c>
      <c r="K13" s="37">
        <v>3681</v>
      </c>
      <c r="L13" s="37">
        <v>2665</v>
      </c>
      <c r="M13" s="37">
        <v>3008</v>
      </c>
      <c r="N13" s="37">
        <v>2675</v>
      </c>
      <c r="O13" s="50">
        <v>-0.38</v>
      </c>
      <c r="P13" s="50">
        <v>-0.22</v>
      </c>
      <c r="Q13" s="37">
        <v>-645</v>
      </c>
      <c r="R13" s="50">
        <v>-0.21</v>
      </c>
      <c r="S13" s="37">
        <v>3036</v>
      </c>
      <c r="T13" s="37">
        <v>165</v>
      </c>
      <c r="U13" s="37">
        <v>27861</v>
      </c>
      <c r="V13" s="37">
        <v>35</v>
      </c>
      <c r="W13" s="37">
        <v>150</v>
      </c>
      <c r="X13" s="37">
        <v>300</v>
      </c>
      <c r="Y13" s="37" t="s">
        <v>4158</v>
      </c>
      <c r="Z13" s="37" t="s">
        <v>3639</v>
      </c>
      <c r="AA13" s="37">
        <v>4.7</v>
      </c>
      <c r="AB13" s="37">
        <v>6701</v>
      </c>
      <c r="AC13" s="37">
        <v>5757</v>
      </c>
      <c r="AD13" s="37">
        <v>7707</v>
      </c>
      <c r="AE13" s="37">
        <v>9086</v>
      </c>
      <c r="AF13" s="50">
        <v>0.13</v>
      </c>
      <c r="AG13" s="37">
        <v>187</v>
      </c>
      <c r="AH13" s="37">
        <v>17</v>
      </c>
      <c r="AI13" s="52">
        <v>44788.302777777775</v>
      </c>
      <c r="AJ13" s="52">
        <v>44788.376388888886</v>
      </c>
      <c r="AK13" s="52">
        <v>44787.972222222219</v>
      </c>
      <c r="AL13" s="48"/>
      <c r="AM13" s="48"/>
      <c r="AN13" s="48"/>
      <c r="AO13" s="48"/>
      <c r="AP13" s="48"/>
      <c r="AQ13" s="48"/>
      <c r="AR13" s="48"/>
      <c r="AS13" s="48"/>
      <c r="AT13" s="48"/>
      <c r="AU13" s="48"/>
      <c r="AV13" s="48"/>
      <c r="AW13" s="48"/>
      <c r="AX13" s="50">
        <v>1</v>
      </c>
      <c r="AY13" s="37" t="s">
        <v>4143</v>
      </c>
      <c r="AZ13" s="37" t="s">
        <v>4144</v>
      </c>
      <c r="BA13" s="51">
        <v>5.43</v>
      </c>
      <c r="BB13" s="51">
        <v>7.38</v>
      </c>
      <c r="BC13" s="51">
        <v>8.27</v>
      </c>
      <c r="BD13" s="51">
        <v>8.2799999999999994</v>
      </c>
      <c r="BE13" s="50">
        <v>0.26</v>
      </c>
      <c r="BF13" s="50">
        <v>0.34</v>
      </c>
      <c r="BG13" s="51">
        <v>2.56</v>
      </c>
      <c r="BH13" s="50">
        <v>0.32</v>
      </c>
      <c r="BI13" s="51">
        <v>7.99</v>
      </c>
      <c r="BJ13" s="51">
        <v>5.43</v>
      </c>
      <c r="BK13" s="51">
        <v>9.99</v>
      </c>
      <c r="BL13" s="50">
        <v>0</v>
      </c>
      <c r="BM13" s="51">
        <v>7.99</v>
      </c>
      <c r="BN13" s="51">
        <v>7.36</v>
      </c>
      <c r="BO13" s="51">
        <v>8.27</v>
      </c>
      <c r="BP13" s="51">
        <v>8.27</v>
      </c>
      <c r="BQ13" s="50">
        <v>-0.09</v>
      </c>
      <c r="BR13" s="50">
        <v>0.03</v>
      </c>
      <c r="BS13" s="51">
        <v>0</v>
      </c>
      <c r="BT13" s="50">
        <v>0</v>
      </c>
      <c r="BU13" s="51">
        <v>7.99</v>
      </c>
      <c r="BV13" s="51">
        <v>5.43</v>
      </c>
      <c r="BW13" s="51">
        <v>9.99</v>
      </c>
      <c r="BX13" s="37" t="s">
        <v>4901</v>
      </c>
      <c r="BY13" s="51">
        <v>3.07</v>
      </c>
      <c r="BZ13" s="48"/>
      <c r="CA13" s="48"/>
      <c r="CB13" s="48"/>
      <c r="CC13" s="48"/>
      <c r="CD13" s="48"/>
      <c r="CE13" s="48"/>
      <c r="CF13" s="48"/>
      <c r="CG13" s="48"/>
      <c r="CH13" s="48"/>
      <c r="CI13" s="48"/>
      <c r="CJ13" s="48"/>
      <c r="CK13" s="37" t="s">
        <v>4901</v>
      </c>
      <c r="CL13" s="48"/>
      <c r="CM13" s="48"/>
      <c r="CN13" s="48"/>
      <c r="CO13" s="48"/>
      <c r="CP13" s="48"/>
      <c r="CQ13" s="48"/>
      <c r="CR13" s="48"/>
      <c r="CS13" s="48"/>
      <c r="CT13" s="48"/>
      <c r="CU13" s="48"/>
      <c r="CV13" s="48"/>
      <c r="CW13" s="50">
        <v>1</v>
      </c>
      <c r="CX13" s="48"/>
      <c r="CY13" s="51">
        <v>10.99</v>
      </c>
      <c r="CZ13" s="51">
        <v>10.99</v>
      </c>
      <c r="DA13" s="51">
        <v>10.99</v>
      </c>
      <c r="DB13" s="48"/>
      <c r="DC13" s="48"/>
      <c r="DD13" s="48"/>
      <c r="DE13" s="48"/>
      <c r="DF13" s="51">
        <v>10.99</v>
      </c>
      <c r="DG13" s="51">
        <v>6.99</v>
      </c>
      <c r="DH13" s="51">
        <v>11.99</v>
      </c>
      <c r="DI13" s="48"/>
      <c r="DJ13" s="37" t="s">
        <v>4144</v>
      </c>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37">
        <v>1</v>
      </c>
      <c r="ES13" s="37">
        <v>1</v>
      </c>
      <c r="ET13" s="37">
        <v>1</v>
      </c>
      <c r="EU13" s="37">
        <v>1</v>
      </c>
      <c r="EV13" s="50">
        <v>0</v>
      </c>
      <c r="EW13" s="37">
        <v>1</v>
      </c>
      <c r="EX13" s="37">
        <v>0</v>
      </c>
      <c r="EY13" s="48"/>
      <c r="EZ13" s="48"/>
      <c r="FA13" s="48"/>
      <c r="FB13" s="48"/>
      <c r="FC13" s="48"/>
      <c r="FD13" s="48"/>
      <c r="FE13" s="48"/>
      <c r="FF13" s="48"/>
      <c r="FG13" s="48"/>
      <c r="FH13" s="48"/>
      <c r="FI13" s="48"/>
      <c r="FJ13" s="48"/>
      <c r="FK13" s="48"/>
      <c r="FL13" s="48"/>
      <c r="FM13" s="48"/>
      <c r="FN13" s="51">
        <v>5.43</v>
      </c>
      <c r="FO13" s="51">
        <v>7.38</v>
      </c>
      <c r="FP13" s="51">
        <v>8.27</v>
      </c>
      <c r="FQ13" s="51">
        <v>8.2799999999999994</v>
      </c>
      <c r="FR13" s="50">
        <v>0.26</v>
      </c>
      <c r="FS13" s="50">
        <v>0.34</v>
      </c>
      <c r="FT13" s="51">
        <v>2.56</v>
      </c>
      <c r="FU13" s="50">
        <v>0.32</v>
      </c>
      <c r="FV13" s="51">
        <v>7.99</v>
      </c>
      <c r="FW13" s="51">
        <v>5.43</v>
      </c>
      <c r="FX13" s="51">
        <v>9.99</v>
      </c>
      <c r="FY13" s="37">
        <v>53</v>
      </c>
      <c r="FZ13" s="50">
        <v>0</v>
      </c>
      <c r="GA13" s="37" t="s">
        <v>4161</v>
      </c>
      <c r="GB13" s="37" t="s">
        <v>4147</v>
      </c>
      <c r="GC13" s="37" t="s">
        <v>4144</v>
      </c>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c r="IS13" s="48"/>
      <c r="IT13" s="48"/>
      <c r="IU13" s="48"/>
      <c r="IV13" s="48"/>
    </row>
    <row r="14" spans="1:256" ht="15.75" customHeight="1">
      <c r="A14" s="46">
        <v>0</v>
      </c>
      <c r="B14" s="37" t="s">
        <v>4133</v>
      </c>
      <c r="C14" s="47" t="s">
        <v>3640</v>
      </c>
      <c r="D14" s="37" t="s">
        <v>4217</v>
      </c>
      <c r="E14" s="48"/>
      <c r="F14" s="37" t="s">
        <v>4153</v>
      </c>
      <c r="G14" s="37" t="s">
        <v>3636</v>
      </c>
      <c r="H14" s="37" t="s">
        <v>4155</v>
      </c>
      <c r="I14" s="37" t="s">
        <v>3637</v>
      </c>
      <c r="J14" s="37" t="s">
        <v>3638</v>
      </c>
      <c r="K14" s="37">
        <v>3080</v>
      </c>
      <c r="L14" s="37">
        <v>2687</v>
      </c>
      <c r="M14" s="37">
        <v>3012</v>
      </c>
      <c r="N14" s="37">
        <v>2683</v>
      </c>
      <c r="O14" s="50">
        <v>-0.15</v>
      </c>
      <c r="P14" s="50">
        <v>-0.02</v>
      </c>
      <c r="Q14" s="37">
        <v>-201</v>
      </c>
      <c r="R14" s="50">
        <v>-7.0000000000000007E-2</v>
      </c>
      <c r="S14" s="37">
        <v>2879</v>
      </c>
      <c r="T14" s="37">
        <v>165</v>
      </c>
      <c r="U14" s="37">
        <v>16404</v>
      </c>
      <c r="V14" s="37">
        <v>33</v>
      </c>
      <c r="W14" s="37">
        <v>134</v>
      </c>
      <c r="X14" s="37">
        <v>251</v>
      </c>
      <c r="Y14" s="37" t="s">
        <v>4158</v>
      </c>
      <c r="Z14" s="37" t="s">
        <v>3641</v>
      </c>
      <c r="AA14" s="37">
        <v>4.7</v>
      </c>
      <c r="AB14" s="37">
        <v>6701</v>
      </c>
      <c r="AC14" s="37">
        <v>5748</v>
      </c>
      <c r="AD14" s="37">
        <v>7694</v>
      </c>
      <c r="AE14" s="37">
        <v>9060</v>
      </c>
      <c r="AF14" s="50">
        <v>0.13</v>
      </c>
      <c r="AG14" s="48"/>
      <c r="AH14" s="48"/>
      <c r="AI14" s="52">
        <v>44788.302777777775</v>
      </c>
      <c r="AJ14" s="52">
        <v>44788.594444444447</v>
      </c>
      <c r="AK14" s="52">
        <v>44787.972222222219</v>
      </c>
      <c r="AL14" s="48"/>
      <c r="AM14" s="48"/>
      <c r="AN14" s="48"/>
      <c r="AO14" s="48"/>
      <c r="AP14" s="48"/>
      <c r="AQ14" s="48"/>
      <c r="AR14" s="48"/>
      <c r="AS14" s="48"/>
      <c r="AT14" s="48"/>
      <c r="AU14" s="48"/>
      <c r="AV14" s="48"/>
      <c r="AW14" s="48"/>
      <c r="AX14" s="50">
        <v>1</v>
      </c>
      <c r="AY14" s="37" t="s">
        <v>4143</v>
      </c>
      <c r="AZ14" s="37" t="s">
        <v>4144</v>
      </c>
      <c r="BA14" s="51">
        <v>5.43</v>
      </c>
      <c r="BB14" s="51">
        <v>6.62</v>
      </c>
      <c r="BC14" s="51">
        <v>8</v>
      </c>
      <c r="BD14" s="51">
        <v>8.15</v>
      </c>
      <c r="BE14" s="50">
        <v>0.18</v>
      </c>
      <c r="BF14" s="50">
        <v>0.32</v>
      </c>
      <c r="BG14" s="51">
        <v>1.56</v>
      </c>
      <c r="BH14" s="50">
        <v>0.22</v>
      </c>
      <c r="BI14" s="51">
        <v>6.99</v>
      </c>
      <c r="BJ14" s="51">
        <v>5.43</v>
      </c>
      <c r="BK14" s="51">
        <v>9.99</v>
      </c>
      <c r="BL14" s="50">
        <v>0</v>
      </c>
      <c r="BM14" s="51">
        <v>6.99</v>
      </c>
      <c r="BN14" s="51">
        <v>6.64</v>
      </c>
      <c r="BO14" s="51">
        <v>8.01</v>
      </c>
      <c r="BP14" s="51">
        <v>8.15</v>
      </c>
      <c r="BQ14" s="50">
        <v>-0.05</v>
      </c>
      <c r="BR14" s="50">
        <v>0.13</v>
      </c>
      <c r="BS14" s="51">
        <v>0</v>
      </c>
      <c r="BT14" s="50">
        <v>0</v>
      </c>
      <c r="BU14" s="51">
        <v>6.99</v>
      </c>
      <c r="BV14" s="51">
        <v>5.43</v>
      </c>
      <c r="BW14" s="51">
        <v>9.99</v>
      </c>
      <c r="BX14" s="37" t="s">
        <v>4901</v>
      </c>
      <c r="BY14" s="51">
        <v>3.07</v>
      </c>
      <c r="BZ14" s="48"/>
      <c r="CA14" s="48"/>
      <c r="CB14" s="48"/>
      <c r="CC14" s="48"/>
      <c r="CD14" s="48"/>
      <c r="CE14" s="48"/>
      <c r="CF14" s="48"/>
      <c r="CG14" s="48"/>
      <c r="CH14" s="48"/>
      <c r="CI14" s="48"/>
      <c r="CJ14" s="48"/>
      <c r="CK14" s="37" t="s">
        <v>4901</v>
      </c>
      <c r="CL14" s="48"/>
      <c r="CM14" s="48"/>
      <c r="CN14" s="48"/>
      <c r="CO14" s="48"/>
      <c r="CP14" s="48"/>
      <c r="CQ14" s="48"/>
      <c r="CR14" s="48"/>
      <c r="CS14" s="48"/>
      <c r="CT14" s="48"/>
      <c r="CU14" s="48"/>
      <c r="CV14" s="48"/>
      <c r="CW14" s="50">
        <v>1</v>
      </c>
      <c r="CX14" s="48"/>
      <c r="CY14" s="51">
        <v>10.99</v>
      </c>
      <c r="CZ14" s="51">
        <v>10.99</v>
      </c>
      <c r="DA14" s="51">
        <v>10.85</v>
      </c>
      <c r="DB14" s="48"/>
      <c r="DC14" s="48"/>
      <c r="DD14" s="48"/>
      <c r="DE14" s="48"/>
      <c r="DF14" s="51">
        <v>10.99</v>
      </c>
      <c r="DG14" s="51">
        <v>6.99</v>
      </c>
      <c r="DH14" s="51">
        <v>10.99</v>
      </c>
      <c r="DI14" s="48"/>
      <c r="DJ14" s="37" t="s">
        <v>4144</v>
      </c>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37">
        <v>1</v>
      </c>
      <c r="ES14" s="37">
        <v>1</v>
      </c>
      <c r="ET14" s="37">
        <v>1</v>
      </c>
      <c r="EU14" s="37">
        <v>1</v>
      </c>
      <c r="EV14" s="50">
        <v>0</v>
      </c>
      <c r="EW14" s="37">
        <v>1</v>
      </c>
      <c r="EX14" s="37">
        <v>0</v>
      </c>
      <c r="EY14" s="48"/>
      <c r="EZ14" s="48"/>
      <c r="FA14" s="48"/>
      <c r="FB14" s="48"/>
      <c r="FC14" s="48"/>
      <c r="FD14" s="48"/>
      <c r="FE14" s="48"/>
      <c r="FF14" s="48"/>
      <c r="FG14" s="48"/>
      <c r="FH14" s="48"/>
      <c r="FI14" s="48"/>
      <c r="FJ14" s="48"/>
      <c r="FK14" s="48"/>
      <c r="FL14" s="48"/>
      <c r="FM14" s="48"/>
      <c r="FN14" s="51">
        <v>5.43</v>
      </c>
      <c r="FO14" s="51">
        <v>6.62</v>
      </c>
      <c r="FP14" s="51">
        <v>8</v>
      </c>
      <c r="FQ14" s="51">
        <v>8.14</v>
      </c>
      <c r="FR14" s="50">
        <v>0.18</v>
      </c>
      <c r="FS14" s="50">
        <v>0.32</v>
      </c>
      <c r="FT14" s="51">
        <v>1.56</v>
      </c>
      <c r="FU14" s="50">
        <v>0.22</v>
      </c>
      <c r="FV14" s="51">
        <v>6.99</v>
      </c>
      <c r="FW14" s="51">
        <v>5.43</v>
      </c>
      <c r="FX14" s="51">
        <v>9.99</v>
      </c>
      <c r="FY14" s="37">
        <v>156</v>
      </c>
      <c r="FZ14" s="50">
        <v>0</v>
      </c>
      <c r="GA14" s="37" t="s">
        <v>4161</v>
      </c>
      <c r="GB14" s="37" t="s">
        <v>4147</v>
      </c>
      <c r="GC14" s="37" t="s">
        <v>4144</v>
      </c>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c r="IS14" s="48"/>
      <c r="IT14" s="48"/>
      <c r="IU14" s="48"/>
      <c r="IV14" s="48"/>
    </row>
    <row r="15" spans="1:256" ht="15.75" customHeight="1">
      <c r="A15" s="46">
        <v>0</v>
      </c>
      <c r="B15" s="37" t="s">
        <v>4133</v>
      </c>
      <c r="C15" s="47" t="s">
        <v>3642</v>
      </c>
      <c r="D15" s="37" t="s">
        <v>3808</v>
      </c>
      <c r="E15" s="48"/>
      <c r="F15" s="37" t="s">
        <v>3565</v>
      </c>
      <c r="G15" s="37" t="s">
        <v>3566</v>
      </c>
      <c r="H15" s="37" t="s">
        <v>3567</v>
      </c>
      <c r="I15" s="37" t="s">
        <v>3568</v>
      </c>
      <c r="J15" s="37" t="s">
        <v>4157</v>
      </c>
      <c r="K15" s="37">
        <v>12099</v>
      </c>
      <c r="L15" s="37">
        <v>17290</v>
      </c>
      <c r="M15" s="37">
        <v>20888</v>
      </c>
      <c r="N15" s="37">
        <v>23129</v>
      </c>
      <c r="O15" s="50">
        <v>0.3</v>
      </c>
      <c r="P15" s="50">
        <v>0.42</v>
      </c>
      <c r="Q15" s="86">
        <v>7301</v>
      </c>
      <c r="R15" s="50">
        <v>0.38</v>
      </c>
      <c r="S15" s="37">
        <v>19400</v>
      </c>
      <c r="T15" s="37">
        <v>9095</v>
      </c>
      <c r="U15" s="37">
        <v>58732</v>
      </c>
      <c r="V15" s="37">
        <v>27</v>
      </c>
      <c r="W15" s="37">
        <v>79</v>
      </c>
      <c r="X15" s="37">
        <v>124</v>
      </c>
      <c r="Y15" s="37" t="s">
        <v>4158</v>
      </c>
      <c r="Z15" s="37" t="s">
        <v>3643</v>
      </c>
      <c r="AA15" s="37">
        <v>4.7</v>
      </c>
      <c r="AB15" s="37">
        <v>1049</v>
      </c>
      <c r="AC15" s="37">
        <v>1028</v>
      </c>
      <c r="AD15" s="37">
        <v>970</v>
      </c>
      <c r="AE15" s="37">
        <v>887</v>
      </c>
      <c r="AF15" s="50">
        <v>-0.08</v>
      </c>
      <c r="AG15" s="48"/>
      <c r="AH15" s="48"/>
      <c r="AI15" s="52">
        <v>44764.125</v>
      </c>
      <c r="AJ15" s="52">
        <v>44788.605555555558</v>
      </c>
      <c r="AK15" s="52">
        <v>44787.972222222219</v>
      </c>
      <c r="AL15" s="48"/>
      <c r="AM15" s="48"/>
      <c r="AN15" s="48"/>
      <c r="AO15" s="48"/>
      <c r="AP15" s="48"/>
      <c r="AQ15" s="48"/>
      <c r="AR15" s="48"/>
      <c r="AS15" s="48"/>
      <c r="AT15" s="48"/>
      <c r="AU15" s="48"/>
      <c r="AV15" s="48"/>
      <c r="AW15" s="48"/>
      <c r="AX15" s="50">
        <v>1</v>
      </c>
      <c r="AY15" s="37" t="s">
        <v>4143</v>
      </c>
      <c r="AZ15" s="37" t="s">
        <v>4144</v>
      </c>
      <c r="BA15" s="51">
        <v>10.99</v>
      </c>
      <c r="BB15" s="51">
        <v>11.84</v>
      </c>
      <c r="BC15" s="51">
        <v>15.34</v>
      </c>
      <c r="BD15" s="51">
        <v>16.670000000000002</v>
      </c>
      <c r="BE15" s="50">
        <v>7.0000000000000007E-2</v>
      </c>
      <c r="BF15" s="50">
        <v>0.28000000000000003</v>
      </c>
      <c r="BG15" s="51">
        <v>0</v>
      </c>
      <c r="BH15" s="50">
        <v>0</v>
      </c>
      <c r="BI15" s="51">
        <v>10.99</v>
      </c>
      <c r="BJ15" s="51">
        <v>10.99</v>
      </c>
      <c r="BK15" s="51">
        <v>19.989999999999998</v>
      </c>
      <c r="BL15" s="50">
        <v>0</v>
      </c>
      <c r="BM15" s="51">
        <v>10.99</v>
      </c>
      <c r="BN15" s="51">
        <v>11.91</v>
      </c>
      <c r="BO15" s="51">
        <v>15.34</v>
      </c>
      <c r="BP15" s="51">
        <v>16.68</v>
      </c>
      <c r="BQ15" s="50">
        <v>0.08</v>
      </c>
      <c r="BR15" s="50">
        <v>0.28000000000000003</v>
      </c>
      <c r="BS15" s="51">
        <v>0</v>
      </c>
      <c r="BT15" s="50">
        <v>0</v>
      </c>
      <c r="BU15" s="51">
        <v>10.99</v>
      </c>
      <c r="BV15" s="51">
        <v>10.99</v>
      </c>
      <c r="BW15" s="51">
        <v>19.989999999999998</v>
      </c>
      <c r="BX15" s="37" t="s">
        <v>4160</v>
      </c>
      <c r="BY15" s="51">
        <v>6.08</v>
      </c>
      <c r="BZ15" s="48"/>
      <c r="CA15" s="48"/>
      <c r="CB15" s="48"/>
      <c r="CC15" s="48"/>
      <c r="CD15" s="48"/>
      <c r="CE15" s="48"/>
      <c r="CF15" s="48"/>
      <c r="CG15" s="48"/>
      <c r="CH15" s="48"/>
      <c r="CI15" s="48"/>
      <c r="CJ15" s="48"/>
      <c r="CK15" s="37" t="s">
        <v>4901</v>
      </c>
      <c r="CL15" s="48"/>
      <c r="CM15" s="48"/>
      <c r="CN15" s="48"/>
      <c r="CO15" s="48"/>
      <c r="CP15" s="48"/>
      <c r="CQ15" s="48"/>
      <c r="CR15" s="48"/>
      <c r="CS15" s="48"/>
      <c r="CT15" s="48"/>
      <c r="CU15" s="48"/>
      <c r="CV15" s="48"/>
      <c r="CW15" s="50">
        <v>1</v>
      </c>
      <c r="CX15" s="48"/>
      <c r="CY15" s="51">
        <v>19.989999999999998</v>
      </c>
      <c r="CZ15" s="51">
        <v>19.68</v>
      </c>
      <c r="DA15" s="51">
        <v>19.75</v>
      </c>
      <c r="DB15" s="48"/>
      <c r="DC15" s="48"/>
      <c r="DD15" s="48"/>
      <c r="DE15" s="48"/>
      <c r="DF15" s="51">
        <v>19.989999999999998</v>
      </c>
      <c r="DG15" s="51">
        <v>17.989999999999998</v>
      </c>
      <c r="DH15" s="51">
        <v>19.989999999999998</v>
      </c>
      <c r="DI15" s="48"/>
      <c r="DJ15" s="37" t="s">
        <v>4144</v>
      </c>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37">
        <v>1</v>
      </c>
      <c r="ES15" s="37">
        <v>1</v>
      </c>
      <c r="ET15" s="37">
        <v>1</v>
      </c>
      <c r="EU15" s="37">
        <v>1</v>
      </c>
      <c r="EV15" s="50">
        <v>0</v>
      </c>
      <c r="EW15" s="37">
        <v>1</v>
      </c>
      <c r="EX15" s="37">
        <v>0</v>
      </c>
      <c r="EY15" s="48"/>
      <c r="EZ15" s="48"/>
      <c r="FA15" s="48"/>
      <c r="FB15" s="48"/>
      <c r="FC15" s="48"/>
      <c r="FD15" s="48"/>
      <c r="FE15" s="48"/>
      <c r="FF15" s="48"/>
      <c r="FG15" s="48"/>
      <c r="FH15" s="48"/>
      <c r="FI15" s="48"/>
      <c r="FJ15" s="48"/>
      <c r="FK15" s="48"/>
      <c r="FL15" s="48"/>
      <c r="FM15" s="48"/>
      <c r="FN15" s="51">
        <v>10.99</v>
      </c>
      <c r="FO15" s="51">
        <v>11.84</v>
      </c>
      <c r="FP15" s="51">
        <v>15.34</v>
      </c>
      <c r="FQ15" s="51">
        <v>16.670000000000002</v>
      </c>
      <c r="FR15" s="50">
        <v>7.0000000000000007E-2</v>
      </c>
      <c r="FS15" s="50">
        <v>0.28000000000000003</v>
      </c>
      <c r="FT15" s="51">
        <v>0</v>
      </c>
      <c r="FU15" s="50">
        <v>0</v>
      </c>
      <c r="FV15" s="51">
        <v>10.99</v>
      </c>
      <c r="FW15" s="51">
        <v>10.99</v>
      </c>
      <c r="FX15" s="51">
        <v>19.989999999999998</v>
      </c>
      <c r="FY15" s="37">
        <v>110</v>
      </c>
      <c r="FZ15" s="50">
        <v>0</v>
      </c>
      <c r="GA15" s="37" t="s">
        <v>4161</v>
      </c>
      <c r="GB15" s="37" t="s">
        <v>4147</v>
      </c>
      <c r="GC15" s="37" t="s">
        <v>4144</v>
      </c>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c r="IR15" s="48"/>
      <c r="IS15" s="48"/>
      <c r="IT15" s="48"/>
      <c r="IU15" s="48"/>
      <c r="IV15" s="48"/>
    </row>
    <row r="16" spans="1:256" ht="15.75" customHeight="1">
      <c r="A16" s="46">
        <v>0</v>
      </c>
      <c r="B16" s="37" t="s">
        <v>4133</v>
      </c>
      <c r="C16" s="47" t="s">
        <v>3644</v>
      </c>
      <c r="D16" s="37" t="s">
        <v>3813</v>
      </c>
      <c r="E16" s="37" t="s">
        <v>3564</v>
      </c>
      <c r="F16" s="37" t="s">
        <v>3565</v>
      </c>
      <c r="G16" s="37" t="s">
        <v>3645</v>
      </c>
      <c r="H16" s="37" t="s">
        <v>3567</v>
      </c>
      <c r="I16" s="37" t="s">
        <v>3568</v>
      </c>
      <c r="J16" s="37" t="s">
        <v>4157</v>
      </c>
      <c r="K16" s="37">
        <v>12004</v>
      </c>
      <c r="L16" s="37">
        <v>16735</v>
      </c>
      <c r="M16" s="37">
        <v>20554</v>
      </c>
      <c r="N16" s="37">
        <v>22715</v>
      </c>
      <c r="O16" s="50">
        <v>0.28000000000000003</v>
      </c>
      <c r="P16" s="50">
        <v>0.42</v>
      </c>
      <c r="Q16" s="86">
        <v>7396</v>
      </c>
      <c r="R16" s="50">
        <v>0.38</v>
      </c>
      <c r="S16" s="37">
        <v>19400</v>
      </c>
      <c r="T16" s="37">
        <v>7423</v>
      </c>
      <c r="U16" s="37">
        <v>58666</v>
      </c>
      <c r="V16" s="37">
        <v>25</v>
      </c>
      <c r="W16" s="37">
        <v>78</v>
      </c>
      <c r="X16" s="37">
        <v>122</v>
      </c>
      <c r="Y16" s="37" t="s">
        <v>4158</v>
      </c>
      <c r="Z16" s="37" t="s">
        <v>3646</v>
      </c>
      <c r="AA16" s="37">
        <v>4.7</v>
      </c>
      <c r="AB16" s="37">
        <v>1050</v>
      </c>
      <c r="AC16" s="37">
        <v>1028</v>
      </c>
      <c r="AD16" s="37">
        <v>970</v>
      </c>
      <c r="AE16" s="37">
        <v>887</v>
      </c>
      <c r="AF16" s="50">
        <v>-0.08</v>
      </c>
      <c r="AG16" s="48"/>
      <c r="AH16" s="48"/>
      <c r="AI16" s="52">
        <v>44763.763888888891</v>
      </c>
      <c r="AJ16" s="52">
        <v>44788.308333333334</v>
      </c>
      <c r="AK16" s="52">
        <v>44788.308333333334</v>
      </c>
      <c r="AL16" s="48"/>
      <c r="AM16" s="48"/>
      <c r="AN16" s="48"/>
      <c r="AO16" s="48"/>
      <c r="AP16" s="48"/>
      <c r="AQ16" s="48"/>
      <c r="AR16" s="48"/>
      <c r="AS16" s="48"/>
      <c r="AT16" s="48"/>
      <c r="AU16" s="48"/>
      <c r="AV16" s="48"/>
      <c r="AW16" s="48"/>
      <c r="AX16" s="50">
        <v>1</v>
      </c>
      <c r="AY16" s="37" t="s">
        <v>4143</v>
      </c>
      <c r="AZ16" s="37" t="s">
        <v>4144</v>
      </c>
      <c r="BA16" s="51">
        <v>10.99</v>
      </c>
      <c r="BB16" s="51">
        <v>12.08</v>
      </c>
      <c r="BC16" s="51">
        <v>15.44</v>
      </c>
      <c r="BD16" s="51">
        <v>16.71</v>
      </c>
      <c r="BE16" s="50">
        <v>0.09</v>
      </c>
      <c r="BF16" s="50">
        <v>0.28999999999999998</v>
      </c>
      <c r="BG16" s="51">
        <v>0</v>
      </c>
      <c r="BH16" s="50">
        <v>0</v>
      </c>
      <c r="BI16" s="51">
        <v>10.99</v>
      </c>
      <c r="BJ16" s="51">
        <v>10.99</v>
      </c>
      <c r="BK16" s="51">
        <v>19.989999999999998</v>
      </c>
      <c r="BL16" s="50">
        <v>0</v>
      </c>
      <c r="BM16" s="51">
        <v>10.99</v>
      </c>
      <c r="BN16" s="51">
        <v>12.08</v>
      </c>
      <c r="BO16" s="51">
        <v>15.44</v>
      </c>
      <c r="BP16" s="51">
        <v>16.72</v>
      </c>
      <c r="BQ16" s="50">
        <v>0.09</v>
      </c>
      <c r="BR16" s="50">
        <v>0.28999999999999998</v>
      </c>
      <c r="BS16" s="51">
        <v>0</v>
      </c>
      <c r="BT16" s="50">
        <v>0</v>
      </c>
      <c r="BU16" s="51">
        <v>10.99</v>
      </c>
      <c r="BV16" s="51">
        <v>10.99</v>
      </c>
      <c r="BW16" s="51">
        <v>19.989999999999998</v>
      </c>
      <c r="BX16" s="37" t="s">
        <v>4160</v>
      </c>
      <c r="BY16" s="51">
        <v>6.08</v>
      </c>
      <c r="BZ16" s="48"/>
      <c r="CA16" s="48"/>
      <c r="CB16" s="48"/>
      <c r="CC16" s="48"/>
      <c r="CD16" s="48"/>
      <c r="CE16" s="48"/>
      <c r="CF16" s="48"/>
      <c r="CG16" s="48"/>
      <c r="CH16" s="48"/>
      <c r="CI16" s="48"/>
      <c r="CJ16" s="48"/>
      <c r="CK16" s="37" t="s">
        <v>4901</v>
      </c>
      <c r="CL16" s="48"/>
      <c r="CM16" s="48"/>
      <c r="CN16" s="48"/>
      <c r="CO16" s="48"/>
      <c r="CP16" s="48"/>
      <c r="CQ16" s="48"/>
      <c r="CR16" s="48"/>
      <c r="CS16" s="48"/>
      <c r="CT16" s="48"/>
      <c r="CU16" s="48"/>
      <c r="CV16" s="48"/>
      <c r="CW16" s="50">
        <v>1</v>
      </c>
      <c r="CX16" s="48"/>
      <c r="CY16" s="51">
        <v>19.989999999999998</v>
      </c>
      <c r="CZ16" s="51">
        <v>19.63</v>
      </c>
      <c r="DA16" s="51">
        <v>19.73</v>
      </c>
      <c r="DB16" s="48"/>
      <c r="DC16" s="48"/>
      <c r="DD16" s="48"/>
      <c r="DE16" s="48"/>
      <c r="DF16" s="51">
        <v>19.989999999999998</v>
      </c>
      <c r="DG16" s="51">
        <v>17.989999999999998</v>
      </c>
      <c r="DH16" s="51">
        <v>19.989999999999998</v>
      </c>
      <c r="DI16" s="48"/>
      <c r="DJ16" s="37" t="s">
        <v>4144</v>
      </c>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37">
        <v>1</v>
      </c>
      <c r="ES16" s="37">
        <v>1</v>
      </c>
      <c r="ET16" s="37">
        <v>1</v>
      </c>
      <c r="EU16" s="37">
        <v>1</v>
      </c>
      <c r="EV16" s="50">
        <v>0</v>
      </c>
      <c r="EW16" s="37">
        <v>1</v>
      </c>
      <c r="EX16" s="37">
        <v>0</v>
      </c>
      <c r="EY16" s="48"/>
      <c r="EZ16" s="48"/>
      <c r="FA16" s="48"/>
      <c r="FB16" s="48"/>
      <c r="FC16" s="48"/>
      <c r="FD16" s="48"/>
      <c r="FE16" s="48"/>
      <c r="FF16" s="48"/>
      <c r="FG16" s="48"/>
      <c r="FH16" s="48"/>
      <c r="FI16" s="48"/>
      <c r="FJ16" s="48"/>
      <c r="FK16" s="48"/>
      <c r="FL16" s="48"/>
      <c r="FM16" s="48"/>
      <c r="FN16" s="51">
        <v>10.99</v>
      </c>
      <c r="FO16" s="51">
        <v>12.08</v>
      </c>
      <c r="FP16" s="51">
        <v>15.44</v>
      </c>
      <c r="FQ16" s="51">
        <v>16.71</v>
      </c>
      <c r="FR16" s="50">
        <v>0.09</v>
      </c>
      <c r="FS16" s="50">
        <v>0.28999999999999998</v>
      </c>
      <c r="FT16" s="51">
        <v>0</v>
      </c>
      <c r="FU16" s="50">
        <v>0</v>
      </c>
      <c r="FV16" s="51">
        <v>10.99</v>
      </c>
      <c r="FW16" s="51">
        <v>10.99</v>
      </c>
      <c r="FX16" s="51">
        <v>19.989999999999998</v>
      </c>
      <c r="FY16" s="37">
        <v>118</v>
      </c>
      <c r="FZ16" s="50">
        <v>0</v>
      </c>
      <c r="GA16" s="37" t="s">
        <v>4161</v>
      </c>
      <c r="GB16" s="37" t="s">
        <v>4147</v>
      </c>
      <c r="GC16" s="37" t="s">
        <v>4144</v>
      </c>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c r="IR16" s="48"/>
      <c r="IS16" s="48"/>
      <c r="IT16" s="48"/>
      <c r="IU16" s="48"/>
      <c r="IV16" s="48"/>
    </row>
    <row r="17" spans="1:256" ht="15.75" customHeight="1">
      <c r="A17" s="46">
        <v>0</v>
      </c>
      <c r="B17" s="37" t="s">
        <v>4133</v>
      </c>
      <c r="C17" s="47" t="s">
        <v>3647</v>
      </c>
      <c r="D17" s="37" t="s">
        <v>3816</v>
      </c>
      <c r="E17" s="48"/>
      <c r="F17" s="37" t="s">
        <v>3648</v>
      </c>
      <c r="G17" s="37" t="s">
        <v>3649</v>
      </c>
      <c r="H17" s="37" t="s">
        <v>3650</v>
      </c>
      <c r="I17" s="37" t="s">
        <v>3651</v>
      </c>
      <c r="J17" s="37" t="s">
        <v>3652</v>
      </c>
      <c r="K17" s="37">
        <v>10944</v>
      </c>
      <c r="L17" s="37">
        <v>16816</v>
      </c>
      <c r="M17" s="37">
        <v>20504</v>
      </c>
      <c r="N17" s="37">
        <v>23005</v>
      </c>
      <c r="O17" s="50">
        <v>0.35</v>
      </c>
      <c r="P17" s="50">
        <v>0.47</v>
      </c>
      <c r="Q17" s="86">
        <v>9169</v>
      </c>
      <c r="R17" s="50">
        <v>0.46</v>
      </c>
      <c r="S17" s="37">
        <v>20113</v>
      </c>
      <c r="T17" s="37">
        <v>8773</v>
      </c>
      <c r="U17" s="37">
        <v>58732</v>
      </c>
      <c r="V17" s="37">
        <v>29</v>
      </c>
      <c r="W17" s="37">
        <v>86</v>
      </c>
      <c r="X17" s="37">
        <v>160</v>
      </c>
      <c r="Y17" s="37" t="s">
        <v>4158</v>
      </c>
      <c r="Z17" s="37" t="s">
        <v>3653</v>
      </c>
      <c r="AA17" s="37">
        <v>4.7</v>
      </c>
      <c r="AB17" s="37">
        <v>1049</v>
      </c>
      <c r="AC17" s="37">
        <v>1028</v>
      </c>
      <c r="AD17" s="37">
        <v>969</v>
      </c>
      <c r="AE17" s="37">
        <v>887</v>
      </c>
      <c r="AF17" s="50">
        <v>-0.08</v>
      </c>
      <c r="AG17" s="37">
        <v>43</v>
      </c>
      <c r="AH17" s="37">
        <v>4</v>
      </c>
      <c r="AI17" s="52">
        <v>44787.904166666667</v>
      </c>
      <c r="AJ17" s="52">
        <v>44788.438888888886</v>
      </c>
      <c r="AK17" s="52">
        <v>44787.972222222219</v>
      </c>
      <c r="AL17" s="48"/>
      <c r="AM17" s="48"/>
      <c r="AN17" s="48"/>
      <c r="AO17" s="48"/>
      <c r="AP17" s="48"/>
      <c r="AQ17" s="48"/>
      <c r="AR17" s="48"/>
      <c r="AS17" s="48"/>
      <c r="AT17" s="48"/>
      <c r="AU17" s="48"/>
      <c r="AV17" s="48"/>
      <c r="AW17" s="48"/>
      <c r="AX17" s="50">
        <v>1</v>
      </c>
      <c r="AY17" s="37" t="s">
        <v>4143</v>
      </c>
      <c r="AZ17" s="37" t="s">
        <v>4144</v>
      </c>
      <c r="BA17" s="51">
        <v>11.99</v>
      </c>
      <c r="BB17" s="51">
        <v>12.53</v>
      </c>
      <c r="BC17" s="51">
        <v>14.92</v>
      </c>
      <c r="BD17" s="51">
        <v>15.82</v>
      </c>
      <c r="BE17" s="50">
        <v>0.04</v>
      </c>
      <c r="BF17" s="50">
        <v>0.2</v>
      </c>
      <c r="BG17" s="51">
        <v>0</v>
      </c>
      <c r="BH17" s="50">
        <v>0</v>
      </c>
      <c r="BI17" s="51">
        <v>11.99</v>
      </c>
      <c r="BJ17" s="51">
        <v>10.99</v>
      </c>
      <c r="BK17" s="51">
        <v>19.989999999999998</v>
      </c>
      <c r="BL17" s="50">
        <v>0</v>
      </c>
      <c r="BM17" s="51">
        <v>11.99</v>
      </c>
      <c r="BN17" s="51">
        <v>12.43</v>
      </c>
      <c r="BO17" s="51">
        <v>14.89</v>
      </c>
      <c r="BP17" s="51">
        <v>15.81</v>
      </c>
      <c r="BQ17" s="50">
        <v>0.04</v>
      </c>
      <c r="BR17" s="50">
        <v>0.19</v>
      </c>
      <c r="BS17" s="51">
        <v>0</v>
      </c>
      <c r="BT17" s="50">
        <v>0</v>
      </c>
      <c r="BU17" s="51">
        <v>11.99</v>
      </c>
      <c r="BV17" s="51">
        <v>10.99</v>
      </c>
      <c r="BW17" s="51">
        <v>19.989999999999998</v>
      </c>
      <c r="BX17" s="37" t="s">
        <v>4160</v>
      </c>
      <c r="BY17" s="51">
        <v>6.08</v>
      </c>
      <c r="BZ17" s="48"/>
      <c r="CA17" s="48"/>
      <c r="CB17" s="48"/>
      <c r="CC17" s="48"/>
      <c r="CD17" s="48"/>
      <c r="CE17" s="48"/>
      <c r="CF17" s="48"/>
      <c r="CG17" s="48"/>
      <c r="CH17" s="48"/>
      <c r="CI17" s="48"/>
      <c r="CJ17" s="48"/>
      <c r="CK17" s="37" t="s">
        <v>4901</v>
      </c>
      <c r="CL17" s="48"/>
      <c r="CM17" s="48"/>
      <c r="CN17" s="48"/>
      <c r="CO17" s="48"/>
      <c r="CP17" s="48"/>
      <c r="CQ17" s="48"/>
      <c r="CR17" s="48"/>
      <c r="CS17" s="48"/>
      <c r="CT17" s="48"/>
      <c r="CU17" s="48"/>
      <c r="CV17" s="48"/>
      <c r="CW17" s="50">
        <v>1</v>
      </c>
      <c r="CX17" s="51">
        <v>19.989999999999998</v>
      </c>
      <c r="CY17" s="51">
        <v>19.989999999999998</v>
      </c>
      <c r="CZ17" s="51">
        <v>19.62</v>
      </c>
      <c r="DA17" s="51">
        <v>19.79</v>
      </c>
      <c r="DB17" s="50">
        <v>0</v>
      </c>
      <c r="DC17" s="50">
        <v>-0.02</v>
      </c>
      <c r="DD17" s="51">
        <v>0</v>
      </c>
      <c r="DE17" s="50">
        <v>0</v>
      </c>
      <c r="DF17" s="51">
        <v>19.989999999999998</v>
      </c>
      <c r="DG17" s="51">
        <v>16.989999999999998</v>
      </c>
      <c r="DH17" s="51">
        <v>19.989999999999998</v>
      </c>
      <c r="DI17" s="48"/>
      <c r="DJ17" s="37" t="s">
        <v>4144</v>
      </c>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37">
        <v>2</v>
      </c>
      <c r="ES17" s="37">
        <v>1</v>
      </c>
      <c r="ET17" s="37">
        <v>1</v>
      </c>
      <c r="EU17" s="37">
        <v>1</v>
      </c>
      <c r="EV17" s="50">
        <v>-1</v>
      </c>
      <c r="EW17" s="37">
        <v>1</v>
      </c>
      <c r="EX17" s="37">
        <v>0</v>
      </c>
      <c r="EY17" s="48"/>
      <c r="EZ17" s="48"/>
      <c r="FA17" s="48"/>
      <c r="FB17" s="48"/>
      <c r="FC17" s="48"/>
      <c r="FD17" s="48"/>
      <c r="FE17" s="48"/>
      <c r="FF17" s="48"/>
      <c r="FG17" s="48"/>
      <c r="FH17" s="48"/>
      <c r="FI17" s="48"/>
      <c r="FJ17" s="48"/>
      <c r="FK17" s="48"/>
      <c r="FL17" s="48"/>
      <c r="FM17" s="48"/>
      <c r="FN17" s="51">
        <v>11.99</v>
      </c>
      <c r="FO17" s="51">
        <v>12.54</v>
      </c>
      <c r="FP17" s="51">
        <v>14.92</v>
      </c>
      <c r="FQ17" s="51">
        <v>15.83</v>
      </c>
      <c r="FR17" s="50">
        <v>0.04</v>
      </c>
      <c r="FS17" s="50">
        <v>0.2</v>
      </c>
      <c r="FT17" s="51">
        <v>0</v>
      </c>
      <c r="FU17" s="50">
        <v>0</v>
      </c>
      <c r="FV17" s="51">
        <v>11.99</v>
      </c>
      <c r="FW17" s="51">
        <v>10.99</v>
      </c>
      <c r="FX17" s="51">
        <v>19.989999999999998</v>
      </c>
      <c r="FY17" s="37">
        <v>60</v>
      </c>
      <c r="FZ17" s="50">
        <v>0</v>
      </c>
      <c r="GA17" s="37" t="s">
        <v>4161</v>
      </c>
      <c r="GB17" s="37" t="s">
        <v>4147</v>
      </c>
      <c r="GC17" s="37" t="s">
        <v>4144</v>
      </c>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c r="IR17" s="48"/>
      <c r="IS17" s="48"/>
      <c r="IT17" s="48"/>
      <c r="IU17" s="48"/>
      <c r="IV17" s="48"/>
    </row>
    <row r="18" spans="1:256" ht="15.75" customHeight="1">
      <c r="A18" s="46">
        <v>0</v>
      </c>
      <c r="B18" s="37" t="s">
        <v>4133</v>
      </c>
      <c r="C18" s="47" t="s">
        <v>3654</v>
      </c>
      <c r="D18" s="37" t="s">
        <v>3818</v>
      </c>
      <c r="E18" s="48"/>
      <c r="F18" s="37" t="s">
        <v>3565</v>
      </c>
      <c r="G18" s="37" t="s">
        <v>3566</v>
      </c>
      <c r="H18" s="37" t="s">
        <v>3567</v>
      </c>
      <c r="I18" s="37" t="s">
        <v>3568</v>
      </c>
      <c r="J18" s="37" t="s">
        <v>4157</v>
      </c>
      <c r="K18" s="37">
        <v>10944</v>
      </c>
      <c r="L18" s="37">
        <v>17219</v>
      </c>
      <c r="M18" s="37">
        <v>20805</v>
      </c>
      <c r="N18" s="37">
        <v>22978</v>
      </c>
      <c r="O18" s="50">
        <v>0.36</v>
      </c>
      <c r="P18" s="50">
        <v>0.47</v>
      </c>
      <c r="Q18" s="86">
        <v>7441</v>
      </c>
      <c r="R18" s="50">
        <v>0.4</v>
      </c>
      <c r="S18" s="37">
        <v>18385</v>
      </c>
      <c r="T18" s="37">
        <v>8465</v>
      </c>
      <c r="U18" s="37">
        <v>58732</v>
      </c>
      <c r="V18" s="37">
        <v>19</v>
      </c>
      <c r="W18" s="37">
        <v>75</v>
      </c>
      <c r="X18" s="37">
        <v>118</v>
      </c>
      <c r="Y18" s="37" t="s">
        <v>4158</v>
      </c>
      <c r="Z18" s="37" t="s">
        <v>3653</v>
      </c>
      <c r="AA18" s="37">
        <v>4.7</v>
      </c>
      <c r="AB18" s="37">
        <v>1049</v>
      </c>
      <c r="AC18" s="37">
        <v>1028</v>
      </c>
      <c r="AD18" s="37">
        <v>970</v>
      </c>
      <c r="AE18" s="37">
        <v>887</v>
      </c>
      <c r="AF18" s="50">
        <v>-0.08</v>
      </c>
      <c r="AG18" s="48"/>
      <c r="AH18" s="48"/>
      <c r="AI18" s="52">
        <v>44717.4375</v>
      </c>
      <c r="AJ18" s="52">
        <v>44788.605555555558</v>
      </c>
      <c r="AK18" s="52">
        <v>44787.972222222219</v>
      </c>
      <c r="AL18" s="48"/>
      <c r="AM18" s="48"/>
      <c r="AN18" s="48"/>
      <c r="AO18" s="48"/>
      <c r="AP18" s="48"/>
      <c r="AQ18" s="48"/>
      <c r="AR18" s="48"/>
      <c r="AS18" s="48"/>
      <c r="AT18" s="48"/>
      <c r="AU18" s="48"/>
      <c r="AV18" s="48"/>
      <c r="AW18" s="48"/>
      <c r="AX18" s="50">
        <v>1</v>
      </c>
      <c r="AY18" s="37" t="s">
        <v>4143</v>
      </c>
      <c r="AZ18" s="37" t="s">
        <v>4144</v>
      </c>
      <c r="BA18" s="51">
        <v>16.989999999999998</v>
      </c>
      <c r="BB18" s="51">
        <v>16.989999999999998</v>
      </c>
      <c r="BC18" s="51">
        <v>17.07</v>
      </c>
      <c r="BD18" s="51">
        <v>17.53</v>
      </c>
      <c r="BE18" s="50">
        <v>0</v>
      </c>
      <c r="BF18" s="50">
        <v>0</v>
      </c>
      <c r="BG18" s="51">
        <v>0</v>
      </c>
      <c r="BH18" s="50">
        <v>0</v>
      </c>
      <c r="BI18" s="51">
        <v>16.989999999999998</v>
      </c>
      <c r="BJ18" s="51">
        <v>13.99</v>
      </c>
      <c r="BK18" s="51">
        <v>19.989999999999998</v>
      </c>
      <c r="BL18" s="50">
        <v>0</v>
      </c>
      <c r="BM18" s="51">
        <v>16.989999999999998</v>
      </c>
      <c r="BN18" s="51">
        <v>16.989999999999998</v>
      </c>
      <c r="BO18" s="51">
        <v>17.07</v>
      </c>
      <c r="BP18" s="51">
        <v>17.53</v>
      </c>
      <c r="BQ18" s="50">
        <v>0</v>
      </c>
      <c r="BR18" s="50">
        <v>0</v>
      </c>
      <c r="BS18" s="51">
        <v>0</v>
      </c>
      <c r="BT18" s="50">
        <v>0</v>
      </c>
      <c r="BU18" s="51">
        <v>16.989999999999998</v>
      </c>
      <c r="BV18" s="51">
        <v>13.99</v>
      </c>
      <c r="BW18" s="51">
        <v>19.989999999999998</v>
      </c>
      <c r="BX18" s="37" t="s">
        <v>4160</v>
      </c>
      <c r="BY18" s="51">
        <v>6.08</v>
      </c>
      <c r="BZ18" s="48"/>
      <c r="CA18" s="48"/>
      <c r="CB18" s="48"/>
      <c r="CC18" s="48"/>
      <c r="CD18" s="48"/>
      <c r="CE18" s="48"/>
      <c r="CF18" s="48"/>
      <c r="CG18" s="48"/>
      <c r="CH18" s="48"/>
      <c r="CI18" s="48"/>
      <c r="CJ18" s="48"/>
      <c r="CK18" s="37" t="s">
        <v>4901</v>
      </c>
      <c r="CL18" s="48"/>
      <c r="CM18" s="48"/>
      <c r="CN18" s="48"/>
      <c r="CO18" s="48"/>
      <c r="CP18" s="48"/>
      <c r="CQ18" s="48"/>
      <c r="CR18" s="48"/>
      <c r="CS18" s="48"/>
      <c r="CT18" s="48"/>
      <c r="CU18" s="48"/>
      <c r="CV18" s="48"/>
      <c r="CW18" s="50">
        <v>1</v>
      </c>
      <c r="CX18" s="48"/>
      <c r="CY18" s="51">
        <v>19.989999999999998</v>
      </c>
      <c r="CZ18" s="51">
        <v>19.59</v>
      </c>
      <c r="DA18" s="51">
        <v>19.739999999999998</v>
      </c>
      <c r="DB18" s="48"/>
      <c r="DC18" s="48"/>
      <c r="DD18" s="48"/>
      <c r="DE18" s="48"/>
      <c r="DF18" s="48"/>
      <c r="DG18" s="51">
        <v>17.989999999999998</v>
      </c>
      <c r="DH18" s="51">
        <v>19.989999999999998</v>
      </c>
      <c r="DI18" s="48"/>
      <c r="DJ18" s="37" t="s">
        <v>4144</v>
      </c>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37">
        <v>1</v>
      </c>
      <c r="ES18" s="37">
        <v>1</v>
      </c>
      <c r="ET18" s="37">
        <v>1</v>
      </c>
      <c r="EU18" s="37">
        <v>1</v>
      </c>
      <c r="EV18" s="50">
        <v>0</v>
      </c>
      <c r="EW18" s="37">
        <v>1</v>
      </c>
      <c r="EX18" s="37">
        <v>0</v>
      </c>
      <c r="EY18" s="48"/>
      <c r="EZ18" s="48"/>
      <c r="FA18" s="48"/>
      <c r="FB18" s="48"/>
      <c r="FC18" s="48"/>
      <c r="FD18" s="48"/>
      <c r="FE18" s="48"/>
      <c r="FF18" s="48"/>
      <c r="FG18" s="48"/>
      <c r="FH18" s="48"/>
      <c r="FI18" s="48"/>
      <c r="FJ18" s="48"/>
      <c r="FK18" s="48"/>
      <c r="FL18" s="48"/>
      <c r="FM18" s="48"/>
      <c r="FN18" s="51">
        <v>16.989999999999998</v>
      </c>
      <c r="FO18" s="51">
        <v>16.989999999999998</v>
      </c>
      <c r="FP18" s="51">
        <v>17.07</v>
      </c>
      <c r="FQ18" s="51">
        <v>17.53</v>
      </c>
      <c r="FR18" s="50">
        <v>0</v>
      </c>
      <c r="FS18" s="50">
        <v>0</v>
      </c>
      <c r="FT18" s="51">
        <v>0</v>
      </c>
      <c r="FU18" s="50">
        <v>0</v>
      </c>
      <c r="FV18" s="51">
        <v>16.989999999999998</v>
      </c>
      <c r="FW18" s="51">
        <v>13.99</v>
      </c>
      <c r="FX18" s="51">
        <v>19.989999999999998</v>
      </c>
      <c r="FY18" s="37">
        <v>113</v>
      </c>
      <c r="FZ18" s="50">
        <v>0</v>
      </c>
      <c r="GA18" s="37" t="s">
        <v>4161</v>
      </c>
      <c r="GB18" s="37" t="s">
        <v>4147</v>
      </c>
      <c r="GC18" s="37" t="s">
        <v>4144</v>
      </c>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c r="IQ18" s="48"/>
      <c r="IR18" s="48"/>
      <c r="IS18" s="48"/>
      <c r="IT18" s="48"/>
      <c r="IU18" s="48"/>
      <c r="IV18" s="48"/>
    </row>
    <row r="19" spans="1:256" ht="15.75" customHeight="1">
      <c r="A19" s="46">
        <v>2</v>
      </c>
      <c r="B19" s="37" t="s">
        <v>4133</v>
      </c>
      <c r="C19" s="47" t="s">
        <v>3655</v>
      </c>
      <c r="D19" s="37" t="s">
        <v>3823</v>
      </c>
      <c r="E19" s="37" t="s">
        <v>3656</v>
      </c>
      <c r="F19" s="37" t="s">
        <v>3657</v>
      </c>
      <c r="G19" s="37" t="s">
        <v>3657</v>
      </c>
      <c r="H19" s="37" t="s">
        <v>3657</v>
      </c>
      <c r="I19" s="37" t="s">
        <v>3658</v>
      </c>
      <c r="J19" s="37" t="s">
        <v>3659</v>
      </c>
      <c r="K19" s="37">
        <v>365026</v>
      </c>
      <c r="L19" s="37">
        <v>287070</v>
      </c>
      <c r="M19" s="37">
        <v>310426</v>
      </c>
      <c r="N19" s="37">
        <v>323577</v>
      </c>
      <c r="O19" s="50">
        <v>-0.27</v>
      </c>
      <c r="P19" s="50">
        <v>-0.18</v>
      </c>
      <c r="Q19" s="86">
        <v>9866</v>
      </c>
      <c r="R19" s="50">
        <v>0.03</v>
      </c>
      <c r="S19" s="37">
        <v>374892</v>
      </c>
      <c r="T19" s="37">
        <v>69689</v>
      </c>
      <c r="U19" s="37">
        <v>526252</v>
      </c>
      <c r="V19" s="37">
        <v>7</v>
      </c>
      <c r="W19" s="37">
        <v>18</v>
      </c>
      <c r="X19" s="37">
        <v>29</v>
      </c>
      <c r="Y19" s="37" t="s">
        <v>3577</v>
      </c>
      <c r="Z19" s="37" t="s">
        <v>3660</v>
      </c>
      <c r="AA19" s="37">
        <v>4</v>
      </c>
      <c r="AB19" s="37">
        <v>8</v>
      </c>
      <c r="AC19" s="37">
        <v>8</v>
      </c>
      <c r="AD19" s="37">
        <v>11</v>
      </c>
      <c r="AE19" s="37">
        <v>13</v>
      </c>
      <c r="AF19" s="50">
        <v>0.27</v>
      </c>
      <c r="AG19" s="37">
        <v>8</v>
      </c>
      <c r="AH19" s="37">
        <v>1</v>
      </c>
      <c r="AI19" s="52">
        <v>44531.852777777778</v>
      </c>
      <c r="AJ19" s="52">
        <v>44788.491666666669</v>
      </c>
      <c r="AK19" s="52">
        <v>44788.491666666669</v>
      </c>
      <c r="AL19" s="48"/>
      <c r="AM19" s="48"/>
      <c r="AN19" s="48"/>
      <c r="AO19" s="48"/>
      <c r="AP19" s="48"/>
      <c r="AQ19" s="48"/>
      <c r="AR19" s="48"/>
      <c r="AS19" s="48"/>
      <c r="AT19" s="48"/>
      <c r="AU19" s="48"/>
      <c r="AV19" s="48"/>
      <c r="AW19" s="48"/>
      <c r="AX19" s="50">
        <v>1</v>
      </c>
      <c r="AY19" s="37" t="s">
        <v>4143</v>
      </c>
      <c r="AZ19" s="37" t="s">
        <v>4144</v>
      </c>
      <c r="BA19" s="51">
        <v>21.99</v>
      </c>
      <c r="BB19" s="51">
        <v>21.99</v>
      </c>
      <c r="BC19" s="51">
        <v>21.99</v>
      </c>
      <c r="BD19" s="51">
        <v>21.99</v>
      </c>
      <c r="BE19" s="50">
        <v>0</v>
      </c>
      <c r="BF19" s="50">
        <v>0</v>
      </c>
      <c r="BG19" s="51">
        <v>0</v>
      </c>
      <c r="BH19" s="50">
        <v>0</v>
      </c>
      <c r="BI19" s="51">
        <v>21.99</v>
      </c>
      <c r="BJ19" s="51">
        <v>19.989999999999998</v>
      </c>
      <c r="BK19" s="51">
        <v>21.99</v>
      </c>
      <c r="BL19" s="50">
        <v>0</v>
      </c>
      <c r="BM19" s="51">
        <v>21.99</v>
      </c>
      <c r="BN19" s="51">
        <v>21.99</v>
      </c>
      <c r="BO19" s="51">
        <v>21.99</v>
      </c>
      <c r="BP19" s="51">
        <v>21.99</v>
      </c>
      <c r="BQ19" s="50">
        <v>0</v>
      </c>
      <c r="BR19" s="50">
        <v>0</v>
      </c>
      <c r="BS19" s="51">
        <v>0</v>
      </c>
      <c r="BT19" s="50">
        <v>0</v>
      </c>
      <c r="BU19" s="51">
        <v>21.99</v>
      </c>
      <c r="BV19" s="51">
        <v>19.989999999999998</v>
      </c>
      <c r="BW19" s="51">
        <v>21.99</v>
      </c>
      <c r="BX19" s="37" t="s">
        <v>3579</v>
      </c>
      <c r="BY19" s="51">
        <v>4.62</v>
      </c>
      <c r="BZ19" s="48"/>
      <c r="CA19" s="48"/>
      <c r="CB19" s="48"/>
      <c r="CC19" s="48"/>
      <c r="CD19" s="48"/>
      <c r="CE19" s="48"/>
      <c r="CF19" s="48"/>
      <c r="CG19" s="48"/>
      <c r="CH19" s="48"/>
      <c r="CI19" s="48"/>
      <c r="CJ19" s="48"/>
      <c r="CK19" s="37" t="s">
        <v>4901</v>
      </c>
      <c r="CL19" s="48"/>
      <c r="CM19" s="48"/>
      <c r="CN19" s="48"/>
      <c r="CO19" s="48"/>
      <c r="CP19" s="48"/>
      <c r="CQ19" s="48"/>
      <c r="CR19" s="48"/>
      <c r="CS19" s="48"/>
      <c r="CT19" s="48"/>
      <c r="CU19" s="48"/>
      <c r="CV19" s="48"/>
      <c r="CW19" s="50">
        <v>1</v>
      </c>
      <c r="CX19" s="48"/>
      <c r="CY19" s="51">
        <v>26.99</v>
      </c>
      <c r="CZ19" s="51">
        <v>26.99</v>
      </c>
      <c r="DA19" s="51">
        <v>26.99</v>
      </c>
      <c r="DB19" s="48"/>
      <c r="DC19" s="48"/>
      <c r="DD19" s="48"/>
      <c r="DE19" s="48"/>
      <c r="DF19" s="48"/>
      <c r="DG19" s="51">
        <v>26.99</v>
      </c>
      <c r="DH19" s="51">
        <v>26.99</v>
      </c>
      <c r="DI19" s="48"/>
      <c r="DJ19" s="37" t="s">
        <v>4144</v>
      </c>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37">
        <v>1</v>
      </c>
      <c r="ES19" s="37">
        <v>1</v>
      </c>
      <c r="ET19" s="37">
        <v>1</v>
      </c>
      <c r="EU19" s="37">
        <v>1</v>
      </c>
      <c r="EV19" s="50">
        <v>0</v>
      </c>
      <c r="EW19" s="37">
        <v>1</v>
      </c>
      <c r="EX19" s="37">
        <v>0</v>
      </c>
      <c r="EY19" s="48"/>
      <c r="EZ19" s="48"/>
      <c r="FA19" s="48"/>
      <c r="FB19" s="48"/>
      <c r="FC19" s="48"/>
      <c r="FD19" s="48"/>
      <c r="FE19" s="48"/>
      <c r="FF19" s="48"/>
      <c r="FG19" s="48"/>
      <c r="FH19" s="48"/>
      <c r="FI19" s="48"/>
      <c r="FJ19" s="48"/>
      <c r="FK19" s="48"/>
      <c r="FL19" s="48"/>
      <c r="FM19" s="48"/>
      <c r="FN19" s="51">
        <v>21.99</v>
      </c>
      <c r="FO19" s="51">
        <v>21.99</v>
      </c>
      <c r="FP19" s="51">
        <v>21.99</v>
      </c>
      <c r="FQ19" s="51">
        <v>21.99</v>
      </c>
      <c r="FR19" s="50">
        <v>0</v>
      </c>
      <c r="FS19" s="50">
        <v>0</v>
      </c>
      <c r="FT19" s="51">
        <v>0</v>
      </c>
      <c r="FU19" s="50">
        <v>0</v>
      </c>
      <c r="FV19" s="51">
        <v>21.99</v>
      </c>
      <c r="FW19" s="51">
        <v>19.989999999999998</v>
      </c>
      <c r="FX19" s="51">
        <v>21.99</v>
      </c>
      <c r="FY19" s="37">
        <v>2</v>
      </c>
      <c r="FZ19" s="50">
        <v>0</v>
      </c>
      <c r="GA19" s="37" t="s">
        <v>3580</v>
      </c>
      <c r="GB19" s="37" t="s">
        <v>4147</v>
      </c>
      <c r="GC19" s="37" t="s">
        <v>4144</v>
      </c>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c r="IS19" s="48"/>
      <c r="IT19" s="48"/>
      <c r="IU19" s="48"/>
      <c r="IV19" s="48"/>
    </row>
    <row r="20" spans="1:256" ht="15.75" customHeight="1">
      <c r="A20" s="46">
        <v>2</v>
      </c>
      <c r="B20" s="37" t="s">
        <v>4133</v>
      </c>
      <c r="C20" s="47" t="s">
        <v>3661</v>
      </c>
      <c r="D20" s="37" t="s">
        <v>3826</v>
      </c>
      <c r="E20" s="37" t="s">
        <v>3656</v>
      </c>
      <c r="F20" s="37" t="s">
        <v>3657</v>
      </c>
      <c r="G20" s="37" t="s">
        <v>3657</v>
      </c>
      <c r="H20" s="37" t="s">
        <v>3657</v>
      </c>
      <c r="I20" s="37" t="s">
        <v>3658</v>
      </c>
      <c r="J20" s="37" t="s">
        <v>3659</v>
      </c>
      <c r="K20" s="37">
        <v>517779</v>
      </c>
      <c r="L20" s="37">
        <v>552293</v>
      </c>
      <c r="M20" s="37">
        <v>576764</v>
      </c>
      <c r="N20" s="37">
        <v>569116</v>
      </c>
      <c r="O20" s="50">
        <v>0.06</v>
      </c>
      <c r="P20" s="50">
        <v>0.1</v>
      </c>
      <c r="Q20" s="86">
        <v>87734</v>
      </c>
      <c r="R20" s="50">
        <v>0.14000000000000001</v>
      </c>
      <c r="S20" s="37">
        <v>605513</v>
      </c>
      <c r="T20" s="37">
        <v>66674</v>
      </c>
      <c r="U20" s="37">
        <v>606545</v>
      </c>
      <c r="V20" s="37">
        <v>1</v>
      </c>
      <c r="W20" s="37">
        <v>1</v>
      </c>
      <c r="X20" s="37">
        <v>1</v>
      </c>
      <c r="Y20" s="37" t="s">
        <v>3577</v>
      </c>
      <c r="Z20" s="37" t="s">
        <v>3662</v>
      </c>
      <c r="AA20" s="37">
        <v>3.9</v>
      </c>
      <c r="AB20" s="37">
        <v>10</v>
      </c>
      <c r="AC20" s="37">
        <v>10</v>
      </c>
      <c r="AD20" s="37">
        <v>10</v>
      </c>
      <c r="AE20" s="37">
        <v>10</v>
      </c>
      <c r="AF20" s="50">
        <v>0</v>
      </c>
      <c r="AG20" s="48"/>
      <c r="AH20" s="48"/>
      <c r="AI20" s="52">
        <v>44600.768055555556</v>
      </c>
      <c r="AJ20" s="52">
        <v>44788.494444444441</v>
      </c>
      <c r="AK20" s="52">
        <v>44787.972222222219</v>
      </c>
      <c r="AL20" s="48"/>
      <c r="AM20" s="48"/>
      <c r="AN20" s="48"/>
      <c r="AO20" s="48"/>
      <c r="AP20" s="48"/>
      <c r="AQ20" s="48"/>
      <c r="AR20" s="48"/>
      <c r="AS20" s="48"/>
      <c r="AT20" s="48"/>
      <c r="AU20" s="48"/>
      <c r="AV20" s="48"/>
      <c r="AW20" s="48"/>
      <c r="AX20" s="50">
        <v>1</v>
      </c>
      <c r="AY20" s="37" t="s">
        <v>4143</v>
      </c>
      <c r="AZ20" s="37" t="s">
        <v>4144</v>
      </c>
      <c r="BA20" s="51">
        <v>19.989999999999998</v>
      </c>
      <c r="BB20" s="51">
        <v>19.989999999999998</v>
      </c>
      <c r="BC20" s="51">
        <v>19.989999999999998</v>
      </c>
      <c r="BD20" s="51">
        <v>19.989999999999998</v>
      </c>
      <c r="BE20" s="50">
        <v>0</v>
      </c>
      <c r="BF20" s="50">
        <v>0</v>
      </c>
      <c r="BG20" s="51">
        <v>0</v>
      </c>
      <c r="BH20" s="50">
        <v>0</v>
      </c>
      <c r="BI20" s="51">
        <v>19.989999999999998</v>
      </c>
      <c r="BJ20" s="51">
        <v>19.989999999999998</v>
      </c>
      <c r="BK20" s="51">
        <v>19.989999999999998</v>
      </c>
      <c r="BL20" s="50">
        <v>0</v>
      </c>
      <c r="BM20" s="51">
        <v>19.989999999999998</v>
      </c>
      <c r="BN20" s="51">
        <v>19.989999999999998</v>
      </c>
      <c r="BO20" s="51">
        <v>19.989999999999998</v>
      </c>
      <c r="BP20" s="51">
        <v>19.989999999999998</v>
      </c>
      <c r="BQ20" s="50">
        <v>0</v>
      </c>
      <c r="BR20" s="50">
        <v>0</v>
      </c>
      <c r="BS20" s="51">
        <v>0</v>
      </c>
      <c r="BT20" s="50">
        <v>0</v>
      </c>
      <c r="BU20" s="51">
        <v>19.989999999999998</v>
      </c>
      <c r="BV20" s="51">
        <v>19.989999999999998</v>
      </c>
      <c r="BW20" s="51">
        <v>19.989999999999998</v>
      </c>
      <c r="BX20" s="37" t="s">
        <v>3579</v>
      </c>
      <c r="BY20" s="51">
        <v>4.62</v>
      </c>
      <c r="BZ20" s="48"/>
      <c r="CA20" s="48"/>
      <c r="CB20" s="48"/>
      <c r="CC20" s="48"/>
      <c r="CD20" s="48"/>
      <c r="CE20" s="48"/>
      <c r="CF20" s="48"/>
      <c r="CG20" s="48"/>
      <c r="CH20" s="48"/>
      <c r="CI20" s="48"/>
      <c r="CJ20" s="48"/>
      <c r="CK20" s="37" t="s">
        <v>4901</v>
      </c>
      <c r="CL20" s="48"/>
      <c r="CM20" s="48"/>
      <c r="CN20" s="48"/>
      <c r="CO20" s="48"/>
      <c r="CP20" s="48"/>
      <c r="CQ20" s="48"/>
      <c r="CR20" s="48"/>
      <c r="CS20" s="48"/>
      <c r="CT20" s="48"/>
      <c r="CU20" s="48"/>
      <c r="CV20" s="48"/>
      <c r="CW20" s="50">
        <v>1</v>
      </c>
      <c r="CX20" s="48"/>
      <c r="CY20" s="51">
        <v>24.99</v>
      </c>
      <c r="CZ20" s="51">
        <v>24.99</v>
      </c>
      <c r="DA20" s="51">
        <v>24.99</v>
      </c>
      <c r="DB20" s="48"/>
      <c r="DC20" s="48"/>
      <c r="DD20" s="48"/>
      <c r="DE20" s="48"/>
      <c r="DF20" s="48"/>
      <c r="DG20" s="51">
        <v>24.99</v>
      </c>
      <c r="DH20" s="51">
        <v>24.99</v>
      </c>
      <c r="DI20" s="48"/>
      <c r="DJ20" s="37" t="s">
        <v>4144</v>
      </c>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37">
        <v>1</v>
      </c>
      <c r="ES20" s="37">
        <v>1</v>
      </c>
      <c r="ET20" s="37">
        <v>1</v>
      </c>
      <c r="EU20" s="37">
        <v>1</v>
      </c>
      <c r="EV20" s="50">
        <v>0</v>
      </c>
      <c r="EW20" s="37">
        <v>1</v>
      </c>
      <c r="EX20" s="37">
        <v>0</v>
      </c>
      <c r="EY20" s="48"/>
      <c r="EZ20" s="48"/>
      <c r="FA20" s="48"/>
      <c r="FB20" s="48"/>
      <c r="FC20" s="48"/>
      <c r="FD20" s="48"/>
      <c r="FE20" s="48"/>
      <c r="FF20" s="48"/>
      <c r="FG20" s="48"/>
      <c r="FH20" s="48"/>
      <c r="FI20" s="48"/>
      <c r="FJ20" s="48"/>
      <c r="FK20" s="48"/>
      <c r="FL20" s="48"/>
      <c r="FM20" s="48"/>
      <c r="FN20" s="51">
        <v>19.989999999999998</v>
      </c>
      <c r="FO20" s="51">
        <v>19.989999999999998</v>
      </c>
      <c r="FP20" s="51">
        <v>19.989999999999998</v>
      </c>
      <c r="FQ20" s="51">
        <v>19.989999999999998</v>
      </c>
      <c r="FR20" s="50">
        <v>0</v>
      </c>
      <c r="FS20" s="50">
        <v>0</v>
      </c>
      <c r="FT20" s="51">
        <v>0</v>
      </c>
      <c r="FU20" s="50">
        <v>0</v>
      </c>
      <c r="FV20" s="51">
        <v>19.989999999999998</v>
      </c>
      <c r="FW20" s="51">
        <v>19.989999999999998</v>
      </c>
      <c r="FX20" s="51">
        <v>19.989999999999998</v>
      </c>
      <c r="FY20" s="37">
        <v>2</v>
      </c>
      <c r="FZ20" s="50">
        <v>0</v>
      </c>
      <c r="GA20" s="37" t="s">
        <v>3580</v>
      </c>
      <c r="GB20" s="37" t="s">
        <v>4147</v>
      </c>
      <c r="GC20" s="37" t="s">
        <v>4144</v>
      </c>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c r="IR20" s="48"/>
      <c r="IS20" s="48"/>
      <c r="IT20" s="48"/>
      <c r="IU20" s="48"/>
      <c r="IV20" s="48"/>
    </row>
    <row r="21" spans="1:256" ht="15.75" customHeight="1">
      <c r="A21" s="46">
        <v>0</v>
      </c>
      <c r="B21" s="37" t="s">
        <v>4133</v>
      </c>
      <c r="C21" s="47" t="s">
        <v>3663</v>
      </c>
      <c r="D21" s="37" t="s">
        <v>3828</v>
      </c>
      <c r="E21" s="37" t="s">
        <v>3664</v>
      </c>
      <c r="F21" s="37" t="s">
        <v>3665</v>
      </c>
      <c r="G21" s="37" t="s">
        <v>3666</v>
      </c>
      <c r="H21" s="37" t="s">
        <v>3667</v>
      </c>
      <c r="I21" s="37" t="s">
        <v>3668</v>
      </c>
      <c r="J21" s="37" t="s">
        <v>3053</v>
      </c>
      <c r="K21" s="37">
        <v>35474</v>
      </c>
      <c r="L21" s="37">
        <v>34749</v>
      </c>
      <c r="M21" s="37">
        <v>34918</v>
      </c>
      <c r="N21" s="37">
        <v>44037</v>
      </c>
      <c r="O21" s="50">
        <v>-0.02</v>
      </c>
      <c r="P21" s="50">
        <v>-0.02</v>
      </c>
      <c r="Q21" s="86">
        <v>-3827</v>
      </c>
      <c r="R21" s="50">
        <v>-0.12</v>
      </c>
      <c r="S21" s="37">
        <v>31647</v>
      </c>
      <c r="T21" s="37">
        <v>16497</v>
      </c>
      <c r="U21" s="37">
        <v>165728</v>
      </c>
      <c r="V21" s="37">
        <v>13</v>
      </c>
      <c r="W21" s="37">
        <v>45</v>
      </c>
      <c r="X21" s="37">
        <v>94</v>
      </c>
      <c r="Y21" s="37" t="s">
        <v>3577</v>
      </c>
      <c r="Z21" s="37" t="s">
        <v>3054</v>
      </c>
      <c r="AA21" s="48"/>
      <c r="AB21" s="48"/>
      <c r="AC21" s="48"/>
      <c r="AD21" s="48"/>
      <c r="AE21" s="48"/>
      <c r="AF21" s="48"/>
      <c r="AG21" s="48"/>
      <c r="AH21" s="48"/>
      <c r="AI21" s="52">
        <v>44659.65</v>
      </c>
      <c r="AJ21" s="52">
        <v>44788.54583333333</v>
      </c>
      <c r="AK21" s="52">
        <v>44659.269444444442</v>
      </c>
      <c r="AL21" s="48"/>
      <c r="AM21" s="48"/>
      <c r="AN21" s="48"/>
      <c r="AO21" s="48"/>
      <c r="AP21" s="48"/>
      <c r="AQ21" s="48"/>
      <c r="AR21" s="48"/>
      <c r="AS21" s="48"/>
      <c r="AT21" s="48"/>
      <c r="AU21" s="48"/>
      <c r="AV21" s="48"/>
      <c r="AW21" s="48"/>
      <c r="AX21" s="50">
        <v>1</v>
      </c>
      <c r="AY21" s="37" t="s">
        <v>4143</v>
      </c>
      <c r="AZ21" s="37" t="s">
        <v>4144</v>
      </c>
      <c r="BA21" s="48"/>
      <c r="BB21" s="48"/>
      <c r="BC21" s="48"/>
      <c r="BD21" s="51">
        <v>19.97</v>
      </c>
      <c r="BE21" s="48"/>
      <c r="BF21" s="48"/>
      <c r="BG21" s="48"/>
      <c r="BH21" s="48"/>
      <c r="BI21" s="48"/>
      <c r="BJ21" s="51">
        <v>19.95</v>
      </c>
      <c r="BK21" s="51">
        <v>19.989999999999998</v>
      </c>
      <c r="BL21" s="50">
        <v>1</v>
      </c>
      <c r="BM21" s="48"/>
      <c r="BN21" s="48"/>
      <c r="BO21" s="48"/>
      <c r="BP21" s="51">
        <v>19.97</v>
      </c>
      <c r="BQ21" s="48"/>
      <c r="BR21" s="48"/>
      <c r="BS21" s="48"/>
      <c r="BT21" s="48"/>
      <c r="BU21" s="48"/>
      <c r="BV21" s="51">
        <v>19.95</v>
      </c>
      <c r="BW21" s="51">
        <v>19.989999999999998</v>
      </c>
      <c r="BX21" s="37" t="s">
        <v>4901</v>
      </c>
      <c r="BY21" s="51">
        <v>4.43</v>
      </c>
      <c r="BZ21" s="48"/>
      <c r="CA21" s="48"/>
      <c r="CB21" s="48"/>
      <c r="CC21" s="48"/>
      <c r="CD21" s="48"/>
      <c r="CE21" s="48"/>
      <c r="CF21" s="48"/>
      <c r="CG21" s="48"/>
      <c r="CH21" s="48"/>
      <c r="CI21" s="48"/>
      <c r="CJ21" s="48"/>
      <c r="CK21" s="37" t="s">
        <v>4901</v>
      </c>
      <c r="CL21" s="48"/>
      <c r="CM21" s="48"/>
      <c r="CN21" s="48"/>
      <c r="CO21" s="48"/>
      <c r="CP21" s="48"/>
      <c r="CQ21" s="48"/>
      <c r="CR21" s="48"/>
      <c r="CS21" s="48"/>
      <c r="CT21" s="48"/>
      <c r="CU21" s="48"/>
      <c r="CV21" s="48"/>
      <c r="CW21" s="50">
        <v>1</v>
      </c>
      <c r="CX21" s="48"/>
      <c r="CY21" s="48"/>
      <c r="CZ21" s="48"/>
      <c r="DA21" s="48"/>
      <c r="DB21" s="48"/>
      <c r="DC21" s="48"/>
      <c r="DD21" s="48"/>
      <c r="DE21" s="48"/>
      <c r="DF21" s="48"/>
      <c r="DG21" s="48"/>
      <c r="DH21" s="48"/>
      <c r="DI21" s="48"/>
      <c r="DJ21" s="37" t="s">
        <v>4144</v>
      </c>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37">
        <v>1</v>
      </c>
      <c r="EV21" s="48"/>
      <c r="EW21" s="48"/>
      <c r="EX21" s="48"/>
      <c r="EY21" s="48"/>
      <c r="EZ21" s="48"/>
      <c r="FA21" s="48"/>
      <c r="FB21" s="48"/>
      <c r="FC21" s="48"/>
      <c r="FD21" s="48"/>
      <c r="FE21" s="48"/>
      <c r="FF21" s="48"/>
      <c r="FG21" s="48"/>
      <c r="FH21" s="48"/>
      <c r="FI21" s="48"/>
      <c r="FJ21" s="48"/>
      <c r="FK21" s="48"/>
      <c r="FL21" s="48"/>
      <c r="FM21" s="48"/>
      <c r="FN21" s="48"/>
      <c r="FO21" s="48"/>
      <c r="FP21" s="48"/>
      <c r="FQ21" s="51">
        <v>19.97</v>
      </c>
      <c r="FR21" s="48"/>
      <c r="FS21" s="48"/>
      <c r="FT21" s="48"/>
      <c r="FU21" s="48"/>
      <c r="FV21" s="48"/>
      <c r="FW21" s="51">
        <v>19.95</v>
      </c>
      <c r="FX21" s="51">
        <v>19.989999999999998</v>
      </c>
      <c r="FY21" s="48"/>
      <c r="FZ21" s="50">
        <v>1</v>
      </c>
      <c r="GA21" s="37" t="s">
        <v>3055</v>
      </c>
      <c r="GB21" s="37" t="s">
        <v>4144</v>
      </c>
      <c r="GC21" s="37" t="s">
        <v>4144</v>
      </c>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c r="IQ21" s="48"/>
      <c r="IR21" s="48"/>
      <c r="IS21" s="48"/>
      <c r="IT21" s="48"/>
      <c r="IU21" s="48"/>
      <c r="IV21" s="48"/>
    </row>
    <row r="22" spans="1:256" ht="15.75" customHeight="1">
      <c r="A22" s="46">
        <v>0</v>
      </c>
      <c r="B22" s="37" t="s">
        <v>4133</v>
      </c>
      <c r="C22" s="47" t="s">
        <v>3056</v>
      </c>
      <c r="D22" s="37" t="s">
        <v>3829</v>
      </c>
      <c r="E22" s="37" t="s">
        <v>3057</v>
      </c>
      <c r="F22" s="37" t="s">
        <v>3058</v>
      </c>
      <c r="G22" s="37" t="s">
        <v>3573</v>
      </c>
      <c r="H22" s="37" t="s">
        <v>3059</v>
      </c>
      <c r="I22" s="37" t="s">
        <v>3575</v>
      </c>
      <c r="J22" s="37" t="s">
        <v>3576</v>
      </c>
      <c r="K22" s="37">
        <v>148486</v>
      </c>
      <c r="L22" s="37">
        <v>268270</v>
      </c>
      <c r="M22" s="37">
        <v>271797</v>
      </c>
      <c r="N22" s="37">
        <v>253573</v>
      </c>
      <c r="O22" s="50">
        <v>0.45</v>
      </c>
      <c r="P22" s="50">
        <v>0.45</v>
      </c>
      <c r="Q22" s="86">
        <v>175232</v>
      </c>
      <c r="R22" s="50">
        <v>0.54</v>
      </c>
      <c r="S22" s="37">
        <v>323718</v>
      </c>
      <c r="T22" s="37">
        <v>42997</v>
      </c>
      <c r="U22" s="37">
        <v>362335</v>
      </c>
      <c r="V22" s="37">
        <v>7</v>
      </c>
      <c r="W22" s="37">
        <v>20</v>
      </c>
      <c r="X22" s="37">
        <v>44</v>
      </c>
      <c r="Y22" s="37" t="s">
        <v>3577</v>
      </c>
      <c r="Z22" s="37" t="s">
        <v>3060</v>
      </c>
      <c r="AA22" s="37">
        <v>4.0999999999999996</v>
      </c>
      <c r="AB22" s="37">
        <v>29</v>
      </c>
      <c r="AC22" s="37">
        <v>29</v>
      </c>
      <c r="AD22" s="37">
        <v>26</v>
      </c>
      <c r="AE22" s="37">
        <v>16</v>
      </c>
      <c r="AF22" s="50">
        <v>-0.12</v>
      </c>
      <c r="AG22" s="48"/>
      <c r="AH22" s="48"/>
      <c r="AI22" s="52">
        <v>44635.859722222223</v>
      </c>
      <c r="AJ22" s="52">
        <v>44788.605555555558</v>
      </c>
      <c r="AK22" s="52">
        <v>44787.972222222219</v>
      </c>
      <c r="AL22" s="48"/>
      <c r="AM22" s="48"/>
      <c r="AN22" s="48"/>
      <c r="AO22" s="48"/>
      <c r="AP22" s="48"/>
      <c r="AQ22" s="48"/>
      <c r="AR22" s="48"/>
      <c r="AS22" s="48"/>
      <c r="AT22" s="48"/>
      <c r="AU22" s="48"/>
      <c r="AV22" s="48"/>
      <c r="AW22" s="48"/>
      <c r="AX22" s="50">
        <v>1</v>
      </c>
      <c r="AY22" s="37" t="s">
        <v>4143</v>
      </c>
      <c r="AZ22" s="37" t="s">
        <v>4144</v>
      </c>
      <c r="BA22" s="51">
        <v>25.99</v>
      </c>
      <c r="BB22" s="51">
        <v>25.99</v>
      </c>
      <c r="BC22" s="51">
        <v>25.99</v>
      </c>
      <c r="BD22" s="51">
        <v>25.98</v>
      </c>
      <c r="BE22" s="50">
        <v>0</v>
      </c>
      <c r="BF22" s="50">
        <v>0</v>
      </c>
      <c r="BG22" s="51">
        <v>0</v>
      </c>
      <c r="BH22" s="50">
        <v>0</v>
      </c>
      <c r="BI22" s="51">
        <v>25.99</v>
      </c>
      <c r="BJ22" s="51">
        <v>25.95</v>
      </c>
      <c r="BK22" s="51">
        <v>25.99</v>
      </c>
      <c r="BL22" s="50">
        <v>0</v>
      </c>
      <c r="BM22" s="51">
        <v>25.99</v>
      </c>
      <c r="BN22" s="51">
        <v>25.99</v>
      </c>
      <c r="BO22" s="51">
        <v>25.99</v>
      </c>
      <c r="BP22" s="51">
        <v>25.98</v>
      </c>
      <c r="BQ22" s="50">
        <v>0</v>
      </c>
      <c r="BR22" s="50">
        <v>0</v>
      </c>
      <c r="BS22" s="51">
        <v>0</v>
      </c>
      <c r="BT22" s="50">
        <v>0</v>
      </c>
      <c r="BU22" s="51">
        <v>25.99</v>
      </c>
      <c r="BV22" s="51">
        <v>25.95</v>
      </c>
      <c r="BW22" s="51">
        <v>25.99</v>
      </c>
      <c r="BX22" s="37" t="s">
        <v>3579</v>
      </c>
      <c r="BY22" s="51">
        <v>4.43</v>
      </c>
      <c r="BZ22" s="48"/>
      <c r="CA22" s="48"/>
      <c r="CB22" s="48"/>
      <c r="CC22" s="48"/>
      <c r="CD22" s="48"/>
      <c r="CE22" s="48"/>
      <c r="CF22" s="48"/>
      <c r="CG22" s="48"/>
      <c r="CH22" s="48"/>
      <c r="CI22" s="48"/>
      <c r="CJ22" s="48"/>
      <c r="CK22" s="37" t="s">
        <v>4901</v>
      </c>
      <c r="CL22" s="48"/>
      <c r="CM22" s="48"/>
      <c r="CN22" s="48"/>
      <c r="CO22" s="48"/>
      <c r="CP22" s="48"/>
      <c r="CQ22" s="48"/>
      <c r="CR22" s="48"/>
      <c r="CS22" s="48"/>
      <c r="CT22" s="48"/>
      <c r="CU22" s="48"/>
      <c r="CV22" s="48"/>
      <c r="CW22" s="50">
        <v>1</v>
      </c>
      <c r="CX22" s="48"/>
      <c r="CY22" s="51">
        <v>30.99</v>
      </c>
      <c r="CZ22" s="51">
        <v>30.99</v>
      </c>
      <c r="DA22" s="51">
        <v>30.99</v>
      </c>
      <c r="DB22" s="48"/>
      <c r="DC22" s="48"/>
      <c r="DD22" s="48"/>
      <c r="DE22" s="48"/>
      <c r="DF22" s="48"/>
      <c r="DG22" s="51">
        <v>30.99</v>
      </c>
      <c r="DH22" s="51">
        <v>30.99</v>
      </c>
      <c r="DI22" s="48"/>
      <c r="DJ22" s="37" t="s">
        <v>4144</v>
      </c>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37">
        <v>1</v>
      </c>
      <c r="ES22" s="37">
        <v>1</v>
      </c>
      <c r="ET22" s="37">
        <v>1</v>
      </c>
      <c r="EU22" s="37">
        <v>1</v>
      </c>
      <c r="EV22" s="50">
        <v>0</v>
      </c>
      <c r="EW22" s="37">
        <v>1</v>
      </c>
      <c r="EX22" s="37">
        <v>0</v>
      </c>
      <c r="EY22" s="48"/>
      <c r="EZ22" s="48"/>
      <c r="FA22" s="48"/>
      <c r="FB22" s="48"/>
      <c r="FC22" s="48"/>
      <c r="FD22" s="48"/>
      <c r="FE22" s="48"/>
      <c r="FF22" s="48"/>
      <c r="FG22" s="48"/>
      <c r="FH22" s="48"/>
      <c r="FI22" s="48"/>
      <c r="FJ22" s="48"/>
      <c r="FK22" s="48"/>
      <c r="FL22" s="48"/>
      <c r="FM22" s="48"/>
      <c r="FN22" s="51">
        <v>25.99</v>
      </c>
      <c r="FO22" s="51">
        <v>25.99</v>
      </c>
      <c r="FP22" s="51">
        <v>25.99</v>
      </c>
      <c r="FQ22" s="51">
        <v>25.98</v>
      </c>
      <c r="FR22" s="50">
        <v>0</v>
      </c>
      <c r="FS22" s="50">
        <v>0</v>
      </c>
      <c r="FT22" s="51">
        <v>0</v>
      </c>
      <c r="FU22" s="50">
        <v>0</v>
      </c>
      <c r="FV22" s="51">
        <v>25.99</v>
      </c>
      <c r="FW22" s="51">
        <v>25.95</v>
      </c>
      <c r="FX22" s="51">
        <v>25.99</v>
      </c>
      <c r="FY22" s="37">
        <v>14</v>
      </c>
      <c r="FZ22" s="50">
        <v>0</v>
      </c>
      <c r="GA22" s="37" t="s">
        <v>3580</v>
      </c>
      <c r="GB22" s="37" t="s">
        <v>4147</v>
      </c>
      <c r="GC22" s="37" t="s">
        <v>4144</v>
      </c>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c r="IS22" s="48"/>
      <c r="IT22" s="48"/>
      <c r="IU22" s="48"/>
      <c r="IV22" s="48"/>
    </row>
    <row r="23" spans="1:256" ht="15.75" customHeight="1">
      <c r="A23" s="46">
        <v>0</v>
      </c>
      <c r="B23" s="37" t="s">
        <v>4133</v>
      </c>
      <c r="C23" s="47" t="s">
        <v>3056</v>
      </c>
      <c r="D23" s="37" t="s">
        <v>3831</v>
      </c>
      <c r="E23" s="37" t="s">
        <v>3057</v>
      </c>
      <c r="F23" s="37" t="s">
        <v>3058</v>
      </c>
      <c r="G23" s="37" t="s">
        <v>3573</v>
      </c>
      <c r="H23" s="37" t="s">
        <v>3059</v>
      </c>
      <c r="I23" s="37" t="s">
        <v>3575</v>
      </c>
      <c r="J23" s="37" t="s">
        <v>3576</v>
      </c>
      <c r="K23" s="37">
        <v>163742</v>
      </c>
      <c r="L23" s="37">
        <v>272474</v>
      </c>
      <c r="M23" s="37">
        <v>272601</v>
      </c>
      <c r="N23" s="37">
        <v>252573</v>
      </c>
      <c r="O23" s="50">
        <v>0.4</v>
      </c>
      <c r="P23" s="50">
        <v>0.4</v>
      </c>
      <c r="Q23" s="86">
        <v>168754</v>
      </c>
      <c r="R23" s="50">
        <v>0.51</v>
      </c>
      <c r="S23" s="37">
        <v>332496</v>
      </c>
      <c r="T23" s="37">
        <v>42997</v>
      </c>
      <c r="U23" s="37">
        <v>362223</v>
      </c>
      <c r="V23" s="37">
        <v>5</v>
      </c>
      <c r="W23" s="37">
        <v>17</v>
      </c>
      <c r="X23" s="37">
        <v>45</v>
      </c>
      <c r="Y23" s="37" t="s">
        <v>3577</v>
      </c>
      <c r="Z23" s="37" t="s">
        <v>3061</v>
      </c>
      <c r="AA23" s="37">
        <v>4.0999999999999996</v>
      </c>
      <c r="AB23" s="37">
        <v>29</v>
      </c>
      <c r="AC23" s="37">
        <v>29</v>
      </c>
      <c r="AD23" s="37">
        <v>26</v>
      </c>
      <c r="AE23" s="37">
        <v>15</v>
      </c>
      <c r="AF23" s="50">
        <v>-0.12</v>
      </c>
      <c r="AG23" s="37">
        <v>6</v>
      </c>
      <c r="AH23" s="37">
        <v>2</v>
      </c>
      <c r="AI23" s="52">
        <v>44641.75</v>
      </c>
      <c r="AJ23" s="52">
        <v>44788.605555555558</v>
      </c>
      <c r="AK23" s="52">
        <v>44787.972222222219</v>
      </c>
      <c r="AL23" s="48"/>
      <c r="AM23" s="48"/>
      <c r="AN23" s="48"/>
      <c r="AO23" s="48"/>
      <c r="AP23" s="48"/>
      <c r="AQ23" s="48"/>
      <c r="AR23" s="48"/>
      <c r="AS23" s="48"/>
      <c r="AT23" s="48"/>
      <c r="AU23" s="48"/>
      <c r="AV23" s="48"/>
      <c r="AW23" s="48"/>
      <c r="AX23" s="50">
        <v>1</v>
      </c>
      <c r="AY23" s="37" t="s">
        <v>4143</v>
      </c>
      <c r="AZ23" s="37" t="s">
        <v>4144</v>
      </c>
      <c r="BA23" s="51">
        <v>25.99</v>
      </c>
      <c r="BB23" s="51">
        <v>25.99</v>
      </c>
      <c r="BC23" s="51">
        <v>25.99</v>
      </c>
      <c r="BD23" s="51">
        <v>25.98</v>
      </c>
      <c r="BE23" s="50">
        <v>0</v>
      </c>
      <c r="BF23" s="50">
        <v>0</v>
      </c>
      <c r="BG23" s="51">
        <v>0</v>
      </c>
      <c r="BH23" s="50">
        <v>0</v>
      </c>
      <c r="BI23" s="51">
        <v>25.99</v>
      </c>
      <c r="BJ23" s="51">
        <v>25.95</v>
      </c>
      <c r="BK23" s="51">
        <v>25.99</v>
      </c>
      <c r="BL23" s="50">
        <v>0</v>
      </c>
      <c r="BM23" s="51">
        <v>25.99</v>
      </c>
      <c r="BN23" s="51">
        <v>25.99</v>
      </c>
      <c r="BO23" s="51">
        <v>25.99</v>
      </c>
      <c r="BP23" s="51">
        <v>25.98</v>
      </c>
      <c r="BQ23" s="50">
        <v>0</v>
      </c>
      <c r="BR23" s="50">
        <v>0</v>
      </c>
      <c r="BS23" s="51">
        <v>0</v>
      </c>
      <c r="BT23" s="50">
        <v>0</v>
      </c>
      <c r="BU23" s="51">
        <v>25.99</v>
      </c>
      <c r="BV23" s="51">
        <v>25.95</v>
      </c>
      <c r="BW23" s="51">
        <v>25.99</v>
      </c>
      <c r="BX23" s="37" t="s">
        <v>3579</v>
      </c>
      <c r="BY23" s="51">
        <v>4.43</v>
      </c>
      <c r="BZ23" s="48"/>
      <c r="CA23" s="48"/>
      <c r="CB23" s="48"/>
      <c r="CC23" s="48"/>
      <c r="CD23" s="48"/>
      <c r="CE23" s="48"/>
      <c r="CF23" s="48"/>
      <c r="CG23" s="48"/>
      <c r="CH23" s="48"/>
      <c r="CI23" s="48"/>
      <c r="CJ23" s="48"/>
      <c r="CK23" s="37" t="s">
        <v>4901</v>
      </c>
      <c r="CL23" s="48"/>
      <c r="CM23" s="48"/>
      <c r="CN23" s="48"/>
      <c r="CO23" s="48"/>
      <c r="CP23" s="48"/>
      <c r="CQ23" s="48"/>
      <c r="CR23" s="48"/>
      <c r="CS23" s="48"/>
      <c r="CT23" s="48"/>
      <c r="CU23" s="48"/>
      <c r="CV23" s="48"/>
      <c r="CW23" s="50">
        <v>1</v>
      </c>
      <c r="CX23" s="48"/>
      <c r="CY23" s="51">
        <v>30.99</v>
      </c>
      <c r="CZ23" s="51">
        <v>30.99</v>
      </c>
      <c r="DA23" s="51">
        <v>30.99</v>
      </c>
      <c r="DB23" s="48"/>
      <c r="DC23" s="48"/>
      <c r="DD23" s="48"/>
      <c r="DE23" s="48"/>
      <c r="DF23" s="48"/>
      <c r="DG23" s="51">
        <v>30.99</v>
      </c>
      <c r="DH23" s="51">
        <v>30.99</v>
      </c>
      <c r="DI23" s="48"/>
      <c r="DJ23" s="37" t="s">
        <v>4144</v>
      </c>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37">
        <v>1</v>
      </c>
      <c r="ES23" s="37">
        <v>1</v>
      </c>
      <c r="ET23" s="37">
        <v>1</v>
      </c>
      <c r="EU23" s="37">
        <v>1</v>
      </c>
      <c r="EV23" s="50">
        <v>0</v>
      </c>
      <c r="EW23" s="37">
        <v>1</v>
      </c>
      <c r="EX23" s="37">
        <v>0</v>
      </c>
      <c r="EY23" s="48"/>
      <c r="EZ23" s="48"/>
      <c r="FA23" s="48"/>
      <c r="FB23" s="48"/>
      <c r="FC23" s="48"/>
      <c r="FD23" s="48"/>
      <c r="FE23" s="48"/>
      <c r="FF23" s="48"/>
      <c r="FG23" s="48"/>
      <c r="FH23" s="48"/>
      <c r="FI23" s="48"/>
      <c r="FJ23" s="48"/>
      <c r="FK23" s="48"/>
      <c r="FL23" s="48"/>
      <c r="FM23" s="48"/>
      <c r="FN23" s="51">
        <v>25.99</v>
      </c>
      <c r="FO23" s="51">
        <v>25.99</v>
      </c>
      <c r="FP23" s="51">
        <v>25.99</v>
      </c>
      <c r="FQ23" s="51">
        <v>25.98</v>
      </c>
      <c r="FR23" s="50">
        <v>0</v>
      </c>
      <c r="FS23" s="50">
        <v>0</v>
      </c>
      <c r="FT23" s="51">
        <v>0</v>
      </c>
      <c r="FU23" s="50">
        <v>0</v>
      </c>
      <c r="FV23" s="51">
        <v>25.99</v>
      </c>
      <c r="FW23" s="51">
        <v>25.95</v>
      </c>
      <c r="FX23" s="51">
        <v>25.99</v>
      </c>
      <c r="FY23" s="37">
        <v>152</v>
      </c>
      <c r="FZ23" s="50">
        <v>0</v>
      </c>
      <c r="GA23" s="37" t="s">
        <v>3580</v>
      </c>
      <c r="GB23" s="37" t="s">
        <v>4147</v>
      </c>
      <c r="GC23" s="37" t="s">
        <v>4144</v>
      </c>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c r="IQ23" s="48"/>
      <c r="IR23" s="48"/>
      <c r="IS23" s="48"/>
      <c r="IT23" s="48"/>
      <c r="IU23" s="48"/>
      <c r="IV23" s="48"/>
    </row>
    <row r="24" spans="1:256" ht="12.75">
      <c r="A24" s="46">
        <v>0</v>
      </c>
      <c r="B24" s="37" t="s">
        <v>4133</v>
      </c>
      <c r="C24" s="47" t="s">
        <v>3062</v>
      </c>
      <c r="D24" s="37" t="s">
        <v>3836</v>
      </c>
      <c r="E24" s="48"/>
      <c r="F24" s="37" t="s">
        <v>3063</v>
      </c>
      <c r="G24" s="37" t="s">
        <v>3064</v>
      </c>
      <c r="H24" s="37" t="s">
        <v>3065</v>
      </c>
      <c r="I24" s="37" t="s">
        <v>3066</v>
      </c>
      <c r="J24" s="37" t="s">
        <v>3067</v>
      </c>
      <c r="K24" s="37">
        <v>195468</v>
      </c>
      <c r="L24" s="37">
        <v>141266</v>
      </c>
      <c r="M24" s="37">
        <v>216130</v>
      </c>
      <c r="N24" s="37">
        <v>221180</v>
      </c>
      <c r="O24" s="50">
        <v>-0.38</v>
      </c>
      <c r="P24" s="50">
        <v>0.1</v>
      </c>
      <c r="Q24" s="86">
        <v>3312</v>
      </c>
      <c r="R24" s="50">
        <v>0.02</v>
      </c>
      <c r="S24" s="37">
        <v>198780</v>
      </c>
      <c r="T24" s="37">
        <v>36197</v>
      </c>
      <c r="U24" s="37">
        <v>370215</v>
      </c>
      <c r="V24" s="37">
        <v>8</v>
      </c>
      <c r="W24" s="37">
        <v>16</v>
      </c>
      <c r="X24" s="37">
        <v>29</v>
      </c>
      <c r="Y24" s="37" t="s">
        <v>4141</v>
      </c>
      <c r="Z24" s="37" t="s">
        <v>3068</v>
      </c>
      <c r="AA24" s="37">
        <v>4.4000000000000004</v>
      </c>
      <c r="AB24" s="37">
        <v>22</v>
      </c>
      <c r="AC24" s="37">
        <v>21</v>
      </c>
      <c r="AD24" s="37">
        <v>12</v>
      </c>
      <c r="AE24" s="37">
        <v>9</v>
      </c>
      <c r="AF24" s="50">
        <v>-0.83</v>
      </c>
      <c r="AG24" s="48"/>
      <c r="AH24" s="48"/>
      <c r="AI24" s="52">
        <v>44699.166666666664</v>
      </c>
      <c r="AJ24" s="52">
        <v>44788.540277777778</v>
      </c>
      <c r="AK24" s="52">
        <v>44787.972222222219</v>
      </c>
      <c r="AL24" s="48"/>
      <c r="AM24" s="48"/>
      <c r="AN24" s="48"/>
      <c r="AO24" s="48"/>
      <c r="AP24" s="48"/>
      <c r="AQ24" s="48"/>
      <c r="AR24" s="48"/>
      <c r="AS24" s="48"/>
      <c r="AT24" s="48"/>
      <c r="AU24" s="48"/>
      <c r="AV24" s="48"/>
      <c r="AW24" s="48"/>
      <c r="AX24" s="50">
        <v>1</v>
      </c>
      <c r="AY24" s="37" t="s">
        <v>4143</v>
      </c>
      <c r="AZ24" s="37" t="s">
        <v>4144</v>
      </c>
      <c r="BA24" s="51">
        <v>23.97</v>
      </c>
      <c r="BB24" s="51">
        <v>23.97</v>
      </c>
      <c r="BC24" s="51">
        <v>23.97</v>
      </c>
      <c r="BD24" s="51">
        <v>23.97</v>
      </c>
      <c r="BE24" s="50">
        <v>0</v>
      </c>
      <c r="BF24" s="50">
        <v>0</v>
      </c>
      <c r="BG24" s="51">
        <v>0</v>
      </c>
      <c r="BH24" s="50">
        <v>0</v>
      </c>
      <c r="BI24" s="51">
        <v>23.97</v>
      </c>
      <c r="BJ24" s="51">
        <v>23.97</v>
      </c>
      <c r="BK24" s="51">
        <v>24.99</v>
      </c>
      <c r="BL24" s="50">
        <v>0</v>
      </c>
      <c r="BM24" s="51">
        <v>23.97</v>
      </c>
      <c r="BN24" s="51">
        <v>23.97</v>
      </c>
      <c r="BO24" s="51">
        <v>23.97</v>
      </c>
      <c r="BP24" s="51">
        <v>23.97</v>
      </c>
      <c r="BQ24" s="50">
        <v>0</v>
      </c>
      <c r="BR24" s="50">
        <v>0</v>
      </c>
      <c r="BS24" s="51">
        <v>0</v>
      </c>
      <c r="BT24" s="50">
        <v>0</v>
      </c>
      <c r="BU24" s="51">
        <v>23.97</v>
      </c>
      <c r="BV24" s="51">
        <v>23.97</v>
      </c>
      <c r="BW24" s="51">
        <v>23.97</v>
      </c>
      <c r="BX24" s="37" t="s">
        <v>4145</v>
      </c>
      <c r="BY24" s="51">
        <v>6.08</v>
      </c>
      <c r="BZ24" s="48"/>
      <c r="CA24" s="48"/>
      <c r="CB24" s="48"/>
      <c r="CC24" s="48"/>
      <c r="CD24" s="48"/>
      <c r="CE24" s="48"/>
      <c r="CF24" s="48"/>
      <c r="CG24" s="48"/>
      <c r="CH24" s="48"/>
      <c r="CI24" s="48"/>
      <c r="CJ24" s="48"/>
      <c r="CK24" s="37" t="s">
        <v>4901</v>
      </c>
      <c r="CL24" s="48"/>
      <c r="CM24" s="48"/>
      <c r="CN24" s="51">
        <v>20.95</v>
      </c>
      <c r="CO24" s="51">
        <v>21.95</v>
      </c>
      <c r="CP24" s="48"/>
      <c r="CQ24" s="48"/>
      <c r="CR24" s="48"/>
      <c r="CS24" s="48"/>
      <c r="CT24" s="48"/>
      <c r="CU24" s="51">
        <v>20.95</v>
      </c>
      <c r="CV24" s="51">
        <v>22.77</v>
      </c>
      <c r="CW24" s="50">
        <v>1</v>
      </c>
      <c r="CX24" s="48"/>
      <c r="CY24" s="48"/>
      <c r="CZ24" s="48"/>
      <c r="DA24" s="48"/>
      <c r="DB24" s="48"/>
      <c r="DC24" s="48"/>
      <c r="DD24" s="48"/>
      <c r="DE24" s="48"/>
      <c r="DF24" s="48"/>
      <c r="DG24" s="48"/>
      <c r="DH24" s="48"/>
      <c r="DI24" s="48"/>
      <c r="DJ24" s="37" t="s">
        <v>4144</v>
      </c>
      <c r="DK24" s="48"/>
      <c r="DL24" s="48"/>
      <c r="DM24" s="51">
        <v>20.95</v>
      </c>
      <c r="DN24" s="51">
        <v>21.76</v>
      </c>
      <c r="DO24" s="48"/>
      <c r="DP24" s="48"/>
      <c r="DQ24" s="48"/>
      <c r="DR24" s="48"/>
      <c r="DS24" s="48"/>
      <c r="DT24" s="51">
        <v>20.95</v>
      </c>
      <c r="DU24" s="51">
        <v>22.77</v>
      </c>
      <c r="DV24" s="48"/>
      <c r="DW24" s="48"/>
      <c r="DX24" s="48"/>
      <c r="DY24" s="48"/>
      <c r="DZ24" s="48"/>
      <c r="EA24" s="48"/>
      <c r="EB24" s="48"/>
      <c r="EC24" s="48"/>
      <c r="ED24" s="48"/>
      <c r="EE24" s="48"/>
      <c r="EF24" s="48"/>
      <c r="EG24" s="48"/>
      <c r="EH24" s="48"/>
      <c r="EI24" s="48"/>
      <c r="EJ24" s="48"/>
      <c r="EK24" s="48"/>
      <c r="EL24" s="48"/>
      <c r="EM24" s="48"/>
      <c r="EN24" s="48"/>
      <c r="EO24" s="48"/>
      <c r="EP24" s="48"/>
      <c r="EQ24" s="48"/>
      <c r="ER24" s="37">
        <v>1</v>
      </c>
      <c r="ES24" s="37">
        <v>1</v>
      </c>
      <c r="ET24" s="37">
        <v>1</v>
      </c>
      <c r="EU24" s="37">
        <v>1</v>
      </c>
      <c r="EV24" s="50">
        <v>0</v>
      </c>
      <c r="EW24" s="37">
        <v>1</v>
      </c>
      <c r="EX24" s="37">
        <v>0</v>
      </c>
      <c r="EY24" s="48"/>
      <c r="EZ24" s="48"/>
      <c r="FA24" s="37">
        <v>1</v>
      </c>
      <c r="FB24" s="37">
        <v>1</v>
      </c>
      <c r="FC24" s="48"/>
      <c r="FD24" s="48"/>
      <c r="FE24" s="48"/>
      <c r="FF24" s="48"/>
      <c r="FG24" s="48"/>
      <c r="FH24" s="48"/>
      <c r="FI24" s="48"/>
      <c r="FJ24" s="48"/>
      <c r="FK24" s="48"/>
      <c r="FL24" s="48"/>
      <c r="FM24" s="48"/>
      <c r="FN24" s="51">
        <v>23.97</v>
      </c>
      <c r="FO24" s="51">
        <v>23.97</v>
      </c>
      <c r="FP24" s="51">
        <v>23.97</v>
      </c>
      <c r="FQ24" s="51">
        <v>23.97</v>
      </c>
      <c r="FR24" s="50">
        <v>0</v>
      </c>
      <c r="FS24" s="50">
        <v>0</v>
      </c>
      <c r="FT24" s="51">
        <v>0</v>
      </c>
      <c r="FU24" s="50">
        <v>0</v>
      </c>
      <c r="FV24" s="51">
        <v>23.97</v>
      </c>
      <c r="FW24" s="51">
        <v>23.97</v>
      </c>
      <c r="FX24" s="51">
        <v>24.99</v>
      </c>
      <c r="FY24" s="37">
        <v>69</v>
      </c>
      <c r="FZ24" s="50">
        <v>0</v>
      </c>
      <c r="GA24" s="37" t="s">
        <v>4146</v>
      </c>
      <c r="GB24" s="37" t="s">
        <v>4147</v>
      </c>
      <c r="GC24" s="37" t="s">
        <v>4144</v>
      </c>
      <c r="GD24" s="48"/>
      <c r="GE24" s="48"/>
      <c r="GF24" s="51">
        <v>20.95</v>
      </c>
      <c r="GG24" s="51">
        <v>21.76</v>
      </c>
      <c r="GH24" s="48"/>
      <c r="GI24" s="48"/>
      <c r="GJ24" s="48"/>
      <c r="GK24" s="48"/>
      <c r="GL24" s="48"/>
      <c r="GM24" s="51">
        <v>20.95</v>
      </c>
      <c r="GN24" s="51">
        <v>22.77</v>
      </c>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c r="IS24" s="48"/>
      <c r="IT24" s="48"/>
      <c r="IU24" s="48"/>
      <c r="IV24" s="48"/>
    </row>
    <row r="25" spans="1:256" ht="12.75">
      <c r="A25" s="46">
        <v>0</v>
      </c>
      <c r="B25" s="37" t="s">
        <v>4133</v>
      </c>
      <c r="C25" s="47" t="s">
        <v>3069</v>
      </c>
      <c r="D25" s="37" t="s">
        <v>3838</v>
      </c>
      <c r="E25" s="48"/>
      <c r="F25" s="37" t="s">
        <v>3070</v>
      </c>
      <c r="G25" s="37" t="s">
        <v>3071</v>
      </c>
      <c r="H25" s="37" t="s">
        <v>3065</v>
      </c>
      <c r="I25" s="37" t="s">
        <v>3072</v>
      </c>
      <c r="J25" s="37" t="s">
        <v>3073</v>
      </c>
      <c r="K25" s="37">
        <v>195468</v>
      </c>
      <c r="L25" s="37">
        <v>143310</v>
      </c>
      <c r="M25" s="37">
        <v>195333</v>
      </c>
      <c r="N25" s="37">
        <v>240326</v>
      </c>
      <c r="O25" s="50">
        <v>-0.36</v>
      </c>
      <c r="P25" s="50">
        <v>0</v>
      </c>
      <c r="Q25" s="86">
        <v>-15452</v>
      </c>
      <c r="R25" s="50">
        <v>-0.09</v>
      </c>
      <c r="S25" s="37">
        <v>180016</v>
      </c>
      <c r="T25" s="37">
        <v>54618</v>
      </c>
      <c r="U25" s="37">
        <v>541310</v>
      </c>
      <c r="V25" s="37">
        <v>8</v>
      </c>
      <c r="W25" s="37">
        <v>17</v>
      </c>
      <c r="X25" s="37">
        <v>28</v>
      </c>
      <c r="Y25" s="37" t="s">
        <v>4141</v>
      </c>
      <c r="Z25" s="37" t="s">
        <v>3068</v>
      </c>
      <c r="AA25" s="37">
        <v>4.4000000000000004</v>
      </c>
      <c r="AB25" s="37">
        <v>22</v>
      </c>
      <c r="AC25" s="37">
        <v>21</v>
      </c>
      <c r="AD25" s="37">
        <v>10</v>
      </c>
      <c r="AE25" s="37">
        <v>6</v>
      </c>
      <c r="AF25" s="50">
        <v>-1.2</v>
      </c>
      <c r="AG25" s="37">
        <v>2</v>
      </c>
      <c r="AH25" s="37">
        <v>0</v>
      </c>
      <c r="AI25" s="49">
        <v>44554.408333333333</v>
      </c>
      <c r="AJ25" s="52">
        <v>44788.540277777778</v>
      </c>
      <c r="AK25" s="52">
        <v>44787.972222222219</v>
      </c>
      <c r="AL25" s="48"/>
      <c r="AM25" s="48"/>
      <c r="AN25" s="48"/>
      <c r="AO25" s="48"/>
      <c r="AP25" s="48"/>
      <c r="AQ25" s="48"/>
      <c r="AR25" s="48"/>
      <c r="AS25" s="48"/>
      <c r="AT25" s="48"/>
      <c r="AU25" s="48"/>
      <c r="AV25" s="48"/>
      <c r="AW25" s="48"/>
      <c r="AX25" s="50">
        <v>1</v>
      </c>
      <c r="AY25" s="37" t="s">
        <v>4143</v>
      </c>
      <c r="AZ25" s="37" t="s">
        <v>4144</v>
      </c>
      <c r="BA25" s="51">
        <v>23.97</v>
      </c>
      <c r="BB25" s="51">
        <v>23.97</v>
      </c>
      <c r="BC25" s="51">
        <v>23.97</v>
      </c>
      <c r="BD25" s="51">
        <v>23.97</v>
      </c>
      <c r="BE25" s="50">
        <v>0</v>
      </c>
      <c r="BF25" s="50">
        <v>0</v>
      </c>
      <c r="BG25" s="51">
        <v>0</v>
      </c>
      <c r="BH25" s="50">
        <v>0</v>
      </c>
      <c r="BI25" s="51">
        <v>23.97</v>
      </c>
      <c r="BJ25" s="51">
        <v>23.97</v>
      </c>
      <c r="BK25" s="51">
        <v>24.99</v>
      </c>
      <c r="BL25" s="50">
        <v>0</v>
      </c>
      <c r="BM25" s="51">
        <v>23.97</v>
      </c>
      <c r="BN25" s="51">
        <v>23.97</v>
      </c>
      <c r="BO25" s="51">
        <v>23.97</v>
      </c>
      <c r="BP25" s="51">
        <v>23.97</v>
      </c>
      <c r="BQ25" s="50">
        <v>0</v>
      </c>
      <c r="BR25" s="50">
        <v>0</v>
      </c>
      <c r="BS25" s="51">
        <v>0</v>
      </c>
      <c r="BT25" s="50">
        <v>0</v>
      </c>
      <c r="BU25" s="51">
        <v>23.97</v>
      </c>
      <c r="BV25" s="51">
        <v>23.97</v>
      </c>
      <c r="BW25" s="51">
        <v>23.97</v>
      </c>
      <c r="BX25" s="37" t="s">
        <v>4145</v>
      </c>
      <c r="BY25" s="51">
        <v>6.08</v>
      </c>
      <c r="BZ25" s="48"/>
      <c r="CA25" s="48"/>
      <c r="CB25" s="48"/>
      <c r="CC25" s="48"/>
      <c r="CD25" s="48"/>
      <c r="CE25" s="48"/>
      <c r="CF25" s="48"/>
      <c r="CG25" s="48"/>
      <c r="CH25" s="48"/>
      <c r="CI25" s="48"/>
      <c r="CJ25" s="48"/>
      <c r="CK25" s="37" t="s">
        <v>4901</v>
      </c>
      <c r="CL25" s="48"/>
      <c r="CM25" s="48"/>
      <c r="CN25" s="48"/>
      <c r="CO25" s="48"/>
      <c r="CP25" s="48"/>
      <c r="CQ25" s="48"/>
      <c r="CR25" s="48"/>
      <c r="CS25" s="48"/>
      <c r="CT25" s="48"/>
      <c r="CU25" s="48"/>
      <c r="CV25" s="48"/>
      <c r="CW25" s="50">
        <v>1</v>
      </c>
      <c r="CX25" s="48"/>
      <c r="CY25" s="48"/>
      <c r="CZ25" s="48"/>
      <c r="DA25" s="48"/>
      <c r="DB25" s="48"/>
      <c r="DC25" s="48"/>
      <c r="DD25" s="48"/>
      <c r="DE25" s="48"/>
      <c r="DF25" s="48"/>
      <c r="DG25" s="48"/>
      <c r="DH25" s="48"/>
      <c r="DI25" s="48"/>
      <c r="DJ25" s="37" t="s">
        <v>4144</v>
      </c>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37">
        <v>1</v>
      </c>
      <c r="ES25" s="37">
        <v>1</v>
      </c>
      <c r="ET25" s="37">
        <v>1</v>
      </c>
      <c r="EU25" s="37">
        <v>1</v>
      </c>
      <c r="EV25" s="50">
        <v>0</v>
      </c>
      <c r="EW25" s="37">
        <v>1</v>
      </c>
      <c r="EX25" s="37">
        <v>0</v>
      </c>
      <c r="EY25" s="48"/>
      <c r="EZ25" s="48"/>
      <c r="FA25" s="48"/>
      <c r="FB25" s="48"/>
      <c r="FC25" s="48"/>
      <c r="FD25" s="48"/>
      <c r="FE25" s="48"/>
      <c r="FF25" s="48"/>
      <c r="FG25" s="48"/>
      <c r="FH25" s="48"/>
      <c r="FI25" s="48"/>
      <c r="FJ25" s="48"/>
      <c r="FK25" s="48"/>
      <c r="FL25" s="48"/>
      <c r="FM25" s="48"/>
      <c r="FN25" s="51">
        <v>23.97</v>
      </c>
      <c r="FO25" s="51">
        <v>23.97</v>
      </c>
      <c r="FP25" s="51">
        <v>23.97</v>
      </c>
      <c r="FQ25" s="51">
        <v>23.97</v>
      </c>
      <c r="FR25" s="50">
        <v>0</v>
      </c>
      <c r="FS25" s="50">
        <v>0</v>
      </c>
      <c r="FT25" s="51">
        <v>0</v>
      </c>
      <c r="FU25" s="50">
        <v>0</v>
      </c>
      <c r="FV25" s="51">
        <v>23.97</v>
      </c>
      <c r="FW25" s="51">
        <v>23.97</v>
      </c>
      <c r="FX25" s="51">
        <v>24.99</v>
      </c>
      <c r="FY25" s="37">
        <v>127</v>
      </c>
      <c r="FZ25" s="50">
        <v>0</v>
      </c>
      <c r="GA25" s="37" t="s">
        <v>4146</v>
      </c>
      <c r="GB25" s="37" t="s">
        <v>4147</v>
      </c>
      <c r="GC25" s="37" t="s">
        <v>4144</v>
      </c>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c r="IU25" s="48"/>
      <c r="IV25" s="48"/>
    </row>
    <row r="26" spans="1:256" ht="12.75">
      <c r="A26" s="46">
        <v>1</v>
      </c>
      <c r="B26" s="37" t="s">
        <v>4133</v>
      </c>
      <c r="C26" s="47" t="s">
        <v>3074</v>
      </c>
      <c r="D26" s="37" t="s">
        <v>3840</v>
      </c>
      <c r="E26" s="48"/>
      <c r="F26" s="37" t="s">
        <v>3075</v>
      </c>
      <c r="G26" s="37" t="s">
        <v>3076</v>
      </c>
      <c r="H26" s="37" t="s">
        <v>3077</v>
      </c>
      <c r="I26" s="37" t="s">
        <v>3078</v>
      </c>
      <c r="J26" s="37" t="s">
        <v>3079</v>
      </c>
      <c r="K26" s="37">
        <v>1636</v>
      </c>
      <c r="L26" s="37">
        <v>1507</v>
      </c>
      <c r="M26" s="37">
        <v>144391</v>
      </c>
      <c r="N26" s="37">
        <v>166595</v>
      </c>
      <c r="O26" s="50">
        <v>-0.09</v>
      </c>
      <c r="P26" s="50">
        <v>0.99</v>
      </c>
      <c r="Q26" s="37">
        <v>104</v>
      </c>
      <c r="R26" s="50">
        <v>0.06</v>
      </c>
      <c r="S26" s="37">
        <v>1740</v>
      </c>
      <c r="T26" s="37">
        <v>934</v>
      </c>
      <c r="U26" s="37">
        <v>327879</v>
      </c>
      <c r="V26" s="37">
        <v>38</v>
      </c>
      <c r="W26" s="37">
        <v>52</v>
      </c>
      <c r="X26" s="37">
        <v>72</v>
      </c>
      <c r="Y26" s="37" t="s">
        <v>4141</v>
      </c>
      <c r="Z26" s="37" t="s">
        <v>3080</v>
      </c>
      <c r="AA26" s="37">
        <v>4.5</v>
      </c>
      <c r="AB26" s="37">
        <v>6388</v>
      </c>
      <c r="AC26" s="37">
        <v>6337</v>
      </c>
      <c r="AD26" s="37">
        <v>2718</v>
      </c>
      <c r="AE26" s="37">
        <v>1388</v>
      </c>
      <c r="AF26" s="50">
        <v>-1.35</v>
      </c>
      <c r="AG26" s="37">
        <v>1</v>
      </c>
      <c r="AH26" s="37">
        <v>0</v>
      </c>
      <c r="AI26" s="49">
        <v>44525.893055555556</v>
      </c>
      <c r="AJ26" s="52">
        <v>44788.605555555558</v>
      </c>
      <c r="AK26" s="52">
        <v>44787.955555555556</v>
      </c>
      <c r="AL26" s="48"/>
      <c r="AM26" s="48"/>
      <c r="AN26" s="48"/>
      <c r="AO26" s="48"/>
      <c r="AP26" s="48"/>
      <c r="AQ26" s="48"/>
      <c r="AR26" s="48"/>
      <c r="AS26" s="48"/>
      <c r="AT26" s="48"/>
      <c r="AU26" s="48"/>
      <c r="AV26" s="48"/>
      <c r="AW26" s="48"/>
      <c r="AX26" s="50">
        <v>1</v>
      </c>
      <c r="AY26" s="37" t="s">
        <v>4143</v>
      </c>
      <c r="AZ26" s="37" t="s">
        <v>4144</v>
      </c>
      <c r="BA26" s="51">
        <v>24.97</v>
      </c>
      <c r="BB26" s="51">
        <v>24.97</v>
      </c>
      <c r="BC26" s="51">
        <v>24.97</v>
      </c>
      <c r="BD26" s="51">
        <v>24.97</v>
      </c>
      <c r="BE26" s="50">
        <v>0</v>
      </c>
      <c r="BF26" s="50">
        <v>0</v>
      </c>
      <c r="BG26" s="51">
        <v>0</v>
      </c>
      <c r="BH26" s="50">
        <v>0</v>
      </c>
      <c r="BI26" s="51">
        <v>24.97</v>
      </c>
      <c r="BJ26" s="51">
        <v>24.97</v>
      </c>
      <c r="BK26" s="51">
        <v>29.99</v>
      </c>
      <c r="BL26" s="50">
        <v>0</v>
      </c>
      <c r="BM26" s="51">
        <v>24.97</v>
      </c>
      <c r="BN26" s="51">
        <v>24.97</v>
      </c>
      <c r="BO26" s="51">
        <v>24.97</v>
      </c>
      <c r="BP26" s="51">
        <v>24.97</v>
      </c>
      <c r="BQ26" s="50">
        <v>0</v>
      </c>
      <c r="BR26" s="50">
        <v>0</v>
      </c>
      <c r="BS26" s="51">
        <v>0</v>
      </c>
      <c r="BT26" s="50">
        <v>0</v>
      </c>
      <c r="BU26" s="51">
        <v>24.97</v>
      </c>
      <c r="BV26" s="51">
        <v>24.97</v>
      </c>
      <c r="BW26" s="51">
        <v>24.97</v>
      </c>
      <c r="BX26" s="37" t="s">
        <v>4145</v>
      </c>
      <c r="BY26" s="51">
        <v>6.75</v>
      </c>
      <c r="BZ26" s="48"/>
      <c r="CA26" s="48"/>
      <c r="CB26" s="48"/>
      <c r="CC26" s="48"/>
      <c r="CD26" s="48"/>
      <c r="CE26" s="48"/>
      <c r="CF26" s="48"/>
      <c r="CG26" s="48"/>
      <c r="CH26" s="48"/>
      <c r="CI26" s="48"/>
      <c r="CJ26" s="48"/>
      <c r="CK26" s="37" t="s">
        <v>4901</v>
      </c>
      <c r="CL26" s="48"/>
      <c r="CM26" s="48"/>
      <c r="CN26" s="48"/>
      <c r="CO26" s="48"/>
      <c r="CP26" s="48"/>
      <c r="CQ26" s="48"/>
      <c r="CR26" s="48"/>
      <c r="CS26" s="48"/>
      <c r="CT26" s="48"/>
      <c r="CU26" s="48"/>
      <c r="CV26" s="48"/>
      <c r="CW26" s="50">
        <v>1</v>
      </c>
      <c r="CX26" s="48"/>
      <c r="CY26" s="48"/>
      <c r="CZ26" s="48"/>
      <c r="DA26" s="48"/>
      <c r="DB26" s="48"/>
      <c r="DC26" s="48"/>
      <c r="DD26" s="48"/>
      <c r="DE26" s="48"/>
      <c r="DF26" s="48"/>
      <c r="DG26" s="48"/>
      <c r="DH26" s="48"/>
      <c r="DI26" s="48"/>
      <c r="DJ26" s="37" t="s">
        <v>4144</v>
      </c>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37">
        <v>1</v>
      </c>
      <c r="ES26" s="37">
        <v>1</v>
      </c>
      <c r="ET26" s="37">
        <v>1</v>
      </c>
      <c r="EU26" s="37">
        <v>1</v>
      </c>
      <c r="EV26" s="50">
        <v>0</v>
      </c>
      <c r="EW26" s="37">
        <v>1</v>
      </c>
      <c r="EX26" s="37">
        <v>0</v>
      </c>
      <c r="EY26" s="48"/>
      <c r="EZ26" s="48"/>
      <c r="FA26" s="48"/>
      <c r="FB26" s="48"/>
      <c r="FC26" s="48"/>
      <c r="FD26" s="48"/>
      <c r="FE26" s="48"/>
      <c r="FF26" s="48"/>
      <c r="FG26" s="48"/>
      <c r="FH26" s="48"/>
      <c r="FI26" s="48"/>
      <c r="FJ26" s="48"/>
      <c r="FK26" s="48"/>
      <c r="FL26" s="48"/>
      <c r="FM26" s="48"/>
      <c r="FN26" s="51">
        <v>24.97</v>
      </c>
      <c r="FO26" s="51">
        <v>24.97</v>
      </c>
      <c r="FP26" s="51">
        <v>24.97</v>
      </c>
      <c r="FQ26" s="51">
        <v>24.97</v>
      </c>
      <c r="FR26" s="50">
        <v>0</v>
      </c>
      <c r="FS26" s="50">
        <v>0</v>
      </c>
      <c r="FT26" s="51">
        <v>0</v>
      </c>
      <c r="FU26" s="50">
        <v>0</v>
      </c>
      <c r="FV26" s="51">
        <v>24.97</v>
      </c>
      <c r="FW26" s="51">
        <v>24.97</v>
      </c>
      <c r="FX26" s="51">
        <v>29.99</v>
      </c>
      <c r="FY26" s="37">
        <v>4</v>
      </c>
      <c r="FZ26" s="50">
        <v>0</v>
      </c>
      <c r="GA26" s="37" t="s">
        <v>4146</v>
      </c>
      <c r="GB26" s="37" t="s">
        <v>4147</v>
      </c>
      <c r="GC26" s="37" t="s">
        <v>4144</v>
      </c>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48"/>
      <c r="IT26" s="48"/>
      <c r="IU26" s="48"/>
      <c r="IV26" s="48"/>
    </row>
    <row r="27" spans="1:256" ht="12.75">
      <c r="A27" s="46">
        <v>1</v>
      </c>
      <c r="B27" s="37" t="s">
        <v>4133</v>
      </c>
      <c r="C27" s="47" t="s">
        <v>3081</v>
      </c>
      <c r="D27" s="37" t="s">
        <v>3842</v>
      </c>
      <c r="E27" s="48"/>
      <c r="F27" s="37" t="s">
        <v>3082</v>
      </c>
      <c r="G27" s="37" t="s">
        <v>3083</v>
      </c>
      <c r="H27" s="37" t="s">
        <v>3084</v>
      </c>
      <c r="I27" s="37" t="s">
        <v>3085</v>
      </c>
      <c r="J27" s="37" t="s">
        <v>3086</v>
      </c>
      <c r="K27" s="37">
        <v>113333</v>
      </c>
      <c r="L27" s="37">
        <v>124226</v>
      </c>
      <c r="M27" s="37">
        <v>199415</v>
      </c>
      <c r="N27" s="37">
        <v>221084</v>
      </c>
      <c r="O27" s="50">
        <v>0.09</v>
      </c>
      <c r="P27" s="50">
        <v>0.43</v>
      </c>
      <c r="Q27" s="86">
        <v>-53799</v>
      </c>
      <c r="R27" s="50">
        <v>-0.9</v>
      </c>
      <c r="S27" s="37">
        <v>59534</v>
      </c>
      <c r="T27" s="37">
        <v>43477</v>
      </c>
      <c r="U27" s="37">
        <v>453485</v>
      </c>
      <c r="V27" s="37">
        <v>10</v>
      </c>
      <c r="W27" s="37">
        <v>20</v>
      </c>
      <c r="X27" s="37">
        <v>32</v>
      </c>
      <c r="Y27" s="37" t="s">
        <v>4141</v>
      </c>
      <c r="Z27" s="37" t="s">
        <v>3087</v>
      </c>
      <c r="AA27" s="37">
        <v>4.5999999999999996</v>
      </c>
      <c r="AB27" s="37">
        <v>5</v>
      </c>
      <c r="AC27" s="37">
        <v>5</v>
      </c>
      <c r="AD27" s="37">
        <v>4</v>
      </c>
      <c r="AE27" s="37">
        <v>4</v>
      </c>
      <c r="AF27" s="50">
        <v>-0.25</v>
      </c>
      <c r="AG27" s="37">
        <v>-1</v>
      </c>
      <c r="AH27" s="37">
        <v>-1</v>
      </c>
      <c r="AI27" s="52">
        <v>44539.008333333331</v>
      </c>
      <c r="AJ27" s="52">
        <v>44788.605555555558</v>
      </c>
      <c r="AK27" s="52">
        <v>44787.972222222219</v>
      </c>
      <c r="AL27" s="48"/>
      <c r="AM27" s="48"/>
      <c r="AN27" s="48"/>
      <c r="AO27" s="48"/>
      <c r="AP27" s="48"/>
      <c r="AQ27" s="48"/>
      <c r="AR27" s="48"/>
      <c r="AS27" s="48"/>
      <c r="AT27" s="48"/>
      <c r="AU27" s="48"/>
      <c r="AV27" s="48"/>
      <c r="AW27" s="48"/>
      <c r="AX27" s="50">
        <v>1</v>
      </c>
      <c r="AY27" s="37" t="s">
        <v>4143</v>
      </c>
      <c r="AZ27" s="37" t="s">
        <v>4144</v>
      </c>
      <c r="BA27" s="51">
        <v>21.97</v>
      </c>
      <c r="BB27" s="51">
        <v>21.97</v>
      </c>
      <c r="BC27" s="51">
        <v>21.97</v>
      </c>
      <c r="BD27" s="51">
        <v>21.97</v>
      </c>
      <c r="BE27" s="50">
        <v>0</v>
      </c>
      <c r="BF27" s="50">
        <v>0</v>
      </c>
      <c r="BG27" s="51">
        <v>0</v>
      </c>
      <c r="BH27" s="50">
        <v>0</v>
      </c>
      <c r="BI27" s="51">
        <v>21.97</v>
      </c>
      <c r="BJ27" s="51">
        <v>21.97</v>
      </c>
      <c r="BK27" s="51">
        <v>34.99</v>
      </c>
      <c r="BL27" s="50">
        <v>0</v>
      </c>
      <c r="BM27" s="51">
        <v>21.97</v>
      </c>
      <c r="BN27" s="51">
        <v>21.97</v>
      </c>
      <c r="BO27" s="51">
        <v>21.97</v>
      </c>
      <c r="BP27" s="51">
        <v>21.97</v>
      </c>
      <c r="BQ27" s="50">
        <v>0</v>
      </c>
      <c r="BR27" s="50">
        <v>0</v>
      </c>
      <c r="BS27" s="51">
        <v>0</v>
      </c>
      <c r="BT27" s="50">
        <v>0</v>
      </c>
      <c r="BU27" s="51">
        <v>21.97</v>
      </c>
      <c r="BV27" s="51">
        <v>21.97</v>
      </c>
      <c r="BW27" s="51">
        <v>21.97</v>
      </c>
      <c r="BX27" s="37" t="s">
        <v>4145</v>
      </c>
      <c r="BY27" s="51">
        <v>5.4</v>
      </c>
      <c r="BZ27" s="48"/>
      <c r="CA27" s="48"/>
      <c r="CB27" s="48"/>
      <c r="CC27" s="48"/>
      <c r="CD27" s="48"/>
      <c r="CE27" s="48"/>
      <c r="CF27" s="48"/>
      <c r="CG27" s="48"/>
      <c r="CH27" s="48"/>
      <c r="CI27" s="48"/>
      <c r="CJ27" s="48"/>
      <c r="CK27" s="37" t="s">
        <v>4901</v>
      </c>
      <c r="CL27" s="48"/>
      <c r="CM27" s="48"/>
      <c r="CN27" s="48"/>
      <c r="CO27" s="48"/>
      <c r="CP27" s="48"/>
      <c r="CQ27" s="48"/>
      <c r="CR27" s="48"/>
      <c r="CS27" s="48"/>
      <c r="CT27" s="48"/>
      <c r="CU27" s="48"/>
      <c r="CV27" s="48"/>
      <c r="CW27" s="50">
        <v>1</v>
      </c>
      <c r="CX27" s="48"/>
      <c r="CY27" s="48"/>
      <c r="CZ27" s="48"/>
      <c r="DA27" s="48"/>
      <c r="DB27" s="48"/>
      <c r="DC27" s="48"/>
      <c r="DD27" s="48"/>
      <c r="DE27" s="48"/>
      <c r="DF27" s="48"/>
      <c r="DG27" s="48"/>
      <c r="DH27" s="48"/>
      <c r="DI27" s="48"/>
      <c r="DJ27" s="37" t="s">
        <v>4144</v>
      </c>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37">
        <v>1</v>
      </c>
      <c r="ES27" s="37">
        <v>1</v>
      </c>
      <c r="ET27" s="37">
        <v>1</v>
      </c>
      <c r="EU27" s="37">
        <v>1</v>
      </c>
      <c r="EV27" s="50">
        <v>0</v>
      </c>
      <c r="EW27" s="37">
        <v>1</v>
      </c>
      <c r="EX27" s="37">
        <v>0</v>
      </c>
      <c r="EY27" s="48"/>
      <c r="EZ27" s="48"/>
      <c r="FA27" s="48"/>
      <c r="FB27" s="48"/>
      <c r="FC27" s="48"/>
      <c r="FD27" s="48"/>
      <c r="FE27" s="48"/>
      <c r="FF27" s="48"/>
      <c r="FG27" s="48"/>
      <c r="FH27" s="48"/>
      <c r="FI27" s="48"/>
      <c r="FJ27" s="48"/>
      <c r="FK27" s="48"/>
      <c r="FL27" s="48"/>
      <c r="FM27" s="48"/>
      <c r="FN27" s="51">
        <v>21.97</v>
      </c>
      <c r="FO27" s="51">
        <v>21.97</v>
      </c>
      <c r="FP27" s="51">
        <v>21.97</v>
      </c>
      <c r="FQ27" s="51">
        <v>21.97</v>
      </c>
      <c r="FR27" s="50">
        <v>0</v>
      </c>
      <c r="FS27" s="50">
        <v>0</v>
      </c>
      <c r="FT27" s="51">
        <v>0</v>
      </c>
      <c r="FU27" s="50">
        <v>0</v>
      </c>
      <c r="FV27" s="51">
        <v>21.97</v>
      </c>
      <c r="FW27" s="51">
        <v>21.97</v>
      </c>
      <c r="FX27" s="51">
        <v>34.99</v>
      </c>
      <c r="FY27" s="37">
        <v>30</v>
      </c>
      <c r="FZ27" s="50">
        <v>0</v>
      </c>
      <c r="GA27" s="37" t="s">
        <v>4146</v>
      </c>
      <c r="GB27" s="37" t="s">
        <v>4147</v>
      </c>
      <c r="GC27" s="37" t="s">
        <v>4144</v>
      </c>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row>
    <row r="28" spans="1:256" ht="12.75">
      <c r="A28" s="46">
        <v>1</v>
      </c>
      <c r="B28" s="37" t="s">
        <v>4133</v>
      </c>
      <c r="C28" s="47" t="s">
        <v>3088</v>
      </c>
      <c r="D28" s="37" t="s">
        <v>3089</v>
      </c>
      <c r="E28" s="48"/>
      <c r="F28" s="37" t="s">
        <v>3090</v>
      </c>
      <c r="G28" s="37" t="s">
        <v>3091</v>
      </c>
      <c r="H28" s="37" t="s">
        <v>3092</v>
      </c>
      <c r="I28" s="37" t="s">
        <v>3093</v>
      </c>
      <c r="J28" s="37" t="s">
        <v>3094</v>
      </c>
      <c r="K28" s="37">
        <v>3185</v>
      </c>
      <c r="L28" s="37">
        <v>16048</v>
      </c>
      <c r="M28" s="37">
        <v>6795</v>
      </c>
      <c r="N28" s="37">
        <v>4294</v>
      </c>
      <c r="O28" s="50">
        <v>0.8</v>
      </c>
      <c r="P28" s="50">
        <v>0.53</v>
      </c>
      <c r="Q28" s="86">
        <v>24087</v>
      </c>
      <c r="R28" s="50">
        <v>0.88</v>
      </c>
      <c r="S28" s="37">
        <v>27272</v>
      </c>
      <c r="T28" s="37">
        <v>728</v>
      </c>
      <c r="U28" s="37">
        <v>107653</v>
      </c>
      <c r="V28" s="37">
        <v>43</v>
      </c>
      <c r="W28" s="37">
        <v>164</v>
      </c>
      <c r="X28" s="37">
        <v>338</v>
      </c>
      <c r="Y28" s="37" t="s">
        <v>4158</v>
      </c>
      <c r="Z28" s="37" t="s">
        <v>3095</v>
      </c>
      <c r="AA28" s="37">
        <v>4.5999999999999996</v>
      </c>
      <c r="AB28" s="37">
        <v>8919</v>
      </c>
      <c r="AC28" s="37">
        <v>3228</v>
      </c>
      <c r="AD28" s="37">
        <v>7530</v>
      </c>
      <c r="AE28" s="37">
        <v>7910</v>
      </c>
      <c r="AF28" s="50">
        <v>-0.18</v>
      </c>
      <c r="AG28" s="37">
        <v>11</v>
      </c>
      <c r="AH28" s="37">
        <v>0</v>
      </c>
      <c r="AI28" s="52">
        <v>44781.566666666666</v>
      </c>
      <c r="AJ28" s="52">
        <v>44788.408333333333</v>
      </c>
      <c r="AK28" s="52">
        <v>44788.408333333333</v>
      </c>
      <c r="AL28" s="48"/>
      <c r="AM28" s="48"/>
      <c r="AN28" s="48"/>
      <c r="AO28" s="48"/>
      <c r="AP28" s="48"/>
      <c r="AQ28" s="48"/>
      <c r="AR28" s="48"/>
      <c r="AS28" s="48"/>
      <c r="AT28" s="48"/>
      <c r="AU28" s="48"/>
      <c r="AV28" s="48"/>
      <c r="AW28" s="48"/>
      <c r="AX28" s="50">
        <v>1</v>
      </c>
      <c r="AY28" s="37" t="s">
        <v>4143</v>
      </c>
      <c r="AZ28" s="37" t="s">
        <v>4144</v>
      </c>
      <c r="BA28" s="51">
        <v>16.989999999999998</v>
      </c>
      <c r="BB28" s="51">
        <v>16.989999999999998</v>
      </c>
      <c r="BC28" s="51">
        <v>16.82</v>
      </c>
      <c r="BD28" s="51">
        <v>16.899999999999999</v>
      </c>
      <c r="BE28" s="50">
        <v>0</v>
      </c>
      <c r="BF28" s="50">
        <v>-0.01</v>
      </c>
      <c r="BG28" s="51">
        <v>0</v>
      </c>
      <c r="BH28" s="50">
        <v>0</v>
      </c>
      <c r="BI28" s="51">
        <v>16.989999999999998</v>
      </c>
      <c r="BJ28" s="51">
        <v>12.99</v>
      </c>
      <c r="BK28" s="51">
        <v>16.989999999999998</v>
      </c>
      <c r="BL28" s="50">
        <v>0</v>
      </c>
      <c r="BM28" s="51">
        <v>16.989999999999998</v>
      </c>
      <c r="BN28" s="51">
        <v>16.989999999999998</v>
      </c>
      <c r="BO28" s="51">
        <v>16.8</v>
      </c>
      <c r="BP28" s="51">
        <v>16.89</v>
      </c>
      <c r="BQ28" s="50">
        <v>0</v>
      </c>
      <c r="BR28" s="50">
        <v>-0.01</v>
      </c>
      <c r="BS28" s="51">
        <v>0</v>
      </c>
      <c r="BT28" s="50">
        <v>0</v>
      </c>
      <c r="BU28" s="51">
        <v>16.989999999999998</v>
      </c>
      <c r="BV28" s="51">
        <v>14.44</v>
      </c>
      <c r="BW28" s="51">
        <v>16.989999999999998</v>
      </c>
      <c r="BX28" s="37" t="s">
        <v>3096</v>
      </c>
      <c r="BY28" s="51">
        <v>5.4</v>
      </c>
      <c r="BZ28" s="48"/>
      <c r="CA28" s="48"/>
      <c r="CB28" s="48"/>
      <c r="CC28" s="48"/>
      <c r="CD28" s="48"/>
      <c r="CE28" s="48"/>
      <c r="CF28" s="48"/>
      <c r="CG28" s="48"/>
      <c r="CH28" s="48"/>
      <c r="CI28" s="48"/>
      <c r="CJ28" s="48"/>
      <c r="CK28" s="37" t="s">
        <v>4901</v>
      </c>
      <c r="CL28" s="48"/>
      <c r="CM28" s="48"/>
      <c r="CN28" s="48"/>
      <c r="CO28" s="48"/>
      <c r="CP28" s="48"/>
      <c r="CQ28" s="48"/>
      <c r="CR28" s="48"/>
      <c r="CS28" s="48"/>
      <c r="CT28" s="48"/>
      <c r="CU28" s="48"/>
      <c r="CV28" s="48"/>
      <c r="CW28" s="50">
        <v>1</v>
      </c>
      <c r="CX28" s="48"/>
      <c r="CY28" s="48"/>
      <c r="CZ28" s="51">
        <v>16.989999999999998</v>
      </c>
      <c r="DA28" s="51">
        <v>16.989999999999998</v>
      </c>
      <c r="DB28" s="48"/>
      <c r="DC28" s="48"/>
      <c r="DD28" s="48"/>
      <c r="DE28" s="48"/>
      <c r="DF28" s="48"/>
      <c r="DG28" s="51">
        <v>16.989999999999998</v>
      </c>
      <c r="DH28" s="51">
        <v>16.989999999999998</v>
      </c>
      <c r="DI28" s="48"/>
      <c r="DJ28" s="37" t="s">
        <v>4144</v>
      </c>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37">
        <v>1</v>
      </c>
      <c r="ES28" s="37">
        <v>1</v>
      </c>
      <c r="ET28" s="37">
        <v>1</v>
      </c>
      <c r="EU28" s="37">
        <v>1</v>
      </c>
      <c r="EV28" s="50">
        <v>0</v>
      </c>
      <c r="EW28" s="37">
        <v>1</v>
      </c>
      <c r="EX28" s="37">
        <v>0</v>
      </c>
      <c r="EY28" s="48"/>
      <c r="EZ28" s="48"/>
      <c r="FA28" s="48"/>
      <c r="FB28" s="48"/>
      <c r="FC28" s="48"/>
      <c r="FD28" s="48"/>
      <c r="FE28" s="48"/>
      <c r="FF28" s="48"/>
      <c r="FG28" s="48"/>
      <c r="FH28" s="48"/>
      <c r="FI28" s="48"/>
      <c r="FJ28" s="48"/>
      <c r="FK28" s="48"/>
      <c r="FL28" s="48"/>
      <c r="FM28" s="48"/>
      <c r="FN28" s="51">
        <v>16.989999999999998</v>
      </c>
      <c r="FO28" s="51">
        <v>16.989999999999998</v>
      </c>
      <c r="FP28" s="51">
        <v>16.82</v>
      </c>
      <c r="FQ28" s="51">
        <v>16.899999999999999</v>
      </c>
      <c r="FR28" s="50">
        <v>0</v>
      </c>
      <c r="FS28" s="50">
        <v>-0.01</v>
      </c>
      <c r="FT28" s="51">
        <v>0</v>
      </c>
      <c r="FU28" s="50">
        <v>0</v>
      </c>
      <c r="FV28" s="51">
        <v>16.989999999999998</v>
      </c>
      <c r="FW28" s="51">
        <v>12.27</v>
      </c>
      <c r="FX28" s="51">
        <v>16.989999999999998</v>
      </c>
      <c r="FY28" s="37">
        <v>41</v>
      </c>
      <c r="FZ28" s="50">
        <v>0</v>
      </c>
      <c r="GA28" s="37" t="s">
        <v>3097</v>
      </c>
      <c r="GB28" s="37" t="s">
        <v>4147</v>
      </c>
      <c r="GC28" s="37" t="s">
        <v>4144</v>
      </c>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row>
  </sheetData>
  <phoneticPr fontId="0" type="noConversion"/>
  <hyperlinks>
    <hyperlink ref="C2" r:id="rId1"/>
    <hyperlink ref="IV2" r:id="rId2" display="https://keepa.com/#!product/1-B016WLHM0G"/>
    <hyperlink ref="C3" r:id="rId3" location="!product/1-B016WLHM0G"/>
    <hyperlink ref="IV3" r:id="rId4" display="https://keepa.com/#!product/1-B01BVP4MIS"/>
    <hyperlink ref="C4" r:id="rId5"/>
    <hyperlink ref="IV4" r:id="rId6" location="!product/1-B01BVP4MIS" display="https://keepa.com/#!product/1-B01MSA63VA"/>
    <hyperlink ref="C5" r:id="rId7"/>
    <hyperlink ref="IV5" r:id="rId8" display="https://keepa.com/#!product/1-B0716WZKFL"/>
    <hyperlink ref="C6" r:id="rId9" location="!product/1-B01MSA63VA"/>
    <hyperlink ref="IV6" r:id="rId10" display="https://keepa.com/#!product/1-B071SH9VFR"/>
    <hyperlink ref="C7" r:id="rId11"/>
    <hyperlink ref="IV7" r:id="rId12" location="!product/1-B0716WZKFL" display="https://keepa.com/#!product/1-B072FRCWVM"/>
    <hyperlink ref="C8" r:id="rId13"/>
    <hyperlink ref="IV8" r:id="rId14" display="https://keepa.com/#!product/1-B07GGZ8HFY"/>
    <hyperlink ref="C9" r:id="rId15" location="!product/1-B071SH9VFR"/>
    <hyperlink ref="IV9" r:id="rId16" display="https://keepa.com/#!product/1-B07RL6LPLL"/>
    <hyperlink ref="C10" r:id="rId17"/>
    <hyperlink ref="IV10" r:id="rId18" location="!product/1-B072FRCWVM" display="https://keepa.com/#!product/1-B082B3R9T5"/>
    <hyperlink ref="C11" r:id="rId19"/>
    <hyperlink ref="IV11" r:id="rId20" display="https://keepa.com/#!product/1-B089M73K96"/>
    <hyperlink ref="C12" r:id="rId21" location="!product/1-B07GGZ8HFY"/>
    <hyperlink ref="IV12" r:id="rId22" display="https://keepa.com/#!product/1-B08BJG425F"/>
    <hyperlink ref="C13" r:id="rId23"/>
    <hyperlink ref="IV13" r:id="rId24" location="!product/1-B07RL6LPLL" display="https://keepa.com/#!product/1-B08P3VP3SS"/>
    <hyperlink ref="C14" r:id="rId25"/>
    <hyperlink ref="IV14" r:id="rId26" display="https://keepa.com/#!product/1-B08P3W4TG9"/>
    <hyperlink ref="C15" r:id="rId27" location="!product/1-B082B3R9T5"/>
    <hyperlink ref="IV15" r:id="rId28" display="https://keepa.com/#!product/1-B08P3WQGJJ"/>
    <hyperlink ref="C16" r:id="rId29"/>
    <hyperlink ref="IV16" r:id="rId30" location="!product/1-B089M73K96" display="https://keepa.com/#!product/1-B08P3Y3C6P"/>
    <hyperlink ref="C17" r:id="rId31"/>
    <hyperlink ref="IV17" r:id="rId32" display="https://keepa.com/#!product/1-B08P3ZZ6BK"/>
    <hyperlink ref="C18" r:id="rId33" location="!product/1-B08BJG425F"/>
    <hyperlink ref="IV18" r:id="rId34" display="https://keepa.com/#!product/1-B08P41YMC6"/>
    <hyperlink ref="C19" r:id="rId35"/>
    <hyperlink ref="IV19" r:id="rId36" location="!product/1-B08P3VP3SS" display="https://keepa.com/#!product/1-B08PW1FBNF"/>
    <hyperlink ref="C20" r:id="rId37"/>
    <hyperlink ref="IV20" r:id="rId38" display="https://keepa.com/#!product/1-B08PW1M9YC"/>
    <hyperlink ref="C21" r:id="rId39" location="!product/1-B08P3W4TG9"/>
    <hyperlink ref="IV21" r:id="rId40" display="https://keepa.com/#!product/1-B08QMBRDFF"/>
    <hyperlink ref="C22" r:id="rId41"/>
    <hyperlink ref="IV22" r:id="rId42" location="!product/1-B08P3WQGJJ" display="https://keepa.com/#!product/1-B08XQ289WY"/>
    <hyperlink ref="C23" r:id="rId43"/>
    <hyperlink ref="IV23" r:id="rId44" display="https://keepa.com/#!product/1-B08XQ3LV72"/>
    <hyperlink ref="C24" r:id="rId45" location="!product/1-B08P3Y3C6P"/>
    <hyperlink ref="IV24" r:id="rId46" display="https://keepa.com/#!product/1-B08ZLTZ16L"/>
    <hyperlink ref="C25" r:id="rId47"/>
    <hyperlink ref="IV25" r:id="rId48" location="!product/1-B08P3ZZ6BK" display="https://keepa.com/#!product/1-B08ZLV3FR3"/>
    <hyperlink ref="C26" r:id="rId49"/>
    <hyperlink ref="IV26" r:id="rId50" display="https://keepa.com/#!product/1-B08ZLZC9VX"/>
    <hyperlink ref="C27" r:id="rId51" location="!product/1-B08P41YMC6"/>
    <hyperlink ref="IV27" r:id="rId52" display="https://keepa.com/#!product/1-B08ZM5RRS3"/>
    <hyperlink ref="C28" r:id="rId53"/>
    <hyperlink ref="IV28" r:id="rId54" location="!product/1-B08PW1FBNF" display="https://keepa.com/#!product/1-B0916KLYC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M46"/>
  <sheetViews>
    <sheetView workbookViewId="0"/>
  </sheetViews>
  <sheetFormatPr defaultColWidth="12.7109375" defaultRowHeight="15.75" customHeight="1"/>
  <sheetData>
    <row r="1" spans="1:65" ht="15.75" customHeight="1">
      <c r="A1" s="87" t="s">
        <v>3099</v>
      </c>
      <c r="B1" s="88" t="s">
        <v>4167</v>
      </c>
      <c r="C1" s="88" t="s">
        <v>3100</v>
      </c>
      <c r="D1" s="89" t="s">
        <v>3101</v>
      </c>
      <c r="E1" s="89" t="s">
        <v>3102</v>
      </c>
      <c r="F1" s="89" t="s">
        <v>3103</v>
      </c>
      <c r="G1" s="88" t="s">
        <v>3104</v>
      </c>
      <c r="H1" s="88" t="s">
        <v>3105</v>
      </c>
      <c r="I1" s="88" t="s">
        <v>3106</v>
      </c>
      <c r="J1" s="88" t="s">
        <v>3107</v>
      </c>
      <c r="K1" s="88" t="s">
        <v>3108</v>
      </c>
      <c r="L1" s="90" t="s">
        <v>3109</v>
      </c>
      <c r="M1" s="90" t="s">
        <v>3110</v>
      </c>
      <c r="N1" s="90" t="s">
        <v>3111</v>
      </c>
      <c r="O1" s="90" t="s">
        <v>3112</v>
      </c>
      <c r="P1" s="90" t="s">
        <v>3113</v>
      </c>
      <c r="Q1" s="90" t="s">
        <v>3114</v>
      </c>
      <c r="R1" s="90" t="s">
        <v>3115</v>
      </c>
      <c r="S1" s="90" t="s">
        <v>3111</v>
      </c>
      <c r="T1" s="90" t="s">
        <v>3112</v>
      </c>
      <c r="U1" s="90" t="s">
        <v>3113</v>
      </c>
      <c r="V1" s="90" t="s">
        <v>3116</v>
      </c>
      <c r="W1" s="90" t="s">
        <v>3111</v>
      </c>
      <c r="X1" s="90" t="s">
        <v>3112</v>
      </c>
      <c r="Y1" s="90" t="s">
        <v>3113</v>
      </c>
      <c r="Z1" s="90" t="s">
        <v>3117</v>
      </c>
      <c r="AA1" s="90" t="s">
        <v>3118</v>
      </c>
      <c r="AB1" s="90" t="s">
        <v>3119</v>
      </c>
      <c r="AC1" s="90" t="s">
        <v>3120</v>
      </c>
      <c r="AD1" s="90" t="s">
        <v>3121</v>
      </c>
      <c r="AE1" s="90" t="s">
        <v>3122</v>
      </c>
      <c r="AF1" s="90" t="s">
        <v>3123</v>
      </c>
      <c r="AG1" s="90" t="s">
        <v>3124</v>
      </c>
      <c r="AH1" s="90" t="s">
        <v>3125</v>
      </c>
      <c r="AI1" s="90" t="s">
        <v>3126</v>
      </c>
      <c r="AJ1" s="90" t="s">
        <v>3127</v>
      </c>
      <c r="AK1" s="90" t="s">
        <v>3128</v>
      </c>
      <c r="AL1" s="90" t="s">
        <v>3129</v>
      </c>
      <c r="AM1" s="90" t="s">
        <v>3130</v>
      </c>
      <c r="AN1" s="90" t="s">
        <v>3131</v>
      </c>
      <c r="AO1" s="90" t="s">
        <v>3132</v>
      </c>
      <c r="AP1" s="90" t="s">
        <v>3133</v>
      </c>
      <c r="AQ1" s="90" t="s">
        <v>3134</v>
      </c>
      <c r="AR1" s="90" t="s">
        <v>3135</v>
      </c>
      <c r="AS1" s="90" t="s">
        <v>3116</v>
      </c>
      <c r="AT1" s="90" t="s">
        <v>3136</v>
      </c>
      <c r="AU1" s="90" t="s">
        <v>3137</v>
      </c>
      <c r="AV1" s="90" t="s">
        <v>3138</v>
      </c>
      <c r="AW1" s="90" t="s">
        <v>3139</v>
      </c>
      <c r="AX1" s="90" t="s">
        <v>3140</v>
      </c>
      <c r="AY1" s="90" t="s">
        <v>3141</v>
      </c>
      <c r="AZ1" s="90" t="s">
        <v>3142</v>
      </c>
      <c r="BA1" s="90" t="s">
        <v>3143</v>
      </c>
      <c r="BB1" s="90" t="s">
        <v>3144</v>
      </c>
      <c r="BC1" s="90" t="s">
        <v>3145</v>
      </c>
      <c r="BD1" s="90" t="s">
        <v>3146</v>
      </c>
      <c r="BE1" s="90" t="s">
        <v>3147</v>
      </c>
      <c r="BF1" s="90" t="s">
        <v>3148</v>
      </c>
      <c r="BG1" s="90" t="s">
        <v>3149</v>
      </c>
      <c r="BH1" s="90" t="s">
        <v>3150</v>
      </c>
      <c r="BI1" s="90" t="s">
        <v>3151</v>
      </c>
      <c r="BJ1" s="90" t="s">
        <v>3152</v>
      </c>
      <c r="BK1" s="90" t="s">
        <v>3153</v>
      </c>
      <c r="BL1" s="90" t="s">
        <v>3154</v>
      </c>
      <c r="BM1" s="90" t="s">
        <v>3155</v>
      </c>
    </row>
    <row r="2" spans="1:65" ht="15.75" customHeight="1">
      <c r="A2" s="16" t="s">
        <v>5445</v>
      </c>
      <c r="B2" s="16" t="s">
        <v>5686</v>
      </c>
      <c r="C2" s="40" t="s">
        <v>3156</v>
      </c>
      <c r="D2" s="91" t="s">
        <v>3157</v>
      </c>
      <c r="E2" s="40"/>
      <c r="F2" s="40"/>
      <c r="G2" s="40">
        <v>1.4</v>
      </c>
      <c r="H2" s="40">
        <v>6.0299999999999998E-3</v>
      </c>
      <c r="I2" s="92">
        <v>4.2</v>
      </c>
      <c r="J2" s="92">
        <v>15.99</v>
      </c>
      <c r="K2" s="93">
        <v>1072</v>
      </c>
      <c r="L2" s="94" t="s">
        <v>3158</v>
      </c>
      <c r="M2" s="95" t="s">
        <v>3159</v>
      </c>
      <c r="N2" s="12">
        <v>677</v>
      </c>
      <c r="O2" s="13">
        <v>395</v>
      </c>
      <c r="P2" s="96">
        <v>380</v>
      </c>
      <c r="Q2" s="97">
        <v>6098.4</v>
      </c>
      <c r="R2" s="97">
        <v>4502.3999999999996</v>
      </c>
      <c r="S2" s="97">
        <v>2843.4</v>
      </c>
      <c r="T2" s="97">
        <v>1659</v>
      </c>
      <c r="U2" s="97">
        <v>1596</v>
      </c>
      <c r="V2" s="98">
        <v>315.8</v>
      </c>
      <c r="W2" s="13">
        <v>4.0839999999999996</v>
      </c>
      <c r="X2" s="13">
        <v>2.383</v>
      </c>
      <c r="Y2" s="96">
        <v>2.2930000000000001</v>
      </c>
      <c r="Z2" s="12">
        <v>24</v>
      </c>
      <c r="AA2" s="12">
        <v>24</v>
      </c>
      <c r="AB2" s="12">
        <v>1452</v>
      </c>
      <c r="AC2" s="12">
        <v>1031</v>
      </c>
      <c r="AD2" s="12">
        <v>1392</v>
      </c>
      <c r="AE2" s="13">
        <v>988</v>
      </c>
      <c r="AF2" s="13">
        <v>60</v>
      </c>
      <c r="AG2" s="13">
        <v>43</v>
      </c>
      <c r="AH2" s="13">
        <v>60</v>
      </c>
      <c r="AI2" s="13">
        <v>70</v>
      </c>
      <c r="AJ2" s="13">
        <v>270</v>
      </c>
      <c r="AK2" s="13">
        <v>60</v>
      </c>
      <c r="AL2" s="95" t="s">
        <v>4901</v>
      </c>
      <c r="AM2" s="99" t="s">
        <v>4901</v>
      </c>
      <c r="AN2" s="100" t="s">
        <v>4901</v>
      </c>
      <c r="AO2" s="97">
        <v>0.35</v>
      </c>
      <c r="AP2" s="97">
        <v>0.08</v>
      </c>
      <c r="AQ2" s="97">
        <v>0.31</v>
      </c>
      <c r="AR2" s="101">
        <v>-3.4</v>
      </c>
      <c r="AS2" s="98">
        <v>0.8</v>
      </c>
      <c r="AT2" s="97">
        <v>2.4</v>
      </c>
      <c r="AU2" s="97">
        <v>5.78</v>
      </c>
      <c r="AV2" s="102">
        <v>0.1</v>
      </c>
      <c r="AW2" s="97">
        <v>1.6</v>
      </c>
      <c r="AX2" s="97">
        <v>1.7</v>
      </c>
      <c r="AY2" s="103">
        <v>0.11</v>
      </c>
      <c r="AZ2" s="97">
        <v>5.9</v>
      </c>
      <c r="BA2" s="103">
        <v>0.37</v>
      </c>
      <c r="BB2" s="97">
        <v>0.01</v>
      </c>
      <c r="BC2" s="13">
        <v>708</v>
      </c>
      <c r="BD2" s="13">
        <v>24</v>
      </c>
      <c r="BE2" s="97">
        <v>2</v>
      </c>
      <c r="BF2" s="104" t="s">
        <v>3160</v>
      </c>
      <c r="BG2" s="97">
        <v>13.62</v>
      </c>
      <c r="BH2" s="103">
        <v>-0.15</v>
      </c>
      <c r="BI2" s="97">
        <v>1</v>
      </c>
      <c r="BJ2" s="97">
        <v>20.7</v>
      </c>
      <c r="BK2" s="105" t="s">
        <v>5434</v>
      </c>
      <c r="BL2" s="97">
        <v>3007.6</v>
      </c>
      <c r="BM2" s="97">
        <v>87.51</v>
      </c>
    </row>
    <row r="3" spans="1:65" ht="15.75" customHeight="1">
      <c r="A3" s="16" t="s">
        <v>5445</v>
      </c>
      <c r="B3" s="16" t="s">
        <v>5055</v>
      </c>
      <c r="C3" s="40" t="s">
        <v>3156</v>
      </c>
      <c r="D3" s="91" t="s">
        <v>3161</v>
      </c>
      <c r="E3" s="40"/>
      <c r="F3" s="40"/>
      <c r="G3" s="40">
        <v>1.1000000000000001</v>
      </c>
      <c r="H3" s="40">
        <v>2.8300000000000001E-3</v>
      </c>
      <c r="I3" s="92">
        <v>2.0299999999999998</v>
      </c>
      <c r="J3" s="92">
        <v>9.99</v>
      </c>
      <c r="K3" s="93">
        <v>3619</v>
      </c>
      <c r="L3" s="106" t="s">
        <v>3162</v>
      </c>
      <c r="M3" s="95" t="s">
        <v>3159</v>
      </c>
      <c r="N3" s="12">
        <v>1199</v>
      </c>
      <c r="O3" s="12">
        <v>2420</v>
      </c>
      <c r="P3" s="96">
        <v>293</v>
      </c>
      <c r="Q3" s="97">
        <v>7941.36</v>
      </c>
      <c r="R3" s="97">
        <v>7346.57</v>
      </c>
      <c r="S3" s="97">
        <v>2433.9699999999998</v>
      </c>
      <c r="T3" s="97">
        <v>4912.6000000000004</v>
      </c>
      <c r="U3" s="97">
        <v>594.79</v>
      </c>
      <c r="V3" s="98">
        <v>1208.79</v>
      </c>
      <c r="W3" s="13">
        <v>3.3889999999999998</v>
      </c>
      <c r="X3" s="13">
        <v>6.8410000000000002</v>
      </c>
      <c r="Y3" s="96">
        <v>0.82799999999999996</v>
      </c>
      <c r="Z3" s="107" t="s">
        <v>4901</v>
      </c>
      <c r="AA3" s="12">
        <v>3</v>
      </c>
      <c r="AB3" s="12">
        <v>3912</v>
      </c>
      <c r="AC3" s="12">
        <v>3606</v>
      </c>
      <c r="AD3" s="12">
        <v>3864</v>
      </c>
      <c r="AE3" s="12">
        <v>3562</v>
      </c>
      <c r="AF3" s="13">
        <v>48</v>
      </c>
      <c r="AG3" s="13">
        <v>44</v>
      </c>
      <c r="AH3" s="13">
        <v>60</v>
      </c>
      <c r="AI3" s="13">
        <v>70</v>
      </c>
      <c r="AJ3" s="13">
        <v>270</v>
      </c>
      <c r="AK3" s="13">
        <v>48</v>
      </c>
      <c r="AL3" s="95" t="s">
        <v>4901</v>
      </c>
      <c r="AM3" s="99" t="s">
        <v>4901</v>
      </c>
      <c r="AN3" s="100" t="s">
        <v>4901</v>
      </c>
      <c r="AO3" s="97">
        <v>0.16</v>
      </c>
      <c r="AP3" s="97">
        <v>0.04</v>
      </c>
      <c r="AQ3" s="97">
        <v>0.15</v>
      </c>
      <c r="AR3" s="101">
        <v>-1.53</v>
      </c>
      <c r="AS3" s="98">
        <v>0.5</v>
      </c>
      <c r="AT3" s="97">
        <v>1.5</v>
      </c>
      <c r="AU3" s="97">
        <v>5.39</v>
      </c>
      <c r="AV3" s="102">
        <v>0.1</v>
      </c>
      <c r="AW3" s="97">
        <v>1</v>
      </c>
      <c r="AX3" s="101">
        <v>-7.0000000000000007E-2</v>
      </c>
      <c r="AY3" s="108">
        <v>-0.01</v>
      </c>
      <c r="AZ3" s="97">
        <v>1.96</v>
      </c>
      <c r="BA3" s="103">
        <v>0.2</v>
      </c>
      <c r="BB3" s="97">
        <v>0.01</v>
      </c>
      <c r="BC3" s="13">
        <v>1331</v>
      </c>
      <c r="BD3" s="13">
        <v>44</v>
      </c>
      <c r="BE3" s="97">
        <v>3.7</v>
      </c>
      <c r="BF3" s="104" t="s">
        <v>3160</v>
      </c>
      <c r="BG3" s="97">
        <v>9.9</v>
      </c>
      <c r="BH3" s="103">
        <v>-0.01</v>
      </c>
      <c r="BI3" s="97">
        <v>0.8</v>
      </c>
      <c r="BJ3" s="97">
        <v>55.9</v>
      </c>
      <c r="BK3" s="105" t="s">
        <v>5434</v>
      </c>
      <c r="BL3" s="97">
        <v>16644.3</v>
      </c>
      <c r="BM3" s="97">
        <v>138.46</v>
      </c>
    </row>
    <row r="4" spans="1:65" ht="15.75" customHeight="1">
      <c r="A4" s="16" t="s">
        <v>5445</v>
      </c>
      <c r="B4" s="16" t="s">
        <v>5644</v>
      </c>
      <c r="C4" s="40" t="s">
        <v>3156</v>
      </c>
      <c r="D4" s="91" t="s">
        <v>3163</v>
      </c>
      <c r="E4" s="40"/>
      <c r="F4" s="40"/>
      <c r="G4" s="40">
        <v>6.3</v>
      </c>
      <c r="H4" s="40">
        <v>8.0000000000000007E-5</v>
      </c>
      <c r="I4" s="92">
        <v>1.5</v>
      </c>
      <c r="J4" s="92">
        <v>8.4499999999999993</v>
      </c>
      <c r="K4" s="93">
        <v>10091</v>
      </c>
      <c r="L4" s="94" t="s">
        <v>3158</v>
      </c>
      <c r="M4" s="107" t="s">
        <v>3159</v>
      </c>
      <c r="N4" s="12">
        <v>9294</v>
      </c>
      <c r="O4" s="13">
        <v>797</v>
      </c>
      <c r="P4" s="96">
        <v>1696</v>
      </c>
      <c r="Q4" s="97">
        <v>17680.5</v>
      </c>
      <c r="R4" s="97">
        <v>15136.5</v>
      </c>
      <c r="S4" s="97">
        <v>13941</v>
      </c>
      <c r="T4" s="97">
        <v>1195.5</v>
      </c>
      <c r="U4" s="97">
        <v>2544</v>
      </c>
      <c r="V4" s="98">
        <v>336.73</v>
      </c>
      <c r="W4" s="13">
        <v>0.73299999999999998</v>
      </c>
      <c r="X4" s="13">
        <v>6.3E-2</v>
      </c>
      <c r="Y4" s="96">
        <v>0.13400000000000001</v>
      </c>
      <c r="Z4" s="107" t="s">
        <v>4901</v>
      </c>
      <c r="AA4" s="12">
        <v>3</v>
      </c>
      <c r="AB4" s="12">
        <v>11787</v>
      </c>
      <c r="AC4" s="12">
        <v>1876</v>
      </c>
      <c r="AD4" s="12">
        <v>11650</v>
      </c>
      <c r="AE4" s="12">
        <v>1854</v>
      </c>
      <c r="AF4" s="13">
        <v>137</v>
      </c>
      <c r="AG4" s="13">
        <v>22</v>
      </c>
      <c r="AH4" s="13">
        <v>60</v>
      </c>
      <c r="AI4" s="13">
        <v>70</v>
      </c>
      <c r="AJ4" s="13">
        <v>270</v>
      </c>
      <c r="AK4" s="13">
        <v>137</v>
      </c>
      <c r="AL4" s="95" t="s">
        <v>4901</v>
      </c>
      <c r="AM4" s="99" t="s">
        <v>4901</v>
      </c>
      <c r="AN4" s="100" t="s">
        <v>4901</v>
      </c>
      <c r="AO4" s="97">
        <v>0</v>
      </c>
      <c r="AP4" s="97">
        <v>0</v>
      </c>
      <c r="AQ4" s="97">
        <v>0</v>
      </c>
      <c r="AR4" s="101">
        <v>-1.08</v>
      </c>
      <c r="AS4" s="98">
        <v>0.42</v>
      </c>
      <c r="AT4" s="97">
        <v>1.27</v>
      </c>
      <c r="AU4" s="105" t="s">
        <v>3164</v>
      </c>
      <c r="AV4" s="105" t="s">
        <v>3164</v>
      </c>
      <c r="AW4" s="109" t="s">
        <v>3164</v>
      </c>
      <c r="AX4" s="105" t="s">
        <v>3164</v>
      </c>
      <c r="AY4" s="109" t="s">
        <v>3164</v>
      </c>
      <c r="AZ4" s="105" t="s">
        <v>3164</v>
      </c>
      <c r="BA4" s="109" t="s">
        <v>3164</v>
      </c>
      <c r="BB4" s="97">
        <v>0</v>
      </c>
      <c r="BC4" s="13">
        <v>1728</v>
      </c>
      <c r="BD4" s="13">
        <v>58</v>
      </c>
      <c r="BE4" s="97">
        <v>4.8</v>
      </c>
      <c r="BF4" s="104" t="s">
        <v>3160</v>
      </c>
      <c r="BG4" s="109" t="s">
        <v>3164</v>
      </c>
      <c r="BH4" s="109" t="s">
        <v>3164</v>
      </c>
      <c r="BI4" s="97">
        <v>2.2999999999999998</v>
      </c>
      <c r="BJ4" s="97">
        <v>168.4</v>
      </c>
      <c r="BK4" s="105" t="s">
        <v>3164</v>
      </c>
      <c r="BL4" s="97">
        <v>673.95</v>
      </c>
      <c r="BM4" s="97">
        <v>10.78</v>
      </c>
    </row>
    <row r="5" spans="1:65" ht="15.75" customHeight="1">
      <c r="A5" s="16" t="s">
        <v>5445</v>
      </c>
      <c r="B5" s="16" t="s">
        <v>5654</v>
      </c>
      <c r="C5" s="40" t="s">
        <v>3156</v>
      </c>
      <c r="D5" s="91" t="s">
        <v>3165</v>
      </c>
      <c r="E5" s="40"/>
      <c r="F5" s="40" t="s">
        <v>3166</v>
      </c>
      <c r="G5" s="40">
        <v>4.4000000000000004</v>
      </c>
      <c r="H5" s="40">
        <v>6.7000000000000002E-3</v>
      </c>
      <c r="I5" s="92">
        <v>0.96</v>
      </c>
      <c r="J5" s="92">
        <v>8.49</v>
      </c>
      <c r="K5" s="93">
        <v>13357</v>
      </c>
      <c r="L5" s="94" t="s">
        <v>3158</v>
      </c>
      <c r="M5" s="107" t="s">
        <v>3159</v>
      </c>
      <c r="N5" s="109" t="s">
        <v>4901</v>
      </c>
      <c r="O5" s="12">
        <v>13357</v>
      </c>
      <c r="P5" s="96">
        <v>1178</v>
      </c>
      <c r="Q5" s="97">
        <v>13930.13</v>
      </c>
      <c r="R5" s="97">
        <v>12801.16</v>
      </c>
      <c r="S5" s="105" t="s">
        <v>5434</v>
      </c>
      <c r="T5" s="97">
        <v>12801.16</v>
      </c>
      <c r="U5" s="97">
        <v>1128.98</v>
      </c>
      <c r="V5" s="98">
        <v>5670.05</v>
      </c>
      <c r="W5" s="109" t="s">
        <v>4901</v>
      </c>
      <c r="X5" s="13">
        <v>89.488</v>
      </c>
      <c r="Y5" s="96">
        <v>7.8920000000000003</v>
      </c>
      <c r="Z5" s="107" t="s">
        <v>4901</v>
      </c>
      <c r="AA5" s="12">
        <v>1</v>
      </c>
      <c r="AB5" s="12">
        <v>14535</v>
      </c>
      <c r="AC5" s="12">
        <v>3331</v>
      </c>
      <c r="AD5" s="12">
        <v>14400</v>
      </c>
      <c r="AE5" s="12">
        <v>3300</v>
      </c>
      <c r="AF5" s="13">
        <v>135</v>
      </c>
      <c r="AG5" s="13">
        <v>31</v>
      </c>
      <c r="AH5" s="13">
        <v>60</v>
      </c>
      <c r="AI5" s="13">
        <v>70</v>
      </c>
      <c r="AJ5" s="13">
        <v>270</v>
      </c>
      <c r="AK5" s="13">
        <v>135</v>
      </c>
      <c r="AL5" s="95" t="s">
        <v>4901</v>
      </c>
      <c r="AM5" s="99" t="s">
        <v>4901</v>
      </c>
      <c r="AN5" s="100" t="s">
        <v>4901</v>
      </c>
      <c r="AO5" s="97">
        <v>0.39</v>
      </c>
      <c r="AP5" s="97">
        <v>0.09</v>
      </c>
      <c r="AQ5" s="97">
        <v>0.35</v>
      </c>
      <c r="AR5" s="101">
        <v>-0.53</v>
      </c>
      <c r="AS5" s="98">
        <v>0.42</v>
      </c>
      <c r="AT5" s="97">
        <v>1.27</v>
      </c>
      <c r="AU5" s="105" t="s">
        <v>3164</v>
      </c>
      <c r="AV5" s="105" t="s">
        <v>3164</v>
      </c>
      <c r="AW5" s="109" t="s">
        <v>3164</v>
      </c>
      <c r="AX5" s="105" t="s">
        <v>3164</v>
      </c>
      <c r="AY5" s="109" t="s">
        <v>3164</v>
      </c>
      <c r="AZ5" s="105" t="s">
        <v>3164</v>
      </c>
      <c r="BA5" s="109" t="s">
        <v>3164</v>
      </c>
      <c r="BB5" s="97">
        <v>0</v>
      </c>
      <c r="BC5" s="13">
        <v>55</v>
      </c>
      <c r="BD5" s="13">
        <v>2</v>
      </c>
      <c r="BE5" s="97">
        <v>0.2</v>
      </c>
      <c r="BF5" s="104" t="s">
        <v>3160</v>
      </c>
      <c r="BG5" s="109" t="s">
        <v>3164</v>
      </c>
      <c r="BH5" s="109" t="s">
        <v>3164</v>
      </c>
      <c r="BI5" s="97">
        <v>2.2999999999999998</v>
      </c>
      <c r="BJ5" s="97">
        <v>207.6</v>
      </c>
      <c r="BK5" s="105" t="s">
        <v>3164</v>
      </c>
      <c r="BL5" s="97">
        <v>134498.81</v>
      </c>
      <c r="BM5" s="97">
        <v>1211.18</v>
      </c>
    </row>
    <row r="6" spans="1:65" ht="15.75" customHeight="1">
      <c r="A6" s="16" t="s">
        <v>5445</v>
      </c>
      <c r="B6" s="16" t="s">
        <v>5666</v>
      </c>
      <c r="C6" s="40" t="s">
        <v>3156</v>
      </c>
      <c r="D6" s="91" t="s">
        <v>3167</v>
      </c>
      <c r="E6" s="40"/>
      <c r="F6" s="40"/>
      <c r="G6" s="40">
        <v>0.6</v>
      </c>
      <c r="H6" s="40">
        <v>4.5599999999999998E-3</v>
      </c>
      <c r="I6" s="92">
        <v>6.31</v>
      </c>
      <c r="J6" s="92">
        <v>16.989999999999998</v>
      </c>
      <c r="K6" s="110">
        <v>683</v>
      </c>
      <c r="L6" s="94" t="s">
        <v>3158</v>
      </c>
      <c r="M6" s="107" t="s">
        <v>3168</v>
      </c>
      <c r="N6" s="13">
        <v>671</v>
      </c>
      <c r="O6" s="13">
        <v>12</v>
      </c>
      <c r="P6" s="96">
        <v>115</v>
      </c>
      <c r="Q6" s="97">
        <v>5031.63</v>
      </c>
      <c r="R6" s="97">
        <v>4306.5200000000004</v>
      </c>
      <c r="S6" s="97">
        <v>4230.8599999999997</v>
      </c>
      <c r="T6" s="97">
        <v>75.66</v>
      </c>
      <c r="U6" s="97">
        <v>725.11</v>
      </c>
      <c r="V6" s="98">
        <v>10.19</v>
      </c>
      <c r="W6" s="13">
        <v>3.0579999999999998</v>
      </c>
      <c r="X6" s="13">
        <v>5.5E-2</v>
      </c>
      <c r="Y6" s="96">
        <v>0.52400000000000002</v>
      </c>
      <c r="Z6" s="12">
        <v>20</v>
      </c>
      <c r="AA6" s="111"/>
      <c r="AB6" s="12">
        <v>798</v>
      </c>
      <c r="AC6" s="12">
        <v>1253</v>
      </c>
      <c r="AD6" s="13">
        <v>748</v>
      </c>
      <c r="AE6" s="12">
        <v>1174</v>
      </c>
      <c r="AF6" s="13">
        <v>50</v>
      </c>
      <c r="AG6" s="13">
        <v>79</v>
      </c>
      <c r="AH6" s="13">
        <v>60</v>
      </c>
      <c r="AI6" s="13">
        <v>56</v>
      </c>
      <c r="AJ6" s="13">
        <v>180</v>
      </c>
      <c r="AK6" s="13">
        <v>38</v>
      </c>
      <c r="AL6" s="13">
        <v>12</v>
      </c>
      <c r="AM6" s="99" t="s">
        <v>4901</v>
      </c>
      <c r="AN6" s="100" t="s">
        <v>4901</v>
      </c>
      <c r="AO6" s="97">
        <v>0.26</v>
      </c>
      <c r="AP6" s="97">
        <v>0.06</v>
      </c>
      <c r="AQ6" s="97">
        <v>0.24</v>
      </c>
      <c r="AR6" s="101">
        <v>-5.46</v>
      </c>
      <c r="AS6" s="98">
        <v>0.85</v>
      </c>
      <c r="AT6" s="97">
        <v>2.5499999999999998</v>
      </c>
      <c r="AU6" s="97">
        <v>5.13</v>
      </c>
      <c r="AV6" s="102">
        <v>0.1</v>
      </c>
      <c r="AW6" s="97">
        <v>1.7</v>
      </c>
      <c r="AX6" s="97">
        <v>1.07</v>
      </c>
      <c r="AY6" s="103">
        <v>0.06</v>
      </c>
      <c r="AZ6" s="97">
        <v>7.38</v>
      </c>
      <c r="BA6" s="103">
        <v>0.43</v>
      </c>
      <c r="BB6" s="97">
        <v>0.01</v>
      </c>
      <c r="BC6" s="13">
        <v>1156</v>
      </c>
      <c r="BD6" s="13">
        <v>39</v>
      </c>
      <c r="BE6" s="97">
        <v>3.2</v>
      </c>
      <c r="BF6" s="104" t="s">
        <v>3160</v>
      </c>
      <c r="BG6" s="97">
        <v>15.45</v>
      </c>
      <c r="BH6" s="103">
        <v>-0.09</v>
      </c>
      <c r="BI6" s="97">
        <v>0.8</v>
      </c>
      <c r="BJ6" s="97">
        <v>14.3</v>
      </c>
      <c r="BK6" s="97">
        <v>69.53</v>
      </c>
      <c r="BL6" s="97">
        <v>1760.29</v>
      </c>
      <c r="BM6" s="97">
        <v>42.15</v>
      </c>
    </row>
    <row r="7" spans="1:65" ht="15.75" customHeight="1">
      <c r="A7" s="16" t="s">
        <v>5454</v>
      </c>
      <c r="B7" s="16" t="s">
        <v>4247</v>
      </c>
      <c r="C7" s="40" t="s">
        <v>3156</v>
      </c>
      <c r="D7" s="40"/>
      <c r="E7" s="40"/>
      <c r="F7" s="40"/>
      <c r="G7" s="40">
        <v>1.5</v>
      </c>
      <c r="H7" s="40">
        <v>4.9979999999999997E-2</v>
      </c>
      <c r="I7" s="92">
        <v>54.46</v>
      </c>
      <c r="J7" s="92">
        <v>126.99</v>
      </c>
      <c r="K7" s="93">
        <v>2095</v>
      </c>
      <c r="L7" s="94" t="s">
        <v>3158</v>
      </c>
      <c r="M7" s="107" t="s">
        <v>3159</v>
      </c>
      <c r="N7" s="12">
        <v>1172</v>
      </c>
      <c r="O7" s="13">
        <v>923</v>
      </c>
      <c r="P7" s="96">
        <v>400</v>
      </c>
      <c r="Q7" s="97">
        <v>135873.04</v>
      </c>
      <c r="R7" s="97">
        <v>114089.79</v>
      </c>
      <c r="S7" s="97">
        <v>63824.93</v>
      </c>
      <c r="T7" s="97">
        <v>50264.86</v>
      </c>
      <c r="U7" s="97">
        <v>21783.25</v>
      </c>
      <c r="V7" s="98">
        <v>5860.59</v>
      </c>
      <c r="W7" s="13">
        <v>58.576999999999998</v>
      </c>
      <c r="X7" s="13">
        <v>46.131999999999998</v>
      </c>
      <c r="Y7" s="96">
        <v>19.992000000000001</v>
      </c>
      <c r="Z7" s="107" t="s">
        <v>4901</v>
      </c>
      <c r="AA7" s="12">
        <v>4</v>
      </c>
      <c r="AB7" s="12">
        <v>2495</v>
      </c>
      <c r="AC7" s="12">
        <v>1686</v>
      </c>
      <c r="AD7" s="12">
        <v>2461</v>
      </c>
      <c r="AE7" s="12">
        <v>1663</v>
      </c>
      <c r="AF7" s="13">
        <v>34</v>
      </c>
      <c r="AG7" s="13">
        <v>23</v>
      </c>
      <c r="AH7" s="13">
        <v>60</v>
      </c>
      <c r="AI7" s="13">
        <v>70</v>
      </c>
      <c r="AJ7" s="13">
        <v>270</v>
      </c>
      <c r="AK7" s="13">
        <v>34</v>
      </c>
      <c r="AL7" s="95" t="s">
        <v>4901</v>
      </c>
      <c r="AM7" s="99" t="s">
        <v>4901</v>
      </c>
      <c r="AN7" s="100" t="s">
        <v>4901</v>
      </c>
      <c r="AO7" s="97">
        <v>2.89</v>
      </c>
      <c r="AP7" s="97">
        <v>0.68</v>
      </c>
      <c r="AQ7" s="97">
        <v>2.58</v>
      </c>
      <c r="AR7" s="101">
        <v>-48.11</v>
      </c>
      <c r="AS7" s="98">
        <v>6.35</v>
      </c>
      <c r="AT7" s="97">
        <v>19.05</v>
      </c>
      <c r="AU7" s="97">
        <v>16.91</v>
      </c>
      <c r="AV7" s="102">
        <v>5.8000000000000003E-2</v>
      </c>
      <c r="AW7" s="97">
        <v>7.31</v>
      </c>
      <c r="AX7" s="97">
        <v>26.68</v>
      </c>
      <c r="AY7" s="103">
        <v>0.21</v>
      </c>
      <c r="AZ7" s="97">
        <v>81.14</v>
      </c>
      <c r="BA7" s="103">
        <v>0.64</v>
      </c>
      <c r="BB7" s="97">
        <v>7.0000000000000007E-2</v>
      </c>
      <c r="BC7" s="13">
        <v>1039</v>
      </c>
      <c r="BD7" s="13">
        <v>35</v>
      </c>
      <c r="BE7" s="97">
        <v>2.9</v>
      </c>
      <c r="BF7" s="104" t="s">
        <v>3160</v>
      </c>
      <c r="BG7" s="97">
        <v>92.57</v>
      </c>
      <c r="BH7" s="103">
        <v>-0.27</v>
      </c>
      <c r="BI7" s="13">
        <v>0.6</v>
      </c>
      <c r="BJ7" s="97">
        <v>35.6</v>
      </c>
      <c r="BK7" s="105" t="s">
        <v>5434</v>
      </c>
      <c r="BL7" s="97">
        <v>79635.94</v>
      </c>
      <c r="BM7" s="97">
        <v>1417.42</v>
      </c>
    </row>
    <row r="8" spans="1:65" ht="15.75" customHeight="1">
      <c r="A8" s="16" t="s">
        <v>5456</v>
      </c>
      <c r="B8" s="16" t="s">
        <v>5258</v>
      </c>
      <c r="C8" s="40" t="s">
        <v>3156</v>
      </c>
      <c r="D8" s="40" t="s">
        <v>3169</v>
      </c>
      <c r="E8" s="40"/>
      <c r="F8" s="40"/>
      <c r="G8" s="40">
        <v>3.1</v>
      </c>
      <c r="H8" s="40">
        <v>2.7999999999999998E-4</v>
      </c>
      <c r="I8" s="92">
        <v>1.1399999999999999</v>
      </c>
      <c r="J8" s="92">
        <v>5.99</v>
      </c>
      <c r="K8" s="93">
        <v>3561</v>
      </c>
      <c r="L8" s="94" t="s">
        <v>3158</v>
      </c>
      <c r="M8" s="107" t="s">
        <v>3170</v>
      </c>
      <c r="N8" s="12">
        <v>3410</v>
      </c>
      <c r="O8" s="13">
        <v>151</v>
      </c>
      <c r="P8" s="96">
        <v>1125</v>
      </c>
      <c r="Q8" s="97">
        <v>5322</v>
      </c>
      <c r="R8" s="97">
        <v>4044.31</v>
      </c>
      <c r="S8" s="97">
        <v>3872.82</v>
      </c>
      <c r="T8" s="97">
        <v>171.49</v>
      </c>
      <c r="U8" s="97">
        <v>1277.69</v>
      </c>
      <c r="V8" s="98">
        <v>45.22</v>
      </c>
      <c r="W8" s="13">
        <v>0.95199999999999996</v>
      </c>
      <c r="X8" s="13">
        <v>4.2000000000000003E-2</v>
      </c>
      <c r="Y8" s="96">
        <v>0.314</v>
      </c>
      <c r="Z8" s="107" t="s">
        <v>4901</v>
      </c>
      <c r="AA8" s="12">
        <v>10</v>
      </c>
      <c r="AB8" s="12">
        <v>4686</v>
      </c>
      <c r="AC8" s="12">
        <v>1520</v>
      </c>
      <c r="AD8" s="12">
        <v>4600</v>
      </c>
      <c r="AE8" s="12">
        <v>1492</v>
      </c>
      <c r="AF8" s="13">
        <v>86</v>
      </c>
      <c r="AG8" s="13">
        <v>28</v>
      </c>
      <c r="AH8" s="13">
        <v>60</v>
      </c>
      <c r="AI8" s="13">
        <v>84</v>
      </c>
      <c r="AJ8" s="13">
        <v>365</v>
      </c>
      <c r="AK8" s="13">
        <v>86</v>
      </c>
      <c r="AL8" s="95" t="s">
        <v>4901</v>
      </c>
      <c r="AM8" s="99" t="s">
        <v>4901</v>
      </c>
      <c r="AN8" s="100" t="s">
        <v>4901</v>
      </c>
      <c r="AO8" s="97">
        <v>0.02</v>
      </c>
      <c r="AP8" s="97">
        <v>0</v>
      </c>
      <c r="AQ8" s="97">
        <v>0.01</v>
      </c>
      <c r="AR8" s="101">
        <v>-0.84</v>
      </c>
      <c r="AS8" s="98">
        <v>0.3</v>
      </c>
      <c r="AT8" s="97">
        <v>0.9</v>
      </c>
      <c r="AU8" s="97">
        <v>2.91</v>
      </c>
      <c r="AV8" s="102">
        <v>0.215</v>
      </c>
      <c r="AW8" s="97">
        <v>1.29</v>
      </c>
      <c r="AX8" s="101">
        <v>-0.26</v>
      </c>
      <c r="AY8" s="108">
        <v>-0.04</v>
      </c>
      <c r="AZ8" s="97">
        <v>0.88</v>
      </c>
      <c r="BA8" s="103">
        <v>0.15</v>
      </c>
      <c r="BB8" s="97">
        <v>0</v>
      </c>
      <c r="BC8" s="13">
        <v>1443</v>
      </c>
      <c r="BD8" s="13">
        <v>48</v>
      </c>
      <c r="BE8" s="97">
        <v>4</v>
      </c>
      <c r="BF8" s="104" t="s">
        <v>3160</v>
      </c>
      <c r="BG8" s="97">
        <v>6.28</v>
      </c>
      <c r="BH8" s="103">
        <v>0.05</v>
      </c>
      <c r="BI8" s="97">
        <v>1.4</v>
      </c>
      <c r="BJ8" s="97">
        <v>55.8</v>
      </c>
      <c r="BK8" s="105" t="s">
        <v>5434</v>
      </c>
      <c r="BL8" s="97">
        <v>681.69</v>
      </c>
      <c r="BM8" s="97">
        <v>13.46</v>
      </c>
    </row>
    <row r="9" spans="1:65" ht="15.75" customHeight="1">
      <c r="A9" s="16" t="s">
        <v>5456</v>
      </c>
      <c r="B9" s="16" t="s">
        <v>4214</v>
      </c>
      <c r="C9" s="40" t="s">
        <v>3156</v>
      </c>
      <c r="D9" s="40" t="s">
        <v>3171</v>
      </c>
      <c r="E9" s="40"/>
      <c r="F9" s="40" t="s">
        <v>3172</v>
      </c>
      <c r="G9" s="40">
        <v>0.1</v>
      </c>
      <c r="H9" s="40">
        <v>4.2100000000000002E-3</v>
      </c>
      <c r="I9" s="92">
        <v>7.03</v>
      </c>
      <c r="J9" s="92">
        <v>15.99</v>
      </c>
      <c r="K9" s="93">
        <v>3244</v>
      </c>
      <c r="L9" s="94" t="s">
        <v>3158</v>
      </c>
      <c r="M9" s="107" t="s">
        <v>4901</v>
      </c>
      <c r="N9" s="13">
        <v>215</v>
      </c>
      <c r="O9" s="112">
        <v>3029</v>
      </c>
      <c r="P9" s="96">
        <v>51</v>
      </c>
      <c r="Q9" s="97">
        <v>23162.31</v>
      </c>
      <c r="R9" s="97">
        <v>22803.8</v>
      </c>
      <c r="S9" s="97">
        <v>1511.35</v>
      </c>
      <c r="T9" s="97">
        <v>21292.45</v>
      </c>
      <c r="U9" s="97">
        <v>358.51</v>
      </c>
      <c r="V9" s="98">
        <v>2421.69</v>
      </c>
      <c r="W9" s="13">
        <v>0.90400000000000003</v>
      </c>
      <c r="X9" s="13">
        <v>12.74</v>
      </c>
      <c r="Y9" s="96">
        <v>0.215</v>
      </c>
      <c r="Z9" s="107" t="s">
        <v>4901</v>
      </c>
      <c r="AA9" s="107" t="s">
        <v>4901</v>
      </c>
      <c r="AB9" s="12">
        <v>3295</v>
      </c>
      <c r="AC9" s="12">
        <v>23608</v>
      </c>
      <c r="AD9" s="12">
        <v>3210</v>
      </c>
      <c r="AE9" s="12">
        <v>22999</v>
      </c>
      <c r="AF9" s="13">
        <v>85</v>
      </c>
      <c r="AG9" s="13">
        <v>609</v>
      </c>
      <c r="AH9" s="13">
        <v>60</v>
      </c>
      <c r="AI9" s="13">
        <v>56</v>
      </c>
      <c r="AJ9" s="13">
        <v>270</v>
      </c>
      <c r="AK9" s="12">
        <v>8</v>
      </c>
      <c r="AL9" s="13">
        <v>77</v>
      </c>
      <c r="AM9" s="99" t="s">
        <v>4901</v>
      </c>
      <c r="AN9" s="100" t="s">
        <v>4901</v>
      </c>
      <c r="AO9" s="97">
        <v>0.24</v>
      </c>
      <c r="AP9" s="97">
        <v>0.06</v>
      </c>
      <c r="AQ9" s="97">
        <v>0.22</v>
      </c>
      <c r="AR9" s="101">
        <v>-6.23</v>
      </c>
      <c r="AS9" s="98">
        <v>0.8</v>
      </c>
      <c r="AT9" s="97">
        <v>2.4</v>
      </c>
      <c r="AU9" s="97">
        <v>6.74</v>
      </c>
      <c r="AV9" s="102">
        <v>0.114</v>
      </c>
      <c r="AW9" s="97">
        <v>1.83</v>
      </c>
      <c r="AX9" s="101">
        <v>-2.2200000000000002</v>
      </c>
      <c r="AY9" s="108">
        <v>-0.14000000000000001</v>
      </c>
      <c r="AZ9" s="97">
        <v>4.8099999999999996</v>
      </c>
      <c r="BA9" s="103">
        <v>0.3</v>
      </c>
      <c r="BB9" s="97">
        <v>0.01</v>
      </c>
      <c r="BC9" s="13">
        <v>1295</v>
      </c>
      <c r="BD9" s="13">
        <v>43</v>
      </c>
      <c r="BE9" s="97">
        <v>3.6</v>
      </c>
      <c r="BF9" s="104" t="s">
        <v>3160</v>
      </c>
      <c r="BG9" s="97">
        <v>18.350000000000001</v>
      </c>
      <c r="BH9" s="103">
        <v>0.15</v>
      </c>
      <c r="BI9" s="97">
        <v>1.4</v>
      </c>
      <c r="BJ9" s="97">
        <v>58.8</v>
      </c>
      <c r="BK9" s="97">
        <v>529.9</v>
      </c>
      <c r="BL9" s="97">
        <v>145915.71</v>
      </c>
      <c r="BM9" s="97">
        <v>185.42</v>
      </c>
    </row>
    <row r="10" spans="1:65" ht="15.75" customHeight="1">
      <c r="A10" s="16" t="s">
        <v>5456</v>
      </c>
      <c r="B10" s="16" t="s">
        <v>4939</v>
      </c>
      <c r="C10" s="40" t="s">
        <v>3156</v>
      </c>
      <c r="D10" s="40" t="s">
        <v>3173</v>
      </c>
      <c r="E10" s="40"/>
      <c r="F10" s="40"/>
      <c r="G10" s="40">
        <v>0.9</v>
      </c>
      <c r="H10" s="40">
        <v>5.5999999999999995E-4</v>
      </c>
      <c r="I10" s="92">
        <v>1.89</v>
      </c>
      <c r="J10" s="92">
        <v>8.99</v>
      </c>
      <c r="K10" s="93">
        <v>4162</v>
      </c>
      <c r="L10" s="94" t="s">
        <v>3158</v>
      </c>
      <c r="M10" s="107" t="s">
        <v>3159</v>
      </c>
      <c r="N10" s="12">
        <v>1194</v>
      </c>
      <c r="O10" s="12">
        <v>2968</v>
      </c>
      <c r="P10" s="96">
        <v>234</v>
      </c>
      <c r="Q10" s="97">
        <v>8289.2199999999993</v>
      </c>
      <c r="R10" s="97">
        <v>7847.98</v>
      </c>
      <c r="S10" s="97">
        <v>2251.44</v>
      </c>
      <c r="T10" s="97">
        <v>5596.54</v>
      </c>
      <c r="U10" s="97">
        <v>441.24</v>
      </c>
      <c r="V10" s="98">
        <v>1334.12</v>
      </c>
      <c r="W10" s="13">
        <v>0.67100000000000004</v>
      </c>
      <c r="X10" s="13">
        <v>1.6679999999999999</v>
      </c>
      <c r="Y10" s="96">
        <v>0.13200000000000001</v>
      </c>
      <c r="Z10" s="107" t="s">
        <v>4901</v>
      </c>
      <c r="AA10" s="12">
        <v>3</v>
      </c>
      <c r="AB10" s="12">
        <v>4396</v>
      </c>
      <c r="AC10" s="12">
        <v>5074</v>
      </c>
      <c r="AD10" s="12">
        <v>4200</v>
      </c>
      <c r="AE10" s="12">
        <v>4847</v>
      </c>
      <c r="AF10" s="13">
        <v>196</v>
      </c>
      <c r="AG10" s="13">
        <v>226</v>
      </c>
      <c r="AH10" s="13">
        <v>60</v>
      </c>
      <c r="AI10" s="13">
        <v>70</v>
      </c>
      <c r="AJ10" s="13">
        <v>270</v>
      </c>
      <c r="AK10" s="12">
        <v>52</v>
      </c>
      <c r="AL10" s="13">
        <v>144</v>
      </c>
      <c r="AM10" s="99" t="s">
        <v>4901</v>
      </c>
      <c r="AN10" s="100" t="s">
        <v>4901</v>
      </c>
      <c r="AO10" s="97">
        <v>0.03</v>
      </c>
      <c r="AP10" s="97">
        <v>0.01</v>
      </c>
      <c r="AQ10" s="97">
        <v>0.03</v>
      </c>
      <c r="AR10" s="101">
        <v>-1.44</v>
      </c>
      <c r="AS10" s="98">
        <v>0.45</v>
      </c>
      <c r="AT10" s="97">
        <v>1.35</v>
      </c>
      <c r="AU10" s="97">
        <v>3.53</v>
      </c>
      <c r="AV10" s="102">
        <v>0.18099999999999999</v>
      </c>
      <c r="AW10" s="97">
        <v>1.63</v>
      </c>
      <c r="AX10" s="97">
        <v>0.56999999999999995</v>
      </c>
      <c r="AY10" s="103">
        <v>0.06</v>
      </c>
      <c r="AZ10" s="97">
        <v>2.4500000000000002</v>
      </c>
      <c r="BA10" s="103">
        <v>0.27</v>
      </c>
      <c r="BB10" s="97">
        <v>0.01</v>
      </c>
      <c r="BC10" s="13">
        <v>1422</v>
      </c>
      <c r="BD10" s="13">
        <v>47</v>
      </c>
      <c r="BE10" s="97">
        <v>3.9</v>
      </c>
      <c r="BF10" s="104" t="s">
        <v>3160</v>
      </c>
      <c r="BG10" s="97">
        <v>8.2899999999999991</v>
      </c>
      <c r="BH10" s="103">
        <v>-0.08</v>
      </c>
      <c r="BI10" s="97">
        <v>3.3</v>
      </c>
      <c r="BJ10" s="97">
        <v>62.8</v>
      </c>
      <c r="BK10" s="97">
        <v>447.65</v>
      </c>
      <c r="BL10" s="97">
        <v>5354.08</v>
      </c>
      <c r="BM10" s="97">
        <v>31.66</v>
      </c>
    </row>
    <row r="11" spans="1:65" ht="15.75" customHeight="1">
      <c r="A11" s="16" t="s">
        <v>5456</v>
      </c>
      <c r="B11" s="16" t="s">
        <v>4654</v>
      </c>
      <c r="C11" s="40" t="s">
        <v>3156</v>
      </c>
      <c r="D11" s="40" t="s">
        <v>3173</v>
      </c>
      <c r="E11" s="40" t="s">
        <v>3174</v>
      </c>
      <c r="F11" s="40" t="s">
        <v>3175</v>
      </c>
      <c r="G11" s="40">
        <v>0.7</v>
      </c>
      <c r="H11" s="40">
        <v>5.1999999999999995E-4</v>
      </c>
      <c r="I11" s="92">
        <v>1.87</v>
      </c>
      <c r="J11" s="92">
        <v>8.99</v>
      </c>
      <c r="K11" s="93">
        <v>9345</v>
      </c>
      <c r="L11" s="94" t="s">
        <v>3158</v>
      </c>
      <c r="M11" s="107" t="s">
        <v>3159</v>
      </c>
      <c r="N11" s="12">
        <v>1178</v>
      </c>
      <c r="O11" s="12">
        <v>8167</v>
      </c>
      <c r="P11" s="96">
        <v>184</v>
      </c>
      <c r="Q11" s="97">
        <v>17812.689999999999</v>
      </c>
      <c r="R11" s="97">
        <v>17468.73</v>
      </c>
      <c r="S11" s="97">
        <v>2202.0500000000002</v>
      </c>
      <c r="T11" s="97">
        <v>15266.68</v>
      </c>
      <c r="U11" s="97">
        <v>343.95</v>
      </c>
      <c r="V11" s="98">
        <v>3671.07</v>
      </c>
      <c r="W11" s="13">
        <v>0.61399999999999999</v>
      </c>
      <c r="X11" s="13">
        <v>4.258</v>
      </c>
      <c r="Y11" s="96">
        <v>9.6000000000000002E-2</v>
      </c>
      <c r="Z11" s="107" t="s">
        <v>4901</v>
      </c>
      <c r="AA11" s="107" t="s">
        <v>4901</v>
      </c>
      <c r="AB11" s="12">
        <v>9529</v>
      </c>
      <c r="AC11" s="12">
        <v>13992</v>
      </c>
      <c r="AD11" s="12">
        <v>9150</v>
      </c>
      <c r="AE11" s="12">
        <v>13436</v>
      </c>
      <c r="AF11" s="13">
        <v>379</v>
      </c>
      <c r="AG11" s="13">
        <v>557</v>
      </c>
      <c r="AH11" s="13">
        <v>60</v>
      </c>
      <c r="AI11" s="13">
        <v>70</v>
      </c>
      <c r="AJ11" s="13">
        <v>270</v>
      </c>
      <c r="AK11" s="13">
        <v>41</v>
      </c>
      <c r="AL11" s="12">
        <v>338</v>
      </c>
      <c r="AM11" s="99" t="s">
        <v>4901</v>
      </c>
      <c r="AN11" s="100" t="s">
        <v>4901</v>
      </c>
      <c r="AO11" s="97">
        <v>0.03</v>
      </c>
      <c r="AP11" s="97">
        <v>0.01</v>
      </c>
      <c r="AQ11" s="97">
        <v>0.03</v>
      </c>
      <c r="AR11" s="101">
        <v>-1.42</v>
      </c>
      <c r="AS11" s="98">
        <v>0.45</v>
      </c>
      <c r="AT11" s="97">
        <v>1.35</v>
      </c>
      <c r="AU11" s="97">
        <v>3.71</v>
      </c>
      <c r="AV11" s="102">
        <v>0.20499999999999999</v>
      </c>
      <c r="AW11" s="97">
        <v>1.84</v>
      </c>
      <c r="AX11" s="97">
        <v>0.19</v>
      </c>
      <c r="AY11" s="103">
        <v>0.02</v>
      </c>
      <c r="AZ11" s="97">
        <v>2.06</v>
      </c>
      <c r="BA11" s="103">
        <v>0.23</v>
      </c>
      <c r="BB11" s="97">
        <v>0.01</v>
      </c>
      <c r="BC11" s="13">
        <v>1443</v>
      </c>
      <c r="BD11" s="13">
        <v>48</v>
      </c>
      <c r="BE11" s="97">
        <v>4</v>
      </c>
      <c r="BF11" s="104" t="s">
        <v>3160</v>
      </c>
      <c r="BG11" s="97">
        <v>8.73</v>
      </c>
      <c r="BH11" s="103">
        <v>-0.03</v>
      </c>
      <c r="BI11" s="97">
        <v>6.3</v>
      </c>
      <c r="BJ11" s="97">
        <v>136.1</v>
      </c>
      <c r="BK11" s="97">
        <v>1106.52</v>
      </c>
      <c r="BL11" s="97">
        <v>30758.19</v>
      </c>
      <c r="BM11" s="97">
        <v>65.95</v>
      </c>
    </row>
    <row r="12" spans="1:65" ht="15.75" customHeight="1">
      <c r="A12" s="16" t="s">
        <v>5456</v>
      </c>
      <c r="B12" s="16" t="s">
        <v>5053</v>
      </c>
      <c r="C12" s="40" t="s">
        <v>3156</v>
      </c>
      <c r="D12" s="40" t="s">
        <v>3173</v>
      </c>
      <c r="E12" s="40"/>
      <c r="F12" s="40"/>
      <c r="G12" s="40">
        <v>0.5</v>
      </c>
      <c r="H12" s="40">
        <v>5.1000000000000004E-4</v>
      </c>
      <c r="I12" s="92">
        <v>1.97</v>
      </c>
      <c r="J12" s="92">
        <v>8.99</v>
      </c>
      <c r="K12" s="93">
        <v>3503</v>
      </c>
      <c r="L12" s="94" t="s">
        <v>3158</v>
      </c>
      <c r="M12" s="95" t="s">
        <v>3159</v>
      </c>
      <c r="N12" s="12">
        <v>700</v>
      </c>
      <c r="O12" s="12">
        <v>2803</v>
      </c>
      <c r="P12" s="96">
        <v>144</v>
      </c>
      <c r="Q12" s="97">
        <v>7196.33</v>
      </c>
      <c r="R12" s="97">
        <v>6912.19</v>
      </c>
      <c r="S12" s="97">
        <v>1381.25</v>
      </c>
      <c r="T12" s="97">
        <v>5530.93</v>
      </c>
      <c r="U12" s="97">
        <v>284.14</v>
      </c>
      <c r="V12" s="98">
        <v>1259.95</v>
      </c>
      <c r="W12" s="13">
        <v>0.36</v>
      </c>
      <c r="X12" s="13">
        <v>1.4419999999999999</v>
      </c>
      <c r="Y12" s="96">
        <v>7.3999999999999996E-2</v>
      </c>
      <c r="Z12" s="107" t="s">
        <v>4901</v>
      </c>
      <c r="AA12" s="12">
        <v>2</v>
      </c>
      <c r="AB12" s="12">
        <v>3647</v>
      </c>
      <c r="AC12" s="12">
        <v>6833</v>
      </c>
      <c r="AD12" s="12">
        <v>3600</v>
      </c>
      <c r="AE12" s="12">
        <v>6745</v>
      </c>
      <c r="AF12" s="13">
        <v>47</v>
      </c>
      <c r="AG12" s="13">
        <v>88</v>
      </c>
      <c r="AH12" s="13">
        <v>60</v>
      </c>
      <c r="AI12" s="13">
        <v>70</v>
      </c>
      <c r="AJ12" s="13">
        <v>270</v>
      </c>
      <c r="AK12" s="13">
        <v>32</v>
      </c>
      <c r="AL12" s="13">
        <v>15</v>
      </c>
      <c r="AM12" s="99" t="s">
        <v>4901</v>
      </c>
      <c r="AN12" s="100" t="s">
        <v>4901</v>
      </c>
      <c r="AO12" s="97">
        <v>0.03</v>
      </c>
      <c r="AP12" s="97">
        <v>0.01</v>
      </c>
      <c r="AQ12" s="97">
        <v>0.03</v>
      </c>
      <c r="AR12" s="101">
        <v>-1.52</v>
      </c>
      <c r="AS12" s="98">
        <v>0.45</v>
      </c>
      <c r="AT12" s="97">
        <v>1.35</v>
      </c>
      <c r="AU12" s="97">
        <v>3.53</v>
      </c>
      <c r="AV12" s="102">
        <v>0.15</v>
      </c>
      <c r="AW12" s="97">
        <v>1.35</v>
      </c>
      <c r="AX12" s="97">
        <v>0.76</v>
      </c>
      <c r="AY12" s="103">
        <v>0.08</v>
      </c>
      <c r="AZ12" s="97">
        <v>2.74</v>
      </c>
      <c r="BA12" s="103">
        <v>0.3</v>
      </c>
      <c r="BB12" s="97">
        <v>0.01</v>
      </c>
      <c r="BC12" s="13">
        <v>1493</v>
      </c>
      <c r="BD12" s="13">
        <v>50</v>
      </c>
      <c r="BE12" s="97">
        <v>4.0999999999999996</v>
      </c>
      <c r="BF12" s="104" t="s">
        <v>3160</v>
      </c>
      <c r="BG12" s="97">
        <v>8.06</v>
      </c>
      <c r="BH12" s="103">
        <v>-0.1</v>
      </c>
      <c r="BI12" s="97">
        <v>0.8</v>
      </c>
      <c r="BJ12" s="97">
        <v>52.1</v>
      </c>
      <c r="BK12" s="97">
        <v>45.34</v>
      </c>
      <c r="BL12" s="97">
        <v>5556.75</v>
      </c>
      <c r="BM12" s="97">
        <v>24.4</v>
      </c>
    </row>
    <row r="13" spans="1:65" ht="15.75" customHeight="1">
      <c r="A13" s="16" t="s">
        <v>5456</v>
      </c>
      <c r="B13" s="16" t="s">
        <v>4194</v>
      </c>
      <c r="C13" s="40" t="s">
        <v>3156</v>
      </c>
      <c r="D13" s="40"/>
      <c r="E13" s="40"/>
      <c r="F13" s="40"/>
      <c r="G13" s="40">
        <v>2.5</v>
      </c>
      <c r="H13" s="40">
        <v>5.5999999999999995E-4</v>
      </c>
      <c r="I13" s="92">
        <v>1.88</v>
      </c>
      <c r="J13" s="92">
        <v>8.99</v>
      </c>
      <c r="K13" s="93">
        <v>4263</v>
      </c>
      <c r="L13" s="94" t="s">
        <v>3158</v>
      </c>
      <c r="M13" s="95" t="s">
        <v>3159</v>
      </c>
      <c r="N13" s="12">
        <v>3071</v>
      </c>
      <c r="O13" s="12">
        <v>1192</v>
      </c>
      <c r="P13" s="96">
        <v>685</v>
      </c>
      <c r="Q13" s="97">
        <v>9311.33</v>
      </c>
      <c r="R13" s="97">
        <v>8022.27</v>
      </c>
      <c r="S13" s="97">
        <v>5779.12</v>
      </c>
      <c r="T13" s="97">
        <v>2243.15</v>
      </c>
      <c r="U13" s="97">
        <v>1289.06</v>
      </c>
      <c r="V13" s="98">
        <v>535.79999999999995</v>
      </c>
      <c r="W13" s="13">
        <v>1.7190000000000001</v>
      </c>
      <c r="X13" s="13">
        <v>0.66700000000000004</v>
      </c>
      <c r="Y13" s="96">
        <v>0.38300000000000001</v>
      </c>
      <c r="Z13" s="107" t="s">
        <v>4901</v>
      </c>
      <c r="AA13" s="12">
        <v>4</v>
      </c>
      <c r="AB13" s="12">
        <v>4948</v>
      </c>
      <c r="AC13" s="12">
        <v>1950</v>
      </c>
      <c r="AD13" s="12">
        <v>4800</v>
      </c>
      <c r="AE13" s="12">
        <v>1891</v>
      </c>
      <c r="AF13" s="13">
        <v>148</v>
      </c>
      <c r="AG13" s="13">
        <v>58</v>
      </c>
      <c r="AH13" s="13">
        <v>60</v>
      </c>
      <c r="AI13" s="13">
        <v>70</v>
      </c>
      <c r="AJ13" s="13">
        <v>270</v>
      </c>
      <c r="AK13" s="13">
        <v>148</v>
      </c>
      <c r="AL13" s="95" t="s">
        <v>4901</v>
      </c>
      <c r="AM13" s="99" t="s">
        <v>4901</v>
      </c>
      <c r="AN13" s="100" t="s">
        <v>4901</v>
      </c>
      <c r="AO13" s="97">
        <v>0.03</v>
      </c>
      <c r="AP13" s="97">
        <v>0.01</v>
      </c>
      <c r="AQ13" s="97">
        <v>0.03</v>
      </c>
      <c r="AR13" s="101">
        <v>-1.43</v>
      </c>
      <c r="AS13" s="98">
        <v>0.45</v>
      </c>
      <c r="AT13" s="97">
        <v>1.35</v>
      </c>
      <c r="AU13" s="97">
        <v>3.53</v>
      </c>
      <c r="AV13" s="102">
        <v>0.14099999999999999</v>
      </c>
      <c r="AW13" s="97">
        <v>1.27</v>
      </c>
      <c r="AX13" s="97">
        <v>0.93</v>
      </c>
      <c r="AY13" s="103">
        <v>0.1</v>
      </c>
      <c r="AZ13" s="97">
        <v>2.81</v>
      </c>
      <c r="BA13" s="103">
        <v>0.31</v>
      </c>
      <c r="BB13" s="97">
        <v>0.01</v>
      </c>
      <c r="BC13" s="13">
        <v>1421</v>
      </c>
      <c r="BD13" s="13">
        <v>47</v>
      </c>
      <c r="BE13" s="97">
        <v>3.9</v>
      </c>
      <c r="BF13" s="104" t="s">
        <v>3160</v>
      </c>
      <c r="BG13" s="97">
        <v>7.86</v>
      </c>
      <c r="BH13" s="103">
        <v>-0.13</v>
      </c>
      <c r="BI13" s="97">
        <v>2.5</v>
      </c>
      <c r="BJ13" s="97">
        <v>70.7</v>
      </c>
      <c r="BK13" s="105" t="s">
        <v>5434</v>
      </c>
      <c r="BL13" s="97">
        <v>2098.5</v>
      </c>
      <c r="BM13" s="97">
        <v>32.29</v>
      </c>
    </row>
    <row r="14" spans="1:65" ht="15.75" customHeight="1">
      <c r="A14" s="16" t="s">
        <v>5456</v>
      </c>
      <c r="B14" s="16" t="s">
        <v>4667</v>
      </c>
      <c r="C14" s="40" t="s">
        <v>3156</v>
      </c>
      <c r="D14" s="40" t="s">
        <v>3173</v>
      </c>
      <c r="E14" s="40"/>
      <c r="F14" s="40"/>
      <c r="G14" s="40">
        <v>8.4</v>
      </c>
      <c r="H14" s="40">
        <v>3.8999999999999999E-4</v>
      </c>
      <c r="I14" s="92">
        <v>1.74</v>
      </c>
      <c r="J14" s="92">
        <v>7.99</v>
      </c>
      <c r="K14" s="93">
        <v>11970</v>
      </c>
      <c r="L14" s="94" t="s">
        <v>3158</v>
      </c>
      <c r="M14" s="95" t="s">
        <v>3170</v>
      </c>
      <c r="N14" s="12">
        <v>10999</v>
      </c>
      <c r="O14" s="13">
        <v>971</v>
      </c>
      <c r="P14" s="96">
        <v>3083</v>
      </c>
      <c r="Q14" s="97">
        <v>26178.720000000001</v>
      </c>
      <c r="R14" s="97">
        <v>20817.060000000001</v>
      </c>
      <c r="S14" s="97">
        <v>19128.400000000001</v>
      </c>
      <c r="T14" s="97">
        <v>1688.67</v>
      </c>
      <c r="U14" s="97">
        <v>5361.66</v>
      </c>
      <c r="V14" s="98">
        <v>387.91</v>
      </c>
      <c r="W14" s="13">
        <v>4.298</v>
      </c>
      <c r="X14" s="13">
        <v>0.379</v>
      </c>
      <c r="Y14" s="96">
        <v>1.2050000000000001</v>
      </c>
      <c r="Z14" s="107" t="s">
        <v>4901</v>
      </c>
      <c r="AA14" s="12">
        <v>22</v>
      </c>
      <c r="AB14" s="12">
        <v>15053</v>
      </c>
      <c r="AC14" s="12">
        <v>1782</v>
      </c>
      <c r="AD14" s="12">
        <v>14000</v>
      </c>
      <c r="AE14" s="12">
        <v>1657</v>
      </c>
      <c r="AF14" s="12">
        <v>1053</v>
      </c>
      <c r="AG14" s="13">
        <v>125</v>
      </c>
      <c r="AH14" s="13">
        <v>60</v>
      </c>
      <c r="AI14" s="13">
        <v>84</v>
      </c>
      <c r="AJ14" s="13">
        <v>365</v>
      </c>
      <c r="AK14" s="13">
        <v>507</v>
      </c>
      <c r="AL14" s="12">
        <v>546</v>
      </c>
      <c r="AM14" s="99" t="s">
        <v>4901</v>
      </c>
      <c r="AN14" s="100" t="s">
        <v>4901</v>
      </c>
      <c r="AO14" s="97">
        <v>0.02</v>
      </c>
      <c r="AP14" s="97">
        <v>0.01</v>
      </c>
      <c r="AQ14" s="97">
        <v>0.02</v>
      </c>
      <c r="AR14" s="101">
        <v>-1.34</v>
      </c>
      <c r="AS14" s="98">
        <v>0.4</v>
      </c>
      <c r="AT14" s="97">
        <v>1.2</v>
      </c>
      <c r="AU14" s="97">
        <v>3.06</v>
      </c>
      <c r="AV14" s="102">
        <v>3.6999999999999998E-2</v>
      </c>
      <c r="AW14" s="97">
        <v>0.3</v>
      </c>
      <c r="AX14" s="97">
        <v>1.68</v>
      </c>
      <c r="AY14" s="103">
        <v>0.21</v>
      </c>
      <c r="AZ14" s="97">
        <v>3.41</v>
      </c>
      <c r="BA14" s="103">
        <v>0.43</v>
      </c>
      <c r="BB14" s="97">
        <v>0</v>
      </c>
      <c r="BC14" s="13">
        <v>1542</v>
      </c>
      <c r="BD14" s="13">
        <v>51</v>
      </c>
      <c r="BE14" s="97">
        <v>4.3</v>
      </c>
      <c r="BF14" s="104" t="s">
        <v>3160</v>
      </c>
      <c r="BG14" s="97">
        <v>5.99</v>
      </c>
      <c r="BH14" s="103">
        <v>-0.25</v>
      </c>
      <c r="BI14" s="97">
        <v>17.600000000000001</v>
      </c>
      <c r="BJ14" s="97">
        <v>179.2</v>
      </c>
      <c r="BK14" s="97">
        <v>1227.42</v>
      </c>
      <c r="BL14" s="97">
        <v>3760.74</v>
      </c>
      <c r="BM14" s="97">
        <v>63.31</v>
      </c>
    </row>
    <row r="15" spans="1:65" ht="15.75" customHeight="1">
      <c r="A15" s="16" t="s">
        <v>5456</v>
      </c>
      <c r="B15" s="16" t="s">
        <v>4946</v>
      </c>
      <c r="C15" s="40" t="s">
        <v>3156</v>
      </c>
      <c r="D15" s="40" t="s">
        <v>3173</v>
      </c>
      <c r="E15" s="40"/>
      <c r="F15" s="40"/>
      <c r="G15" s="40">
        <v>0.5</v>
      </c>
      <c r="H15" s="40">
        <v>5.6999999999999998E-4</v>
      </c>
      <c r="I15" s="92">
        <v>2.4700000000000002</v>
      </c>
      <c r="J15" s="92">
        <v>9.99</v>
      </c>
      <c r="K15" s="93">
        <v>4457</v>
      </c>
      <c r="L15" s="94" t="s">
        <v>3158</v>
      </c>
      <c r="M15" s="95" t="s">
        <v>3159</v>
      </c>
      <c r="N15" s="12">
        <v>785</v>
      </c>
      <c r="O15" s="12">
        <v>3672</v>
      </c>
      <c r="P15" s="96">
        <v>141</v>
      </c>
      <c r="Q15" s="97">
        <v>11362.82</v>
      </c>
      <c r="R15" s="97">
        <v>11014.37</v>
      </c>
      <c r="S15" s="97">
        <v>1939.93</v>
      </c>
      <c r="T15" s="97">
        <v>9074.44</v>
      </c>
      <c r="U15" s="97">
        <v>348.45</v>
      </c>
      <c r="V15" s="98">
        <v>1834.16</v>
      </c>
      <c r="W15" s="13">
        <v>0.45</v>
      </c>
      <c r="X15" s="13">
        <v>2.1059999999999999</v>
      </c>
      <c r="Y15" s="96">
        <v>8.1000000000000003E-2</v>
      </c>
      <c r="Z15" s="107" t="s">
        <v>4901</v>
      </c>
      <c r="AA15" s="107" t="s">
        <v>4901</v>
      </c>
      <c r="AB15" s="12">
        <v>4598</v>
      </c>
      <c r="AC15" s="12">
        <v>8809</v>
      </c>
      <c r="AD15" s="12">
        <v>4500</v>
      </c>
      <c r="AE15" s="12">
        <v>8622</v>
      </c>
      <c r="AF15" s="13">
        <v>98</v>
      </c>
      <c r="AG15" s="13">
        <v>188</v>
      </c>
      <c r="AH15" s="13">
        <v>60</v>
      </c>
      <c r="AI15" s="13">
        <v>70</v>
      </c>
      <c r="AJ15" s="13">
        <v>270</v>
      </c>
      <c r="AK15" s="13">
        <v>31</v>
      </c>
      <c r="AL15" s="13">
        <v>67</v>
      </c>
      <c r="AM15" s="99" t="s">
        <v>4901</v>
      </c>
      <c r="AN15" s="100" t="s">
        <v>4901</v>
      </c>
      <c r="AO15" s="97">
        <v>0.03</v>
      </c>
      <c r="AP15" s="97">
        <v>0.01</v>
      </c>
      <c r="AQ15" s="97">
        <v>0.03</v>
      </c>
      <c r="AR15" s="101">
        <v>-1.97</v>
      </c>
      <c r="AS15" s="98">
        <v>0.5</v>
      </c>
      <c r="AT15" s="97">
        <v>1.5</v>
      </c>
      <c r="AU15" s="97">
        <v>3.3</v>
      </c>
      <c r="AV15" s="113">
        <v>0</v>
      </c>
      <c r="AW15" s="109" t="s">
        <v>5434</v>
      </c>
      <c r="AX15" s="97">
        <v>2.69</v>
      </c>
      <c r="AY15" s="103">
        <v>0.27</v>
      </c>
      <c r="AZ15" s="97">
        <v>5.16</v>
      </c>
      <c r="BA15" s="103">
        <v>0.52</v>
      </c>
      <c r="BB15" s="97">
        <v>0.01</v>
      </c>
      <c r="BC15" s="13">
        <v>1587</v>
      </c>
      <c r="BD15" s="13">
        <v>53</v>
      </c>
      <c r="BE15" s="97">
        <v>4.4000000000000004</v>
      </c>
      <c r="BF15" s="104" t="s">
        <v>3160</v>
      </c>
      <c r="BG15" s="97">
        <v>6.79</v>
      </c>
      <c r="BH15" s="103">
        <v>-0.32</v>
      </c>
      <c r="BI15" s="97">
        <v>1.6</v>
      </c>
      <c r="BJ15" s="97">
        <v>65.7</v>
      </c>
      <c r="BK15" s="97">
        <v>170.59</v>
      </c>
      <c r="BL15" s="97">
        <v>10158.950000000001</v>
      </c>
      <c r="BM15" s="97">
        <v>34.6</v>
      </c>
    </row>
    <row r="16" spans="1:65" ht="15.75" customHeight="1">
      <c r="A16" s="16" t="s">
        <v>5456</v>
      </c>
      <c r="B16" s="16" t="s">
        <v>4858</v>
      </c>
      <c r="C16" s="40" t="s">
        <v>3156</v>
      </c>
      <c r="D16" s="40" t="s">
        <v>3173</v>
      </c>
      <c r="E16" s="40"/>
      <c r="F16" s="40"/>
      <c r="G16" s="40">
        <v>0.6</v>
      </c>
      <c r="H16" s="40">
        <v>4.8000000000000001E-4</v>
      </c>
      <c r="I16" s="92">
        <v>2.54</v>
      </c>
      <c r="J16" s="92">
        <v>9.99</v>
      </c>
      <c r="K16" s="93">
        <v>4804</v>
      </c>
      <c r="L16" s="94" t="s">
        <v>3158</v>
      </c>
      <c r="M16" s="95" t="s">
        <v>3159</v>
      </c>
      <c r="N16" s="12">
        <v>1019</v>
      </c>
      <c r="O16" s="12">
        <v>3785</v>
      </c>
      <c r="P16" s="96">
        <v>164</v>
      </c>
      <c r="Q16" s="97">
        <v>12633.83</v>
      </c>
      <c r="R16" s="97">
        <v>12216.77</v>
      </c>
      <c r="S16" s="97">
        <v>2591.36</v>
      </c>
      <c r="T16" s="97">
        <v>9625.41</v>
      </c>
      <c r="U16" s="97">
        <v>417.06</v>
      </c>
      <c r="V16" s="98">
        <v>1890.61</v>
      </c>
      <c r="W16" s="13">
        <v>0.49399999999999999</v>
      </c>
      <c r="X16" s="13">
        <v>1.833</v>
      </c>
      <c r="Y16" s="96">
        <v>7.9000000000000001E-2</v>
      </c>
      <c r="Z16" s="107" t="s">
        <v>4901</v>
      </c>
      <c r="AA16" s="12">
        <v>1</v>
      </c>
      <c r="AB16" s="12">
        <v>4968</v>
      </c>
      <c r="AC16" s="12">
        <v>8156</v>
      </c>
      <c r="AD16" s="12">
        <v>4800</v>
      </c>
      <c r="AE16" s="12">
        <v>7881</v>
      </c>
      <c r="AF16" s="13">
        <v>168</v>
      </c>
      <c r="AG16" s="13">
        <v>276</v>
      </c>
      <c r="AH16" s="13">
        <v>60</v>
      </c>
      <c r="AI16" s="13">
        <v>70</v>
      </c>
      <c r="AJ16" s="13">
        <v>270</v>
      </c>
      <c r="AK16" s="13">
        <v>37</v>
      </c>
      <c r="AL16" s="13">
        <v>131</v>
      </c>
      <c r="AM16" s="99" t="s">
        <v>4901</v>
      </c>
      <c r="AN16" s="100" t="s">
        <v>4901</v>
      </c>
      <c r="AO16" s="97">
        <v>0.03</v>
      </c>
      <c r="AP16" s="97">
        <v>0.01</v>
      </c>
      <c r="AQ16" s="97">
        <v>0.03</v>
      </c>
      <c r="AR16" s="101">
        <v>-2.04</v>
      </c>
      <c r="AS16" s="98">
        <v>0.5</v>
      </c>
      <c r="AT16" s="97">
        <v>1.5</v>
      </c>
      <c r="AU16" s="97">
        <v>3.71</v>
      </c>
      <c r="AV16" s="113">
        <v>0</v>
      </c>
      <c r="AW16" s="109" t="s">
        <v>5434</v>
      </c>
      <c r="AX16" s="97">
        <v>2.21</v>
      </c>
      <c r="AY16" s="103">
        <v>0.22</v>
      </c>
      <c r="AZ16" s="97">
        <v>4.76</v>
      </c>
      <c r="BA16" s="103">
        <v>0.48</v>
      </c>
      <c r="BB16" s="97">
        <v>0.01</v>
      </c>
      <c r="BC16" s="13">
        <v>1666</v>
      </c>
      <c r="BD16" s="13">
        <v>56</v>
      </c>
      <c r="BE16" s="97">
        <v>4.5999999999999996</v>
      </c>
      <c r="BF16" s="104" t="s">
        <v>3160</v>
      </c>
      <c r="BG16" s="97">
        <v>7.36</v>
      </c>
      <c r="BH16" s="103">
        <v>-0.26</v>
      </c>
      <c r="BI16" s="97">
        <v>2.8</v>
      </c>
      <c r="BJ16" s="97">
        <v>71</v>
      </c>
      <c r="BK16" s="97">
        <v>361.39</v>
      </c>
      <c r="BL16" s="97">
        <v>8562.31</v>
      </c>
      <c r="BM16" s="97">
        <v>31.49</v>
      </c>
    </row>
    <row r="17" spans="1:65" ht="15.75" customHeight="1">
      <c r="A17" s="16" t="s">
        <v>5456</v>
      </c>
      <c r="B17" s="16" t="s">
        <v>4221</v>
      </c>
      <c r="C17" s="40" t="s">
        <v>3156</v>
      </c>
      <c r="D17" s="40" t="s">
        <v>3176</v>
      </c>
      <c r="E17" s="40"/>
      <c r="F17" s="40"/>
      <c r="G17" s="40">
        <v>1.9</v>
      </c>
      <c r="H17" s="40">
        <v>1.8000000000000001E-4</v>
      </c>
      <c r="I17" s="92">
        <v>3.11</v>
      </c>
      <c r="J17" s="92">
        <v>9.99</v>
      </c>
      <c r="K17" s="93">
        <v>6378</v>
      </c>
      <c r="L17" s="94" t="s">
        <v>3158</v>
      </c>
      <c r="M17" s="95" t="s">
        <v>3159</v>
      </c>
      <c r="N17" s="12">
        <v>3415</v>
      </c>
      <c r="O17" s="12">
        <v>2963</v>
      </c>
      <c r="P17" s="96">
        <v>516</v>
      </c>
      <c r="Q17" s="97">
        <v>21463.200000000001</v>
      </c>
      <c r="R17" s="97">
        <v>19856.73</v>
      </c>
      <c r="S17" s="97">
        <v>10631.97</v>
      </c>
      <c r="T17" s="97">
        <v>9224.75</v>
      </c>
      <c r="U17" s="97">
        <v>1606.47</v>
      </c>
      <c r="V17" s="98">
        <v>1480.02</v>
      </c>
      <c r="W17" s="13">
        <v>0.61</v>
      </c>
      <c r="X17" s="13">
        <v>0.52900000000000003</v>
      </c>
      <c r="Y17" s="96">
        <v>9.1999999999999998E-2</v>
      </c>
      <c r="Z17" s="107" t="s">
        <v>4901</v>
      </c>
      <c r="AA17" s="12">
        <v>94</v>
      </c>
      <c r="AB17" s="12">
        <v>6894</v>
      </c>
      <c r="AC17" s="12">
        <v>3610</v>
      </c>
      <c r="AD17" s="12">
        <v>6800</v>
      </c>
      <c r="AE17" s="12">
        <v>3560</v>
      </c>
      <c r="AF17" s="13">
        <v>94</v>
      </c>
      <c r="AG17" s="13">
        <v>49</v>
      </c>
      <c r="AH17" s="13">
        <v>60</v>
      </c>
      <c r="AI17" s="13">
        <v>70</v>
      </c>
      <c r="AJ17" s="13">
        <v>270</v>
      </c>
      <c r="AK17" s="13">
        <v>94</v>
      </c>
      <c r="AL17" s="95" t="s">
        <v>4901</v>
      </c>
      <c r="AM17" s="99" t="s">
        <v>4901</v>
      </c>
      <c r="AN17" s="100" t="s">
        <v>4901</v>
      </c>
      <c r="AO17" s="97">
        <v>0.01</v>
      </c>
      <c r="AP17" s="97">
        <v>0</v>
      </c>
      <c r="AQ17" s="97">
        <v>0.01</v>
      </c>
      <c r="AR17" s="101">
        <v>-2.61</v>
      </c>
      <c r="AS17" s="98">
        <v>0.5</v>
      </c>
      <c r="AT17" s="97">
        <v>1.5</v>
      </c>
      <c r="AU17" s="97">
        <v>2.91</v>
      </c>
      <c r="AV17" s="102">
        <v>0.23</v>
      </c>
      <c r="AW17" s="97">
        <v>2.29</v>
      </c>
      <c r="AX17" s="97">
        <v>0.16</v>
      </c>
      <c r="AY17" s="103">
        <v>0.02</v>
      </c>
      <c r="AZ17" s="97">
        <v>3.28</v>
      </c>
      <c r="BA17" s="103">
        <v>0.33</v>
      </c>
      <c r="BB17" s="97">
        <v>0.01</v>
      </c>
      <c r="BC17" s="13">
        <v>2009</v>
      </c>
      <c r="BD17" s="13">
        <v>67</v>
      </c>
      <c r="BE17" s="97">
        <v>5.6</v>
      </c>
      <c r="BF17" s="104" t="s">
        <v>3160</v>
      </c>
      <c r="BG17" s="97">
        <v>9.7899999999999991</v>
      </c>
      <c r="BH17" s="103">
        <v>-0.02</v>
      </c>
      <c r="BI17" s="97">
        <v>1.6</v>
      </c>
      <c r="BJ17" s="97">
        <v>98.5</v>
      </c>
      <c r="BK17" s="105" t="s">
        <v>5434</v>
      </c>
      <c r="BL17" s="97">
        <v>1856.21</v>
      </c>
      <c r="BM17" s="97">
        <v>15.43</v>
      </c>
    </row>
    <row r="18" spans="1:65" ht="15.75" customHeight="1">
      <c r="A18" s="16" t="s">
        <v>5456</v>
      </c>
      <c r="B18" s="16" t="s">
        <v>4913</v>
      </c>
      <c r="C18" s="40" t="s">
        <v>3156</v>
      </c>
      <c r="D18" s="40" t="s">
        <v>3177</v>
      </c>
      <c r="E18" s="40"/>
      <c r="F18" s="40"/>
      <c r="G18" s="40">
        <v>0.7</v>
      </c>
      <c r="H18" s="40">
        <v>1.8000000000000001E-4</v>
      </c>
      <c r="I18" s="92">
        <v>3.26</v>
      </c>
      <c r="J18" s="92">
        <v>9.99</v>
      </c>
      <c r="K18" s="93">
        <v>2265</v>
      </c>
      <c r="L18" s="94" t="s">
        <v>3158</v>
      </c>
      <c r="M18" s="107" t="s">
        <v>4901</v>
      </c>
      <c r="N18" s="12">
        <v>1435</v>
      </c>
      <c r="O18" s="13">
        <v>830</v>
      </c>
      <c r="P18" s="96">
        <v>246</v>
      </c>
      <c r="Q18" s="97">
        <v>8197.3700000000008</v>
      </c>
      <c r="R18" s="97">
        <v>7394.28</v>
      </c>
      <c r="S18" s="97">
        <v>4684.68</v>
      </c>
      <c r="T18" s="97">
        <v>2709.6</v>
      </c>
      <c r="U18" s="97">
        <v>803.09</v>
      </c>
      <c r="V18" s="98">
        <v>414.59</v>
      </c>
      <c r="W18" s="13">
        <v>0.252</v>
      </c>
      <c r="X18" s="13">
        <v>0.14599999999999999</v>
      </c>
      <c r="Y18" s="96">
        <v>4.2999999999999997E-2</v>
      </c>
      <c r="Z18" s="107" t="s">
        <v>4901</v>
      </c>
      <c r="AA18" s="107" t="s">
        <v>4901</v>
      </c>
      <c r="AB18" s="12">
        <v>2511</v>
      </c>
      <c r="AC18" s="12">
        <v>3727</v>
      </c>
      <c r="AD18" s="12">
        <v>2201</v>
      </c>
      <c r="AE18" s="12">
        <v>3266</v>
      </c>
      <c r="AF18" s="13">
        <v>310</v>
      </c>
      <c r="AG18" s="13">
        <v>460</v>
      </c>
      <c r="AH18" s="13">
        <v>60</v>
      </c>
      <c r="AI18" s="13">
        <v>56</v>
      </c>
      <c r="AJ18" s="13">
        <v>270</v>
      </c>
      <c r="AK18" s="13">
        <v>40</v>
      </c>
      <c r="AL18" s="13">
        <v>270</v>
      </c>
      <c r="AM18" s="99" t="s">
        <v>4901</v>
      </c>
      <c r="AN18" s="100" t="s">
        <v>4901</v>
      </c>
      <c r="AO18" s="97">
        <v>0.01</v>
      </c>
      <c r="AP18" s="97">
        <v>0</v>
      </c>
      <c r="AQ18" s="97">
        <v>0.01</v>
      </c>
      <c r="AR18" s="101">
        <v>-2.77</v>
      </c>
      <c r="AS18" s="98">
        <v>0.5</v>
      </c>
      <c r="AT18" s="97">
        <v>1.5</v>
      </c>
      <c r="AU18" s="97">
        <v>3.06</v>
      </c>
      <c r="AV18" s="113">
        <v>0</v>
      </c>
      <c r="AW18" s="109" t="s">
        <v>5434</v>
      </c>
      <c r="AX18" s="97">
        <v>2.16</v>
      </c>
      <c r="AY18" s="103">
        <v>0.22</v>
      </c>
      <c r="AZ18" s="97">
        <v>5.42</v>
      </c>
      <c r="BA18" s="103">
        <v>0.54</v>
      </c>
      <c r="BB18" s="97">
        <v>0.01</v>
      </c>
      <c r="BC18" s="13">
        <v>2035</v>
      </c>
      <c r="BD18" s="13">
        <v>68</v>
      </c>
      <c r="BE18" s="97">
        <v>5.7</v>
      </c>
      <c r="BF18" s="104" t="s">
        <v>3160</v>
      </c>
      <c r="BG18" s="97">
        <v>7.44</v>
      </c>
      <c r="BH18" s="103">
        <v>-0.26</v>
      </c>
      <c r="BI18" s="97">
        <v>5.2</v>
      </c>
      <c r="BJ18" s="97">
        <v>44.8</v>
      </c>
      <c r="BK18" s="97">
        <v>753.37</v>
      </c>
      <c r="BL18" s="97">
        <v>687.6</v>
      </c>
      <c r="BM18" s="97">
        <v>5.54</v>
      </c>
    </row>
    <row r="19" spans="1:65" ht="15.75" customHeight="1">
      <c r="A19" s="16" t="s">
        <v>5456</v>
      </c>
      <c r="B19" s="16" t="s">
        <v>4404</v>
      </c>
      <c r="C19" s="40" t="s">
        <v>3156</v>
      </c>
      <c r="D19" s="40"/>
      <c r="E19" s="40"/>
      <c r="F19" s="40"/>
      <c r="G19" s="40">
        <v>3</v>
      </c>
      <c r="H19" s="40">
        <v>3.4000000000000002E-4</v>
      </c>
      <c r="I19" s="92">
        <v>1.77</v>
      </c>
      <c r="J19" s="92">
        <v>7.99</v>
      </c>
      <c r="K19" s="93">
        <v>4176</v>
      </c>
      <c r="L19" s="94" t="s">
        <v>3158</v>
      </c>
      <c r="M19" s="107" t="s">
        <v>3170</v>
      </c>
      <c r="N19" s="12">
        <v>3832</v>
      </c>
      <c r="O19" s="13">
        <v>344</v>
      </c>
      <c r="P19" s="96">
        <v>1094</v>
      </c>
      <c r="Q19" s="97">
        <v>9346.91</v>
      </c>
      <c r="R19" s="97">
        <v>7406.58</v>
      </c>
      <c r="S19" s="97">
        <v>6796.46</v>
      </c>
      <c r="T19" s="97">
        <v>610.12</v>
      </c>
      <c r="U19" s="97">
        <v>1940.33</v>
      </c>
      <c r="V19" s="98">
        <v>137.43</v>
      </c>
      <c r="W19" s="13">
        <v>1.3009999999999999</v>
      </c>
      <c r="X19" s="13">
        <v>0.11700000000000001</v>
      </c>
      <c r="Y19" s="96">
        <v>0.371</v>
      </c>
      <c r="Z19" s="107" t="s">
        <v>4901</v>
      </c>
      <c r="AA19" s="12">
        <v>6</v>
      </c>
      <c r="AB19" s="12">
        <v>5270</v>
      </c>
      <c r="AC19" s="12">
        <v>1759</v>
      </c>
      <c r="AD19" s="12">
        <v>5150</v>
      </c>
      <c r="AE19" s="12">
        <v>1719</v>
      </c>
      <c r="AF19" s="13">
        <v>120</v>
      </c>
      <c r="AG19" s="13">
        <v>40</v>
      </c>
      <c r="AH19" s="13">
        <v>60</v>
      </c>
      <c r="AI19" s="13">
        <v>84</v>
      </c>
      <c r="AJ19" s="13">
        <v>365</v>
      </c>
      <c r="AK19" s="13">
        <v>120</v>
      </c>
      <c r="AL19" s="95" t="s">
        <v>4901</v>
      </c>
      <c r="AM19" s="99" t="s">
        <v>4901</v>
      </c>
      <c r="AN19" s="100" t="s">
        <v>4901</v>
      </c>
      <c r="AO19" s="97">
        <v>0.02</v>
      </c>
      <c r="AP19" s="97">
        <v>0</v>
      </c>
      <c r="AQ19" s="97">
        <v>0.02</v>
      </c>
      <c r="AR19" s="101">
        <v>-1.37</v>
      </c>
      <c r="AS19" s="98">
        <v>0.4</v>
      </c>
      <c r="AT19" s="97">
        <v>1.2</v>
      </c>
      <c r="AU19" s="97">
        <v>2.91</v>
      </c>
      <c r="AV19" s="102">
        <v>9.9000000000000005E-2</v>
      </c>
      <c r="AW19" s="97">
        <v>0.79</v>
      </c>
      <c r="AX19" s="97">
        <v>1.3</v>
      </c>
      <c r="AY19" s="103">
        <v>0.16</v>
      </c>
      <c r="AZ19" s="97">
        <v>3.07</v>
      </c>
      <c r="BA19" s="103">
        <v>0.38</v>
      </c>
      <c r="BB19" s="97">
        <v>0</v>
      </c>
      <c r="BC19" s="13">
        <v>1604</v>
      </c>
      <c r="BD19" s="13">
        <v>53</v>
      </c>
      <c r="BE19" s="13">
        <v>4.5</v>
      </c>
      <c r="BF19" s="104" t="s">
        <v>3160</v>
      </c>
      <c r="BG19" s="97">
        <v>6.44</v>
      </c>
      <c r="BH19" s="103">
        <v>-0.19</v>
      </c>
      <c r="BI19" s="13">
        <v>2</v>
      </c>
      <c r="BJ19" s="97">
        <v>62.7</v>
      </c>
      <c r="BK19" s="105" t="s">
        <v>5434</v>
      </c>
      <c r="BL19" s="97">
        <v>1124.97</v>
      </c>
      <c r="BM19" s="97">
        <v>19.190000000000001</v>
      </c>
    </row>
    <row r="20" spans="1:65" ht="15.75" customHeight="1">
      <c r="A20" s="16" t="s">
        <v>5456</v>
      </c>
      <c r="B20" s="16" t="s">
        <v>4395</v>
      </c>
      <c r="C20" s="40" t="s">
        <v>3156</v>
      </c>
      <c r="D20" s="40" t="s">
        <v>3173</v>
      </c>
      <c r="E20" s="40"/>
      <c r="F20" s="40"/>
      <c r="G20" s="40">
        <v>2.2999999999999998</v>
      </c>
      <c r="H20" s="40">
        <v>4.2999999999999999E-4</v>
      </c>
      <c r="I20" s="92">
        <v>1.71</v>
      </c>
      <c r="J20" s="92">
        <v>7.99</v>
      </c>
      <c r="K20" s="93">
        <v>4829</v>
      </c>
      <c r="L20" s="94" t="s">
        <v>3158</v>
      </c>
      <c r="M20" s="107" t="s">
        <v>3170</v>
      </c>
      <c r="N20" s="12">
        <v>2832</v>
      </c>
      <c r="O20" s="12">
        <v>1997</v>
      </c>
      <c r="P20" s="96">
        <v>834</v>
      </c>
      <c r="Q20" s="97">
        <v>9668.59</v>
      </c>
      <c r="R20" s="97">
        <v>8244.68</v>
      </c>
      <c r="S20" s="97">
        <v>4835.1499999999996</v>
      </c>
      <c r="T20" s="97">
        <v>3409.53</v>
      </c>
      <c r="U20" s="97">
        <v>1423.91</v>
      </c>
      <c r="V20" s="98">
        <v>797.8</v>
      </c>
      <c r="W20" s="13">
        <v>1.2310000000000001</v>
      </c>
      <c r="X20" s="13">
        <v>0.86799999999999999</v>
      </c>
      <c r="Y20" s="96">
        <v>0.36199999999999999</v>
      </c>
      <c r="Z20" s="107" t="s">
        <v>4901</v>
      </c>
      <c r="AA20" s="12">
        <v>6</v>
      </c>
      <c r="AB20" s="12">
        <v>5663</v>
      </c>
      <c r="AC20" s="12">
        <v>2479</v>
      </c>
      <c r="AD20" s="12">
        <v>5400</v>
      </c>
      <c r="AE20" s="12">
        <v>2364</v>
      </c>
      <c r="AF20" s="13">
        <v>263</v>
      </c>
      <c r="AG20" s="13">
        <v>115</v>
      </c>
      <c r="AH20" s="13">
        <v>60</v>
      </c>
      <c r="AI20" s="13">
        <v>84</v>
      </c>
      <c r="AJ20" s="13">
        <v>365</v>
      </c>
      <c r="AK20" s="13">
        <v>137</v>
      </c>
      <c r="AL20" s="13">
        <v>126</v>
      </c>
      <c r="AM20" s="99" t="s">
        <v>4901</v>
      </c>
      <c r="AN20" s="100" t="s">
        <v>4901</v>
      </c>
      <c r="AO20" s="97">
        <v>0.03</v>
      </c>
      <c r="AP20" s="97">
        <v>0.01</v>
      </c>
      <c r="AQ20" s="97">
        <v>0.02</v>
      </c>
      <c r="AR20" s="101">
        <v>-1.31</v>
      </c>
      <c r="AS20" s="98">
        <v>0.4</v>
      </c>
      <c r="AT20" s="97">
        <v>1.2</v>
      </c>
      <c r="AU20" s="97">
        <v>2.91</v>
      </c>
      <c r="AV20" s="113">
        <v>0</v>
      </c>
      <c r="AW20" s="109" t="s">
        <v>5434</v>
      </c>
      <c r="AX20" s="97">
        <v>2.15</v>
      </c>
      <c r="AY20" s="103">
        <v>0.27</v>
      </c>
      <c r="AZ20" s="97">
        <v>3.86</v>
      </c>
      <c r="BA20" s="103">
        <v>0.48</v>
      </c>
      <c r="BB20" s="97">
        <v>0</v>
      </c>
      <c r="BC20" s="13">
        <v>1490</v>
      </c>
      <c r="BD20" s="13">
        <v>50</v>
      </c>
      <c r="BE20" s="97">
        <v>4.0999999999999996</v>
      </c>
      <c r="BF20" s="104" t="s">
        <v>3160</v>
      </c>
      <c r="BG20" s="97">
        <v>5.43</v>
      </c>
      <c r="BH20" s="103">
        <v>-0.32</v>
      </c>
      <c r="BI20" s="97">
        <v>4.4000000000000004</v>
      </c>
      <c r="BJ20" s="97">
        <v>67.400000000000006</v>
      </c>
      <c r="BK20" s="97">
        <v>256.67</v>
      </c>
      <c r="BL20" s="97">
        <v>2347.44</v>
      </c>
      <c r="BM20" s="97">
        <v>28.41</v>
      </c>
    </row>
    <row r="21" spans="1:65" ht="15.75" customHeight="1">
      <c r="A21" s="16" t="s">
        <v>5456</v>
      </c>
      <c r="B21" s="16" t="s">
        <v>4790</v>
      </c>
      <c r="C21" s="40" t="s">
        <v>3156</v>
      </c>
      <c r="D21" s="40" t="s">
        <v>3173</v>
      </c>
      <c r="E21" s="40"/>
      <c r="F21" s="40"/>
      <c r="G21" s="40">
        <v>0.6</v>
      </c>
      <c r="H21" s="40">
        <v>5.6999999999999998E-4</v>
      </c>
      <c r="I21" s="92">
        <v>1.78</v>
      </c>
      <c r="J21" s="92">
        <v>8.99</v>
      </c>
      <c r="K21" s="93">
        <v>1504</v>
      </c>
      <c r="L21" s="94" t="s">
        <v>3158</v>
      </c>
      <c r="M21" s="107" t="s">
        <v>3159</v>
      </c>
      <c r="N21" s="12">
        <v>675</v>
      </c>
      <c r="O21" s="13">
        <v>829</v>
      </c>
      <c r="P21" s="96">
        <v>152</v>
      </c>
      <c r="Q21" s="97">
        <v>2944.43</v>
      </c>
      <c r="R21" s="97">
        <v>2674.17</v>
      </c>
      <c r="S21" s="97">
        <v>1200.18</v>
      </c>
      <c r="T21" s="97">
        <v>1474</v>
      </c>
      <c r="U21" s="97">
        <v>270.26</v>
      </c>
      <c r="V21" s="98">
        <v>372.64</v>
      </c>
      <c r="W21" s="13">
        <v>0.38300000000000001</v>
      </c>
      <c r="X21" s="13">
        <v>0.47</v>
      </c>
      <c r="Y21" s="96">
        <v>8.5999999999999993E-2</v>
      </c>
      <c r="Z21" s="107" t="s">
        <v>4901</v>
      </c>
      <c r="AA21" s="12">
        <v>2</v>
      </c>
      <c r="AB21" s="12">
        <v>1656</v>
      </c>
      <c r="AC21" s="12">
        <v>2938</v>
      </c>
      <c r="AD21" s="12">
        <v>1600</v>
      </c>
      <c r="AE21" s="12">
        <v>2838</v>
      </c>
      <c r="AF21" s="13">
        <v>56</v>
      </c>
      <c r="AG21" s="13">
        <v>99</v>
      </c>
      <c r="AH21" s="13">
        <v>60</v>
      </c>
      <c r="AI21" s="13">
        <v>70</v>
      </c>
      <c r="AJ21" s="13">
        <v>270</v>
      </c>
      <c r="AK21" s="12">
        <v>34</v>
      </c>
      <c r="AL21" s="12">
        <v>22</v>
      </c>
      <c r="AM21" s="99" t="s">
        <v>4901</v>
      </c>
      <c r="AN21" s="100" t="s">
        <v>4901</v>
      </c>
      <c r="AO21" s="97">
        <v>0.03</v>
      </c>
      <c r="AP21" s="97">
        <v>0.01</v>
      </c>
      <c r="AQ21" s="97">
        <v>0.03</v>
      </c>
      <c r="AR21" s="101">
        <v>-1.33</v>
      </c>
      <c r="AS21" s="98">
        <v>0.45</v>
      </c>
      <c r="AT21" s="97">
        <v>1.35</v>
      </c>
      <c r="AU21" s="97">
        <v>3.71</v>
      </c>
      <c r="AV21" s="113">
        <v>0</v>
      </c>
      <c r="AW21" s="109" t="s">
        <v>5434</v>
      </c>
      <c r="AX21" s="97">
        <v>2.12</v>
      </c>
      <c r="AY21" s="103">
        <v>0.24</v>
      </c>
      <c r="AZ21" s="97">
        <v>3.9</v>
      </c>
      <c r="BA21" s="103">
        <v>0.43</v>
      </c>
      <c r="BB21" s="97">
        <v>0.01</v>
      </c>
      <c r="BC21" s="13">
        <v>1368</v>
      </c>
      <c r="BD21" s="13">
        <v>46</v>
      </c>
      <c r="BE21" s="97">
        <v>3.8</v>
      </c>
      <c r="BF21" s="104" t="s">
        <v>3160</v>
      </c>
      <c r="BG21" s="97">
        <v>6.46</v>
      </c>
      <c r="BH21" s="103">
        <v>-0.28000000000000003</v>
      </c>
      <c r="BI21" s="97">
        <v>0.9</v>
      </c>
      <c r="BJ21" s="97">
        <v>23.7</v>
      </c>
      <c r="BK21" s="97">
        <v>53.27</v>
      </c>
      <c r="BL21" s="97">
        <v>1129.7</v>
      </c>
      <c r="BM21" s="97">
        <v>11.54</v>
      </c>
    </row>
    <row r="22" spans="1:65" ht="15.75" customHeight="1">
      <c r="A22" s="16" t="s">
        <v>5456</v>
      </c>
      <c r="B22" s="16" t="s">
        <v>4622</v>
      </c>
      <c r="C22" s="40" t="s">
        <v>3156</v>
      </c>
      <c r="D22" s="40" t="s">
        <v>3178</v>
      </c>
      <c r="E22" s="40"/>
      <c r="F22" s="40" t="s">
        <v>3172</v>
      </c>
      <c r="G22" s="40">
        <v>0.1</v>
      </c>
      <c r="H22" s="40">
        <v>6.0299999999999998E-3</v>
      </c>
      <c r="I22" s="92">
        <v>6.94</v>
      </c>
      <c r="J22" s="92">
        <v>17.989999999999998</v>
      </c>
      <c r="K22" s="93">
        <v>1732</v>
      </c>
      <c r="L22" s="94" t="s">
        <v>3158</v>
      </c>
      <c r="M22" s="107" t="s">
        <v>3168</v>
      </c>
      <c r="N22" s="12">
        <v>190</v>
      </c>
      <c r="O22" s="12">
        <v>1542</v>
      </c>
      <c r="P22" s="96">
        <v>13</v>
      </c>
      <c r="Q22" s="97">
        <v>12108.38</v>
      </c>
      <c r="R22" s="97">
        <v>12018.18</v>
      </c>
      <c r="S22" s="97">
        <v>1318.39</v>
      </c>
      <c r="T22" s="97">
        <v>10699.78</v>
      </c>
      <c r="U22" s="97">
        <v>90.21</v>
      </c>
      <c r="V22" s="98">
        <v>1387.03</v>
      </c>
      <c r="W22" s="13">
        <v>1.1459999999999999</v>
      </c>
      <c r="X22" s="13">
        <v>9.3030000000000008</v>
      </c>
      <c r="Y22" s="96">
        <v>7.8E-2</v>
      </c>
      <c r="Z22" s="107" t="s">
        <v>4901</v>
      </c>
      <c r="AA22" s="12">
        <v>1</v>
      </c>
      <c r="AB22" s="12">
        <v>1745</v>
      </c>
      <c r="AC22" s="12">
        <v>23676</v>
      </c>
      <c r="AD22" s="12">
        <v>1620</v>
      </c>
      <c r="AE22" s="12">
        <v>21980</v>
      </c>
      <c r="AF22" s="13">
        <v>125</v>
      </c>
      <c r="AG22" s="12">
        <v>1696</v>
      </c>
      <c r="AH22" s="13">
        <v>60</v>
      </c>
      <c r="AI22" s="13">
        <v>56</v>
      </c>
      <c r="AJ22" s="13">
        <v>180</v>
      </c>
      <c r="AK22" s="13">
        <v>4</v>
      </c>
      <c r="AL22" s="13">
        <v>121</v>
      </c>
      <c r="AM22" s="99" t="s">
        <v>4901</v>
      </c>
      <c r="AN22" s="100" t="s">
        <v>4901</v>
      </c>
      <c r="AO22" s="97">
        <v>0.35</v>
      </c>
      <c r="AP22" s="97">
        <v>0.08</v>
      </c>
      <c r="AQ22" s="97">
        <v>0.31</v>
      </c>
      <c r="AR22" s="101">
        <v>-6.04</v>
      </c>
      <c r="AS22" s="98">
        <v>0.9</v>
      </c>
      <c r="AT22" s="97">
        <v>2.7</v>
      </c>
      <c r="AU22" s="97">
        <v>5.78</v>
      </c>
      <c r="AV22" s="113">
        <v>0</v>
      </c>
      <c r="AW22" s="109" t="s">
        <v>5434</v>
      </c>
      <c r="AX22" s="97">
        <v>2.2599999999999998</v>
      </c>
      <c r="AY22" s="103">
        <v>0.13</v>
      </c>
      <c r="AZ22" s="97">
        <v>9.1999999999999993</v>
      </c>
      <c r="BA22" s="103">
        <v>0.51</v>
      </c>
      <c r="BB22" s="97">
        <v>0.01</v>
      </c>
      <c r="BC22" s="13">
        <v>1055</v>
      </c>
      <c r="BD22" s="13">
        <v>35</v>
      </c>
      <c r="BE22" s="97">
        <v>2.9</v>
      </c>
      <c r="BF22" s="104" t="s">
        <v>3160</v>
      </c>
      <c r="BG22" s="97">
        <v>14.96</v>
      </c>
      <c r="BH22" s="103">
        <v>-0.17</v>
      </c>
      <c r="BI22" s="97">
        <v>2.1</v>
      </c>
      <c r="BJ22" s="97">
        <v>31.2</v>
      </c>
      <c r="BK22" s="97">
        <v>678.96</v>
      </c>
      <c r="BL22" s="97">
        <v>111591.29</v>
      </c>
      <c r="BM22" s="97">
        <v>141.4</v>
      </c>
    </row>
    <row r="23" spans="1:65" ht="15.75" customHeight="1">
      <c r="A23" s="16" t="s">
        <v>5456</v>
      </c>
      <c r="B23" s="16" t="s">
        <v>4220</v>
      </c>
      <c r="C23" s="40" t="s">
        <v>3156</v>
      </c>
      <c r="D23" s="40" t="s">
        <v>3177</v>
      </c>
      <c r="E23" s="40"/>
      <c r="F23" s="40"/>
      <c r="G23" s="40">
        <v>0.2</v>
      </c>
      <c r="H23" s="40">
        <v>1.7000000000000001E-4</v>
      </c>
      <c r="I23" s="92">
        <v>2.98</v>
      </c>
      <c r="J23" s="92">
        <v>9.99</v>
      </c>
      <c r="K23" s="93">
        <v>2425</v>
      </c>
      <c r="L23" s="94" t="s">
        <v>3158</v>
      </c>
      <c r="M23" s="95" t="s">
        <v>3168</v>
      </c>
      <c r="N23" s="13">
        <v>421</v>
      </c>
      <c r="O23" s="12">
        <v>2004</v>
      </c>
      <c r="P23" s="96">
        <v>31</v>
      </c>
      <c r="Q23" s="97">
        <v>7319.95</v>
      </c>
      <c r="R23" s="97">
        <v>7227.55</v>
      </c>
      <c r="S23" s="97">
        <v>1254.76</v>
      </c>
      <c r="T23" s="97">
        <v>5972.79</v>
      </c>
      <c r="U23" s="97">
        <v>92.39</v>
      </c>
      <c r="V23" s="98">
        <v>1001</v>
      </c>
      <c r="W23" s="13">
        <v>7.2999999999999995E-2</v>
      </c>
      <c r="X23" s="13">
        <v>0.34799999999999998</v>
      </c>
      <c r="Y23" s="96">
        <v>5.0000000000000001E-3</v>
      </c>
      <c r="Z23" s="95" t="s">
        <v>4901</v>
      </c>
      <c r="AA23" s="13">
        <v>5</v>
      </c>
      <c r="AB23" s="12">
        <v>2456</v>
      </c>
      <c r="AC23" s="12">
        <v>14123</v>
      </c>
      <c r="AD23" s="12">
        <v>2350</v>
      </c>
      <c r="AE23" s="12">
        <v>13514</v>
      </c>
      <c r="AF23" s="13">
        <v>106</v>
      </c>
      <c r="AG23" s="13">
        <v>610</v>
      </c>
      <c r="AH23" s="13">
        <v>60</v>
      </c>
      <c r="AI23" s="13">
        <v>56</v>
      </c>
      <c r="AJ23" s="13">
        <v>180</v>
      </c>
      <c r="AK23" s="13">
        <v>10</v>
      </c>
      <c r="AL23" s="13">
        <v>96</v>
      </c>
      <c r="AM23" s="95" t="s">
        <v>4901</v>
      </c>
      <c r="AN23" s="114" t="s">
        <v>4901</v>
      </c>
      <c r="AO23" s="97">
        <v>0.01</v>
      </c>
      <c r="AP23" s="97">
        <v>0</v>
      </c>
      <c r="AQ23" s="97">
        <v>0.01</v>
      </c>
      <c r="AR23" s="101">
        <v>-2.48</v>
      </c>
      <c r="AS23" s="98">
        <v>0.5</v>
      </c>
      <c r="AT23" s="97">
        <v>1.5</v>
      </c>
      <c r="AU23" s="97">
        <v>2.91</v>
      </c>
      <c r="AV23" s="102">
        <v>4.0000000000000001E-3</v>
      </c>
      <c r="AW23" s="97">
        <v>0.04</v>
      </c>
      <c r="AX23" s="97">
        <v>2.5499999999999998</v>
      </c>
      <c r="AY23" s="103">
        <v>0.26</v>
      </c>
      <c r="AZ23" s="97">
        <v>5.53</v>
      </c>
      <c r="BA23" s="103">
        <v>0.55000000000000004</v>
      </c>
      <c r="BB23" s="97">
        <v>0.01</v>
      </c>
      <c r="BC23" s="13">
        <v>1990</v>
      </c>
      <c r="BD23" s="13">
        <v>66</v>
      </c>
      <c r="BE23" s="13">
        <v>5.5</v>
      </c>
      <c r="BF23" s="104" t="s">
        <v>3160</v>
      </c>
      <c r="BG23" s="97">
        <v>6.98</v>
      </c>
      <c r="BH23" s="103">
        <v>-0.3</v>
      </c>
      <c r="BI23" s="13">
        <v>1.8</v>
      </c>
      <c r="BJ23" s="13">
        <v>43.9</v>
      </c>
      <c r="BK23" s="97">
        <v>251.21</v>
      </c>
      <c r="BL23" s="97">
        <v>2685.18</v>
      </c>
      <c r="BM23" s="97">
        <v>5.7</v>
      </c>
    </row>
    <row r="24" spans="1:65" ht="15.75" customHeight="1">
      <c r="A24" s="16" t="s">
        <v>5456</v>
      </c>
      <c r="B24" s="16" t="s">
        <v>5405</v>
      </c>
      <c r="C24" s="40" t="s">
        <v>3156</v>
      </c>
      <c r="D24" s="40" t="s">
        <v>3178</v>
      </c>
      <c r="E24" s="40"/>
      <c r="F24" s="40"/>
      <c r="G24" s="40">
        <v>0.1</v>
      </c>
      <c r="H24" s="40">
        <v>1.8000000000000001E-4</v>
      </c>
      <c r="I24" s="92">
        <v>2.99</v>
      </c>
      <c r="J24" s="92">
        <v>9.99</v>
      </c>
      <c r="K24" s="93">
        <v>2369</v>
      </c>
      <c r="L24" s="106" t="s">
        <v>3162</v>
      </c>
      <c r="M24" s="95" t="s">
        <v>3168</v>
      </c>
      <c r="N24" s="12">
        <v>1561</v>
      </c>
      <c r="O24" s="13">
        <v>808</v>
      </c>
      <c r="P24" s="96">
        <v>19</v>
      </c>
      <c r="Q24" s="97">
        <v>7132</v>
      </c>
      <c r="R24" s="97">
        <v>7075.25</v>
      </c>
      <c r="S24" s="97">
        <v>4662.08</v>
      </c>
      <c r="T24" s="97">
        <v>2413.17</v>
      </c>
      <c r="U24" s="97">
        <v>56.75</v>
      </c>
      <c r="V24" s="98">
        <v>403.6</v>
      </c>
      <c r="W24" s="13">
        <v>0.27400000000000002</v>
      </c>
      <c r="X24" s="13">
        <v>0.14199999999999999</v>
      </c>
      <c r="Y24" s="96">
        <v>3.0000000000000001E-3</v>
      </c>
      <c r="Z24" s="95" t="s">
        <v>4901</v>
      </c>
      <c r="AA24" s="13">
        <v>87</v>
      </c>
      <c r="AB24" s="12">
        <v>2388</v>
      </c>
      <c r="AC24" s="12">
        <v>22791</v>
      </c>
      <c r="AD24" s="12">
        <v>2300</v>
      </c>
      <c r="AE24" s="12">
        <v>21951</v>
      </c>
      <c r="AF24" s="13">
        <v>88</v>
      </c>
      <c r="AG24" s="13">
        <v>840</v>
      </c>
      <c r="AH24" s="13">
        <v>60</v>
      </c>
      <c r="AI24" s="13">
        <v>56</v>
      </c>
      <c r="AJ24" s="13">
        <v>180</v>
      </c>
      <c r="AK24" s="13">
        <v>6</v>
      </c>
      <c r="AL24" s="13">
        <v>82</v>
      </c>
      <c r="AM24" s="95" t="s">
        <v>4901</v>
      </c>
      <c r="AN24" s="114" t="s">
        <v>4901</v>
      </c>
      <c r="AO24" s="97">
        <v>0.01</v>
      </c>
      <c r="AP24" s="97">
        <v>0</v>
      </c>
      <c r="AQ24" s="97">
        <v>0.01</v>
      </c>
      <c r="AR24" s="101">
        <v>-2.4900000000000002</v>
      </c>
      <c r="AS24" s="98">
        <v>0.5</v>
      </c>
      <c r="AT24" s="97">
        <v>1.5</v>
      </c>
      <c r="AU24" s="97">
        <v>2.91</v>
      </c>
      <c r="AV24" s="102">
        <v>0.16700000000000001</v>
      </c>
      <c r="AW24" s="97">
        <v>1.67</v>
      </c>
      <c r="AX24" s="97">
        <v>0.92</v>
      </c>
      <c r="AY24" s="103">
        <v>0.09</v>
      </c>
      <c r="AZ24" s="97">
        <v>3.91</v>
      </c>
      <c r="BA24" s="103">
        <v>0.39</v>
      </c>
      <c r="BB24" s="97">
        <v>0.01</v>
      </c>
      <c r="BC24" s="13">
        <v>14239</v>
      </c>
      <c r="BD24" s="13">
        <v>475</v>
      </c>
      <c r="BE24" s="13">
        <v>39.6</v>
      </c>
      <c r="BF24" s="104" t="s">
        <v>3160</v>
      </c>
      <c r="BG24" s="97">
        <v>8.9</v>
      </c>
      <c r="BH24" s="103">
        <v>-0.11</v>
      </c>
      <c r="BI24" s="13">
        <v>1.5</v>
      </c>
      <c r="BJ24" s="13">
        <v>42.6</v>
      </c>
      <c r="BK24" s="97">
        <v>273.60000000000002</v>
      </c>
      <c r="BL24" s="97">
        <v>4280.1000000000004</v>
      </c>
      <c r="BM24" s="97">
        <v>5.63</v>
      </c>
    </row>
    <row r="25" spans="1:65" ht="15.75" customHeight="1">
      <c r="A25" s="16" t="s">
        <v>5456</v>
      </c>
      <c r="B25" s="16" t="s">
        <v>4850</v>
      </c>
      <c r="C25" s="40" t="s">
        <v>3156</v>
      </c>
      <c r="D25" s="40" t="s">
        <v>3173</v>
      </c>
      <c r="E25" s="40"/>
      <c r="F25" s="40"/>
      <c r="G25" s="40">
        <v>0.9</v>
      </c>
      <c r="H25" s="40">
        <v>5.8E-4</v>
      </c>
      <c r="I25" s="92">
        <v>1.79</v>
      </c>
      <c r="J25" s="92">
        <v>8.99</v>
      </c>
      <c r="K25" s="93">
        <v>2032</v>
      </c>
      <c r="L25" s="94" t="s">
        <v>3158</v>
      </c>
      <c r="M25" s="95" t="s">
        <v>3159</v>
      </c>
      <c r="N25" s="12">
        <v>1271</v>
      </c>
      <c r="O25" s="13">
        <v>761</v>
      </c>
      <c r="P25" s="96">
        <v>245</v>
      </c>
      <c r="Q25" s="97">
        <v>4083.98</v>
      </c>
      <c r="R25" s="97">
        <v>3644.55</v>
      </c>
      <c r="S25" s="97">
        <v>2279.64</v>
      </c>
      <c r="T25" s="97">
        <v>1364.91</v>
      </c>
      <c r="U25" s="97">
        <v>439.43</v>
      </c>
      <c r="V25" s="98">
        <v>342.07</v>
      </c>
      <c r="W25" s="13">
        <v>0.74099999999999999</v>
      </c>
      <c r="X25" s="13">
        <v>0.443</v>
      </c>
      <c r="Y25" s="96">
        <v>0.14299999999999999</v>
      </c>
      <c r="Z25" s="95" t="s">
        <v>4901</v>
      </c>
      <c r="AA25" s="13">
        <v>1</v>
      </c>
      <c r="AB25" s="12">
        <v>2277</v>
      </c>
      <c r="AC25" s="12">
        <v>2506</v>
      </c>
      <c r="AD25" s="12">
        <v>2000</v>
      </c>
      <c r="AE25" s="12">
        <v>2202</v>
      </c>
      <c r="AF25" s="13">
        <v>277</v>
      </c>
      <c r="AG25" s="13">
        <v>305</v>
      </c>
      <c r="AH25" s="13">
        <v>60</v>
      </c>
      <c r="AI25" s="13">
        <v>70</v>
      </c>
      <c r="AJ25" s="13">
        <v>270</v>
      </c>
      <c r="AK25" s="13">
        <v>55</v>
      </c>
      <c r="AL25" s="13">
        <v>222</v>
      </c>
      <c r="AM25" s="95" t="s">
        <v>4901</v>
      </c>
      <c r="AN25" s="114" t="s">
        <v>4901</v>
      </c>
      <c r="AO25" s="97">
        <v>0.03</v>
      </c>
      <c r="AP25" s="97">
        <v>0.01</v>
      </c>
      <c r="AQ25" s="97">
        <v>0.03</v>
      </c>
      <c r="AR25" s="101">
        <v>-1.34</v>
      </c>
      <c r="AS25" s="98">
        <v>0.45</v>
      </c>
      <c r="AT25" s="97">
        <v>1.35</v>
      </c>
      <c r="AU25" s="97">
        <v>3.53</v>
      </c>
      <c r="AV25" s="113">
        <v>0</v>
      </c>
      <c r="AW25" s="109" t="s">
        <v>5434</v>
      </c>
      <c r="AX25" s="97">
        <v>2.29</v>
      </c>
      <c r="AY25" s="103">
        <v>0.25</v>
      </c>
      <c r="AZ25" s="97">
        <v>4.08</v>
      </c>
      <c r="BA25" s="103">
        <v>0.45</v>
      </c>
      <c r="BB25" s="97">
        <v>0.01</v>
      </c>
      <c r="BC25" s="13">
        <v>1364</v>
      </c>
      <c r="BD25" s="13">
        <v>45</v>
      </c>
      <c r="BE25" s="13">
        <v>3.8</v>
      </c>
      <c r="BF25" s="104" t="s">
        <v>3160</v>
      </c>
      <c r="BG25" s="97">
        <v>6.26</v>
      </c>
      <c r="BH25" s="103">
        <v>-0.3</v>
      </c>
      <c r="BI25" s="13">
        <v>4.5999999999999996</v>
      </c>
      <c r="BJ25" s="13">
        <v>32.5</v>
      </c>
      <c r="BK25" s="97">
        <v>521.4</v>
      </c>
      <c r="BL25" s="97">
        <v>1338.75</v>
      </c>
      <c r="BM25" s="97">
        <v>16.02</v>
      </c>
    </row>
    <row r="26" spans="1:65" ht="15.75" customHeight="1">
      <c r="A26" s="16" t="s">
        <v>5456</v>
      </c>
      <c r="B26" s="16" t="s">
        <v>4779</v>
      </c>
      <c r="C26" s="40" t="s">
        <v>3156</v>
      </c>
      <c r="D26" s="40" t="s">
        <v>3179</v>
      </c>
      <c r="E26" s="40"/>
      <c r="F26" s="40" t="s">
        <v>3172</v>
      </c>
      <c r="G26" s="40">
        <v>0.2</v>
      </c>
      <c r="H26" s="40">
        <v>6.1900000000000002E-3</v>
      </c>
      <c r="I26" s="92">
        <v>6.93</v>
      </c>
      <c r="J26" s="92">
        <v>17.989999999999998</v>
      </c>
      <c r="K26" s="93">
        <v>1729</v>
      </c>
      <c r="L26" s="94" t="s">
        <v>3158</v>
      </c>
      <c r="M26" s="95" t="s">
        <v>3168</v>
      </c>
      <c r="N26" s="13">
        <v>270</v>
      </c>
      <c r="O26" s="12">
        <v>1459</v>
      </c>
      <c r="P26" s="96">
        <v>28</v>
      </c>
      <c r="Q26" s="97">
        <v>12181.7</v>
      </c>
      <c r="R26" s="97">
        <v>11987.57</v>
      </c>
      <c r="S26" s="97">
        <v>1871.97</v>
      </c>
      <c r="T26" s="97">
        <v>10115.6</v>
      </c>
      <c r="U26" s="97">
        <v>194.13</v>
      </c>
      <c r="V26" s="98">
        <v>1312.37</v>
      </c>
      <c r="W26" s="13">
        <v>1.67</v>
      </c>
      <c r="X26" s="13">
        <v>9.0250000000000004</v>
      </c>
      <c r="Y26" s="96">
        <v>0.17299999999999999</v>
      </c>
      <c r="Z26" s="95" t="s">
        <v>4901</v>
      </c>
      <c r="AA26" s="95" t="s">
        <v>4901</v>
      </c>
      <c r="AB26" s="12">
        <v>1757</v>
      </c>
      <c r="AC26" s="12">
        <v>11366</v>
      </c>
      <c r="AD26" s="12">
        <v>1620</v>
      </c>
      <c r="AE26" s="12">
        <v>10480</v>
      </c>
      <c r="AF26" s="13">
        <v>137</v>
      </c>
      <c r="AG26" s="13">
        <v>886</v>
      </c>
      <c r="AH26" s="13">
        <v>60</v>
      </c>
      <c r="AI26" s="13">
        <v>56</v>
      </c>
      <c r="AJ26" s="13">
        <v>180</v>
      </c>
      <c r="AK26" s="13">
        <v>9</v>
      </c>
      <c r="AL26" s="13">
        <v>128</v>
      </c>
      <c r="AM26" s="95" t="s">
        <v>4901</v>
      </c>
      <c r="AN26" s="114" t="s">
        <v>4901</v>
      </c>
      <c r="AO26" s="97">
        <v>0.36</v>
      </c>
      <c r="AP26" s="97">
        <v>0.08</v>
      </c>
      <c r="AQ26" s="97">
        <v>0.32</v>
      </c>
      <c r="AR26" s="101">
        <v>-6.03</v>
      </c>
      <c r="AS26" s="98">
        <v>0.9</v>
      </c>
      <c r="AT26" s="97">
        <v>2.7</v>
      </c>
      <c r="AU26" s="97">
        <v>6.07</v>
      </c>
      <c r="AV26" s="113">
        <v>0</v>
      </c>
      <c r="AW26" s="109" t="s">
        <v>5434</v>
      </c>
      <c r="AX26" s="97">
        <v>1.97</v>
      </c>
      <c r="AY26" s="103">
        <v>0.11</v>
      </c>
      <c r="AZ26" s="97">
        <v>8.9</v>
      </c>
      <c r="BA26" s="103">
        <v>0.49</v>
      </c>
      <c r="BB26" s="97">
        <v>0.01</v>
      </c>
      <c r="BC26" s="13">
        <v>1039</v>
      </c>
      <c r="BD26" s="13">
        <v>35</v>
      </c>
      <c r="BE26" s="13">
        <v>2.9</v>
      </c>
      <c r="BF26" s="104" t="s">
        <v>3160</v>
      </c>
      <c r="BG26" s="97">
        <v>15.3</v>
      </c>
      <c r="BH26" s="103">
        <v>-0.15</v>
      </c>
      <c r="BI26" s="13">
        <v>2.2999999999999998</v>
      </c>
      <c r="BJ26" s="13">
        <v>31.4</v>
      </c>
      <c r="BK26" s="97">
        <v>734.3</v>
      </c>
      <c r="BL26" s="97">
        <v>54845.19</v>
      </c>
      <c r="BM26" s="97">
        <v>144.76</v>
      </c>
    </row>
    <row r="27" spans="1:65" ht="15">
      <c r="A27" s="16" t="s">
        <v>5456</v>
      </c>
      <c r="B27" s="16" t="s">
        <v>4581</v>
      </c>
      <c r="C27" s="40" t="s">
        <v>3156</v>
      </c>
      <c r="D27" s="40"/>
      <c r="E27" s="40"/>
      <c r="F27" s="40"/>
      <c r="G27" s="40">
        <v>4.0999999999999996</v>
      </c>
      <c r="H27" s="40">
        <v>7.2999999999999996E-4</v>
      </c>
      <c r="I27" s="92">
        <v>1.75</v>
      </c>
      <c r="J27" s="92">
        <v>7.99</v>
      </c>
      <c r="K27" s="93">
        <v>4773</v>
      </c>
      <c r="L27" s="94" t="s">
        <v>3158</v>
      </c>
      <c r="M27" s="95" t="s">
        <v>3170</v>
      </c>
      <c r="N27" s="12">
        <v>4152</v>
      </c>
      <c r="O27" s="13">
        <v>621</v>
      </c>
      <c r="P27" s="96">
        <v>1500</v>
      </c>
      <c r="Q27" s="97">
        <v>10986.75</v>
      </c>
      <c r="R27" s="97">
        <v>8359.6</v>
      </c>
      <c r="S27" s="97">
        <v>7271.96</v>
      </c>
      <c r="T27" s="97">
        <v>1087.6400000000001</v>
      </c>
      <c r="U27" s="97">
        <v>2627.15</v>
      </c>
      <c r="V27" s="98">
        <v>248.09</v>
      </c>
      <c r="W27" s="13">
        <v>3.0310000000000001</v>
      </c>
      <c r="X27" s="13">
        <v>0.45300000000000001</v>
      </c>
      <c r="Y27" s="96">
        <v>1.095</v>
      </c>
      <c r="Z27" s="95" t="s">
        <v>4901</v>
      </c>
      <c r="AA27" s="13">
        <v>13</v>
      </c>
      <c r="AB27" s="12">
        <v>6273</v>
      </c>
      <c r="AC27" s="12">
        <v>1527</v>
      </c>
      <c r="AD27" s="12">
        <v>5950</v>
      </c>
      <c r="AE27" s="12">
        <v>1448</v>
      </c>
      <c r="AF27" s="13">
        <v>323</v>
      </c>
      <c r="AG27" s="13">
        <v>79</v>
      </c>
      <c r="AH27" s="13">
        <v>60</v>
      </c>
      <c r="AI27" s="13">
        <v>84</v>
      </c>
      <c r="AJ27" s="13">
        <v>365</v>
      </c>
      <c r="AK27" s="13">
        <v>246</v>
      </c>
      <c r="AL27" s="13">
        <v>77</v>
      </c>
      <c r="AM27" s="95" t="s">
        <v>4901</v>
      </c>
      <c r="AN27" s="114" t="s">
        <v>4901</v>
      </c>
      <c r="AO27" s="97">
        <v>0.04</v>
      </c>
      <c r="AP27" s="97">
        <v>0.01</v>
      </c>
      <c r="AQ27" s="97">
        <v>0.04</v>
      </c>
      <c r="AR27" s="101">
        <v>-1.35</v>
      </c>
      <c r="AS27" s="98">
        <v>0.4</v>
      </c>
      <c r="AT27" s="97">
        <v>1.2</v>
      </c>
      <c r="AU27" s="97">
        <v>2.91</v>
      </c>
      <c r="AV27" s="102">
        <v>2.7E-2</v>
      </c>
      <c r="AW27" s="97">
        <v>0.21</v>
      </c>
      <c r="AX27" s="97">
        <v>1.88</v>
      </c>
      <c r="AY27" s="103">
        <v>0.24</v>
      </c>
      <c r="AZ27" s="97">
        <v>3.63</v>
      </c>
      <c r="BA27" s="103">
        <v>0.45</v>
      </c>
      <c r="BB27" s="97">
        <v>0</v>
      </c>
      <c r="BC27" s="13">
        <v>1297</v>
      </c>
      <c r="BD27" s="13">
        <v>43</v>
      </c>
      <c r="BE27" s="13">
        <v>3.6</v>
      </c>
      <c r="BF27" s="104" t="s">
        <v>3160</v>
      </c>
      <c r="BG27" s="97">
        <v>5.73</v>
      </c>
      <c r="BH27" s="103">
        <v>-0.28000000000000003</v>
      </c>
      <c r="BI27" s="13">
        <v>5.4</v>
      </c>
      <c r="BJ27" s="13">
        <v>74.7</v>
      </c>
      <c r="BK27" s="97">
        <v>165.57</v>
      </c>
      <c r="BL27" s="97">
        <v>2400.48</v>
      </c>
      <c r="BM27" s="97">
        <v>47.16</v>
      </c>
    </row>
    <row r="28" spans="1:65" ht="15">
      <c r="A28" s="16" t="s">
        <v>5456</v>
      </c>
      <c r="B28" s="16" t="s">
        <v>4546</v>
      </c>
      <c r="C28" s="40" t="s">
        <v>3156</v>
      </c>
      <c r="D28" s="40" t="s">
        <v>3179</v>
      </c>
      <c r="E28" s="40"/>
      <c r="F28" s="40"/>
      <c r="G28" s="40">
        <v>0.3</v>
      </c>
      <c r="H28" s="40">
        <v>3.9300000000000003E-3</v>
      </c>
      <c r="I28" s="92">
        <v>6.48</v>
      </c>
      <c r="J28" s="92">
        <v>15.99</v>
      </c>
      <c r="K28" s="93">
        <v>1250</v>
      </c>
      <c r="L28" s="94" t="s">
        <v>3158</v>
      </c>
      <c r="M28" s="95" t="s">
        <v>3159</v>
      </c>
      <c r="N28" s="13">
        <v>384</v>
      </c>
      <c r="O28" s="13">
        <v>866</v>
      </c>
      <c r="P28" s="96">
        <v>90</v>
      </c>
      <c r="Q28" s="97">
        <v>8679.7900000000009</v>
      </c>
      <c r="R28" s="97">
        <v>8096.82</v>
      </c>
      <c r="S28" s="97">
        <v>2487.34</v>
      </c>
      <c r="T28" s="97">
        <v>5609.48</v>
      </c>
      <c r="U28" s="97">
        <v>582.97</v>
      </c>
      <c r="V28" s="98">
        <v>692.37</v>
      </c>
      <c r="W28" s="13">
        <v>1.51</v>
      </c>
      <c r="X28" s="13">
        <v>3.4060000000000001</v>
      </c>
      <c r="Y28" s="96">
        <v>0.35399999999999998</v>
      </c>
      <c r="Z28" s="95" t="s">
        <v>4901</v>
      </c>
      <c r="AA28" s="13">
        <v>4</v>
      </c>
      <c r="AB28" s="12">
        <v>1340</v>
      </c>
      <c r="AC28" s="12">
        <v>4019</v>
      </c>
      <c r="AD28" s="12">
        <v>1290</v>
      </c>
      <c r="AE28" s="12">
        <v>3869</v>
      </c>
      <c r="AF28" s="13">
        <v>50</v>
      </c>
      <c r="AG28" s="13">
        <v>150</v>
      </c>
      <c r="AH28" s="13">
        <v>60</v>
      </c>
      <c r="AI28" s="13">
        <v>70</v>
      </c>
      <c r="AJ28" s="13">
        <v>270</v>
      </c>
      <c r="AK28" s="13">
        <v>20</v>
      </c>
      <c r="AL28" s="13">
        <v>30</v>
      </c>
      <c r="AM28" s="95" t="s">
        <v>4901</v>
      </c>
      <c r="AN28" s="114" t="s">
        <v>4901</v>
      </c>
      <c r="AO28" s="97">
        <v>0.23</v>
      </c>
      <c r="AP28" s="97">
        <v>0.05</v>
      </c>
      <c r="AQ28" s="97">
        <v>0.2</v>
      </c>
      <c r="AR28" s="101">
        <v>-5.68</v>
      </c>
      <c r="AS28" s="98">
        <v>0.8</v>
      </c>
      <c r="AT28" s="97">
        <v>2.4</v>
      </c>
      <c r="AU28" s="97">
        <v>6.07</v>
      </c>
      <c r="AV28" s="113">
        <v>0</v>
      </c>
      <c r="AW28" s="109" t="s">
        <v>5434</v>
      </c>
      <c r="AX28" s="97">
        <v>0.84</v>
      </c>
      <c r="AY28" s="103">
        <v>0.05</v>
      </c>
      <c r="AZ28" s="97">
        <v>7.32</v>
      </c>
      <c r="BA28" s="103">
        <v>0.46</v>
      </c>
      <c r="BB28" s="97">
        <v>0.01</v>
      </c>
      <c r="BC28" s="13">
        <v>1272</v>
      </c>
      <c r="BD28" s="13">
        <v>42</v>
      </c>
      <c r="BE28" s="13">
        <v>3.5</v>
      </c>
      <c r="BF28" s="104" t="s">
        <v>3160</v>
      </c>
      <c r="BG28" s="97">
        <v>14.76</v>
      </c>
      <c r="BH28" s="103">
        <v>-0.08</v>
      </c>
      <c r="BI28" s="13">
        <v>0.8</v>
      </c>
      <c r="BJ28" s="13">
        <v>19.100000000000001</v>
      </c>
      <c r="BK28" s="97">
        <v>166.07</v>
      </c>
      <c r="BL28" s="97">
        <v>8913.3799999999992</v>
      </c>
      <c r="BM28" s="97">
        <v>66.540000000000006</v>
      </c>
    </row>
    <row r="29" spans="1:65" ht="15">
      <c r="A29" s="16" t="s">
        <v>5456</v>
      </c>
      <c r="B29" s="16" t="s">
        <v>4585</v>
      </c>
      <c r="C29" s="40" t="s">
        <v>3156</v>
      </c>
      <c r="D29" s="40"/>
      <c r="E29" s="40"/>
      <c r="F29" s="40"/>
      <c r="G29" s="40">
        <v>0.1</v>
      </c>
      <c r="H29" s="40">
        <v>5.8399999999999997E-3</v>
      </c>
      <c r="I29" s="92">
        <v>6.72</v>
      </c>
      <c r="J29" s="92">
        <v>17.989999999999998</v>
      </c>
      <c r="K29" s="93">
        <v>1536</v>
      </c>
      <c r="L29" s="94" t="s">
        <v>3158</v>
      </c>
      <c r="M29" s="95" t="s">
        <v>4901</v>
      </c>
      <c r="N29" s="13">
        <v>158</v>
      </c>
      <c r="O29" s="12">
        <v>1378</v>
      </c>
      <c r="P29" s="96">
        <v>22</v>
      </c>
      <c r="Q29" s="97">
        <v>10469.379999999999</v>
      </c>
      <c r="R29" s="97">
        <v>10321.540000000001</v>
      </c>
      <c r="S29" s="97">
        <v>1061.72</v>
      </c>
      <c r="T29" s="97">
        <v>9259.82</v>
      </c>
      <c r="U29" s="97">
        <v>147.83000000000001</v>
      </c>
      <c r="V29" s="98">
        <v>1239.51</v>
      </c>
      <c r="W29" s="13">
        <v>0.92300000000000004</v>
      </c>
      <c r="X29" s="13">
        <v>8.0530000000000008</v>
      </c>
      <c r="Y29" s="96">
        <v>0.129</v>
      </c>
      <c r="Z29" s="95" t="s">
        <v>4901</v>
      </c>
      <c r="AA29" s="95" t="s">
        <v>4901</v>
      </c>
      <c r="AB29" s="12">
        <v>1558</v>
      </c>
      <c r="AC29" s="12">
        <v>26253</v>
      </c>
      <c r="AD29" s="12">
        <v>1440</v>
      </c>
      <c r="AE29" s="12">
        <v>24265</v>
      </c>
      <c r="AF29" s="13">
        <v>118</v>
      </c>
      <c r="AG29" s="12">
        <v>1988</v>
      </c>
      <c r="AH29" s="13">
        <v>60</v>
      </c>
      <c r="AI29" s="13">
        <v>56</v>
      </c>
      <c r="AJ29" s="13">
        <v>270</v>
      </c>
      <c r="AK29" s="13">
        <v>4</v>
      </c>
      <c r="AL29" s="13">
        <v>114</v>
      </c>
      <c r="AM29" s="95" t="s">
        <v>4901</v>
      </c>
      <c r="AN29" s="114" t="s">
        <v>4901</v>
      </c>
      <c r="AO29" s="97">
        <v>0.34</v>
      </c>
      <c r="AP29" s="97">
        <v>0.08</v>
      </c>
      <c r="AQ29" s="97">
        <v>0.3</v>
      </c>
      <c r="AR29" s="101">
        <v>-5.82</v>
      </c>
      <c r="AS29" s="98">
        <v>0.9</v>
      </c>
      <c r="AT29" s="97">
        <v>2.7</v>
      </c>
      <c r="AU29" s="97">
        <v>6.07</v>
      </c>
      <c r="AV29" s="113">
        <v>0</v>
      </c>
      <c r="AW29" s="109" t="s">
        <v>5434</v>
      </c>
      <c r="AX29" s="97">
        <v>2.2000000000000002</v>
      </c>
      <c r="AY29" s="103">
        <v>0.12</v>
      </c>
      <c r="AZ29" s="97">
        <v>8.92</v>
      </c>
      <c r="BA29" s="103">
        <v>0.5</v>
      </c>
      <c r="BB29" s="97">
        <v>0.01</v>
      </c>
      <c r="BC29" s="13">
        <v>1049</v>
      </c>
      <c r="BD29" s="13">
        <v>35</v>
      </c>
      <c r="BE29" s="13">
        <v>2.9</v>
      </c>
      <c r="BF29" s="104" t="s">
        <v>3160</v>
      </c>
      <c r="BG29" s="97">
        <v>15.05</v>
      </c>
      <c r="BH29" s="103">
        <v>-0.16</v>
      </c>
      <c r="BI29" s="13">
        <v>2</v>
      </c>
      <c r="BJ29" s="13">
        <v>27.8</v>
      </c>
      <c r="BK29" s="97">
        <v>643.25</v>
      </c>
      <c r="BL29" s="97">
        <v>106730.72</v>
      </c>
      <c r="BM29" s="97">
        <v>121.96</v>
      </c>
    </row>
    <row r="30" spans="1:65" ht="15">
      <c r="A30" s="16" t="s">
        <v>5458</v>
      </c>
      <c r="B30" s="16" t="s">
        <v>5159</v>
      </c>
      <c r="C30" s="40" t="s">
        <v>3156</v>
      </c>
      <c r="D30" s="40"/>
      <c r="E30" s="40"/>
      <c r="F30" s="40"/>
      <c r="G30" s="40">
        <v>0.2</v>
      </c>
      <c r="H30" s="40">
        <v>6.4999999999999997E-4</v>
      </c>
      <c r="I30" s="92">
        <v>6.97</v>
      </c>
      <c r="J30" s="92">
        <v>22.95</v>
      </c>
      <c r="K30" s="110">
        <v>809</v>
      </c>
      <c r="L30" s="94" t="s">
        <v>3158</v>
      </c>
      <c r="M30" s="95" t="s">
        <v>3159</v>
      </c>
      <c r="N30" s="13">
        <v>436</v>
      </c>
      <c r="O30" s="13">
        <v>373</v>
      </c>
      <c r="P30" s="96">
        <v>64</v>
      </c>
      <c r="Q30" s="97">
        <v>6086.3</v>
      </c>
      <c r="R30" s="97">
        <v>5640.11</v>
      </c>
      <c r="S30" s="97">
        <v>3039.66</v>
      </c>
      <c r="T30" s="97">
        <v>2600.4499999999998</v>
      </c>
      <c r="U30" s="97">
        <v>446.19</v>
      </c>
      <c r="V30" s="98">
        <v>428.02</v>
      </c>
      <c r="W30" s="13">
        <v>0.28399999999999997</v>
      </c>
      <c r="X30" s="13">
        <v>0.24299999999999999</v>
      </c>
      <c r="Y30" s="96">
        <v>4.2000000000000003E-2</v>
      </c>
      <c r="Z30" s="95" t="s">
        <v>4901</v>
      </c>
      <c r="AA30" s="13">
        <v>7</v>
      </c>
      <c r="AB30" s="13">
        <v>873</v>
      </c>
      <c r="AC30" s="12">
        <v>3672</v>
      </c>
      <c r="AD30" s="13">
        <v>829</v>
      </c>
      <c r="AE30" s="12">
        <v>3487</v>
      </c>
      <c r="AF30" s="13">
        <v>44</v>
      </c>
      <c r="AG30" s="13">
        <v>185</v>
      </c>
      <c r="AH30" s="13">
        <v>60</v>
      </c>
      <c r="AI30" s="13">
        <v>70</v>
      </c>
      <c r="AJ30" s="13">
        <v>270</v>
      </c>
      <c r="AK30" s="13">
        <v>14</v>
      </c>
      <c r="AL30" s="13">
        <v>30</v>
      </c>
      <c r="AM30" s="95" t="s">
        <v>4901</v>
      </c>
      <c r="AN30" s="114" t="s">
        <v>4901</v>
      </c>
      <c r="AO30" s="97">
        <v>0.04</v>
      </c>
      <c r="AP30" s="97">
        <v>0.01</v>
      </c>
      <c r="AQ30" s="97">
        <v>0.03</v>
      </c>
      <c r="AR30" s="101">
        <v>-5.82</v>
      </c>
      <c r="AS30" s="98">
        <v>1.1499999999999999</v>
      </c>
      <c r="AT30" s="97">
        <v>3.44</v>
      </c>
      <c r="AU30" s="97">
        <v>4.42</v>
      </c>
      <c r="AV30" s="102">
        <v>0.12</v>
      </c>
      <c r="AW30" s="97">
        <v>2.75</v>
      </c>
      <c r="AX30" s="97">
        <v>5.33</v>
      </c>
      <c r="AY30" s="103">
        <v>0.23</v>
      </c>
      <c r="AZ30" s="97">
        <v>12.3</v>
      </c>
      <c r="BA30" s="103">
        <v>0.54</v>
      </c>
      <c r="BB30" s="97">
        <v>0.01</v>
      </c>
      <c r="BC30" s="13">
        <v>1920</v>
      </c>
      <c r="BD30" s="13">
        <v>64</v>
      </c>
      <c r="BE30" s="13">
        <v>5.3</v>
      </c>
      <c r="BF30" s="104" t="s">
        <v>3160</v>
      </c>
      <c r="BG30" s="97">
        <v>16.64</v>
      </c>
      <c r="BH30" s="103">
        <v>-0.27</v>
      </c>
      <c r="BI30" s="13">
        <v>0.7</v>
      </c>
      <c r="BJ30" s="13">
        <v>12.5</v>
      </c>
      <c r="BK30" s="97">
        <v>187.22</v>
      </c>
      <c r="BL30" s="97">
        <v>872.36</v>
      </c>
      <c r="BM30" s="97">
        <v>7.13</v>
      </c>
    </row>
    <row r="31" spans="1:65" ht="15">
      <c r="A31" s="16" t="s">
        <v>5458</v>
      </c>
      <c r="B31" s="16" t="s">
        <v>5174</v>
      </c>
      <c r="C31" s="40" t="s">
        <v>3156</v>
      </c>
      <c r="D31" s="40"/>
      <c r="E31" s="40"/>
      <c r="F31" s="40"/>
      <c r="G31" s="40">
        <v>0.4</v>
      </c>
      <c r="H31" s="40">
        <v>8.8999999999999995E-4</v>
      </c>
      <c r="I31" s="92">
        <v>7.11</v>
      </c>
      <c r="J31" s="92">
        <v>22.95</v>
      </c>
      <c r="K31" s="93">
        <v>1064</v>
      </c>
      <c r="L31" s="94" t="s">
        <v>3158</v>
      </c>
      <c r="M31" s="95" t="s">
        <v>3159</v>
      </c>
      <c r="N31" s="13">
        <v>617</v>
      </c>
      <c r="O31" s="13">
        <v>447</v>
      </c>
      <c r="P31" s="96">
        <v>98</v>
      </c>
      <c r="Q31" s="97">
        <v>8264.7099999999991</v>
      </c>
      <c r="R31" s="97">
        <v>7567.68</v>
      </c>
      <c r="S31" s="97">
        <v>4388.3999999999996</v>
      </c>
      <c r="T31" s="97">
        <v>3179.28</v>
      </c>
      <c r="U31" s="97">
        <v>697.02</v>
      </c>
      <c r="V31" s="98">
        <v>512.92999999999995</v>
      </c>
      <c r="W31" s="13">
        <v>0.54900000000000004</v>
      </c>
      <c r="X31" s="13">
        <v>0.39800000000000002</v>
      </c>
      <c r="Y31" s="96">
        <v>8.6999999999999994E-2</v>
      </c>
      <c r="Z31" s="95" t="s">
        <v>4901</v>
      </c>
      <c r="AA31" s="13">
        <v>1</v>
      </c>
      <c r="AB31" s="12">
        <v>1162</v>
      </c>
      <c r="AC31" s="12">
        <v>3203</v>
      </c>
      <c r="AD31" s="12">
        <v>1123</v>
      </c>
      <c r="AE31" s="12">
        <v>3096</v>
      </c>
      <c r="AF31" s="13">
        <v>39</v>
      </c>
      <c r="AG31" s="13">
        <v>108</v>
      </c>
      <c r="AH31" s="13">
        <v>60</v>
      </c>
      <c r="AI31" s="13">
        <v>70</v>
      </c>
      <c r="AJ31" s="13">
        <v>270</v>
      </c>
      <c r="AK31" s="13">
        <v>22</v>
      </c>
      <c r="AL31" s="13">
        <v>17</v>
      </c>
      <c r="AM31" s="95" t="s">
        <v>4901</v>
      </c>
      <c r="AN31" s="114" t="s">
        <v>4901</v>
      </c>
      <c r="AO31" s="97">
        <v>0.05</v>
      </c>
      <c r="AP31" s="97">
        <v>0.01</v>
      </c>
      <c r="AQ31" s="97">
        <v>0.05</v>
      </c>
      <c r="AR31" s="101">
        <v>-5.96</v>
      </c>
      <c r="AS31" s="98">
        <v>1.1499999999999999</v>
      </c>
      <c r="AT31" s="97">
        <v>3.44</v>
      </c>
      <c r="AU31" s="97">
        <v>5.31</v>
      </c>
      <c r="AV31" s="102">
        <v>0.12</v>
      </c>
      <c r="AW31" s="97">
        <v>2.75</v>
      </c>
      <c r="AX31" s="97">
        <v>4.29</v>
      </c>
      <c r="AY31" s="103">
        <v>0.19</v>
      </c>
      <c r="AZ31" s="97">
        <v>11.4</v>
      </c>
      <c r="BA31" s="103">
        <v>0.5</v>
      </c>
      <c r="BB31" s="97">
        <v>0.01</v>
      </c>
      <c r="BC31" s="13">
        <v>1862</v>
      </c>
      <c r="BD31" s="13">
        <v>62</v>
      </c>
      <c r="BE31" s="13">
        <v>5.2</v>
      </c>
      <c r="BF31" s="104" t="s">
        <v>3160</v>
      </c>
      <c r="BG31" s="97">
        <v>17.850000000000001</v>
      </c>
      <c r="BH31" s="103">
        <v>-0.22</v>
      </c>
      <c r="BI31" s="13">
        <v>0.7</v>
      </c>
      <c r="BJ31" s="13">
        <v>16.600000000000001</v>
      </c>
      <c r="BK31" s="97">
        <v>113.82</v>
      </c>
      <c r="BL31" s="97">
        <v>1367.45</v>
      </c>
      <c r="BM31" s="97">
        <v>12.81</v>
      </c>
    </row>
    <row r="32" spans="1:65" ht="15">
      <c r="A32" s="16" t="s">
        <v>5458</v>
      </c>
      <c r="B32" s="16" t="s">
        <v>5130</v>
      </c>
      <c r="C32" s="40" t="s">
        <v>3156</v>
      </c>
      <c r="D32" s="40" t="s">
        <v>3180</v>
      </c>
      <c r="E32" s="40"/>
      <c r="F32" s="40"/>
      <c r="G32" s="40">
        <v>0.1</v>
      </c>
      <c r="H32" s="40">
        <v>1.8400000000000001E-3</v>
      </c>
      <c r="I32" s="92">
        <v>4.75</v>
      </c>
      <c r="J32" s="92">
        <v>21.99</v>
      </c>
      <c r="K32" s="110">
        <v>770</v>
      </c>
      <c r="L32" s="94" t="s">
        <v>3158</v>
      </c>
      <c r="M32" s="95" t="s">
        <v>3159</v>
      </c>
      <c r="N32" s="13">
        <v>172</v>
      </c>
      <c r="O32" s="13">
        <v>598</v>
      </c>
      <c r="P32" s="96">
        <v>26</v>
      </c>
      <c r="Q32" s="97">
        <v>3780.69</v>
      </c>
      <c r="R32" s="97">
        <v>3657.2</v>
      </c>
      <c r="S32" s="97">
        <v>816.93</v>
      </c>
      <c r="T32" s="97">
        <v>2840.27</v>
      </c>
      <c r="U32" s="97">
        <v>123.49</v>
      </c>
      <c r="V32" s="98">
        <v>657.5</v>
      </c>
      <c r="W32" s="13">
        <v>0.316</v>
      </c>
      <c r="X32" s="13">
        <v>1.1000000000000001</v>
      </c>
      <c r="Y32" s="96">
        <v>4.8000000000000001E-2</v>
      </c>
      <c r="Z32" s="95" t="s">
        <v>4901</v>
      </c>
      <c r="AA32" s="115"/>
      <c r="AB32" s="13">
        <v>796</v>
      </c>
      <c r="AC32" s="12">
        <v>8171</v>
      </c>
      <c r="AD32" s="13">
        <v>727</v>
      </c>
      <c r="AE32" s="12">
        <v>7463</v>
      </c>
      <c r="AF32" s="13">
        <v>69</v>
      </c>
      <c r="AG32" s="13">
        <v>708</v>
      </c>
      <c r="AH32" s="13">
        <v>60</v>
      </c>
      <c r="AI32" s="13">
        <v>70</v>
      </c>
      <c r="AJ32" s="13">
        <v>270</v>
      </c>
      <c r="AK32" s="13">
        <v>6</v>
      </c>
      <c r="AL32" s="13">
        <v>63</v>
      </c>
      <c r="AM32" s="95" t="s">
        <v>4901</v>
      </c>
      <c r="AN32" s="114" t="s">
        <v>4901</v>
      </c>
      <c r="AO32" s="97">
        <v>0.11</v>
      </c>
      <c r="AP32" s="97">
        <v>0.02</v>
      </c>
      <c r="AQ32" s="97">
        <v>0.09</v>
      </c>
      <c r="AR32" s="101">
        <v>-3.65</v>
      </c>
      <c r="AS32" s="98">
        <v>1.1000000000000001</v>
      </c>
      <c r="AT32" s="97">
        <v>3.3</v>
      </c>
      <c r="AU32" s="97">
        <v>4.6100000000000003</v>
      </c>
      <c r="AV32" s="102">
        <v>0.12</v>
      </c>
      <c r="AW32" s="97">
        <v>2.64</v>
      </c>
      <c r="AX32" s="97">
        <v>6.6</v>
      </c>
      <c r="AY32" s="103">
        <v>0.3</v>
      </c>
      <c r="AZ32" s="97">
        <v>11.35</v>
      </c>
      <c r="BA32" s="103">
        <v>0.52</v>
      </c>
      <c r="BB32" s="97">
        <v>0.01</v>
      </c>
      <c r="BC32" s="13">
        <v>1324</v>
      </c>
      <c r="BD32" s="13">
        <v>44</v>
      </c>
      <c r="BE32" s="13">
        <v>3.7</v>
      </c>
      <c r="BF32" s="104" t="s">
        <v>3160</v>
      </c>
      <c r="BG32" s="97">
        <v>14.12</v>
      </c>
      <c r="BH32" s="103">
        <v>-0.36</v>
      </c>
      <c r="BI32" s="13">
        <v>1.2</v>
      </c>
      <c r="BJ32" s="13">
        <v>11.4</v>
      </c>
      <c r="BK32" s="97">
        <v>333.49</v>
      </c>
      <c r="BL32" s="97">
        <v>5218.2299999999996</v>
      </c>
      <c r="BM32" s="97">
        <v>19.16</v>
      </c>
    </row>
    <row r="33" spans="1:65" ht="15">
      <c r="A33" s="16" t="s">
        <v>5458</v>
      </c>
      <c r="B33" s="16" t="s">
        <v>5249</v>
      </c>
      <c r="C33" s="40" t="s">
        <v>3156</v>
      </c>
      <c r="D33" s="40"/>
      <c r="E33" s="40"/>
      <c r="F33" s="40"/>
      <c r="G33" s="40">
        <v>0</v>
      </c>
      <c r="H33" s="40">
        <v>2.15E-3</v>
      </c>
      <c r="I33" s="92">
        <v>4.7300000000000004</v>
      </c>
      <c r="J33" s="92">
        <v>19.989999999999998</v>
      </c>
      <c r="K33" s="110">
        <v>243</v>
      </c>
      <c r="L33" s="94" t="s">
        <v>3158</v>
      </c>
      <c r="M33" s="95" t="s">
        <v>3159</v>
      </c>
      <c r="N33" s="13">
        <v>135</v>
      </c>
      <c r="O33" s="13">
        <v>108</v>
      </c>
      <c r="P33" s="96">
        <v>13</v>
      </c>
      <c r="Q33" s="97">
        <v>1209.77</v>
      </c>
      <c r="R33" s="97">
        <v>1148.3399999999999</v>
      </c>
      <c r="S33" s="97">
        <v>637.97</v>
      </c>
      <c r="T33" s="97">
        <v>510.37</v>
      </c>
      <c r="U33" s="97">
        <v>61.43</v>
      </c>
      <c r="V33" s="98">
        <v>107.95</v>
      </c>
      <c r="W33" s="13">
        <v>0.28999999999999998</v>
      </c>
      <c r="X33" s="13">
        <v>0.23200000000000001</v>
      </c>
      <c r="Y33" s="96">
        <v>2.8000000000000001E-2</v>
      </c>
      <c r="Z33" s="95" t="s">
        <v>4901</v>
      </c>
      <c r="AA33" s="115"/>
      <c r="AB33" s="13">
        <v>256</v>
      </c>
      <c r="AC33" s="12">
        <v>5307</v>
      </c>
      <c r="AD33" s="13">
        <v>170</v>
      </c>
      <c r="AE33" s="12">
        <v>3524</v>
      </c>
      <c r="AF33" s="13">
        <v>86</v>
      </c>
      <c r="AG33" s="12">
        <v>1783</v>
      </c>
      <c r="AH33" s="13">
        <v>60</v>
      </c>
      <c r="AI33" s="13">
        <v>70</v>
      </c>
      <c r="AJ33" s="13">
        <v>270</v>
      </c>
      <c r="AK33" s="13">
        <v>3</v>
      </c>
      <c r="AL33" s="13">
        <v>83</v>
      </c>
      <c r="AM33" s="95" t="s">
        <v>4901</v>
      </c>
      <c r="AN33" s="114" t="s">
        <v>4901</v>
      </c>
      <c r="AO33" s="97">
        <v>0.12</v>
      </c>
      <c r="AP33" s="97">
        <v>0.03</v>
      </c>
      <c r="AQ33" s="97">
        <v>0.11</v>
      </c>
      <c r="AR33" s="101">
        <v>-3.73</v>
      </c>
      <c r="AS33" s="98">
        <v>1</v>
      </c>
      <c r="AT33" s="97">
        <v>3</v>
      </c>
      <c r="AU33" s="97">
        <v>4.6100000000000003</v>
      </c>
      <c r="AV33" s="102">
        <v>0.12</v>
      </c>
      <c r="AW33" s="97">
        <v>2.4</v>
      </c>
      <c r="AX33" s="97">
        <v>5.15</v>
      </c>
      <c r="AY33" s="103">
        <v>0.26</v>
      </c>
      <c r="AZ33" s="97">
        <v>9.8699999999999992</v>
      </c>
      <c r="BA33" s="103">
        <v>0.49</v>
      </c>
      <c r="BB33" s="97">
        <v>0.01</v>
      </c>
      <c r="BC33" s="13">
        <v>1285</v>
      </c>
      <c r="BD33" s="13">
        <v>43</v>
      </c>
      <c r="BE33" s="13">
        <v>3.6</v>
      </c>
      <c r="BF33" s="104" t="s">
        <v>3160</v>
      </c>
      <c r="BG33" s="97">
        <v>13.81</v>
      </c>
      <c r="BH33" s="103">
        <v>-0.31</v>
      </c>
      <c r="BI33" s="13">
        <v>1.4</v>
      </c>
      <c r="BJ33" s="13">
        <v>3.7</v>
      </c>
      <c r="BK33" s="97">
        <v>429.69</v>
      </c>
      <c r="BL33" s="97">
        <v>1248.22</v>
      </c>
      <c r="BM33" s="97">
        <v>7.06</v>
      </c>
    </row>
    <row r="34" spans="1:65" ht="15">
      <c r="A34" s="16" t="s">
        <v>5458</v>
      </c>
      <c r="B34" s="16" t="s">
        <v>4842</v>
      </c>
      <c r="C34" s="40" t="s">
        <v>3156</v>
      </c>
      <c r="D34" s="40"/>
      <c r="E34" s="40"/>
      <c r="F34" s="40"/>
      <c r="G34" s="40">
        <v>0.2</v>
      </c>
      <c r="H34" s="40">
        <v>1.01E-3</v>
      </c>
      <c r="I34" s="40">
        <v>5.0999999999999996</v>
      </c>
      <c r="J34" s="40">
        <v>20</v>
      </c>
      <c r="K34" s="110">
        <v>275</v>
      </c>
      <c r="L34" s="94" t="s">
        <v>3158</v>
      </c>
      <c r="M34" s="95" t="s">
        <v>3159</v>
      </c>
      <c r="N34" s="13">
        <v>236</v>
      </c>
      <c r="O34" s="13">
        <v>39</v>
      </c>
      <c r="P34" s="96">
        <v>46</v>
      </c>
      <c r="Q34" s="97">
        <v>1643.52</v>
      </c>
      <c r="R34" s="97">
        <v>1408</v>
      </c>
      <c r="S34" s="97">
        <v>1208.32</v>
      </c>
      <c r="T34" s="97">
        <v>199.68</v>
      </c>
      <c r="U34" s="97">
        <v>235.52</v>
      </c>
      <c r="V34" s="98">
        <v>38.9</v>
      </c>
      <c r="W34" s="13">
        <v>0.23699999999999999</v>
      </c>
      <c r="X34" s="13">
        <v>3.9E-2</v>
      </c>
      <c r="Y34" s="96">
        <v>4.5999999999999999E-2</v>
      </c>
      <c r="Z34" s="95" t="s">
        <v>4901</v>
      </c>
      <c r="AA34" s="115"/>
      <c r="AB34" s="13">
        <v>321</v>
      </c>
      <c r="AC34" s="12">
        <v>1886</v>
      </c>
      <c r="AD34" s="13">
        <v>321</v>
      </c>
      <c r="AE34" s="12">
        <v>1886</v>
      </c>
      <c r="AF34" s="115"/>
      <c r="AG34" s="116" t="s">
        <v>3181</v>
      </c>
      <c r="AH34" s="13">
        <v>60</v>
      </c>
      <c r="AI34" s="13">
        <v>70</v>
      </c>
      <c r="AJ34" s="13">
        <v>270</v>
      </c>
      <c r="AK34" s="13">
        <v>10</v>
      </c>
      <c r="AL34" s="117" t="s">
        <v>3164</v>
      </c>
      <c r="AM34" s="95" t="s">
        <v>4901</v>
      </c>
      <c r="AN34" s="114" t="s">
        <v>4901</v>
      </c>
      <c r="AO34" s="97">
        <v>0.06</v>
      </c>
      <c r="AP34" s="97">
        <v>0.01</v>
      </c>
      <c r="AQ34" s="97">
        <v>0.05</v>
      </c>
      <c r="AR34" s="101">
        <v>-4.12</v>
      </c>
      <c r="AS34" s="98">
        <v>1</v>
      </c>
      <c r="AT34" s="97">
        <v>2.99</v>
      </c>
      <c r="AU34" s="97">
        <v>4.42</v>
      </c>
      <c r="AV34" s="102">
        <v>0.12</v>
      </c>
      <c r="AW34" s="97">
        <v>2.39</v>
      </c>
      <c r="AX34" s="97">
        <v>4.97</v>
      </c>
      <c r="AY34" s="103">
        <v>0.25</v>
      </c>
      <c r="AZ34" s="97">
        <v>10.09</v>
      </c>
      <c r="BA34" s="103">
        <v>0.51</v>
      </c>
      <c r="BB34" s="97">
        <v>0.01</v>
      </c>
      <c r="BC34" s="13">
        <v>1659</v>
      </c>
      <c r="BD34" s="13">
        <v>55</v>
      </c>
      <c r="BE34" s="13">
        <v>4.5999999999999996</v>
      </c>
      <c r="BF34" s="104" t="s">
        <v>3160</v>
      </c>
      <c r="BG34" s="97">
        <v>14.04</v>
      </c>
      <c r="BH34" s="103">
        <v>-0.3</v>
      </c>
      <c r="BI34" s="109" t="s">
        <v>3164</v>
      </c>
      <c r="BJ34" s="13">
        <v>4.5999999999999996</v>
      </c>
      <c r="BK34" s="109" t="s">
        <v>3164</v>
      </c>
      <c r="BL34" s="97">
        <v>235.29</v>
      </c>
      <c r="BM34" s="97">
        <v>3.74</v>
      </c>
    </row>
    <row r="35" spans="1:65" ht="15">
      <c r="A35" s="16" t="s">
        <v>5458</v>
      </c>
      <c r="B35" s="16" t="s">
        <v>5136</v>
      </c>
      <c r="C35" s="40" t="s">
        <v>3156</v>
      </c>
      <c r="D35" s="40"/>
      <c r="E35" s="40"/>
      <c r="F35" s="40"/>
      <c r="G35" s="40">
        <v>0.2</v>
      </c>
      <c r="H35" s="40">
        <v>1.1000000000000001E-3</v>
      </c>
      <c r="I35" s="92">
        <v>6.55</v>
      </c>
      <c r="J35" s="92">
        <v>25.95</v>
      </c>
      <c r="K35" s="110">
        <v>445</v>
      </c>
      <c r="L35" s="94" t="s">
        <v>3158</v>
      </c>
      <c r="M35" s="95" t="s">
        <v>3168</v>
      </c>
      <c r="N35" s="13">
        <v>298</v>
      </c>
      <c r="O35" s="13">
        <v>147</v>
      </c>
      <c r="P35" s="96">
        <v>28</v>
      </c>
      <c r="Q35" s="97">
        <v>3100.04</v>
      </c>
      <c r="R35" s="97">
        <v>2916.53</v>
      </c>
      <c r="S35" s="97">
        <v>1953.09</v>
      </c>
      <c r="T35" s="97">
        <v>963.44</v>
      </c>
      <c r="U35" s="97">
        <v>183.51</v>
      </c>
      <c r="V35" s="98">
        <v>190.73</v>
      </c>
      <c r="W35" s="13">
        <v>0.32700000000000001</v>
      </c>
      <c r="X35" s="13">
        <v>0.161</v>
      </c>
      <c r="Y35" s="96">
        <v>3.1E-2</v>
      </c>
      <c r="Z35" s="95" t="s">
        <v>4901</v>
      </c>
      <c r="AA35" s="115"/>
      <c r="AB35" s="13">
        <v>473</v>
      </c>
      <c r="AC35" s="12">
        <v>3077</v>
      </c>
      <c r="AD35" s="13">
        <v>409</v>
      </c>
      <c r="AE35" s="12">
        <v>2661</v>
      </c>
      <c r="AF35" s="13">
        <v>64</v>
      </c>
      <c r="AG35" s="13">
        <v>416</v>
      </c>
      <c r="AH35" s="13">
        <v>60</v>
      </c>
      <c r="AI35" s="13">
        <v>56</v>
      </c>
      <c r="AJ35" s="13">
        <v>180</v>
      </c>
      <c r="AK35" s="13">
        <v>9</v>
      </c>
      <c r="AL35" s="13">
        <v>55</v>
      </c>
      <c r="AM35" s="95" t="s">
        <v>4901</v>
      </c>
      <c r="AN35" s="114" t="s">
        <v>4901</v>
      </c>
      <c r="AO35" s="97">
        <v>0.06</v>
      </c>
      <c r="AP35" s="97">
        <v>0.01</v>
      </c>
      <c r="AQ35" s="97">
        <v>0.06</v>
      </c>
      <c r="AR35" s="101">
        <v>-5.26</v>
      </c>
      <c r="AS35" s="98">
        <v>1.3</v>
      </c>
      <c r="AT35" s="97">
        <v>3.89</v>
      </c>
      <c r="AU35" s="109" t="s">
        <v>3164</v>
      </c>
      <c r="AV35" s="109" t="s">
        <v>3164</v>
      </c>
      <c r="AW35" s="109" t="s">
        <v>3164</v>
      </c>
      <c r="AX35" s="109" t="s">
        <v>3164</v>
      </c>
      <c r="AY35" s="109" t="s">
        <v>3164</v>
      </c>
      <c r="AZ35" s="109" t="s">
        <v>3164</v>
      </c>
      <c r="BA35" s="109" t="s">
        <v>3164</v>
      </c>
      <c r="BB35" s="97">
        <v>0.02</v>
      </c>
      <c r="BC35" s="13">
        <v>1702</v>
      </c>
      <c r="BD35" s="13">
        <v>57</v>
      </c>
      <c r="BE35" s="13">
        <v>4.7</v>
      </c>
      <c r="BF35" s="104" t="s">
        <v>3160</v>
      </c>
      <c r="BG35" s="109" t="s">
        <v>3164</v>
      </c>
      <c r="BH35" s="109" t="s">
        <v>3164</v>
      </c>
      <c r="BI35" s="13">
        <v>1.1000000000000001</v>
      </c>
      <c r="BJ35" s="13">
        <v>8.4</v>
      </c>
      <c r="BK35" s="109" t="s">
        <v>3164</v>
      </c>
      <c r="BL35" s="97">
        <v>678.75</v>
      </c>
      <c r="BM35" s="97">
        <v>6.62</v>
      </c>
    </row>
    <row r="36" spans="1:65" ht="15">
      <c r="A36" s="16" t="s">
        <v>5458</v>
      </c>
      <c r="B36" s="16" t="s">
        <v>4752</v>
      </c>
      <c r="C36" s="40" t="s">
        <v>3156</v>
      </c>
      <c r="D36" s="40"/>
      <c r="E36" s="40"/>
      <c r="F36" s="40"/>
      <c r="G36" s="40">
        <v>0.2</v>
      </c>
      <c r="H36" s="40">
        <v>1.1800000000000001E-3</v>
      </c>
      <c r="I36" s="92">
        <v>6.55</v>
      </c>
      <c r="J36" s="92">
        <v>25.95</v>
      </c>
      <c r="K36" s="110">
        <v>713</v>
      </c>
      <c r="L36" s="94" t="s">
        <v>3158</v>
      </c>
      <c r="M36" s="95" t="s">
        <v>3168</v>
      </c>
      <c r="N36" s="13">
        <v>524</v>
      </c>
      <c r="O36" s="13">
        <v>189</v>
      </c>
      <c r="P36" s="96">
        <v>45</v>
      </c>
      <c r="Q36" s="97">
        <v>4967.93</v>
      </c>
      <c r="R36" s="97">
        <v>4673</v>
      </c>
      <c r="S36" s="97">
        <v>3434.3</v>
      </c>
      <c r="T36" s="97">
        <v>1238.71</v>
      </c>
      <c r="U36" s="97">
        <v>294.93</v>
      </c>
      <c r="V36" s="98">
        <v>245.23</v>
      </c>
      <c r="W36" s="13">
        <v>0.61899999999999999</v>
      </c>
      <c r="X36" s="13">
        <v>0.223</v>
      </c>
      <c r="Y36" s="96">
        <v>5.2999999999999999E-2</v>
      </c>
      <c r="Z36" s="13">
        <v>150</v>
      </c>
      <c r="AA36" s="115"/>
      <c r="AB36" s="13">
        <v>758</v>
      </c>
      <c r="AC36" s="12">
        <v>3053</v>
      </c>
      <c r="AD36" s="13">
        <v>606</v>
      </c>
      <c r="AE36" s="12">
        <v>2441</v>
      </c>
      <c r="AF36" s="13">
        <v>152</v>
      </c>
      <c r="AG36" s="13">
        <v>612</v>
      </c>
      <c r="AH36" s="13">
        <v>60</v>
      </c>
      <c r="AI36" s="13">
        <v>56</v>
      </c>
      <c r="AJ36" s="13">
        <v>180</v>
      </c>
      <c r="AK36" s="13">
        <v>15</v>
      </c>
      <c r="AL36" s="13">
        <v>137</v>
      </c>
      <c r="AM36" s="95" t="s">
        <v>4901</v>
      </c>
      <c r="AN36" s="114" t="s">
        <v>4901</v>
      </c>
      <c r="AO36" s="97">
        <v>7.0000000000000007E-2</v>
      </c>
      <c r="AP36" s="97">
        <v>0.02</v>
      </c>
      <c r="AQ36" s="97">
        <v>0.06</v>
      </c>
      <c r="AR36" s="101">
        <v>-5.26</v>
      </c>
      <c r="AS36" s="98">
        <v>1.3</v>
      </c>
      <c r="AT36" s="97">
        <v>3.89</v>
      </c>
      <c r="AU36" s="109" t="s">
        <v>3164</v>
      </c>
      <c r="AV36" s="109" t="s">
        <v>3164</v>
      </c>
      <c r="AW36" s="109" t="s">
        <v>3164</v>
      </c>
      <c r="AX36" s="109" t="s">
        <v>3164</v>
      </c>
      <c r="AY36" s="109" t="s">
        <v>3164</v>
      </c>
      <c r="AZ36" s="109" t="s">
        <v>3164</v>
      </c>
      <c r="BA36" s="109" t="s">
        <v>3164</v>
      </c>
      <c r="BB36" s="97">
        <v>0.02</v>
      </c>
      <c r="BC36" s="13">
        <v>1680</v>
      </c>
      <c r="BD36" s="13">
        <v>56</v>
      </c>
      <c r="BE36" s="13">
        <v>4.7</v>
      </c>
      <c r="BF36" s="104" t="s">
        <v>3160</v>
      </c>
      <c r="BG36" s="109" t="s">
        <v>3164</v>
      </c>
      <c r="BH36" s="109" t="s">
        <v>3164</v>
      </c>
      <c r="BI36" s="13">
        <v>2.5</v>
      </c>
      <c r="BJ36" s="13">
        <v>13.5</v>
      </c>
      <c r="BK36" s="109" t="s">
        <v>3164</v>
      </c>
      <c r="BL36" s="97">
        <v>1161.3399999999999</v>
      </c>
      <c r="BM36" s="97">
        <v>11.41</v>
      </c>
    </row>
    <row r="37" spans="1:65" ht="15">
      <c r="A37" s="16" t="s">
        <v>5460</v>
      </c>
      <c r="B37" s="16" t="s">
        <v>5324</v>
      </c>
      <c r="C37" s="40" t="s">
        <v>3156</v>
      </c>
      <c r="D37" s="40"/>
      <c r="E37" s="40"/>
      <c r="F37" s="40"/>
      <c r="G37" s="40">
        <v>0.6</v>
      </c>
      <c r="H37" s="40">
        <v>5.9000000000000003E-4</v>
      </c>
      <c r="I37" s="92">
        <v>3</v>
      </c>
      <c r="J37" s="92">
        <v>16.97</v>
      </c>
      <c r="K37" s="110">
        <v>879</v>
      </c>
      <c r="L37" s="94" t="s">
        <v>3158</v>
      </c>
      <c r="M37" s="95" t="s">
        <v>3168</v>
      </c>
      <c r="N37" s="13">
        <v>824</v>
      </c>
      <c r="O37" s="13">
        <v>55</v>
      </c>
      <c r="P37" s="96">
        <v>110</v>
      </c>
      <c r="Q37" s="97">
        <v>2968.75</v>
      </c>
      <c r="R37" s="97">
        <v>2638.55</v>
      </c>
      <c r="S37" s="97">
        <v>2473.46</v>
      </c>
      <c r="T37" s="97">
        <v>165.1</v>
      </c>
      <c r="U37" s="97">
        <v>330.19</v>
      </c>
      <c r="V37" s="98">
        <v>46.67</v>
      </c>
      <c r="W37" s="13">
        <v>0.48599999999999999</v>
      </c>
      <c r="X37" s="13">
        <v>3.2000000000000001E-2</v>
      </c>
      <c r="Y37" s="96">
        <v>6.5000000000000002E-2</v>
      </c>
      <c r="Z37" s="95" t="s">
        <v>4901</v>
      </c>
      <c r="AA37" s="95" t="s">
        <v>4901</v>
      </c>
      <c r="AB37" s="13">
        <v>989</v>
      </c>
      <c r="AC37" s="12">
        <v>1612</v>
      </c>
      <c r="AD37" s="13">
        <v>960</v>
      </c>
      <c r="AE37" s="12">
        <v>1565</v>
      </c>
      <c r="AF37" s="13">
        <v>29</v>
      </c>
      <c r="AG37" s="13">
        <v>47</v>
      </c>
      <c r="AH37" s="13">
        <v>60</v>
      </c>
      <c r="AI37" s="13">
        <v>56</v>
      </c>
      <c r="AJ37" s="13">
        <v>180</v>
      </c>
      <c r="AK37" s="13">
        <v>29</v>
      </c>
      <c r="AL37" s="95" t="s">
        <v>4901</v>
      </c>
      <c r="AM37" s="95" t="s">
        <v>4901</v>
      </c>
      <c r="AN37" s="114" t="s">
        <v>4901</v>
      </c>
      <c r="AO37" s="97">
        <v>0.03</v>
      </c>
      <c r="AP37" s="97">
        <v>0.01</v>
      </c>
      <c r="AQ37" s="97">
        <v>0.03</v>
      </c>
      <c r="AR37" s="101">
        <v>-2.15</v>
      </c>
      <c r="AS37" s="98">
        <v>0.85</v>
      </c>
      <c r="AT37" s="97">
        <v>2.5499999999999998</v>
      </c>
      <c r="AU37" s="97">
        <v>3.53</v>
      </c>
      <c r="AV37" s="102">
        <v>0.12</v>
      </c>
      <c r="AW37" s="97">
        <v>2.04</v>
      </c>
      <c r="AX37" s="97">
        <v>5.83</v>
      </c>
      <c r="AY37" s="103">
        <v>0.34</v>
      </c>
      <c r="AZ37" s="97">
        <v>8.83</v>
      </c>
      <c r="BA37" s="103">
        <v>0.52</v>
      </c>
      <c r="BB37" s="97">
        <v>0.01</v>
      </c>
      <c r="BC37" s="13">
        <v>1476</v>
      </c>
      <c r="BD37" s="13">
        <v>49</v>
      </c>
      <c r="BE37" s="13">
        <v>4.0999999999999996</v>
      </c>
      <c r="BF37" s="104" t="s">
        <v>3160</v>
      </c>
      <c r="BG37" s="97">
        <v>10.08</v>
      </c>
      <c r="BH37" s="103">
        <v>-0.41</v>
      </c>
      <c r="BI37" s="13">
        <v>0.5</v>
      </c>
      <c r="BJ37" s="13">
        <v>17.7</v>
      </c>
      <c r="BK37" s="109" t="s">
        <v>5434</v>
      </c>
      <c r="BL37" s="97">
        <v>376.98</v>
      </c>
      <c r="BM37" s="97">
        <v>7.01</v>
      </c>
    </row>
    <row r="38" spans="1:65" ht="15">
      <c r="A38" s="16" t="s">
        <v>5460</v>
      </c>
      <c r="B38" s="16" t="s">
        <v>5392</v>
      </c>
      <c r="C38" s="40" t="s">
        <v>3156</v>
      </c>
      <c r="D38" s="40"/>
      <c r="E38" s="40"/>
      <c r="F38" s="40"/>
      <c r="G38" s="40">
        <v>0.3</v>
      </c>
      <c r="H38" s="40">
        <v>6.4700000000000001E-3</v>
      </c>
      <c r="I38" s="92">
        <v>5.77</v>
      </c>
      <c r="J38" s="92">
        <v>23.97</v>
      </c>
      <c r="K38" s="110">
        <v>360</v>
      </c>
      <c r="L38" s="94" t="s">
        <v>3158</v>
      </c>
      <c r="M38" s="95" t="s">
        <v>3168</v>
      </c>
      <c r="N38" s="13">
        <v>262</v>
      </c>
      <c r="O38" s="13">
        <v>98</v>
      </c>
      <c r="P38" s="96">
        <v>49</v>
      </c>
      <c r="Q38" s="97">
        <v>2358.4</v>
      </c>
      <c r="R38" s="97">
        <v>2075.85</v>
      </c>
      <c r="S38" s="97">
        <v>1510.76</v>
      </c>
      <c r="T38" s="97">
        <v>565.09</v>
      </c>
      <c r="U38" s="97">
        <v>282.55</v>
      </c>
      <c r="V38" s="98">
        <v>117.45</v>
      </c>
      <c r="W38" s="13">
        <v>1.6950000000000001</v>
      </c>
      <c r="X38" s="13">
        <v>0.63400000000000001</v>
      </c>
      <c r="Y38" s="96">
        <v>0.317</v>
      </c>
      <c r="Z38" s="95" t="s">
        <v>4901</v>
      </c>
      <c r="AA38" s="95" t="s">
        <v>4901</v>
      </c>
      <c r="AB38" s="13">
        <v>409</v>
      </c>
      <c r="AC38" s="12">
        <v>1511</v>
      </c>
      <c r="AD38" s="13">
        <v>320</v>
      </c>
      <c r="AE38" s="12">
        <v>1183</v>
      </c>
      <c r="AF38" s="13">
        <v>89</v>
      </c>
      <c r="AG38" s="13">
        <v>329</v>
      </c>
      <c r="AH38" s="13">
        <v>60</v>
      </c>
      <c r="AI38" s="13">
        <v>56</v>
      </c>
      <c r="AJ38" s="13">
        <v>180</v>
      </c>
      <c r="AK38" s="13">
        <v>16</v>
      </c>
      <c r="AL38" s="13">
        <v>73</v>
      </c>
      <c r="AM38" s="95" t="s">
        <v>4901</v>
      </c>
      <c r="AN38" s="114" t="s">
        <v>4901</v>
      </c>
      <c r="AO38" s="97">
        <v>0.37</v>
      </c>
      <c r="AP38" s="97">
        <v>0.09</v>
      </c>
      <c r="AQ38" s="97">
        <v>0.33</v>
      </c>
      <c r="AR38" s="101">
        <v>-4.57</v>
      </c>
      <c r="AS38" s="98">
        <v>1.2</v>
      </c>
      <c r="AT38" s="97">
        <v>3.6</v>
      </c>
      <c r="AU38" s="97">
        <v>5.78</v>
      </c>
      <c r="AV38" s="102">
        <v>0.12</v>
      </c>
      <c r="AW38" s="97">
        <v>2.88</v>
      </c>
      <c r="AX38" s="97">
        <v>5.62</v>
      </c>
      <c r="AY38" s="103">
        <v>0.23</v>
      </c>
      <c r="AZ38" s="97">
        <v>11.38</v>
      </c>
      <c r="BA38" s="103">
        <v>0.47</v>
      </c>
      <c r="BB38" s="97">
        <v>0.01</v>
      </c>
      <c r="BC38" s="13">
        <v>819</v>
      </c>
      <c r="BD38" s="13">
        <v>27</v>
      </c>
      <c r="BE38" s="13">
        <v>2.2999999999999998</v>
      </c>
      <c r="BF38" s="104" t="s">
        <v>3160</v>
      </c>
      <c r="BG38" s="97">
        <v>16.97</v>
      </c>
      <c r="BH38" s="103">
        <v>-0.28999999999999998</v>
      </c>
      <c r="BI38" s="13">
        <v>1.5</v>
      </c>
      <c r="BJ38" s="13">
        <v>7.3</v>
      </c>
      <c r="BK38" s="97">
        <v>464.49</v>
      </c>
      <c r="BL38" s="97">
        <v>1589.46</v>
      </c>
      <c r="BM38" s="97">
        <v>31.55</v>
      </c>
    </row>
    <row r="39" spans="1:65" ht="15">
      <c r="A39" s="16" t="s">
        <v>5460</v>
      </c>
      <c r="B39" s="16" t="s">
        <v>5403</v>
      </c>
      <c r="C39" s="40" t="s">
        <v>3156</v>
      </c>
      <c r="D39" s="40"/>
      <c r="E39" s="40"/>
      <c r="F39" s="40"/>
      <c r="G39" s="40">
        <v>0.4</v>
      </c>
      <c r="H39" s="40">
        <v>6.4799999999999996E-3</v>
      </c>
      <c r="I39" s="92">
        <v>5.71</v>
      </c>
      <c r="J39" s="92">
        <v>23.97</v>
      </c>
      <c r="K39" s="110">
        <v>390</v>
      </c>
      <c r="L39" s="94" t="s">
        <v>3158</v>
      </c>
      <c r="M39" s="95" t="s">
        <v>3168</v>
      </c>
      <c r="N39" s="13">
        <v>355</v>
      </c>
      <c r="O39" s="13">
        <v>35</v>
      </c>
      <c r="P39" s="96">
        <v>63</v>
      </c>
      <c r="Q39" s="97">
        <v>2587.27</v>
      </c>
      <c r="R39" s="97">
        <v>2227.4499999999998</v>
      </c>
      <c r="S39" s="97">
        <v>2027.55</v>
      </c>
      <c r="T39" s="97">
        <v>199.9</v>
      </c>
      <c r="U39" s="97">
        <v>359.82</v>
      </c>
      <c r="V39" s="98">
        <v>41.95</v>
      </c>
      <c r="W39" s="13">
        <v>2.2989999999999999</v>
      </c>
      <c r="X39" s="13">
        <v>0.22700000000000001</v>
      </c>
      <c r="Y39" s="96">
        <v>0.40799999999999997</v>
      </c>
      <c r="Z39" s="95" t="s">
        <v>4901</v>
      </c>
      <c r="AA39" s="13">
        <v>1</v>
      </c>
      <c r="AB39" s="13">
        <v>453</v>
      </c>
      <c r="AC39" s="12">
        <v>1290</v>
      </c>
      <c r="AD39" s="13">
        <v>320</v>
      </c>
      <c r="AE39" s="13">
        <v>911</v>
      </c>
      <c r="AF39" s="13">
        <v>133</v>
      </c>
      <c r="AG39" s="13">
        <v>379</v>
      </c>
      <c r="AH39" s="13">
        <v>60</v>
      </c>
      <c r="AI39" s="13">
        <v>56</v>
      </c>
      <c r="AJ39" s="13">
        <v>180</v>
      </c>
      <c r="AK39" s="13">
        <v>21</v>
      </c>
      <c r="AL39" s="13">
        <v>112</v>
      </c>
      <c r="AM39" s="95" t="s">
        <v>4901</v>
      </c>
      <c r="AN39" s="114" t="s">
        <v>4901</v>
      </c>
      <c r="AO39" s="97">
        <v>0.37</v>
      </c>
      <c r="AP39" s="97">
        <v>0.09</v>
      </c>
      <c r="AQ39" s="97">
        <v>0.33</v>
      </c>
      <c r="AR39" s="101">
        <v>-4.51</v>
      </c>
      <c r="AS39" s="98">
        <v>1.2</v>
      </c>
      <c r="AT39" s="97">
        <v>3.6</v>
      </c>
      <c r="AU39" s="97">
        <v>5.78</v>
      </c>
      <c r="AV39" s="102">
        <v>0.12</v>
      </c>
      <c r="AW39" s="97">
        <v>2.88</v>
      </c>
      <c r="AX39" s="97">
        <v>5.67</v>
      </c>
      <c r="AY39" s="103">
        <v>0.24</v>
      </c>
      <c r="AZ39" s="97">
        <v>11.38</v>
      </c>
      <c r="BA39" s="103">
        <v>0.47</v>
      </c>
      <c r="BB39" s="97">
        <v>0.01</v>
      </c>
      <c r="BC39" s="13">
        <v>811</v>
      </c>
      <c r="BD39" s="13">
        <v>27</v>
      </c>
      <c r="BE39" s="13">
        <v>2.2999999999999998</v>
      </c>
      <c r="BF39" s="104" t="s">
        <v>3160</v>
      </c>
      <c r="BG39" s="97">
        <v>16.899999999999999</v>
      </c>
      <c r="BH39" s="103">
        <v>-0.28999999999999998</v>
      </c>
      <c r="BI39" s="13">
        <v>2.2000000000000002</v>
      </c>
      <c r="BJ39" s="13">
        <v>8.1</v>
      </c>
      <c r="BK39" s="97">
        <v>709.94</v>
      </c>
      <c r="BL39" s="97">
        <v>1469.3</v>
      </c>
      <c r="BM39" s="97">
        <v>34.159999999999997</v>
      </c>
    </row>
    <row r="40" spans="1:65" ht="15">
      <c r="A40" s="16" t="s">
        <v>5460</v>
      </c>
      <c r="B40" s="16" t="s">
        <v>5396</v>
      </c>
      <c r="C40" s="40" t="s">
        <v>3156</v>
      </c>
      <c r="D40" s="40"/>
      <c r="E40" s="40"/>
      <c r="F40" s="40"/>
      <c r="G40" s="40">
        <v>0.6</v>
      </c>
      <c r="H40" s="40">
        <v>8.2100000000000003E-3</v>
      </c>
      <c r="I40" s="92">
        <v>5.52</v>
      </c>
      <c r="J40" s="92">
        <v>24.97</v>
      </c>
      <c r="K40" s="110">
        <v>404</v>
      </c>
      <c r="L40" s="94" t="s">
        <v>3158</v>
      </c>
      <c r="M40" s="95" t="s">
        <v>3168</v>
      </c>
      <c r="N40" s="13">
        <v>317</v>
      </c>
      <c r="O40" s="13">
        <v>87</v>
      </c>
      <c r="P40" s="96">
        <v>113</v>
      </c>
      <c r="Q40" s="97">
        <v>2852.32</v>
      </c>
      <c r="R40" s="97">
        <v>2228.89</v>
      </c>
      <c r="S40" s="97">
        <v>1748.91</v>
      </c>
      <c r="T40" s="97">
        <v>479.98</v>
      </c>
      <c r="U40" s="97">
        <v>623.42999999999995</v>
      </c>
      <c r="V40" s="98">
        <v>108.62</v>
      </c>
      <c r="W40" s="13">
        <v>2.6030000000000002</v>
      </c>
      <c r="X40" s="13">
        <v>0.71399999999999997</v>
      </c>
      <c r="Y40" s="96">
        <v>0.92800000000000005</v>
      </c>
      <c r="Z40" s="95" t="s">
        <v>4901</v>
      </c>
      <c r="AA40" s="95" t="s">
        <v>4901</v>
      </c>
      <c r="AB40" s="13">
        <v>517</v>
      </c>
      <c r="AC40" s="13">
        <v>821</v>
      </c>
      <c r="AD40" s="13">
        <v>500</v>
      </c>
      <c r="AE40" s="13">
        <v>794</v>
      </c>
      <c r="AF40" s="13">
        <v>17</v>
      </c>
      <c r="AG40" s="13">
        <v>27</v>
      </c>
      <c r="AH40" s="13">
        <v>60</v>
      </c>
      <c r="AI40" s="13">
        <v>56</v>
      </c>
      <c r="AJ40" s="13">
        <v>180</v>
      </c>
      <c r="AK40" s="13">
        <v>17</v>
      </c>
      <c r="AL40" s="95" t="s">
        <v>4901</v>
      </c>
      <c r="AM40" s="95" t="s">
        <v>4901</v>
      </c>
      <c r="AN40" s="114" t="s">
        <v>4901</v>
      </c>
      <c r="AO40" s="97">
        <v>0.47</v>
      </c>
      <c r="AP40" s="97">
        <v>0.11</v>
      </c>
      <c r="AQ40" s="97">
        <v>0.42</v>
      </c>
      <c r="AR40" s="101">
        <v>-4.2699999999999996</v>
      </c>
      <c r="AS40" s="98">
        <v>1.25</v>
      </c>
      <c r="AT40" s="97">
        <v>3.75</v>
      </c>
      <c r="AU40" s="97">
        <v>6.42</v>
      </c>
      <c r="AV40" s="102">
        <v>0.12</v>
      </c>
      <c r="AW40" s="97">
        <v>3</v>
      </c>
      <c r="AX40" s="97">
        <v>5.87</v>
      </c>
      <c r="AY40" s="103">
        <v>0.23</v>
      </c>
      <c r="AZ40" s="97">
        <v>11.38</v>
      </c>
      <c r="BA40" s="103">
        <v>0.46</v>
      </c>
      <c r="BB40" s="97">
        <v>0.01</v>
      </c>
      <c r="BC40" s="13">
        <v>656</v>
      </c>
      <c r="BD40" s="13">
        <v>22</v>
      </c>
      <c r="BE40" s="13">
        <v>1.8</v>
      </c>
      <c r="BF40" s="104" t="s">
        <v>3160</v>
      </c>
      <c r="BG40" s="97">
        <v>17.57</v>
      </c>
      <c r="BH40" s="103">
        <v>-0.3</v>
      </c>
      <c r="BI40" s="13">
        <v>0.3</v>
      </c>
      <c r="BJ40" s="13">
        <v>9.1999999999999993</v>
      </c>
      <c r="BK40" s="109" t="s">
        <v>5434</v>
      </c>
      <c r="BL40" s="97">
        <v>1227.73</v>
      </c>
      <c r="BM40" s="97">
        <v>44.86</v>
      </c>
    </row>
    <row r="41" spans="1:65" ht="15">
      <c r="A41" s="16" t="s">
        <v>5460</v>
      </c>
      <c r="B41" s="16" t="s">
        <v>5079</v>
      </c>
      <c r="C41" s="40" t="s">
        <v>3156</v>
      </c>
      <c r="D41" s="40" t="s">
        <v>3182</v>
      </c>
      <c r="E41" s="40"/>
      <c r="F41" s="40"/>
      <c r="G41" s="40">
        <v>0.4</v>
      </c>
      <c r="H41" s="40">
        <v>2.7899999999999999E-3</v>
      </c>
      <c r="I41" s="92">
        <v>5.19</v>
      </c>
      <c r="J41" s="92">
        <v>21.97</v>
      </c>
      <c r="K41" s="110">
        <v>552</v>
      </c>
      <c r="L41" s="94" t="s">
        <v>3158</v>
      </c>
      <c r="M41" s="95" t="s">
        <v>3168</v>
      </c>
      <c r="N41" s="13">
        <v>441</v>
      </c>
      <c r="O41" s="13">
        <v>111</v>
      </c>
      <c r="P41" s="96">
        <v>70</v>
      </c>
      <c r="Q41" s="97">
        <v>3227.21</v>
      </c>
      <c r="R41" s="97">
        <v>2864.02</v>
      </c>
      <c r="S41" s="97">
        <v>2288.1</v>
      </c>
      <c r="T41" s="97">
        <v>575.91999999999996</v>
      </c>
      <c r="U41" s="97">
        <v>363.19</v>
      </c>
      <c r="V41" s="98">
        <v>121.93</v>
      </c>
      <c r="W41" s="13">
        <v>1.23</v>
      </c>
      <c r="X41" s="13">
        <v>0.31</v>
      </c>
      <c r="Y41" s="96">
        <v>0.19500000000000001</v>
      </c>
      <c r="Z41" s="95" t="s">
        <v>4901</v>
      </c>
      <c r="AA41" s="13">
        <v>1</v>
      </c>
      <c r="AB41" s="13">
        <v>622</v>
      </c>
      <c r="AC41" s="12">
        <v>1592</v>
      </c>
      <c r="AD41" s="13">
        <v>580</v>
      </c>
      <c r="AE41" s="12">
        <v>1485</v>
      </c>
      <c r="AF41" s="13">
        <v>42</v>
      </c>
      <c r="AG41" s="13">
        <v>108</v>
      </c>
      <c r="AH41" s="13">
        <v>60</v>
      </c>
      <c r="AI41" s="13">
        <v>56</v>
      </c>
      <c r="AJ41" s="13">
        <v>180</v>
      </c>
      <c r="AK41" s="13">
        <v>23</v>
      </c>
      <c r="AL41" s="13">
        <v>19</v>
      </c>
      <c r="AM41" s="95" t="s">
        <v>4901</v>
      </c>
      <c r="AN41" s="114" t="s">
        <v>4901</v>
      </c>
      <c r="AO41" s="97">
        <v>0.16</v>
      </c>
      <c r="AP41" s="97">
        <v>0.04</v>
      </c>
      <c r="AQ41" s="97">
        <v>0.14000000000000001</v>
      </c>
      <c r="AR41" s="101">
        <v>-4.09</v>
      </c>
      <c r="AS41" s="98">
        <v>1.1000000000000001</v>
      </c>
      <c r="AT41" s="97">
        <v>3.3</v>
      </c>
      <c r="AU41" s="97">
        <v>5.13</v>
      </c>
      <c r="AV41" s="102">
        <v>0.12</v>
      </c>
      <c r="AW41" s="97">
        <v>2.64</v>
      </c>
      <c r="AX41" s="97">
        <v>5.58</v>
      </c>
      <c r="AY41" s="103">
        <v>0.25</v>
      </c>
      <c r="AZ41" s="97">
        <v>10.76</v>
      </c>
      <c r="BA41" s="103">
        <v>0.49</v>
      </c>
      <c r="BB41" s="97">
        <v>0.01</v>
      </c>
      <c r="BC41" s="13">
        <v>1202</v>
      </c>
      <c r="BD41" s="13">
        <v>40</v>
      </c>
      <c r="BE41" s="13">
        <v>3.3</v>
      </c>
      <c r="BF41" s="104" t="s">
        <v>3160</v>
      </c>
      <c r="BG41" s="97">
        <v>15.24</v>
      </c>
      <c r="BH41" s="103">
        <v>-0.31</v>
      </c>
      <c r="BI41" s="13">
        <v>0.7</v>
      </c>
      <c r="BJ41" s="13">
        <v>11.1</v>
      </c>
      <c r="BK41" s="97">
        <v>108.59</v>
      </c>
      <c r="BL41" s="97">
        <v>1105.1500000000001</v>
      </c>
      <c r="BM41" s="97">
        <v>20.82</v>
      </c>
    </row>
    <row r="42" spans="1:65" ht="15">
      <c r="A42" s="16" t="s">
        <v>5462</v>
      </c>
      <c r="B42" s="16" t="s">
        <v>5892</v>
      </c>
      <c r="C42" s="40" t="s">
        <v>3156</v>
      </c>
      <c r="D42" s="40" t="s">
        <v>3183</v>
      </c>
      <c r="E42" s="40"/>
      <c r="F42" s="40"/>
      <c r="G42" s="40">
        <v>0.8</v>
      </c>
      <c r="H42" s="40">
        <v>1.06E-3</v>
      </c>
      <c r="I42" s="92">
        <v>4.18</v>
      </c>
      <c r="J42" s="92">
        <v>12.99</v>
      </c>
      <c r="K42" s="93">
        <v>1622</v>
      </c>
      <c r="L42" s="94" t="s">
        <v>3158</v>
      </c>
      <c r="M42" s="95" t="s">
        <v>3168</v>
      </c>
      <c r="N42" s="12">
        <v>1439</v>
      </c>
      <c r="O42" s="13">
        <v>183</v>
      </c>
      <c r="P42" s="96">
        <v>144</v>
      </c>
      <c r="Q42" s="97">
        <v>7381.88</v>
      </c>
      <c r="R42" s="97">
        <v>6779.96</v>
      </c>
      <c r="S42" s="97">
        <v>6015.02</v>
      </c>
      <c r="T42" s="97">
        <v>764.94</v>
      </c>
      <c r="U42" s="97">
        <v>601.91999999999996</v>
      </c>
      <c r="V42" s="98">
        <v>118.86</v>
      </c>
      <c r="W42" s="13">
        <v>1.526</v>
      </c>
      <c r="X42" s="13">
        <v>0.19400000000000001</v>
      </c>
      <c r="Y42" s="96">
        <v>0.153</v>
      </c>
      <c r="Z42" s="95" t="s">
        <v>4901</v>
      </c>
      <c r="AA42" s="13">
        <v>5</v>
      </c>
      <c r="AB42" s="12">
        <v>1766</v>
      </c>
      <c r="AC42" s="12">
        <v>2204</v>
      </c>
      <c r="AD42" s="12">
        <v>1503</v>
      </c>
      <c r="AE42" s="12">
        <v>1876</v>
      </c>
      <c r="AF42" s="13">
        <v>263</v>
      </c>
      <c r="AG42" s="13">
        <v>328</v>
      </c>
      <c r="AH42" s="13">
        <v>60</v>
      </c>
      <c r="AI42" s="13">
        <v>56</v>
      </c>
      <c r="AJ42" s="13">
        <v>180</v>
      </c>
      <c r="AK42" s="13">
        <v>48</v>
      </c>
      <c r="AL42" s="13">
        <v>215</v>
      </c>
      <c r="AM42" s="95" t="s">
        <v>4901</v>
      </c>
      <c r="AN42" s="114" t="s">
        <v>4901</v>
      </c>
      <c r="AO42" s="97">
        <v>0.06</v>
      </c>
      <c r="AP42" s="97">
        <v>0.01</v>
      </c>
      <c r="AQ42" s="97">
        <v>0.05</v>
      </c>
      <c r="AR42" s="101">
        <v>-3.53</v>
      </c>
      <c r="AS42" s="98">
        <v>0.65</v>
      </c>
      <c r="AT42" s="97">
        <v>1.95</v>
      </c>
      <c r="AU42" s="109" t="s">
        <v>3164</v>
      </c>
      <c r="AV42" s="109" t="s">
        <v>3164</v>
      </c>
      <c r="AW42" s="109" t="s">
        <v>3164</v>
      </c>
      <c r="AX42" s="109" t="s">
        <v>3164</v>
      </c>
      <c r="AY42" s="109" t="s">
        <v>3164</v>
      </c>
      <c r="AZ42" s="109" t="s">
        <v>3164</v>
      </c>
      <c r="BA42" s="109" t="s">
        <v>3164</v>
      </c>
      <c r="BB42" s="97">
        <v>0.01</v>
      </c>
      <c r="BC42" s="13">
        <v>1647</v>
      </c>
      <c r="BD42" s="13">
        <v>55</v>
      </c>
      <c r="BE42" s="13">
        <v>4.5999999999999996</v>
      </c>
      <c r="BF42" s="104" t="s">
        <v>3160</v>
      </c>
      <c r="BG42" s="109" t="s">
        <v>3164</v>
      </c>
      <c r="BH42" s="109" t="s">
        <v>3164</v>
      </c>
      <c r="BI42" s="13">
        <v>4.4000000000000004</v>
      </c>
      <c r="BJ42" s="13">
        <v>31.5</v>
      </c>
      <c r="BK42" s="109" t="s">
        <v>3164</v>
      </c>
      <c r="BL42" s="97">
        <v>1709.74</v>
      </c>
      <c r="BM42" s="97">
        <v>23.27</v>
      </c>
    </row>
    <row r="43" spans="1:65" ht="15">
      <c r="A43" s="16" t="s">
        <v>5468</v>
      </c>
      <c r="B43" s="16" t="s">
        <v>4475</v>
      </c>
      <c r="C43" s="40" t="s">
        <v>3156</v>
      </c>
      <c r="D43" s="40" t="s">
        <v>3184</v>
      </c>
      <c r="E43" s="40"/>
      <c r="F43" s="40"/>
      <c r="G43" s="40">
        <v>0.5</v>
      </c>
      <c r="H43" s="40">
        <v>5.1500000000000001E-3</v>
      </c>
      <c r="I43" s="92">
        <v>5.63</v>
      </c>
      <c r="J43" s="92">
        <v>22.99</v>
      </c>
      <c r="K43" s="93">
        <v>1138</v>
      </c>
      <c r="L43" s="94" t="s">
        <v>3158</v>
      </c>
      <c r="M43" s="95" t="s">
        <v>3168</v>
      </c>
      <c r="N43" s="13">
        <v>519</v>
      </c>
      <c r="O43" s="13">
        <v>619</v>
      </c>
      <c r="P43" s="96">
        <v>86</v>
      </c>
      <c r="Q43" s="97">
        <v>6886.99</v>
      </c>
      <c r="R43" s="97">
        <v>6403.1</v>
      </c>
      <c r="S43" s="97">
        <v>2920.22</v>
      </c>
      <c r="T43" s="97">
        <v>3482.88</v>
      </c>
      <c r="U43" s="97">
        <v>483.89</v>
      </c>
      <c r="V43" s="98">
        <v>711.54</v>
      </c>
      <c r="W43" s="13">
        <v>2.6739999999999999</v>
      </c>
      <c r="X43" s="13">
        <v>3.19</v>
      </c>
      <c r="Y43" s="96">
        <v>0.443</v>
      </c>
      <c r="Z43" s="95" t="s">
        <v>4901</v>
      </c>
      <c r="AA43" s="13">
        <v>3</v>
      </c>
      <c r="AB43" s="12">
        <v>1224</v>
      </c>
      <c r="AC43" s="12">
        <v>2558</v>
      </c>
      <c r="AD43" s="12">
        <v>1065</v>
      </c>
      <c r="AE43" s="12">
        <v>2226</v>
      </c>
      <c r="AF43" s="13">
        <v>159</v>
      </c>
      <c r="AG43" s="13">
        <v>332</v>
      </c>
      <c r="AH43" s="13">
        <v>60</v>
      </c>
      <c r="AI43" s="13">
        <v>56</v>
      </c>
      <c r="AJ43" s="13">
        <v>180</v>
      </c>
      <c r="AK43" s="13">
        <v>29</v>
      </c>
      <c r="AL43" s="13">
        <v>130</v>
      </c>
      <c r="AM43" s="95" t="s">
        <v>4901</v>
      </c>
      <c r="AN43" s="114" t="s">
        <v>4901</v>
      </c>
      <c r="AO43" s="97">
        <v>0.3</v>
      </c>
      <c r="AP43" s="97">
        <v>7.0000000000000007E-2</v>
      </c>
      <c r="AQ43" s="97">
        <v>0.27</v>
      </c>
      <c r="AR43" s="101">
        <v>-4.4800000000000004</v>
      </c>
      <c r="AS43" s="98">
        <v>1.1499999999999999</v>
      </c>
      <c r="AT43" s="97">
        <v>3.45</v>
      </c>
      <c r="AU43" s="97">
        <v>5.78</v>
      </c>
      <c r="AV43" s="102">
        <v>0.13400000000000001</v>
      </c>
      <c r="AW43" s="97">
        <v>3.08</v>
      </c>
      <c r="AX43" s="97">
        <v>4.79</v>
      </c>
      <c r="AY43" s="103">
        <v>0.21</v>
      </c>
      <c r="AZ43" s="97">
        <v>10.41</v>
      </c>
      <c r="BA43" s="103">
        <v>0.45</v>
      </c>
      <c r="BB43" s="97">
        <v>0.01</v>
      </c>
      <c r="BC43" s="13">
        <v>931</v>
      </c>
      <c r="BD43" s="13">
        <v>31</v>
      </c>
      <c r="BE43" s="13">
        <v>2.6</v>
      </c>
      <c r="BF43" s="104" t="s">
        <v>3160</v>
      </c>
      <c r="BG43" s="97">
        <v>17.04</v>
      </c>
      <c r="BH43" s="103">
        <v>-0.26</v>
      </c>
      <c r="BI43" s="13">
        <v>2.7</v>
      </c>
      <c r="BJ43" s="13">
        <v>21.9</v>
      </c>
      <c r="BK43" s="97">
        <v>830.89</v>
      </c>
      <c r="BL43" s="97">
        <v>6766.2</v>
      </c>
      <c r="BM43" s="97">
        <v>79.36</v>
      </c>
    </row>
    <row r="44" spans="1:65" ht="15">
      <c r="A44" s="16" t="s">
        <v>5468</v>
      </c>
      <c r="B44" s="16" t="s">
        <v>4429</v>
      </c>
      <c r="C44" s="40" t="s">
        <v>3156</v>
      </c>
      <c r="D44" s="40" t="s">
        <v>3185</v>
      </c>
      <c r="E44" s="40"/>
      <c r="F44" s="40"/>
      <c r="G44" s="40">
        <v>3.5</v>
      </c>
      <c r="H44" s="40">
        <v>1.4300000000000001E-3</v>
      </c>
      <c r="I44" s="92">
        <v>4.93</v>
      </c>
      <c r="J44" s="92">
        <v>19.989999999999998</v>
      </c>
      <c r="K44" s="93">
        <v>5934</v>
      </c>
      <c r="L44" s="94" t="s">
        <v>3158</v>
      </c>
      <c r="M44" s="95" t="s">
        <v>3159</v>
      </c>
      <c r="N44" s="12">
        <v>4748</v>
      </c>
      <c r="O44" s="12">
        <v>1186</v>
      </c>
      <c r="P44" s="96">
        <v>956</v>
      </c>
      <c r="Q44" s="97">
        <v>33984.39</v>
      </c>
      <c r="R44" s="97">
        <v>29269</v>
      </c>
      <c r="S44" s="97">
        <v>23419.14</v>
      </c>
      <c r="T44" s="97">
        <v>5849.85</v>
      </c>
      <c r="U44" s="97">
        <v>4715.3999999999996</v>
      </c>
      <c r="V44" s="98">
        <v>1185.4100000000001</v>
      </c>
      <c r="W44" s="13">
        <v>6.782</v>
      </c>
      <c r="X44" s="13">
        <v>1.694</v>
      </c>
      <c r="Y44" s="96">
        <v>1.365</v>
      </c>
      <c r="Z44" s="95" t="s">
        <v>4901</v>
      </c>
      <c r="AA44" s="13">
        <v>1</v>
      </c>
      <c r="AB44" s="12">
        <v>6890</v>
      </c>
      <c r="AC44" s="12">
        <v>1945</v>
      </c>
      <c r="AD44" s="12">
        <v>6504</v>
      </c>
      <c r="AE44" s="12">
        <v>1836</v>
      </c>
      <c r="AF44" s="13">
        <v>386</v>
      </c>
      <c r="AG44" s="13">
        <v>109</v>
      </c>
      <c r="AH44" s="13">
        <v>60</v>
      </c>
      <c r="AI44" s="13">
        <v>70</v>
      </c>
      <c r="AJ44" s="13">
        <v>270</v>
      </c>
      <c r="AK44" s="13">
        <v>213</v>
      </c>
      <c r="AL44" s="13">
        <v>173</v>
      </c>
      <c r="AM44" s="95" t="s">
        <v>4901</v>
      </c>
      <c r="AN44" s="114" t="s">
        <v>4901</v>
      </c>
      <c r="AO44" s="97">
        <v>0.08</v>
      </c>
      <c r="AP44" s="97">
        <v>0.02</v>
      </c>
      <c r="AQ44" s="97">
        <v>7.0000000000000007E-2</v>
      </c>
      <c r="AR44" s="101">
        <v>-3.93</v>
      </c>
      <c r="AS44" s="98">
        <v>1</v>
      </c>
      <c r="AT44" s="97">
        <v>3</v>
      </c>
      <c r="AU44" s="97">
        <v>5.39</v>
      </c>
      <c r="AV44" s="102">
        <v>0.13400000000000001</v>
      </c>
      <c r="AW44" s="97">
        <v>2.68</v>
      </c>
      <c r="AX44" s="97">
        <v>3.92</v>
      </c>
      <c r="AY44" s="103">
        <v>0.2</v>
      </c>
      <c r="AZ44" s="97">
        <v>8.85</v>
      </c>
      <c r="BA44" s="103">
        <v>0.44</v>
      </c>
      <c r="BB44" s="97">
        <v>0.01</v>
      </c>
      <c r="BC44" s="13">
        <v>1501</v>
      </c>
      <c r="BD44" s="13">
        <v>50</v>
      </c>
      <c r="BE44" s="13">
        <v>4.2</v>
      </c>
      <c r="BF44" s="104" t="s">
        <v>3160</v>
      </c>
      <c r="BG44" s="97">
        <v>15.3</v>
      </c>
      <c r="BH44" s="103">
        <v>-0.23</v>
      </c>
      <c r="BI44" s="13">
        <v>6.4</v>
      </c>
      <c r="BJ44" s="13">
        <v>98.4</v>
      </c>
      <c r="BK44" s="97">
        <v>992.29</v>
      </c>
      <c r="BL44" s="97">
        <v>7436.91</v>
      </c>
      <c r="BM44" s="97">
        <v>114.7</v>
      </c>
    </row>
    <row r="45" spans="1:65" ht="15">
      <c r="A45" s="16" t="s">
        <v>5468</v>
      </c>
      <c r="B45" s="16" t="s">
        <v>4495</v>
      </c>
      <c r="C45" s="40" t="s">
        <v>3156</v>
      </c>
      <c r="D45" s="40"/>
      <c r="E45" s="40"/>
      <c r="F45" s="40"/>
      <c r="G45" s="40">
        <v>5</v>
      </c>
      <c r="H45" s="40">
        <v>3.0400000000000002E-3</v>
      </c>
      <c r="I45" s="92">
        <v>3.16</v>
      </c>
      <c r="J45" s="92">
        <v>14.99</v>
      </c>
      <c r="K45" s="93">
        <v>3504</v>
      </c>
      <c r="L45" s="94" t="s">
        <v>3158</v>
      </c>
      <c r="M45" s="95" t="s">
        <v>3159</v>
      </c>
      <c r="N45" s="12">
        <v>3248</v>
      </c>
      <c r="O45" s="13">
        <v>256</v>
      </c>
      <c r="P45" s="96">
        <v>1348</v>
      </c>
      <c r="Q45" s="97">
        <v>15337.17</v>
      </c>
      <c r="R45" s="97">
        <v>11076.14</v>
      </c>
      <c r="S45" s="97">
        <v>10266.93</v>
      </c>
      <c r="T45" s="97">
        <v>809.22</v>
      </c>
      <c r="U45" s="97">
        <v>4261.03</v>
      </c>
      <c r="V45" s="98">
        <v>191.87</v>
      </c>
      <c r="W45" s="13">
        <v>9.8759999999999994</v>
      </c>
      <c r="X45" s="13">
        <v>0.77800000000000002</v>
      </c>
      <c r="Y45" s="96">
        <v>4.0990000000000002</v>
      </c>
      <c r="Z45" s="95" t="s">
        <v>4901</v>
      </c>
      <c r="AA45" s="13">
        <v>4</v>
      </c>
      <c r="AB45" s="12">
        <v>4852</v>
      </c>
      <c r="AC45" s="13">
        <v>972</v>
      </c>
      <c r="AD45" s="12">
        <v>4576</v>
      </c>
      <c r="AE45" s="13">
        <v>916</v>
      </c>
      <c r="AF45" s="13">
        <v>276</v>
      </c>
      <c r="AG45" s="13">
        <v>55</v>
      </c>
      <c r="AH45" s="13">
        <v>60</v>
      </c>
      <c r="AI45" s="13">
        <v>70</v>
      </c>
      <c r="AJ45" s="13">
        <v>270</v>
      </c>
      <c r="AK45" s="13">
        <v>276</v>
      </c>
      <c r="AL45" s="95" t="s">
        <v>4901</v>
      </c>
      <c r="AM45" s="95" t="s">
        <v>4901</v>
      </c>
      <c r="AN45" s="114" t="s">
        <v>4901</v>
      </c>
      <c r="AO45" s="97">
        <v>0.18</v>
      </c>
      <c r="AP45" s="97">
        <v>0.04</v>
      </c>
      <c r="AQ45" s="97">
        <v>0.16</v>
      </c>
      <c r="AR45" s="101">
        <v>-2.41</v>
      </c>
      <c r="AS45" s="98">
        <v>0.75</v>
      </c>
      <c r="AT45" s="97">
        <v>2.25</v>
      </c>
      <c r="AU45" s="97">
        <v>5.39</v>
      </c>
      <c r="AV45" s="102">
        <v>0.13400000000000001</v>
      </c>
      <c r="AW45" s="97">
        <v>2.0099999999999998</v>
      </c>
      <c r="AX45" s="97">
        <v>2.02</v>
      </c>
      <c r="AY45" s="103">
        <v>0.14000000000000001</v>
      </c>
      <c r="AZ45" s="97">
        <v>5.19</v>
      </c>
      <c r="BA45" s="103">
        <v>0.35</v>
      </c>
      <c r="BB45" s="97">
        <v>0.01</v>
      </c>
      <c r="BC45" s="13">
        <v>865</v>
      </c>
      <c r="BD45" s="13">
        <v>29</v>
      </c>
      <c r="BE45" s="13">
        <v>2.4</v>
      </c>
      <c r="BF45" s="104" t="s">
        <v>3160</v>
      </c>
      <c r="BG45" s="97">
        <v>12.42</v>
      </c>
      <c r="BH45" s="103">
        <v>-0.17</v>
      </c>
      <c r="BI45" s="13">
        <v>4.5999999999999996</v>
      </c>
      <c r="BJ45" s="13">
        <v>69.3</v>
      </c>
      <c r="BK45" s="109" t="s">
        <v>5434</v>
      </c>
      <c r="BL45" s="97">
        <v>4670.05</v>
      </c>
      <c r="BM45" s="97">
        <v>144.19</v>
      </c>
    </row>
    <row r="46" spans="1:65" ht="15">
      <c r="A46" s="16" t="s">
        <v>5470</v>
      </c>
      <c r="B46" s="16" t="s">
        <v>4746</v>
      </c>
      <c r="C46" s="40" t="s">
        <v>3156</v>
      </c>
      <c r="D46" s="40" t="s">
        <v>3186</v>
      </c>
      <c r="E46" s="40"/>
      <c r="F46" s="40"/>
      <c r="G46" s="40">
        <v>1.3</v>
      </c>
      <c r="H46" s="40">
        <v>8.5999999999999998E-4</v>
      </c>
      <c r="I46" s="92">
        <v>1.36</v>
      </c>
      <c r="J46" s="92">
        <v>8.99</v>
      </c>
      <c r="K46" s="93">
        <v>1381</v>
      </c>
      <c r="L46" s="94" t="s">
        <v>3158</v>
      </c>
      <c r="M46" s="95" t="s">
        <v>3168</v>
      </c>
      <c r="N46" s="12">
        <v>1116</v>
      </c>
      <c r="O46" s="13">
        <v>265</v>
      </c>
      <c r="P46" s="96">
        <v>230</v>
      </c>
      <c r="Q46" s="97">
        <v>2195.7600000000002</v>
      </c>
      <c r="R46" s="97">
        <v>1882.27</v>
      </c>
      <c r="S46" s="97">
        <v>1521.08</v>
      </c>
      <c r="T46" s="97">
        <v>361.19</v>
      </c>
      <c r="U46" s="97">
        <v>313.49</v>
      </c>
      <c r="V46" s="98">
        <v>119.12</v>
      </c>
      <c r="W46" s="13">
        <v>0.95599999999999996</v>
      </c>
      <c r="X46" s="13">
        <v>0.22700000000000001</v>
      </c>
      <c r="Y46" s="96">
        <v>0.19700000000000001</v>
      </c>
      <c r="Z46" s="95" t="s">
        <v>4901</v>
      </c>
      <c r="AA46" s="13">
        <v>2</v>
      </c>
      <c r="AB46" s="12">
        <v>1611</v>
      </c>
      <c r="AC46" s="12">
        <v>1259</v>
      </c>
      <c r="AD46" s="12">
        <v>1475</v>
      </c>
      <c r="AE46" s="12">
        <v>1153</v>
      </c>
      <c r="AF46" s="13">
        <v>136</v>
      </c>
      <c r="AG46" s="13">
        <v>106</v>
      </c>
      <c r="AH46" s="13">
        <v>60</v>
      </c>
      <c r="AI46" s="13">
        <v>56</v>
      </c>
      <c r="AJ46" s="13">
        <v>180</v>
      </c>
      <c r="AK46" s="13">
        <v>77</v>
      </c>
      <c r="AL46" s="13">
        <v>59</v>
      </c>
      <c r="AM46" s="95" t="s">
        <v>4901</v>
      </c>
      <c r="AN46" s="114" t="s">
        <v>4901</v>
      </c>
      <c r="AO46" s="97">
        <v>0.05</v>
      </c>
      <c r="AP46" s="97">
        <v>0.01</v>
      </c>
      <c r="AQ46" s="97">
        <v>0.04</v>
      </c>
      <c r="AR46" s="101">
        <v>-0.91</v>
      </c>
      <c r="AS46" s="98">
        <v>0.45</v>
      </c>
      <c r="AT46" s="97">
        <v>1.35</v>
      </c>
      <c r="AU46" s="97">
        <v>3.95</v>
      </c>
      <c r="AV46" s="102">
        <v>3.9E-2</v>
      </c>
      <c r="AW46" s="97">
        <v>0.35</v>
      </c>
      <c r="AX46" s="97">
        <v>1.94</v>
      </c>
      <c r="AY46" s="103">
        <v>0.22</v>
      </c>
      <c r="AZ46" s="97">
        <v>3.3</v>
      </c>
      <c r="BA46" s="103">
        <v>0.37</v>
      </c>
      <c r="BB46" s="97">
        <v>0.01</v>
      </c>
      <c r="BC46" s="13">
        <v>946</v>
      </c>
      <c r="BD46" s="13">
        <v>32</v>
      </c>
      <c r="BE46" s="13">
        <v>2.6</v>
      </c>
      <c r="BF46" s="104" t="s">
        <v>3160</v>
      </c>
      <c r="BG46" s="97">
        <v>6.66</v>
      </c>
      <c r="BH46" s="103">
        <v>-0.26</v>
      </c>
      <c r="BI46" s="13">
        <v>2.2999999999999998</v>
      </c>
      <c r="BJ46" s="13">
        <v>28.8</v>
      </c>
      <c r="BK46" s="97">
        <v>147.30000000000001</v>
      </c>
      <c r="BL46" s="97">
        <v>672.14</v>
      </c>
      <c r="BM46" s="97">
        <v>16.010000000000002</v>
      </c>
    </row>
  </sheetData>
  <phoneticPr fontId="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H64"/>
  <sheetViews>
    <sheetView workbookViewId="0"/>
  </sheetViews>
  <sheetFormatPr defaultColWidth="12.7109375" defaultRowHeight="15.75" customHeight="1"/>
  <sheetData>
    <row r="2" spans="1:8" ht="15.75" customHeight="1">
      <c r="A2" s="119" t="s">
        <v>4167</v>
      </c>
      <c r="B2" s="119" t="s">
        <v>4233</v>
      </c>
      <c r="C2" s="119" t="s">
        <v>3187</v>
      </c>
      <c r="D2" s="119" t="s">
        <v>3188</v>
      </c>
      <c r="E2" s="119" t="s">
        <v>4235</v>
      </c>
      <c r="F2" s="119" t="s">
        <v>3189</v>
      </c>
      <c r="G2" s="119" t="s">
        <v>3190</v>
      </c>
      <c r="H2" s="119" t="s">
        <v>3191</v>
      </c>
    </row>
    <row r="3" spans="1:8" ht="15.75" customHeight="1">
      <c r="A3" s="120" t="s">
        <v>4654</v>
      </c>
      <c r="B3" s="115" t="s">
        <v>4653</v>
      </c>
      <c r="C3" s="13">
        <v>1</v>
      </c>
      <c r="D3" s="13">
        <v>48</v>
      </c>
      <c r="E3" s="12">
        <v>7200</v>
      </c>
      <c r="F3" s="13">
        <v>2000</v>
      </c>
      <c r="G3" s="12">
        <f t="shared" ref="G3:G64" si="0">E3-F3</f>
        <v>5200</v>
      </c>
      <c r="H3" s="12">
        <v>150</v>
      </c>
    </row>
    <row r="4" spans="1:8" ht="15.75" customHeight="1">
      <c r="A4" s="120" t="s">
        <v>5053</v>
      </c>
      <c r="B4" s="115" t="s">
        <v>5052</v>
      </c>
      <c r="C4" s="13">
        <v>1</v>
      </c>
      <c r="D4" s="13">
        <v>22</v>
      </c>
      <c r="E4" s="12">
        <v>3300</v>
      </c>
      <c r="F4" s="13">
        <v>1500</v>
      </c>
      <c r="G4" s="12">
        <f t="shared" si="0"/>
        <v>1800</v>
      </c>
      <c r="H4" s="12">
        <v>0</v>
      </c>
    </row>
    <row r="5" spans="1:8" ht="15.75" customHeight="1">
      <c r="A5" s="120" t="s">
        <v>4194</v>
      </c>
      <c r="B5" s="115" t="s">
        <v>5038</v>
      </c>
      <c r="C5" s="13">
        <v>1</v>
      </c>
      <c r="D5" s="13">
        <v>26</v>
      </c>
      <c r="E5" s="12">
        <v>3900</v>
      </c>
      <c r="F5" s="13">
        <v>1500</v>
      </c>
      <c r="G5" s="12">
        <f t="shared" si="0"/>
        <v>2400</v>
      </c>
      <c r="H5" s="12">
        <v>150</v>
      </c>
    </row>
    <row r="6" spans="1:8" ht="15.75" customHeight="1">
      <c r="A6" s="120" t="s">
        <v>4946</v>
      </c>
      <c r="B6" s="115" t="s">
        <v>4945</v>
      </c>
      <c r="C6" s="13">
        <v>1</v>
      </c>
      <c r="D6" s="13">
        <v>16</v>
      </c>
      <c r="E6" s="12">
        <v>2400</v>
      </c>
      <c r="F6" s="13">
        <v>2400</v>
      </c>
      <c r="G6" s="12">
        <f t="shared" si="0"/>
        <v>0</v>
      </c>
      <c r="H6" s="12">
        <v>1950</v>
      </c>
    </row>
    <row r="7" spans="1:8" ht="15.75" customHeight="1">
      <c r="A7" s="120" t="s">
        <v>4858</v>
      </c>
      <c r="B7" s="115" t="s">
        <v>4857</v>
      </c>
      <c r="C7" s="13">
        <v>1</v>
      </c>
      <c r="D7" s="13">
        <v>21</v>
      </c>
      <c r="E7" s="12">
        <v>3150</v>
      </c>
      <c r="F7" s="13">
        <v>2250</v>
      </c>
      <c r="G7" s="12">
        <f t="shared" si="0"/>
        <v>900</v>
      </c>
      <c r="H7" s="12">
        <v>1500</v>
      </c>
    </row>
    <row r="8" spans="1:8" ht="15.75" customHeight="1">
      <c r="A8" s="120" t="s">
        <v>4790</v>
      </c>
      <c r="B8" s="115" t="s">
        <v>4789</v>
      </c>
      <c r="C8" s="13">
        <v>1</v>
      </c>
      <c r="D8" s="13">
        <v>3</v>
      </c>
      <c r="E8" s="12">
        <v>600</v>
      </c>
      <c r="F8" s="13">
        <v>600</v>
      </c>
      <c r="G8" s="12">
        <f t="shared" si="0"/>
        <v>0</v>
      </c>
      <c r="H8" s="12">
        <v>800</v>
      </c>
    </row>
    <row r="9" spans="1:8" ht="15.75" customHeight="1">
      <c r="A9" s="120" t="s">
        <v>4939</v>
      </c>
      <c r="B9" s="115" t="s">
        <v>4938</v>
      </c>
      <c r="C9" s="13">
        <v>1</v>
      </c>
      <c r="D9" s="13">
        <v>24</v>
      </c>
      <c r="E9" s="12">
        <v>3600</v>
      </c>
      <c r="F9" s="13">
        <v>2250</v>
      </c>
      <c r="G9" s="12">
        <f t="shared" si="0"/>
        <v>1350</v>
      </c>
      <c r="H9" s="12">
        <v>450</v>
      </c>
    </row>
    <row r="10" spans="1:8" ht="15.75" customHeight="1">
      <c r="A10" s="120" t="s">
        <v>4280</v>
      </c>
      <c r="B10" s="115" t="s">
        <v>3192</v>
      </c>
      <c r="C10" s="13">
        <v>18</v>
      </c>
      <c r="D10" s="13">
        <v>420</v>
      </c>
      <c r="E10" s="12">
        <v>1680</v>
      </c>
      <c r="F10" s="13">
        <v>0</v>
      </c>
      <c r="G10" s="12">
        <f t="shared" si="0"/>
        <v>1680</v>
      </c>
      <c r="H10" s="12">
        <v>0</v>
      </c>
    </row>
    <row r="11" spans="1:8" ht="15.75" customHeight="1">
      <c r="A11" s="120" t="s">
        <v>5055</v>
      </c>
      <c r="B11" s="115" t="s">
        <v>5054</v>
      </c>
      <c r="C11" s="13">
        <v>5</v>
      </c>
      <c r="D11" s="13">
        <v>315</v>
      </c>
      <c r="E11" s="12">
        <v>1890</v>
      </c>
      <c r="F11" s="13">
        <v>1200</v>
      </c>
      <c r="G11" s="12">
        <f t="shared" si="0"/>
        <v>690</v>
      </c>
      <c r="H11" s="12">
        <v>0</v>
      </c>
    </row>
    <row r="12" spans="1:8" ht="15.75" customHeight="1">
      <c r="A12" s="120" t="s">
        <v>5644</v>
      </c>
      <c r="B12" s="115" t="s">
        <v>3193</v>
      </c>
      <c r="C12" s="13">
        <v>3</v>
      </c>
      <c r="D12" s="13">
        <v>85</v>
      </c>
      <c r="E12" s="12">
        <v>12750</v>
      </c>
      <c r="F12" s="13">
        <v>0</v>
      </c>
      <c r="G12" s="12">
        <f t="shared" si="0"/>
        <v>12750</v>
      </c>
      <c r="H12" s="12">
        <v>0</v>
      </c>
    </row>
    <row r="13" spans="1:8" ht="15.75" customHeight="1">
      <c r="A13" s="120" t="s">
        <v>5681</v>
      </c>
      <c r="B13" s="115"/>
      <c r="C13" s="13">
        <v>2</v>
      </c>
      <c r="D13" s="13">
        <v>104</v>
      </c>
      <c r="E13" s="12">
        <v>10816</v>
      </c>
      <c r="F13" s="13">
        <v>0</v>
      </c>
      <c r="G13" s="12">
        <f t="shared" si="0"/>
        <v>10816</v>
      </c>
      <c r="H13" s="12">
        <v>0</v>
      </c>
    </row>
    <row r="14" spans="1:8" ht="15.75" customHeight="1">
      <c r="A14" s="120" t="s">
        <v>4997</v>
      </c>
      <c r="B14" s="115"/>
      <c r="C14" s="13"/>
      <c r="D14" s="13">
        <v>1</v>
      </c>
      <c r="E14" s="12">
        <v>102</v>
      </c>
      <c r="F14" s="13">
        <v>0</v>
      </c>
      <c r="G14" s="12">
        <f t="shared" si="0"/>
        <v>102</v>
      </c>
      <c r="H14" s="12">
        <v>1256</v>
      </c>
    </row>
    <row r="15" spans="1:8" ht="15.75" customHeight="1">
      <c r="A15" s="120" t="s">
        <v>4831</v>
      </c>
      <c r="B15" s="115"/>
      <c r="C15" s="13"/>
      <c r="D15" s="13">
        <v>1</v>
      </c>
      <c r="E15" s="12">
        <v>150</v>
      </c>
      <c r="F15" s="13">
        <v>0</v>
      </c>
      <c r="G15" s="12">
        <f t="shared" si="0"/>
        <v>150</v>
      </c>
      <c r="H15" s="12">
        <v>0</v>
      </c>
    </row>
    <row r="16" spans="1:8" ht="15.75" customHeight="1">
      <c r="A16" s="120" t="s">
        <v>4831</v>
      </c>
      <c r="B16" s="115"/>
      <c r="C16" s="13"/>
      <c r="D16" s="13">
        <v>1</v>
      </c>
      <c r="E16" s="12">
        <v>154</v>
      </c>
      <c r="F16" s="13">
        <v>0</v>
      </c>
      <c r="G16" s="12">
        <f t="shared" si="0"/>
        <v>154</v>
      </c>
      <c r="H16" s="12">
        <v>0</v>
      </c>
    </row>
    <row r="17" spans="1:8" ht="15.75" customHeight="1">
      <c r="A17" s="120" t="s">
        <v>5001</v>
      </c>
      <c r="B17" s="115"/>
      <c r="C17" s="13"/>
      <c r="D17" s="13">
        <v>1</v>
      </c>
      <c r="E17" s="12">
        <v>150</v>
      </c>
      <c r="F17" s="13">
        <v>150</v>
      </c>
      <c r="G17" s="12">
        <f t="shared" si="0"/>
        <v>0</v>
      </c>
      <c r="H17" s="12">
        <v>150</v>
      </c>
    </row>
    <row r="18" spans="1:8" ht="15.75" customHeight="1">
      <c r="A18" s="120" t="s">
        <v>4973</v>
      </c>
      <c r="B18" s="115"/>
      <c r="C18" s="13"/>
      <c r="D18" s="13">
        <v>1</v>
      </c>
      <c r="E18" s="12">
        <v>150</v>
      </c>
      <c r="F18" s="13">
        <v>150</v>
      </c>
      <c r="G18" s="12">
        <f t="shared" si="0"/>
        <v>0</v>
      </c>
      <c r="H18" s="12">
        <v>130</v>
      </c>
    </row>
    <row r="19" spans="1:8" ht="15.75" customHeight="1">
      <c r="A19" s="120" t="s">
        <v>4973</v>
      </c>
      <c r="B19" s="115"/>
      <c r="C19" s="13"/>
      <c r="D19" s="13">
        <v>3</v>
      </c>
      <c r="E19" s="12">
        <v>390</v>
      </c>
      <c r="F19" s="13">
        <v>390</v>
      </c>
      <c r="G19" s="12">
        <f t="shared" si="0"/>
        <v>0</v>
      </c>
      <c r="H19" s="12">
        <v>130</v>
      </c>
    </row>
    <row r="20" spans="1:8" ht="15.75" customHeight="1">
      <c r="A20" s="120" t="s">
        <v>4973</v>
      </c>
      <c r="B20" s="115"/>
      <c r="C20" s="13"/>
      <c r="D20" s="13">
        <v>1</v>
      </c>
      <c r="E20" s="12">
        <v>75</v>
      </c>
      <c r="F20" s="13">
        <v>75</v>
      </c>
      <c r="G20" s="12">
        <f t="shared" si="0"/>
        <v>0</v>
      </c>
      <c r="H20" s="12">
        <v>130</v>
      </c>
    </row>
    <row r="21" spans="1:8" ht="15.75" customHeight="1">
      <c r="A21" s="120" t="s">
        <v>4637</v>
      </c>
      <c r="B21" s="115"/>
      <c r="C21" s="13"/>
      <c r="D21" s="13">
        <v>1</v>
      </c>
      <c r="E21" s="12">
        <v>122</v>
      </c>
      <c r="F21" s="13">
        <v>0</v>
      </c>
      <c r="G21" s="12">
        <f t="shared" si="0"/>
        <v>122</v>
      </c>
      <c r="H21" s="12">
        <v>680</v>
      </c>
    </row>
    <row r="22" spans="1:8" ht="15.75" customHeight="1">
      <c r="A22" s="120" t="s">
        <v>4969</v>
      </c>
      <c r="B22" s="115"/>
      <c r="C22" s="13"/>
      <c r="D22" s="13">
        <v>1</v>
      </c>
      <c r="E22" s="12">
        <v>140</v>
      </c>
      <c r="F22" s="13">
        <v>140</v>
      </c>
      <c r="G22" s="12">
        <f t="shared" si="0"/>
        <v>0</v>
      </c>
      <c r="H22" s="12">
        <v>1491</v>
      </c>
    </row>
    <row r="23" spans="1:8" ht="15.75" customHeight="1">
      <c r="A23" s="120" t="s">
        <v>5799</v>
      </c>
      <c r="B23" s="115"/>
      <c r="C23" s="13"/>
      <c r="D23" s="13">
        <v>1</v>
      </c>
      <c r="E23" s="12">
        <v>76</v>
      </c>
      <c r="F23" s="13">
        <v>76</v>
      </c>
      <c r="G23" s="12">
        <f t="shared" si="0"/>
        <v>0</v>
      </c>
      <c r="H23" s="12">
        <v>0</v>
      </c>
    </row>
    <row r="24" spans="1:8" ht="15.75" customHeight="1">
      <c r="A24" s="120" t="s">
        <v>5799</v>
      </c>
      <c r="B24" s="115"/>
      <c r="C24" s="13"/>
      <c r="D24" s="13">
        <v>2</v>
      </c>
      <c r="E24" s="12">
        <v>300</v>
      </c>
      <c r="F24" s="13">
        <v>0</v>
      </c>
      <c r="G24" s="12">
        <f t="shared" si="0"/>
        <v>300</v>
      </c>
      <c r="H24" s="12">
        <v>0</v>
      </c>
    </row>
    <row r="25" spans="1:8" ht="15.75" customHeight="1">
      <c r="A25" s="120" t="s">
        <v>5799</v>
      </c>
      <c r="B25" s="115"/>
      <c r="C25" s="13"/>
      <c r="D25" s="13">
        <v>1</v>
      </c>
      <c r="E25" s="12">
        <v>169</v>
      </c>
      <c r="F25" s="13">
        <v>0</v>
      </c>
      <c r="G25" s="12">
        <f t="shared" si="0"/>
        <v>169</v>
      </c>
      <c r="H25" s="12">
        <v>0</v>
      </c>
    </row>
    <row r="26" spans="1:8" ht="15.75" customHeight="1">
      <c r="A26" s="120" t="s">
        <v>5792</v>
      </c>
      <c r="B26" s="115"/>
      <c r="C26" s="13"/>
      <c r="D26" s="13">
        <v>1</v>
      </c>
      <c r="E26" s="12">
        <v>160</v>
      </c>
      <c r="F26" s="13">
        <v>0</v>
      </c>
      <c r="G26" s="12">
        <f t="shared" si="0"/>
        <v>160</v>
      </c>
      <c r="H26" s="12">
        <v>0</v>
      </c>
    </row>
    <row r="27" spans="1:8" ht="14.25">
      <c r="A27" s="120" t="s">
        <v>5806</v>
      </c>
      <c r="B27" s="115"/>
      <c r="C27" s="13"/>
      <c r="D27" s="13">
        <v>1</v>
      </c>
      <c r="E27" s="12">
        <v>159</v>
      </c>
      <c r="F27" s="13">
        <v>0</v>
      </c>
      <c r="G27" s="12">
        <f t="shared" si="0"/>
        <v>159</v>
      </c>
      <c r="H27" s="12">
        <v>0</v>
      </c>
    </row>
    <row r="28" spans="1:8" ht="14.25">
      <c r="A28" s="120" t="s">
        <v>4961</v>
      </c>
      <c r="B28" s="115"/>
      <c r="C28" s="13"/>
      <c r="D28" s="13">
        <v>2</v>
      </c>
      <c r="E28" s="12">
        <v>280</v>
      </c>
      <c r="F28" s="13">
        <v>280</v>
      </c>
      <c r="G28" s="12">
        <f t="shared" si="0"/>
        <v>0</v>
      </c>
      <c r="H28" s="12">
        <v>160</v>
      </c>
    </row>
    <row r="29" spans="1:8" ht="14.25">
      <c r="A29" s="120" t="s">
        <v>5814</v>
      </c>
      <c r="B29" s="115"/>
      <c r="C29" s="13"/>
      <c r="D29" s="13">
        <v>3</v>
      </c>
      <c r="E29" s="12">
        <v>270</v>
      </c>
      <c r="F29" s="13">
        <v>0</v>
      </c>
      <c r="G29" s="12">
        <f t="shared" si="0"/>
        <v>270</v>
      </c>
      <c r="H29" s="12">
        <v>0</v>
      </c>
    </row>
    <row r="30" spans="1:8" ht="14.25">
      <c r="A30" s="120" t="s">
        <v>5814</v>
      </c>
      <c r="B30" s="115"/>
      <c r="C30" s="13"/>
      <c r="D30" s="13">
        <v>1</v>
      </c>
      <c r="E30" s="12">
        <v>53</v>
      </c>
      <c r="F30" s="13">
        <v>53</v>
      </c>
      <c r="G30" s="12">
        <f t="shared" si="0"/>
        <v>0</v>
      </c>
      <c r="H30" s="12">
        <v>0</v>
      </c>
    </row>
    <row r="31" spans="1:8" ht="14.25">
      <c r="A31" s="120" t="s">
        <v>5130</v>
      </c>
      <c r="B31" s="115"/>
      <c r="C31" s="13"/>
      <c r="D31" s="13">
        <v>2</v>
      </c>
      <c r="E31" s="12">
        <v>180</v>
      </c>
      <c r="F31" s="13">
        <v>180</v>
      </c>
      <c r="G31" s="12">
        <f t="shared" si="0"/>
        <v>0</v>
      </c>
      <c r="H31" s="12">
        <v>495</v>
      </c>
    </row>
    <row r="32" spans="1:8" ht="14.25">
      <c r="A32" s="120" t="s">
        <v>5130</v>
      </c>
      <c r="B32" s="115"/>
      <c r="C32" s="13"/>
      <c r="D32" s="13">
        <v>1</v>
      </c>
      <c r="E32" s="12">
        <v>52</v>
      </c>
      <c r="F32" s="13">
        <v>52</v>
      </c>
      <c r="G32" s="12">
        <f t="shared" si="0"/>
        <v>0</v>
      </c>
      <c r="H32" s="12">
        <v>495</v>
      </c>
    </row>
    <row r="33" spans="1:8" ht="14.25">
      <c r="A33" s="120" t="s">
        <v>5249</v>
      </c>
      <c r="B33" s="115"/>
      <c r="C33" s="13"/>
      <c r="D33" s="13">
        <v>1</v>
      </c>
      <c r="E33" s="12">
        <v>90</v>
      </c>
      <c r="F33" s="13">
        <v>90</v>
      </c>
      <c r="G33" s="12">
        <f t="shared" si="0"/>
        <v>0</v>
      </c>
      <c r="H33" s="12">
        <v>170</v>
      </c>
    </row>
    <row r="34" spans="1:8" ht="14.25">
      <c r="A34" s="120" t="s">
        <v>5249</v>
      </c>
      <c r="B34" s="115"/>
      <c r="C34" s="13"/>
      <c r="D34" s="13">
        <v>1</v>
      </c>
      <c r="E34" s="12">
        <v>49</v>
      </c>
      <c r="F34" s="13">
        <v>49</v>
      </c>
      <c r="G34" s="12">
        <f t="shared" si="0"/>
        <v>0</v>
      </c>
      <c r="H34" s="12">
        <v>170</v>
      </c>
    </row>
    <row r="35" spans="1:8" ht="14.25">
      <c r="A35" s="120" t="s">
        <v>4915</v>
      </c>
      <c r="B35" s="115"/>
      <c r="C35" s="13"/>
      <c r="D35" s="13">
        <v>1</v>
      </c>
      <c r="E35" s="12">
        <v>150</v>
      </c>
      <c r="F35" s="13">
        <v>150</v>
      </c>
      <c r="G35" s="12">
        <f t="shared" si="0"/>
        <v>0</v>
      </c>
      <c r="H35" s="12">
        <v>150</v>
      </c>
    </row>
    <row r="36" spans="1:8" ht="14.25">
      <c r="A36" s="120" t="s">
        <v>4563</v>
      </c>
      <c r="B36" s="115"/>
      <c r="C36" s="13"/>
      <c r="D36" s="13">
        <v>1</v>
      </c>
      <c r="E36" s="12">
        <v>140</v>
      </c>
      <c r="F36" s="13">
        <v>140</v>
      </c>
      <c r="G36" s="12">
        <f t="shared" si="0"/>
        <v>0</v>
      </c>
      <c r="H36" s="12">
        <v>169</v>
      </c>
    </row>
    <row r="37" spans="1:8" ht="14.25">
      <c r="A37" s="120" t="s">
        <v>4650</v>
      </c>
      <c r="B37" s="115"/>
      <c r="C37" s="13"/>
      <c r="D37" s="13">
        <v>1</v>
      </c>
      <c r="E37" s="12">
        <v>150</v>
      </c>
      <c r="F37" s="13">
        <v>0</v>
      </c>
      <c r="G37" s="12">
        <f t="shared" si="0"/>
        <v>150</v>
      </c>
      <c r="H37" s="12">
        <v>567</v>
      </c>
    </row>
    <row r="38" spans="1:8" ht="14.25">
      <c r="A38" s="120" t="s">
        <v>5807</v>
      </c>
      <c r="B38" s="115"/>
      <c r="C38" s="13"/>
      <c r="D38" s="13">
        <v>1</v>
      </c>
      <c r="E38" s="12">
        <v>142</v>
      </c>
      <c r="F38" s="13">
        <v>0</v>
      </c>
      <c r="G38" s="12">
        <f t="shared" si="0"/>
        <v>142</v>
      </c>
      <c r="H38" s="12">
        <v>0</v>
      </c>
    </row>
    <row r="39" spans="1:8" ht="14.25">
      <c r="A39" s="120" t="s">
        <v>5815</v>
      </c>
      <c r="B39" s="115"/>
      <c r="C39" s="13"/>
      <c r="D39" s="13">
        <v>2</v>
      </c>
      <c r="E39" s="12">
        <v>300</v>
      </c>
      <c r="F39" s="13">
        <v>0</v>
      </c>
      <c r="G39" s="12">
        <f t="shared" si="0"/>
        <v>300</v>
      </c>
      <c r="H39" s="12">
        <v>0</v>
      </c>
    </row>
    <row r="40" spans="1:8" ht="14.25">
      <c r="A40" s="120" t="s">
        <v>5798</v>
      </c>
      <c r="B40" s="115"/>
      <c r="C40" s="13"/>
      <c r="D40" s="13">
        <v>3</v>
      </c>
      <c r="E40" s="12">
        <v>450</v>
      </c>
      <c r="F40" s="13">
        <v>0</v>
      </c>
      <c r="G40" s="12">
        <f t="shared" si="0"/>
        <v>450</v>
      </c>
      <c r="H40" s="12">
        <v>0</v>
      </c>
    </row>
    <row r="41" spans="1:8" ht="14.25">
      <c r="A41" s="120" t="s">
        <v>5798</v>
      </c>
      <c r="B41" s="115"/>
      <c r="C41" s="13"/>
      <c r="D41" s="13">
        <v>1</v>
      </c>
      <c r="E41" s="12">
        <v>156</v>
      </c>
      <c r="F41" s="13">
        <v>0</v>
      </c>
      <c r="G41" s="12">
        <f t="shared" si="0"/>
        <v>156</v>
      </c>
      <c r="H41" s="12">
        <v>0</v>
      </c>
    </row>
    <row r="42" spans="1:8" ht="14.25">
      <c r="A42" s="120" t="s">
        <v>5800</v>
      </c>
      <c r="B42" s="115"/>
      <c r="C42" s="13"/>
      <c r="D42" s="13">
        <v>1</v>
      </c>
      <c r="E42" s="12">
        <v>109</v>
      </c>
      <c r="F42" s="13">
        <v>0</v>
      </c>
      <c r="G42" s="12">
        <f t="shared" si="0"/>
        <v>109</v>
      </c>
      <c r="H42" s="12">
        <v>0</v>
      </c>
    </row>
    <row r="43" spans="1:8" ht="14.25">
      <c r="A43" s="120" t="s">
        <v>5800</v>
      </c>
      <c r="B43" s="115"/>
      <c r="C43" s="13"/>
      <c r="D43" s="13">
        <v>1</v>
      </c>
      <c r="E43" s="12">
        <v>153</v>
      </c>
      <c r="F43" s="13">
        <v>0</v>
      </c>
      <c r="G43" s="12">
        <f t="shared" si="0"/>
        <v>153</v>
      </c>
      <c r="H43" s="12">
        <v>0</v>
      </c>
    </row>
    <row r="44" spans="1:8" ht="14.25">
      <c r="A44" s="120" t="s">
        <v>5800</v>
      </c>
      <c r="B44" s="115"/>
      <c r="C44" s="13"/>
      <c r="D44" s="13">
        <v>2</v>
      </c>
      <c r="E44" s="12">
        <v>286</v>
      </c>
      <c r="F44" s="13">
        <v>0</v>
      </c>
      <c r="G44" s="12">
        <f t="shared" si="0"/>
        <v>286</v>
      </c>
      <c r="H44" s="12">
        <v>0</v>
      </c>
    </row>
    <row r="45" spans="1:8" ht="14.25">
      <c r="A45" s="120" t="s">
        <v>4827</v>
      </c>
      <c r="B45" s="115"/>
      <c r="C45" s="13"/>
      <c r="D45" s="13">
        <v>1</v>
      </c>
      <c r="E45" s="12">
        <v>130</v>
      </c>
      <c r="F45" s="13">
        <v>0</v>
      </c>
      <c r="G45" s="12">
        <f t="shared" si="0"/>
        <v>130</v>
      </c>
      <c r="H45" s="12">
        <v>2114</v>
      </c>
    </row>
    <row r="46" spans="1:8" ht="14.25">
      <c r="A46" s="120" t="s">
        <v>4985</v>
      </c>
      <c r="B46" s="115"/>
      <c r="C46" s="13"/>
      <c r="D46" s="13">
        <v>1</v>
      </c>
      <c r="E46" s="12">
        <v>140</v>
      </c>
      <c r="F46" s="13">
        <v>0</v>
      </c>
      <c r="G46" s="12">
        <f t="shared" si="0"/>
        <v>140</v>
      </c>
      <c r="H46" s="12">
        <v>359</v>
      </c>
    </row>
    <row r="47" spans="1:8" ht="14.25">
      <c r="A47" s="120" t="s">
        <v>4985</v>
      </c>
      <c r="B47" s="115"/>
      <c r="C47" s="13"/>
      <c r="D47" s="13">
        <v>1</v>
      </c>
      <c r="E47" s="12">
        <v>150</v>
      </c>
      <c r="F47" s="13">
        <v>0</v>
      </c>
      <c r="G47" s="12">
        <f t="shared" si="0"/>
        <v>150</v>
      </c>
      <c r="H47" s="12">
        <v>359</v>
      </c>
    </row>
    <row r="48" spans="1:8" ht="14.25">
      <c r="A48" s="120" t="s">
        <v>4985</v>
      </c>
      <c r="B48" s="115"/>
      <c r="C48" s="13"/>
      <c r="D48" s="13">
        <v>1</v>
      </c>
      <c r="E48" s="12">
        <v>164</v>
      </c>
      <c r="F48" s="13">
        <v>0</v>
      </c>
      <c r="G48" s="12">
        <f t="shared" si="0"/>
        <v>164</v>
      </c>
      <c r="H48" s="12">
        <v>359</v>
      </c>
    </row>
    <row r="49" spans="1:8" ht="14.25">
      <c r="A49" s="120" t="s">
        <v>4981</v>
      </c>
      <c r="B49" s="115"/>
      <c r="C49" s="13"/>
      <c r="D49" s="13">
        <v>1</v>
      </c>
      <c r="E49" s="12">
        <v>62</v>
      </c>
      <c r="F49" s="13">
        <v>0</v>
      </c>
      <c r="G49" s="12">
        <f t="shared" si="0"/>
        <v>62</v>
      </c>
      <c r="H49" s="12">
        <v>159</v>
      </c>
    </row>
    <row r="50" spans="1:8" ht="14.25">
      <c r="A50" s="120" t="s">
        <v>4981</v>
      </c>
      <c r="B50" s="115"/>
      <c r="C50" s="13"/>
      <c r="D50" s="13">
        <v>1</v>
      </c>
      <c r="E50" s="12">
        <v>153</v>
      </c>
      <c r="F50" s="13">
        <v>0</v>
      </c>
      <c r="G50" s="12">
        <f t="shared" si="0"/>
        <v>153</v>
      </c>
      <c r="H50" s="12">
        <v>159</v>
      </c>
    </row>
    <row r="51" spans="1:8" ht="14.25">
      <c r="A51" s="120" t="s">
        <v>4981</v>
      </c>
      <c r="B51" s="115"/>
      <c r="C51" s="13"/>
      <c r="D51" s="13">
        <v>1</v>
      </c>
      <c r="E51" s="12">
        <v>124</v>
      </c>
      <c r="F51" s="13">
        <v>0</v>
      </c>
      <c r="G51" s="12">
        <f t="shared" si="0"/>
        <v>124</v>
      </c>
      <c r="H51" s="12">
        <v>159</v>
      </c>
    </row>
    <row r="52" spans="1:8" ht="14.25">
      <c r="A52" s="120" t="s">
        <v>4981</v>
      </c>
      <c r="B52" s="115"/>
      <c r="C52" s="13"/>
      <c r="D52" s="13">
        <v>1</v>
      </c>
      <c r="E52" s="12">
        <v>150</v>
      </c>
      <c r="F52" s="13">
        <v>0</v>
      </c>
      <c r="G52" s="12">
        <f t="shared" si="0"/>
        <v>150</v>
      </c>
      <c r="H52" s="12">
        <v>159</v>
      </c>
    </row>
    <row r="53" spans="1:8" ht="14.25">
      <c r="A53" s="120" t="s">
        <v>5144</v>
      </c>
      <c r="B53" s="115"/>
      <c r="C53" s="13"/>
      <c r="D53" s="13">
        <v>1</v>
      </c>
      <c r="E53" s="12">
        <v>102</v>
      </c>
      <c r="F53" s="13">
        <v>102</v>
      </c>
      <c r="G53" s="12">
        <f t="shared" si="0"/>
        <v>0</v>
      </c>
      <c r="H53" s="12">
        <v>800</v>
      </c>
    </row>
    <row r="54" spans="1:8" ht="14.25">
      <c r="A54" s="120" t="s">
        <v>4689</v>
      </c>
      <c r="B54" s="115" t="s">
        <v>3194</v>
      </c>
      <c r="C54" s="13"/>
      <c r="D54" s="13">
        <v>5</v>
      </c>
      <c r="E54" s="12">
        <v>500</v>
      </c>
      <c r="F54" s="13">
        <v>0</v>
      </c>
      <c r="G54" s="12">
        <f t="shared" si="0"/>
        <v>500</v>
      </c>
      <c r="H54" s="12">
        <v>7500</v>
      </c>
    </row>
    <row r="55" spans="1:8" ht="14.25">
      <c r="A55" s="120" t="s">
        <v>4698</v>
      </c>
      <c r="B55" s="115" t="s">
        <v>4697</v>
      </c>
      <c r="C55" s="13"/>
      <c r="D55" s="13">
        <v>4</v>
      </c>
      <c r="E55" s="12">
        <v>400</v>
      </c>
      <c r="F55" s="13">
        <v>0</v>
      </c>
      <c r="G55" s="12">
        <f t="shared" si="0"/>
        <v>400</v>
      </c>
      <c r="H55" s="12">
        <v>9900</v>
      </c>
    </row>
    <row r="56" spans="1:8" ht="14.25">
      <c r="A56" s="120" t="s">
        <v>5245</v>
      </c>
      <c r="B56" s="115" t="s">
        <v>3195</v>
      </c>
      <c r="C56" s="13"/>
      <c r="D56" s="13">
        <v>5</v>
      </c>
      <c r="E56" s="12">
        <v>500</v>
      </c>
      <c r="F56" s="13">
        <v>0</v>
      </c>
      <c r="G56" s="12">
        <f t="shared" si="0"/>
        <v>500</v>
      </c>
      <c r="H56" s="12">
        <v>0</v>
      </c>
    </row>
    <row r="57" spans="1:8" ht="14.25">
      <c r="A57" s="120" t="s">
        <v>4979</v>
      </c>
      <c r="B57" s="115" t="s">
        <v>3196</v>
      </c>
      <c r="C57" s="13"/>
      <c r="D57" s="13">
        <v>1</v>
      </c>
      <c r="E57" s="12">
        <v>150</v>
      </c>
      <c r="F57" s="13">
        <v>0</v>
      </c>
      <c r="G57" s="12">
        <f t="shared" si="0"/>
        <v>150</v>
      </c>
      <c r="H57" s="12">
        <v>400</v>
      </c>
    </row>
    <row r="58" spans="1:8" ht="14.25">
      <c r="A58" s="120" t="s">
        <v>4726</v>
      </c>
      <c r="B58" s="115" t="s">
        <v>3197</v>
      </c>
      <c r="C58" s="13"/>
      <c r="D58" s="13">
        <v>3</v>
      </c>
      <c r="E58" s="12">
        <v>750</v>
      </c>
      <c r="F58" s="13">
        <v>0</v>
      </c>
      <c r="G58" s="12">
        <f t="shared" si="0"/>
        <v>750</v>
      </c>
      <c r="H58" s="12">
        <v>1050</v>
      </c>
    </row>
    <row r="59" spans="1:8" ht="14.25">
      <c r="A59" s="120" t="s">
        <v>4801</v>
      </c>
      <c r="B59" s="115" t="s">
        <v>3198</v>
      </c>
      <c r="C59" s="13"/>
      <c r="D59" s="13">
        <v>6</v>
      </c>
      <c r="E59" s="12">
        <v>300</v>
      </c>
      <c r="F59" s="13">
        <v>0</v>
      </c>
      <c r="G59" s="12">
        <f t="shared" si="0"/>
        <v>300</v>
      </c>
      <c r="H59" s="12">
        <v>0</v>
      </c>
    </row>
    <row r="60" spans="1:8" ht="14.25">
      <c r="A60" s="120" t="s">
        <v>5251</v>
      </c>
      <c r="B60" s="115" t="s">
        <v>3199</v>
      </c>
      <c r="C60" s="13"/>
      <c r="D60" s="13">
        <v>6</v>
      </c>
      <c r="E60" s="12">
        <v>642</v>
      </c>
      <c r="F60" s="13">
        <v>0</v>
      </c>
      <c r="G60" s="12">
        <f t="shared" si="0"/>
        <v>642</v>
      </c>
      <c r="H60" s="12">
        <v>40</v>
      </c>
    </row>
    <row r="61" spans="1:8" ht="14.25">
      <c r="A61" s="120" t="s">
        <v>3683</v>
      </c>
      <c r="B61" s="115" t="s">
        <v>3200</v>
      </c>
      <c r="C61" s="13"/>
      <c r="D61" s="13">
        <v>6</v>
      </c>
      <c r="E61" s="12">
        <v>642</v>
      </c>
      <c r="F61" s="13">
        <v>642</v>
      </c>
      <c r="G61" s="12">
        <f t="shared" si="0"/>
        <v>0</v>
      </c>
      <c r="H61" s="12">
        <v>0</v>
      </c>
    </row>
    <row r="62" spans="1:8" ht="14.25">
      <c r="A62" s="120" t="s">
        <v>5900</v>
      </c>
      <c r="B62" s="115" t="s">
        <v>3201</v>
      </c>
      <c r="C62" s="13"/>
      <c r="D62" s="13">
        <v>7</v>
      </c>
      <c r="E62" s="12">
        <v>700</v>
      </c>
      <c r="F62" s="13">
        <v>0</v>
      </c>
      <c r="G62" s="12">
        <f t="shared" si="0"/>
        <v>700</v>
      </c>
      <c r="H62" s="12">
        <v>0</v>
      </c>
    </row>
    <row r="63" spans="1:8" ht="14.25">
      <c r="A63" s="120" t="s">
        <v>4648</v>
      </c>
      <c r="B63" s="115" t="s">
        <v>4647</v>
      </c>
      <c r="C63" s="13"/>
      <c r="D63" s="13">
        <v>5</v>
      </c>
      <c r="E63" s="12">
        <v>450</v>
      </c>
      <c r="F63" s="13">
        <v>450</v>
      </c>
      <c r="G63" s="12">
        <f t="shared" si="0"/>
        <v>0</v>
      </c>
      <c r="H63" s="12">
        <v>3060</v>
      </c>
    </row>
    <row r="64" spans="1:8" ht="14.25">
      <c r="A64" s="120" t="s">
        <v>4643</v>
      </c>
      <c r="B64" s="115" t="s">
        <v>3202</v>
      </c>
      <c r="C64" s="13"/>
      <c r="D64" s="13">
        <v>2</v>
      </c>
      <c r="E64" s="12">
        <v>180</v>
      </c>
      <c r="F64" s="13">
        <v>180</v>
      </c>
      <c r="G64" s="12">
        <f t="shared" si="0"/>
        <v>0</v>
      </c>
      <c r="H64" s="12">
        <v>3240</v>
      </c>
    </row>
  </sheetData>
  <phoneticPr fontId="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64"/>
  <sheetViews>
    <sheetView workbookViewId="0"/>
  </sheetViews>
  <sheetFormatPr defaultColWidth="12.7109375" defaultRowHeight="15.75" customHeight="1"/>
  <cols>
    <col min="8" max="8" width="14.42578125" customWidth="1"/>
    <col min="10" max="10" width="18.7109375" customWidth="1"/>
    <col min="11" max="11" width="24.7109375" customWidth="1"/>
  </cols>
  <sheetData>
    <row r="1" spans="1:20" ht="15.75" customHeight="1">
      <c r="A1" s="5" t="s">
        <v>4167</v>
      </c>
      <c r="B1" s="6" t="s">
        <v>4168</v>
      </c>
      <c r="C1" s="6" t="s">
        <v>4170</v>
      </c>
      <c r="D1" s="118" t="s">
        <v>3755</v>
      </c>
      <c r="E1" s="118" t="s">
        <v>3756</v>
      </c>
      <c r="F1" s="9" t="s">
        <v>3757</v>
      </c>
      <c r="G1" s="9" t="s">
        <v>3758</v>
      </c>
      <c r="H1" s="9" t="s">
        <v>3759</v>
      </c>
      <c r="I1" s="9" t="s">
        <v>3760</v>
      </c>
      <c r="J1" s="9" t="s">
        <v>3761</v>
      </c>
      <c r="K1" s="10" t="s">
        <v>3762</v>
      </c>
      <c r="L1" s="9" t="s">
        <v>3763</v>
      </c>
      <c r="M1" s="1" t="s">
        <v>3764</v>
      </c>
      <c r="N1" s="1" t="s">
        <v>3765</v>
      </c>
      <c r="O1" s="1" t="s">
        <v>3766</v>
      </c>
      <c r="P1" s="1" t="s">
        <v>3109</v>
      </c>
      <c r="Q1" s="1" t="s">
        <v>3767</v>
      </c>
      <c r="R1" s="1" t="s">
        <v>3768</v>
      </c>
      <c r="S1" s="1" t="s">
        <v>3769</v>
      </c>
      <c r="T1" s="1" t="s">
        <v>3768</v>
      </c>
    </row>
    <row r="2" spans="1:20" ht="15.75" customHeight="1">
      <c r="A2" s="80" t="s">
        <v>5324</v>
      </c>
      <c r="B2" s="80" t="s">
        <v>3833</v>
      </c>
      <c r="C2" s="1" t="e">
        <f t="array" ref="C2">INDEX(Keepa!D:D,MATCH(A2,Keepa!#REF!,0))</f>
        <v>#REF!</v>
      </c>
      <c r="D2" s="1">
        <f t="shared" ref="D2:D28" si="0">E2*O2</f>
        <v>3.245E-2</v>
      </c>
      <c r="E2" s="1">
        <f t="array" ref="E2">INDEX('data O&amp;O'!O:O,MATCH(A2,'data O&amp;O'!B:B,0))</f>
        <v>55</v>
      </c>
      <c r="H2" s="3" t="e">
        <f t="array" ref="H2">INDEX(Keepa!BA:BA,MATCH(A2,Keepa!#REF!,0))</f>
        <v>#REF!</v>
      </c>
      <c r="N2" s="1" t="e">
        <f t="array" ref="N2">INDEX(Keepa!#REF!,MATCH(A2,Keepa!#REF!,0))</f>
        <v>#REF!</v>
      </c>
      <c r="O2" s="1">
        <f t="array" ref="O2">INDEX('data O&amp;O'!H:H,MATCH(A2,'data O&amp;O'!B:B,0))</f>
        <v>5.9000000000000003E-4</v>
      </c>
      <c r="Q2" s="3" t="e">
        <f t="shared" ref="Q2:Q28" si="1">H2*0.1</f>
        <v>#REF!</v>
      </c>
      <c r="R2" s="3" t="e">
        <f t="shared" ref="R2:R28" si="2">Q2*E2</f>
        <v>#REF!</v>
      </c>
      <c r="S2" s="3" t="e">
        <f t="shared" ref="S2:S28" si="3">H2*0.07</f>
        <v>#REF!</v>
      </c>
      <c r="T2" s="3" t="e">
        <f t="shared" ref="T2:T28" si="4">S2*E2</f>
        <v>#REF!</v>
      </c>
    </row>
    <row r="3" spans="1:20" ht="15.75" customHeight="1">
      <c r="A3" s="16" t="s">
        <v>5258</v>
      </c>
      <c r="B3" s="80" t="s">
        <v>4195</v>
      </c>
      <c r="C3" s="1" t="e">
        <f t="array" ref="C3">INDEX(Keepa!D:D,MATCH(A3,Keepa!#REF!,0))</f>
        <v>#REF!</v>
      </c>
      <c r="D3" s="1">
        <f t="shared" si="0"/>
        <v>4.2279999999999998E-2</v>
      </c>
      <c r="E3" s="1">
        <f t="array" ref="E3">INDEX('data O&amp;O'!O:O,MATCH(A3,'data O&amp;O'!B:B,0))</f>
        <v>151</v>
      </c>
      <c r="H3" s="3" t="e">
        <f t="array" ref="H3">INDEX(Keepa!BA:BA,MATCH(A3,Keepa!#REF!,0))</f>
        <v>#REF!</v>
      </c>
      <c r="N3" s="1" t="e">
        <f t="array" ref="N3">INDEX(Keepa!#REF!,MATCH(A3,Keepa!#REF!,0))</f>
        <v>#REF!</v>
      </c>
      <c r="O3" s="1">
        <f t="array" ref="O3">INDEX('data O&amp;O'!H:H,MATCH(A3,'data O&amp;O'!B:B,0))</f>
        <v>2.7999999999999998E-4</v>
      </c>
      <c r="Q3" s="3" t="e">
        <f t="shared" si="1"/>
        <v>#REF!</v>
      </c>
      <c r="R3" s="3" t="e">
        <f t="shared" si="2"/>
        <v>#REF!</v>
      </c>
      <c r="S3" s="3" t="e">
        <f t="shared" si="3"/>
        <v>#REF!</v>
      </c>
      <c r="T3" s="3" t="e">
        <f t="shared" si="4"/>
        <v>#REF!</v>
      </c>
    </row>
    <row r="4" spans="1:20" ht="15.75" customHeight="1">
      <c r="A4" s="16" t="s">
        <v>5892</v>
      </c>
      <c r="B4" s="80" t="s">
        <v>3863</v>
      </c>
      <c r="C4" s="1" t="e">
        <f t="array" ref="C4">INDEX(Keepa!D:D,MATCH(A4,Keepa!#REF!,0))</f>
        <v>#REF!</v>
      </c>
      <c r="D4" s="1">
        <f t="shared" si="0"/>
        <v>0.19397999999999999</v>
      </c>
      <c r="E4" s="1">
        <f t="array" ref="E4">INDEX('data O&amp;O'!O:O,MATCH(A4,'data O&amp;O'!B:B,0))</f>
        <v>183</v>
      </c>
      <c r="H4" s="3" t="e">
        <f t="array" ref="H4">INDEX(Keepa!BA:BA,MATCH(A4,Keepa!#REF!,0))</f>
        <v>#REF!</v>
      </c>
      <c r="N4" s="1" t="e">
        <f t="array" ref="N4">INDEX(Keepa!#REF!,MATCH(A4,Keepa!#REF!,0))</f>
        <v>#REF!</v>
      </c>
      <c r="O4" s="1">
        <f t="array" ref="O4">INDEX('data O&amp;O'!H:H,MATCH(A4,'data O&amp;O'!B:B,0))</f>
        <v>1.06E-3</v>
      </c>
      <c r="Q4" s="3" t="e">
        <f t="shared" si="1"/>
        <v>#REF!</v>
      </c>
      <c r="R4" s="3" t="e">
        <f t="shared" si="2"/>
        <v>#REF!</v>
      </c>
      <c r="S4" s="3" t="e">
        <f t="shared" si="3"/>
        <v>#REF!</v>
      </c>
      <c r="T4" s="3" t="e">
        <f t="shared" si="4"/>
        <v>#REF!</v>
      </c>
    </row>
    <row r="5" spans="1:20" ht="15.75" customHeight="1">
      <c r="A5" s="16" t="s">
        <v>4214</v>
      </c>
      <c r="B5" s="80" t="s">
        <v>4195</v>
      </c>
      <c r="C5" s="1" t="e">
        <f t="array" ref="C5">INDEX(Keepa!D:D,MATCH(A5,Keepa!#REF!,0))</f>
        <v>#REF!</v>
      </c>
      <c r="D5" s="1">
        <f t="shared" si="0"/>
        <v>12.752090000000001</v>
      </c>
      <c r="E5" s="54">
        <f t="array" ref="E5">INDEX('data O&amp;O'!O:O,MATCH(A5,'data O&amp;O'!B:B,0))</f>
        <v>3029</v>
      </c>
      <c r="H5" s="3" t="e">
        <f t="array" ref="H5">INDEX(Keepa!BA:BA,MATCH(A5,Keepa!#REF!,0))</f>
        <v>#REF!</v>
      </c>
      <c r="N5" s="1" t="e">
        <f t="array" ref="N5">INDEX(Keepa!#REF!,MATCH(A5,Keepa!#REF!,0))</f>
        <v>#REF!</v>
      </c>
      <c r="O5" s="1">
        <f t="array" ref="O5">INDEX('data O&amp;O'!H:H,MATCH(A5,'data O&amp;O'!B:B,0))</f>
        <v>4.2100000000000002E-3</v>
      </c>
      <c r="Q5" s="3" t="e">
        <f t="shared" si="1"/>
        <v>#REF!</v>
      </c>
      <c r="R5" s="3" t="e">
        <f t="shared" si="2"/>
        <v>#REF!</v>
      </c>
      <c r="S5" s="3" t="e">
        <f t="shared" si="3"/>
        <v>#REF!</v>
      </c>
      <c r="T5" s="3" t="e">
        <f t="shared" si="4"/>
        <v>#REF!</v>
      </c>
    </row>
    <row r="6" spans="1:20" ht="15.75" customHeight="1">
      <c r="A6" s="16" t="s">
        <v>5159</v>
      </c>
      <c r="B6" s="80" t="s">
        <v>4646</v>
      </c>
      <c r="C6" s="1" t="e">
        <f t="array" ref="C6">INDEX(Keepa!D:D,MATCH(A6,Keepa!#REF!,0))</f>
        <v>#REF!</v>
      </c>
      <c r="D6" s="1">
        <f t="shared" si="0"/>
        <v>0.24245</v>
      </c>
      <c r="E6" s="1">
        <f t="array" ref="E6">INDEX('data O&amp;O'!O:O,MATCH(A6,'data O&amp;O'!B:B,0))</f>
        <v>373</v>
      </c>
      <c r="H6" s="3" t="e">
        <f t="array" ref="H6">INDEX(Keepa!BA:BA,MATCH(A6,Keepa!#REF!,0))</f>
        <v>#REF!</v>
      </c>
      <c r="N6" s="1" t="e">
        <f t="array" ref="N6">INDEX(Keepa!#REF!,MATCH(A6,Keepa!#REF!,0))</f>
        <v>#REF!</v>
      </c>
      <c r="O6" s="1">
        <f t="array" ref="O6">INDEX('data O&amp;O'!H:H,MATCH(A6,'data O&amp;O'!B:B,0))</f>
        <v>6.4999999999999997E-4</v>
      </c>
      <c r="Q6" s="3" t="e">
        <f t="shared" si="1"/>
        <v>#REF!</v>
      </c>
      <c r="R6" s="3" t="e">
        <f t="shared" si="2"/>
        <v>#REF!</v>
      </c>
      <c r="S6" s="3" t="e">
        <f t="shared" si="3"/>
        <v>#REF!</v>
      </c>
      <c r="T6" s="3" t="e">
        <f t="shared" si="4"/>
        <v>#REF!</v>
      </c>
    </row>
    <row r="7" spans="1:20" ht="15.75" customHeight="1">
      <c r="A7" s="16" t="s">
        <v>5174</v>
      </c>
      <c r="B7" s="16" t="s">
        <v>4646</v>
      </c>
      <c r="C7" s="1" t="e">
        <f t="array" ref="C7">INDEX(Keepa!D:D,MATCH(A7,Keepa!#REF!,0))</f>
        <v>#REF!</v>
      </c>
      <c r="D7" s="1">
        <f t="shared" si="0"/>
        <v>0.39782999999999996</v>
      </c>
      <c r="E7" s="1">
        <f t="array" ref="E7">INDEX('data O&amp;O'!O:O,MATCH(A7,'data O&amp;O'!B:B,0))</f>
        <v>447</v>
      </c>
      <c r="H7" s="3" t="e">
        <f t="array" ref="H7">INDEX(Keepa!BA:BA,MATCH(A7,Keepa!#REF!,0))</f>
        <v>#REF!</v>
      </c>
      <c r="N7" s="1" t="e">
        <f t="array" ref="N7">INDEX(Keepa!#REF!,MATCH(A7,Keepa!#REF!,0))</f>
        <v>#REF!</v>
      </c>
      <c r="O7" s="1">
        <f t="array" ref="O7">INDEX('data O&amp;O'!H:H,MATCH(A7,'data O&amp;O'!B:B,0))</f>
        <v>8.8999999999999995E-4</v>
      </c>
      <c r="Q7" s="3" t="e">
        <f t="shared" si="1"/>
        <v>#REF!</v>
      </c>
      <c r="R7" s="3" t="e">
        <f t="shared" si="2"/>
        <v>#REF!</v>
      </c>
      <c r="S7" s="3" t="e">
        <f t="shared" si="3"/>
        <v>#REF!</v>
      </c>
      <c r="T7" s="3" t="e">
        <f t="shared" si="4"/>
        <v>#REF!</v>
      </c>
    </row>
    <row r="8" spans="1:20" ht="15.75" customHeight="1">
      <c r="A8" s="16" t="s">
        <v>4475</v>
      </c>
      <c r="B8" s="16" t="s">
        <v>3844</v>
      </c>
      <c r="C8" s="1" t="e">
        <f t="array" ref="C8">INDEX(Keepa!D:D,MATCH(A8,Keepa!#REF!,0))</f>
        <v>#REF!</v>
      </c>
      <c r="D8" s="1">
        <f t="shared" si="0"/>
        <v>3.1878500000000001</v>
      </c>
      <c r="E8" s="1">
        <f t="array" ref="E8">INDEX('data O&amp;O'!O:O,MATCH(A8,'data O&amp;O'!B:B,0))</f>
        <v>619</v>
      </c>
      <c r="H8" s="3" t="e">
        <f t="array" ref="H8">INDEX(Keepa!BA:BA,MATCH(A8,Keepa!#REF!,0))</f>
        <v>#REF!</v>
      </c>
      <c r="N8" s="1" t="e">
        <f t="array" ref="N8">INDEX(Keepa!#REF!,MATCH(A8,Keepa!#REF!,0))</f>
        <v>#REF!</v>
      </c>
      <c r="O8" s="1">
        <f t="array" ref="O8">INDEX('data O&amp;O'!H:H,MATCH(A8,'data O&amp;O'!B:B,0))</f>
        <v>5.1500000000000001E-3</v>
      </c>
      <c r="Q8" s="3" t="e">
        <f t="shared" si="1"/>
        <v>#REF!</v>
      </c>
      <c r="R8" s="3" t="e">
        <f t="shared" si="2"/>
        <v>#REF!</v>
      </c>
      <c r="S8" s="3" t="e">
        <f t="shared" si="3"/>
        <v>#REF!</v>
      </c>
      <c r="T8" s="3" t="e">
        <f t="shared" si="4"/>
        <v>#REF!</v>
      </c>
    </row>
    <row r="9" spans="1:20" ht="15.75" customHeight="1">
      <c r="A9" s="16" t="s">
        <v>4746</v>
      </c>
      <c r="B9" s="16" t="s">
        <v>4199</v>
      </c>
      <c r="C9" s="1" t="e">
        <f t="array" ref="C9">INDEX(Keepa!D:D,MATCH(A9,Keepa!#REF!,0))</f>
        <v>#REF!</v>
      </c>
      <c r="D9" s="1">
        <f t="shared" si="0"/>
        <v>0.22789999999999999</v>
      </c>
      <c r="E9" s="1">
        <f t="array" ref="E9">INDEX('data O&amp;O'!O:O,MATCH(A9,'data O&amp;O'!B:B,0))</f>
        <v>265</v>
      </c>
      <c r="H9" s="3" t="e">
        <f t="array" ref="H9">INDEX(Keepa!BA:BA,MATCH(A9,Keepa!#REF!,0))</f>
        <v>#REF!</v>
      </c>
      <c r="N9" s="1" t="e">
        <f t="array" ref="N9">INDEX(Keepa!#REF!,MATCH(A9,Keepa!#REF!,0))</f>
        <v>#REF!</v>
      </c>
      <c r="O9" s="1">
        <f t="array" ref="O9">INDEX('data O&amp;O'!H:H,MATCH(A9,'data O&amp;O'!B:B,0))</f>
        <v>8.5999999999999998E-4</v>
      </c>
      <c r="Q9" s="3" t="e">
        <f t="shared" si="1"/>
        <v>#REF!</v>
      </c>
      <c r="R9" s="3" t="e">
        <f t="shared" si="2"/>
        <v>#REF!</v>
      </c>
      <c r="S9" s="3" t="e">
        <f t="shared" si="3"/>
        <v>#REF!</v>
      </c>
      <c r="T9" s="3" t="e">
        <f t="shared" si="4"/>
        <v>#REF!</v>
      </c>
    </row>
    <row r="10" spans="1:20" ht="15.75" customHeight="1">
      <c r="A10" s="16" t="s">
        <v>4429</v>
      </c>
      <c r="B10" s="16" t="s">
        <v>3844</v>
      </c>
      <c r="C10" s="1" t="e">
        <f t="array" ref="C10">INDEX(Keepa!D:D,MATCH(A10,Keepa!#REF!,0))</f>
        <v>#REF!</v>
      </c>
      <c r="D10" s="1">
        <f t="shared" si="0"/>
        <v>1.69598</v>
      </c>
      <c r="E10" s="54">
        <f t="array" ref="E10">INDEX('data O&amp;O'!O:O,MATCH(A10,'data O&amp;O'!B:B,0))</f>
        <v>1186</v>
      </c>
      <c r="H10" s="3" t="e">
        <f t="array" ref="H10">INDEX(Keepa!BA:BA,MATCH(A10,Keepa!#REF!,0))</f>
        <v>#REF!</v>
      </c>
      <c r="N10" s="1" t="e">
        <f t="array" ref="N10">INDEX(Keepa!#REF!,MATCH(A10,Keepa!#REF!,0))</f>
        <v>#REF!</v>
      </c>
      <c r="O10" s="1">
        <f t="array" ref="O10">INDEX('data O&amp;O'!H:H,MATCH(A10,'data O&amp;O'!B:B,0))</f>
        <v>1.4300000000000001E-3</v>
      </c>
      <c r="Q10" s="3" t="e">
        <f t="shared" si="1"/>
        <v>#REF!</v>
      </c>
      <c r="R10" s="3" t="e">
        <f t="shared" si="2"/>
        <v>#REF!</v>
      </c>
      <c r="S10" s="3" t="e">
        <f t="shared" si="3"/>
        <v>#REF!</v>
      </c>
      <c r="T10" s="3" t="e">
        <f t="shared" si="4"/>
        <v>#REF!</v>
      </c>
    </row>
    <row r="11" spans="1:20" ht="15.75" customHeight="1">
      <c r="A11" s="16" t="s">
        <v>4495</v>
      </c>
      <c r="B11" s="16" t="s">
        <v>3844</v>
      </c>
      <c r="C11" s="1" t="e">
        <f t="array" ref="C11">INDEX(Keepa!D:D,MATCH(A11,Keepa!#REF!,0))</f>
        <v>#REF!</v>
      </c>
      <c r="D11" s="1">
        <f t="shared" si="0"/>
        <v>0.77824000000000004</v>
      </c>
      <c r="E11" s="1">
        <f t="array" ref="E11">INDEX('data O&amp;O'!O:O,MATCH(A11,'data O&amp;O'!B:B,0))</f>
        <v>256</v>
      </c>
      <c r="H11" s="3" t="e">
        <f t="array" ref="H11">INDEX(Keepa!BA:BA,MATCH(A11,Keepa!#REF!,0))</f>
        <v>#REF!</v>
      </c>
      <c r="N11" s="1" t="e">
        <f t="array" ref="N11">INDEX(Keepa!#REF!,MATCH(A11,Keepa!#REF!,0))</f>
        <v>#REF!</v>
      </c>
      <c r="O11" s="1">
        <f t="array" ref="O11">INDEX('data O&amp;O'!H:H,MATCH(A11,'data O&amp;O'!B:B,0))</f>
        <v>3.0400000000000002E-3</v>
      </c>
      <c r="Q11" s="3" t="e">
        <f t="shared" si="1"/>
        <v>#REF!</v>
      </c>
      <c r="R11" s="3" t="e">
        <f t="shared" si="2"/>
        <v>#REF!</v>
      </c>
      <c r="S11" s="3" t="e">
        <f t="shared" si="3"/>
        <v>#REF!</v>
      </c>
      <c r="T11" s="3" t="e">
        <f t="shared" si="4"/>
        <v>#REF!</v>
      </c>
    </row>
    <row r="12" spans="1:20" ht="15.75" customHeight="1">
      <c r="A12" s="16" t="s">
        <v>4247</v>
      </c>
      <c r="B12" s="16" t="s">
        <v>3771</v>
      </c>
      <c r="C12" s="1" t="e">
        <f t="array" ref="C12">INDEX(Keepa!D:D,MATCH(A12,Keepa!#REF!,0))</f>
        <v>#REF!</v>
      </c>
      <c r="D12" s="1">
        <f t="shared" si="0"/>
        <v>46.131539999999994</v>
      </c>
      <c r="E12" s="1">
        <f t="array" ref="E12">INDEX('data O&amp;O'!O:O,MATCH(A12,'data O&amp;O'!B:B,0))</f>
        <v>923</v>
      </c>
      <c r="H12" s="3" t="e">
        <f t="array" ref="H12">INDEX(Keepa!BA:BA,MATCH(A12,Keepa!#REF!,0))</f>
        <v>#REF!</v>
      </c>
      <c r="N12" s="1" t="e">
        <f t="array" ref="N12">INDEX(Keepa!#REF!,MATCH(A12,Keepa!#REF!,0))</f>
        <v>#REF!</v>
      </c>
      <c r="O12" s="1">
        <f t="array" ref="O12">INDEX('data O&amp;O'!H:H,MATCH(A12,'data O&amp;O'!B:B,0))</f>
        <v>4.9979999999999997E-2</v>
      </c>
      <c r="Q12" s="3" t="e">
        <f t="shared" si="1"/>
        <v>#REF!</v>
      </c>
      <c r="R12" s="3" t="e">
        <f t="shared" si="2"/>
        <v>#REF!</v>
      </c>
      <c r="S12" s="3" t="e">
        <f t="shared" si="3"/>
        <v>#REF!</v>
      </c>
      <c r="T12" s="3" t="e">
        <f t="shared" si="4"/>
        <v>#REF!</v>
      </c>
    </row>
    <row r="13" spans="1:20" ht="15.75" customHeight="1">
      <c r="A13" s="16" t="s">
        <v>4404</v>
      </c>
      <c r="B13" s="16" t="s">
        <v>4195</v>
      </c>
      <c r="C13" s="1" t="e">
        <f t="array" ref="C13">INDEX(Keepa!D:D,MATCH(A13,Keepa!#REF!,0))</f>
        <v>#REF!</v>
      </c>
      <c r="D13" s="1">
        <f t="shared" si="0"/>
        <v>0.11696000000000001</v>
      </c>
      <c r="E13" s="1">
        <f t="array" ref="E13">INDEX('data O&amp;O'!O:O,MATCH(A13,'data O&amp;O'!B:B,0))</f>
        <v>344</v>
      </c>
      <c r="H13" s="3" t="e">
        <f t="array" ref="H13">INDEX(Keepa!BA:BA,MATCH(A13,Keepa!#REF!,0))</f>
        <v>#REF!</v>
      </c>
      <c r="N13" s="1" t="e">
        <f t="array" ref="N13">INDEX(Keepa!#REF!,MATCH(A13,Keepa!#REF!,0))</f>
        <v>#REF!</v>
      </c>
      <c r="O13" s="1">
        <f t="array" ref="O13">INDEX('data O&amp;O'!H:H,MATCH(A13,'data O&amp;O'!B:B,0))</f>
        <v>3.4000000000000002E-4</v>
      </c>
      <c r="Q13" s="3" t="e">
        <f t="shared" si="1"/>
        <v>#REF!</v>
      </c>
      <c r="R13" s="3" t="e">
        <f t="shared" si="2"/>
        <v>#REF!</v>
      </c>
      <c r="S13" s="3" t="e">
        <f t="shared" si="3"/>
        <v>#REF!</v>
      </c>
      <c r="T13" s="3" t="e">
        <f t="shared" si="4"/>
        <v>#REF!</v>
      </c>
    </row>
    <row r="14" spans="1:20" ht="15.75" customHeight="1">
      <c r="A14" s="16" t="s">
        <v>4395</v>
      </c>
      <c r="B14" s="16" t="s">
        <v>4195</v>
      </c>
      <c r="C14" s="1" t="e">
        <f t="array" ref="C14">INDEX(Keepa!D:D,MATCH(A14,Keepa!#REF!,0))</f>
        <v>#REF!</v>
      </c>
      <c r="D14" s="1">
        <f t="shared" si="0"/>
        <v>0.85870999999999997</v>
      </c>
      <c r="E14" s="54">
        <f t="array" ref="E14">INDEX('data O&amp;O'!O:O,MATCH(A14,'data O&amp;O'!B:B,0))</f>
        <v>1997</v>
      </c>
      <c r="H14" s="3" t="e">
        <f t="array" ref="H14">INDEX(Keepa!BA:BA,MATCH(A14,Keepa!#REF!,0))</f>
        <v>#REF!</v>
      </c>
      <c r="N14" s="1" t="e">
        <f t="array" ref="N14">INDEX(Keepa!#REF!,MATCH(A14,Keepa!#REF!,0))</f>
        <v>#REF!</v>
      </c>
      <c r="O14" s="1">
        <f t="array" ref="O14">INDEX('data O&amp;O'!H:H,MATCH(A14,'data O&amp;O'!B:B,0))</f>
        <v>4.2999999999999999E-4</v>
      </c>
      <c r="Q14" s="3" t="e">
        <f t="shared" si="1"/>
        <v>#REF!</v>
      </c>
      <c r="R14" s="3" t="e">
        <f t="shared" si="2"/>
        <v>#REF!</v>
      </c>
      <c r="S14" s="3" t="e">
        <f t="shared" si="3"/>
        <v>#REF!</v>
      </c>
      <c r="T14" s="3" t="e">
        <f t="shared" si="4"/>
        <v>#REF!</v>
      </c>
    </row>
    <row r="15" spans="1:20" ht="15.75" customHeight="1">
      <c r="A15" s="16" t="s">
        <v>4622</v>
      </c>
      <c r="B15" s="16" t="s">
        <v>4195</v>
      </c>
      <c r="C15" s="1" t="e">
        <f t="array" ref="C15">INDEX(Keepa!D:D,MATCH(A15,Keepa!#REF!,0))</f>
        <v>#REF!</v>
      </c>
      <c r="D15" s="1">
        <f t="shared" si="0"/>
        <v>9.2982599999999991</v>
      </c>
      <c r="E15" s="54">
        <f t="array" ref="E15">INDEX('data O&amp;O'!O:O,MATCH(A15,'data O&amp;O'!B:B,0))</f>
        <v>1542</v>
      </c>
      <c r="H15" s="3" t="e">
        <f t="array" ref="H15">INDEX(Keepa!BA:BA,MATCH(A15,Keepa!#REF!,0))</f>
        <v>#REF!</v>
      </c>
      <c r="N15" s="1" t="e">
        <f t="array" ref="N15">INDEX(Keepa!#REF!,MATCH(A15,Keepa!#REF!,0))</f>
        <v>#REF!</v>
      </c>
      <c r="O15" s="1">
        <f t="array" ref="O15">INDEX('data O&amp;O'!H:H,MATCH(A15,'data O&amp;O'!B:B,0))</f>
        <v>6.0299999999999998E-3</v>
      </c>
      <c r="Q15" s="3" t="e">
        <f t="shared" si="1"/>
        <v>#REF!</v>
      </c>
      <c r="R15" s="3" t="e">
        <f t="shared" si="2"/>
        <v>#REF!</v>
      </c>
      <c r="S15" s="3" t="e">
        <f t="shared" si="3"/>
        <v>#REF!</v>
      </c>
      <c r="T15" s="3" t="e">
        <f t="shared" si="4"/>
        <v>#REF!</v>
      </c>
    </row>
    <row r="16" spans="1:20" ht="15.75" customHeight="1">
      <c r="A16" s="16" t="s">
        <v>4779</v>
      </c>
      <c r="B16" s="16" t="s">
        <v>4195</v>
      </c>
      <c r="C16" s="1" t="e">
        <f t="array" ref="C16">INDEX(Keepa!D:D,MATCH(A16,Keepa!#REF!,0))</f>
        <v>#REF!</v>
      </c>
      <c r="D16" s="1">
        <f t="shared" si="0"/>
        <v>9.0312099999999997</v>
      </c>
      <c r="E16" s="54">
        <f t="array" ref="E16">INDEX('data O&amp;O'!O:O,MATCH(A16,'data O&amp;O'!B:B,0))</f>
        <v>1459</v>
      </c>
      <c r="H16" s="3" t="e">
        <f t="array" ref="H16">INDEX(Keepa!BA:BA,MATCH(A16,Keepa!#REF!,0))</f>
        <v>#REF!</v>
      </c>
      <c r="N16" s="1" t="e">
        <f t="array" ref="N16">INDEX(Keepa!#REF!,MATCH(A16,Keepa!#REF!,0))</f>
        <v>#REF!</v>
      </c>
      <c r="O16" s="1">
        <f t="array" ref="O16">INDEX('data O&amp;O'!H:H,MATCH(A16,'data O&amp;O'!B:B,0))</f>
        <v>6.1900000000000002E-3</v>
      </c>
      <c r="Q16" s="3" t="e">
        <f t="shared" si="1"/>
        <v>#REF!</v>
      </c>
      <c r="R16" s="3" t="e">
        <f t="shared" si="2"/>
        <v>#REF!</v>
      </c>
      <c r="S16" s="3" t="e">
        <f t="shared" si="3"/>
        <v>#REF!</v>
      </c>
      <c r="T16" s="3" t="e">
        <f t="shared" si="4"/>
        <v>#REF!</v>
      </c>
    </row>
    <row r="17" spans="1:20" ht="15.75" customHeight="1">
      <c r="A17" s="16" t="s">
        <v>4546</v>
      </c>
      <c r="B17" s="16" t="s">
        <v>4195</v>
      </c>
      <c r="C17" s="1" t="e">
        <f t="array" ref="C17">INDEX(Keepa!D:D,MATCH(A17,Keepa!#REF!,0))</f>
        <v>#REF!</v>
      </c>
      <c r="D17" s="1">
        <f t="shared" si="0"/>
        <v>3.4033800000000003</v>
      </c>
      <c r="E17" s="1">
        <f t="array" ref="E17">INDEX('data O&amp;O'!O:O,MATCH(A17,'data O&amp;O'!B:B,0))</f>
        <v>866</v>
      </c>
      <c r="H17" s="3" t="e">
        <f t="array" ref="H17">INDEX(Keepa!BA:BA,MATCH(A17,Keepa!#REF!,0))</f>
        <v>#REF!</v>
      </c>
      <c r="N17" s="1" t="e">
        <f t="array" ref="N17">INDEX(Keepa!#REF!,MATCH(A17,Keepa!#REF!,0))</f>
        <v>#REF!</v>
      </c>
      <c r="O17" s="1">
        <f t="array" ref="O17">INDEX('data O&amp;O'!H:H,MATCH(A17,'data O&amp;O'!B:B,0))</f>
        <v>3.9300000000000003E-3</v>
      </c>
      <c r="Q17" s="3" t="e">
        <f t="shared" si="1"/>
        <v>#REF!</v>
      </c>
      <c r="R17" s="3" t="e">
        <f t="shared" si="2"/>
        <v>#REF!</v>
      </c>
      <c r="S17" s="3" t="e">
        <f t="shared" si="3"/>
        <v>#REF!</v>
      </c>
      <c r="T17" s="3" t="e">
        <f t="shared" si="4"/>
        <v>#REF!</v>
      </c>
    </row>
    <row r="18" spans="1:20" ht="15.75" customHeight="1">
      <c r="A18" s="16" t="s">
        <v>4585</v>
      </c>
      <c r="B18" s="16" t="s">
        <v>4195</v>
      </c>
      <c r="C18" s="1" t="e">
        <f t="array" ref="C18">INDEX(Keepa!D:D,MATCH(A18,Keepa!#REF!,0))</f>
        <v>#REF!</v>
      </c>
      <c r="D18" s="1">
        <f t="shared" si="0"/>
        <v>8.0475200000000005</v>
      </c>
      <c r="E18" s="54">
        <f t="array" ref="E18">INDEX('data O&amp;O'!O:O,MATCH(A18,'data O&amp;O'!B:B,0))</f>
        <v>1378</v>
      </c>
      <c r="H18" s="3" t="e">
        <f t="array" ref="H18">INDEX(Keepa!BA:BA,MATCH(A18,Keepa!#REF!,0))</f>
        <v>#REF!</v>
      </c>
      <c r="N18" s="1" t="e">
        <f t="array" ref="N18">INDEX(Keepa!#REF!,MATCH(A18,Keepa!#REF!,0))</f>
        <v>#REF!</v>
      </c>
      <c r="O18" s="1">
        <f t="array" ref="O18">INDEX('data O&amp;O'!H:H,MATCH(A18,'data O&amp;O'!B:B,0))</f>
        <v>5.8399999999999997E-3</v>
      </c>
      <c r="Q18" s="3" t="e">
        <f t="shared" si="1"/>
        <v>#REF!</v>
      </c>
      <c r="R18" s="3" t="e">
        <f t="shared" si="2"/>
        <v>#REF!</v>
      </c>
      <c r="S18" s="3" t="e">
        <f t="shared" si="3"/>
        <v>#REF!</v>
      </c>
      <c r="T18" s="3" t="e">
        <f t="shared" si="4"/>
        <v>#REF!</v>
      </c>
    </row>
    <row r="19" spans="1:20" ht="15.75" customHeight="1">
      <c r="A19" s="16" t="s">
        <v>5130</v>
      </c>
      <c r="B19" s="16" t="s">
        <v>4646</v>
      </c>
      <c r="C19" s="1" t="e">
        <f t="array" ref="C19">INDEX(Keepa!D:D,MATCH(A19,Keepa!#REF!,0))</f>
        <v>#REF!</v>
      </c>
      <c r="D19" s="1">
        <f t="shared" si="0"/>
        <v>1.10032</v>
      </c>
      <c r="E19" s="1">
        <f t="array" ref="E19">INDEX('data O&amp;O'!O:O,MATCH(A19,'data O&amp;O'!B:B,0))</f>
        <v>598</v>
      </c>
      <c r="H19" s="3" t="e">
        <f t="array" ref="H19">INDEX(Keepa!BA:BA,MATCH(A19,Keepa!#REF!,0))</f>
        <v>#REF!</v>
      </c>
      <c r="N19" s="1" t="e">
        <f t="array" ref="N19">INDEX(Keepa!#REF!,MATCH(A19,Keepa!#REF!,0))</f>
        <v>#REF!</v>
      </c>
      <c r="O19" s="1">
        <f t="array" ref="O19">INDEX('data O&amp;O'!H:H,MATCH(A19,'data O&amp;O'!B:B,0))</f>
        <v>1.8400000000000001E-3</v>
      </c>
      <c r="Q19" s="3" t="e">
        <f t="shared" si="1"/>
        <v>#REF!</v>
      </c>
      <c r="R19" s="3" t="e">
        <f t="shared" si="2"/>
        <v>#REF!</v>
      </c>
      <c r="S19" s="3" t="e">
        <f t="shared" si="3"/>
        <v>#REF!</v>
      </c>
      <c r="T19" s="3" t="e">
        <f t="shared" si="4"/>
        <v>#REF!</v>
      </c>
    </row>
    <row r="20" spans="1:20" ht="15.75" customHeight="1">
      <c r="A20" s="16" t="s">
        <v>5249</v>
      </c>
      <c r="B20" s="16" t="s">
        <v>4646</v>
      </c>
      <c r="C20" s="1" t="e">
        <f t="array" ref="C20">INDEX(Keepa!D:D,MATCH(A20,Keepa!#REF!,0))</f>
        <v>#REF!</v>
      </c>
      <c r="D20" s="1">
        <f t="shared" si="0"/>
        <v>0.23219999999999999</v>
      </c>
      <c r="E20" s="1">
        <f t="array" ref="E20">INDEX('data O&amp;O'!O:O,MATCH(A20,'data O&amp;O'!B:B,0))</f>
        <v>108</v>
      </c>
      <c r="H20" s="3" t="e">
        <f t="array" ref="H20">INDEX(Keepa!BA:BA,MATCH(A20,Keepa!#REF!,0))</f>
        <v>#REF!</v>
      </c>
      <c r="N20" s="1" t="e">
        <f t="array" ref="N20">INDEX(Keepa!#REF!,MATCH(A20,Keepa!#REF!,0))</f>
        <v>#REF!</v>
      </c>
      <c r="O20" s="1">
        <f t="array" ref="O20">INDEX('data O&amp;O'!H:H,MATCH(A20,'data O&amp;O'!B:B,0))</f>
        <v>2.15E-3</v>
      </c>
      <c r="Q20" s="3" t="e">
        <f t="shared" si="1"/>
        <v>#REF!</v>
      </c>
      <c r="R20" s="3" t="e">
        <f t="shared" si="2"/>
        <v>#REF!</v>
      </c>
      <c r="S20" s="3" t="e">
        <f t="shared" si="3"/>
        <v>#REF!</v>
      </c>
      <c r="T20" s="3" t="e">
        <f t="shared" si="4"/>
        <v>#REF!</v>
      </c>
    </row>
    <row r="21" spans="1:20" ht="15.75" customHeight="1">
      <c r="A21" s="16" t="s">
        <v>4842</v>
      </c>
      <c r="B21" s="16" t="s">
        <v>4646</v>
      </c>
      <c r="C21" s="1" t="e">
        <f t="array" ref="C21">INDEX(Keepa!D:D,MATCH(A21,Keepa!#REF!,0))</f>
        <v>#REF!</v>
      </c>
      <c r="D21" s="1">
        <f t="shared" si="0"/>
        <v>3.9390000000000001E-2</v>
      </c>
      <c r="E21" s="1">
        <f t="array" ref="E21">INDEX('data O&amp;O'!O:O,MATCH(A21,'data O&amp;O'!B:B,0))</f>
        <v>39</v>
      </c>
      <c r="H21" s="1" t="e">
        <f t="array" ref="H21">INDEX(Keepa!BA:BA,MATCH(A21,Keepa!#REF!,0))</f>
        <v>#REF!</v>
      </c>
      <c r="N21" s="1" t="e">
        <f t="array" ref="N21">INDEX(Keepa!#REF!,MATCH(A21,Keepa!#REF!,0))</f>
        <v>#REF!</v>
      </c>
      <c r="O21" s="1">
        <f t="array" ref="O21">INDEX('data O&amp;O'!H:H,MATCH(A21,'data O&amp;O'!B:B,0))</f>
        <v>1.01E-3</v>
      </c>
      <c r="Q21" s="1" t="e">
        <f t="shared" si="1"/>
        <v>#REF!</v>
      </c>
      <c r="R21" s="1" t="e">
        <f t="shared" si="2"/>
        <v>#REF!</v>
      </c>
      <c r="S21" s="1" t="e">
        <f t="shared" si="3"/>
        <v>#REF!</v>
      </c>
      <c r="T21" s="1" t="e">
        <f t="shared" si="4"/>
        <v>#REF!</v>
      </c>
    </row>
    <row r="22" spans="1:20" ht="15.75" customHeight="1">
      <c r="A22" s="16" t="s">
        <v>5136</v>
      </c>
      <c r="B22" s="16" t="s">
        <v>4646</v>
      </c>
      <c r="C22" s="1" t="e">
        <f t="array" ref="C22">INDEX(Keepa!D:D,MATCH(A22,Keepa!#REF!,0))</f>
        <v>#REF!</v>
      </c>
      <c r="D22" s="1">
        <f t="shared" si="0"/>
        <v>0.16170000000000001</v>
      </c>
      <c r="E22" s="1">
        <f t="array" ref="E22">INDEX('data O&amp;O'!O:O,MATCH(A22,'data O&amp;O'!B:B,0))</f>
        <v>147</v>
      </c>
      <c r="H22" s="3" t="e">
        <f t="array" ref="H22">INDEX(Keepa!BA:BA,MATCH(A22,Keepa!#REF!,0))</f>
        <v>#REF!</v>
      </c>
      <c r="N22" s="1" t="e">
        <f t="array" ref="N22">INDEX(Keepa!#REF!,MATCH(A22,Keepa!#REF!,0))</f>
        <v>#REF!</v>
      </c>
      <c r="O22" s="1">
        <f t="array" ref="O22">INDEX('data O&amp;O'!H:H,MATCH(A22,'data O&amp;O'!B:B,0))</f>
        <v>1.1000000000000001E-3</v>
      </c>
      <c r="Q22" s="3" t="e">
        <f t="shared" si="1"/>
        <v>#REF!</v>
      </c>
      <c r="R22" s="3" t="e">
        <f t="shared" si="2"/>
        <v>#REF!</v>
      </c>
      <c r="S22" s="3" t="e">
        <f t="shared" si="3"/>
        <v>#REF!</v>
      </c>
      <c r="T22" s="3" t="e">
        <f t="shared" si="4"/>
        <v>#REF!</v>
      </c>
    </row>
    <row r="23" spans="1:20" ht="15.75" customHeight="1">
      <c r="A23" s="16" t="s">
        <v>4752</v>
      </c>
      <c r="B23" s="16" t="s">
        <v>4646</v>
      </c>
      <c r="C23" s="1" t="e">
        <f t="array" ref="C23">INDEX(Keepa!D:D,MATCH(A23,Keepa!#REF!,0))</f>
        <v>#REF!</v>
      </c>
      <c r="D23" s="1">
        <f t="shared" si="0"/>
        <v>0.22302000000000002</v>
      </c>
      <c r="E23" s="1">
        <f t="array" ref="E23">INDEX('data O&amp;O'!O:O,MATCH(A23,'data O&amp;O'!B:B,0))</f>
        <v>189</v>
      </c>
      <c r="H23" s="3" t="e">
        <f t="array" ref="H23">INDEX(Keepa!BA:BA,MATCH(A23,Keepa!#REF!,0))</f>
        <v>#REF!</v>
      </c>
      <c r="N23" s="1" t="e">
        <f t="array" ref="N23">INDEX(Keepa!#REF!,MATCH(A23,Keepa!#REF!,0))</f>
        <v>#REF!</v>
      </c>
      <c r="O23" s="1">
        <f t="array" ref="O23">INDEX('data O&amp;O'!H:H,MATCH(A23,'data O&amp;O'!B:B,0))</f>
        <v>1.1800000000000001E-3</v>
      </c>
      <c r="Q23" s="3" t="e">
        <f t="shared" si="1"/>
        <v>#REF!</v>
      </c>
      <c r="R23" s="3" t="e">
        <f t="shared" si="2"/>
        <v>#REF!</v>
      </c>
      <c r="S23" s="3" t="e">
        <f t="shared" si="3"/>
        <v>#REF!</v>
      </c>
      <c r="T23" s="3" t="e">
        <f t="shared" si="4"/>
        <v>#REF!</v>
      </c>
    </row>
    <row r="24" spans="1:20" ht="15.75" customHeight="1">
      <c r="A24" s="16" t="s">
        <v>5392</v>
      </c>
      <c r="B24" s="16" t="s">
        <v>3833</v>
      </c>
      <c r="C24" s="1" t="e">
        <f t="array" ref="C24">INDEX(Keepa!D:D,MATCH(A24,Keepa!#REF!,0))</f>
        <v>#REF!</v>
      </c>
      <c r="D24" s="1">
        <f t="shared" si="0"/>
        <v>0.63405999999999996</v>
      </c>
      <c r="E24" s="1">
        <f t="array" ref="E24">INDEX('data O&amp;O'!O:O,MATCH(A24,'data O&amp;O'!B:B,0))</f>
        <v>98</v>
      </c>
      <c r="H24" s="3" t="e">
        <f t="array" ref="H24">INDEX(Keepa!BA:BA,MATCH(A24,Keepa!#REF!,0))</f>
        <v>#REF!</v>
      </c>
      <c r="N24" s="1" t="e">
        <f t="array" ref="N24">INDEX(Keepa!#REF!,MATCH(A24,Keepa!#REF!,0))</f>
        <v>#REF!</v>
      </c>
      <c r="O24" s="1">
        <f t="array" ref="O24">INDEX('data O&amp;O'!H:H,MATCH(A24,'data O&amp;O'!B:B,0))</f>
        <v>6.4700000000000001E-3</v>
      </c>
      <c r="Q24" s="3" t="e">
        <f t="shared" si="1"/>
        <v>#REF!</v>
      </c>
      <c r="R24" s="3" t="e">
        <f t="shared" si="2"/>
        <v>#REF!</v>
      </c>
      <c r="S24" s="3" t="e">
        <f t="shared" si="3"/>
        <v>#REF!</v>
      </c>
      <c r="T24" s="3" t="e">
        <f t="shared" si="4"/>
        <v>#REF!</v>
      </c>
    </row>
    <row r="25" spans="1:20" ht="15.75" customHeight="1">
      <c r="A25" s="16" t="s">
        <v>5403</v>
      </c>
      <c r="B25" s="16" t="s">
        <v>3833</v>
      </c>
      <c r="C25" s="1" t="e">
        <f t="array" ref="C25">INDEX(Keepa!D:D,MATCH(A25,Keepa!#REF!,0))</f>
        <v>#REF!</v>
      </c>
      <c r="D25" s="1">
        <f t="shared" si="0"/>
        <v>0.2268</v>
      </c>
      <c r="E25" s="1">
        <f t="array" ref="E25">INDEX('data O&amp;O'!O:O,MATCH(A25,'data O&amp;O'!B:B,0))</f>
        <v>35</v>
      </c>
      <c r="H25" s="3" t="e">
        <f t="array" ref="H25">INDEX(Keepa!BA:BA,MATCH(A25,Keepa!#REF!,0))</f>
        <v>#REF!</v>
      </c>
      <c r="N25" s="1" t="e">
        <f t="array" ref="N25">INDEX(Keepa!#REF!,MATCH(A25,Keepa!#REF!,0))</f>
        <v>#REF!</v>
      </c>
      <c r="O25" s="1">
        <f t="array" ref="O25">INDEX('data O&amp;O'!H:H,MATCH(A25,'data O&amp;O'!B:B,0))</f>
        <v>6.4799999999999996E-3</v>
      </c>
      <c r="Q25" s="3" t="e">
        <f t="shared" si="1"/>
        <v>#REF!</v>
      </c>
      <c r="R25" s="3" t="e">
        <f t="shared" si="2"/>
        <v>#REF!</v>
      </c>
      <c r="S25" s="3" t="e">
        <f t="shared" si="3"/>
        <v>#REF!</v>
      </c>
      <c r="T25" s="3" t="e">
        <f t="shared" si="4"/>
        <v>#REF!</v>
      </c>
    </row>
    <row r="26" spans="1:20" ht="15.75" customHeight="1">
      <c r="A26" s="16" t="s">
        <v>5396</v>
      </c>
      <c r="B26" s="16" t="s">
        <v>3833</v>
      </c>
      <c r="C26" s="1" t="e">
        <f t="array" ref="C26">INDEX(Keepa!D:D,MATCH(A26,Keepa!#REF!,0))</f>
        <v>#REF!</v>
      </c>
      <c r="D26" s="1">
        <f t="shared" si="0"/>
        <v>0.71427000000000007</v>
      </c>
      <c r="E26" s="1">
        <f t="array" ref="E26">INDEX('data O&amp;O'!O:O,MATCH(A26,'data O&amp;O'!B:B,0))</f>
        <v>87</v>
      </c>
      <c r="H26" s="3" t="e">
        <f t="array" ref="H26">INDEX(Keepa!BA:BA,MATCH(A26,Keepa!#REF!,0))</f>
        <v>#REF!</v>
      </c>
      <c r="N26" s="1" t="e">
        <f t="array" ref="N26">INDEX(Keepa!#REF!,MATCH(A26,Keepa!#REF!,0))</f>
        <v>#REF!</v>
      </c>
      <c r="O26" s="1">
        <f t="array" ref="O26">INDEX('data O&amp;O'!H:H,MATCH(A26,'data O&amp;O'!B:B,0))</f>
        <v>8.2100000000000003E-3</v>
      </c>
      <c r="Q26" s="3" t="e">
        <f t="shared" si="1"/>
        <v>#REF!</v>
      </c>
      <c r="R26" s="3" t="e">
        <f t="shared" si="2"/>
        <v>#REF!</v>
      </c>
      <c r="S26" s="3" t="e">
        <f t="shared" si="3"/>
        <v>#REF!</v>
      </c>
      <c r="T26" s="3" t="e">
        <f t="shared" si="4"/>
        <v>#REF!</v>
      </c>
    </row>
    <row r="27" spans="1:20" ht="15">
      <c r="A27" s="16" t="s">
        <v>5079</v>
      </c>
      <c r="B27" s="16" t="s">
        <v>3833</v>
      </c>
      <c r="C27" s="1" t="e">
        <f t="array" ref="C27">INDEX(Keepa!D:D,MATCH(A27,Keepa!#REF!,0))</f>
        <v>#REF!</v>
      </c>
      <c r="D27" s="1">
        <f t="shared" si="0"/>
        <v>0.30969000000000002</v>
      </c>
      <c r="E27" s="1">
        <f t="array" ref="E27">INDEX('data O&amp;O'!O:O,MATCH(A27,'data O&amp;O'!B:B,0))</f>
        <v>111</v>
      </c>
      <c r="H27" s="3" t="e">
        <f t="array" ref="H27">INDEX(Keepa!BA:BA,MATCH(A27,Keepa!#REF!,0))</f>
        <v>#REF!</v>
      </c>
      <c r="N27" s="1" t="e">
        <f t="array" ref="N27">INDEX(Keepa!#REF!,MATCH(A27,Keepa!#REF!,0))</f>
        <v>#REF!</v>
      </c>
      <c r="O27" s="1">
        <f t="array" ref="O27">INDEX('data O&amp;O'!H:H,MATCH(A27,'data O&amp;O'!B:B,0))</f>
        <v>2.7899999999999999E-3</v>
      </c>
      <c r="Q27" s="3" t="e">
        <f t="shared" si="1"/>
        <v>#REF!</v>
      </c>
      <c r="R27" s="3" t="e">
        <f t="shared" si="2"/>
        <v>#REF!</v>
      </c>
      <c r="S27" s="3" t="e">
        <f t="shared" si="3"/>
        <v>#REF!</v>
      </c>
      <c r="T27" s="3" t="e">
        <f t="shared" si="4"/>
        <v>#REF!</v>
      </c>
    </row>
    <row r="28" spans="1:20" ht="15">
      <c r="A28" s="16" t="s">
        <v>5666</v>
      </c>
      <c r="B28" s="16" t="s">
        <v>3771</v>
      </c>
      <c r="C28" s="1" t="e">
        <f t="array" ref="C28">INDEX(Keepa!D:D,MATCH(A28,Keepa!#REF!,0))</f>
        <v>#REF!</v>
      </c>
      <c r="D28" s="1">
        <f t="shared" si="0"/>
        <v>5.4719999999999998E-2</v>
      </c>
      <c r="E28" s="1">
        <f t="array" ref="E28">INDEX('data O&amp;O'!O:O,MATCH(A28,'data O&amp;O'!B:B,0))</f>
        <v>12</v>
      </c>
      <c r="H28" s="3" t="e">
        <f t="array" ref="H28">INDEX(Keepa!BA:BA,MATCH(A28,Keepa!#REF!,0))</f>
        <v>#REF!</v>
      </c>
      <c r="N28" s="1" t="e">
        <f t="array" ref="N28">INDEX(Keepa!#REF!,MATCH(A28,Keepa!#REF!,0))</f>
        <v>#REF!</v>
      </c>
      <c r="O28" s="1">
        <f t="array" ref="O28">INDEX('data O&amp;O'!H:H,MATCH(A28,'data O&amp;O'!B:B,0))</f>
        <v>4.5599999999999998E-3</v>
      </c>
      <c r="Q28" s="3" t="e">
        <f t="shared" si="1"/>
        <v>#REF!</v>
      </c>
      <c r="R28" s="3" t="e">
        <f t="shared" si="2"/>
        <v>#REF!</v>
      </c>
      <c r="S28" s="3" t="e">
        <f t="shared" si="3"/>
        <v>#REF!</v>
      </c>
      <c r="T28" s="3" t="e">
        <f t="shared" si="4"/>
        <v>#REF!</v>
      </c>
    </row>
    <row r="29" spans="1:20" ht="12.75">
      <c r="A29" s="21"/>
    </row>
    <row r="30" spans="1:20" ht="12.75">
      <c r="A30" s="21"/>
    </row>
    <row r="31" spans="1:20" ht="12.75">
      <c r="A31" s="20"/>
    </row>
    <row r="32" spans="1:20" ht="12.75">
      <c r="A32" s="20"/>
    </row>
    <row r="33" spans="1:1" ht="12.75">
      <c r="A33" s="14"/>
    </row>
    <row r="34" spans="1:1" ht="12.75">
      <c r="A34" s="20"/>
    </row>
    <row r="35" spans="1:1" ht="12.75">
      <c r="A35" s="20"/>
    </row>
    <row r="36" spans="1:1" ht="12.75">
      <c r="A36" s="20"/>
    </row>
    <row r="37" spans="1:1" ht="12.75">
      <c r="A37" s="20"/>
    </row>
    <row r="38" spans="1:1" ht="12.75">
      <c r="A38" s="20"/>
    </row>
    <row r="39" spans="1:1" ht="12.75">
      <c r="A39" s="20"/>
    </row>
    <row r="40" spans="1:1" ht="12.75">
      <c r="A40" s="20"/>
    </row>
    <row r="41" spans="1:1" ht="12.75">
      <c r="A41" s="20"/>
    </row>
    <row r="42" spans="1:1" ht="12.75">
      <c r="A42" s="20"/>
    </row>
    <row r="43" spans="1:1" ht="12.75">
      <c r="A43" s="20"/>
    </row>
    <row r="44" spans="1:1" ht="12.75">
      <c r="A44" s="20"/>
    </row>
    <row r="45" spans="1:1" ht="12.75">
      <c r="A45" s="20"/>
    </row>
    <row r="46" spans="1:1" ht="12.75">
      <c r="A46" s="20"/>
    </row>
    <row r="47" spans="1:1" ht="12.75">
      <c r="A47" s="21"/>
    </row>
    <row r="48" spans="1:1" ht="12.75">
      <c r="A48" s="21"/>
    </row>
    <row r="49" spans="1:1" ht="12.75">
      <c r="A49" s="21"/>
    </row>
    <row r="50" spans="1:1" ht="15">
      <c r="A50" s="18"/>
    </row>
    <row r="51" spans="1:1" ht="12.75">
      <c r="A51" s="21"/>
    </row>
    <row r="52" spans="1:1" ht="12.75">
      <c r="A52" s="21"/>
    </row>
    <row r="53" spans="1:1" ht="12.75">
      <c r="A53" s="21"/>
    </row>
    <row r="54" spans="1:1" ht="12.75">
      <c r="A54" s="21"/>
    </row>
    <row r="55" spans="1:1" ht="12.75">
      <c r="A55" s="21"/>
    </row>
    <row r="56" spans="1:1" ht="12.75">
      <c r="A56" s="21"/>
    </row>
    <row r="57" spans="1:1" ht="12.75">
      <c r="A57" s="21"/>
    </row>
    <row r="58" spans="1:1" ht="12.75">
      <c r="A58" s="21"/>
    </row>
    <row r="59" spans="1:1" ht="12.75">
      <c r="A59" s="21"/>
    </row>
    <row r="60" spans="1:1" ht="12.75">
      <c r="A60" s="21"/>
    </row>
    <row r="61" spans="1:1" ht="12.75">
      <c r="A61" s="21"/>
    </row>
    <row r="62" spans="1:1" ht="12.75">
      <c r="A62" s="21"/>
    </row>
    <row r="63" spans="1:1" ht="12.75">
      <c r="A63" s="21"/>
    </row>
    <row r="64" spans="1:1" ht="12.75">
      <c r="A64" s="21"/>
    </row>
  </sheetData>
  <autoFilter ref="A1:Z64"/>
  <phoneticPr fontId="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2:E1143"/>
  <sheetViews>
    <sheetView workbookViewId="0"/>
  </sheetViews>
  <sheetFormatPr defaultColWidth="12.7109375" defaultRowHeight="15.75" customHeight="1"/>
  <sheetData>
    <row r="2" spans="1:3" ht="15.75" customHeight="1">
      <c r="A2" s="121" t="s">
        <v>4168</v>
      </c>
      <c r="B2" s="122" t="s">
        <v>4167</v>
      </c>
      <c r="C2" s="123" t="s">
        <v>3203</v>
      </c>
    </row>
    <row r="3" spans="1:3" ht="15.75" customHeight="1">
      <c r="A3" s="114" t="s">
        <v>4223</v>
      </c>
      <c r="B3" s="124" t="s">
        <v>3204</v>
      </c>
      <c r="C3" s="125">
        <v>2E-3</v>
      </c>
    </row>
    <row r="4" spans="1:3" ht="15.75" customHeight="1">
      <c r="A4" s="114" t="s">
        <v>3205</v>
      </c>
      <c r="B4" s="124" t="s">
        <v>4579</v>
      </c>
      <c r="C4" s="125">
        <v>1.9662099999999998E-2</v>
      </c>
    </row>
    <row r="5" spans="1:3" ht="15.75" customHeight="1">
      <c r="A5" s="114" t="s">
        <v>3205</v>
      </c>
      <c r="B5" s="124" t="s">
        <v>5643</v>
      </c>
      <c r="C5" s="125">
        <v>7.1484000000000001E-3</v>
      </c>
    </row>
    <row r="6" spans="1:3" ht="15.75" customHeight="1">
      <c r="A6" s="114" t="s">
        <v>3205</v>
      </c>
      <c r="B6" s="124" t="s">
        <v>5674</v>
      </c>
      <c r="C6" s="125">
        <v>5.3499999999999999E-5</v>
      </c>
    </row>
    <row r="7" spans="1:3" ht="15.75" customHeight="1">
      <c r="A7" s="114" t="s">
        <v>3206</v>
      </c>
      <c r="B7" s="124" t="s">
        <v>5686</v>
      </c>
      <c r="C7" s="125">
        <v>5.0940000000000002E-4</v>
      </c>
    </row>
    <row r="8" spans="1:3" ht="15.75" customHeight="1">
      <c r="A8" s="114" t="s">
        <v>3205</v>
      </c>
      <c r="B8" s="124" t="s">
        <v>5699</v>
      </c>
      <c r="C8" s="125">
        <v>1.0487700000000001E-2</v>
      </c>
    </row>
    <row r="9" spans="1:3" ht="15.75" customHeight="1">
      <c r="A9" s="114" t="s">
        <v>4646</v>
      </c>
      <c r="B9" s="124" t="s">
        <v>3207</v>
      </c>
      <c r="C9" s="126"/>
    </row>
    <row r="10" spans="1:3" ht="15.75" customHeight="1">
      <c r="A10" s="114" t="s">
        <v>3205</v>
      </c>
      <c r="B10" s="124" t="s">
        <v>4433</v>
      </c>
      <c r="C10" s="125">
        <v>1.41584E-2</v>
      </c>
    </row>
    <row r="11" spans="1:3" ht="15.75" customHeight="1">
      <c r="A11" s="114" t="s">
        <v>3205</v>
      </c>
      <c r="B11" s="124" t="s">
        <v>4413</v>
      </c>
      <c r="C11" s="125">
        <v>1.20467E-2</v>
      </c>
    </row>
    <row r="12" spans="1:3" ht="15.75" customHeight="1">
      <c r="A12" s="114" t="s">
        <v>3208</v>
      </c>
      <c r="B12" s="124" t="s">
        <v>5687</v>
      </c>
      <c r="C12" s="125">
        <v>1.17065E-2</v>
      </c>
    </row>
    <row r="13" spans="1:3" ht="15.75" customHeight="1">
      <c r="A13" s="114" t="s">
        <v>3205</v>
      </c>
      <c r="B13" s="124" t="s">
        <v>5698</v>
      </c>
      <c r="C13" s="125">
        <v>1.0487700000000001E-2</v>
      </c>
    </row>
    <row r="14" spans="1:3" ht="15.75" customHeight="1">
      <c r="A14" s="114" t="s">
        <v>3205</v>
      </c>
      <c r="B14" s="124" t="s">
        <v>5690</v>
      </c>
      <c r="C14" s="125">
        <v>1.0618799999999999E-2</v>
      </c>
    </row>
    <row r="15" spans="1:3" ht="15.75" customHeight="1">
      <c r="A15" s="114" t="s">
        <v>3208</v>
      </c>
      <c r="B15" s="124" t="s">
        <v>3209</v>
      </c>
      <c r="C15" s="126"/>
    </row>
    <row r="16" spans="1:3" ht="15.75" customHeight="1">
      <c r="A16" s="114" t="s">
        <v>3208</v>
      </c>
      <c r="B16" s="124" t="s">
        <v>5688</v>
      </c>
      <c r="C16" s="125">
        <v>4.6055999999999996E-3</v>
      </c>
    </row>
    <row r="17" spans="1:3" ht="15.75" customHeight="1">
      <c r="A17" s="114" t="s">
        <v>4199</v>
      </c>
      <c r="B17" s="124" t="s">
        <v>4815</v>
      </c>
      <c r="C17" s="125">
        <v>2.2546659999999998E-3</v>
      </c>
    </row>
    <row r="18" spans="1:3" ht="15.75" customHeight="1">
      <c r="A18" s="114" t="s">
        <v>4278</v>
      </c>
      <c r="B18" s="124" t="s">
        <v>5876</v>
      </c>
      <c r="C18" s="125">
        <v>1.7676E-3</v>
      </c>
    </row>
    <row r="19" spans="1:3" ht="15.75" customHeight="1">
      <c r="A19" s="114" t="s">
        <v>4223</v>
      </c>
      <c r="B19" s="124" t="s">
        <v>3210</v>
      </c>
      <c r="C19" s="126"/>
    </row>
    <row r="20" spans="1:3" ht="15.75" customHeight="1">
      <c r="A20" s="114" t="s">
        <v>4310</v>
      </c>
      <c r="B20" s="124" t="s">
        <v>3211</v>
      </c>
      <c r="C20" s="126"/>
    </row>
    <row r="21" spans="1:3" ht="15.75" customHeight="1">
      <c r="A21" s="114" t="s">
        <v>4199</v>
      </c>
      <c r="B21" s="124" t="s">
        <v>3739</v>
      </c>
      <c r="C21" s="125">
        <v>1.1800000000000001E-3</v>
      </c>
    </row>
    <row r="22" spans="1:3" ht="15.75" customHeight="1">
      <c r="A22" s="114" t="s">
        <v>4483</v>
      </c>
      <c r="B22" s="124" t="s">
        <v>4706</v>
      </c>
      <c r="C22" s="125">
        <v>4.6999999999999999E-4</v>
      </c>
    </row>
    <row r="23" spans="1:3" ht="15.75" customHeight="1">
      <c r="A23" s="114" t="s">
        <v>4199</v>
      </c>
      <c r="B23" s="124" t="s">
        <v>3738</v>
      </c>
      <c r="C23" s="125">
        <v>9.3999999999999997E-4</v>
      </c>
    </row>
    <row r="24" spans="1:3" ht="15.75" customHeight="1">
      <c r="A24" s="114" t="s">
        <v>4199</v>
      </c>
      <c r="B24" s="124" t="s">
        <v>3212</v>
      </c>
      <c r="C24" s="126"/>
    </row>
    <row r="25" spans="1:3" ht="15.75" customHeight="1">
      <c r="A25" s="114" t="s">
        <v>4223</v>
      </c>
      <c r="B25" s="124" t="s">
        <v>3213</v>
      </c>
      <c r="C25" s="126"/>
    </row>
    <row r="26" spans="1:3" ht="15.75" customHeight="1">
      <c r="A26" s="114" t="s">
        <v>4223</v>
      </c>
      <c r="B26" s="124" t="s">
        <v>3214</v>
      </c>
      <c r="C26" s="125">
        <v>3.5174799999999998E-4</v>
      </c>
    </row>
    <row r="27" spans="1:3" ht="12.75">
      <c r="A27" s="114" t="s">
        <v>4375</v>
      </c>
      <c r="B27" s="124" t="s">
        <v>4805</v>
      </c>
      <c r="C27" s="125">
        <v>5.7961044999999998E-4</v>
      </c>
    </row>
    <row r="28" spans="1:3" ht="12.75">
      <c r="A28" s="114" t="s">
        <v>4448</v>
      </c>
      <c r="B28" s="124" t="s">
        <v>4176</v>
      </c>
      <c r="C28" s="125">
        <v>9.5503809000000003E-5</v>
      </c>
    </row>
    <row r="29" spans="1:3" ht="12.75">
      <c r="A29" s="114" t="s">
        <v>4646</v>
      </c>
      <c r="B29" s="124" t="s">
        <v>4903</v>
      </c>
      <c r="C29" s="125">
        <v>7.4666666666666664E-4</v>
      </c>
    </row>
    <row r="30" spans="1:3" ht="12.75">
      <c r="A30" s="114" t="s">
        <v>4646</v>
      </c>
      <c r="B30" s="124" t="s">
        <v>4563</v>
      </c>
      <c r="C30" s="125">
        <v>6.7199999999999996E-4</v>
      </c>
    </row>
    <row r="31" spans="1:3" ht="12.75">
      <c r="A31" s="114" t="s">
        <v>4646</v>
      </c>
      <c r="B31" s="124" t="s">
        <v>4915</v>
      </c>
      <c r="C31" s="125">
        <v>6.7199999999999996E-4</v>
      </c>
    </row>
    <row r="32" spans="1:3" ht="12.75">
      <c r="A32" s="114" t="s">
        <v>4646</v>
      </c>
      <c r="B32" s="124" t="s">
        <v>5001</v>
      </c>
      <c r="C32" s="125">
        <v>8.3520000000000003E-4</v>
      </c>
    </row>
    <row r="33" spans="1:3" ht="12.75">
      <c r="A33" s="114" t="s">
        <v>3208</v>
      </c>
      <c r="B33" s="124" t="s">
        <v>3215</v>
      </c>
      <c r="C33" s="126"/>
    </row>
    <row r="34" spans="1:3" ht="12.75">
      <c r="A34" s="114" t="s">
        <v>3208</v>
      </c>
      <c r="B34" s="124" t="s">
        <v>3216</v>
      </c>
      <c r="C34" s="125">
        <v>2.2709999999999999E-4</v>
      </c>
    </row>
    <row r="35" spans="1:3" ht="12.75">
      <c r="A35" s="114" t="s">
        <v>4646</v>
      </c>
      <c r="B35" s="124" t="s">
        <v>5817</v>
      </c>
      <c r="C35" s="125">
        <v>6.5519999999999999E-4</v>
      </c>
    </row>
    <row r="36" spans="1:3" ht="12.75">
      <c r="A36" s="114" t="s">
        <v>4646</v>
      </c>
      <c r="B36" s="124" t="s">
        <v>5807</v>
      </c>
      <c r="C36" s="125">
        <v>6.5519999999999999E-4</v>
      </c>
    </row>
    <row r="37" spans="1:3" ht="12.75">
      <c r="A37" s="114" t="s">
        <v>4646</v>
      </c>
      <c r="B37" s="124" t="s">
        <v>5815</v>
      </c>
      <c r="C37" s="127">
        <v>6.7199999999999996E-4</v>
      </c>
    </row>
    <row r="38" spans="1:3" ht="12.75">
      <c r="A38" s="114" t="s">
        <v>4646</v>
      </c>
      <c r="B38" s="124" t="s">
        <v>4961</v>
      </c>
      <c r="C38" s="125">
        <v>6.7199999999999996E-4</v>
      </c>
    </row>
    <row r="39" spans="1:3" ht="12.75">
      <c r="A39" s="114" t="s">
        <v>4646</v>
      </c>
      <c r="B39" s="124" t="s">
        <v>4831</v>
      </c>
      <c r="C39" s="125">
        <v>6.5519999999999999E-4</v>
      </c>
    </row>
    <row r="40" spans="1:3" ht="12.75">
      <c r="A40" s="114" t="s">
        <v>4646</v>
      </c>
      <c r="B40" s="124" t="s">
        <v>4645</v>
      </c>
      <c r="C40" s="125">
        <v>7.7538461538461539E-4</v>
      </c>
    </row>
    <row r="41" spans="1:3" ht="12.75">
      <c r="A41" s="114" t="s">
        <v>4199</v>
      </c>
      <c r="B41" s="124" t="s">
        <v>3217</v>
      </c>
      <c r="C41" s="126"/>
    </row>
    <row r="42" spans="1:3" ht="12.75">
      <c r="A42" s="114" t="s">
        <v>4646</v>
      </c>
      <c r="B42" s="124" t="s">
        <v>4907</v>
      </c>
      <c r="C42" s="125">
        <v>8.7204000000000003E-4</v>
      </c>
    </row>
    <row r="43" spans="1:3" ht="12.75">
      <c r="A43" s="114" t="s">
        <v>4646</v>
      </c>
      <c r="B43" s="124" t="s">
        <v>4641</v>
      </c>
      <c r="C43" s="125">
        <v>7.2670000000000005E-4</v>
      </c>
    </row>
    <row r="44" spans="1:3" ht="12.75">
      <c r="A44" s="114" t="s">
        <v>4646</v>
      </c>
      <c r="B44" s="124" t="s">
        <v>5797</v>
      </c>
      <c r="C44" s="125">
        <v>6.7199999999999996E-4</v>
      </c>
    </row>
    <row r="45" spans="1:3" ht="12.75">
      <c r="A45" s="114" t="s">
        <v>4646</v>
      </c>
      <c r="B45" s="124" t="s">
        <v>4799</v>
      </c>
      <c r="C45" s="125">
        <v>6.7199999999999996E-4</v>
      </c>
    </row>
    <row r="46" spans="1:3" ht="12.75">
      <c r="A46" s="114" t="s">
        <v>4223</v>
      </c>
      <c r="B46" s="124" t="s">
        <v>3218</v>
      </c>
      <c r="C46" s="125">
        <v>6.1780899999999998E-4</v>
      </c>
    </row>
    <row r="47" spans="1:3" ht="12.75">
      <c r="A47" s="114" t="s">
        <v>4646</v>
      </c>
      <c r="B47" s="124" t="s">
        <v>5810</v>
      </c>
      <c r="C47" s="125">
        <v>5.8136000000000006E-4</v>
      </c>
    </row>
    <row r="48" spans="1:3" ht="12.75">
      <c r="A48" s="114" t="s">
        <v>4646</v>
      </c>
      <c r="B48" s="124" t="s">
        <v>5790</v>
      </c>
      <c r="C48" s="125">
        <v>6.7199999999999996E-4</v>
      </c>
    </row>
    <row r="49" spans="1:3" ht="12.75">
      <c r="A49" s="114" t="s">
        <v>4646</v>
      </c>
      <c r="B49" s="124" t="s">
        <v>5802</v>
      </c>
      <c r="C49" s="125">
        <v>6.7199999999999996E-4</v>
      </c>
    </row>
    <row r="50" spans="1:3" ht="12.75">
      <c r="A50" s="114" t="s">
        <v>4646</v>
      </c>
      <c r="B50" s="124" t="s">
        <v>5804</v>
      </c>
      <c r="C50" s="125">
        <v>7.7538461538461539E-4</v>
      </c>
    </row>
    <row r="51" spans="1:3" ht="12.75">
      <c r="A51" s="114" t="s">
        <v>4646</v>
      </c>
      <c r="B51" s="124" t="s">
        <v>5816</v>
      </c>
      <c r="C51" s="125">
        <v>7.8624000000000001E-4</v>
      </c>
    </row>
    <row r="52" spans="1:3" ht="12.75">
      <c r="A52" s="114" t="s">
        <v>4646</v>
      </c>
      <c r="B52" s="124" t="s">
        <v>4834</v>
      </c>
      <c r="C52" s="125">
        <v>6.7080000000000004E-4</v>
      </c>
    </row>
    <row r="53" spans="1:3" ht="12.75">
      <c r="A53" s="114" t="s">
        <v>4646</v>
      </c>
      <c r="B53" s="124" t="s">
        <v>5792</v>
      </c>
      <c r="C53" s="125">
        <v>6.7199999999999996E-4</v>
      </c>
    </row>
    <row r="54" spans="1:3" ht="12.75">
      <c r="A54" s="114" t="s">
        <v>4646</v>
      </c>
      <c r="B54" s="124" t="s">
        <v>5037</v>
      </c>
      <c r="C54" s="125">
        <v>8.1900000000000007E-4</v>
      </c>
    </row>
    <row r="55" spans="1:3" ht="12.75">
      <c r="A55" s="114" t="s">
        <v>4646</v>
      </c>
      <c r="B55" s="124" t="s">
        <v>4807</v>
      </c>
      <c r="C55" s="125">
        <v>8.1900000000000007E-4</v>
      </c>
    </row>
    <row r="56" spans="1:3" ht="12.75">
      <c r="A56" s="114" t="s">
        <v>4646</v>
      </c>
      <c r="B56" s="124" t="s">
        <v>5040</v>
      </c>
      <c r="C56" s="125">
        <v>8.1900000000000007E-4</v>
      </c>
    </row>
    <row r="57" spans="1:3" ht="12.75">
      <c r="A57" s="114" t="s">
        <v>4646</v>
      </c>
      <c r="B57" s="124" t="s">
        <v>4911</v>
      </c>
      <c r="C57" s="125">
        <v>7.2670000000000005E-4</v>
      </c>
    </row>
    <row r="58" spans="1:3" ht="12.75">
      <c r="A58" s="114" t="s">
        <v>4278</v>
      </c>
      <c r="B58" s="124" t="s">
        <v>4724</v>
      </c>
      <c r="C58" s="125">
        <v>2.4835999999999999E-3</v>
      </c>
    </row>
    <row r="59" spans="1:3" ht="12.75">
      <c r="A59" s="114" t="s">
        <v>4183</v>
      </c>
      <c r="B59" s="124" t="s">
        <v>5737</v>
      </c>
      <c r="C59" s="125">
        <v>2.2044539999999998E-3</v>
      </c>
    </row>
    <row r="60" spans="1:3" ht="12.75">
      <c r="A60" s="114" t="s">
        <v>3208</v>
      </c>
      <c r="B60" s="124" t="s">
        <v>3219</v>
      </c>
      <c r="C60" s="126"/>
    </row>
    <row r="61" spans="1:3" ht="12.75">
      <c r="A61" s="114" t="s">
        <v>4223</v>
      </c>
      <c r="B61" s="124" t="s">
        <v>3220</v>
      </c>
      <c r="C61" s="125">
        <v>5.1000000000000004E-3</v>
      </c>
    </row>
    <row r="62" spans="1:3" ht="12.75">
      <c r="A62" s="114" t="s">
        <v>3221</v>
      </c>
      <c r="B62" s="124" t="s">
        <v>3222</v>
      </c>
      <c r="C62" s="126"/>
    </row>
    <row r="63" spans="1:3" ht="12.75">
      <c r="A63" s="114" t="s">
        <v>4278</v>
      </c>
      <c r="B63" s="124" t="s">
        <v>4527</v>
      </c>
      <c r="C63" s="125">
        <v>3.7755100000000002E-3</v>
      </c>
    </row>
    <row r="64" spans="1:3" ht="12.75">
      <c r="A64" s="114" t="s">
        <v>3208</v>
      </c>
      <c r="B64" s="124" t="s">
        <v>4491</v>
      </c>
      <c r="C64" s="125">
        <v>4.4672700000000001E-4</v>
      </c>
    </row>
    <row r="65" spans="1:3" ht="12.75">
      <c r="A65" s="114" t="s">
        <v>3208</v>
      </c>
      <c r="B65" s="124" t="s">
        <v>5645</v>
      </c>
      <c r="C65" s="125">
        <v>5.1759799999999997E-4</v>
      </c>
    </row>
    <row r="66" spans="1:3" ht="12.75">
      <c r="A66" s="114" t="s">
        <v>3208</v>
      </c>
      <c r="B66" s="124" t="s">
        <v>5641</v>
      </c>
      <c r="C66" s="125">
        <v>5.1759799999999997E-4</v>
      </c>
    </row>
    <row r="67" spans="1:3" ht="12.75">
      <c r="A67" s="114" t="s">
        <v>4483</v>
      </c>
      <c r="B67" s="124" t="s">
        <v>5608</v>
      </c>
      <c r="C67" s="125">
        <v>5.9705100000000003E-4</v>
      </c>
    </row>
    <row r="68" spans="1:3" ht="12.75">
      <c r="A68" s="114" t="s">
        <v>4483</v>
      </c>
      <c r="B68" s="124" t="s">
        <v>5618</v>
      </c>
      <c r="C68" s="125">
        <v>1.19679E-4</v>
      </c>
    </row>
    <row r="69" spans="1:3" ht="12.75">
      <c r="A69" s="114" t="s">
        <v>4483</v>
      </c>
      <c r="B69" s="124" t="s">
        <v>5616</v>
      </c>
      <c r="C69" s="125"/>
    </row>
    <row r="70" spans="1:3" ht="12.75">
      <c r="A70" s="114" t="s">
        <v>4483</v>
      </c>
      <c r="B70" s="124" t="s">
        <v>5619</v>
      </c>
      <c r="C70" s="125">
        <v>1.19679E-4</v>
      </c>
    </row>
    <row r="71" spans="1:3" ht="12.75">
      <c r="A71" s="114" t="s">
        <v>3208</v>
      </c>
      <c r="B71" s="124" t="s">
        <v>5697</v>
      </c>
      <c r="C71" s="125">
        <v>4.4672700000000001E-4</v>
      </c>
    </row>
    <row r="72" spans="1:3" ht="12.75">
      <c r="A72" s="114" t="s">
        <v>3208</v>
      </c>
      <c r="B72" s="124" t="s">
        <v>4682</v>
      </c>
      <c r="C72" s="125">
        <v>4.62829E-4</v>
      </c>
    </row>
    <row r="73" spans="1:3" ht="12.75">
      <c r="A73" s="114" t="s">
        <v>3208</v>
      </c>
      <c r="B73" s="124" t="s">
        <v>5336</v>
      </c>
      <c r="C73" s="125">
        <v>4.4672700000000001E-4</v>
      </c>
    </row>
    <row r="74" spans="1:3" ht="12.75">
      <c r="A74" s="114" t="s">
        <v>4483</v>
      </c>
      <c r="B74" s="124" t="s">
        <v>5400</v>
      </c>
      <c r="C74" s="125">
        <v>5.9705100000000003E-4</v>
      </c>
    </row>
    <row r="75" spans="1:3" ht="12.75">
      <c r="A75" s="114" t="s">
        <v>4183</v>
      </c>
      <c r="B75" s="124" t="s">
        <v>5165</v>
      </c>
      <c r="C75" s="125">
        <v>1.673992E-3</v>
      </c>
    </row>
    <row r="76" spans="1:3" ht="12.75">
      <c r="A76" s="114" t="s">
        <v>4183</v>
      </c>
      <c r="B76" s="124" t="s">
        <v>4497</v>
      </c>
      <c r="C76" s="125">
        <v>1.673992E-3</v>
      </c>
    </row>
    <row r="77" spans="1:3" ht="12.75">
      <c r="A77" s="114" t="s">
        <v>4257</v>
      </c>
      <c r="B77" s="124" t="s">
        <v>3223</v>
      </c>
      <c r="C77" s="126"/>
    </row>
    <row r="78" spans="1:3" ht="12.75">
      <c r="A78" s="114" t="s">
        <v>4245</v>
      </c>
      <c r="B78" s="124" t="s">
        <v>4551</v>
      </c>
      <c r="C78" s="125">
        <v>5.1530609999999996E-3</v>
      </c>
    </row>
    <row r="79" spans="1:3" ht="12.75">
      <c r="A79" s="114" t="s">
        <v>4245</v>
      </c>
      <c r="B79" s="124" t="s">
        <v>4700</v>
      </c>
      <c r="C79" s="125">
        <v>5.2609789999999998E-3</v>
      </c>
    </row>
    <row r="80" spans="1:3" ht="12.75">
      <c r="A80" s="114" t="s">
        <v>4245</v>
      </c>
      <c r="B80" s="124" t="s">
        <v>4557</v>
      </c>
      <c r="C80" s="125">
        <v>5.2609789999999998E-3</v>
      </c>
    </row>
    <row r="81" spans="1:3" ht="12.75">
      <c r="A81" s="114" t="s">
        <v>4646</v>
      </c>
      <c r="B81" s="124" t="s">
        <v>3224</v>
      </c>
      <c r="C81" s="126"/>
    </row>
    <row r="82" spans="1:3" ht="12.75">
      <c r="A82" s="114" t="s">
        <v>4646</v>
      </c>
      <c r="B82" s="124" t="s">
        <v>3225</v>
      </c>
      <c r="C82" s="126"/>
    </row>
    <row r="83" spans="1:3" ht="12.75">
      <c r="A83" s="114" t="s">
        <v>4646</v>
      </c>
      <c r="B83" s="124" t="s">
        <v>3226</v>
      </c>
      <c r="C83" s="126"/>
    </row>
    <row r="84" spans="1:3" ht="12.75">
      <c r="A84" s="114" t="s">
        <v>4223</v>
      </c>
      <c r="B84" s="124" t="s">
        <v>5896</v>
      </c>
      <c r="C84" s="125">
        <v>2.6644499999999997E-4</v>
      </c>
    </row>
    <row r="85" spans="1:3" ht="12.75">
      <c r="A85" s="114" t="s">
        <v>4646</v>
      </c>
      <c r="B85" s="124" t="s">
        <v>3227</v>
      </c>
      <c r="C85" s="126"/>
    </row>
    <row r="86" spans="1:3" ht="12.75">
      <c r="A86" s="114" t="s">
        <v>4646</v>
      </c>
      <c r="B86" s="124" t="s">
        <v>3228</v>
      </c>
      <c r="C86" s="126"/>
    </row>
    <row r="87" spans="1:3" ht="12.75">
      <c r="A87" s="114" t="s">
        <v>4646</v>
      </c>
      <c r="B87" s="124" t="s">
        <v>3229</v>
      </c>
      <c r="C87" s="126"/>
    </row>
    <row r="88" spans="1:3" ht="12.75">
      <c r="A88" s="114" t="s">
        <v>4646</v>
      </c>
      <c r="B88" s="124" t="s">
        <v>3230</v>
      </c>
      <c r="C88" s="126"/>
    </row>
    <row r="89" spans="1:3" ht="12.75">
      <c r="A89" s="114" t="s">
        <v>4646</v>
      </c>
      <c r="B89" s="124" t="s">
        <v>3231</v>
      </c>
      <c r="C89" s="126"/>
    </row>
    <row r="90" spans="1:3" ht="12.75">
      <c r="A90" s="114" t="s">
        <v>4646</v>
      </c>
      <c r="B90" s="124" t="s">
        <v>3232</v>
      </c>
      <c r="C90" s="126"/>
    </row>
    <row r="91" spans="1:3" ht="12.75">
      <c r="A91" s="114" t="s">
        <v>4245</v>
      </c>
      <c r="B91" s="124" t="s">
        <v>4738</v>
      </c>
      <c r="C91" s="125">
        <v>5.2609789999999998E-3</v>
      </c>
    </row>
    <row r="92" spans="1:3" ht="12.75">
      <c r="A92" s="114" t="s">
        <v>4245</v>
      </c>
      <c r="B92" s="124" t="s">
        <v>4477</v>
      </c>
      <c r="C92" s="125">
        <v>5.2609789999999998E-3</v>
      </c>
    </row>
    <row r="93" spans="1:3" ht="12.75">
      <c r="A93" s="114" t="s">
        <v>4242</v>
      </c>
      <c r="B93" s="124" t="s">
        <v>4357</v>
      </c>
      <c r="C93" s="125">
        <v>2.0813953E-2</v>
      </c>
    </row>
    <row r="94" spans="1:3" ht="12.75">
      <c r="A94" s="114" t="s">
        <v>4242</v>
      </c>
      <c r="B94" s="124" t="s">
        <v>4381</v>
      </c>
      <c r="C94" s="125">
        <v>2.4150000000000001E-2</v>
      </c>
    </row>
    <row r="95" spans="1:3" ht="12.75">
      <c r="A95" s="114" t="s">
        <v>4183</v>
      </c>
      <c r="B95" s="124" t="s">
        <v>4829</v>
      </c>
      <c r="C95" s="125">
        <v>2.2044539999999998E-3</v>
      </c>
    </row>
    <row r="96" spans="1:3" ht="12.75">
      <c r="A96" s="114" t="s">
        <v>4291</v>
      </c>
      <c r="B96" s="124" t="s">
        <v>4561</v>
      </c>
      <c r="C96" s="125">
        <v>5.0917430000000001E-3</v>
      </c>
    </row>
    <row r="97" spans="1:3" ht="12.75">
      <c r="A97" s="114" t="s">
        <v>4291</v>
      </c>
      <c r="B97" s="124" t="s">
        <v>4471</v>
      </c>
      <c r="C97" s="125">
        <v>9.2285040000000002E-3</v>
      </c>
    </row>
    <row r="98" spans="1:3" ht="12.75">
      <c r="A98" s="114" t="s">
        <v>4291</v>
      </c>
      <c r="B98" s="124" t="s">
        <v>4485</v>
      </c>
      <c r="C98" s="125">
        <v>9.2285040000000002E-3</v>
      </c>
    </row>
    <row r="99" spans="1:3" ht="12.75">
      <c r="A99" s="114" t="s">
        <v>4291</v>
      </c>
      <c r="B99" s="124" t="s">
        <v>4606</v>
      </c>
      <c r="C99" s="125">
        <v>9.2285040000000002E-3</v>
      </c>
    </row>
    <row r="100" spans="1:3" ht="12.75">
      <c r="A100" s="114" t="s">
        <v>4193</v>
      </c>
      <c r="B100" s="124" t="s">
        <v>4355</v>
      </c>
      <c r="C100" s="125">
        <v>5.7400000000000003E-3</v>
      </c>
    </row>
    <row r="101" spans="1:3" ht="12.75">
      <c r="A101" s="114" t="s">
        <v>4199</v>
      </c>
      <c r="B101" s="124" t="s">
        <v>5219</v>
      </c>
      <c r="C101" s="125">
        <v>1.263826E-3</v>
      </c>
    </row>
    <row r="102" spans="1:3" ht="12.75">
      <c r="A102" s="114" t="s">
        <v>4223</v>
      </c>
      <c r="B102" s="124" t="s">
        <v>3233</v>
      </c>
      <c r="C102" s="125">
        <v>9.6000000000000002E-4</v>
      </c>
    </row>
    <row r="103" spans="1:3" ht="12.75">
      <c r="A103" s="114" t="s">
        <v>4646</v>
      </c>
      <c r="B103" s="124" t="s">
        <v>5124</v>
      </c>
      <c r="C103" s="125">
        <v>8.8480799999999995E-4</v>
      </c>
    </row>
    <row r="104" spans="1:3" ht="12.75">
      <c r="A104" s="114" t="s">
        <v>4646</v>
      </c>
      <c r="B104" s="124" t="s">
        <v>5128</v>
      </c>
      <c r="C104" s="125">
        <v>1.1493333E-2</v>
      </c>
    </row>
    <row r="105" spans="1:3" ht="12.75">
      <c r="A105" s="114" t="s">
        <v>4646</v>
      </c>
      <c r="B105" s="124" t="s">
        <v>5044</v>
      </c>
      <c r="C105" s="125">
        <v>8.8480799999999995E-4</v>
      </c>
    </row>
    <row r="106" spans="1:3" ht="12.75">
      <c r="A106" s="114" t="s">
        <v>4646</v>
      </c>
      <c r="B106" s="124" t="s">
        <v>5813</v>
      </c>
      <c r="C106" s="125">
        <v>1.1493333E-2</v>
      </c>
    </row>
    <row r="107" spans="1:3" ht="12.75">
      <c r="A107" s="114" t="s">
        <v>4646</v>
      </c>
      <c r="B107" s="124" t="s">
        <v>5025</v>
      </c>
      <c r="C107" s="125">
        <v>8.7176399999999994E-5</v>
      </c>
    </row>
    <row r="108" spans="1:3" ht="12.75">
      <c r="A108" s="114" t="s">
        <v>4646</v>
      </c>
      <c r="B108" s="124" t="s">
        <v>5013</v>
      </c>
      <c r="C108" s="125">
        <v>8.8480799999999995E-4</v>
      </c>
    </row>
    <row r="109" spans="1:3" ht="12.75">
      <c r="A109" s="114" t="s">
        <v>4278</v>
      </c>
      <c r="B109" s="124" t="s">
        <v>4277</v>
      </c>
      <c r="C109" s="125">
        <v>3.2845999999999999E-3</v>
      </c>
    </row>
    <row r="110" spans="1:3" ht="12.75">
      <c r="A110" s="114" t="s">
        <v>4183</v>
      </c>
      <c r="B110" s="124" t="s">
        <v>5740</v>
      </c>
      <c r="C110" s="125">
        <v>9.8130000000000005E-4</v>
      </c>
    </row>
    <row r="111" spans="1:3" ht="12.75">
      <c r="A111" s="114" t="s">
        <v>4278</v>
      </c>
      <c r="B111" s="124" t="s">
        <v>4509</v>
      </c>
      <c r="C111" s="125">
        <v>5.1665000000000001E-3</v>
      </c>
    </row>
    <row r="112" spans="1:3" ht="12.75">
      <c r="A112" s="114" t="s">
        <v>4223</v>
      </c>
      <c r="B112" s="124" t="s">
        <v>4748</v>
      </c>
      <c r="C112" s="125">
        <v>7.025E-4</v>
      </c>
    </row>
    <row r="113" spans="1:3" ht="12.75">
      <c r="A113" s="114" t="s">
        <v>4448</v>
      </c>
      <c r="B113" s="124" t="s">
        <v>4447</v>
      </c>
      <c r="C113" s="125">
        <v>2.5355999999999998E-3</v>
      </c>
    </row>
    <row r="114" spans="1:3" ht="12.75">
      <c r="A114" s="114" t="s">
        <v>4195</v>
      </c>
      <c r="B114" s="124" t="s">
        <v>4197</v>
      </c>
      <c r="C114" s="125">
        <v>3.9360000000000003E-4</v>
      </c>
    </row>
    <row r="115" spans="1:3" ht="12.75">
      <c r="A115" s="114" t="s">
        <v>4310</v>
      </c>
      <c r="B115" s="124" t="s">
        <v>4417</v>
      </c>
      <c r="C115" s="125">
        <v>1.6159690000000001E-3</v>
      </c>
    </row>
    <row r="116" spans="1:3" ht="12.75">
      <c r="A116" s="114" t="s">
        <v>4278</v>
      </c>
      <c r="B116" s="124" t="s">
        <v>5307</v>
      </c>
      <c r="C116" s="125">
        <v>6.7327000000000003E-3</v>
      </c>
    </row>
    <row r="117" spans="1:3" ht="12.75">
      <c r="A117" s="114" t="s">
        <v>3208</v>
      </c>
      <c r="B117" s="124" t="s">
        <v>4435</v>
      </c>
      <c r="C117" s="125">
        <v>5.9787E-3</v>
      </c>
    </row>
    <row r="118" spans="1:3" ht="12.75">
      <c r="A118" s="114" t="s">
        <v>4223</v>
      </c>
      <c r="B118" s="124" t="s">
        <v>5201</v>
      </c>
      <c r="C118" s="125">
        <v>5.4270000000000002E-4</v>
      </c>
    </row>
    <row r="119" spans="1:3" ht="12.75">
      <c r="A119" s="114" t="s">
        <v>4278</v>
      </c>
      <c r="B119" s="124" t="s">
        <v>4450</v>
      </c>
      <c r="C119" s="125">
        <v>2.9851000000000001E-3</v>
      </c>
    </row>
    <row r="120" spans="1:3" ht="12.75">
      <c r="A120" s="114" t="s">
        <v>4195</v>
      </c>
      <c r="B120" s="124" t="s">
        <v>5258</v>
      </c>
      <c r="C120" s="125">
        <v>2.8009999999999998E-4</v>
      </c>
    </row>
    <row r="121" spans="1:3" ht="12.75">
      <c r="A121" s="114" t="s">
        <v>4223</v>
      </c>
      <c r="B121" s="124" t="s">
        <v>3234</v>
      </c>
      <c r="C121" s="126"/>
    </row>
    <row r="122" spans="1:3" ht="12.75">
      <c r="A122" s="114" t="s">
        <v>4199</v>
      </c>
      <c r="B122" s="124" t="s">
        <v>3722</v>
      </c>
      <c r="C122" s="125">
        <v>2.2591930000000001E-3</v>
      </c>
    </row>
    <row r="123" spans="1:3" ht="12.75">
      <c r="A123" s="114" t="s">
        <v>4448</v>
      </c>
      <c r="B123" s="124" t="s">
        <v>4854</v>
      </c>
      <c r="C123" s="125">
        <v>2.7791999999999999E-3</v>
      </c>
    </row>
    <row r="124" spans="1:3" ht="12.75">
      <c r="A124" s="114" t="s">
        <v>4375</v>
      </c>
      <c r="B124" s="124" t="s">
        <v>4479</v>
      </c>
      <c r="C124" s="125">
        <v>3.1786599999999998E-4</v>
      </c>
    </row>
    <row r="125" spans="1:3" ht="12.75">
      <c r="A125" s="114" t="s">
        <v>4257</v>
      </c>
      <c r="B125" s="124" t="s">
        <v>4708</v>
      </c>
      <c r="C125" s="125">
        <v>4.8129710000000001E-3</v>
      </c>
    </row>
    <row r="126" spans="1:3" ht="12.75">
      <c r="A126" s="114" t="s">
        <v>3221</v>
      </c>
      <c r="B126" s="124" t="s">
        <v>5507</v>
      </c>
      <c r="C126" s="125">
        <v>1.5862913999999999E-2</v>
      </c>
    </row>
    <row r="127" spans="1:3" ht="12.75">
      <c r="A127" s="114" t="s">
        <v>4199</v>
      </c>
      <c r="B127" s="124" t="s">
        <v>3235</v>
      </c>
      <c r="C127" s="126"/>
    </row>
    <row r="128" spans="1:3" ht="12.75">
      <c r="A128" s="114" t="s">
        <v>3205</v>
      </c>
      <c r="B128" s="124" t="s">
        <v>5655</v>
      </c>
      <c r="C128" s="125">
        <v>1.0078999999999999E-3</v>
      </c>
    </row>
    <row r="129" spans="1:3" ht="12.75">
      <c r="A129" s="114" t="s">
        <v>3221</v>
      </c>
      <c r="B129" s="124" t="s">
        <v>5520</v>
      </c>
      <c r="C129" s="125">
        <v>2.6069873E-2</v>
      </c>
    </row>
    <row r="130" spans="1:3" ht="12.75">
      <c r="A130" s="114" t="s">
        <v>3208</v>
      </c>
      <c r="B130" s="124" t="s">
        <v>4271</v>
      </c>
      <c r="C130" s="125">
        <v>2.6301499999999998E-2</v>
      </c>
    </row>
    <row r="131" spans="1:3" ht="12.75">
      <c r="A131" s="114" t="s">
        <v>4278</v>
      </c>
      <c r="B131" s="124" t="s">
        <v>5079</v>
      </c>
      <c r="C131" s="125">
        <v>2.7883000000000001E-3</v>
      </c>
    </row>
    <row r="132" spans="1:3" ht="12.75">
      <c r="A132" s="114" t="s">
        <v>4278</v>
      </c>
      <c r="B132" s="124" t="s">
        <v>5339</v>
      </c>
      <c r="C132" s="125">
        <v>7.1028000000000003E-3</v>
      </c>
    </row>
    <row r="133" spans="1:3" ht="12.75">
      <c r="A133" s="114" t="s">
        <v>4195</v>
      </c>
      <c r="B133" s="124" t="s">
        <v>4221</v>
      </c>
      <c r="C133" s="125">
        <v>1.786E-4</v>
      </c>
    </row>
    <row r="134" spans="1:3" ht="12.75">
      <c r="A134" s="114" t="s">
        <v>4195</v>
      </c>
      <c r="B134" s="124" t="s">
        <v>4946</v>
      </c>
      <c r="C134" s="125">
        <v>5.7450000000000003E-4</v>
      </c>
    </row>
    <row r="135" spans="1:3" ht="12.75">
      <c r="A135" s="114" t="s">
        <v>4278</v>
      </c>
      <c r="B135" s="124" t="s">
        <v>4612</v>
      </c>
      <c r="C135" s="125">
        <v>7.1988E-3</v>
      </c>
    </row>
    <row r="136" spans="1:3" ht="12.75">
      <c r="A136" s="114" t="s">
        <v>4223</v>
      </c>
      <c r="B136" s="124" t="s">
        <v>3236</v>
      </c>
      <c r="C136" s="126"/>
    </row>
    <row r="137" spans="1:3" ht="12.75">
      <c r="A137" s="114" t="s">
        <v>4183</v>
      </c>
      <c r="B137" s="124" t="s">
        <v>5364</v>
      </c>
      <c r="C137" s="125">
        <v>1.9683999999999999E-3</v>
      </c>
    </row>
    <row r="138" spans="1:3" ht="12.75">
      <c r="A138" s="114" t="s">
        <v>3237</v>
      </c>
      <c r="B138" s="124" t="s">
        <v>3238</v>
      </c>
      <c r="C138" s="126"/>
    </row>
    <row r="139" spans="1:3" ht="12.75">
      <c r="A139" s="114" t="s">
        <v>4223</v>
      </c>
      <c r="B139" s="124" t="s">
        <v>5892</v>
      </c>
      <c r="C139" s="125">
        <v>1.0208000000000001E-3</v>
      </c>
    </row>
    <row r="140" spans="1:3" ht="12.75">
      <c r="A140" s="114" t="s">
        <v>4278</v>
      </c>
      <c r="B140" s="124" t="s">
        <v>5403</v>
      </c>
      <c r="C140" s="125">
        <v>6.4758000000000003E-3</v>
      </c>
    </row>
    <row r="141" spans="1:3" ht="12.75">
      <c r="A141" s="114" t="s">
        <v>4183</v>
      </c>
      <c r="B141" s="124" t="s">
        <v>5738</v>
      </c>
      <c r="C141" s="125">
        <v>7.3997000000000004E-3</v>
      </c>
    </row>
    <row r="142" spans="1:3" ht="12.75">
      <c r="A142" s="114" t="s">
        <v>4199</v>
      </c>
      <c r="B142" s="124" t="s">
        <v>4815</v>
      </c>
      <c r="C142" s="125">
        <v>2.2546659999999998E-3</v>
      </c>
    </row>
    <row r="143" spans="1:3" ht="12.75">
      <c r="A143" s="114" t="s">
        <v>4375</v>
      </c>
      <c r="B143" s="124" t="s">
        <v>5407</v>
      </c>
      <c r="C143" s="125">
        <v>6.4344900000000004E-4</v>
      </c>
    </row>
    <row r="144" spans="1:3" ht="12.75">
      <c r="A144" s="114" t="s">
        <v>4223</v>
      </c>
      <c r="B144" s="124" t="s">
        <v>4639</v>
      </c>
      <c r="C144" s="125">
        <v>1.1571000000000001E-3</v>
      </c>
    </row>
    <row r="145" spans="1:3" ht="12.75">
      <c r="A145" s="114" t="s">
        <v>4199</v>
      </c>
      <c r="B145" s="124" t="s">
        <v>5260</v>
      </c>
      <c r="C145" s="125">
        <v>2.7431899999999997E-4</v>
      </c>
    </row>
    <row r="146" spans="1:3" ht="12.75">
      <c r="A146" s="114" t="s">
        <v>4245</v>
      </c>
      <c r="B146" s="124" t="s">
        <v>4369</v>
      </c>
      <c r="C146" s="125">
        <v>3.6678000000000001E-3</v>
      </c>
    </row>
    <row r="147" spans="1:3" ht="12.75">
      <c r="A147" s="114" t="s">
        <v>3221</v>
      </c>
      <c r="B147" s="124" t="s">
        <v>5536</v>
      </c>
      <c r="C147" s="125">
        <v>1.5491095E-2</v>
      </c>
    </row>
    <row r="148" spans="1:3" ht="12.75">
      <c r="A148" s="114" t="s">
        <v>3208</v>
      </c>
      <c r="B148" s="124" t="s">
        <v>3239</v>
      </c>
      <c r="C148" s="125">
        <v>4.62829E-4</v>
      </c>
    </row>
    <row r="149" spans="1:3" ht="12.75">
      <c r="A149" s="114" t="s">
        <v>4375</v>
      </c>
      <c r="B149" s="124" t="s">
        <v>5245</v>
      </c>
      <c r="C149" s="125">
        <v>4.3831000000000002E-4</v>
      </c>
    </row>
    <row r="150" spans="1:3" ht="12.75">
      <c r="A150" s="114" t="s">
        <v>4310</v>
      </c>
      <c r="B150" s="124" t="s">
        <v>4742</v>
      </c>
      <c r="C150" s="126"/>
    </row>
    <row r="151" spans="1:3" ht="12.75">
      <c r="A151" s="114" t="s">
        <v>4223</v>
      </c>
      <c r="B151" s="124" t="s">
        <v>4766</v>
      </c>
      <c r="C151" s="125">
        <v>4.1189999999999998E-4</v>
      </c>
    </row>
    <row r="152" spans="1:3" ht="12.75">
      <c r="A152" s="114" t="s">
        <v>4195</v>
      </c>
      <c r="B152" s="124" t="s">
        <v>5865</v>
      </c>
      <c r="C152" s="125">
        <v>1.1E-4</v>
      </c>
    </row>
    <row r="153" spans="1:3" ht="12.75">
      <c r="A153" s="114" t="s">
        <v>4195</v>
      </c>
      <c r="B153" s="124" t="s">
        <v>5858</v>
      </c>
      <c r="C153" s="125">
        <v>3.6499999999999998E-4</v>
      </c>
    </row>
    <row r="154" spans="1:3" ht="12.75">
      <c r="A154" s="114" t="s">
        <v>4375</v>
      </c>
      <c r="B154" s="124" t="s">
        <v>5903</v>
      </c>
      <c r="C154" s="125">
        <v>3.0138799999999998E-4</v>
      </c>
    </row>
    <row r="155" spans="1:3" ht="12.75">
      <c r="A155" s="114" t="s">
        <v>4291</v>
      </c>
      <c r="B155" s="124" t="s">
        <v>4521</v>
      </c>
      <c r="C155" s="125">
        <v>1.1615800000000001E-2</v>
      </c>
    </row>
    <row r="156" spans="1:3" ht="12.75">
      <c r="A156" s="114" t="s">
        <v>4291</v>
      </c>
      <c r="B156" s="124" t="s">
        <v>4290</v>
      </c>
      <c r="C156" s="125">
        <v>1.20789E-2</v>
      </c>
    </row>
    <row r="157" spans="1:3" ht="12.75">
      <c r="A157" s="114" t="s">
        <v>4199</v>
      </c>
      <c r="B157" s="124" t="s">
        <v>4200</v>
      </c>
      <c r="C157" s="125">
        <v>3.255572E-3</v>
      </c>
    </row>
    <row r="158" spans="1:3" ht="12.75">
      <c r="A158" s="114" t="s">
        <v>4245</v>
      </c>
      <c r="B158" s="124" t="s">
        <v>4208</v>
      </c>
      <c r="C158" s="125">
        <v>6.5434999999999998E-3</v>
      </c>
    </row>
    <row r="159" spans="1:3" ht="12.75">
      <c r="A159" s="114" t="s">
        <v>4278</v>
      </c>
      <c r="B159" s="124" t="s">
        <v>5324</v>
      </c>
      <c r="C159" s="125">
        <v>5.8989999999999997E-4</v>
      </c>
    </row>
    <row r="160" spans="1:3" ht="12.75">
      <c r="A160" s="114" t="s">
        <v>4183</v>
      </c>
      <c r="B160" s="124" t="s">
        <v>5735</v>
      </c>
      <c r="C160" s="125">
        <v>1.5662E-3</v>
      </c>
    </row>
    <row r="161" spans="1:3" ht="12.75">
      <c r="A161" s="114" t="s">
        <v>3208</v>
      </c>
      <c r="B161" s="124" t="s">
        <v>4280</v>
      </c>
      <c r="C161" s="125">
        <v>1.4345699999999999E-2</v>
      </c>
    </row>
    <row r="162" spans="1:3" ht="12.75">
      <c r="A162" s="114" t="s">
        <v>3208</v>
      </c>
      <c r="B162" s="124" t="s">
        <v>4669</v>
      </c>
      <c r="C162" s="125">
        <v>2.8504600000000001E-2</v>
      </c>
    </row>
    <row r="163" spans="1:3" ht="12.75">
      <c r="A163" s="114" t="s">
        <v>4278</v>
      </c>
      <c r="B163" s="124" t="s">
        <v>4312</v>
      </c>
      <c r="C163" s="125">
        <v>2.3479E-3</v>
      </c>
    </row>
    <row r="164" spans="1:3" ht="12.75">
      <c r="A164" s="114" t="s">
        <v>3221</v>
      </c>
      <c r="B164" s="124" t="s">
        <v>5509</v>
      </c>
      <c r="C164" s="125">
        <v>2.2001250999999999E-2</v>
      </c>
    </row>
    <row r="165" spans="1:3" ht="12.75">
      <c r="A165" s="114" t="s">
        <v>4646</v>
      </c>
      <c r="B165" s="124" t="s">
        <v>3240</v>
      </c>
      <c r="C165" s="126"/>
    </row>
    <row r="166" spans="1:3" ht="12.75">
      <c r="A166" s="114" t="s">
        <v>4646</v>
      </c>
      <c r="B166" s="124" t="s">
        <v>3241</v>
      </c>
      <c r="C166" s="126"/>
    </row>
    <row r="167" spans="1:3" ht="12.75">
      <c r="A167" s="114" t="s">
        <v>4646</v>
      </c>
      <c r="B167" s="124" t="s">
        <v>3242</v>
      </c>
      <c r="C167" s="126"/>
    </row>
    <row r="168" spans="1:3" ht="12.75">
      <c r="A168" s="114" t="s">
        <v>4646</v>
      </c>
      <c r="B168" s="124" t="s">
        <v>3243</v>
      </c>
      <c r="C168" s="126"/>
    </row>
    <row r="169" spans="1:3" ht="12.75">
      <c r="A169" s="114" t="s">
        <v>4646</v>
      </c>
      <c r="B169" s="124" t="s">
        <v>3244</v>
      </c>
      <c r="C169" s="126"/>
    </row>
    <row r="170" spans="1:3" ht="12.75">
      <c r="A170" s="114" t="s">
        <v>4310</v>
      </c>
      <c r="B170" s="124" t="s">
        <v>4429</v>
      </c>
      <c r="C170" s="125">
        <v>1.4282940000000001E-3</v>
      </c>
    </row>
    <row r="171" spans="1:3" ht="12.75">
      <c r="A171" s="114" t="s">
        <v>4278</v>
      </c>
      <c r="B171" s="124" t="s">
        <v>4441</v>
      </c>
      <c r="C171" s="125">
        <v>4.5985000000000002E-3</v>
      </c>
    </row>
    <row r="172" spans="1:3" ht="12.75">
      <c r="A172" s="114" t="s">
        <v>4195</v>
      </c>
      <c r="B172" s="124" t="s">
        <v>4667</v>
      </c>
      <c r="C172" s="125">
        <v>3.902E-4</v>
      </c>
    </row>
    <row r="173" spans="1:3" ht="12.75">
      <c r="A173" s="114" t="s">
        <v>4195</v>
      </c>
      <c r="B173" s="124" t="s">
        <v>4888</v>
      </c>
      <c r="C173" s="125">
        <v>4.1070000000000001E-4</v>
      </c>
    </row>
    <row r="174" spans="1:3" ht="12.75">
      <c r="A174" s="114" t="s">
        <v>4262</v>
      </c>
      <c r="B174" s="124" t="s">
        <v>3245</v>
      </c>
      <c r="C174" s="126"/>
    </row>
    <row r="175" spans="1:3" ht="12.75">
      <c r="A175" s="114" t="s">
        <v>4262</v>
      </c>
      <c r="B175" s="124" t="s">
        <v>3246</v>
      </c>
      <c r="C175" s="126"/>
    </row>
    <row r="176" spans="1:3" ht="12.75">
      <c r="A176" s="114" t="s">
        <v>4195</v>
      </c>
      <c r="B176" s="124" t="s">
        <v>4215</v>
      </c>
      <c r="C176" s="125">
        <v>3.837E-4</v>
      </c>
    </row>
    <row r="177" spans="1:5" ht="12.75">
      <c r="A177" s="114" t="s">
        <v>4195</v>
      </c>
      <c r="B177" s="124" t="s">
        <v>4404</v>
      </c>
      <c r="C177" s="125">
        <v>3.3970000000000002E-4</v>
      </c>
    </row>
    <row r="178" spans="1:5" ht="12.75">
      <c r="A178" s="114" t="s">
        <v>4195</v>
      </c>
      <c r="B178" s="124" t="s">
        <v>4395</v>
      </c>
      <c r="C178" s="125">
        <v>4.3580000000000002E-4</v>
      </c>
    </row>
    <row r="179" spans="1:5" ht="12.75">
      <c r="A179" s="114" t="s">
        <v>3221</v>
      </c>
      <c r="B179" s="124" t="s">
        <v>5552</v>
      </c>
      <c r="C179" s="125">
        <v>1.2035660000000001E-3</v>
      </c>
    </row>
    <row r="180" spans="1:5" ht="12.75">
      <c r="A180" s="114" t="s">
        <v>4223</v>
      </c>
      <c r="B180" s="124" t="s">
        <v>3247</v>
      </c>
      <c r="C180" s="125">
        <v>9.5648E-4</v>
      </c>
    </row>
    <row r="181" spans="1:5" ht="12.75">
      <c r="A181" s="114" t="s">
        <v>4646</v>
      </c>
      <c r="B181" s="124" t="s">
        <v>3248</v>
      </c>
      <c r="C181" s="126"/>
    </row>
    <row r="182" spans="1:5" ht="12.75">
      <c r="A182" s="114" t="s">
        <v>4646</v>
      </c>
      <c r="B182" s="124" t="s">
        <v>3249</v>
      </c>
      <c r="C182" s="126"/>
    </row>
    <row r="183" spans="1:5" ht="12.75">
      <c r="A183" s="114" t="s">
        <v>4646</v>
      </c>
      <c r="B183" s="124" t="s">
        <v>3250</v>
      </c>
      <c r="C183" s="126"/>
    </row>
    <row r="184" spans="1:5" ht="12.75">
      <c r="A184" s="114" t="s">
        <v>4223</v>
      </c>
      <c r="B184" s="124" t="s">
        <v>5889</v>
      </c>
      <c r="C184" s="125">
        <v>1.0602999999999999E-3</v>
      </c>
    </row>
    <row r="185" spans="1:5" ht="12.75">
      <c r="A185" s="114" t="s">
        <v>4278</v>
      </c>
      <c r="B185" s="124" t="s">
        <v>4283</v>
      </c>
      <c r="C185" s="125">
        <v>7.2068000000000002E-3</v>
      </c>
    </row>
    <row r="186" spans="1:5" ht="12.75">
      <c r="A186" s="114" t="s">
        <v>4646</v>
      </c>
      <c r="B186" s="124" t="s">
        <v>5814</v>
      </c>
      <c r="C186" s="126"/>
    </row>
    <row r="187" spans="1:5" ht="12.75">
      <c r="A187" s="114" t="s">
        <v>4646</v>
      </c>
      <c r="B187" s="124" t="s">
        <v>5803</v>
      </c>
      <c r="C187" s="125">
        <v>1.6275E-3</v>
      </c>
    </row>
    <row r="188" spans="1:5" ht="12.75">
      <c r="A188" s="114" t="s">
        <v>4278</v>
      </c>
      <c r="B188" s="124" t="s">
        <v>3251</v>
      </c>
      <c r="C188" s="126"/>
    </row>
    <row r="189" spans="1:5" ht="12.75">
      <c r="A189" s="114" t="s">
        <v>3208</v>
      </c>
      <c r="B189" s="124" t="s">
        <v>3252</v>
      </c>
      <c r="C189" s="126"/>
    </row>
    <row r="190" spans="1:5" ht="12.75">
      <c r="A190" s="114" t="s">
        <v>3221</v>
      </c>
      <c r="B190" s="124" t="s">
        <v>5515</v>
      </c>
      <c r="C190" s="125">
        <v>1.1728094999999999E-2</v>
      </c>
    </row>
    <row r="191" spans="1:5" ht="12.75">
      <c r="A191" s="114" t="s">
        <v>3253</v>
      </c>
      <c r="B191" s="124" t="s">
        <v>4335</v>
      </c>
      <c r="C191" s="125">
        <v>2.3470999999999999E-2</v>
      </c>
      <c r="D191" s="1">
        <v>7025</v>
      </c>
      <c r="E191" s="1">
        <f>D191*C191</f>
        <v>164.88377499999999</v>
      </c>
    </row>
    <row r="192" spans="1:5" ht="12.75">
      <c r="A192" s="114" t="s">
        <v>3208</v>
      </c>
      <c r="B192" s="124" t="s">
        <v>3254</v>
      </c>
      <c r="C192" s="126"/>
    </row>
    <row r="193" spans="1:3" ht="12.75">
      <c r="A193" s="114" t="s">
        <v>3208</v>
      </c>
      <c r="B193" s="124" t="s">
        <v>3255</v>
      </c>
      <c r="C193" s="126"/>
    </row>
    <row r="194" spans="1:3" ht="12.75">
      <c r="A194" s="114" t="s">
        <v>3208</v>
      </c>
      <c r="B194" s="124" t="s">
        <v>3256</v>
      </c>
      <c r="C194" s="126"/>
    </row>
    <row r="195" spans="1:3" ht="12.75">
      <c r="A195" s="114" t="s">
        <v>3208</v>
      </c>
      <c r="B195" s="124" t="s">
        <v>3257</v>
      </c>
      <c r="C195" s="126"/>
    </row>
    <row r="196" spans="1:3" ht="12.75">
      <c r="A196" s="114" t="s">
        <v>3208</v>
      </c>
      <c r="B196" s="124" t="s">
        <v>3258</v>
      </c>
      <c r="C196" s="126"/>
    </row>
    <row r="197" spans="1:3" ht="12.75">
      <c r="A197" s="114" t="s">
        <v>3208</v>
      </c>
      <c r="B197" s="124" t="s">
        <v>3259</v>
      </c>
      <c r="C197" s="126"/>
    </row>
    <row r="198" spans="1:3" ht="12.75">
      <c r="A198" s="114" t="s">
        <v>3208</v>
      </c>
      <c r="B198" s="124" t="s">
        <v>3260</v>
      </c>
      <c r="C198" s="126"/>
    </row>
    <row r="199" spans="1:3" ht="12.75">
      <c r="A199" s="114" t="s">
        <v>4278</v>
      </c>
      <c r="B199" s="124" t="s">
        <v>5874</v>
      </c>
      <c r="C199" s="125">
        <v>7.1301000000000003E-3</v>
      </c>
    </row>
    <row r="200" spans="1:3" ht="12.75">
      <c r="A200" s="114" t="s">
        <v>3208</v>
      </c>
      <c r="B200" s="124" t="s">
        <v>3261</v>
      </c>
      <c r="C200" s="126"/>
    </row>
    <row r="201" spans="1:3" ht="12.75">
      <c r="A201" s="114" t="s">
        <v>4195</v>
      </c>
      <c r="B201" s="124" t="s">
        <v>5863</v>
      </c>
      <c r="C201" s="125">
        <v>2.265E-4</v>
      </c>
    </row>
    <row r="202" spans="1:3" ht="12.75">
      <c r="A202" s="114" t="s">
        <v>3208</v>
      </c>
      <c r="B202" s="124" t="s">
        <v>3262</v>
      </c>
      <c r="C202" s="125">
        <v>2.7420000000000001E-3</v>
      </c>
    </row>
    <row r="203" spans="1:3" ht="12.75">
      <c r="A203" s="114" t="s">
        <v>3208</v>
      </c>
      <c r="B203" s="124" t="s">
        <v>3263</v>
      </c>
      <c r="C203" s="126"/>
    </row>
    <row r="204" spans="1:3" ht="12.75">
      <c r="A204" s="114" t="s">
        <v>3208</v>
      </c>
      <c r="B204" s="124" t="s">
        <v>3264</v>
      </c>
      <c r="C204" s="126"/>
    </row>
    <row r="205" spans="1:3" ht="12.75">
      <c r="A205" s="114" t="s">
        <v>3208</v>
      </c>
      <c r="B205" s="124" t="s">
        <v>3265</v>
      </c>
      <c r="C205" s="126"/>
    </row>
    <row r="206" spans="1:3" ht="12.75">
      <c r="A206" s="114" t="s">
        <v>3208</v>
      </c>
      <c r="B206" s="124" t="s">
        <v>3266</v>
      </c>
      <c r="C206" s="125">
        <v>2.6841999999999999E-3</v>
      </c>
    </row>
    <row r="207" spans="1:3" ht="12.75">
      <c r="A207" s="114" t="s">
        <v>3208</v>
      </c>
      <c r="B207" s="124" t="s">
        <v>5656</v>
      </c>
      <c r="C207" s="126"/>
    </row>
    <row r="208" spans="1:3" ht="12.75">
      <c r="A208" s="114" t="s">
        <v>3208</v>
      </c>
      <c r="B208" s="124" t="s">
        <v>3267</v>
      </c>
      <c r="C208" s="126"/>
    </row>
    <row r="209" spans="1:3" ht="12.75">
      <c r="A209" s="114" t="s">
        <v>3208</v>
      </c>
      <c r="B209" s="124" t="s">
        <v>3268</v>
      </c>
      <c r="C209" s="126"/>
    </row>
    <row r="210" spans="1:3" ht="12.75">
      <c r="A210" s="114" t="s">
        <v>3208</v>
      </c>
      <c r="B210" s="124" t="s">
        <v>3269</v>
      </c>
      <c r="C210" s="126"/>
    </row>
    <row r="211" spans="1:3" ht="12.75">
      <c r="A211" s="114" t="s">
        <v>3208</v>
      </c>
      <c r="B211" s="124" t="s">
        <v>3270</v>
      </c>
      <c r="C211" s="126"/>
    </row>
    <row r="212" spans="1:3" ht="12.75">
      <c r="A212" s="114" t="s">
        <v>3208</v>
      </c>
      <c r="B212" s="124" t="s">
        <v>4529</v>
      </c>
      <c r="C212" s="125">
        <v>1.35193E-2</v>
      </c>
    </row>
    <row r="213" spans="1:3" ht="12.75">
      <c r="A213" s="114" t="s">
        <v>4646</v>
      </c>
      <c r="B213" s="124" t="s">
        <v>3271</v>
      </c>
      <c r="C213" s="126"/>
    </row>
    <row r="214" spans="1:3" ht="12.75">
      <c r="A214" s="114" t="s">
        <v>4375</v>
      </c>
      <c r="B214" s="124" t="s">
        <v>5904</v>
      </c>
      <c r="C214" s="125">
        <v>1.9336700000000001E-4</v>
      </c>
    </row>
    <row r="215" spans="1:3" ht="12.75">
      <c r="A215" s="114" t="s">
        <v>4375</v>
      </c>
      <c r="B215" s="124" t="s">
        <v>4726</v>
      </c>
      <c r="C215" s="125">
        <v>2.9524299999999999E-4</v>
      </c>
    </row>
    <row r="216" spans="1:3" ht="12.75">
      <c r="A216" s="114" t="s">
        <v>3208</v>
      </c>
      <c r="B216" s="124" t="s">
        <v>3272</v>
      </c>
      <c r="C216" s="126"/>
    </row>
    <row r="217" spans="1:3" ht="12.75">
      <c r="A217" s="114" t="s">
        <v>4278</v>
      </c>
      <c r="B217" s="124" t="s">
        <v>4694</v>
      </c>
      <c r="C217" s="125">
        <v>1.2656E-3</v>
      </c>
    </row>
    <row r="218" spans="1:3" ht="12.75">
      <c r="A218" s="114" t="s">
        <v>4183</v>
      </c>
      <c r="B218" s="124" t="s">
        <v>5409</v>
      </c>
      <c r="C218" s="125">
        <v>2.9018999999999998E-3</v>
      </c>
    </row>
    <row r="219" spans="1:3" ht="12.75">
      <c r="A219" s="114" t="s">
        <v>4199</v>
      </c>
      <c r="B219" s="124" t="s">
        <v>5167</v>
      </c>
      <c r="C219" s="125">
        <v>2.861789E-3</v>
      </c>
    </row>
    <row r="220" spans="1:3" ht="12.75">
      <c r="A220" s="114" t="s">
        <v>3205</v>
      </c>
      <c r="B220" s="124" t="s">
        <v>5675</v>
      </c>
      <c r="C220" s="125">
        <v>6.1942999999999998E-3</v>
      </c>
    </row>
    <row r="221" spans="1:3" ht="12.75">
      <c r="A221" s="114" t="s">
        <v>3221</v>
      </c>
      <c r="B221" s="124" t="s">
        <v>5505</v>
      </c>
      <c r="C221" s="125">
        <v>1.8908729999999999E-2</v>
      </c>
    </row>
    <row r="222" spans="1:3" ht="12.75">
      <c r="A222" s="114" t="s">
        <v>4310</v>
      </c>
      <c r="B222" s="124" t="s">
        <v>3714</v>
      </c>
      <c r="C222" s="125">
        <v>1.1087041000000001E-2</v>
      </c>
    </row>
    <row r="223" spans="1:3" ht="12.75">
      <c r="A223" s="114" t="s">
        <v>4375</v>
      </c>
      <c r="B223" s="124" t="s">
        <v>3273</v>
      </c>
      <c r="C223" s="125">
        <v>5.7308800000000003E-4</v>
      </c>
    </row>
    <row r="224" spans="1:3" ht="12.75">
      <c r="A224" s="114" t="s">
        <v>4291</v>
      </c>
      <c r="B224" s="124" t="s">
        <v>5265</v>
      </c>
      <c r="C224" s="125">
        <v>4.8976000000000002E-3</v>
      </c>
    </row>
    <row r="225" spans="1:3" ht="12.75">
      <c r="A225" s="114" t="s">
        <v>4223</v>
      </c>
      <c r="B225" s="124" t="s">
        <v>3274</v>
      </c>
      <c r="C225" s="126"/>
    </row>
    <row r="226" spans="1:3" ht="12.75">
      <c r="A226" s="114" t="s">
        <v>4223</v>
      </c>
      <c r="B226" s="124" t="s">
        <v>5126</v>
      </c>
      <c r="C226" s="125">
        <v>6.2469999999999995E-4</v>
      </c>
    </row>
    <row r="227" spans="1:3" ht="12.75">
      <c r="A227" s="114" t="s">
        <v>4646</v>
      </c>
      <c r="B227" s="124" t="s">
        <v>3275</v>
      </c>
      <c r="C227" s="126"/>
    </row>
    <row r="228" spans="1:3" ht="12.75">
      <c r="A228" s="114" t="s">
        <v>4278</v>
      </c>
      <c r="B228" s="124" t="s">
        <v>5171</v>
      </c>
      <c r="C228" s="125">
        <v>1.2593999999999999E-3</v>
      </c>
    </row>
    <row r="229" spans="1:3" ht="12.75">
      <c r="A229" s="114" t="s">
        <v>4223</v>
      </c>
      <c r="B229" s="124" t="s">
        <v>3276</v>
      </c>
      <c r="C229" s="125">
        <v>8.7341199999999995E-4</v>
      </c>
    </row>
    <row r="230" spans="1:3" ht="12.75">
      <c r="A230" s="114" t="s">
        <v>4257</v>
      </c>
      <c r="B230" s="124" t="s">
        <v>4515</v>
      </c>
      <c r="C230" s="125">
        <v>3.7871860000000001E-3</v>
      </c>
    </row>
    <row r="231" spans="1:3" ht="12.75">
      <c r="A231" s="114" t="s">
        <v>4448</v>
      </c>
      <c r="B231" s="124" t="s">
        <v>5187</v>
      </c>
      <c r="C231" s="125">
        <v>1.4306E-3</v>
      </c>
    </row>
    <row r="232" spans="1:3" ht="12.75">
      <c r="A232" s="114" t="s">
        <v>4183</v>
      </c>
      <c r="B232" s="124" t="s">
        <v>5203</v>
      </c>
      <c r="C232" s="125">
        <v>9.701E-4</v>
      </c>
    </row>
    <row r="233" spans="1:3" ht="12.75">
      <c r="A233" s="114" t="s">
        <v>4183</v>
      </c>
      <c r="B233" s="124" t="s">
        <v>4339</v>
      </c>
      <c r="C233" s="125">
        <v>1.307E-3</v>
      </c>
    </row>
    <row r="234" spans="1:3" ht="12.75">
      <c r="A234" s="114" t="s">
        <v>4310</v>
      </c>
      <c r="B234" s="124" t="s">
        <v>4555</v>
      </c>
      <c r="C234" s="125">
        <v>3.7318669999999998E-3</v>
      </c>
    </row>
    <row r="235" spans="1:3" ht="12.75">
      <c r="A235" s="114" t="s">
        <v>4310</v>
      </c>
      <c r="B235" s="124" t="s">
        <v>4431</v>
      </c>
      <c r="C235" s="125">
        <v>9.0677800000000001E-4</v>
      </c>
    </row>
    <row r="236" spans="1:3" ht="12.75">
      <c r="A236" s="114" t="s">
        <v>4199</v>
      </c>
      <c r="B236" s="124" t="s">
        <v>4445</v>
      </c>
      <c r="C236" s="125">
        <v>2.1866770000000002E-3</v>
      </c>
    </row>
    <row r="237" spans="1:3" ht="12.75">
      <c r="A237" s="114" t="s">
        <v>4199</v>
      </c>
      <c r="B237" s="124" t="s">
        <v>4507</v>
      </c>
      <c r="C237" s="125">
        <v>4.635587E-3</v>
      </c>
    </row>
    <row r="238" spans="1:3" ht="12.75">
      <c r="A238" s="114" t="s">
        <v>4291</v>
      </c>
      <c r="B238" s="124" t="s">
        <v>4437</v>
      </c>
      <c r="C238" s="125">
        <v>1.23313E-2</v>
      </c>
    </row>
    <row r="239" spans="1:3" ht="12.75">
      <c r="A239" s="114" t="s">
        <v>4183</v>
      </c>
      <c r="B239" s="124" t="s">
        <v>5320</v>
      </c>
      <c r="C239" s="125">
        <v>2.0154000000000001E-3</v>
      </c>
    </row>
    <row r="240" spans="1:3" ht="12.75">
      <c r="A240" s="114" t="s">
        <v>4223</v>
      </c>
      <c r="B240" s="124" t="s">
        <v>3277</v>
      </c>
      <c r="C240" s="125">
        <v>2.1852149999999999E-3</v>
      </c>
    </row>
    <row r="241" spans="1:3" ht="12.75">
      <c r="A241" s="114" t="s">
        <v>4278</v>
      </c>
      <c r="B241" s="124" t="s">
        <v>5872</v>
      </c>
      <c r="C241" s="125">
        <v>3.8108E-3</v>
      </c>
    </row>
    <row r="242" spans="1:3" ht="12.75">
      <c r="A242" s="114" t="s">
        <v>3221</v>
      </c>
      <c r="B242" s="124" t="s">
        <v>5514</v>
      </c>
      <c r="C242" s="125">
        <v>1.7104861999999998E-2</v>
      </c>
    </row>
    <row r="243" spans="1:3" ht="12.75">
      <c r="A243" s="114" t="s">
        <v>4242</v>
      </c>
      <c r="B243" s="124" t="s">
        <v>4250</v>
      </c>
      <c r="C243" s="125">
        <v>5.0799900000000002E-2</v>
      </c>
    </row>
    <row r="244" spans="1:3" ht="12.75">
      <c r="A244" s="114" t="s">
        <v>4183</v>
      </c>
      <c r="B244" s="124" t="s">
        <v>5347</v>
      </c>
      <c r="C244" s="125">
        <v>9.6420000000000002E-4</v>
      </c>
    </row>
    <row r="245" spans="1:3" ht="12.75">
      <c r="A245" s="114" t="s">
        <v>4257</v>
      </c>
      <c r="B245" s="124" t="s">
        <v>4353</v>
      </c>
      <c r="C245" s="125">
        <v>2.1444429999999998E-3</v>
      </c>
    </row>
    <row r="246" spans="1:3" ht="12.75">
      <c r="A246" s="114" t="s">
        <v>4262</v>
      </c>
      <c r="B246" s="124" t="s">
        <v>4261</v>
      </c>
      <c r="C246" s="125">
        <v>8.6720343000000005E-2</v>
      </c>
    </row>
    <row r="247" spans="1:3" ht="12.75">
      <c r="A247" s="114" t="s">
        <v>3221</v>
      </c>
      <c r="B247" s="124" t="s">
        <v>5513</v>
      </c>
      <c r="C247" s="125">
        <v>1.3312088999999999E-2</v>
      </c>
    </row>
    <row r="248" spans="1:3" ht="12.75">
      <c r="A248" s="114" t="s">
        <v>3221</v>
      </c>
      <c r="B248" s="124" t="s">
        <v>5502</v>
      </c>
      <c r="C248" s="125">
        <v>2.0671470000000001E-2</v>
      </c>
    </row>
    <row r="249" spans="1:3" ht="12.75">
      <c r="A249" s="114" t="s">
        <v>4375</v>
      </c>
      <c r="B249" s="124" t="s">
        <v>5351</v>
      </c>
      <c r="C249" s="125">
        <v>3.6474599999999999E-4</v>
      </c>
    </row>
    <row r="250" spans="1:3" ht="12.75">
      <c r="A250" s="114" t="s">
        <v>4183</v>
      </c>
      <c r="B250" s="124" t="s">
        <v>4777</v>
      </c>
      <c r="C250" s="125">
        <v>1.4025000000000001E-3</v>
      </c>
    </row>
    <row r="251" spans="1:3" ht="12.75">
      <c r="A251" s="114" t="s">
        <v>4278</v>
      </c>
      <c r="B251" s="124" t="s">
        <v>4367</v>
      </c>
      <c r="C251" s="125">
        <v>5.6937000000000003E-3</v>
      </c>
    </row>
    <row r="252" spans="1:3" ht="12.75">
      <c r="A252" s="114" t="s">
        <v>4375</v>
      </c>
      <c r="B252" s="124" t="s">
        <v>5905</v>
      </c>
      <c r="C252" s="125">
        <v>4.2032799999999998E-4</v>
      </c>
    </row>
    <row r="253" spans="1:3" ht="12.75">
      <c r="A253" s="114" t="s">
        <v>4257</v>
      </c>
      <c r="B253" s="124" t="s">
        <v>4900</v>
      </c>
      <c r="C253" s="125">
        <v>6.1937269999999996E-3</v>
      </c>
    </row>
    <row r="254" spans="1:3" ht="12.75">
      <c r="A254" s="114" t="s">
        <v>4375</v>
      </c>
      <c r="B254" s="124" t="s">
        <v>5371</v>
      </c>
      <c r="C254" s="125">
        <v>5.4487000000000003E-4</v>
      </c>
    </row>
    <row r="255" spans="1:3" ht="12.75">
      <c r="A255" s="114" t="s">
        <v>3208</v>
      </c>
      <c r="B255" s="124" t="s">
        <v>5668</v>
      </c>
      <c r="C255" s="125">
        <v>2.2098999999999999E-3</v>
      </c>
    </row>
    <row r="256" spans="1:3" ht="12.75">
      <c r="A256" s="114" t="s">
        <v>3208</v>
      </c>
      <c r="B256" s="124" t="s">
        <v>3278</v>
      </c>
      <c r="C256" s="126"/>
    </row>
    <row r="257" spans="1:3" ht="12.75">
      <c r="A257" s="114" t="s">
        <v>3221</v>
      </c>
      <c r="B257" s="124" t="s">
        <v>5549</v>
      </c>
      <c r="C257" s="125">
        <v>1.5714209999999999E-2</v>
      </c>
    </row>
    <row r="258" spans="1:3" ht="12.75">
      <c r="A258" s="114" t="s">
        <v>4278</v>
      </c>
      <c r="B258" s="124" t="s">
        <v>5379</v>
      </c>
      <c r="C258" s="125">
        <v>2.9616E-3</v>
      </c>
    </row>
    <row r="259" spans="1:3" ht="12.75">
      <c r="A259" s="114" t="s">
        <v>4245</v>
      </c>
      <c r="B259" s="124" t="s">
        <v>3279</v>
      </c>
      <c r="C259" s="125">
        <v>1.3063099999999999E-2</v>
      </c>
    </row>
    <row r="260" spans="1:3" ht="12.75">
      <c r="A260" s="114" t="s">
        <v>4278</v>
      </c>
      <c r="B260" s="124" t="s">
        <v>5869</v>
      </c>
      <c r="C260" s="125">
        <v>5.4958999999999997E-3</v>
      </c>
    </row>
    <row r="261" spans="1:3" ht="12.75">
      <c r="A261" s="114" t="s">
        <v>3208</v>
      </c>
      <c r="B261" s="124" t="s">
        <v>5653</v>
      </c>
      <c r="C261" s="125">
        <v>4.64E-4</v>
      </c>
    </row>
    <row r="262" spans="1:3" ht="12.75">
      <c r="A262" s="114" t="s">
        <v>4278</v>
      </c>
      <c r="B262" s="124" t="s">
        <v>5867</v>
      </c>
      <c r="C262" s="125">
        <v>4.4942999999999997E-3</v>
      </c>
    </row>
    <row r="263" spans="1:3" ht="12.75">
      <c r="A263" s="114" t="s">
        <v>3221</v>
      </c>
      <c r="B263" s="124" t="s">
        <v>5503</v>
      </c>
      <c r="C263" s="125">
        <v>1.4440176000000001E-2</v>
      </c>
    </row>
    <row r="264" spans="1:3" ht="12.75">
      <c r="A264" s="114" t="s">
        <v>4183</v>
      </c>
      <c r="B264" s="124" t="s">
        <v>5394</v>
      </c>
      <c r="C264" s="125">
        <v>2.8276E-3</v>
      </c>
    </row>
    <row r="265" spans="1:3" ht="12.75">
      <c r="A265" s="114" t="s">
        <v>4245</v>
      </c>
      <c r="B265" s="124" t="s">
        <v>5334</v>
      </c>
      <c r="C265" s="125">
        <v>3.9649000000000004E-3</v>
      </c>
    </row>
    <row r="266" spans="1:3" ht="12.75">
      <c r="A266" s="114" t="s">
        <v>4223</v>
      </c>
      <c r="B266" s="124" t="s">
        <v>4971</v>
      </c>
      <c r="C266" s="125">
        <v>2.00378E-4</v>
      </c>
    </row>
    <row r="267" spans="1:3" ht="12.75">
      <c r="A267" s="114" t="s">
        <v>4199</v>
      </c>
      <c r="B267" s="124" t="s">
        <v>4764</v>
      </c>
      <c r="C267" s="125">
        <v>3.29036E-4</v>
      </c>
    </row>
    <row r="268" spans="1:3" ht="12.75">
      <c r="A268" s="114" t="s">
        <v>3208</v>
      </c>
      <c r="B268" s="124" t="s">
        <v>3280</v>
      </c>
      <c r="C268" s="126"/>
    </row>
    <row r="269" spans="1:3" ht="12.75">
      <c r="A269" s="114" t="s">
        <v>3221</v>
      </c>
      <c r="B269" s="124" t="s">
        <v>5512</v>
      </c>
      <c r="C269" s="125">
        <v>1.0412635E-2</v>
      </c>
    </row>
    <row r="270" spans="1:3" ht="12.75">
      <c r="A270" s="114" t="s">
        <v>4199</v>
      </c>
      <c r="B270" s="124" t="s">
        <v>4538</v>
      </c>
      <c r="C270" s="125">
        <v>2.8602380000000002E-3</v>
      </c>
    </row>
    <row r="271" spans="1:3" ht="12.75">
      <c r="A271" s="114" t="s">
        <v>3208</v>
      </c>
      <c r="B271" s="124" t="s">
        <v>5646</v>
      </c>
      <c r="C271" s="125">
        <v>2.4240000000000001E-4</v>
      </c>
    </row>
    <row r="272" spans="1:3" ht="12.75">
      <c r="A272" s="114" t="s">
        <v>3208</v>
      </c>
      <c r="B272" s="124" t="s">
        <v>3281</v>
      </c>
      <c r="C272" s="126"/>
    </row>
    <row r="273" spans="1:3" ht="12.75">
      <c r="A273" s="114" t="s">
        <v>3208</v>
      </c>
      <c r="B273" s="124" t="s">
        <v>5644</v>
      </c>
      <c r="C273" s="125">
        <v>7.8899999999999993E-5</v>
      </c>
    </row>
    <row r="274" spans="1:3" ht="12.75">
      <c r="A274" s="114" t="s">
        <v>3221</v>
      </c>
      <c r="B274" s="124" t="s">
        <v>5519</v>
      </c>
      <c r="C274" s="125">
        <v>2.2594291999999998E-2</v>
      </c>
    </row>
    <row r="275" spans="1:3" ht="12.75">
      <c r="A275" s="114" t="s">
        <v>3221</v>
      </c>
      <c r="B275" s="124" t="s">
        <v>5516</v>
      </c>
      <c r="C275" s="125">
        <v>1.2365809E-2</v>
      </c>
    </row>
    <row r="276" spans="1:3" ht="12.75">
      <c r="A276" s="114" t="s">
        <v>3221</v>
      </c>
      <c r="B276" s="124" t="s">
        <v>5522</v>
      </c>
      <c r="C276" s="125">
        <v>1.8169935000000002E-2</v>
      </c>
    </row>
    <row r="277" spans="1:3" ht="12.75">
      <c r="A277" s="114" t="s">
        <v>3221</v>
      </c>
      <c r="B277" s="124" t="s">
        <v>5506</v>
      </c>
      <c r="C277" s="125">
        <v>1.3964236999999999E-2</v>
      </c>
    </row>
    <row r="278" spans="1:3" ht="12.75">
      <c r="A278" s="114" t="s">
        <v>3221</v>
      </c>
      <c r="B278" s="124" t="s">
        <v>5518</v>
      </c>
      <c r="C278" s="125">
        <v>1.4468139E-2</v>
      </c>
    </row>
    <row r="279" spans="1:3" ht="12.75">
      <c r="A279" s="114" t="s">
        <v>3221</v>
      </c>
      <c r="B279" s="124" t="s">
        <v>5508</v>
      </c>
      <c r="C279" s="125">
        <v>1.7869692E-2</v>
      </c>
    </row>
    <row r="280" spans="1:3" ht="12.75">
      <c r="A280" s="114" t="s">
        <v>3221</v>
      </c>
      <c r="B280" s="124" t="s">
        <v>5511</v>
      </c>
      <c r="C280" s="125">
        <v>2.1302728E-2</v>
      </c>
    </row>
    <row r="281" spans="1:3" ht="12.75">
      <c r="A281" s="114" t="s">
        <v>3221</v>
      </c>
      <c r="B281" s="124" t="s">
        <v>5523</v>
      </c>
      <c r="C281" s="125">
        <v>1.5736255000000001E-2</v>
      </c>
    </row>
    <row r="282" spans="1:3" ht="12.75">
      <c r="A282" s="114" t="s">
        <v>3221</v>
      </c>
      <c r="B282" s="124" t="s">
        <v>5510</v>
      </c>
      <c r="C282" s="125">
        <v>2.3087324999999999E-2</v>
      </c>
    </row>
    <row r="283" spans="1:3" ht="12.75">
      <c r="A283" s="114" t="s">
        <v>3221</v>
      </c>
      <c r="B283" s="124" t="s">
        <v>5517</v>
      </c>
      <c r="C283" s="125">
        <v>1.1375081E-2</v>
      </c>
    </row>
    <row r="284" spans="1:3" ht="12.75">
      <c r="A284" s="114" t="s">
        <v>3221</v>
      </c>
      <c r="B284" s="124" t="s">
        <v>5521</v>
      </c>
      <c r="C284" s="125">
        <v>1.8893528999999999E-2</v>
      </c>
    </row>
    <row r="285" spans="1:3" ht="12.75">
      <c r="A285" s="114" t="s">
        <v>4375</v>
      </c>
      <c r="B285" s="124" t="s">
        <v>5274</v>
      </c>
      <c r="C285" s="125">
        <v>5.4561099999999999E-4</v>
      </c>
    </row>
    <row r="286" spans="1:3" ht="12.75">
      <c r="A286" s="114" t="s">
        <v>3208</v>
      </c>
      <c r="B286" s="124" t="s">
        <v>5233</v>
      </c>
      <c r="C286" s="125">
        <v>7.3851999999999998E-3</v>
      </c>
    </row>
    <row r="287" spans="1:3" ht="12.75">
      <c r="A287" s="114" t="s">
        <v>4183</v>
      </c>
      <c r="B287" s="124" t="s">
        <v>5192</v>
      </c>
      <c r="C287" s="125">
        <v>2.5351000000000002E-3</v>
      </c>
    </row>
    <row r="288" spans="1:3" ht="12.75">
      <c r="A288" s="114" t="s">
        <v>4278</v>
      </c>
      <c r="B288" s="124" t="s">
        <v>5870</v>
      </c>
      <c r="C288" s="125">
        <v>8.6394000000000002E-3</v>
      </c>
    </row>
    <row r="289" spans="1:3" ht="12.75">
      <c r="A289" s="114" t="s">
        <v>4223</v>
      </c>
      <c r="B289" s="124" t="s">
        <v>5349</v>
      </c>
      <c r="C289" s="125">
        <v>2.1709999999999999E-4</v>
      </c>
    </row>
    <row r="290" spans="1:3" ht="12.75">
      <c r="A290" s="114" t="s">
        <v>4223</v>
      </c>
      <c r="B290" s="124" t="s">
        <v>5894</v>
      </c>
      <c r="C290" s="125">
        <v>5.8620000000000005E-4</v>
      </c>
    </row>
    <row r="291" spans="1:3" ht="12.75">
      <c r="A291" s="114" t="s">
        <v>4375</v>
      </c>
      <c r="B291" s="124" t="s">
        <v>5357</v>
      </c>
      <c r="C291" s="125">
        <v>3.26292E-4</v>
      </c>
    </row>
    <row r="292" spans="1:3" ht="12.75">
      <c r="A292" s="114" t="s">
        <v>3205</v>
      </c>
      <c r="B292" s="124" t="s">
        <v>5670</v>
      </c>
      <c r="C292" s="125">
        <v>2.3230000000000001E-4</v>
      </c>
    </row>
    <row r="293" spans="1:3" ht="12.75">
      <c r="A293" s="114" t="s">
        <v>4375</v>
      </c>
      <c r="B293" s="124" t="s">
        <v>5373</v>
      </c>
      <c r="C293" s="125">
        <v>3.4448200000000001E-4</v>
      </c>
    </row>
    <row r="294" spans="1:3" ht="12.75">
      <c r="A294" s="114" t="s">
        <v>4278</v>
      </c>
      <c r="B294" s="124" t="s">
        <v>4426</v>
      </c>
      <c r="C294" s="125">
        <v>7.6293999999999997E-3</v>
      </c>
    </row>
    <row r="295" spans="1:3" ht="12.75">
      <c r="A295" s="114" t="s">
        <v>4278</v>
      </c>
      <c r="B295" s="124" t="s">
        <v>5396</v>
      </c>
      <c r="C295" s="125">
        <v>8.2109999999999995E-3</v>
      </c>
    </row>
    <row r="296" spans="1:3" ht="12.75">
      <c r="A296" s="114" t="s">
        <v>4646</v>
      </c>
      <c r="B296" s="124" t="s">
        <v>5130</v>
      </c>
      <c r="C296" s="125">
        <v>1.8391E-3</v>
      </c>
    </row>
    <row r="297" spans="1:3" ht="12.75">
      <c r="A297" s="114" t="s">
        <v>4646</v>
      </c>
      <c r="B297" s="124" t="s">
        <v>5249</v>
      </c>
      <c r="C297" s="125">
        <v>2.1454999999999998E-3</v>
      </c>
    </row>
    <row r="298" spans="1:3" ht="12.75">
      <c r="A298" s="114" t="s">
        <v>3206</v>
      </c>
      <c r="B298" s="124" t="s">
        <v>5683</v>
      </c>
      <c r="C298" s="125">
        <v>5.9081000000000003E-3</v>
      </c>
    </row>
    <row r="299" spans="1:3" ht="12.75">
      <c r="A299" s="114" t="s">
        <v>3206</v>
      </c>
      <c r="B299" s="124" t="s">
        <v>5694</v>
      </c>
      <c r="C299" s="125">
        <v>5.8677E-3</v>
      </c>
    </row>
    <row r="300" spans="1:3" ht="12.75">
      <c r="A300" s="114" t="s">
        <v>4199</v>
      </c>
      <c r="B300" s="124" t="s">
        <v>5120</v>
      </c>
      <c r="C300" s="125">
        <v>5.4059900000000001E-4</v>
      </c>
    </row>
    <row r="301" spans="1:3" ht="12.75">
      <c r="A301" s="114" t="s">
        <v>4183</v>
      </c>
      <c r="B301" s="124" t="s">
        <v>4188</v>
      </c>
      <c r="C301" s="125">
        <v>3.0106999999999998E-3</v>
      </c>
    </row>
    <row r="302" spans="1:3" ht="12.75">
      <c r="A302" s="114" t="s">
        <v>4646</v>
      </c>
      <c r="B302" s="124" t="s">
        <v>4734</v>
      </c>
      <c r="C302" s="125">
        <v>3.3590999999999998E-3</v>
      </c>
    </row>
    <row r="303" spans="1:3" ht="12.75">
      <c r="A303" s="114" t="s">
        <v>4195</v>
      </c>
      <c r="B303" s="124" t="s">
        <v>4194</v>
      </c>
      <c r="C303" s="125">
        <v>5.7790000000000001E-4</v>
      </c>
    </row>
    <row r="304" spans="1:3" ht="12.75">
      <c r="A304" s="114" t="s">
        <v>3208</v>
      </c>
      <c r="B304" s="124" t="s">
        <v>5231</v>
      </c>
      <c r="C304" s="125">
        <v>2.7999999999999998E-4</v>
      </c>
    </row>
    <row r="305" spans="1:3" ht="12.75">
      <c r="A305" s="114" t="s">
        <v>3208</v>
      </c>
      <c r="B305" s="124" t="s">
        <v>5682</v>
      </c>
      <c r="C305" s="125">
        <v>2.7730000000000002E-4</v>
      </c>
    </row>
    <row r="306" spans="1:3" ht="12.75">
      <c r="A306" s="114" t="s">
        <v>3208</v>
      </c>
      <c r="B306" s="124" t="s">
        <v>5648</v>
      </c>
      <c r="C306" s="125">
        <v>7.7365000000000003E-3</v>
      </c>
    </row>
    <row r="307" spans="1:3" ht="12.75">
      <c r="A307" s="114" t="s">
        <v>4257</v>
      </c>
      <c r="B307" s="124" t="s">
        <v>4720</v>
      </c>
      <c r="C307" s="125">
        <v>4.8129710000000001E-3</v>
      </c>
    </row>
    <row r="308" spans="1:3" ht="12.75">
      <c r="A308" s="114" t="s">
        <v>4257</v>
      </c>
      <c r="B308" s="124" t="s">
        <v>4991</v>
      </c>
      <c r="C308" s="125">
        <v>4.8129710000000001E-3</v>
      </c>
    </row>
    <row r="309" spans="1:3" ht="12.75">
      <c r="A309" s="114" t="s">
        <v>4257</v>
      </c>
      <c r="B309" s="124" t="s">
        <v>4406</v>
      </c>
      <c r="C309" s="125">
        <v>4.8129710000000001E-3</v>
      </c>
    </row>
    <row r="310" spans="1:3" ht="12.75">
      <c r="A310" s="114" t="s">
        <v>4242</v>
      </c>
      <c r="B310" s="124" t="s">
        <v>4314</v>
      </c>
      <c r="C310" s="125">
        <v>2.3300399999999999E-2</v>
      </c>
    </row>
    <row r="311" spans="1:3" ht="12.75">
      <c r="A311" s="114" t="s">
        <v>4257</v>
      </c>
      <c r="B311" s="124" t="s">
        <v>4754</v>
      </c>
      <c r="C311" s="125">
        <v>4.8129710000000001E-3</v>
      </c>
    </row>
    <row r="312" spans="1:3" ht="12.75">
      <c r="A312" s="114" t="s">
        <v>4375</v>
      </c>
      <c r="B312" s="124" t="s">
        <v>4689</v>
      </c>
      <c r="C312" s="125">
        <v>4.0163800000000001E-4</v>
      </c>
    </row>
    <row r="313" spans="1:3" ht="12.75">
      <c r="A313" s="114" t="s">
        <v>4646</v>
      </c>
      <c r="B313" s="124" t="s">
        <v>5272</v>
      </c>
      <c r="C313" s="125">
        <v>1.5425E-3</v>
      </c>
    </row>
    <row r="314" spans="1:3" ht="12.75">
      <c r="A314" s="114" t="s">
        <v>4646</v>
      </c>
      <c r="B314" s="124" t="s">
        <v>5291</v>
      </c>
      <c r="C314" s="125">
        <v>4.3140000000000002E-4</v>
      </c>
    </row>
    <row r="315" spans="1:3" ht="12.75">
      <c r="A315" s="114" t="s">
        <v>4257</v>
      </c>
      <c r="B315" s="124" t="s">
        <v>3282</v>
      </c>
      <c r="C315" s="125">
        <v>3.0467609999999998E-3</v>
      </c>
    </row>
    <row r="316" spans="1:3" ht="12.75">
      <c r="A316" s="114" t="s">
        <v>4183</v>
      </c>
      <c r="B316" s="124" t="s">
        <v>5295</v>
      </c>
      <c r="C316" s="125">
        <v>1.3307E-3</v>
      </c>
    </row>
    <row r="317" spans="1:3" ht="12.75">
      <c r="A317" s="114" t="s">
        <v>4278</v>
      </c>
      <c r="B317" s="124" t="s">
        <v>5868</v>
      </c>
      <c r="C317" s="125">
        <v>2.9784999999999998E-3</v>
      </c>
    </row>
    <row r="318" spans="1:3" ht="12.75">
      <c r="A318" s="114" t="s">
        <v>4257</v>
      </c>
      <c r="B318" s="124" t="s">
        <v>4712</v>
      </c>
      <c r="C318" s="125">
        <v>4.8129710000000001E-3</v>
      </c>
    </row>
    <row r="319" spans="1:3" ht="12.75">
      <c r="A319" s="114" t="s">
        <v>3208</v>
      </c>
      <c r="B319" s="124" t="s">
        <v>4285</v>
      </c>
      <c r="C319" s="125">
        <v>3.0299699999999999E-2</v>
      </c>
    </row>
    <row r="320" spans="1:3" ht="12.75">
      <c r="A320" s="114" t="s">
        <v>3208</v>
      </c>
      <c r="B320" s="124" t="s">
        <v>4345</v>
      </c>
      <c r="C320" s="125">
        <v>2.2207999999999999E-2</v>
      </c>
    </row>
    <row r="321" spans="1:3" ht="12.75">
      <c r="A321" s="114" t="s">
        <v>3208</v>
      </c>
      <c r="B321" s="124" t="s">
        <v>3283</v>
      </c>
      <c r="C321" s="126"/>
    </row>
    <row r="322" spans="1:3" ht="12.75">
      <c r="A322" s="114" t="s">
        <v>3208</v>
      </c>
      <c r="B322" s="124" t="s">
        <v>4567</v>
      </c>
      <c r="C322" s="125">
        <v>2.9250000000000001E-4</v>
      </c>
    </row>
    <row r="323" spans="1:3" ht="12.75">
      <c r="A323" s="114" t="s">
        <v>4193</v>
      </c>
      <c r="B323" s="124" t="s">
        <v>3284</v>
      </c>
      <c r="C323" s="126"/>
    </row>
    <row r="324" spans="1:3" ht="12.75">
      <c r="A324" s="114" t="s">
        <v>3208</v>
      </c>
      <c r="B324" s="124" t="s">
        <v>5649</v>
      </c>
      <c r="C324" s="125">
        <v>6.9390000000000001E-4</v>
      </c>
    </row>
    <row r="325" spans="1:3" ht="12.75">
      <c r="A325" s="114" t="s">
        <v>3208</v>
      </c>
      <c r="B325" s="124" t="s">
        <v>5311</v>
      </c>
      <c r="C325" s="125">
        <v>2.34007E-2</v>
      </c>
    </row>
    <row r="326" spans="1:3" ht="12.75">
      <c r="A326" s="114" t="s">
        <v>4262</v>
      </c>
      <c r="B326" s="124" t="s">
        <v>5588</v>
      </c>
      <c r="C326" s="126"/>
    </row>
    <row r="327" spans="1:3" ht="12.75">
      <c r="A327" s="114" t="s">
        <v>3208</v>
      </c>
      <c r="B327" s="124" t="s">
        <v>4692</v>
      </c>
      <c r="C327" s="125">
        <v>1.9914999999999999E-2</v>
      </c>
    </row>
    <row r="328" spans="1:3" ht="12.75">
      <c r="A328" s="114" t="s">
        <v>3253</v>
      </c>
      <c r="B328" s="124" t="s">
        <v>4383</v>
      </c>
      <c r="C328" s="125">
        <v>2.4252699999999999E-2</v>
      </c>
    </row>
    <row r="329" spans="1:3" ht="12.75">
      <c r="A329" s="114" t="s">
        <v>3253</v>
      </c>
      <c r="B329" s="124" t="s">
        <v>4204</v>
      </c>
      <c r="C329" s="125">
        <v>6.5100000000000002E-3</v>
      </c>
    </row>
    <row r="330" spans="1:3" ht="12.75">
      <c r="A330" s="114" t="s">
        <v>3253</v>
      </c>
      <c r="B330" s="124" t="s">
        <v>4740</v>
      </c>
      <c r="C330" s="125">
        <v>1.4316199999999999E-2</v>
      </c>
    </row>
    <row r="331" spans="1:3" ht="12.75">
      <c r="A331" s="114" t="s">
        <v>3253</v>
      </c>
      <c r="B331" s="124" t="s">
        <v>4744</v>
      </c>
      <c r="C331" s="125">
        <v>1.0078200000000001E-2</v>
      </c>
    </row>
    <row r="332" spans="1:3" ht="12.75">
      <c r="A332" s="114" t="s">
        <v>3208</v>
      </c>
      <c r="B332" s="124" t="s">
        <v>5276</v>
      </c>
      <c r="C332" s="125">
        <v>1.65919E-2</v>
      </c>
    </row>
    <row r="333" spans="1:3" ht="12.75">
      <c r="A333" s="114" t="s">
        <v>3208</v>
      </c>
      <c r="B333" s="124" t="s">
        <v>5647</v>
      </c>
      <c r="C333" s="125">
        <v>4.4245100000000002E-2</v>
      </c>
    </row>
    <row r="334" spans="1:3" ht="12.75">
      <c r="A334" s="114" t="s">
        <v>3208</v>
      </c>
      <c r="B334" s="124" t="s">
        <v>4775</v>
      </c>
      <c r="C334" s="125">
        <v>2.3467600000000002E-2</v>
      </c>
    </row>
    <row r="335" spans="1:3" ht="12.75">
      <c r="A335" s="114" t="s">
        <v>3208</v>
      </c>
      <c r="B335" s="124" t="s">
        <v>5650</v>
      </c>
      <c r="C335" s="125">
        <v>2.4493299999999999E-2</v>
      </c>
    </row>
    <row r="336" spans="1:3" ht="12.75">
      <c r="A336" s="114" t="s">
        <v>4245</v>
      </c>
      <c r="B336" s="124" t="s">
        <v>4213</v>
      </c>
      <c r="C336" s="125">
        <v>3.2092000000000002E-3</v>
      </c>
    </row>
    <row r="337" spans="1:3" ht="12.75">
      <c r="A337" s="114" t="s">
        <v>3253</v>
      </c>
      <c r="B337" s="124" t="s">
        <v>4254</v>
      </c>
      <c r="C337" s="125">
        <v>7.5221999999999997E-3</v>
      </c>
    </row>
    <row r="338" spans="1:3" ht="12.75">
      <c r="A338" s="114" t="s">
        <v>3208</v>
      </c>
      <c r="B338" s="124" t="s">
        <v>5676</v>
      </c>
      <c r="C338" s="125">
        <v>2.41567E-2</v>
      </c>
    </row>
    <row r="339" spans="1:3" ht="12.75">
      <c r="A339" s="114" t="s">
        <v>3208</v>
      </c>
      <c r="B339" s="124" t="s">
        <v>4421</v>
      </c>
      <c r="C339" s="125">
        <v>2.3460399999999999E-2</v>
      </c>
    </row>
    <row r="340" spans="1:3" ht="12.75">
      <c r="A340" s="114" t="s">
        <v>3208</v>
      </c>
      <c r="B340" s="124" t="s">
        <v>4761</v>
      </c>
      <c r="C340" s="125">
        <v>2.8513500000000001E-2</v>
      </c>
    </row>
    <row r="341" spans="1:3" ht="12.75">
      <c r="A341" s="114" t="s">
        <v>3208</v>
      </c>
      <c r="B341" s="124" t="s">
        <v>4524</v>
      </c>
      <c r="C341" s="125">
        <v>2.2379E-2</v>
      </c>
    </row>
    <row r="342" spans="1:3" ht="12.75">
      <c r="A342" s="114" t="s">
        <v>3208</v>
      </c>
      <c r="B342" s="124" t="s">
        <v>5652</v>
      </c>
      <c r="C342" s="125">
        <v>2.4849599999999999E-2</v>
      </c>
    </row>
    <row r="343" spans="1:3" ht="12.75">
      <c r="A343" s="114" t="s">
        <v>3253</v>
      </c>
      <c r="B343" s="124" t="s">
        <v>4439</v>
      </c>
      <c r="C343" s="125">
        <v>2.2228100000000001E-2</v>
      </c>
    </row>
    <row r="344" spans="1:3" ht="12.75">
      <c r="A344" s="114" t="s">
        <v>3208</v>
      </c>
      <c r="B344" s="124" t="s">
        <v>5667</v>
      </c>
      <c r="C344" s="125">
        <v>9.3030000000000001E-4</v>
      </c>
    </row>
    <row r="345" spans="1:3" ht="12.75">
      <c r="A345" s="114" t="s">
        <v>4245</v>
      </c>
      <c r="B345" s="124" t="s">
        <v>4771</v>
      </c>
      <c r="C345" s="125">
        <v>2.0243000000000001E-3</v>
      </c>
    </row>
    <row r="346" spans="1:3" ht="12.75">
      <c r="A346" s="114" t="s">
        <v>4245</v>
      </c>
      <c r="B346" s="124" t="s">
        <v>4533</v>
      </c>
      <c r="C346" s="125">
        <v>2.042E-3</v>
      </c>
    </row>
    <row r="347" spans="1:3" ht="12.75">
      <c r="A347" s="114" t="s">
        <v>3208</v>
      </c>
      <c r="B347" s="124" t="s">
        <v>4460</v>
      </c>
      <c r="C347" s="125">
        <v>3.168E-4</v>
      </c>
    </row>
    <row r="348" spans="1:3" ht="12.75">
      <c r="A348" s="114" t="s">
        <v>3208</v>
      </c>
      <c r="B348" s="124" t="s">
        <v>4660</v>
      </c>
      <c r="C348" s="125">
        <v>4.4670000000000002E-4</v>
      </c>
    </row>
    <row r="349" spans="1:3" ht="12.75">
      <c r="A349" s="114" t="s">
        <v>3208</v>
      </c>
      <c r="B349" s="124" t="s">
        <v>4365</v>
      </c>
      <c r="C349" s="125">
        <v>4.0969999999999998E-4</v>
      </c>
    </row>
    <row r="350" spans="1:3" ht="12.75">
      <c r="A350" s="114" t="s">
        <v>3205</v>
      </c>
      <c r="B350" s="124" t="s">
        <v>4295</v>
      </c>
      <c r="C350" s="125">
        <v>7.3061000000000003E-3</v>
      </c>
    </row>
    <row r="351" spans="1:3" ht="12.75">
      <c r="A351" s="114" t="s">
        <v>3205</v>
      </c>
      <c r="B351" s="124" t="s">
        <v>4785</v>
      </c>
      <c r="C351" s="125">
        <v>1.6173099999999999E-2</v>
      </c>
    </row>
    <row r="352" spans="1:3" ht="12.75">
      <c r="A352" s="114" t="s">
        <v>3205</v>
      </c>
      <c r="B352" s="124" t="s">
        <v>5059</v>
      </c>
      <c r="C352" s="125">
        <v>2.4217099999999998E-2</v>
      </c>
    </row>
    <row r="353" spans="1:3" ht="12.75">
      <c r="A353" s="114" t="s">
        <v>3205</v>
      </c>
      <c r="B353" s="124" t="s">
        <v>4252</v>
      </c>
      <c r="C353" s="125">
        <v>8.8366999999999994E-3</v>
      </c>
    </row>
    <row r="354" spans="1:3" ht="12.75">
      <c r="A354" s="114" t="s">
        <v>3205</v>
      </c>
      <c r="B354" s="124" t="s">
        <v>4267</v>
      </c>
      <c r="C354" s="125">
        <v>6.9865999999999999E-3</v>
      </c>
    </row>
    <row r="355" spans="1:3" ht="12.75">
      <c r="A355" s="114" t="s">
        <v>3205</v>
      </c>
      <c r="B355" s="124" t="s">
        <v>5669</v>
      </c>
      <c r="C355" s="125">
        <v>1.4996900000000001E-2</v>
      </c>
    </row>
    <row r="356" spans="1:3" ht="12.75">
      <c r="A356" s="114" t="s">
        <v>3205</v>
      </c>
      <c r="B356" s="124" t="s">
        <v>4273</v>
      </c>
      <c r="C356" s="125">
        <v>1.0225100000000001E-2</v>
      </c>
    </row>
    <row r="357" spans="1:3" ht="12.75">
      <c r="A357" s="114" t="s">
        <v>3205</v>
      </c>
      <c r="B357" s="124" t="s">
        <v>4265</v>
      </c>
      <c r="C357" s="125">
        <v>4.7762999999999998E-3</v>
      </c>
    </row>
    <row r="358" spans="1:3" ht="12.75">
      <c r="A358" s="114" t="s">
        <v>3208</v>
      </c>
      <c r="B358" s="124" t="s">
        <v>4687</v>
      </c>
      <c r="C358" s="125">
        <v>2.3288799999999998E-2</v>
      </c>
    </row>
    <row r="359" spans="1:3" ht="12.75">
      <c r="A359" s="114" t="s">
        <v>3208</v>
      </c>
      <c r="B359" s="124" t="s">
        <v>5361</v>
      </c>
      <c r="C359" s="125">
        <v>2.5673700000000001E-2</v>
      </c>
    </row>
    <row r="360" spans="1:3" ht="12.75">
      <c r="A360" s="114" t="s">
        <v>4245</v>
      </c>
      <c r="B360" s="124" t="s">
        <v>4180</v>
      </c>
      <c r="C360" s="125">
        <v>4.9746E-3</v>
      </c>
    </row>
    <row r="361" spans="1:3" ht="12.75">
      <c r="A361" s="114" t="s">
        <v>4245</v>
      </c>
      <c r="B361" s="124" t="s">
        <v>4626</v>
      </c>
      <c r="C361" s="125">
        <v>3.2376000000000002E-3</v>
      </c>
    </row>
    <row r="362" spans="1:3" ht="12.75">
      <c r="A362" s="114" t="s">
        <v>4245</v>
      </c>
      <c r="B362" s="124" t="s">
        <v>4211</v>
      </c>
      <c r="C362" s="125">
        <v>4.3083000000000002E-3</v>
      </c>
    </row>
    <row r="363" spans="1:3" ht="12.75">
      <c r="A363" s="114" t="s">
        <v>3208</v>
      </c>
      <c r="B363" s="124" t="s">
        <v>4288</v>
      </c>
      <c r="C363" s="125">
        <v>1.8801499999999999E-2</v>
      </c>
    </row>
    <row r="364" spans="1:3" ht="12.75">
      <c r="A364" s="114" t="s">
        <v>4278</v>
      </c>
      <c r="B364" s="124" t="s">
        <v>5871</v>
      </c>
      <c r="C364" s="125">
        <v>2.4732000000000001E-3</v>
      </c>
    </row>
    <row r="365" spans="1:3" ht="12.75">
      <c r="A365" s="114" t="s">
        <v>3205</v>
      </c>
      <c r="B365" s="124" t="s">
        <v>5651</v>
      </c>
      <c r="C365" s="125">
        <v>1.79834E-2</v>
      </c>
    </row>
    <row r="366" spans="1:3" ht="12.75">
      <c r="A366" s="114" t="s">
        <v>3205</v>
      </c>
      <c r="B366" s="124" t="s">
        <v>4398</v>
      </c>
      <c r="C366" s="125">
        <v>1.22693E-2</v>
      </c>
    </row>
    <row r="367" spans="1:3" ht="12.75">
      <c r="A367" s="114" t="s">
        <v>3205</v>
      </c>
      <c r="B367" s="124" t="s">
        <v>5665</v>
      </c>
      <c r="C367" s="125">
        <v>5.1313000000000001E-3</v>
      </c>
    </row>
    <row r="368" spans="1:3" ht="12.75">
      <c r="A368" s="114" t="s">
        <v>3205</v>
      </c>
      <c r="B368" s="124" t="s">
        <v>4925</v>
      </c>
      <c r="C368" s="125">
        <v>4.9100000000000003E-3</v>
      </c>
    </row>
    <row r="369" spans="1:3" ht="12.75">
      <c r="A369" s="114" t="s">
        <v>3205</v>
      </c>
      <c r="B369" s="124" t="s">
        <v>5642</v>
      </c>
      <c r="C369" s="125">
        <v>7.4742999999999997E-3</v>
      </c>
    </row>
    <row r="370" spans="1:3" ht="12.75">
      <c r="A370" s="114" t="s">
        <v>3205</v>
      </c>
      <c r="B370" s="124" t="s">
        <v>5664</v>
      </c>
      <c r="C370" s="125">
        <v>4.4923000000000003E-3</v>
      </c>
    </row>
    <row r="371" spans="1:3" ht="12.75">
      <c r="A371" s="114" t="s">
        <v>3205</v>
      </c>
      <c r="B371" s="124" t="s">
        <v>4932</v>
      </c>
      <c r="C371" s="125">
        <v>2.3373000000000001E-3</v>
      </c>
    </row>
    <row r="372" spans="1:3" ht="12.75">
      <c r="A372" s="114" t="s">
        <v>3205</v>
      </c>
      <c r="B372" s="124" t="s">
        <v>4372</v>
      </c>
      <c r="C372" s="125">
        <v>2.6419999999999998E-3</v>
      </c>
    </row>
    <row r="373" spans="1:3" ht="12.75">
      <c r="A373" s="114" t="s">
        <v>4199</v>
      </c>
      <c r="B373" s="124" t="s">
        <v>4540</v>
      </c>
      <c r="C373" s="125">
        <v>8.9965099999999992E-3</v>
      </c>
    </row>
    <row r="374" spans="1:3" ht="12.75">
      <c r="A374" s="114" t="s">
        <v>3205</v>
      </c>
      <c r="B374" s="124" t="s">
        <v>5640</v>
      </c>
      <c r="C374" s="125">
        <v>4.1469999999999996E-3</v>
      </c>
    </row>
    <row r="375" spans="1:3" ht="12.75">
      <c r="A375" s="114" t="s">
        <v>4257</v>
      </c>
      <c r="B375" s="124" t="s">
        <v>5439</v>
      </c>
      <c r="C375" s="125">
        <v>7.5238179999999998E-3</v>
      </c>
    </row>
    <row r="376" spans="1:3" ht="12.75">
      <c r="A376" s="114" t="s">
        <v>4257</v>
      </c>
      <c r="B376" s="124" t="s">
        <v>4297</v>
      </c>
      <c r="C376" s="125">
        <v>2.2997278999999999E-2</v>
      </c>
    </row>
    <row r="377" spans="1:3" ht="12.75">
      <c r="A377" s="114" t="s">
        <v>4257</v>
      </c>
      <c r="B377" s="124" t="s">
        <v>4389</v>
      </c>
      <c r="C377" s="125">
        <v>4.9309339999999997E-3</v>
      </c>
    </row>
    <row r="378" spans="1:3" ht="12.75">
      <c r="A378" s="114" t="s">
        <v>4257</v>
      </c>
      <c r="B378" s="124" t="s">
        <v>4318</v>
      </c>
      <c r="C378" s="125">
        <v>2.6573669999999999E-3</v>
      </c>
    </row>
    <row r="379" spans="1:3" ht="12.75">
      <c r="A379" s="114" t="s">
        <v>4646</v>
      </c>
      <c r="B379" s="124" t="s">
        <v>3285</v>
      </c>
      <c r="C379" s="126"/>
    </row>
    <row r="380" spans="1:3" ht="12.75">
      <c r="A380" s="114" t="s">
        <v>3208</v>
      </c>
      <c r="B380" s="124" t="s">
        <v>3286</v>
      </c>
      <c r="C380" s="126"/>
    </row>
    <row r="381" spans="1:3" ht="12.75">
      <c r="A381" s="114" t="s">
        <v>4646</v>
      </c>
      <c r="B381" s="124" t="s">
        <v>3287</v>
      </c>
      <c r="C381" s="126"/>
    </row>
    <row r="382" spans="1:3" ht="12.75">
      <c r="A382" s="114" t="s">
        <v>4646</v>
      </c>
      <c r="B382" s="124" t="s">
        <v>3288</v>
      </c>
      <c r="C382" s="126"/>
    </row>
    <row r="383" spans="1:3" ht="12.75">
      <c r="A383" s="114" t="s">
        <v>4257</v>
      </c>
      <c r="B383" s="124" t="s">
        <v>4549</v>
      </c>
      <c r="C383" s="125">
        <v>1.865397E-3</v>
      </c>
    </row>
    <row r="384" spans="1:3" ht="12.75">
      <c r="A384" s="114" t="s">
        <v>4646</v>
      </c>
      <c r="B384" s="124" t="s">
        <v>5106</v>
      </c>
      <c r="C384" s="126"/>
    </row>
    <row r="385" spans="1:3" ht="12.75">
      <c r="A385" s="114" t="s">
        <v>4646</v>
      </c>
      <c r="B385" s="124" t="s">
        <v>5109</v>
      </c>
      <c r="C385" s="126"/>
    </row>
    <row r="386" spans="1:3" ht="12.75">
      <c r="A386" s="114" t="s">
        <v>4646</v>
      </c>
      <c r="B386" s="124" t="s">
        <v>5113</v>
      </c>
      <c r="C386" s="126"/>
    </row>
    <row r="387" spans="1:3" ht="12.75">
      <c r="A387" s="114" t="s">
        <v>4646</v>
      </c>
      <c r="B387" s="124" t="s">
        <v>5116</v>
      </c>
      <c r="C387" s="126"/>
    </row>
    <row r="388" spans="1:3" ht="12.75">
      <c r="A388" s="114" t="s">
        <v>4257</v>
      </c>
      <c r="B388" s="124" t="s">
        <v>4678</v>
      </c>
      <c r="C388" s="125">
        <v>5.2013609999999998E-3</v>
      </c>
    </row>
    <row r="389" spans="1:3" ht="12.75">
      <c r="A389" s="114" t="s">
        <v>3221</v>
      </c>
      <c r="B389" s="124" t="s">
        <v>5544</v>
      </c>
      <c r="C389" s="125">
        <v>1.9049733999999999E-2</v>
      </c>
    </row>
    <row r="390" spans="1:3" ht="12.75">
      <c r="A390" s="114" t="s">
        <v>3221</v>
      </c>
      <c r="B390" s="124" t="s">
        <v>5543</v>
      </c>
      <c r="C390" s="126"/>
    </row>
    <row r="391" spans="1:3" ht="12.75">
      <c r="A391" s="114" t="s">
        <v>4257</v>
      </c>
      <c r="B391" s="124" t="s">
        <v>4326</v>
      </c>
      <c r="C391" s="125">
        <v>3.5426379999999999E-3</v>
      </c>
    </row>
    <row r="392" spans="1:3" ht="12.75">
      <c r="A392" s="114" t="s">
        <v>3221</v>
      </c>
      <c r="B392" s="124" t="s">
        <v>5541</v>
      </c>
      <c r="C392" s="125">
        <v>1.009061E-2</v>
      </c>
    </row>
    <row r="393" spans="1:3" ht="12.75">
      <c r="A393" s="114" t="s">
        <v>4257</v>
      </c>
      <c r="B393" s="124" t="s">
        <v>4513</v>
      </c>
      <c r="C393" s="125">
        <v>7.9852800000000008E-3</v>
      </c>
    </row>
    <row r="394" spans="1:3" ht="12.75">
      <c r="A394" s="114" t="s">
        <v>4257</v>
      </c>
      <c r="B394" s="124" t="s">
        <v>5367</v>
      </c>
      <c r="C394" s="125">
        <v>4.9163130000000003E-3</v>
      </c>
    </row>
    <row r="395" spans="1:3" ht="12.75">
      <c r="A395" s="114" t="s">
        <v>3221</v>
      </c>
      <c r="B395" s="124" t="s">
        <v>5547</v>
      </c>
      <c r="C395" s="125">
        <v>2.2452956999999999E-2</v>
      </c>
    </row>
    <row r="396" spans="1:3" ht="12.75">
      <c r="A396" s="114" t="s">
        <v>3221</v>
      </c>
      <c r="B396" s="124" t="s">
        <v>5546</v>
      </c>
      <c r="C396" s="125">
        <v>2.2452956999999999E-2</v>
      </c>
    </row>
    <row r="397" spans="1:3" ht="12.75">
      <c r="A397" s="114" t="s">
        <v>4257</v>
      </c>
      <c r="B397" s="124" t="s">
        <v>4379</v>
      </c>
      <c r="C397" s="125">
        <v>2.5832799999999999E-3</v>
      </c>
    </row>
    <row r="398" spans="1:3" ht="12.75">
      <c r="A398" s="114" t="s">
        <v>3221</v>
      </c>
      <c r="B398" s="124" t="s">
        <v>5542</v>
      </c>
      <c r="C398" s="125">
        <v>1.5572610000000001E-3</v>
      </c>
    </row>
    <row r="399" spans="1:3" ht="12.75">
      <c r="A399" s="114" t="s">
        <v>3221</v>
      </c>
      <c r="B399" s="124" t="s">
        <v>3289</v>
      </c>
      <c r="C399" s="126"/>
    </row>
    <row r="400" spans="1:3" ht="12.75">
      <c r="A400" s="114" t="s">
        <v>3221</v>
      </c>
      <c r="B400" s="124" t="s">
        <v>3290</v>
      </c>
      <c r="C400" s="126"/>
    </row>
    <row r="401" spans="1:3" ht="12.75">
      <c r="A401" s="114" t="s">
        <v>3221</v>
      </c>
      <c r="B401" s="124" t="s">
        <v>5540</v>
      </c>
      <c r="C401" s="125">
        <v>2.1011308999999999E-2</v>
      </c>
    </row>
    <row r="402" spans="1:3" ht="12.75">
      <c r="A402" s="114" t="s">
        <v>3221</v>
      </c>
      <c r="B402" s="124" t="s">
        <v>5545</v>
      </c>
      <c r="C402" s="125">
        <v>1.37E-2</v>
      </c>
    </row>
    <row r="403" spans="1:3" ht="12.75">
      <c r="A403" s="114" t="s">
        <v>4257</v>
      </c>
      <c r="B403" s="124" t="s">
        <v>5444</v>
      </c>
      <c r="C403" s="125">
        <v>4.954941E-3</v>
      </c>
    </row>
    <row r="404" spans="1:3" ht="12.75">
      <c r="A404" s="114" t="s">
        <v>4257</v>
      </c>
      <c r="B404" s="124" t="s">
        <v>4305</v>
      </c>
      <c r="C404" s="125">
        <v>2.5411769999999999E-3</v>
      </c>
    </row>
    <row r="405" spans="1:3" ht="12.75">
      <c r="A405" s="114" t="s">
        <v>4257</v>
      </c>
      <c r="B405" s="124" t="s">
        <v>4323</v>
      </c>
      <c r="C405" s="125">
        <v>5.0017350000000002E-3</v>
      </c>
    </row>
    <row r="406" spans="1:3" ht="12.75">
      <c r="A406" s="114" t="s">
        <v>4257</v>
      </c>
      <c r="B406" s="124" t="s">
        <v>4553</v>
      </c>
      <c r="C406" s="125">
        <v>5.323665E-3</v>
      </c>
    </row>
    <row r="407" spans="1:3" ht="12.75">
      <c r="A407" s="114" t="s">
        <v>4257</v>
      </c>
      <c r="B407" s="124" t="s">
        <v>4256</v>
      </c>
      <c r="C407" s="125">
        <v>1.3980309E-2</v>
      </c>
    </row>
    <row r="408" spans="1:3" ht="12.75">
      <c r="A408" s="114" t="s">
        <v>4646</v>
      </c>
      <c r="B408" s="124" t="s">
        <v>3291</v>
      </c>
      <c r="C408" s="126"/>
    </row>
    <row r="409" spans="1:3" ht="12.75">
      <c r="A409" s="114" t="s">
        <v>4646</v>
      </c>
      <c r="B409" s="124" t="s">
        <v>3292</v>
      </c>
      <c r="C409" s="126"/>
    </row>
    <row r="410" spans="1:3" ht="12.75">
      <c r="A410" s="114" t="s">
        <v>4646</v>
      </c>
      <c r="B410" s="124" t="s">
        <v>3293</v>
      </c>
      <c r="C410" s="126"/>
    </row>
    <row r="411" spans="1:3" ht="12.75">
      <c r="A411" s="114" t="s">
        <v>4257</v>
      </c>
      <c r="B411" s="124" t="s">
        <v>4385</v>
      </c>
      <c r="C411" s="125">
        <v>6.7439730000000003E-3</v>
      </c>
    </row>
    <row r="412" spans="1:3" ht="12.75">
      <c r="A412" s="114" t="s">
        <v>4257</v>
      </c>
      <c r="B412" s="124" t="s">
        <v>4411</v>
      </c>
      <c r="C412" s="125">
        <v>3.3212089999999999E-3</v>
      </c>
    </row>
    <row r="413" spans="1:3" ht="12.75">
      <c r="A413" s="114" t="s">
        <v>4199</v>
      </c>
      <c r="B413" s="124" t="s">
        <v>3294</v>
      </c>
      <c r="C413" s="126"/>
    </row>
    <row r="414" spans="1:3" ht="12.75">
      <c r="A414" s="114" t="s">
        <v>3208</v>
      </c>
      <c r="B414" s="124" t="s">
        <v>3295</v>
      </c>
      <c r="C414" s="126"/>
    </row>
    <row r="415" spans="1:3" ht="12.75">
      <c r="A415" s="114" t="s">
        <v>3208</v>
      </c>
      <c r="B415" s="124" t="s">
        <v>5671</v>
      </c>
      <c r="C415" s="126"/>
    </row>
    <row r="416" spans="1:3" ht="12.75">
      <c r="A416" s="114" t="s">
        <v>3208</v>
      </c>
      <c r="B416" s="124" t="s">
        <v>3296</v>
      </c>
      <c r="C416" s="126"/>
    </row>
    <row r="417" spans="1:3" ht="12.75">
      <c r="A417" s="114" t="s">
        <v>4257</v>
      </c>
      <c r="B417" s="124" t="s">
        <v>4269</v>
      </c>
      <c r="C417" s="125">
        <v>1.2614818999999999E-2</v>
      </c>
    </row>
    <row r="418" spans="1:3" ht="12.75">
      <c r="A418" s="114" t="s">
        <v>4257</v>
      </c>
      <c r="B418" s="124" t="s">
        <v>4905</v>
      </c>
      <c r="C418" s="125">
        <v>1.4748358E-2</v>
      </c>
    </row>
    <row r="419" spans="1:3" ht="12.75">
      <c r="A419" s="114" t="s">
        <v>3208</v>
      </c>
      <c r="B419" s="124" t="s">
        <v>3297</v>
      </c>
      <c r="C419" s="126"/>
    </row>
    <row r="420" spans="1:3" ht="12.75">
      <c r="A420" s="114" t="s">
        <v>3208</v>
      </c>
      <c r="B420" s="124" t="s">
        <v>3298</v>
      </c>
      <c r="C420" s="126"/>
    </row>
    <row r="421" spans="1:3" ht="12.75">
      <c r="A421" s="114" t="s">
        <v>3208</v>
      </c>
      <c r="B421" s="124" t="s">
        <v>3299</v>
      </c>
      <c r="C421" s="126"/>
    </row>
    <row r="422" spans="1:3" ht="12.75">
      <c r="A422" s="114" t="s">
        <v>3208</v>
      </c>
      <c r="B422" s="124" t="s">
        <v>3300</v>
      </c>
      <c r="C422" s="126"/>
    </row>
    <row r="423" spans="1:3" ht="12.75">
      <c r="A423" s="114" t="s">
        <v>4257</v>
      </c>
      <c r="B423" s="124" t="s">
        <v>4909</v>
      </c>
      <c r="C423" s="125">
        <v>4.3305590000000003E-3</v>
      </c>
    </row>
    <row r="424" spans="1:3" ht="12.75">
      <c r="A424" s="114" t="s">
        <v>4257</v>
      </c>
      <c r="B424" s="124" t="s">
        <v>4634</v>
      </c>
      <c r="C424" s="125">
        <v>6.6483799999999995E-4</v>
      </c>
    </row>
    <row r="425" spans="1:3" ht="12.75">
      <c r="A425" s="114" t="s">
        <v>4257</v>
      </c>
      <c r="B425" s="124" t="s">
        <v>4542</v>
      </c>
      <c r="C425" s="125">
        <v>5.7603799999999996E-4</v>
      </c>
    </row>
    <row r="426" spans="1:3" ht="12.75">
      <c r="A426" s="114" t="s">
        <v>4375</v>
      </c>
      <c r="B426" s="124" t="s">
        <v>5906</v>
      </c>
      <c r="C426" s="125">
        <v>4.0201100000000002E-4</v>
      </c>
    </row>
    <row r="427" spans="1:3" ht="12.75">
      <c r="A427" s="114" t="s">
        <v>4375</v>
      </c>
      <c r="B427" s="124" t="s">
        <v>5154</v>
      </c>
      <c r="C427" s="125">
        <v>2.59571E-4</v>
      </c>
    </row>
    <row r="428" spans="1:3" ht="12.75">
      <c r="A428" s="114" t="s">
        <v>4375</v>
      </c>
      <c r="B428" s="124" t="s">
        <v>5907</v>
      </c>
      <c r="C428" s="125">
        <v>9.79892E-4</v>
      </c>
    </row>
    <row r="429" spans="1:3" ht="12.75">
      <c r="A429" s="114" t="s">
        <v>4448</v>
      </c>
      <c r="B429" s="124" t="s">
        <v>5223</v>
      </c>
      <c r="C429" s="126"/>
    </row>
    <row r="430" spans="1:3" ht="12.75">
      <c r="A430" s="114" t="s">
        <v>4448</v>
      </c>
      <c r="B430" s="124" t="s">
        <v>5599</v>
      </c>
      <c r="C430" s="126"/>
    </row>
    <row r="431" spans="1:3" ht="12.75">
      <c r="A431" s="114" t="s">
        <v>4375</v>
      </c>
      <c r="B431" s="124" t="s">
        <v>5217</v>
      </c>
      <c r="C431" s="125">
        <v>3.0287800000000002E-4</v>
      </c>
    </row>
    <row r="432" spans="1:3" ht="12.75">
      <c r="A432" s="114" t="s">
        <v>4375</v>
      </c>
      <c r="B432" s="124" t="s">
        <v>5122</v>
      </c>
      <c r="C432" s="125">
        <v>2.7530300000000002E-4</v>
      </c>
    </row>
    <row r="433" spans="1:3" ht="12.75">
      <c r="A433" s="114" t="s">
        <v>4375</v>
      </c>
      <c r="B433" s="124" t="s">
        <v>5341</v>
      </c>
      <c r="C433" s="125">
        <v>3.2175999999999998E-4</v>
      </c>
    </row>
    <row r="434" spans="1:3" ht="12.75">
      <c r="A434" s="114" t="s">
        <v>4375</v>
      </c>
      <c r="B434" s="124" t="s">
        <v>5221</v>
      </c>
      <c r="C434" s="125">
        <v>2.4054600000000001E-4</v>
      </c>
    </row>
    <row r="435" spans="1:3" ht="12.75">
      <c r="A435" s="114" t="s">
        <v>4375</v>
      </c>
      <c r="B435" s="124" t="s">
        <v>3669</v>
      </c>
      <c r="C435" s="125">
        <v>2.5691599999999999E-4</v>
      </c>
    </row>
    <row r="436" spans="1:3" ht="12.75">
      <c r="A436" s="114" t="s">
        <v>4375</v>
      </c>
      <c r="B436" s="124" t="s">
        <v>5345</v>
      </c>
      <c r="C436" s="125">
        <v>4.1699E-4</v>
      </c>
    </row>
    <row r="437" spans="1:3" ht="12.75">
      <c r="A437" s="114" t="s">
        <v>4375</v>
      </c>
      <c r="B437" s="124" t="s">
        <v>3670</v>
      </c>
      <c r="C437" s="125">
        <v>3.1954800000000001E-4</v>
      </c>
    </row>
    <row r="438" spans="1:3" ht="12.75">
      <c r="A438" s="114" t="s">
        <v>4375</v>
      </c>
      <c r="B438" s="124" t="s">
        <v>3671</v>
      </c>
      <c r="C438" s="125">
        <v>4.5259599999999999E-4</v>
      </c>
    </row>
    <row r="439" spans="1:3" ht="12.75">
      <c r="A439" s="114" t="s">
        <v>4375</v>
      </c>
      <c r="B439" s="124" t="s">
        <v>5157</v>
      </c>
      <c r="C439" s="125">
        <v>3.8413299999999999E-4</v>
      </c>
    </row>
    <row r="440" spans="1:3" ht="12.75">
      <c r="A440" s="114" t="s">
        <v>4375</v>
      </c>
      <c r="B440" s="124" t="s">
        <v>5134</v>
      </c>
      <c r="C440" s="125">
        <v>3.2760999999999999E-4</v>
      </c>
    </row>
    <row r="441" spans="1:3" ht="12.75">
      <c r="A441" s="114" t="s">
        <v>4375</v>
      </c>
      <c r="B441" s="124" t="s">
        <v>5263</v>
      </c>
      <c r="C441" s="125">
        <v>2.86774E-4</v>
      </c>
    </row>
    <row r="442" spans="1:3" ht="12.75">
      <c r="A442" s="114" t="s">
        <v>4375</v>
      </c>
      <c r="B442" s="124" t="s">
        <v>5183</v>
      </c>
      <c r="C442" s="125">
        <v>3.3724599999999998E-4</v>
      </c>
    </row>
    <row r="443" spans="1:3" ht="12.75">
      <c r="A443" s="114" t="s">
        <v>4375</v>
      </c>
      <c r="B443" s="124" t="s">
        <v>4758</v>
      </c>
      <c r="C443" s="125">
        <v>3.6133500000000001E-4</v>
      </c>
    </row>
    <row r="444" spans="1:3" ht="12.75">
      <c r="A444" s="114" t="s">
        <v>4375</v>
      </c>
      <c r="B444" s="124" t="s">
        <v>3683</v>
      </c>
      <c r="C444" s="125">
        <v>5.2432800000000001E-4</v>
      </c>
    </row>
    <row r="445" spans="1:3" ht="12.75">
      <c r="A445" s="114" t="s">
        <v>4483</v>
      </c>
      <c r="B445" s="124" t="s">
        <v>3301</v>
      </c>
      <c r="C445" s="126"/>
    </row>
    <row r="446" spans="1:3" ht="12.75">
      <c r="A446" s="114" t="s">
        <v>4375</v>
      </c>
      <c r="B446" s="124" t="s">
        <v>5899</v>
      </c>
      <c r="C446" s="125">
        <v>3.8935700000000001E-4</v>
      </c>
    </row>
    <row r="447" spans="1:3" ht="12.75">
      <c r="A447" s="114" t="s">
        <v>4375</v>
      </c>
      <c r="B447" s="124" t="s">
        <v>4698</v>
      </c>
      <c r="C447" s="125">
        <v>3.7759700000000002E-4</v>
      </c>
    </row>
    <row r="448" spans="1:3" ht="12.75">
      <c r="A448" s="114" t="s">
        <v>4375</v>
      </c>
      <c r="B448" s="124" t="s">
        <v>5138</v>
      </c>
      <c r="C448" s="125">
        <v>2.8906800000000002E-4</v>
      </c>
    </row>
    <row r="449" spans="1:3" ht="12.75">
      <c r="A449" s="114" t="s">
        <v>4483</v>
      </c>
      <c r="B449" s="124" t="s">
        <v>3302</v>
      </c>
      <c r="C449" s="126"/>
    </row>
    <row r="450" spans="1:3" ht="12.75">
      <c r="A450" s="114" t="s">
        <v>4483</v>
      </c>
      <c r="B450" s="124" t="s">
        <v>3303</v>
      </c>
      <c r="C450" s="125">
        <v>6.4740000000000002E-4</v>
      </c>
    </row>
    <row r="451" spans="1:3" ht="12.75">
      <c r="A451" s="114" t="s">
        <v>4483</v>
      </c>
      <c r="B451" s="124" t="s">
        <v>3304</v>
      </c>
      <c r="C451" s="125">
        <v>6.4740000000000002E-4</v>
      </c>
    </row>
    <row r="452" spans="1:3" ht="12.75">
      <c r="A452" s="114" t="s">
        <v>4483</v>
      </c>
      <c r="B452" s="124" t="s">
        <v>3305</v>
      </c>
      <c r="C452" s="125">
        <v>1.9363E-3</v>
      </c>
    </row>
    <row r="453" spans="1:3" ht="12.75">
      <c r="A453" s="114" t="s">
        <v>4483</v>
      </c>
      <c r="B453" s="124" t="s">
        <v>3306</v>
      </c>
      <c r="C453" s="125">
        <v>6.4740000000000002E-4</v>
      </c>
    </row>
    <row r="454" spans="1:3" ht="12.75">
      <c r="A454" s="114" t="s">
        <v>4375</v>
      </c>
      <c r="B454" s="124" t="s">
        <v>5285</v>
      </c>
      <c r="C454" s="125">
        <v>3.3941599999999999E-4</v>
      </c>
    </row>
    <row r="455" spans="1:3" ht="12.75">
      <c r="A455" s="114" t="s">
        <v>4375</v>
      </c>
      <c r="B455" s="124" t="s">
        <v>4676</v>
      </c>
      <c r="C455" s="125">
        <v>3.1545100000000001E-4</v>
      </c>
    </row>
    <row r="456" spans="1:3" ht="12.75">
      <c r="A456" s="114" t="s">
        <v>4375</v>
      </c>
      <c r="B456" s="124" t="s">
        <v>5142</v>
      </c>
      <c r="C456" s="125">
        <v>3.3036300000000002E-4</v>
      </c>
    </row>
    <row r="457" spans="1:3" ht="12.75">
      <c r="A457" s="114" t="s">
        <v>4375</v>
      </c>
      <c r="B457" s="124" t="s">
        <v>3672</v>
      </c>
      <c r="C457" s="125">
        <v>4.3261800000000001E-4</v>
      </c>
    </row>
    <row r="458" spans="1:3" ht="12.75">
      <c r="A458" s="114" t="s">
        <v>4375</v>
      </c>
      <c r="B458" s="124" t="s">
        <v>5297</v>
      </c>
      <c r="C458" s="125">
        <v>3.1922599999999998E-4</v>
      </c>
    </row>
    <row r="459" spans="1:3" ht="12.75">
      <c r="A459" s="114" t="s">
        <v>4375</v>
      </c>
      <c r="B459" s="124" t="s">
        <v>5104</v>
      </c>
      <c r="C459" s="125">
        <v>1.9900500000000001E-4</v>
      </c>
    </row>
    <row r="460" spans="1:3" ht="12.75">
      <c r="A460" s="114" t="s">
        <v>4375</v>
      </c>
      <c r="B460" s="124" t="s">
        <v>3673</v>
      </c>
      <c r="C460" s="125">
        <v>4.01483E-4</v>
      </c>
    </row>
    <row r="461" spans="1:3" ht="12.75">
      <c r="A461" s="114" t="s">
        <v>4375</v>
      </c>
      <c r="B461" s="124" t="s">
        <v>3674</v>
      </c>
      <c r="C461" s="125">
        <v>3.75757E-4</v>
      </c>
    </row>
    <row r="462" spans="1:3" ht="12.75">
      <c r="A462" s="114" t="s">
        <v>4375</v>
      </c>
      <c r="B462" s="124" t="s">
        <v>5302</v>
      </c>
      <c r="C462" s="125">
        <v>3.2921600000000001E-4</v>
      </c>
    </row>
    <row r="463" spans="1:3" ht="12.75">
      <c r="A463" s="114" t="s">
        <v>4483</v>
      </c>
      <c r="B463" s="124" t="s">
        <v>5636</v>
      </c>
      <c r="C463" s="126"/>
    </row>
    <row r="464" spans="1:3" ht="12.75">
      <c r="A464" s="114" t="s">
        <v>4483</v>
      </c>
      <c r="B464" s="124" t="s">
        <v>5637</v>
      </c>
      <c r="C464" s="126"/>
    </row>
    <row r="465" spans="1:3" ht="12.75">
      <c r="A465" s="114" t="s">
        <v>4483</v>
      </c>
      <c r="B465" s="124" t="s">
        <v>5638</v>
      </c>
      <c r="C465" s="126"/>
    </row>
    <row r="466" spans="1:3" ht="12.75">
      <c r="A466" s="114" t="s">
        <v>4375</v>
      </c>
      <c r="B466" s="124" t="s">
        <v>5146</v>
      </c>
      <c r="C466" s="125">
        <v>3.8783300000000003E-4</v>
      </c>
    </row>
    <row r="467" spans="1:3" ht="12.75">
      <c r="A467" s="114" t="s">
        <v>4375</v>
      </c>
      <c r="B467" s="124" t="s">
        <v>3675</v>
      </c>
      <c r="C467" s="125">
        <v>2.4089000000000001E-4</v>
      </c>
    </row>
    <row r="468" spans="1:3" ht="12.75">
      <c r="A468" s="114" t="s">
        <v>4375</v>
      </c>
      <c r="B468" s="124" t="s">
        <v>5305</v>
      </c>
      <c r="C468" s="125">
        <v>1.3027700000000001E-4</v>
      </c>
    </row>
    <row r="469" spans="1:3" ht="12.75">
      <c r="A469" s="114" t="s">
        <v>4375</v>
      </c>
      <c r="B469" s="124" t="s">
        <v>5309</v>
      </c>
      <c r="C469" s="125">
        <v>1.19626E-5</v>
      </c>
    </row>
    <row r="470" spans="1:3" ht="12.75">
      <c r="A470" s="114" t="s">
        <v>4375</v>
      </c>
      <c r="B470" s="124" t="s">
        <v>5207</v>
      </c>
      <c r="C470" s="125">
        <v>3.3798299999999998E-5</v>
      </c>
    </row>
    <row r="471" spans="1:3" ht="12.75">
      <c r="A471" s="114" t="s">
        <v>4375</v>
      </c>
      <c r="B471" s="124" t="s">
        <v>3676</v>
      </c>
      <c r="C471" s="125">
        <v>2.86774E-4</v>
      </c>
    </row>
    <row r="472" spans="1:3" ht="12.75">
      <c r="A472" s="114" t="s">
        <v>4375</v>
      </c>
      <c r="B472" s="124" t="s">
        <v>3677</v>
      </c>
      <c r="C472" s="125">
        <v>1.14709E-4</v>
      </c>
    </row>
    <row r="473" spans="1:3" ht="12.75">
      <c r="A473" s="114" t="s">
        <v>4375</v>
      </c>
      <c r="B473" s="124" t="s">
        <v>5150</v>
      </c>
      <c r="C473" s="125">
        <v>3.0331599999999998E-4</v>
      </c>
    </row>
    <row r="474" spans="1:3" ht="12.75">
      <c r="A474" s="114" t="s">
        <v>4375</v>
      </c>
      <c r="B474" s="124" t="s">
        <v>5318</v>
      </c>
      <c r="C474" s="125">
        <v>3.6844699999999999E-4</v>
      </c>
    </row>
    <row r="475" spans="1:3" ht="12.75">
      <c r="A475" s="114" t="s">
        <v>4375</v>
      </c>
      <c r="B475" s="124" t="s">
        <v>3678</v>
      </c>
      <c r="C475" s="125">
        <v>3.5330499999999999E-4</v>
      </c>
    </row>
    <row r="476" spans="1:3" ht="12.75">
      <c r="A476" s="114" t="s">
        <v>4375</v>
      </c>
      <c r="B476" s="124" t="s">
        <v>5211</v>
      </c>
      <c r="C476" s="125">
        <v>3.3036300000000002E-4</v>
      </c>
    </row>
    <row r="477" spans="1:3" ht="12.75">
      <c r="A477" s="114" t="s">
        <v>4375</v>
      </c>
      <c r="B477" s="124" t="s">
        <v>5322</v>
      </c>
      <c r="C477" s="125">
        <v>2.86774E-4</v>
      </c>
    </row>
    <row r="478" spans="1:3" ht="12.75">
      <c r="A478" s="114" t="s">
        <v>4375</v>
      </c>
      <c r="B478" s="124" t="s">
        <v>5096</v>
      </c>
      <c r="C478" s="125">
        <v>2.11065E-4</v>
      </c>
    </row>
    <row r="479" spans="1:3" ht="12.75">
      <c r="A479" s="114" t="s">
        <v>4375</v>
      </c>
      <c r="B479" s="124" t="s">
        <v>5326</v>
      </c>
      <c r="C479" s="125">
        <v>3.2348099999999997E-4</v>
      </c>
    </row>
    <row r="480" spans="1:3" ht="12.75">
      <c r="A480" s="114" t="s">
        <v>4375</v>
      </c>
      <c r="B480" s="124" t="s">
        <v>5214</v>
      </c>
      <c r="C480" s="125">
        <v>3.2348099999999997E-4</v>
      </c>
    </row>
    <row r="481" spans="1:3" ht="12.75">
      <c r="A481" s="114" t="s">
        <v>4375</v>
      </c>
      <c r="B481" s="124" t="s">
        <v>3679</v>
      </c>
      <c r="C481" s="125">
        <v>3.9943500000000001E-4</v>
      </c>
    </row>
    <row r="482" spans="1:3" ht="12.75">
      <c r="A482" s="114" t="s">
        <v>4375</v>
      </c>
      <c r="B482" s="124" t="s">
        <v>5330</v>
      </c>
      <c r="C482" s="125">
        <v>3.8515100000000003E-4</v>
      </c>
    </row>
    <row r="483" spans="1:3" ht="12.75">
      <c r="A483" s="114" t="s">
        <v>4375</v>
      </c>
      <c r="B483" s="124" t="s">
        <v>3680</v>
      </c>
      <c r="C483" s="125">
        <v>3.3429599999999999E-4</v>
      </c>
    </row>
    <row r="484" spans="1:3" ht="12.75">
      <c r="A484" s="114" t="s">
        <v>4483</v>
      </c>
      <c r="B484" s="124" t="s">
        <v>5634</v>
      </c>
      <c r="C484" s="125">
        <v>4.462E-4</v>
      </c>
    </row>
    <row r="485" spans="1:3" ht="12.75">
      <c r="A485" s="114" t="s">
        <v>3253</v>
      </c>
      <c r="B485" s="124" t="s">
        <v>5353</v>
      </c>
      <c r="C485" s="125">
        <v>2.2096000000000001E-2</v>
      </c>
    </row>
    <row r="486" spans="1:3" ht="12.75">
      <c r="A486" s="114" t="s">
        <v>3253</v>
      </c>
      <c r="B486" s="124" t="s">
        <v>4736</v>
      </c>
      <c r="C486" s="125">
        <v>4.1346999999999998E-3</v>
      </c>
    </row>
    <row r="487" spans="1:3" ht="12.75">
      <c r="A487" s="114" t="s">
        <v>3253</v>
      </c>
      <c r="B487" s="124" t="s">
        <v>5666</v>
      </c>
      <c r="C487" s="125">
        <v>4.5567999999999997E-3</v>
      </c>
    </row>
    <row r="488" spans="1:3" ht="12.75">
      <c r="A488" s="114" t="s">
        <v>4257</v>
      </c>
      <c r="B488" s="124" t="s">
        <v>4559</v>
      </c>
      <c r="C488" s="125">
        <v>4.8129710000000001E-3</v>
      </c>
    </row>
    <row r="489" spans="1:3" ht="12.75">
      <c r="A489" s="114" t="s">
        <v>4183</v>
      </c>
      <c r="B489" s="124" t="s">
        <v>5181</v>
      </c>
      <c r="C489" s="125">
        <v>1.1417E-3</v>
      </c>
    </row>
    <row r="490" spans="1:3" ht="12.75">
      <c r="A490" s="114" t="s">
        <v>4646</v>
      </c>
      <c r="B490" s="124" t="s">
        <v>5102</v>
      </c>
      <c r="C490" s="125">
        <v>6.4090000000000002E-4</v>
      </c>
    </row>
    <row r="491" spans="1:3" ht="12.75">
      <c r="A491" s="114" t="s">
        <v>3208</v>
      </c>
      <c r="B491" s="124" t="s">
        <v>3307</v>
      </c>
      <c r="C491" s="126"/>
    </row>
    <row r="492" spans="1:3" ht="12.75">
      <c r="A492" s="114" t="s">
        <v>3208</v>
      </c>
      <c r="B492" s="124" t="s">
        <v>3308</v>
      </c>
      <c r="C492" s="125">
        <v>1.2549999999999999E-4</v>
      </c>
    </row>
    <row r="493" spans="1:3" ht="12.75">
      <c r="A493" s="114" t="s">
        <v>3208</v>
      </c>
      <c r="B493" s="124" t="s">
        <v>3309</v>
      </c>
      <c r="C493" s="126"/>
    </row>
    <row r="494" spans="1:3" ht="12.75">
      <c r="A494" s="114" t="s">
        <v>3208</v>
      </c>
      <c r="B494" s="124" t="s">
        <v>3310</v>
      </c>
      <c r="C494" s="126"/>
    </row>
    <row r="495" spans="1:3" ht="12.75">
      <c r="A495" s="114" t="s">
        <v>3208</v>
      </c>
      <c r="B495" s="124" t="s">
        <v>3311</v>
      </c>
      <c r="C495" s="126"/>
    </row>
    <row r="496" spans="1:3" ht="12.75">
      <c r="A496" s="114" t="s">
        <v>3208</v>
      </c>
      <c r="B496" s="124" t="s">
        <v>3312</v>
      </c>
      <c r="C496" s="126"/>
    </row>
    <row r="497" spans="1:3" ht="12.75">
      <c r="A497" s="114" t="s">
        <v>3208</v>
      </c>
      <c r="B497" s="124" t="s">
        <v>3313</v>
      </c>
      <c r="C497" s="126"/>
    </row>
    <row r="498" spans="1:3" ht="12.75">
      <c r="A498" s="114" t="s">
        <v>3208</v>
      </c>
      <c r="B498" s="124" t="s">
        <v>3314</v>
      </c>
      <c r="C498" s="126"/>
    </row>
    <row r="499" spans="1:3" ht="12.75">
      <c r="A499" s="114" t="s">
        <v>4195</v>
      </c>
      <c r="B499" s="124" t="s">
        <v>5859</v>
      </c>
      <c r="C499" s="125">
        <v>5.1029999999999999E-4</v>
      </c>
    </row>
    <row r="500" spans="1:3" ht="12.75">
      <c r="A500" s="114" t="s">
        <v>3208</v>
      </c>
      <c r="B500" s="124" t="s">
        <v>3315</v>
      </c>
      <c r="C500" s="126"/>
    </row>
    <row r="501" spans="1:3" ht="12.75">
      <c r="A501" s="114" t="s">
        <v>3221</v>
      </c>
      <c r="B501" s="124" t="s">
        <v>5504</v>
      </c>
      <c r="C501" s="125">
        <v>1.5216528999999999E-2</v>
      </c>
    </row>
    <row r="502" spans="1:3" ht="12.75">
      <c r="A502" s="114" t="s">
        <v>3208</v>
      </c>
      <c r="B502" s="124" t="s">
        <v>3316</v>
      </c>
      <c r="C502" s="126"/>
    </row>
    <row r="503" spans="1:3" ht="12.75">
      <c r="A503" s="114" t="s">
        <v>3208</v>
      </c>
      <c r="B503" s="124" t="s">
        <v>3317</v>
      </c>
      <c r="C503" s="126"/>
    </row>
    <row r="504" spans="1:3" ht="12.75">
      <c r="A504" s="114" t="s">
        <v>3221</v>
      </c>
      <c r="B504" s="128" t="s">
        <v>5551</v>
      </c>
      <c r="C504" s="125">
        <v>1.1642400000000001E-2</v>
      </c>
    </row>
    <row r="505" spans="1:3" ht="12.75">
      <c r="A505" s="114" t="s">
        <v>3208</v>
      </c>
      <c r="B505" s="124" t="s">
        <v>3318</v>
      </c>
      <c r="C505" s="126"/>
    </row>
    <row r="506" spans="1:3" ht="12.75">
      <c r="A506" s="114" t="s">
        <v>3208</v>
      </c>
      <c r="B506" s="124" t="s">
        <v>3319</v>
      </c>
      <c r="C506" s="126"/>
    </row>
    <row r="507" spans="1:3" ht="12.75">
      <c r="A507" s="114" t="s">
        <v>3221</v>
      </c>
      <c r="B507" s="124" t="s">
        <v>5550</v>
      </c>
      <c r="C507" s="125">
        <v>1.345057E-2</v>
      </c>
    </row>
    <row r="508" spans="1:3" ht="12.75">
      <c r="A508" s="114" t="s">
        <v>3221</v>
      </c>
      <c r="B508" s="124" t="s">
        <v>5501</v>
      </c>
      <c r="C508" s="125">
        <v>2.9309635000000001E-2</v>
      </c>
    </row>
    <row r="509" spans="1:3" ht="12.75">
      <c r="A509" s="114" t="s">
        <v>4375</v>
      </c>
      <c r="B509" s="124" t="s">
        <v>5185</v>
      </c>
      <c r="C509" s="125">
        <v>6.0998900000000002E-4</v>
      </c>
    </row>
    <row r="510" spans="1:3" ht="12.75">
      <c r="A510" s="114" t="s">
        <v>4375</v>
      </c>
      <c r="B510" s="124" t="s">
        <v>5190</v>
      </c>
      <c r="C510" s="125">
        <v>5.9982600000000003E-4</v>
      </c>
    </row>
    <row r="511" spans="1:3" ht="12.75">
      <c r="A511" s="114" t="s">
        <v>4375</v>
      </c>
      <c r="B511" s="124" t="s">
        <v>5194</v>
      </c>
      <c r="C511" s="125">
        <v>7.2240499999999997E-4</v>
      </c>
    </row>
    <row r="512" spans="1:3" ht="12.75">
      <c r="A512" s="114" t="s">
        <v>4375</v>
      </c>
      <c r="B512" s="124" t="s">
        <v>3681</v>
      </c>
      <c r="C512" s="125">
        <v>7.4624299999999995E-4</v>
      </c>
    </row>
    <row r="513" spans="1:3" ht="12.75">
      <c r="A513" s="114" t="s">
        <v>4375</v>
      </c>
      <c r="B513" s="124" t="s">
        <v>5198</v>
      </c>
      <c r="C513" s="125">
        <v>3.4602100000000001E-4</v>
      </c>
    </row>
    <row r="514" spans="1:3" ht="12.75">
      <c r="A514" s="114" t="s">
        <v>4375</v>
      </c>
      <c r="B514" s="124" t="s">
        <v>5205</v>
      </c>
      <c r="C514" s="125">
        <v>4.0836600000000001E-5</v>
      </c>
    </row>
    <row r="515" spans="1:3" ht="12.75">
      <c r="A515" s="114" t="s">
        <v>3208</v>
      </c>
      <c r="B515" s="124" t="s">
        <v>5328</v>
      </c>
      <c r="C515" s="126"/>
    </row>
    <row r="516" spans="1:3" ht="12.75">
      <c r="A516" s="114" t="s">
        <v>3208</v>
      </c>
      <c r="B516" s="124" t="s">
        <v>3320</v>
      </c>
      <c r="C516" s="126"/>
    </row>
    <row r="517" spans="1:3" ht="12.75">
      <c r="A517" s="114" t="s">
        <v>3208</v>
      </c>
      <c r="B517" s="124" t="s">
        <v>5332</v>
      </c>
      <c r="C517" s="126"/>
    </row>
    <row r="518" spans="1:3" ht="12.75">
      <c r="A518" s="114" t="s">
        <v>3208</v>
      </c>
      <c r="B518" s="124" t="s">
        <v>3321</v>
      </c>
      <c r="C518" s="126"/>
    </row>
    <row r="519" spans="1:3" ht="12.75">
      <c r="A519" s="114" t="s">
        <v>3208</v>
      </c>
      <c r="B519" s="124" t="s">
        <v>3322</v>
      </c>
      <c r="C519" s="126"/>
    </row>
    <row r="520" spans="1:3" ht="12.75">
      <c r="A520" s="114" t="s">
        <v>3208</v>
      </c>
      <c r="B520" s="124" t="s">
        <v>3323</v>
      </c>
      <c r="C520" s="126"/>
    </row>
    <row r="521" spans="1:3" ht="12.75">
      <c r="A521" s="114" t="s">
        <v>3208</v>
      </c>
      <c r="B521" s="124" t="s">
        <v>3324</v>
      </c>
      <c r="C521" s="126"/>
    </row>
    <row r="522" spans="1:3" ht="12.75">
      <c r="A522" s="114" t="s">
        <v>3208</v>
      </c>
      <c r="B522" s="124" t="s">
        <v>3325</v>
      </c>
      <c r="C522" s="126"/>
    </row>
    <row r="523" spans="1:3" ht="12.75">
      <c r="A523" s="114" t="s">
        <v>3208</v>
      </c>
      <c r="B523" s="124" t="s">
        <v>3326</v>
      </c>
      <c r="C523" s="126"/>
    </row>
    <row r="524" spans="1:3" ht="12.75">
      <c r="A524" s="114" t="s">
        <v>3208</v>
      </c>
      <c r="B524" s="124" t="s">
        <v>3327</v>
      </c>
      <c r="C524" s="126"/>
    </row>
    <row r="525" spans="1:3" ht="12.75">
      <c r="A525" s="114" t="s">
        <v>3208</v>
      </c>
      <c r="B525" s="124" t="s">
        <v>5678</v>
      </c>
      <c r="C525" s="125">
        <v>1.3860000000000001E-4</v>
      </c>
    </row>
    <row r="526" spans="1:3" ht="12.75">
      <c r="A526" s="114" t="s">
        <v>4195</v>
      </c>
      <c r="B526" s="124" t="s">
        <v>4939</v>
      </c>
      <c r="C526" s="125">
        <v>5.4670000000000001E-4</v>
      </c>
    </row>
    <row r="527" spans="1:3" ht="12.75">
      <c r="A527" s="114" t="s">
        <v>3208</v>
      </c>
      <c r="B527" s="124" t="s">
        <v>3328</v>
      </c>
      <c r="C527" s="126"/>
    </row>
    <row r="528" spans="1:3" ht="12.75">
      <c r="A528" s="114" t="s">
        <v>4223</v>
      </c>
      <c r="B528" s="124" t="s">
        <v>5209</v>
      </c>
      <c r="C528" s="125">
        <v>1.0267919999999999E-3</v>
      </c>
    </row>
    <row r="529" spans="1:3" ht="12.75">
      <c r="A529" s="114" t="s">
        <v>3208</v>
      </c>
      <c r="B529" s="124" t="s">
        <v>3329</v>
      </c>
      <c r="C529" s="126"/>
    </row>
    <row r="530" spans="1:3" ht="12.75">
      <c r="A530" s="114" t="s">
        <v>3208</v>
      </c>
      <c r="B530" s="124" t="s">
        <v>3330</v>
      </c>
      <c r="C530" s="126"/>
    </row>
    <row r="531" spans="1:3" ht="12.75">
      <c r="A531" s="114" t="s">
        <v>4448</v>
      </c>
      <c r="B531" s="124" t="s">
        <v>5111</v>
      </c>
      <c r="C531" s="125">
        <v>2.5774999999999999E-3</v>
      </c>
    </row>
    <row r="532" spans="1:3" ht="12.75">
      <c r="A532" s="114" t="s">
        <v>4483</v>
      </c>
      <c r="B532" s="124" t="s">
        <v>3331</v>
      </c>
      <c r="C532" s="126"/>
    </row>
    <row r="533" spans="1:3" ht="12.75">
      <c r="A533" s="114" t="s">
        <v>4448</v>
      </c>
      <c r="B533" s="124" t="s">
        <v>4177</v>
      </c>
      <c r="C533" s="125">
        <v>2.7437999999999998E-3</v>
      </c>
    </row>
    <row r="534" spans="1:3" ht="12.75">
      <c r="A534" s="114" t="s">
        <v>4448</v>
      </c>
      <c r="B534" s="124" t="s">
        <v>4730</v>
      </c>
      <c r="C534" s="125">
        <v>2.3676999999999999E-3</v>
      </c>
    </row>
    <row r="535" spans="1:3" ht="12.75">
      <c r="A535" s="114" t="s">
        <v>4448</v>
      </c>
      <c r="B535" s="124" t="s">
        <v>5161</v>
      </c>
      <c r="C535" s="125">
        <v>2.4332999999999998E-3</v>
      </c>
    </row>
    <row r="536" spans="1:3" ht="12.75">
      <c r="A536" s="114" t="s">
        <v>4448</v>
      </c>
      <c r="B536" s="124" t="s">
        <v>5590</v>
      </c>
      <c r="C536" s="125">
        <v>1.0959999999999999E-4</v>
      </c>
    </row>
    <row r="537" spans="1:3" ht="12.75">
      <c r="A537" s="114" t="s">
        <v>4448</v>
      </c>
      <c r="B537" s="124" t="s">
        <v>4664</v>
      </c>
      <c r="C537" s="125">
        <v>1.209E-4</v>
      </c>
    </row>
    <row r="538" spans="1:3" ht="12.75">
      <c r="A538" s="114" t="s">
        <v>4448</v>
      </c>
      <c r="B538" s="124" t="s">
        <v>4959</v>
      </c>
      <c r="C538" s="125">
        <v>1.147E-4</v>
      </c>
    </row>
    <row r="539" spans="1:3" ht="12.75">
      <c r="A539" s="114" t="s">
        <v>4448</v>
      </c>
      <c r="B539" s="124" t="s">
        <v>5081</v>
      </c>
      <c r="C539" s="125">
        <v>1.9696000000000002E-3</v>
      </c>
    </row>
    <row r="540" spans="1:3" ht="12.75">
      <c r="A540" s="114" t="s">
        <v>4199</v>
      </c>
      <c r="B540" s="124" t="s">
        <v>4519</v>
      </c>
      <c r="C540" s="125">
        <v>7.2103100000000002E-4</v>
      </c>
    </row>
    <row r="541" spans="1:3" ht="12.75">
      <c r="A541" s="114" t="s">
        <v>4448</v>
      </c>
      <c r="B541" s="124" t="s">
        <v>5589</v>
      </c>
      <c r="C541" s="125">
        <v>8.9400000000000005E-5</v>
      </c>
    </row>
    <row r="542" spans="1:3" ht="12.75">
      <c r="A542" s="114" t="s">
        <v>4448</v>
      </c>
      <c r="B542" s="124" t="s">
        <v>5593</v>
      </c>
      <c r="C542" s="125">
        <v>9.6399999999999999E-5</v>
      </c>
    </row>
    <row r="543" spans="1:3" ht="12.75">
      <c r="A543" s="114" t="s">
        <v>4448</v>
      </c>
      <c r="B543" s="124" t="s">
        <v>4174</v>
      </c>
      <c r="C543" s="125">
        <v>9.6399999999999999E-5</v>
      </c>
    </row>
    <row r="544" spans="1:3" ht="12.75">
      <c r="A544" s="114" t="s">
        <v>4223</v>
      </c>
      <c r="B544" s="124" t="s">
        <v>5235</v>
      </c>
      <c r="C544" s="125">
        <v>1.0889999999999999E-3</v>
      </c>
    </row>
    <row r="545" spans="1:3" ht="12.75">
      <c r="A545" s="114" t="s">
        <v>4195</v>
      </c>
      <c r="B545" s="124" t="s">
        <v>3332</v>
      </c>
      <c r="C545" s="126"/>
    </row>
    <row r="546" spans="1:3" ht="12.75">
      <c r="A546" s="114" t="s">
        <v>4223</v>
      </c>
      <c r="B546" s="124" t="s">
        <v>3333</v>
      </c>
      <c r="C546" s="126"/>
    </row>
    <row r="547" spans="1:3" ht="12.75">
      <c r="A547" s="114" t="s">
        <v>4646</v>
      </c>
      <c r="B547" s="124" t="s">
        <v>3334</v>
      </c>
      <c r="C547" s="126"/>
    </row>
    <row r="548" spans="1:3" ht="12.75">
      <c r="A548" s="114" t="s">
        <v>4375</v>
      </c>
      <c r="B548" s="124" t="s">
        <v>5239</v>
      </c>
      <c r="C548" s="125">
        <v>4.1012200000000001E-4</v>
      </c>
    </row>
    <row r="549" spans="1:3" ht="12.75">
      <c r="A549" s="114" t="s">
        <v>4375</v>
      </c>
      <c r="B549" s="124" t="s">
        <v>5243</v>
      </c>
      <c r="C549" s="125">
        <v>5.6633699999999998E-4</v>
      </c>
    </row>
    <row r="550" spans="1:3" ht="12.75">
      <c r="A550" s="114" t="s">
        <v>3208</v>
      </c>
      <c r="B550" s="124" t="s">
        <v>3335</v>
      </c>
      <c r="C550" s="126"/>
    </row>
    <row r="551" spans="1:3" ht="12.75">
      <c r="A551" s="114" t="s">
        <v>3208</v>
      </c>
      <c r="B551" s="124" t="s">
        <v>3336</v>
      </c>
      <c r="C551" s="126"/>
    </row>
    <row r="552" spans="1:3" ht="12.75">
      <c r="A552" s="114" t="s">
        <v>3208</v>
      </c>
      <c r="B552" s="124" t="s">
        <v>3337</v>
      </c>
      <c r="C552" s="126"/>
    </row>
    <row r="553" spans="1:3" ht="12.75">
      <c r="A553" s="114" t="s">
        <v>3208</v>
      </c>
      <c r="B553" s="124" t="s">
        <v>3338</v>
      </c>
      <c r="C553" s="126"/>
    </row>
    <row r="554" spans="1:3" ht="12.75">
      <c r="A554" s="114" t="s">
        <v>3208</v>
      </c>
      <c r="B554" s="124" t="s">
        <v>3339</v>
      </c>
      <c r="C554" s="126"/>
    </row>
    <row r="555" spans="1:3" ht="12.75">
      <c r="A555" s="114" t="s">
        <v>4183</v>
      </c>
      <c r="B555" s="124" t="s">
        <v>4704</v>
      </c>
      <c r="C555" s="125">
        <v>2.3896E-3</v>
      </c>
    </row>
    <row r="556" spans="1:3" ht="12.75">
      <c r="A556" s="114" t="s">
        <v>3208</v>
      </c>
      <c r="B556" s="124" t="s">
        <v>3340</v>
      </c>
      <c r="C556" s="126"/>
    </row>
    <row r="557" spans="1:3" ht="12.75">
      <c r="A557" s="114" t="s">
        <v>3208</v>
      </c>
      <c r="B557" s="124" t="s">
        <v>3341</v>
      </c>
      <c r="C557" s="126"/>
    </row>
    <row r="558" spans="1:3" ht="12.75">
      <c r="A558" s="114" t="s">
        <v>3208</v>
      </c>
      <c r="B558" s="124" t="s">
        <v>3342</v>
      </c>
      <c r="C558" s="126"/>
    </row>
    <row r="559" spans="1:3" ht="12.75">
      <c r="A559" s="114" t="s">
        <v>3208</v>
      </c>
      <c r="B559" s="124" t="s">
        <v>3343</v>
      </c>
      <c r="C559" s="126"/>
    </row>
    <row r="560" spans="1:3" ht="12.75">
      <c r="A560" s="114" t="s">
        <v>3208</v>
      </c>
      <c r="B560" s="124" t="s">
        <v>3344</v>
      </c>
      <c r="C560" s="126"/>
    </row>
    <row r="561" spans="1:3" ht="12.75">
      <c r="A561" s="114" t="s">
        <v>3208</v>
      </c>
      <c r="B561" s="124" t="s">
        <v>3345</v>
      </c>
      <c r="C561" s="126"/>
    </row>
    <row r="562" spans="1:3" ht="12.75">
      <c r="A562" s="114" t="s">
        <v>3208</v>
      </c>
      <c r="B562" s="124" t="s">
        <v>3346</v>
      </c>
      <c r="C562" s="126"/>
    </row>
    <row r="563" spans="1:3" ht="12.75">
      <c r="A563" s="114" t="s">
        <v>3208</v>
      </c>
      <c r="B563" s="124" t="s">
        <v>3347</v>
      </c>
      <c r="C563" s="126"/>
    </row>
    <row r="564" spans="1:3" ht="12.75">
      <c r="A564" s="114" t="s">
        <v>4375</v>
      </c>
      <c r="B564" s="124" t="s">
        <v>5251</v>
      </c>
      <c r="C564" s="125">
        <v>9.1056399999999999E-4</v>
      </c>
    </row>
    <row r="565" spans="1:3" ht="12.75">
      <c r="A565" s="114" t="s">
        <v>4375</v>
      </c>
      <c r="B565" s="124" t="s">
        <v>3682</v>
      </c>
      <c r="C565" s="125">
        <v>4.9156999999999998E-4</v>
      </c>
    </row>
    <row r="566" spans="1:3" ht="12.75">
      <c r="A566" s="114" t="s">
        <v>3208</v>
      </c>
      <c r="B566" s="124" t="s">
        <v>3348</v>
      </c>
      <c r="C566" s="126"/>
    </row>
    <row r="567" spans="1:3" ht="12.75">
      <c r="A567" s="114" t="s">
        <v>3208</v>
      </c>
      <c r="B567" s="124" t="s">
        <v>3349</v>
      </c>
      <c r="C567" s="126"/>
    </row>
    <row r="568" spans="1:3" ht="12.75">
      <c r="A568" s="114" t="s">
        <v>3208</v>
      </c>
      <c r="B568" s="124" t="s">
        <v>3350</v>
      </c>
      <c r="C568" s="126"/>
    </row>
    <row r="569" spans="1:3" ht="12.75">
      <c r="A569" s="114" t="s">
        <v>3208</v>
      </c>
      <c r="B569" s="124" t="s">
        <v>3351</v>
      </c>
      <c r="C569" s="126"/>
    </row>
    <row r="570" spans="1:3" ht="12.75">
      <c r="A570" s="114" t="s">
        <v>3208</v>
      </c>
      <c r="B570" s="124" t="s">
        <v>3352</v>
      </c>
      <c r="C570" s="126"/>
    </row>
    <row r="571" spans="1:3" ht="12.75">
      <c r="A571" s="114" t="s">
        <v>3208</v>
      </c>
      <c r="B571" s="124" t="s">
        <v>3353</v>
      </c>
      <c r="C571" s="126"/>
    </row>
    <row r="572" spans="1:3" ht="12.75">
      <c r="A572" s="114" t="s">
        <v>3208</v>
      </c>
      <c r="B572" s="124" t="s">
        <v>3354</v>
      </c>
      <c r="C572" s="126"/>
    </row>
    <row r="573" spans="1:3" ht="12.75">
      <c r="A573" s="114" t="s">
        <v>3208</v>
      </c>
      <c r="B573" s="124" t="s">
        <v>3355</v>
      </c>
      <c r="C573" s="126"/>
    </row>
    <row r="574" spans="1:3" ht="12.75">
      <c r="A574" s="114" t="s">
        <v>3208</v>
      </c>
      <c r="B574" s="124" t="s">
        <v>3356</v>
      </c>
      <c r="C574" s="126"/>
    </row>
    <row r="575" spans="1:3" ht="12.75">
      <c r="A575" s="114" t="s">
        <v>3208</v>
      </c>
      <c r="B575" s="124" t="s">
        <v>3357</v>
      </c>
      <c r="C575" s="126"/>
    </row>
    <row r="576" spans="1:3" ht="12.75">
      <c r="A576" s="114" t="s">
        <v>3208</v>
      </c>
      <c r="B576" s="124" t="s">
        <v>3358</v>
      </c>
      <c r="C576" s="126"/>
    </row>
    <row r="577" spans="1:3" ht="12.75">
      <c r="A577" s="114" t="s">
        <v>4375</v>
      </c>
      <c r="B577" s="124" t="s">
        <v>5255</v>
      </c>
      <c r="C577" s="125">
        <v>2.7128800000000001E-4</v>
      </c>
    </row>
    <row r="578" spans="1:3" ht="12.75">
      <c r="A578" s="114" t="s">
        <v>3208</v>
      </c>
      <c r="B578" s="124" t="s">
        <v>3359</v>
      </c>
      <c r="C578" s="126"/>
    </row>
    <row r="579" spans="1:3" ht="12.75">
      <c r="A579" s="114" t="s">
        <v>3208</v>
      </c>
      <c r="B579" s="124" t="s">
        <v>3360</v>
      </c>
      <c r="C579" s="126"/>
    </row>
    <row r="580" spans="1:3" ht="12.75">
      <c r="A580" s="114" t="s">
        <v>3208</v>
      </c>
      <c r="B580" s="124" t="s">
        <v>3361</v>
      </c>
      <c r="C580" s="126"/>
    </row>
    <row r="581" spans="1:3" ht="12.75">
      <c r="A581" s="114" t="s">
        <v>3208</v>
      </c>
      <c r="B581" s="124" t="s">
        <v>3362</v>
      </c>
      <c r="C581" s="126"/>
    </row>
    <row r="582" spans="1:3" ht="12.75">
      <c r="A582" s="114" t="s">
        <v>3208</v>
      </c>
      <c r="B582" s="124" t="s">
        <v>3363</v>
      </c>
      <c r="C582" s="126"/>
    </row>
    <row r="583" spans="1:3" ht="12.75">
      <c r="A583" s="114" t="s">
        <v>3208</v>
      </c>
      <c r="B583" s="124" t="s">
        <v>3364</v>
      </c>
      <c r="C583" s="126"/>
    </row>
    <row r="584" spans="1:3" ht="12.75">
      <c r="A584" s="114" t="s">
        <v>3208</v>
      </c>
      <c r="B584" s="124" t="s">
        <v>3365</v>
      </c>
      <c r="C584" s="126"/>
    </row>
    <row r="585" spans="1:3" ht="12.75">
      <c r="A585" s="114" t="s">
        <v>3208</v>
      </c>
      <c r="B585" s="124" t="s">
        <v>3366</v>
      </c>
      <c r="C585" s="126"/>
    </row>
    <row r="586" spans="1:3" ht="12.75">
      <c r="A586" s="114" t="s">
        <v>3208</v>
      </c>
      <c r="B586" s="124" t="s">
        <v>3367</v>
      </c>
      <c r="C586" s="126"/>
    </row>
    <row r="587" spans="1:3" ht="12.75">
      <c r="A587" s="114" t="s">
        <v>3208</v>
      </c>
      <c r="B587" s="124" t="s">
        <v>3368</v>
      </c>
      <c r="C587" s="126"/>
    </row>
    <row r="588" spans="1:3" ht="12.75">
      <c r="A588" s="114" t="s">
        <v>3208</v>
      </c>
      <c r="B588" s="124" t="s">
        <v>3369</v>
      </c>
      <c r="C588" s="126"/>
    </row>
    <row r="589" spans="1:3" ht="12.75">
      <c r="A589" s="114" t="s">
        <v>3208</v>
      </c>
      <c r="B589" s="124" t="s">
        <v>3370</v>
      </c>
      <c r="C589" s="126"/>
    </row>
    <row r="590" spans="1:3" ht="12.75">
      <c r="A590" s="114" t="s">
        <v>3208</v>
      </c>
      <c r="B590" s="124" t="s">
        <v>3371</v>
      </c>
      <c r="C590" s="126"/>
    </row>
    <row r="591" spans="1:3" ht="12.75">
      <c r="A591" s="114" t="s">
        <v>3208</v>
      </c>
      <c r="B591" s="124" t="s">
        <v>5677</v>
      </c>
      <c r="C591" s="126"/>
    </row>
    <row r="592" spans="1:3" ht="12.75">
      <c r="A592" s="114" t="s">
        <v>3208</v>
      </c>
      <c r="B592" s="124" t="s">
        <v>3372</v>
      </c>
      <c r="C592" s="126"/>
    </row>
    <row r="593" spans="1:3" ht="12.75">
      <c r="A593" s="114" t="s">
        <v>4483</v>
      </c>
      <c r="B593" s="124" t="s">
        <v>5627</v>
      </c>
      <c r="C593" s="125">
        <v>1.8425E-3</v>
      </c>
    </row>
    <row r="594" spans="1:3" ht="12.75">
      <c r="A594" s="114" t="s">
        <v>3205</v>
      </c>
      <c r="B594" s="124" t="s">
        <v>3373</v>
      </c>
      <c r="C594" s="126"/>
    </row>
    <row r="595" spans="1:3" ht="12.75">
      <c r="A595" s="114" t="s">
        <v>4483</v>
      </c>
      <c r="B595" s="124" t="s">
        <v>5633</v>
      </c>
      <c r="C595" s="125">
        <v>1.3872999999999999E-3</v>
      </c>
    </row>
    <row r="596" spans="1:3" ht="12.75">
      <c r="A596" s="114" t="s">
        <v>4483</v>
      </c>
      <c r="B596" s="124" t="s">
        <v>5629</v>
      </c>
      <c r="C596" s="125">
        <v>1.508E-3</v>
      </c>
    </row>
    <row r="597" spans="1:3" ht="12.75">
      <c r="A597" s="114" t="s">
        <v>4310</v>
      </c>
      <c r="B597" s="124" t="s">
        <v>3374</v>
      </c>
      <c r="C597" s="126"/>
    </row>
    <row r="598" spans="1:3" ht="12.75">
      <c r="A598" s="114" t="s">
        <v>4483</v>
      </c>
      <c r="B598" s="124" t="s">
        <v>3375</v>
      </c>
      <c r="C598" s="125">
        <v>6.4740000000000002E-4</v>
      </c>
    </row>
    <row r="599" spans="1:3" ht="12.75">
      <c r="A599" s="114" t="s">
        <v>4199</v>
      </c>
      <c r="B599" s="124" t="s">
        <v>3376</v>
      </c>
      <c r="C599" s="126"/>
    </row>
    <row r="600" spans="1:3" ht="12.75">
      <c r="A600" s="114" t="s">
        <v>4483</v>
      </c>
      <c r="B600" s="124" t="s">
        <v>5626</v>
      </c>
      <c r="C600" s="125">
        <v>6.4740000000000002E-4</v>
      </c>
    </row>
    <row r="601" spans="1:3" ht="12.75">
      <c r="A601" s="114" t="s">
        <v>4483</v>
      </c>
      <c r="B601" s="124" t="s">
        <v>5625</v>
      </c>
      <c r="C601" s="125">
        <v>6.4740000000000002E-4</v>
      </c>
    </row>
    <row r="602" spans="1:3" ht="12.75">
      <c r="A602" s="114" t="s">
        <v>4483</v>
      </c>
      <c r="B602" s="124" t="s">
        <v>5630</v>
      </c>
      <c r="C602" s="125">
        <v>6.4740000000000002E-4</v>
      </c>
    </row>
    <row r="603" spans="1:3" ht="12.75">
      <c r="A603" s="114" t="s">
        <v>4483</v>
      </c>
      <c r="B603" s="124" t="s">
        <v>5631</v>
      </c>
      <c r="C603" s="125">
        <v>6.4740000000000002E-4</v>
      </c>
    </row>
    <row r="604" spans="1:3" ht="12.75">
      <c r="A604" s="114" t="s">
        <v>4483</v>
      </c>
      <c r="B604" s="124" t="s">
        <v>4614</v>
      </c>
      <c r="C604" s="125">
        <v>8.2989999999999995E-4</v>
      </c>
    </row>
    <row r="605" spans="1:3" ht="12.75">
      <c r="A605" s="114" t="s">
        <v>4245</v>
      </c>
      <c r="B605" s="124" t="s">
        <v>3377</v>
      </c>
      <c r="C605" s="125">
        <v>1.1251E-3</v>
      </c>
    </row>
    <row r="606" spans="1:3" ht="12.75">
      <c r="A606" s="114" t="s">
        <v>4483</v>
      </c>
      <c r="B606" s="124" t="s">
        <v>5613</v>
      </c>
      <c r="C606" s="125">
        <v>1.0616E-3</v>
      </c>
    </row>
    <row r="607" spans="1:3" ht="12.75">
      <c r="A607" s="114" t="s">
        <v>4483</v>
      </c>
      <c r="B607" s="124" t="s">
        <v>3378</v>
      </c>
      <c r="C607" s="126"/>
    </row>
    <row r="608" spans="1:3" ht="12.75">
      <c r="A608" s="114" t="s">
        <v>4483</v>
      </c>
      <c r="B608" s="124" t="s">
        <v>5003</v>
      </c>
      <c r="C608" s="125">
        <v>9.5370000000000003E-4</v>
      </c>
    </row>
    <row r="609" spans="1:3" ht="12.75">
      <c r="A609" s="114" t="s">
        <v>4183</v>
      </c>
      <c r="B609" s="124" t="s">
        <v>4205</v>
      </c>
      <c r="C609" s="125">
        <v>2.1641999999999998E-3</v>
      </c>
    </row>
    <row r="610" spans="1:3" ht="12.75">
      <c r="A610" s="114" t="s">
        <v>4483</v>
      </c>
      <c r="B610" s="124" t="s">
        <v>5615</v>
      </c>
      <c r="C610" s="125">
        <v>8.564E-4</v>
      </c>
    </row>
    <row r="611" spans="1:3" ht="12.75">
      <c r="A611" s="114" t="s">
        <v>4483</v>
      </c>
      <c r="B611" s="124" t="s">
        <v>4671</v>
      </c>
      <c r="C611" s="125">
        <v>8.2969999999999995E-4</v>
      </c>
    </row>
    <row r="612" spans="1:3" ht="12.75">
      <c r="A612" s="114" t="s">
        <v>4483</v>
      </c>
      <c r="B612" s="124" t="s">
        <v>4587</v>
      </c>
      <c r="C612" s="125">
        <v>8.2390000000000002E-4</v>
      </c>
    </row>
    <row r="613" spans="1:3" ht="12.75">
      <c r="A613" s="114" t="s">
        <v>4223</v>
      </c>
      <c r="B613" s="124" t="s">
        <v>3379</v>
      </c>
      <c r="C613" s="126"/>
    </row>
    <row r="614" spans="1:3" ht="12.75">
      <c r="A614" s="114" t="s">
        <v>4483</v>
      </c>
      <c r="B614" s="124" t="s">
        <v>5007</v>
      </c>
      <c r="C614" s="125">
        <v>3.9799999999999998E-5</v>
      </c>
    </row>
    <row r="615" spans="1:3" ht="12.75">
      <c r="A615" s="114" t="s">
        <v>4483</v>
      </c>
      <c r="B615" s="124" t="s">
        <v>5607</v>
      </c>
      <c r="C615" s="125">
        <v>4.4930000000000002E-4</v>
      </c>
    </row>
    <row r="616" spans="1:3" ht="12.75">
      <c r="A616" s="114" t="s">
        <v>4483</v>
      </c>
      <c r="B616" s="124" t="s">
        <v>5027</v>
      </c>
      <c r="C616" s="125">
        <v>5.3830000000000002E-4</v>
      </c>
    </row>
    <row r="617" spans="1:3" ht="12.75">
      <c r="A617" s="114" t="s">
        <v>4483</v>
      </c>
      <c r="B617" s="124" t="s">
        <v>5610</v>
      </c>
      <c r="C617" s="125">
        <v>1.1605000000000001E-3</v>
      </c>
    </row>
    <row r="618" spans="1:3" ht="12.75">
      <c r="A618" s="114" t="s">
        <v>4483</v>
      </c>
      <c r="B618" s="124" t="s">
        <v>5011</v>
      </c>
      <c r="C618" s="125">
        <v>4.3659999999999999E-4</v>
      </c>
    </row>
    <row r="619" spans="1:3" ht="12.75">
      <c r="A619" s="114" t="s">
        <v>4483</v>
      </c>
      <c r="B619" s="124" t="s">
        <v>4482</v>
      </c>
      <c r="C619" s="125">
        <v>4.1310000000000001E-4</v>
      </c>
    </row>
    <row r="620" spans="1:3" ht="12.75">
      <c r="A620" s="114" t="s">
        <v>4483</v>
      </c>
      <c r="B620" s="124" t="s">
        <v>5031</v>
      </c>
      <c r="C620" s="125">
        <v>4.9689999999999999E-4</v>
      </c>
    </row>
    <row r="621" spans="1:3" ht="12.75">
      <c r="A621" s="114" t="s">
        <v>4483</v>
      </c>
      <c r="B621" s="124" t="s">
        <v>5614</v>
      </c>
      <c r="C621" s="125">
        <v>9.8189999999999996E-4</v>
      </c>
    </row>
    <row r="622" spans="1:3" ht="12.75">
      <c r="A622" s="114" t="s">
        <v>4483</v>
      </c>
      <c r="B622" s="124" t="s">
        <v>5611</v>
      </c>
      <c r="C622" s="125">
        <v>4.7169999999999997E-4</v>
      </c>
    </row>
    <row r="623" spans="1:3" ht="12.75">
      <c r="A623" s="114" t="s">
        <v>4483</v>
      </c>
      <c r="B623" s="124" t="s">
        <v>5617</v>
      </c>
      <c r="C623" s="125">
        <v>4.127E-4</v>
      </c>
    </row>
    <row r="624" spans="1:3" ht="12.75">
      <c r="A624" s="114" t="s">
        <v>4646</v>
      </c>
      <c r="B624" s="124" t="s">
        <v>3380</v>
      </c>
      <c r="C624" s="126"/>
    </row>
    <row r="625" spans="1:3" ht="12.75">
      <c r="A625" s="114" t="s">
        <v>4183</v>
      </c>
      <c r="B625" s="124" t="s">
        <v>5736</v>
      </c>
      <c r="C625" s="125">
        <v>1.673992E-3</v>
      </c>
    </row>
    <row r="626" spans="1:3" ht="12.75">
      <c r="A626" s="114" t="s">
        <v>4483</v>
      </c>
      <c r="B626" s="124" t="s">
        <v>5015</v>
      </c>
      <c r="C626" s="125">
        <v>3.8841800000000002E-4</v>
      </c>
    </row>
    <row r="627" spans="1:3" ht="12.75">
      <c r="A627" s="114" t="s">
        <v>4483</v>
      </c>
      <c r="B627" s="124" t="s">
        <v>4617</v>
      </c>
      <c r="C627" s="125">
        <v>4.839E-4</v>
      </c>
    </row>
    <row r="628" spans="1:3" ht="12.75">
      <c r="A628" s="114" t="s">
        <v>4483</v>
      </c>
      <c r="B628" s="124" t="s">
        <v>5609</v>
      </c>
      <c r="C628" s="125">
        <v>8.9729999999999996E-4</v>
      </c>
    </row>
    <row r="629" spans="1:3" ht="12.75">
      <c r="A629" s="114" t="s">
        <v>4483</v>
      </c>
      <c r="B629" s="124" t="s">
        <v>5612</v>
      </c>
      <c r="C629" s="125">
        <v>4.2089999999999999E-4</v>
      </c>
    </row>
    <row r="630" spans="1:3" ht="12.75">
      <c r="A630" s="114" t="s">
        <v>4195</v>
      </c>
      <c r="B630" s="124" t="s">
        <v>4913</v>
      </c>
      <c r="C630" s="125">
        <v>1.7029999999999999E-4</v>
      </c>
    </row>
    <row r="631" spans="1:3" ht="12.75">
      <c r="A631" s="114" t="s">
        <v>3208</v>
      </c>
      <c r="B631" s="124" t="s">
        <v>3381</v>
      </c>
      <c r="C631" s="125">
        <v>2.653E-4</v>
      </c>
    </row>
    <row r="632" spans="1:3" ht="12.75">
      <c r="A632" s="114" t="s">
        <v>3208</v>
      </c>
      <c r="B632" s="124" t="s">
        <v>5692</v>
      </c>
      <c r="C632" s="125">
        <v>1.237E-4</v>
      </c>
    </row>
    <row r="633" spans="1:3" ht="12.75">
      <c r="A633" s="114" t="s">
        <v>3208</v>
      </c>
      <c r="B633" s="124" t="s">
        <v>5279</v>
      </c>
      <c r="C633" s="125">
        <v>2.5163E-3</v>
      </c>
    </row>
    <row r="634" spans="1:3" ht="12.75">
      <c r="A634" s="114" t="s">
        <v>3208</v>
      </c>
      <c r="B634" s="124" t="s">
        <v>4531</v>
      </c>
      <c r="C634" s="125">
        <v>4.4556999999999999E-3</v>
      </c>
    </row>
    <row r="635" spans="1:3" ht="12.75">
      <c r="A635" s="114" t="s">
        <v>3208</v>
      </c>
      <c r="B635" s="124" t="s">
        <v>5672</v>
      </c>
      <c r="C635" s="125">
        <v>1.552E-4</v>
      </c>
    </row>
    <row r="636" spans="1:3" ht="12.75">
      <c r="A636" s="114" t="s">
        <v>3208</v>
      </c>
      <c r="B636" s="124" t="s">
        <v>5654</v>
      </c>
      <c r="C636" s="125">
        <v>6.6997000000000003E-3</v>
      </c>
    </row>
    <row r="637" spans="1:3" ht="12.75">
      <c r="A637" s="114" t="s">
        <v>3208</v>
      </c>
      <c r="B637" s="124" t="s">
        <v>5695</v>
      </c>
      <c r="C637" s="125">
        <v>8.566E-4</v>
      </c>
    </row>
    <row r="638" spans="1:3" ht="12.75">
      <c r="A638" s="114" t="s">
        <v>3208</v>
      </c>
      <c r="B638" s="124" t="s">
        <v>5693</v>
      </c>
      <c r="C638" s="125">
        <v>1.3009E-3</v>
      </c>
    </row>
    <row r="639" spans="1:3" ht="12.75">
      <c r="A639" s="114" t="s">
        <v>3208</v>
      </c>
      <c r="B639" s="124" t="s">
        <v>5673</v>
      </c>
      <c r="C639" s="125">
        <v>1.852E-4</v>
      </c>
    </row>
    <row r="640" spans="1:3" ht="12.75">
      <c r="A640" s="114" t="s">
        <v>3208</v>
      </c>
      <c r="B640" s="124" t="s">
        <v>4768</v>
      </c>
      <c r="C640" s="125">
        <v>5.5610000000000002E-4</v>
      </c>
    </row>
    <row r="641" spans="1:3" ht="12.75">
      <c r="A641" s="114" t="s">
        <v>4183</v>
      </c>
      <c r="B641" s="124" t="s">
        <v>4722</v>
      </c>
      <c r="C641" s="126"/>
    </row>
    <row r="642" spans="1:3" ht="12.75">
      <c r="A642" s="114" t="s">
        <v>4183</v>
      </c>
      <c r="B642" s="124" t="s">
        <v>5118</v>
      </c>
      <c r="C642" s="126"/>
    </row>
    <row r="643" spans="1:3" ht="12.75">
      <c r="A643" s="114" t="s">
        <v>4183</v>
      </c>
      <c r="B643" s="124" t="s">
        <v>5313</v>
      </c>
      <c r="C643" s="126"/>
    </row>
    <row r="644" spans="1:3" ht="12.75">
      <c r="A644" s="114" t="s">
        <v>4183</v>
      </c>
      <c r="B644" s="124" t="s">
        <v>4696</v>
      </c>
      <c r="C644" s="126"/>
    </row>
    <row r="645" spans="1:3" ht="12.75">
      <c r="A645" s="114" t="s">
        <v>4183</v>
      </c>
      <c r="B645" s="124" t="s">
        <v>5289</v>
      </c>
      <c r="C645" s="126"/>
    </row>
    <row r="646" spans="1:3" ht="12.75">
      <c r="A646" s="114" t="s">
        <v>4183</v>
      </c>
      <c r="B646" s="124" t="s">
        <v>5293</v>
      </c>
      <c r="C646" s="126"/>
    </row>
    <row r="647" spans="1:3" ht="12.75">
      <c r="A647" s="114" t="s">
        <v>4183</v>
      </c>
      <c r="B647" s="124" t="s">
        <v>5196</v>
      </c>
      <c r="C647" s="126"/>
    </row>
    <row r="648" spans="1:3" ht="12.75">
      <c r="A648" s="114" t="s">
        <v>3208</v>
      </c>
      <c r="B648" s="124" t="s">
        <v>5691</v>
      </c>
      <c r="C648" s="125">
        <v>3.723E-4</v>
      </c>
    </row>
    <row r="649" spans="1:3" ht="12.75">
      <c r="A649" s="114" t="s">
        <v>3208</v>
      </c>
      <c r="B649" s="124" t="s">
        <v>4511</v>
      </c>
      <c r="C649" s="125">
        <v>6.0530000000000002E-4</v>
      </c>
    </row>
    <row r="650" spans="1:3" ht="12.75">
      <c r="A650" s="114" t="s">
        <v>3208</v>
      </c>
      <c r="B650" s="124" t="s">
        <v>4343</v>
      </c>
      <c r="C650" s="125">
        <v>4.3065000000000004E-3</v>
      </c>
    </row>
    <row r="651" spans="1:3" ht="12.75">
      <c r="A651" s="114" t="s">
        <v>4278</v>
      </c>
      <c r="B651" s="124" t="s">
        <v>5270</v>
      </c>
      <c r="C651" s="125">
        <v>3.2755000000000002E-3</v>
      </c>
    </row>
    <row r="652" spans="1:3" ht="12.75">
      <c r="A652" s="114" t="s">
        <v>4483</v>
      </c>
      <c r="B652" s="124" t="s">
        <v>5375</v>
      </c>
      <c r="C652" s="125">
        <v>1.2620999999999999E-3</v>
      </c>
    </row>
    <row r="653" spans="1:3" ht="12.75">
      <c r="A653" s="114" t="s">
        <v>4646</v>
      </c>
      <c r="B653" s="124" t="s">
        <v>3382</v>
      </c>
      <c r="C653" s="126"/>
    </row>
    <row r="654" spans="1:3" ht="12.75">
      <c r="A654" s="114" t="s">
        <v>4193</v>
      </c>
      <c r="B654" s="124" t="s">
        <v>5755</v>
      </c>
      <c r="C654" s="126"/>
    </row>
    <row r="655" spans="1:3" ht="12.75">
      <c r="A655" s="114" t="s">
        <v>4483</v>
      </c>
      <c r="B655" s="124" t="s">
        <v>5620</v>
      </c>
      <c r="C655" s="125">
        <v>1.2658000000000001E-3</v>
      </c>
    </row>
    <row r="656" spans="1:3" ht="12.75">
      <c r="A656" s="114" t="s">
        <v>4483</v>
      </c>
      <c r="B656" s="124" t="s">
        <v>4702</v>
      </c>
      <c r="C656" s="125">
        <v>4.7259999999999999E-4</v>
      </c>
    </row>
    <row r="657" spans="1:3" ht="12.75">
      <c r="A657" s="114" t="s">
        <v>4483</v>
      </c>
      <c r="B657" s="124" t="s">
        <v>5383</v>
      </c>
      <c r="C657" s="125">
        <v>4.9399999999999997E-4</v>
      </c>
    </row>
    <row r="658" spans="1:3" ht="12.75">
      <c r="A658" s="114" t="s">
        <v>4483</v>
      </c>
      <c r="B658" s="124" t="s">
        <v>5387</v>
      </c>
      <c r="C658" s="125">
        <v>4.7409999999999998E-4</v>
      </c>
    </row>
    <row r="659" spans="1:3" ht="12.75">
      <c r="A659" s="114" t="s">
        <v>4483</v>
      </c>
      <c r="B659" s="124" t="s">
        <v>4710</v>
      </c>
      <c r="C659" s="125">
        <v>4.327E-4</v>
      </c>
    </row>
    <row r="660" spans="1:3" ht="12.75">
      <c r="A660" s="114" t="s">
        <v>4483</v>
      </c>
      <c r="B660" s="124" t="s">
        <v>4714</v>
      </c>
      <c r="C660" s="125">
        <v>4.5780000000000001E-4</v>
      </c>
    </row>
    <row r="661" spans="1:3" ht="12.75">
      <c r="A661" s="114" t="s">
        <v>4483</v>
      </c>
      <c r="B661" s="124" t="s">
        <v>5621</v>
      </c>
      <c r="C661" s="125">
        <v>4.3810000000000002E-4</v>
      </c>
    </row>
    <row r="662" spans="1:3" ht="12.75">
      <c r="A662" s="114" t="s">
        <v>4310</v>
      </c>
      <c r="B662" s="124" t="s">
        <v>4732</v>
      </c>
      <c r="C662" s="125">
        <v>5.5733370000000003E-3</v>
      </c>
    </row>
    <row r="663" spans="1:3" ht="12.75">
      <c r="A663" s="114" t="s">
        <v>4278</v>
      </c>
      <c r="B663" s="124" t="s">
        <v>5880</v>
      </c>
      <c r="C663" s="125">
        <v>1.9375E-3</v>
      </c>
    </row>
    <row r="664" spans="1:3" ht="12.75">
      <c r="A664" s="114" t="s">
        <v>4310</v>
      </c>
      <c r="B664" s="124" t="s">
        <v>3383</v>
      </c>
      <c r="C664" s="125">
        <v>2.0999999999999999E-3</v>
      </c>
    </row>
    <row r="665" spans="1:3" ht="12.75">
      <c r="A665" s="114" t="s">
        <v>3208</v>
      </c>
      <c r="B665" s="124" t="s">
        <v>4456</v>
      </c>
      <c r="C665" s="125">
        <v>6.267E-4</v>
      </c>
    </row>
    <row r="666" spans="1:3" ht="12.75">
      <c r="A666" s="114" t="s">
        <v>4245</v>
      </c>
      <c r="B666" s="124" t="s">
        <v>5761</v>
      </c>
      <c r="C666" s="126"/>
    </row>
    <row r="667" spans="1:3" ht="12.75">
      <c r="A667" s="114" t="s">
        <v>4245</v>
      </c>
      <c r="B667" s="124" t="s">
        <v>5770</v>
      </c>
      <c r="C667" s="126"/>
    </row>
    <row r="668" spans="1:3" ht="12.75">
      <c r="A668" s="114" t="s">
        <v>4245</v>
      </c>
      <c r="B668" s="124" t="s">
        <v>5760</v>
      </c>
      <c r="C668" s="126"/>
    </row>
    <row r="669" spans="1:3" ht="12.75">
      <c r="A669" s="114" t="s">
        <v>4245</v>
      </c>
      <c r="B669" s="124" t="s">
        <v>5758</v>
      </c>
      <c r="C669" s="126"/>
    </row>
    <row r="670" spans="1:3" ht="12.75">
      <c r="A670" s="114" t="s">
        <v>4245</v>
      </c>
      <c r="B670" s="124" t="s">
        <v>5759</v>
      </c>
      <c r="C670" s="126"/>
    </row>
    <row r="671" spans="1:3" ht="12.75">
      <c r="A671" s="114" t="s">
        <v>4245</v>
      </c>
      <c r="B671" s="124" t="s">
        <v>5762</v>
      </c>
      <c r="C671" s="126"/>
    </row>
    <row r="672" spans="1:3" ht="12.75">
      <c r="A672" s="114" t="s">
        <v>4245</v>
      </c>
      <c r="B672" s="124" t="s">
        <v>5763</v>
      </c>
      <c r="C672" s="126"/>
    </row>
    <row r="673" spans="1:3" ht="12.75">
      <c r="A673" s="114" t="s">
        <v>4245</v>
      </c>
      <c r="B673" s="124" t="s">
        <v>5764</v>
      </c>
      <c r="C673" s="126"/>
    </row>
    <row r="674" spans="1:3" ht="12.75">
      <c r="A674" s="114" t="s">
        <v>4245</v>
      </c>
      <c r="B674" s="124" t="s">
        <v>5768</v>
      </c>
      <c r="C674" s="126"/>
    </row>
    <row r="675" spans="1:3" ht="12.75">
      <c r="A675" s="114" t="s">
        <v>4245</v>
      </c>
      <c r="B675" s="124" t="s">
        <v>5769</v>
      </c>
      <c r="C675" s="126"/>
    </row>
    <row r="676" spans="1:3" ht="12.75">
      <c r="A676" s="114" t="s">
        <v>4245</v>
      </c>
      <c r="B676" s="124" t="s">
        <v>5782</v>
      </c>
      <c r="C676" s="126"/>
    </row>
    <row r="677" spans="1:3" ht="12.75">
      <c r="A677" s="114" t="s">
        <v>4245</v>
      </c>
      <c r="B677" s="124" t="s">
        <v>5783</v>
      </c>
      <c r="C677" s="126"/>
    </row>
    <row r="678" spans="1:3" ht="12.75">
      <c r="A678" s="114" t="s">
        <v>4245</v>
      </c>
      <c r="B678" s="124" t="s">
        <v>5780</v>
      </c>
      <c r="C678" s="126"/>
    </row>
    <row r="679" spans="1:3" ht="12.75">
      <c r="A679" s="114" t="s">
        <v>3208</v>
      </c>
      <c r="B679" s="124" t="s">
        <v>4583</v>
      </c>
      <c r="C679" s="125">
        <v>3.1139999999999998E-4</v>
      </c>
    </row>
    <row r="680" spans="1:3" ht="12.75">
      <c r="A680" s="114" t="s">
        <v>3208</v>
      </c>
      <c r="B680" s="124" t="s">
        <v>3384</v>
      </c>
      <c r="C680" s="126"/>
    </row>
    <row r="681" spans="1:3" ht="12.75">
      <c r="A681" s="114" t="s">
        <v>3208</v>
      </c>
      <c r="B681" s="124" t="s">
        <v>3385</v>
      </c>
      <c r="C681" s="126"/>
    </row>
    <row r="682" spans="1:3" ht="12.75">
      <c r="A682" s="114" t="s">
        <v>3208</v>
      </c>
      <c r="B682" s="124" t="s">
        <v>3386</v>
      </c>
      <c r="C682" s="126"/>
    </row>
    <row r="683" spans="1:3" ht="12.75">
      <c r="A683" s="114" t="s">
        <v>4483</v>
      </c>
      <c r="B683" s="124" t="s">
        <v>3387</v>
      </c>
      <c r="C683" s="126"/>
    </row>
    <row r="684" spans="1:3" ht="12.75">
      <c r="A684" s="114" t="s">
        <v>4483</v>
      </c>
      <c r="B684" s="124" t="s">
        <v>3388</v>
      </c>
      <c r="C684" s="125">
        <v>2.3890000000000001E-4</v>
      </c>
    </row>
    <row r="685" spans="1:3" ht="12.75">
      <c r="A685" s="114" t="s">
        <v>4483</v>
      </c>
      <c r="B685" s="124" t="s">
        <v>3389</v>
      </c>
      <c r="C685" s="125">
        <v>4.4739999999999998E-4</v>
      </c>
    </row>
    <row r="686" spans="1:3" ht="12.75">
      <c r="A686" s="114" t="s">
        <v>4242</v>
      </c>
      <c r="B686" s="124" t="s">
        <v>4535</v>
      </c>
      <c r="C686" s="125">
        <v>5.0799900000000002E-2</v>
      </c>
    </row>
    <row r="687" spans="1:3" ht="12.75">
      <c r="A687" s="114" t="s">
        <v>4242</v>
      </c>
      <c r="B687" s="124" t="s">
        <v>4750</v>
      </c>
      <c r="C687" s="125">
        <v>5.0799900000000002E-2</v>
      </c>
    </row>
    <row r="688" spans="1:3" ht="12.75">
      <c r="A688" s="114" t="s">
        <v>4183</v>
      </c>
      <c r="B688" s="124" t="s">
        <v>5411</v>
      </c>
      <c r="C688" s="125">
        <v>2.7759E-3</v>
      </c>
    </row>
    <row r="689" spans="1:3" ht="12.75">
      <c r="A689" s="114" t="s">
        <v>4375</v>
      </c>
      <c r="B689" s="124" t="s">
        <v>5901</v>
      </c>
      <c r="C689" s="125">
        <v>2.0234699999999999E-4</v>
      </c>
    </row>
    <row r="690" spans="1:3" ht="12.75">
      <c r="A690" s="114" t="s">
        <v>4199</v>
      </c>
      <c r="B690" s="124" t="s">
        <v>3735</v>
      </c>
      <c r="C690" s="125">
        <v>1.7330690000000001E-3</v>
      </c>
    </row>
    <row r="691" spans="1:3" ht="12.75">
      <c r="A691" s="114" t="s">
        <v>4448</v>
      </c>
      <c r="B691" s="124" t="s">
        <v>5596</v>
      </c>
      <c r="C691" s="125">
        <v>8.9130000000000003E-4</v>
      </c>
    </row>
    <row r="692" spans="1:3" ht="12.75">
      <c r="A692" s="114" t="s">
        <v>4448</v>
      </c>
      <c r="B692" s="124" t="s">
        <v>5591</v>
      </c>
      <c r="C692" s="125">
        <v>1.8619000000000001E-3</v>
      </c>
    </row>
    <row r="693" spans="1:3" ht="12.75">
      <c r="A693" s="114" t="s">
        <v>4245</v>
      </c>
      <c r="B693" s="124" t="s">
        <v>4443</v>
      </c>
      <c r="C693" s="125">
        <v>6.5669999999999997E-4</v>
      </c>
    </row>
    <row r="694" spans="1:3" ht="12.75">
      <c r="A694" s="114" t="s">
        <v>4245</v>
      </c>
      <c r="B694" s="124" t="s">
        <v>5176</v>
      </c>
      <c r="C694" s="125">
        <v>1.3243E-3</v>
      </c>
    </row>
    <row r="695" spans="1:3" ht="12.75">
      <c r="A695" s="114" t="s">
        <v>3208</v>
      </c>
      <c r="B695" s="124" t="s">
        <v>3390</v>
      </c>
      <c r="C695" s="126"/>
    </row>
    <row r="696" spans="1:3" ht="12.75">
      <c r="A696" s="114" t="s">
        <v>4223</v>
      </c>
      <c r="B696" s="124" t="s">
        <v>4999</v>
      </c>
      <c r="C696" s="125">
        <v>4.4230799999999998E-4</v>
      </c>
    </row>
    <row r="697" spans="1:3" ht="12.75">
      <c r="A697" s="114" t="s">
        <v>4646</v>
      </c>
      <c r="B697" s="124" t="s">
        <v>4728</v>
      </c>
      <c r="C697" s="125">
        <v>3.6740000000000002E-3</v>
      </c>
    </row>
    <row r="698" spans="1:3" ht="12.75">
      <c r="A698" s="114" t="s">
        <v>4278</v>
      </c>
      <c r="B698" s="124" t="s">
        <v>3391</v>
      </c>
      <c r="C698" s="125">
        <v>4.9430000000000003E-3</v>
      </c>
    </row>
    <row r="699" spans="1:3" ht="12.75">
      <c r="A699" s="114" t="s">
        <v>4183</v>
      </c>
      <c r="B699" s="124" t="s">
        <v>4185</v>
      </c>
      <c r="C699" s="125">
        <v>8.4049999999999999E-4</v>
      </c>
    </row>
    <row r="700" spans="1:3" ht="12.75">
      <c r="A700" s="114" t="s">
        <v>4448</v>
      </c>
      <c r="B700" s="124" t="s">
        <v>3392</v>
      </c>
      <c r="C700" s="126"/>
    </row>
    <row r="701" spans="1:3" ht="12.75">
      <c r="A701" s="114" t="s">
        <v>4448</v>
      </c>
      <c r="B701" s="124" t="s">
        <v>3393</v>
      </c>
      <c r="C701" s="126"/>
    </row>
    <row r="702" spans="1:3" ht="12.75">
      <c r="A702" s="114" t="s">
        <v>4448</v>
      </c>
      <c r="B702" s="124" t="s">
        <v>3394</v>
      </c>
      <c r="C702" s="126"/>
    </row>
    <row r="703" spans="1:3" ht="12.75">
      <c r="A703" s="114" t="s">
        <v>4245</v>
      </c>
      <c r="B703" s="124" t="s">
        <v>4212</v>
      </c>
      <c r="C703" s="125">
        <v>4.8246000000000001E-3</v>
      </c>
    </row>
    <row r="704" spans="1:3" ht="12.75">
      <c r="A704" s="114" t="s">
        <v>4223</v>
      </c>
      <c r="B704" s="124" t="s">
        <v>3395</v>
      </c>
      <c r="C704" s="126"/>
    </row>
    <row r="705" spans="1:3" ht="12.75">
      <c r="A705" s="114" t="s">
        <v>4291</v>
      </c>
      <c r="B705" s="124" t="s">
        <v>4347</v>
      </c>
      <c r="C705" s="125">
        <v>9.8612999999999999E-3</v>
      </c>
    </row>
    <row r="706" spans="1:3" ht="12.75">
      <c r="A706" s="114" t="s">
        <v>4375</v>
      </c>
      <c r="B706" s="124" t="s">
        <v>4979</v>
      </c>
      <c r="C706" s="125">
        <v>2.2941899999999999E-4</v>
      </c>
    </row>
    <row r="707" spans="1:3" ht="12.75">
      <c r="A707" s="114" t="s">
        <v>4245</v>
      </c>
      <c r="B707" s="124" t="s">
        <v>5098</v>
      </c>
      <c r="C707" s="125">
        <v>3.9880000000000002E-3</v>
      </c>
    </row>
    <row r="708" spans="1:3" ht="12.75">
      <c r="A708" s="114" t="s">
        <v>4278</v>
      </c>
      <c r="B708" s="124" t="s">
        <v>4293</v>
      </c>
      <c r="C708" s="125">
        <v>5.0667999999999998E-3</v>
      </c>
    </row>
    <row r="709" spans="1:3" ht="12.75">
      <c r="A709" s="114" t="s">
        <v>3208</v>
      </c>
      <c r="B709" s="124" t="s">
        <v>3396</v>
      </c>
      <c r="C709" s="126"/>
    </row>
    <row r="710" spans="1:3" ht="12.75">
      <c r="A710" s="114" t="s">
        <v>3208</v>
      </c>
      <c r="B710" s="124" t="s">
        <v>3397</v>
      </c>
      <c r="C710" s="126"/>
    </row>
    <row r="711" spans="1:3" ht="12.75">
      <c r="A711" s="114" t="s">
        <v>4223</v>
      </c>
      <c r="B711" s="124" t="s">
        <v>3562</v>
      </c>
      <c r="C711" s="126"/>
    </row>
    <row r="712" spans="1:3" ht="12.75">
      <c r="A712" s="114" t="s">
        <v>4242</v>
      </c>
      <c r="B712" s="124" t="s">
        <v>4247</v>
      </c>
      <c r="C712" s="125">
        <v>4.9980499999999997E-2</v>
      </c>
    </row>
    <row r="713" spans="1:3" ht="12.75">
      <c r="A713" s="114" t="s">
        <v>4375</v>
      </c>
      <c r="B713" s="124" t="s">
        <v>3398</v>
      </c>
      <c r="C713" s="126"/>
    </row>
    <row r="714" spans="1:3" ht="12.75">
      <c r="A714" s="114" t="s">
        <v>4195</v>
      </c>
      <c r="B714" s="124" t="s">
        <v>5053</v>
      </c>
      <c r="C714" s="125">
        <v>8.4409999999999997E-4</v>
      </c>
    </row>
    <row r="715" spans="1:3" ht="12.75">
      <c r="A715" s="114" t="s">
        <v>4242</v>
      </c>
      <c r="B715" s="124" t="s">
        <v>4316</v>
      </c>
      <c r="C715" s="125">
        <v>2.3207100000000001E-2</v>
      </c>
    </row>
    <row r="716" spans="1:3" ht="12.75">
      <c r="A716" s="114" t="s">
        <v>4195</v>
      </c>
      <c r="B716" s="124" t="s">
        <v>4850</v>
      </c>
      <c r="C716" s="125">
        <v>5.1029999999999999E-4</v>
      </c>
    </row>
    <row r="717" spans="1:3" ht="12.75">
      <c r="A717" s="114" t="s">
        <v>4199</v>
      </c>
      <c r="B717" s="124" t="s">
        <v>4198</v>
      </c>
      <c r="C717" s="125">
        <v>2.2683009999999999E-3</v>
      </c>
    </row>
    <row r="718" spans="1:3" ht="12.75">
      <c r="A718" s="114" t="s">
        <v>4448</v>
      </c>
      <c r="B718" s="124" t="s">
        <v>5281</v>
      </c>
      <c r="C718" s="125">
        <v>1.8688999999999999E-3</v>
      </c>
    </row>
    <row r="719" spans="1:3" ht="12.75">
      <c r="A719" s="114" t="s">
        <v>4183</v>
      </c>
      <c r="B719" s="124" t="s">
        <v>4300</v>
      </c>
      <c r="C719" s="125">
        <v>1.3033000000000001E-3</v>
      </c>
    </row>
    <row r="720" spans="1:3" ht="12.75">
      <c r="A720" s="114" t="s">
        <v>4183</v>
      </c>
      <c r="B720" s="124" t="s">
        <v>4942</v>
      </c>
      <c r="C720" s="125">
        <v>1.1850999999999999E-3</v>
      </c>
    </row>
    <row r="721" spans="1:3" ht="12.75">
      <c r="A721" s="114" t="s">
        <v>4483</v>
      </c>
      <c r="B721" s="124" t="s">
        <v>3399</v>
      </c>
      <c r="C721" s="126"/>
    </row>
    <row r="722" spans="1:3" ht="12.75">
      <c r="A722" s="114" t="s">
        <v>4183</v>
      </c>
      <c r="B722" s="124" t="s">
        <v>4337</v>
      </c>
      <c r="C722" s="125">
        <v>3.1156000000000001E-3</v>
      </c>
    </row>
    <row r="723" spans="1:3" ht="12.75">
      <c r="A723" s="114" t="s">
        <v>4183</v>
      </c>
      <c r="B723" s="124" t="s">
        <v>4487</v>
      </c>
      <c r="C723" s="125">
        <v>1.2993E-3</v>
      </c>
    </row>
    <row r="724" spans="1:3" ht="12.75">
      <c r="A724" s="114" t="s">
        <v>4183</v>
      </c>
      <c r="B724" s="124" t="s">
        <v>4756</v>
      </c>
      <c r="C724" s="125">
        <v>1.8583E-3</v>
      </c>
    </row>
    <row r="725" spans="1:3" ht="12.75">
      <c r="A725" s="114" t="s">
        <v>4183</v>
      </c>
      <c r="B725" s="124" t="s">
        <v>5377</v>
      </c>
      <c r="C725" s="125">
        <v>1.8391E-3</v>
      </c>
    </row>
    <row r="726" spans="1:3" ht="12.75">
      <c r="A726" s="114" t="s">
        <v>4183</v>
      </c>
      <c r="B726" s="124" t="s">
        <v>4363</v>
      </c>
      <c r="C726" s="125">
        <v>2.3422E-3</v>
      </c>
    </row>
    <row r="727" spans="1:3" ht="12.75">
      <c r="A727" s="114" t="s">
        <v>4183</v>
      </c>
      <c r="B727" s="124" t="s">
        <v>5739</v>
      </c>
      <c r="C727" s="125">
        <v>1.9511999999999999E-3</v>
      </c>
    </row>
    <row r="728" spans="1:3" ht="12.75">
      <c r="A728" s="114" t="s">
        <v>4646</v>
      </c>
      <c r="B728" s="124" t="s">
        <v>3400</v>
      </c>
      <c r="C728" s="126"/>
    </row>
    <row r="729" spans="1:3" ht="12.75">
      <c r="A729" s="114" t="s">
        <v>4646</v>
      </c>
      <c r="B729" s="124" t="s">
        <v>3401</v>
      </c>
      <c r="C729" s="126"/>
    </row>
    <row r="730" spans="1:3" ht="12.75">
      <c r="A730" s="114" t="s">
        <v>4646</v>
      </c>
      <c r="B730" s="124" t="s">
        <v>3402</v>
      </c>
      <c r="C730" s="126"/>
    </row>
    <row r="731" spans="1:3" ht="12.75">
      <c r="A731" s="114" t="s">
        <v>4646</v>
      </c>
      <c r="B731" s="124" t="s">
        <v>3403</v>
      </c>
      <c r="C731" s="126"/>
    </row>
    <row r="732" spans="1:3" ht="12.75">
      <c r="A732" s="114" t="s">
        <v>4646</v>
      </c>
      <c r="B732" s="124" t="s">
        <v>3404</v>
      </c>
      <c r="C732" s="126"/>
    </row>
    <row r="733" spans="1:3" ht="12.75">
      <c r="A733" s="114" t="s">
        <v>4646</v>
      </c>
      <c r="B733" s="124" t="s">
        <v>3405</v>
      </c>
      <c r="C733" s="126"/>
    </row>
    <row r="734" spans="1:3" ht="12.75">
      <c r="A734" s="114" t="s">
        <v>4646</v>
      </c>
      <c r="B734" s="124" t="s">
        <v>3406</v>
      </c>
      <c r="C734" s="126"/>
    </row>
    <row r="735" spans="1:3" ht="12.75">
      <c r="A735" s="114" t="s">
        <v>4646</v>
      </c>
      <c r="B735" s="124" t="s">
        <v>3407</v>
      </c>
      <c r="C735" s="126"/>
    </row>
    <row r="736" spans="1:3" ht="12.75">
      <c r="A736" s="114" t="s">
        <v>4646</v>
      </c>
      <c r="B736" s="124" t="s">
        <v>3408</v>
      </c>
      <c r="C736" s="126"/>
    </row>
    <row r="737" spans="1:3" ht="12.75">
      <c r="A737" s="114" t="s">
        <v>4262</v>
      </c>
      <c r="B737" s="124" t="s">
        <v>3409</v>
      </c>
      <c r="C737" s="126"/>
    </row>
    <row r="738" spans="1:3" ht="12.75">
      <c r="A738" s="114" t="s">
        <v>4183</v>
      </c>
      <c r="B738" s="124" t="s">
        <v>5083</v>
      </c>
      <c r="C738" s="125">
        <v>2.9705000000000001E-3</v>
      </c>
    </row>
    <row r="739" spans="1:3" ht="12.75">
      <c r="A739" s="114" t="s">
        <v>4310</v>
      </c>
      <c r="B739" s="124" t="s">
        <v>3410</v>
      </c>
      <c r="C739" s="125">
        <v>2.0512019999999998E-3</v>
      </c>
    </row>
    <row r="740" spans="1:3" ht="12.75">
      <c r="A740" s="114" t="s">
        <v>4183</v>
      </c>
      <c r="B740" s="124" t="s">
        <v>4408</v>
      </c>
      <c r="C740" s="125">
        <v>3.0049E-3</v>
      </c>
    </row>
    <row r="741" spans="1:3" ht="12.75">
      <c r="A741" s="114" t="s">
        <v>4183</v>
      </c>
      <c r="B741" s="124" t="s">
        <v>5067</v>
      </c>
      <c r="C741" s="125">
        <v>2.598E-3</v>
      </c>
    </row>
    <row r="742" spans="1:3" ht="12.75">
      <c r="A742" s="114" t="s">
        <v>4245</v>
      </c>
      <c r="B742" s="124" t="s">
        <v>5779</v>
      </c>
      <c r="C742" s="125">
        <v>1.9970000000000001E-3</v>
      </c>
    </row>
    <row r="743" spans="1:3" ht="12.75">
      <c r="A743" s="114" t="s">
        <v>4183</v>
      </c>
      <c r="B743" s="124" t="s">
        <v>5033</v>
      </c>
      <c r="C743" s="125">
        <v>3.1738999999999999E-3</v>
      </c>
    </row>
    <row r="744" spans="1:3" ht="12.75">
      <c r="A744" s="114" t="s">
        <v>4183</v>
      </c>
      <c r="B744" s="124" t="s">
        <v>4975</v>
      </c>
      <c r="C744" s="125">
        <v>2.3647999999999998E-3</v>
      </c>
    </row>
    <row r="745" spans="1:3" ht="12.75">
      <c r="A745" s="114" t="s">
        <v>4183</v>
      </c>
      <c r="B745" s="124" t="s">
        <v>4868</v>
      </c>
      <c r="C745" s="125">
        <v>2.2261999999999998E-3</v>
      </c>
    </row>
    <row r="746" spans="1:3" ht="12.75">
      <c r="A746" s="114" t="s">
        <v>4223</v>
      </c>
      <c r="B746" s="124" t="s">
        <v>3411</v>
      </c>
      <c r="C746" s="126"/>
    </row>
    <row r="747" spans="1:3" ht="12.75">
      <c r="A747" s="114" t="s">
        <v>4183</v>
      </c>
      <c r="B747" s="124" t="s">
        <v>4182</v>
      </c>
      <c r="C747" s="125">
        <v>3.0439E-3</v>
      </c>
    </row>
    <row r="748" spans="1:3" ht="12.75">
      <c r="A748" s="114" t="s">
        <v>4183</v>
      </c>
      <c r="B748" s="124" t="s">
        <v>4544</v>
      </c>
      <c r="C748" s="125">
        <v>1.6517999999999999E-3</v>
      </c>
    </row>
    <row r="749" spans="1:3" ht="12.75">
      <c r="A749" s="114" t="s">
        <v>4183</v>
      </c>
      <c r="B749" s="124" t="s">
        <v>4773</v>
      </c>
      <c r="C749" s="125">
        <v>3.6579999999999998E-3</v>
      </c>
    </row>
    <row r="750" spans="1:3" ht="12.75">
      <c r="A750" s="114" t="s">
        <v>4183</v>
      </c>
      <c r="B750" s="124" t="s">
        <v>4190</v>
      </c>
      <c r="C750" s="125">
        <v>3.8187E-3</v>
      </c>
    </row>
    <row r="751" spans="1:3" ht="12.75">
      <c r="A751" s="114" t="s">
        <v>4193</v>
      </c>
      <c r="B751" s="124" t="s">
        <v>4462</v>
      </c>
      <c r="C751" s="125">
        <v>3.6454009999999999E-3</v>
      </c>
    </row>
    <row r="752" spans="1:3" ht="12.75">
      <c r="A752" s="114" t="s">
        <v>4193</v>
      </c>
      <c r="B752" s="124" t="s">
        <v>4192</v>
      </c>
      <c r="C752" s="125">
        <v>3.7016060000000001E-3</v>
      </c>
    </row>
    <row r="753" spans="1:3" ht="12.75">
      <c r="A753" s="114" t="s">
        <v>4245</v>
      </c>
      <c r="B753" s="124" t="s">
        <v>4210</v>
      </c>
      <c r="C753" s="125">
        <v>8.1349999999999999E-4</v>
      </c>
    </row>
    <row r="754" spans="1:3" ht="12.75">
      <c r="A754" s="114" t="s">
        <v>4245</v>
      </c>
      <c r="B754" s="124" t="s">
        <v>4209</v>
      </c>
      <c r="C754" s="125">
        <v>3.2439000000000001E-3</v>
      </c>
    </row>
    <row r="755" spans="1:3" ht="12.75">
      <c r="A755" s="114" t="s">
        <v>4245</v>
      </c>
      <c r="B755" s="124" t="s">
        <v>4419</v>
      </c>
      <c r="C755" s="125">
        <v>3.6616999999999999E-3</v>
      </c>
    </row>
    <row r="756" spans="1:3" ht="12.75">
      <c r="A756" s="114" t="s">
        <v>4245</v>
      </c>
      <c r="B756" s="124" t="s">
        <v>4517</v>
      </c>
      <c r="C756" s="125">
        <v>1.9578E-3</v>
      </c>
    </row>
    <row r="757" spans="1:3" ht="12.75">
      <c r="A757" s="114" t="s">
        <v>4199</v>
      </c>
      <c r="B757" s="124" t="s">
        <v>4746</v>
      </c>
      <c r="C757" s="125">
        <v>8.5680499999999998E-4</v>
      </c>
    </row>
    <row r="758" spans="1:3" ht="12.75">
      <c r="A758" s="114" t="s">
        <v>4195</v>
      </c>
      <c r="B758" s="124" t="s">
        <v>4934</v>
      </c>
      <c r="C758" s="126"/>
    </row>
    <row r="759" spans="1:3" ht="12.75">
      <c r="A759" s="114" t="s">
        <v>4195</v>
      </c>
      <c r="B759" s="124" t="s">
        <v>4948</v>
      </c>
      <c r="C759" s="126"/>
    </row>
    <row r="760" spans="1:3" ht="12.75">
      <c r="A760" s="114" t="s">
        <v>4195</v>
      </c>
      <c r="B760" s="124" t="s">
        <v>5077</v>
      </c>
      <c r="C760" s="126"/>
    </row>
    <row r="761" spans="1:3" ht="12.75">
      <c r="A761" s="114" t="s">
        <v>4242</v>
      </c>
      <c r="B761" s="124" t="s">
        <v>4377</v>
      </c>
      <c r="C761" s="125">
        <v>2.9111600000000001E-2</v>
      </c>
    </row>
    <row r="762" spans="1:3" ht="12.75">
      <c r="A762" s="114" t="s">
        <v>4242</v>
      </c>
      <c r="B762" s="124" t="s">
        <v>4241</v>
      </c>
      <c r="C762" s="125">
        <v>2.7577899999999999E-2</v>
      </c>
    </row>
    <row r="763" spans="1:3" ht="12.75">
      <c r="A763" s="114" t="s">
        <v>4242</v>
      </c>
      <c r="B763" s="124" t="s">
        <v>4321</v>
      </c>
      <c r="C763" s="125">
        <v>3.6706999999999997E-2</v>
      </c>
    </row>
    <row r="764" spans="1:3" ht="12.75">
      <c r="A764" s="114" t="s">
        <v>4242</v>
      </c>
      <c r="B764" s="124" t="s">
        <v>4341</v>
      </c>
      <c r="C764" s="125">
        <v>2.2821299999999999E-2</v>
      </c>
    </row>
    <row r="765" spans="1:3" ht="12.75">
      <c r="A765" s="114" t="s">
        <v>4195</v>
      </c>
      <c r="B765" s="124" t="s">
        <v>4797</v>
      </c>
      <c r="C765" s="126"/>
    </row>
    <row r="766" spans="1:3" ht="12.75">
      <c r="A766" s="114" t="s">
        <v>4195</v>
      </c>
      <c r="B766" s="124" t="s">
        <v>4821</v>
      </c>
      <c r="C766" s="126"/>
    </row>
    <row r="767" spans="1:3" ht="12.75">
      <c r="A767" s="114" t="s">
        <v>4242</v>
      </c>
      <c r="B767" s="124" t="s">
        <v>4608</v>
      </c>
      <c r="C767" s="125">
        <v>3.4488000000000001E-3</v>
      </c>
    </row>
    <row r="768" spans="1:3" ht="12.75">
      <c r="A768" s="114" t="s">
        <v>4199</v>
      </c>
      <c r="B768" s="124" t="s">
        <v>3737</v>
      </c>
      <c r="C768" s="125">
        <v>3.5691000000000001E-5</v>
      </c>
    </row>
    <row r="769" spans="1:3" ht="12.75">
      <c r="A769" s="114" t="s">
        <v>4195</v>
      </c>
      <c r="B769" s="124" t="s">
        <v>4219</v>
      </c>
      <c r="C769" s="125">
        <v>7.3039999999999997E-4</v>
      </c>
    </row>
    <row r="770" spans="1:3" ht="12.75">
      <c r="A770" s="114" t="s">
        <v>4262</v>
      </c>
      <c r="B770" s="124" t="s">
        <v>3412</v>
      </c>
      <c r="C770" s="126"/>
    </row>
    <row r="771" spans="1:3" ht="12.75">
      <c r="A771" s="114" t="s">
        <v>3237</v>
      </c>
      <c r="B771" s="124" t="s">
        <v>3413</v>
      </c>
      <c r="C771" s="126"/>
    </row>
    <row r="772" spans="1:3" ht="12.75">
      <c r="A772" s="114" t="s">
        <v>3208</v>
      </c>
      <c r="B772" s="124" t="s">
        <v>3414</v>
      </c>
      <c r="C772" s="126"/>
    </row>
    <row r="773" spans="1:3" ht="12.75">
      <c r="A773" s="114" t="s">
        <v>4310</v>
      </c>
      <c r="B773" s="124" t="s">
        <v>4328</v>
      </c>
      <c r="C773" s="125">
        <v>8.9865919999999998E-3</v>
      </c>
    </row>
    <row r="774" spans="1:3" ht="12.75">
      <c r="A774" s="114" t="s">
        <v>4278</v>
      </c>
      <c r="B774" s="124" t="s">
        <v>4593</v>
      </c>
      <c r="C774" s="125">
        <v>2.3456000000000002E-3</v>
      </c>
    </row>
    <row r="775" spans="1:3" ht="12.75">
      <c r="A775" s="114" t="s">
        <v>4278</v>
      </c>
      <c r="B775" s="124" t="s">
        <v>4331</v>
      </c>
      <c r="C775" s="125">
        <v>1.1950499999999999E-2</v>
      </c>
    </row>
    <row r="776" spans="1:3" ht="12.75">
      <c r="A776" s="114" t="s">
        <v>4199</v>
      </c>
      <c r="B776" s="124" t="s">
        <v>5229</v>
      </c>
      <c r="C776" s="125">
        <v>2.3521710000000001E-3</v>
      </c>
    </row>
    <row r="777" spans="1:3" ht="12.75">
      <c r="A777" s="114" t="s">
        <v>4646</v>
      </c>
      <c r="B777" s="124" t="s">
        <v>3415</v>
      </c>
      <c r="C777" s="126"/>
    </row>
    <row r="778" spans="1:3" ht="12.75">
      <c r="A778" s="114" t="s">
        <v>4375</v>
      </c>
      <c r="B778" s="124" t="s">
        <v>3684</v>
      </c>
      <c r="C778" s="125">
        <v>3.5834099999999998E-4</v>
      </c>
    </row>
    <row r="779" spans="1:3" ht="12.75">
      <c r="A779" s="114" t="s">
        <v>4223</v>
      </c>
      <c r="B779" s="124" t="s">
        <v>5369</v>
      </c>
      <c r="C779" s="125">
        <v>2.44097E-4</v>
      </c>
    </row>
    <row r="780" spans="1:3" ht="12.75">
      <c r="A780" s="114" t="s">
        <v>4375</v>
      </c>
      <c r="B780" s="124" t="s">
        <v>3685</v>
      </c>
      <c r="C780" s="125">
        <v>9.8322399999999999E-4</v>
      </c>
    </row>
    <row r="781" spans="1:3" ht="12.75">
      <c r="A781" s="114" t="s">
        <v>4375</v>
      </c>
      <c r="B781" s="124" t="s">
        <v>3686</v>
      </c>
      <c r="C781" s="125">
        <v>6.0959899999999995E-4</v>
      </c>
    </row>
    <row r="782" spans="1:3" ht="12.75">
      <c r="A782" s="114" t="s">
        <v>4375</v>
      </c>
      <c r="B782" s="124" t="s">
        <v>3692</v>
      </c>
      <c r="C782" s="125">
        <v>8.8732600000000002E-4</v>
      </c>
    </row>
    <row r="783" spans="1:3" ht="12.75">
      <c r="A783" s="114" t="s">
        <v>4375</v>
      </c>
      <c r="B783" s="124" t="s">
        <v>5237</v>
      </c>
      <c r="C783" s="125">
        <v>3.70675E-4</v>
      </c>
    </row>
    <row r="784" spans="1:3" ht="12.75">
      <c r="A784" s="114" t="s">
        <v>4223</v>
      </c>
      <c r="B784" s="124" t="s">
        <v>3416</v>
      </c>
      <c r="C784" s="125">
        <v>2.2982860000000001E-3</v>
      </c>
    </row>
    <row r="785" spans="1:3" ht="12.75">
      <c r="A785" s="114" t="s">
        <v>4223</v>
      </c>
      <c r="B785" s="124" t="s">
        <v>3417</v>
      </c>
      <c r="C785" s="126"/>
    </row>
    <row r="786" spans="1:3" ht="12.75">
      <c r="A786" s="114" t="s">
        <v>4310</v>
      </c>
      <c r="B786" s="124" t="s">
        <v>5381</v>
      </c>
      <c r="C786" s="125">
        <v>3.3523839999999999E-3</v>
      </c>
    </row>
    <row r="787" spans="1:3" ht="12.75">
      <c r="A787" s="114" t="s">
        <v>4278</v>
      </c>
      <c r="B787" s="124" t="s">
        <v>4595</v>
      </c>
      <c r="C787" s="125">
        <v>1.01876E-2</v>
      </c>
    </row>
    <row r="788" spans="1:3" ht="12.75">
      <c r="A788" s="114" t="s">
        <v>4223</v>
      </c>
      <c r="B788" s="124" t="s">
        <v>5891</v>
      </c>
      <c r="C788" s="125">
        <v>3.9585100000000002E-4</v>
      </c>
    </row>
    <row r="789" spans="1:3" ht="12.75">
      <c r="A789" s="114" t="s">
        <v>4375</v>
      </c>
      <c r="B789" s="124" t="s">
        <v>5100</v>
      </c>
      <c r="C789" s="125">
        <v>3.634E-4</v>
      </c>
    </row>
    <row r="790" spans="1:3" ht="12.75">
      <c r="A790" s="114" t="s">
        <v>4483</v>
      </c>
      <c r="B790" s="124" t="s">
        <v>3418</v>
      </c>
      <c r="C790" s="126"/>
    </row>
    <row r="791" spans="1:3" ht="12.75">
      <c r="A791" s="114" t="s">
        <v>3208</v>
      </c>
      <c r="B791" s="124" t="s">
        <v>3419</v>
      </c>
      <c r="C791" s="126"/>
    </row>
    <row r="792" spans="1:3" ht="12.75">
      <c r="A792" s="114" t="s">
        <v>3208</v>
      </c>
      <c r="B792" s="124" t="s">
        <v>3420</v>
      </c>
      <c r="C792" s="126"/>
    </row>
    <row r="793" spans="1:3" ht="12.75">
      <c r="A793" s="114" t="s">
        <v>3208</v>
      </c>
      <c r="B793" s="124" t="s">
        <v>3421</v>
      </c>
      <c r="C793" s="126"/>
    </row>
    <row r="794" spans="1:3" ht="12.75">
      <c r="A794" s="114" t="s">
        <v>4310</v>
      </c>
      <c r="B794" s="124" t="s">
        <v>3717</v>
      </c>
      <c r="C794" s="125">
        <v>2.1583729999999999E-3</v>
      </c>
    </row>
    <row r="795" spans="1:3" ht="12.75">
      <c r="A795" s="114" t="s">
        <v>4483</v>
      </c>
      <c r="B795" s="124" t="s">
        <v>5385</v>
      </c>
      <c r="C795" s="125">
        <v>1.6382E-3</v>
      </c>
    </row>
    <row r="796" spans="1:3" ht="12.75">
      <c r="A796" s="114" t="s">
        <v>4483</v>
      </c>
      <c r="B796" s="124" t="s">
        <v>5622</v>
      </c>
      <c r="C796" s="125">
        <v>1.3541E-3</v>
      </c>
    </row>
    <row r="797" spans="1:3" ht="12.75">
      <c r="A797" s="114" t="s">
        <v>4483</v>
      </c>
      <c r="B797" s="124" t="s">
        <v>5241</v>
      </c>
      <c r="C797" s="125">
        <v>1.9423000000000001E-3</v>
      </c>
    </row>
    <row r="798" spans="1:3" ht="12.75">
      <c r="A798" s="114" t="s">
        <v>4483</v>
      </c>
      <c r="B798" s="124" t="s">
        <v>5389</v>
      </c>
      <c r="C798" s="125">
        <v>2.1597999999999999E-3</v>
      </c>
    </row>
    <row r="799" spans="1:3" ht="12.75">
      <c r="A799" s="114" t="s">
        <v>3205</v>
      </c>
      <c r="B799" s="124" t="s">
        <v>4401</v>
      </c>
      <c r="C799" s="126"/>
    </row>
    <row r="800" spans="1:3" ht="12.75">
      <c r="A800" s="114" t="s">
        <v>3205</v>
      </c>
      <c r="B800" s="124" t="s">
        <v>4489</v>
      </c>
      <c r="C800" s="126"/>
    </row>
    <row r="801" spans="1:3" ht="12.75">
      <c r="A801" s="114" t="s">
        <v>3205</v>
      </c>
      <c r="B801" s="124" t="s">
        <v>4499</v>
      </c>
      <c r="C801" s="126"/>
    </row>
    <row r="802" spans="1:3" ht="12.75">
      <c r="A802" s="114" t="s">
        <v>3208</v>
      </c>
      <c r="B802" s="124" t="s">
        <v>3422</v>
      </c>
      <c r="C802" s="125">
        <v>1.1578000000000001E-3</v>
      </c>
    </row>
    <row r="803" spans="1:3" ht="12.75">
      <c r="A803" s="114" t="s">
        <v>4483</v>
      </c>
      <c r="B803" s="124" t="s">
        <v>5169</v>
      </c>
      <c r="C803" s="125">
        <v>3.2250999999999998E-3</v>
      </c>
    </row>
    <row r="804" spans="1:3" ht="12.75">
      <c r="A804" s="114" t="s">
        <v>4278</v>
      </c>
      <c r="B804" s="124" t="s">
        <v>3423</v>
      </c>
      <c r="C804" s="126"/>
    </row>
    <row r="805" spans="1:3" ht="12.75">
      <c r="A805" s="114" t="s">
        <v>4310</v>
      </c>
      <c r="B805" s="124" t="s">
        <v>4495</v>
      </c>
      <c r="C805" s="125">
        <v>3.0406629999999999E-3</v>
      </c>
    </row>
    <row r="806" spans="1:3" ht="12.75">
      <c r="A806" s="114" t="s">
        <v>4278</v>
      </c>
      <c r="B806" s="124" t="s">
        <v>5392</v>
      </c>
      <c r="C806" s="125">
        <v>6.4698999999999998E-3</v>
      </c>
    </row>
    <row r="807" spans="1:3" ht="12.75">
      <c r="A807" s="114" t="s">
        <v>4646</v>
      </c>
      <c r="B807" s="124" t="s">
        <v>3424</v>
      </c>
      <c r="C807" s="126"/>
    </row>
    <row r="808" spans="1:3" ht="12.75">
      <c r="A808" s="114" t="s">
        <v>4646</v>
      </c>
      <c r="B808" s="124" t="s">
        <v>3425</v>
      </c>
      <c r="C808" s="126"/>
    </row>
    <row r="809" spans="1:3" ht="12.75">
      <c r="A809" s="114" t="s">
        <v>4646</v>
      </c>
      <c r="B809" s="124" t="s">
        <v>3426</v>
      </c>
      <c r="C809" s="126"/>
    </row>
    <row r="810" spans="1:3" ht="12.75">
      <c r="A810" s="114" t="s">
        <v>4245</v>
      </c>
      <c r="B810" s="124" t="s">
        <v>4718</v>
      </c>
      <c r="C810" s="125">
        <v>3.2504999999999999E-3</v>
      </c>
    </row>
    <row r="811" spans="1:3" ht="12.75">
      <c r="A811" s="114" t="s">
        <v>4245</v>
      </c>
      <c r="B811" s="124" t="s">
        <v>4387</v>
      </c>
      <c r="C811" s="125">
        <v>3.3616000000000002E-3</v>
      </c>
    </row>
    <row r="812" spans="1:3" ht="12.75">
      <c r="A812" s="114" t="s">
        <v>4646</v>
      </c>
      <c r="B812" s="124" t="s">
        <v>4874</v>
      </c>
      <c r="C812" s="125">
        <v>2.7284000000000002E-3</v>
      </c>
    </row>
    <row r="813" spans="1:3" ht="12.75">
      <c r="A813" s="114" t="s">
        <v>4646</v>
      </c>
      <c r="B813" s="124" t="s">
        <v>4870</v>
      </c>
      <c r="C813" s="125">
        <v>1.1494999999999999E-3</v>
      </c>
    </row>
    <row r="814" spans="1:3" ht="12.75">
      <c r="A814" s="114" t="s">
        <v>4646</v>
      </c>
      <c r="B814" s="124" t="s">
        <v>4985</v>
      </c>
      <c r="C814" s="125">
        <v>9.5560000000000003E-4</v>
      </c>
    </row>
    <row r="815" spans="1:3" ht="12.75">
      <c r="A815" s="114" t="s">
        <v>4195</v>
      </c>
      <c r="B815" s="124" t="s">
        <v>4220</v>
      </c>
      <c r="C815" s="125">
        <v>1.8540000000000001E-4</v>
      </c>
    </row>
    <row r="816" spans="1:3" ht="12.75">
      <c r="A816" s="114" t="s">
        <v>4195</v>
      </c>
      <c r="B816" s="124" t="s">
        <v>5405</v>
      </c>
      <c r="C816" s="125">
        <v>1.751E-4</v>
      </c>
    </row>
    <row r="817" spans="1:3" ht="12.75">
      <c r="A817" s="114" t="s">
        <v>4195</v>
      </c>
      <c r="B817" s="124" t="s">
        <v>4581</v>
      </c>
      <c r="C817" s="125">
        <v>7.3189999999999996E-4</v>
      </c>
    </row>
    <row r="818" spans="1:3" ht="12.75">
      <c r="A818" s="114" t="s">
        <v>4195</v>
      </c>
      <c r="B818" s="124" t="s">
        <v>4216</v>
      </c>
      <c r="C818" s="125">
        <v>4.1770000000000002E-4</v>
      </c>
    </row>
    <row r="819" spans="1:3" ht="12.75">
      <c r="A819" s="114" t="s">
        <v>4278</v>
      </c>
      <c r="B819" s="124" t="s">
        <v>5253</v>
      </c>
      <c r="C819" s="125">
        <v>4.7572999999999999E-3</v>
      </c>
    </row>
    <row r="820" spans="1:3" ht="12.75">
      <c r="A820" s="114" t="s">
        <v>3208</v>
      </c>
      <c r="B820" s="124" t="s">
        <v>5658</v>
      </c>
      <c r="C820" s="126"/>
    </row>
    <row r="821" spans="1:3" ht="12.75">
      <c r="A821" s="114" t="s">
        <v>4195</v>
      </c>
      <c r="B821" s="124" t="s">
        <v>4790</v>
      </c>
      <c r="C821" s="125">
        <v>4.6000000000000001E-4</v>
      </c>
    </row>
    <row r="822" spans="1:3" ht="12.75">
      <c r="A822" s="114" t="s">
        <v>4195</v>
      </c>
      <c r="B822" s="124" t="s">
        <v>4794</v>
      </c>
      <c r="C822" s="125">
        <v>4.8430000000000001E-4</v>
      </c>
    </row>
    <row r="823" spans="1:3" ht="12.75">
      <c r="A823" s="114" t="s">
        <v>4195</v>
      </c>
      <c r="B823" s="124" t="s">
        <v>4546</v>
      </c>
      <c r="C823" s="125">
        <v>6.8173000000000001E-3</v>
      </c>
    </row>
    <row r="824" spans="1:3" ht="12.75">
      <c r="A824" s="114" t="s">
        <v>4195</v>
      </c>
      <c r="B824" s="124" t="s">
        <v>4779</v>
      </c>
      <c r="C824" s="125">
        <v>5.2199999999999998E-3</v>
      </c>
    </row>
    <row r="825" spans="1:3" ht="12.75">
      <c r="A825" s="114" t="s">
        <v>4195</v>
      </c>
      <c r="B825" s="124" t="s">
        <v>4622</v>
      </c>
      <c r="C825" s="125">
        <v>6.1745000000000003E-3</v>
      </c>
    </row>
    <row r="826" spans="1:3" ht="12.75">
      <c r="A826" s="114" t="s">
        <v>4195</v>
      </c>
      <c r="B826" s="124" t="s">
        <v>4585</v>
      </c>
      <c r="C826" s="125">
        <v>5.7305000000000004E-3</v>
      </c>
    </row>
    <row r="827" spans="1:3" ht="12.75">
      <c r="A827" s="114" t="s">
        <v>4195</v>
      </c>
      <c r="B827" s="124" t="s">
        <v>4214</v>
      </c>
      <c r="C827" s="125">
        <v>6.6048000000000001E-3</v>
      </c>
    </row>
    <row r="828" spans="1:3" ht="12.75">
      <c r="A828" s="114" t="s">
        <v>4195</v>
      </c>
      <c r="B828" s="124" t="s">
        <v>4493</v>
      </c>
      <c r="C828" s="125">
        <v>7.8324999999999992E-3</v>
      </c>
    </row>
    <row r="829" spans="1:3" ht="12.75">
      <c r="A829" s="114" t="s">
        <v>4195</v>
      </c>
      <c r="B829" s="124" t="s">
        <v>4858</v>
      </c>
      <c r="C829" s="125">
        <v>4.8480000000000002E-4</v>
      </c>
    </row>
    <row r="830" spans="1:3" ht="12.75">
      <c r="A830" s="114" t="s">
        <v>4195</v>
      </c>
      <c r="B830" s="124" t="s">
        <v>4654</v>
      </c>
      <c r="C830" s="125">
        <v>3.4220000000000002E-4</v>
      </c>
    </row>
    <row r="831" spans="1:3" ht="12.75">
      <c r="A831" s="114" t="s">
        <v>4646</v>
      </c>
      <c r="B831" s="124" t="s">
        <v>3427</v>
      </c>
      <c r="C831" s="126"/>
    </row>
    <row r="832" spans="1:3" ht="12.75">
      <c r="A832" s="114" t="s">
        <v>3208</v>
      </c>
      <c r="B832" s="124" t="s">
        <v>3428</v>
      </c>
      <c r="C832" s="126"/>
    </row>
    <row r="833" spans="1:3" ht="12.75">
      <c r="A833" s="114" t="s">
        <v>3208</v>
      </c>
      <c r="B833" s="124" t="s">
        <v>3429</v>
      </c>
      <c r="C833" s="126"/>
    </row>
    <row r="834" spans="1:3" ht="12.75">
      <c r="A834" s="114" t="s">
        <v>3205</v>
      </c>
      <c r="B834" s="124" t="s">
        <v>3430</v>
      </c>
      <c r="C834" s="126"/>
    </row>
    <row r="835" spans="1:3" ht="12.75">
      <c r="A835" s="114" t="s">
        <v>4223</v>
      </c>
      <c r="B835" s="124" t="s">
        <v>4222</v>
      </c>
      <c r="C835" s="125">
        <v>1.1241999999999999E-3</v>
      </c>
    </row>
    <row r="836" spans="1:3" ht="12.75">
      <c r="A836" s="114" t="s">
        <v>4278</v>
      </c>
      <c r="B836" s="124" t="s">
        <v>5878</v>
      </c>
      <c r="C836" s="125">
        <v>3.6969999999999999E-4</v>
      </c>
    </row>
    <row r="837" spans="1:3" ht="12.75">
      <c r="A837" s="114" t="s">
        <v>4278</v>
      </c>
      <c r="B837" s="124" t="s">
        <v>4454</v>
      </c>
      <c r="C837" s="125">
        <v>3.2445999999999998E-3</v>
      </c>
    </row>
    <row r="838" spans="1:3" ht="12.75">
      <c r="A838" s="114" t="s">
        <v>4223</v>
      </c>
      <c r="B838" s="124" t="s">
        <v>4809</v>
      </c>
      <c r="C838" s="125">
        <v>7.3689299999999997E-4</v>
      </c>
    </row>
    <row r="839" spans="1:3" ht="12.75">
      <c r="A839" s="114" t="s">
        <v>4223</v>
      </c>
      <c r="B839" s="124" t="s">
        <v>4501</v>
      </c>
      <c r="C839" s="125">
        <v>1.4949099999999999E-3</v>
      </c>
    </row>
    <row r="840" spans="1:3" ht="12.75">
      <c r="A840" s="114" t="s">
        <v>4223</v>
      </c>
      <c r="B840" s="124" t="s">
        <v>3431</v>
      </c>
      <c r="C840" s="126"/>
    </row>
    <row r="841" spans="1:3" ht="12.75">
      <c r="A841" s="114" t="s">
        <v>4223</v>
      </c>
      <c r="B841" s="124" t="s">
        <v>4876</v>
      </c>
      <c r="C841" s="125">
        <v>3.9800000000000002E-4</v>
      </c>
    </row>
    <row r="842" spans="1:3" ht="12.75">
      <c r="A842" s="114" t="s">
        <v>4278</v>
      </c>
      <c r="B842" s="124" t="s">
        <v>5879</v>
      </c>
      <c r="C842" s="125">
        <v>1.2239999999999999E-2</v>
      </c>
    </row>
    <row r="843" spans="1:3" ht="12.75">
      <c r="A843" s="114" t="s">
        <v>4278</v>
      </c>
      <c r="B843" s="124" t="s">
        <v>5873</v>
      </c>
      <c r="C843" s="125">
        <v>3.5788999999999999E-3</v>
      </c>
    </row>
    <row r="844" spans="1:3" ht="12.75">
      <c r="A844" s="114" t="s">
        <v>4199</v>
      </c>
      <c r="B844" s="124" t="s">
        <v>3605</v>
      </c>
      <c r="C844" s="126"/>
    </row>
    <row r="845" spans="1:3" ht="12.75">
      <c r="A845" s="114" t="s">
        <v>4278</v>
      </c>
      <c r="B845" s="124" t="s">
        <v>3432</v>
      </c>
      <c r="C845" s="126"/>
    </row>
    <row r="846" spans="1:3" ht="12.75">
      <c r="A846" s="114" t="s">
        <v>4278</v>
      </c>
      <c r="B846" s="124" t="s">
        <v>4466</v>
      </c>
      <c r="C846" s="125">
        <v>6.4456000000000001E-3</v>
      </c>
    </row>
    <row r="847" spans="1:3" ht="12.75">
      <c r="A847" s="114" t="s">
        <v>4448</v>
      </c>
      <c r="B847" s="124" t="s">
        <v>4813</v>
      </c>
      <c r="C847" s="125">
        <v>7.6100000000000007E-5</v>
      </c>
    </row>
    <row r="848" spans="1:3" ht="12.75">
      <c r="A848" s="114" t="s">
        <v>4375</v>
      </c>
      <c r="B848" s="124" t="s">
        <v>3701</v>
      </c>
      <c r="C848" s="125">
        <v>3.2348099999999997E-4</v>
      </c>
    </row>
    <row r="849" spans="1:3" ht="12.75">
      <c r="A849" s="114" t="s">
        <v>4278</v>
      </c>
      <c r="B849" s="124" t="s">
        <v>5088</v>
      </c>
      <c r="C849" s="125">
        <v>1.7374999999999999E-3</v>
      </c>
    </row>
    <row r="850" spans="1:3" ht="12.75">
      <c r="A850" s="114" t="s">
        <v>4278</v>
      </c>
      <c r="B850" s="124" t="s">
        <v>5877</v>
      </c>
      <c r="C850" s="125">
        <v>1.1176000000000001E-3</v>
      </c>
    </row>
    <row r="851" spans="1:3" ht="12.75">
      <c r="A851" s="114" t="s">
        <v>4375</v>
      </c>
      <c r="B851" s="124" t="s">
        <v>4836</v>
      </c>
      <c r="C851" s="125">
        <v>3.2348099999999997E-4</v>
      </c>
    </row>
    <row r="852" spans="1:3" ht="12.75">
      <c r="A852" s="114" t="s">
        <v>4375</v>
      </c>
      <c r="B852" s="124" t="s">
        <v>4844</v>
      </c>
      <c r="C852" s="125">
        <v>3.2348099999999997E-4</v>
      </c>
    </row>
    <row r="853" spans="1:3" ht="12.75">
      <c r="A853" s="114" t="s">
        <v>4278</v>
      </c>
      <c r="B853" s="124" t="s">
        <v>4393</v>
      </c>
      <c r="C853" s="125">
        <v>4.6687999999999999E-3</v>
      </c>
    </row>
    <row r="854" spans="1:3" ht="12.75">
      <c r="A854" s="114" t="s">
        <v>4375</v>
      </c>
      <c r="B854" s="124" t="s">
        <v>4880</v>
      </c>
      <c r="C854" s="125">
        <v>3.2348099999999997E-4</v>
      </c>
    </row>
    <row r="855" spans="1:3" ht="12.75">
      <c r="A855" s="114" t="s">
        <v>4310</v>
      </c>
      <c r="B855" s="124" t="s">
        <v>4452</v>
      </c>
      <c r="C855" s="125">
        <v>1.1143780000000001E-3</v>
      </c>
    </row>
    <row r="856" spans="1:3" ht="12.75">
      <c r="A856" s="114" t="s">
        <v>4375</v>
      </c>
      <c r="B856" s="124" t="s">
        <v>4963</v>
      </c>
      <c r="C856" s="125">
        <v>3.2348099999999997E-4</v>
      </c>
    </row>
    <row r="857" spans="1:3" ht="12.75">
      <c r="A857" s="114" t="s">
        <v>4223</v>
      </c>
      <c r="B857" s="124" t="s">
        <v>4619</v>
      </c>
      <c r="C857" s="125">
        <v>6.92646E-4</v>
      </c>
    </row>
    <row r="858" spans="1:3" ht="12.75">
      <c r="A858" s="114" t="s">
        <v>4375</v>
      </c>
      <c r="B858" s="124" t="s">
        <v>4967</v>
      </c>
      <c r="C858" s="125">
        <v>3.2348099999999997E-4</v>
      </c>
    </row>
    <row r="859" spans="1:3" ht="12.75">
      <c r="A859" s="114" t="s">
        <v>4223</v>
      </c>
      <c r="B859" s="124" t="s">
        <v>4630</v>
      </c>
      <c r="C859" s="125">
        <v>1.2264730000000001E-3</v>
      </c>
    </row>
    <row r="860" spans="1:3" ht="12.75">
      <c r="A860" s="114" t="s">
        <v>4375</v>
      </c>
      <c r="B860" s="124" t="s">
        <v>4896</v>
      </c>
      <c r="C860" s="125">
        <v>4.4552300000000002E-4</v>
      </c>
    </row>
    <row r="861" spans="1:3" ht="12.75">
      <c r="A861" s="114" t="s">
        <v>4375</v>
      </c>
      <c r="B861" s="124" t="s">
        <v>4920</v>
      </c>
      <c r="C861" s="125">
        <v>5.4003199999999997E-4</v>
      </c>
    </row>
    <row r="862" spans="1:3" ht="12.75">
      <c r="A862" s="114" t="s">
        <v>4375</v>
      </c>
      <c r="B862" s="124" t="s">
        <v>3700</v>
      </c>
      <c r="C862" s="125">
        <v>4.3831000000000002E-4</v>
      </c>
    </row>
    <row r="863" spans="1:3" ht="12.75">
      <c r="A863" s="114" t="s">
        <v>4375</v>
      </c>
      <c r="B863" s="124" t="s">
        <v>4995</v>
      </c>
      <c r="C863" s="125">
        <v>1.5770599999999999E-3</v>
      </c>
    </row>
    <row r="864" spans="1:3" ht="12.75">
      <c r="A864" s="114" t="s">
        <v>4375</v>
      </c>
      <c r="B864" s="124" t="s">
        <v>4927</v>
      </c>
      <c r="C864" s="125">
        <v>2.9991300000000001E-4</v>
      </c>
    </row>
    <row r="865" spans="1:3" ht="12.75">
      <c r="A865" s="114" t="s">
        <v>4375</v>
      </c>
      <c r="B865" s="124" t="s">
        <v>4930</v>
      </c>
      <c r="C865" s="125">
        <v>2.6112500000000002E-4</v>
      </c>
    </row>
    <row r="866" spans="1:3" ht="12.75">
      <c r="A866" s="114" t="s">
        <v>4375</v>
      </c>
      <c r="B866" s="124" t="s">
        <v>4955</v>
      </c>
      <c r="C866" s="125">
        <v>2.8216500000000002E-4</v>
      </c>
    </row>
    <row r="867" spans="1:3" ht="12.75">
      <c r="A867" s="114" t="s">
        <v>4448</v>
      </c>
      <c r="B867" s="124" t="s">
        <v>4673</v>
      </c>
      <c r="C867" s="125">
        <v>1.0620000000000001E-4</v>
      </c>
    </row>
    <row r="868" spans="1:3" ht="12.75">
      <c r="A868" s="114" t="s">
        <v>4375</v>
      </c>
      <c r="B868" s="124" t="s">
        <v>4589</v>
      </c>
      <c r="C868" s="125">
        <v>1.5857200000000001E-3</v>
      </c>
    </row>
    <row r="869" spans="1:3" ht="12.75">
      <c r="A869" s="114" t="s">
        <v>4375</v>
      </c>
      <c r="B869" s="124" t="s">
        <v>5019</v>
      </c>
      <c r="C869" s="125">
        <v>1.5857200000000001E-3</v>
      </c>
    </row>
    <row r="870" spans="1:3" ht="12.75">
      <c r="A870" s="114" t="s">
        <v>4375</v>
      </c>
      <c r="B870" s="124" t="s">
        <v>5061</v>
      </c>
      <c r="C870" s="126"/>
    </row>
    <row r="871" spans="1:3" ht="12.75">
      <c r="A871" s="114" t="s">
        <v>4375</v>
      </c>
      <c r="B871" s="124" t="s">
        <v>5065</v>
      </c>
      <c r="C871" s="126"/>
    </row>
    <row r="872" spans="1:3" ht="12.75">
      <c r="A872" s="114" t="s">
        <v>4375</v>
      </c>
      <c r="B872" s="124" t="s">
        <v>5075</v>
      </c>
      <c r="C872" s="126"/>
    </row>
    <row r="873" spans="1:3" ht="12.75">
      <c r="A873" s="114" t="s">
        <v>4375</v>
      </c>
      <c r="B873" s="124" t="s">
        <v>5086</v>
      </c>
      <c r="C873" s="126"/>
    </row>
    <row r="874" spans="1:3" ht="12.75">
      <c r="A874" s="114" t="s">
        <v>4375</v>
      </c>
      <c r="B874" s="124" t="s">
        <v>5093</v>
      </c>
      <c r="C874" s="125">
        <v>3.2348099999999997E-4</v>
      </c>
    </row>
    <row r="875" spans="1:3" ht="12.75">
      <c r="A875" s="114" t="s">
        <v>4375</v>
      </c>
      <c r="B875" s="124" t="s">
        <v>4950</v>
      </c>
      <c r="C875" s="125">
        <v>3.2348099999999997E-4</v>
      </c>
    </row>
    <row r="876" spans="1:3" ht="12.75">
      <c r="A876" s="114" t="s">
        <v>4375</v>
      </c>
      <c r="B876" s="124" t="s">
        <v>4819</v>
      </c>
      <c r="C876" s="125">
        <v>3.2348099999999997E-4</v>
      </c>
    </row>
    <row r="877" spans="1:3" ht="12.75">
      <c r="A877" s="114" t="s">
        <v>4375</v>
      </c>
      <c r="B877" s="124" t="s">
        <v>4957</v>
      </c>
      <c r="C877" s="125">
        <v>3.2348099999999997E-4</v>
      </c>
    </row>
    <row r="878" spans="1:3" ht="12.75">
      <c r="A878" s="114" t="s">
        <v>4448</v>
      </c>
      <c r="B878" s="124" t="s">
        <v>4179</v>
      </c>
      <c r="C878" s="125">
        <v>1.0620000000000001E-4</v>
      </c>
    </row>
    <row r="879" spans="1:3" ht="12.75">
      <c r="A879" s="114" t="s">
        <v>4278</v>
      </c>
      <c r="B879" s="124" t="s">
        <v>3433</v>
      </c>
      <c r="C879" s="126"/>
    </row>
    <row r="880" spans="1:3" ht="12.75">
      <c r="A880" s="114" t="s">
        <v>4646</v>
      </c>
      <c r="B880" s="124" t="s">
        <v>3434</v>
      </c>
      <c r="C880" s="126"/>
    </row>
    <row r="881" spans="1:3" ht="12.75">
      <c r="A881" s="114" t="s">
        <v>3208</v>
      </c>
      <c r="B881" s="124" t="s">
        <v>3435</v>
      </c>
      <c r="C881" s="126"/>
    </row>
    <row r="882" spans="1:3" ht="12.75">
      <c r="A882" s="114" t="s">
        <v>4291</v>
      </c>
      <c r="B882" s="124" t="s">
        <v>4359</v>
      </c>
      <c r="C882" s="125">
        <v>1.01026E-2</v>
      </c>
    </row>
    <row r="883" spans="1:3" ht="12.75">
      <c r="A883" s="114" t="s">
        <v>3208</v>
      </c>
      <c r="B883" s="124" t="s">
        <v>3436</v>
      </c>
      <c r="C883" s="126"/>
    </row>
    <row r="884" spans="1:3" ht="12.75">
      <c r="A884" s="114" t="s">
        <v>3208</v>
      </c>
      <c r="B884" s="124" t="s">
        <v>3437</v>
      </c>
      <c r="C884" s="126"/>
    </row>
    <row r="885" spans="1:3" ht="12.75">
      <c r="A885" s="114" t="s">
        <v>3208</v>
      </c>
      <c r="B885" s="124" t="s">
        <v>3438</v>
      </c>
      <c r="C885" s="126"/>
    </row>
    <row r="886" spans="1:3" ht="12.75">
      <c r="A886" s="114" t="s">
        <v>3208</v>
      </c>
      <c r="B886" s="124" t="s">
        <v>3439</v>
      </c>
      <c r="C886" s="126"/>
    </row>
    <row r="887" spans="1:3" ht="12.75">
      <c r="A887" s="114" t="s">
        <v>3205</v>
      </c>
      <c r="B887" s="124" t="s">
        <v>5659</v>
      </c>
      <c r="C887" s="126"/>
    </row>
    <row r="888" spans="1:3" ht="12.75">
      <c r="A888" s="114" t="s">
        <v>4291</v>
      </c>
      <c r="B888" s="124" t="s">
        <v>4628</v>
      </c>
      <c r="C888" s="125">
        <v>2.7845000000000001E-3</v>
      </c>
    </row>
    <row r="889" spans="1:3" ht="12.75">
      <c r="A889" s="114" t="s">
        <v>3208</v>
      </c>
      <c r="B889" s="124" t="s">
        <v>3440</v>
      </c>
      <c r="C889" s="126"/>
    </row>
    <row r="890" spans="1:3" ht="12.75">
      <c r="A890" s="114" t="s">
        <v>4291</v>
      </c>
      <c r="B890" s="124" t="s">
        <v>4391</v>
      </c>
      <c r="C890" s="125">
        <v>1.3716000000000001E-2</v>
      </c>
    </row>
    <row r="891" spans="1:3" ht="12.75">
      <c r="A891" s="114" t="s">
        <v>4291</v>
      </c>
      <c r="B891" s="124" t="s">
        <v>4361</v>
      </c>
      <c r="C891" s="125">
        <v>5.4602000000000001E-3</v>
      </c>
    </row>
    <row r="892" spans="1:3" ht="12.75">
      <c r="A892" s="114" t="s">
        <v>3208</v>
      </c>
      <c r="B892" s="124" t="s">
        <v>3441</v>
      </c>
      <c r="C892" s="126"/>
    </row>
    <row r="893" spans="1:3" ht="12.75">
      <c r="A893" s="114" t="s">
        <v>3208</v>
      </c>
      <c r="B893" s="124" t="s">
        <v>3442</v>
      </c>
      <c r="C893" s="126"/>
    </row>
    <row r="894" spans="1:3" ht="12.75">
      <c r="A894" s="114" t="s">
        <v>3208</v>
      </c>
      <c r="B894" s="124" t="s">
        <v>3443</v>
      </c>
      <c r="C894" s="126"/>
    </row>
    <row r="895" spans="1:3" ht="12.75">
      <c r="A895" s="114" t="s">
        <v>3208</v>
      </c>
      <c r="B895" s="124" t="s">
        <v>3444</v>
      </c>
      <c r="C895" s="126"/>
    </row>
    <row r="896" spans="1:3" ht="12.75">
      <c r="A896" s="114" t="s">
        <v>3208</v>
      </c>
      <c r="B896" s="124" t="s">
        <v>3445</v>
      </c>
      <c r="C896" s="126"/>
    </row>
    <row r="897" spans="1:3" ht="12.75">
      <c r="A897" s="114" t="s">
        <v>3208</v>
      </c>
      <c r="B897" s="124" t="s">
        <v>3446</v>
      </c>
      <c r="C897" s="126"/>
    </row>
    <row r="898" spans="1:3" ht="12.75">
      <c r="A898" s="114" t="s">
        <v>3208</v>
      </c>
      <c r="B898" s="124" t="s">
        <v>3447</v>
      </c>
      <c r="C898" s="126"/>
    </row>
    <row r="899" spans="1:3" ht="12.75">
      <c r="A899" s="114" t="s">
        <v>3208</v>
      </c>
      <c r="B899" s="124" t="s">
        <v>3448</v>
      </c>
      <c r="C899" s="126"/>
    </row>
    <row r="900" spans="1:3" ht="12.75">
      <c r="A900" s="114" t="s">
        <v>3208</v>
      </c>
      <c r="B900" s="124" t="s">
        <v>3449</v>
      </c>
      <c r="C900" s="126"/>
    </row>
    <row r="901" spans="1:3" ht="12.75">
      <c r="A901" s="114" t="s">
        <v>3208</v>
      </c>
      <c r="B901" s="124" t="s">
        <v>3450</v>
      </c>
      <c r="C901" s="126"/>
    </row>
    <row r="902" spans="1:3" ht="12.75">
      <c r="A902" s="114" t="s">
        <v>3208</v>
      </c>
      <c r="B902" s="124" t="s">
        <v>3451</v>
      </c>
      <c r="C902" s="126"/>
    </row>
    <row r="903" spans="1:3" ht="12.75">
      <c r="A903" s="114" t="s">
        <v>3208</v>
      </c>
      <c r="B903" s="124" t="s">
        <v>3452</v>
      </c>
      <c r="C903" s="126"/>
    </row>
    <row r="904" spans="1:3" ht="12.75">
      <c r="A904" s="114" t="s">
        <v>4291</v>
      </c>
      <c r="B904" s="124" t="s">
        <v>4572</v>
      </c>
      <c r="C904" s="125">
        <v>1.34371E-2</v>
      </c>
    </row>
    <row r="905" spans="1:3" ht="12.75">
      <c r="A905" s="114" t="s">
        <v>4291</v>
      </c>
      <c r="B905" s="124" t="s">
        <v>4303</v>
      </c>
      <c r="C905" s="125">
        <v>7.9007000000000001E-3</v>
      </c>
    </row>
    <row r="906" spans="1:3" ht="12.75">
      <c r="A906" s="114" t="s">
        <v>3208</v>
      </c>
      <c r="B906" s="124" t="s">
        <v>3453</v>
      </c>
      <c r="C906" s="126"/>
    </row>
    <row r="907" spans="1:3" ht="12.75">
      <c r="A907" s="114" t="s">
        <v>3208</v>
      </c>
      <c r="B907" s="124" t="s">
        <v>3454</v>
      </c>
      <c r="C907" s="126"/>
    </row>
    <row r="908" spans="1:3" ht="12.75">
      <c r="A908" s="114" t="s">
        <v>3208</v>
      </c>
      <c r="B908" s="124" t="s">
        <v>3455</v>
      </c>
      <c r="C908" s="126"/>
    </row>
    <row r="909" spans="1:3" ht="12.75">
      <c r="A909" s="114" t="s">
        <v>3208</v>
      </c>
      <c r="B909" s="124" t="s">
        <v>3456</v>
      </c>
      <c r="C909" s="126"/>
    </row>
    <row r="910" spans="1:3" ht="12.75">
      <c r="A910" s="114" t="s">
        <v>3208</v>
      </c>
      <c r="B910" s="124" t="s">
        <v>3457</v>
      </c>
      <c r="C910" s="126"/>
    </row>
    <row r="911" spans="1:3" ht="12.75">
      <c r="A911" s="114" t="s">
        <v>3208</v>
      </c>
      <c r="B911" s="124" t="s">
        <v>3458</v>
      </c>
      <c r="C911" s="126"/>
    </row>
    <row r="912" spans="1:3" ht="12.75">
      <c r="A912" s="114" t="s">
        <v>3208</v>
      </c>
      <c r="B912" s="124" t="s">
        <v>3459</v>
      </c>
      <c r="C912" s="126"/>
    </row>
    <row r="913" spans="1:3" ht="12.75">
      <c r="A913" s="114" t="s">
        <v>3208</v>
      </c>
      <c r="B913" s="124" t="s">
        <v>3460</v>
      </c>
      <c r="C913" s="126"/>
    </row>
    <row r="914" spans="1:3" ht="12.75">
      <c r="A914" s="114" t="s">
        <v>3208</v>
      </c>
      <c r="B914" s="124" t="s">
        <v>3461</v>
      </c>
      <c r="C914" s="126"/>
    </row>
    <row r="915" spans="1:3" ht="12.75">
      <c r="A915" s="114" t="s">
        <v>3208</v>
      </c>
      <c r="B915" s="124" t="s">
        <v>3462</v>
      </c>
      <c r="C915" s="126"/>
    </row>
    <row r="916" spans="1:3" ht="12.75">
      <c r="A916" s="114" t="s">
        <v>4199</v>
      </c>
      <c r="B916" s="124" t="s">
        <v>3463</v>
      </c>
      <c r="C916" s="126"/>
    </row>
    <row r="917" spans="1:3" ht="12.75">
      <c r="A917" s="114" t="s">
        <v>4183</v>
      </c>
      <c r="B917" s="124" t="s">
        <v>4658</v>
      </c>
      <c r="C917" s="125">
        <v>2.7826000000000001E-3</v>
      </c>
    </row>
    <row r="918" spans="1:3" ht="12.75">
      <c r="A918" s="114" t="s">
        <v>4375</v>
      </c>
      <c r="B918" s="124" t="s">
        <v>4811</v>
      </c>
      <c r="C918" s="125">
        <v>2.3679300000000001E-4</v>
      </c>
    </row>
    <row r="919" spans="1:3" ht="12.75">
      <c r="A919" s="114" t="s">
        <v>4375</v>
      </c>
      <c r="B919" s="124" t="s">
        <v>5900</v>
      </c>
      <c r="C919" s="125">
        <v>1.31097E-4</v>
      </c>
    </row>
    <row r="920" spans="1:3" ht="12.75">
      <c r="A920" s="114" t="s">
        <v>3208</v>
      </c>
      <c r="B920" s="124" t="s">
        <v>3464</v>
      </c>
      <c r="C920" s="126"/>
    </row>
    <row r="921" spans="1:3" ht="12.75">
      <c r="A921" s="114" t="s">
        <v>4375</v>
      </c>
      <c r="B921" s="124" t="s">
        <v>5073</v>
      </c>
      <c r="C921" s="125">
        <v>1.31097E-4</v>
      </c>
    </row>
    <row r="922" spans="1:3" ht="12.75">
      <c r="A922" s="114" t="s">
        <v>4278</v>
      </c>
      <c r="B922" s="124" t="s">
        <v>4662</v>
      </c>
      <c r="C922" s="125">
        <v>8.3646999999999992E-3</v>
      </c>
    </row>
    <row r="923" spans="1:3" ht="12.75">
      <c r="A923" s="114" t="s">
        <v>4448</v>
      </c>
      <c r="B923" s="124" t="s">
        <v>5592</v>
      </c>
      <c r="C923" s="125">
        <v>4.2279999999999998E-4</v>
      </c>
    </row>
    <row r="924" spans="1:3" ht="12.75">
      <c r="A924" s="114" t="s">
        <v>4448</v>
      </c>
      <c r="B924" s="124" t="s">
        <v>5029</v>
      </c>
      <c r="C924" s="125">
        <v>4.2769999999999999E-4</v>
      </c>
    </row>
    <row r="925" spans="1:3" ht="12.75">
      <c r="A925" s="114" t="s">
        <v>4245</v>
      </c>
      <c r="B925" s="124" t="s">
        <v>3465</v>
      </c>
      <c r="C925" s="126"/>
    </row>
    <row r="926" spans="1:3" ht="12.75">
      <c r="A926" s="114" t="s">
        <v>4448</v>
      </c>
      <c r="B926" s="124" t="s">
        <v>5595</v>
      </c>
      <c r="C926" s="125">
        <v>4.4020000000000002E-4</v>
      </c>
    </row>
    <row r="927" spans="1:3" ht="12.75">
      <c r="A927" s="114" t="s">
        <v>4448</v>
      </c>
      <c r="B927" s="124" t="s">
        <v>4570</v>
      </c>
      <c r="C927" s="125">
        <v>4.1849999999999998E-4</v>
      </c>
    </row>
    <row r="928" spans="1:3" ht="12.75">
      <c r="A928" s="114" t="s">
        <v>4448</v>
      </c>
      <c r="B928" s="124" t="s">
        <v>4574</v>
      </c>
      <c r="C928" s="125">
        <v>4.774E-4</v>
      </c>
    </row>
    <row r="929" spans="1:3" ht="12.75">
      <c r="A929" s="114" t="s">
        <v>4483</v>
      </c>
      <c r="B929" s="124" t="s">
        <v>3466</v>
      </c>
      <c r="C929" s="126"/>
    </row>
    <row r="930" spans="1:3" ht="12.75">
      <c r="A930" s="114" t="s">
        <v>4375</v>
      </c>
      <c r="B930" s="124" t="s">
        <v>4801</v>
      </c>
      <c r="C930" s="125">
        <v>1.5770599999999999E-3</v>
      </c>
    </row>
    <row r="931" spans="1:3" ht="12.75">
      <c r="A931" s="114" t="s">
        <v>4375</v>
      </c>
      <c r="B931" s="124" t="s">
        <v>4898</v>
      </c>
      <c r="C931" s="125">
        <v>5.56202E-4</v>
      </c>
    </row>
    <row r="932" spans="1:3" ht="12.75">
      <c r="A932" s="114" t="s">
        <v>4375</v>
      </c>
      <c r="B932" s="124" t="s">
        <v>3687</v>
      </c>
      <c r="C932" s="125">
        <v>3.45046E-4</v>
      </c>
    </row>
    <row r="933" spans="1:3" ht="12.75">
      <c r="A933" s="114" t="s">
        <v>4375</v>
      </c>
      <c r="B933" s="124" t="s">
        <v>3688</v>
      </c>
      <c r="C933" s="125">
        <v>6.3221800000000004E-4</v>
      </c>
    </row>
    <row r="934" spans="1:3" ht="12.75">
      <c r="A934" s="114" t="s">
        <v>4199</v>
      </c>
      <c r="B934" s="124" t="s">
        <v>4203</v>
      </c>
      <c r="C934" s="125">
        <v>3.7930030000000001E-3</v>
      </c>
    </row>
    <row r="935" spans="1:3" ht="12.75">
      <c r="A935" s="114" t="s">
        <v>4375</v>
      </c>
      <c r="B935" s="124" t="s">
        <v>4922</v>
      </c>
      <c r="C935" s="125">
        <v>6.0999199999999996E-4</v>
      </c>
    </row>
    <row r="936" spans="1:3" ht="12.75">
      <c r="A936" s="114" t="s">
        <v>4448</v>
      </c>
      <c r="B936" s="124" t="s">
        <v>3467</v>
      </c>
      <c r="C936" s="126"/>
    </row>
    <row r="937" spans="1:3" ht="12.75">
      <c r="A937" s="114" t="s">
        <v>4448</v>
      </c>
      <c r="B937" s="124" t="s">
        <v>5597</v>
      </c>
      <c r="C937" s="125">
        <v>1.4109999999999999E-3</v>
      </c>
    </row>
    <row r="938" spans="1:3" ht="12.75">
      <c r="A938" s="114" t="s">
        <v>4375</v>
      </c>
      <c r="B938" s="124" t="s">
        <v>3689</v>
      </c>
      <c r="C938" s="125">
        <v>2.5809599999999998E-4</v>
      </c>
    </row>
    <row r="939" spans="1:3" ht="12.75">
      <c r="A939" s="114" t="s">
        <v>4448</v>
      </c>
      <c r="B939" s="124" t="s">
        <v>3468</v>
      </c>
      <c r="C939" s="126"/>
    </row>
    <row r="940" spans="1:3" ht="12.75">
      <c r="A940" s="114" t="s">
        <v>4448</v>
      </c>
      <c r="B940" s="124" t="s">
        <v>4860</v>
      </c>
      <c r="C940" s="126"/>
    </row>
    <row r="941" spans="1:3" ht="12.75">
      <c r="A941" s="114" t="s">
        <v>4310</v>
      </c>
      <c r="B941" s="124" t="s">
        <v>4415</v>
      </c>
      <c r="C941" s="125">
        <v>2.7944210000000001E-3</v>
      </c>
    </row>
    <row r="942" spans="1:3" ht="12.75">
      <c r="A942" s="114" t="s">
        <v>4223</v>
      </c>
      <c r="B942" s="124" t="s">
        <v>3469</v>
      </c>
      <c r="C942" s="126"/>
    </row>
    <row r="943" spans="1:3" ht="12.75">
      <c r="A943" s="114" t="s">
        <v>4375</v>
      </c>
      <c r="B943" s="124" t="s">
        <v>4817</v>
      </c>
      <c r="C943" s="125">
        <v>4.2376700000000002E-4</v>
      </c>
    </row>
    <row r="944" spans="1:3" ht="12.75">
      <c r="A944" s="114" t="s">
        <v>4375</v>
      </c>
      <c r="B944" s="124" t="s">
        <v>4825</v>
      </c>
      <c r="C944" s="125">
        <v>3.0971599999999997E-4</v>
      </c>
    </row>
    <row r="945" spans="1:3" ht="12.75">
      <c r="A945" s="114" t="s">
        <v>4375</v>
      </c>
      <c r="B945" s="124" t="s">
        <v>3690</v>
      </c>
      <c r="C945" s="126"/>
    </row>
    <row r="946" spans="1:3" ht="12.75">
      <c r="A946" s="114" t="s">
        <v>4375</v>
      </c>
      <c r="B946" s="124" t="s">
        <v>4848</v>
      </c>
      <c r="C946" s="125">
        <v>3.4452199999999999E-4</v>
      </c>
    </row>
    <row r="947" spans="1:3" ht="12.75">
      <c r="A947" s="114" t="s">
        <v>4375</v>
      </c>
      <c r="B947" s="124" t="s">
        <v>4884</v>
      </c>
      <c r="C947" s="125">
        <v>1.7992999999999999E-4</v>
      </c>
    </row>
    <row r="948" spans="1:3" ht="12.75">
      <c r="A948" s="114" t="s">
        <v>4646</v>
      </c>
      <c r="B948" s="124" t="s">
        <v>3581</v>
      </c>
      <c r="C948" s="126"/>
    </row>
    <row r="949" spans="1:3" ht="12.75">
      <c r="A949" s="114" t="s">
        <v>4375</v>
      </c>
      <c r="B949" s="124" t="s">
        <v>3694</v>
      </c>
      <c r="C949" s="125">
        <v>3.68709E-4</v>
      </c>
    </row>
    <row r="950" spans="1:3" ht="12.75">
      <c r="A950" s="114" t="s">
        <v>4375</v>
      </c>
      <c r="B950" s="124" t="s">
        <v>3695</v>
      </c>
      <c r="C950" s="125">
        <v>4.5596999999999999E-4</v>
      </c>
    </row>
    <row r="951" spans="1:3" ht="12.75">
      <c r="A951" s="114" t="s">
        <v>4375</v>
      </c>
      <c r="B951" s="124" t="s">
        <v>4983</v>
      </c>
      <c r="C951" s="125">
        <v>4.3752999999999999E-4</v>
      </c>
    </row>
    <row r="952" spans="1:3" ht="12.75">
      <c r="A952" s="114" t="s">
        <v>4375</v>
      </c>
      <c r="B952" s="124" t="s">
        <v>4987</v>
      </c>
      <c r="C952" s="125">
        <v>1.022553E-3</v>
      </c>
    </row>
    <row r="953" spans="1:3" ht="12.75">
      <c r="A953" s="114" t="s">
        <v>4375</v>
      </c>
      <c r="B953" s="124" t="s">
        <v>5023</v>
      </c>
      <c r="C953" s="125">
        <v>2.3348679999999999E-3</v>
      </c>
    </row>
    <row r="954" spans="1:3" ht="12.75">
      <c r="A954" s="114" t="s">
        <v>4375</v>
      </c>
      <c r="B954" s="124" t="s">
        <v>5035</v>
      </c>
      <c r="C954" s="125">
        <v>1.63871E-4</v>
      </c>
    </row>
    <row r="955" spans="1:3" ht="12.75">
      <c r="A955" s="114" t="s">
        <v>4375</v>
      </c>
      <c r="B955" s="124" t="s">
        <v>5042</v>
      </c>
      <c r="C955" s="125">
        <v>1.7195929999999999E-3</v>
      </c>
    </row>
    <row r="956" spans="1:3" ht="12.75">
      <c r="A956" s="114" t="s">
        <v>4375</v>
      </c>
      <c r="B956" s="124" t="s">
        <v>5049</v>
      </c>
      <c r="C956" s="125">
        <v>1.5857200000000001E-3</v>
      </c>
    </row>
    <row r="957" spans="1:3" ht="12.75">
      <c r="A957" s="114" t="s">
        <v>4646</v>
      </c>
      <c r="B957" s="124" t="s">
        <v>5833</v>
      </c>
      <c r="C957" s="126"/>
    </row>
    <row r="958" spans="1:3" ht="12.75">
      <c r="A958" s="114" t="s">
        <v>4183</v>
      </c>
      <c r="B958" s="124" t="s">
        <v>4894</v>
      </c>
      <c r="C958" s="125">
        <v>1.2143E-3</v>
      </c>
    </row>
    <row r="959" spans="1:3" ht="12.75">
      <c r="A959" s="114" t="s">
        <v>3208</v>
      </c>
      <c r="B959" s="124" t="s">
        <v>5689</v>
      </c>
      <c r="C959" s="125">
        <v>8.3830000000000005E-4</v>
      </c>
    </row>
    <row r="960" spans="1:3" ht="12.75">
      <c r="A960" s="114" t="s">
        <v>3208</v>
      </c>
      <c r="B960" s="124" t="s">
        <v>4464</v>
      </c>
      <c r="C960" s="125">
        <v>3.814E-4</v>
      </c>
    </row>
    <row r="961" spans="1:3" ht="12.75">
      <c r="A961" s="114" t="s">
        <v>4646</v>
      </c>
      <c r="B961" s="124" t="s">
        <v>5132</v>
      </c>
      <c r="C961" s="125">
        <v>8.8480799999999995E-4</v>
      </c>
    </row>
    <row r="962" spans="1:3" ht="12.75">
      <c r="A962" s="114" t="s">
        <v>3208</v>
      </c>
      <c r="B962" s="124" t="s">
        <v>5685</v>
      </c>
      <c r="C962" s="125">
        <v>4.283E-4</v>
      </c>
    </row>
    <row r="963" spans="1:3" ht="12.75">
      <c r="A963" s="114" t="s">
        <v>4646</v>
      </c>
      <c r="B963" s="124" t="s">
        <v>5140</v>
      </c>
      <c r="C963" s="125">
        <v>8.8480799999999995E-4</v>
      </c>
    </row>
    <row r="964" spans="1:3" ht="12.75">
      <c r="A964" s="114" t="s">
        <v>4646</v>
      </c>
      <c r="B964" s="124" t="s">
        <v>5063</v>
      </c>
      <c r="C964" s="125">
        <v>7.7249999999999997E-4</v>
      </c>
    </row>
    <row r="965" spans="1:3" ht="12.75">
      <c r="A965" s="114" t="s">
        <v>4646</v>
      </c>
      <c r="B965" s="124" t="s">
        <v>5148</v>
      </c>
      <c r="C965" s="125">
        <v>8.8480799999999995E-4</v>
      </c>
    </row>
    <row r="966" spans="1:3" ht="12.75">
      <c r="A966" s="114" t="s">
        <v>4199</v>
      </c>
      <c r="B966" s="124" t="s">
        <v>4604</v>
      </c>
      <c r="C966" s="125">
        <v>1.086655E-3</v>
      </c>
    </row>
    <row r="967" spans="1:3" ht="12.75">
      <c r="A967" s="114" t="s">
        <v>4483</v>
      </c>
      <c r="B967" s="124" t="s">
        <v>3470</v>
      </c>
      <c r="C967" s="126"/>
    </row>
    <row r="968" spans="1:3" ht="12.75">
      <c r="A968" s="114" t="s">
        <v>4483</v>
      </c>
      <c r="B968" s="124" t="s">
        <v>5632</v>
      </c>
      <c r="C968" s="125">
        <v>7.7590000000000005E-4</v>
      </c>
    </row>
    <row r="969" spans="1:3" ht="12.75">
      <c r="A969" s="114" t="s">
        <v>4483</v>
      </c>
      <c r="B969" s="124" t="s">
        <v>3471</v>
      </c>
      <c r="C969" s="125">
        <v>7.7499999999999997E-4</v>
      </c>
    </row>
    <row r="970" spans="1:3" ht="12.75">
      <c r="A970" s="114" t="s">
        <v>3208</v>
      </c>
      <c r="B970" s="124" t="s">
        <v>3472</v>
      </c>
      <c r="C970" s="126"/>
    </row>
    <row r="971" spans="1:3" ht="12.75">
      <c r="A971" s="114" t="s">
        <v>3208</v>
      </c>
      <c r="B971" s="124" t="s">
        <v>3473</v>
      </c>
      <c r="C971" s="126"/>
    </row>
    <row r="972" spans="1:3" ht="12.75">
      <c r="A972" s="114" t="s">
        <v>3208</v>
      </c>
      <c r="B972" s="124" t="s">
        <v>3474</v>
      </c>
      <c r="C972" s="126"/>
    </row>
    <row r="973" spans="1:3" ht="12.75">
      <c r="A973" s="114" t="s">
        <v>3208</v>
      </c>
      <c r="B973" s="124" t="s">
        <v>3475</v>
      </c>
      <c r="C973" s="126"/>
    </row>
    <row r="974" spans="1:3" ht="12.75">
      <c r="A974" s="114" t="s">
        <v>4223</v>
      </c>
      <c r="B974" s="124" t="s">
        <v>3476</v>
      </c>
      <c r="C974" s="126"/>
    </row>
    <row r="975" spans="1:3" ht="12.75">
      <c r="A975" s="114" t="s">
        <v>4646</v>
      </c>
      <c r="B975" s="124" t="s">
        <v>3477</v>
      </c>
      <c r="C975" s="126"/>
    </row>
    <row r="976" spans="1:3" ht="12.75">
      <c r="A976" s="114" t="s">
        <v>4646</v>
      </c>
      <c r="B976" s="124" t="s">
        <v>3478</v>
      </c>
      <c r="C976" s="126"/>
    </row>
    <row r="977" spans="1:3" ht="12.75">
      <c r="A977" s="114" t="s">
        <v>4448</v>
      </c>
      <c r="B977" s="124" t="s">
        <v>5598</v>
      </c>
      <c r="C977" s="125">
        <v>2.0000000000000002E-5</v>
      </c>
    </row>
    <row r="978" spans="1:3" ht="12.75">
      <c r="A978" s="114" t="s">
        <v>4448</v>
      </c>
      <c r="B978" s="124" t="s">
        <v>5594</v>
      </c>
      <c r="C978" s="125">
        <v>4.18E-5</v>
      </c>
    </row>
    <row r="979" spans="1:3" ht="12.75">
      <c r="A979" s="114" t="s">
        <v>4310</v>
      </c>
      <c r="B979" s="124" t="s">
        <v>3716</v>
      </c>
      <c r="C979" s="125">
        <v>1.3668580000000001E-3</v>
      </c>
    </row>
    <row r="980" spans="1:3" ht="12.75">
      <c r="A980" s="114" t="s">
        <v>4375</v>
      </c>
      <c r="B980" s="124" t="s">
        <v>4936</v>
      </c>
      <c r="C980" s="125">
        <v>3.4602100000000001E-4</v>
      </c>
    </row>
    <row r="981" spans="1:3" ht="12.75">
      <c r="A981" s="114" t="s">
        <v>4448</v>
      </c>
      <c r="B981" s="124" t="s">
        <v>3479</v>
      </c>
      <c r="C981" s="126"/>
    </row>
    <row r="982" spans="1:3" ht="12.75">
      <c r="A982" s="114" t="s">
        <v>4245</v>
      </c>
      <c r="B982" s="124" t="s">
        <v>5757</v>
      </c>
      <c r="C982" s="125">
        <v>3.7934000000000002E-3</v>
      </c>
    </row>
    <row r="983" spans="1:3" ht="12.75">
      <c r="A983" s="114" t="s">
        <v>4245</v>
      </c>
      <c r="B983" s="124" t="s">
        <v>4333</v>
      </c>
      <c r="C983" s="125">
        <v>3.7231E-3</v>
      </c>
    </row>
    <row r="984" spans="1:3" ht="12.75">
      <c r="A984" s="114" t="s">
        <v>4199</v>
      </c>
      <c r="B984" s="124" t="s">
        <v>3480</v>
      </c>
      <c r="C984" s="126"/>
    </row>
    <row r="985" spans="1:3" ht="12.75">
      <c r="A985" s="114" t="s">
        <v>4278</v>
      </c>
      <c r="B985" s="124" t="s">
        <v>3481</v>
      </c>
      <c r="C985" s="126"/>
    </row>
    <row r="986" spans="1:3" ht="12.75">
      <c r="A986" s="114" t="s">
        <v>4223</v>
      </c>
      <c r="B986" s="124" t="s">
        <v>3482</v>
      </c>
      <c r="C986" s="126"/>
    </row>
    <row r="987" spans="1:3" ht="12.75">
      <c r="A987" s="114" t="s">
        <v>4245</v>
      </c>
      <c r="B987" s="124" t="s">
        <v>4307</v>
      </c>
      <c r="C987" s="125">
        <v>3.7843999999999998E-3</v>
      </c>
    </row>
    <row r="988" spans="1:3" ht="12.75">
      <c r="A988" s="114" t="s">
        <v>4223</v>
      </c>
      <c r="B988" s="124" t="s">
        <v>3483</v>
      </c>
      <c r="C988" s="126"/>
    </row>
    <row r="989" spans="1:3" ht="12.75">
      <c r="A989" s="114" t="s">
        <v>4245</v>
      </c>
      <c r="B989" s="124" t="s">
        <v>4504</v>
      </c>
      <c r="C989" s="125">
        <v>3.7434999999999999E-3</v>
      </c>
    </row>
    <row r="990" spans="1:3" ht="12.75">
      <c r="A990" s="114" t="s">
        <v>4257</v>
      </c>
      <c r="B990" s="124" t="s">
        <v>4652</v>
      </c>
      <c r="C990" s="125">
        <v>4.8129710000000001E-3</v>
      </c>
    </row>
    <row r="991" spans="1:3" ht="12.75">
      <c r="A991" s="114" t="s">
        <v>4223</v>
      </c>
      <c r="B991" s="124" t="s">
        <v>3484</v>
      </c>
      <c r="C991" s="125">
        <v>1.3480000000000001E-2</v>
      </c>
    </row>
    <row r="992" spans="1:3" ht="12.75">
      <c r="A992" s="114" t="s">
        <v>4646</v>
      </c>
      <c r="B992" s="124" t="s">
        <v>4840</v>
      </c>
      <c r="C992" s="125">
        <v>2.1930000000000001E-3</v>
      </c>
    </row>
    <row r="993" spans="1:3" ht="12.75">
      <c r="A993" s="114" t="s">
        <v>4310</v>
      </c>
      <c r="B993" s="124" t="s">
        <v>4656</v>
      </c>
      <c r="C993" s="126"/>
    </row>
    <row r="994" spans="1:3" ht="12.75">
      <c r="A994" s="114" t="s">
        <v>4199</v>
      </c>
      <c r="B994" s="124" t="s">
        <v>4202</v>
      </c>
      <c r="C994" s="125">
        <v>1.5857429999999999E-3</v>
      </c>
    </row>
    <row r="995" spans="1:3" ht="12.75">
      <c r="A995" s="114" t="s">
        <v>4483</v>
      </c>
      <c r="B995" s="124" t="s">
        <v>4600</v>
      </c>
      <c r="C995" s="125">
        <v>1.1992999999999999E-3</v>
      </c>
    </row>
    <row r="996" spans="1:3" ht="12.75">
      <c r="A996" s="114" t="s">
        <v>4483</v>
      </c>
      <c r="B996" s="124" t="s">
        <v>5047</v>
      </c>
      <c r="C996" s="125">
        <v>4.3419999999999998E-4</v>
      </c>
    </row>
    <row r="997" spans="1:3" ht="12.75">
      <c r="A997" s="114" t="s">
        <v>4483</v>
      </c>
      <c r="B997" s="124" t="s">
        <v>4792</v>
      </c>
      <c r="C997" s="125">
        <v>3.9649999999999999E-4</v>
      </c>
    </row>
    <row r="998" spans="1:3" ht="12.75">
      <c r="A998" s="114" t="s">
        <v>4483</v>
      </c>
      <c r="B998" s="124" t="s">
        <v>4918</v>
      </c>
      <c r="C998" s="125">
        <v>4.8999999999999998E-4</v>
      </c>
    </row>
    <row r="999" spans="1:3" ht="12.75">
      <c r="A999" s="114" t="s">
        <v>3205</v>
      </c>
      <c r="B999" s="124" t="s">
        <v>3485</v>
      </c>
      <c r="C999" s="125">
        <v>1.41584E-2</v>
      </c>
    </row>
    <row r="1000" spans="1:3" ht="12.75">
      <c r="A1000" s="114" t="s">
        <v>4483</v>
      </c>
      <c r="B1000" s="124" t="s">
        <v>3486</v>
      </c>
      <c r="C1000" s="126"/>
    </row>
    <row r="1001" spans="1:3" ht="12.75">
      <c r="A1001" s="114" t="s">
        <v>4483</v>
      </c>
      <c r="B1001" s="124" t="s">
        <v>4846</v>
      </c>
      <c r="C1001" s="125">
        <v>4.4549999999999999E-4</v>
      </c>
    </row>
    <row r="1002" spans="1:3" ht="12.75">
      <c r="A1002" s="114" t="s">
        <v>4483</v>
      </c>
      <c r="B1002" s="124" t="s">
        <v>3487</v>
      </c>
      <c r="C1002" s="125">
        <v>7.0680000000000005E-4</v>
      </c>
    </row>
    <row r="1003" spans="1:3" ht="12.75">
      <c r="A1003" s="114" t="s">
        <v>4483</v>
      </c>
      <c r="B1003" s="124" t="s">
        <v>3488</v>
      </c>
      <c r="C1003" s="129">
        <v>7.9460000000000002E-4</v>
      </c>
    </row>
    <row r="1004" spans="1:3" ht="12.75">
      <c r="A1004" s="114" t="s">
        <v>4448</v>
      </c>
      <c r="B1004" s="124" t="s">
        <v>4852</v>
      </c>
      <c r="C1004" s="125">
        <v>1.5878000000000001E-3</v>
      </c>
    </row>
    <row r="1005" spans="1:3" ht="12.75">
      <c r="A1005" s="114" t="s">
        <v>4483</v>
      </c>
      <c r="B1005" s="124" t="s">
        <v>3489</v>
      </c>
      <c r="C1005" s="126"/>
    </row>
    <row r="1006" spans="1:3" ht="12.75">
      <c r="A1006" s="114" t="s">
        <v>4483</v>
      </c>
      <c r="B1006" s="124" t="s">
        <v>3490</v>
      </c>
      <c r="C1006" s="126"/>
    </row>
    <row r="1007" spans="1:3" ht="12.75">
      <c r="A1007" s="114" t="s">
        <v>4448</v>
      </c>
      <c r="B1007" s="124" t="s">
        <v>4856</v>
      </c>
      <c r="C1007" s="125">
        <v>1.4178999999999999E-3</v>
      </c>
    </row>
    <row r="1008" spans="1:3" ht="12.75">
      <c r="A1008" s="114" t="s">
        <v>4448</v>
      </c>
      <c r="B1008" s="124" t="s">
        <v>4864</v>
      </c>
      <c r="C1008" s="125">
        <v>1.5286E-3</v>
      </c>
    </row>
    <row r="1009" spans="1:3" ht="12.75">
      <c r="A1009" s="114" t="s">
        <v>4375</v>
      </c>
      <c r="B1009" s="124" t="s">
        <v>3693</v>
      </c>
      <c r="C1009" s="125">
        <v>5.3510099999999996E-4</v>
      </c>
    </row>
    <row r="1010" spans="1:3" ht="12.75">
      <c r="A1010" s="114" t="s">
        <v>4375</v>
      </c>
      <c r="B1010" s="124" t="s">
        <v>4374</v>
      </c>
      <c r="C1010" s="125">
        <v>1.174605E-3</v>
      </c>
    </row>
    <row r="1011" spans="1:3" ht="12.75">
      <c r="A1011" s="114" t="s">
        <v>4375</v>
      </c>
      <c r="B1011" s="124" t="s">
        <v>4643</v>
      </c>
      <c r="C1011" s="125">
        <v>9.3134100000000003E-4</v>
      </c>
    </row>
    <row r="1012" spans="1:3" ht="12.75">
      <c r="A1012" s="114" t="s">
        <v>4375</v>
      </c>
      <c r="B1012" s="124" t="s">
        <v>4648</v>
      </c>
      <c r="C1012" s="125">
        <v>9.4389500000000004E-4</v>
      </c>
    </row>
    <row r="1013" spans="1:3" ht="12.75">
      <c r="A1013" s="114" t="s">
        <v>4375</v>
      </c>
      <c r="B1013" s="124" t="s">
        <v>4872</v>
      </c>
      <c r="C1013" s="125">
        <v>1.0031910000000001E-3</v>
      </c>
    </row>
    <row r="1014" spans="1:3" ht="12.75">
      <c r="A1014" s="114" t="s">
        <v>4223</v>
      </c>
      <c r="B1014" s="124" t="s">
        <v>3491</v>
      </c>
      <c r="C1014" s="126"/>
    </row>
    <row r="1015" spans="1:3" ht="12.75">
      <c r="A1015" s="114" t="s">
        <v>4278</v>
      </c>
      <c r="B1015" s="124" t="s">
        <v>3492</v>
      </c>
      <c r="C1015" s="125">
        <v>1.29991E-2</v>
      </c>
    </row>
    <row r="1016" spans="1:3" ht="12.75">
      <c r="A1016" s="114" t="s">
        <v>4199</v>
      </c>
      <c r="B1016" s="124" t="s">
        <v>4565</v>
      </c>
      <c r="C1016" s="126"/>
    </row>
    <row r="1017" spans="1:3" ht="12.75">
      <c r="A1017" s="114" t="s">
        <v>4199</v>
      </c>
      <c r="B1017" s="124" t="s">
        <v>5090</v>
      </c>
      <c r="C1017" s="126"/>
    </row>
    <row r="1018" spans="1:3" ht="12.75">
      <c r="A1018" s="114" t="s">
        <v>4199</v>
      </c>
      <c r="B1018" s="124" t="s">
        <v>3733</v>
      </c>
      <c r="C1018" s="126"/>
    </row>
    <row r="1019" spans="1:3" ht="12.75">
      <c r="A1019" s="114" t="s">
        <v>4199</v>
      </c>
      <c r="B1019" s="124" t="s">
        <v>3728</v>
      </c>
      <c r="C1019" s="126"/>
    </row>
    <row r="1020" spans="1:3" ht="12.75">
      <c r="A1020" s="114" t="s">
        <v>4199</v>
      </c>
      <c r="B1020" s="124" t="s">
        <v>4473</v>
      </c>
      <c r="C1020" s="126"/>
    </row>
    <row r="1021" spans="1:3" ht="12.75">
      <c r="A1021" s="114" t="s">
        <v>4199</v>
      </c>
      <c r="B1021" s="124" t="s">
        <v>4458</v>
      </c>
      <c r="C1021" s="126"/>
    </row>
    <row r="1022" spans="1:3" ht="12.75">
      <c r="A1022" s="114" t="s">
        <v>4646</v>
      </c>
      <c r="B1022" s="124" t="s">
        <v>5828</v>
      </c>
      <c r="C1022" s="126"/>
    </row>
    <row r="1023" spans="1:3" ht="12.75">
      <c r="A1023" s="114" t="s">
        <v>4646</v>
      </c>
      <c r="B1023" s="124" t="s">
        <v>4842</v>
      </c>
      <c r="C1023" s="125">
        <v>1.0055999999999999E-3</v>
      </c>
    </row>
    <row r="1024" spans="1:3" ht="12.75">
      <c r="A1024" s="114" t="s">
        <v>4646</v>
      </c>
      <c r="B1024" s="124" t="s">
        <v>5152</v>
      </c>
      <c r="C1024" s="125">
        <v>7.896E-4</v>
      </c>
    </row>
    <row r="1025" spans="1:3" ht="12.75">
      <c r="A1025" s="114" t="s">
        <v>4646</v>
      </c>
      <c r="B1025" s="124" t="s">
        <v>4423</v>
      </c>
      <c r="C1025" s="125">
        <v>9.3749999999999997E-4</v>
      </c>
    </row>
    <row r="1026" spans="1:3" ht="12.75">
      <c r="A1026" s="114" t="s">
        <v>4646</v>
      </c>
      <c r="B1026" s="124" t="s">
        <v>5159</v>
      </c>
      <c r="C1026" s="125">
        <v>6.5110000000000005E-4</v>
      </c>
    </row>
    <row r="1027" spans="1:3" ht="12.75">
      <c r="A1027" s="114" t="s">
        <v>4646</v>
      </c>
      <c r="B1027" s="124" t="s">
        <v>5163</v>
      </c>
      <c r="C1027" s="125">
        <v>9.634E-4</v>
      </c>
    </row>
    <row r="1028" spans="1:3" ht="12.75">
      <c r="A1028" s="114" t="s">
        <v>4646</v>
      </c>
      <c r="B1028" s="124" t="s">
        <v>5820</v>
      </c>
      <c r="C1028" s="126"/>
    </row>
    <row r="1029" spans="1:3" ht="12.75">
      <c r="A1029" s="114" t="s">
        <v>4646</v>
      </c>
      <c r="B1029" s="124" t="s">
        <v>5821</v>
      </c>
      <c r="C1029" s="126"/>
    </row>
    <row r="1030" spans="1:3" ht="12.75">
      <c r="A1030" s="114" t="s">
        <v>4646</v>
      </c>
      <c r="B1030" s="124" t="s">
        <v>5413</v>
      </c>
      <c r="C1030" s="125">
        <v>9.3210000000000005E-4</v>
      </c>
    </row>
    <row r="1031" spans="1:3" ht="12.75">
      <c r="A1031" s="114" t="s">
        <v>4646</v>
      </c>
      <c r="B1031" s="124" t="s">
        <v>5415</v>
      </c>
      <c r="C1031" s="125">
        <v>9.9310000000000002E-4</v>
      </c>
    </row>
    <row r="1032" spans="1:3" ht="12.75">
      <c r="A1032" s="114" t="s">
        <v>4646</v>
      </c>
      <c r="B1032" s="124" t="s">
        <v>5174</v>
      </c>
      <c r="C1032" s="125">
        <v>8.8929999999999999E-4</v>
      </c>
    </row>
    <row r="1033" spans="1:3" ht="12.75">
      <c r="A1033" s="114" t="s">
        <v>4646</v>
      </c>
      <c r="B1033" s="124" t="s">
        <v>3493</v>
      </c>
      <c r="C1033" s="126"/>
    </row>
    <row r="1034" spans="1:3" ht="12.75">
      <c r="A1034" s="114" t="s">
        <v>4646</v>
      </c>
      <c r="B1034" s="124" t="s">
        <v>5178</v>
      </c>
      <c r="C1034" s="125">
        <v>1.0577E-3</v>
      </c>
    </row>
    <row r="1035" spans="1:3" ht="12.75">
      <c r="A1035" s="114" t="s">
        <v>4646</v>
      </c>
      <c r="B1035" s="124" t="s">
        <v>4752</v>
      </c>
      <c r="C1035" s="125">
        <v>1.1820999999999999E-3</v>
      </c>
    </row>
    <row r="1036" spans="1:3" ht="12.75">
      <c r="A1036" s="114" t="s">
        <v>4646</v>
      </c>
      <c r="B1036" s="124" t="s">
        <v>5136</v>
      </c>
      <c r="C1036" s="125">
        <v>1.0977999999999999E-3</v>
      </c>
    </row>
    <row r="1037" spans="1:3" ht="12.75">
      <c r="A1037" s="114" t="s">
        <v>4646</v>
      </c>
      <c r="B1037" s="124" t="s">
        <v>5144</v>
      </c>
      <c r="C1037" s="125">
        <v>1.0977999999999999E-3</v>
      </c>
    </row>
    <row r="1038" spans="1:3" ht="12.75">
      <c r="A1038" s="114" t="s">
        <v>4183</v>
      </c>
      <c r="B1038" s="124" t="s">
        <v>4892</v>
      </c>
      <c r="C1038" s="125">
        <v>1.214E-3</v>
      </c>
    </row>
    <row r="1039" spans="1:3" ht="12.75">
      <c r="A1039" s="114" t="s">
        <v>4448</v>
      </c>
      <c r="B1039" s="124" t="s">
        <v>4944</v>
      </c>
      <c r="C1039" s="125">
        <v>1.0670000000000001E-4</v>
      </c>
    </row>
    <row r="1040" spans="1:3" ht="12.75">
      <c r="A1040" s="114" t="s">
        <v>4183</v>
      </c>
      <c r="B1040" s="124" t="s">
        <v>5741</v>
      </c>
      <c r="C1040" s="125">
        <v>2.6480000000000002E-3</v>
      </c>
    </row>
    <row r="1041" spans="1:3" ht="12.75">
      <c r="A1041" s="114" t="s">
        <v>4310</v>
      </c>
      <c r="B1041" s="124" t="s">
        <v>4309</v>
      </c>
      <c r="C1041" s="125">
        <v>3.3626260000000001E-3</v>
      </c>
    </row>
    <row r="1042" spans="1:3" ht="12.75">
      <c r="A1042" s="114" t="s">
        <v>4310</v>
      </c>
      <c r="B1042" s="124" t="s">
        <v>3712</v>
      </c>
      <c r="C1042" s="125">
        <v>1.442062E-3</v>
      </c>
    </row>
    <row r="1043" spans="1:3" ht="12.75">
      <c r="A1043" s="114" t="s">
        <v>4310</v>
      </c>
      <c r="B1043" s="124" t="s">
        <v>4468</v>
      </c>
      <c r="C1043" s="125">
        <v>3.6702750000000002E-3</v>
      </c>
    </row>
    <row r="1044" spans="1:3" ht="12.75">
      <c r="A1044" s="114" t="s">
        <v>4483</v>
      </c>
      <c r="B1044" s="124" t="s">
        <v>5624</v>
      </c>
      <c r="C1044" s="125">
        <v>5.0000000000000001E-4</v>
      </c>
    </row>
    <row r="1045" spans="1:3" ht="12.75">
      <c r="A1045" s="114" t="s">
        <v>4310</v>
      </c>
      <c r="B1045" s="124" t="s">
        <v>4862</v>
      </c>
      <c r="C1045" s="125">
        <v>3.1406250000000002E-3</v>
      </c>
    </row>
    <row r="1046" spans="1:3" ht="12.75">
      <c r="A1046" s="114" t="s">
        <v>4199</v>
      </c>
      <c r="B1046" s="124" t="s">
        <v>3736</v>
      </c>
      <c r="C1046" s="125">
        <v>4.461792E-3</v>
      </c>
    </row>
    <row r="1047" spans="1:3" ht="12.75">
      <c r="A1047" s="114" t="s">
        <v>4310</v>
      </c>
      <c r="B1047" s="124" t="s">
        <v>4349</v>
      </c>
      <c r="C1047" s="125">
        <v>2.3728809999999999E-3</v>
      </c>
    </row>
    <row r="1048" spans="1:3" ht="12.75">
      <c r="A1048" s="114" t="s">
        <v>4310</v>
      </c>
      <c r="B1048" s="124" t="s">
        <v>3715</v>
      </c>
      <c r="C1048" s="125">
        <v>1.0967821000000001E-2</v>
      </c>
    </row>
    <row r="1049" spans="1:3" ht="12.75">
      <c r="A1049" s="114" t="s">
        <v>4646</v>
      </c>
      <c r="B1049" s="124" t="s">
        <v>5005</v>
      </c>
      <c r="C1049" s="126"/>
    </row>
    <row r="1050" spans="1:3" ht="12.75">
      <c r="A1050" s="114" t="s">
        <v>4310</v>
      </c>
      <c r="B1050" s="124" t="s">
        <v>4475</v>
      </c>
      <c r="C1050" s="125">
        <v>5.1527739999999997E-3</v>
      </c>
    </row>
    <row r="1051" spans="1:3" ht="12.75">
      <c r="A1051" s="114" t="s">
        <v>4646</v>
      </c>
      <c r="B1051" s="124" t="s">
        <v>5819</v>
      </c>
      <c r="C1051" s="126"/>
    </row>
    <row r="1052" spans="1:3" ht="12.75">
      <c r="A1052" s="114" t="s">
        <v>4483</v>
      </c>
      <c r="B1052" s="124" t="s">
        <v>5628</v>
      </c>
      <c r="C1052" s="125">
        <v>4.2769999999999999E-4</v>
      </c>
    </row>
    <row r="1053" spans="1:3" ht="12.75">
      <c r="A1053" s="114" t="s">
        <v>4646</v>
      </c>
      <c r="B1053" s="124" t="s">
        <v>3494</v>
      </c>
      <c r="C1053" s="126"/>
    </row>
    <row r="1054" spans="1:3" ht="12.75">
      <c r="A1054" s="114" t="s">
        <v>4483</v>
      </c>
      <c r="B1054" s="124" t="s">
        <v>3495</v>
      </c>
      <c r="C1054" s="125">
        <v>4.1812000000000004E-3</v>
      </c>
    </row>
    <row r="1055" spans="1:3" ht="12.75">
      <c r="A1055" s="114" t="s">
        <v>4646</v>
      </c>
      <c r="B1055" s="124" t="s">
        <v>3496</v>
      </c>
      <c r="C1055" s="126"/>
    </row>
    <row r="1056" spans="1:3" ht="12.75">
      <c r="A1056" s="114" t="s">
        <v>4646</v>
      </c>
      <c r="B1056" s="124" t="s">
        <v>3497</v>
      </c>
      <c r="C1056" s="126"/>
    </row>
    <row r="1057" spans="1:3" ht="12.75">
      <c r="A1057" s="114" t="s">
        <v>4646</v>
      </c>
      <c r="B1057" s="124" t="s">
        <v>3498</v>
      </c>
      <c r="C1057" s="126"/>
    </row>
    <row r="1058" spans="1:3" ht="12.75">
      <c r="A1058" s="114" t="s">
        <v>4483</v>
      </c>
      <c r="B1058" s="124" t="s">
        <v>5635</v>
      </c>
      <c r="C1058" s="125">
        <v>1.9970000000000001E-3</v>
      </c>
    </row>
    <row r="1059" spans="1:3" ht="12.75">
      <c r="A1059" s="114" t="s">
        <v>4646</v>
      </c>
      <c r="B1059" s="124" t="s">
        <v>5832</v>
      </c>
      <c r="C1059" s="126"/>
    </row>
    <row r="1060" spans="1:3" ht="12.75">
      <c r="A1060" s="114" t="s">
        <v>4483</v>
      </c>
      <c r="B1060" s="124" t="s">
        <v>5623</v>
      </c>
      <c r="C1060" s="125">
        <v>2.5225999999999998E-3</v>
      </c>
    </row>
    <row r="1061" spans="1:3" ht="12.75">
      <c r="A1061" s="114" t="s">
        <v>4183</v>
      </c>
      <c r="B1061" s="124" t="s">
        <v>5057</v>
      </c>
      <c r="C1061" s="125">
        <v>2.7775999999999999E-3</v>
      </c>
    </row>
    <row r="1062" spans="1:3" ht="12.75">
      <c r="A1062" s="114" t="s">
        <v>4375</v>
      </c>
      <c r="B1062" s="124" t="s">
        <v>4624</v>
      </c>
      <c r="C1062" s="125">
        <v>4.0721900000000001E-4</v>
      </c>
    </row>
    <row r="1063" spans="1:3" ht="12.75">
      <c r="A1063" s="114" t="s">
        <v>4310</v>
      </c>
      <c r="B1063" s="124" t="s">
        <v>4591</v>
      </c>
      <c r="C1063" s="125">
        <v>2.0342670000000002E-3</v>
      </c>
    </row>
    <row r="1064" spans="1:3" ht="12.75">
      <c r="A1064" s="114" t="s">
        <v>4183</v>
      </c>
      <c r="B1064" s="124" t="s">
        <v>5069</v>
      </c>
      <c r="C1064" s="125">
        <v>2.9976999999999998E-3</v>
      </c>
    </row>
    <row r="1065" spans="1:3" ht="12.75">
      <c r="A1065" s="114" t="s">
        <v>4646</v>
      </c>
      <c r="B1065" s="124" t="s">
        <v>5051</v>
      </c>
      <c r="C1065" s="125">
        <v>1.0055999999999999E-3</v>
      </c>
    </row>
    <row r="1066" spans="1:3" ht="12.75">
      <c r="A1066" s="114" t="s">
        <v>4646</v>
      </c>
      <c r="B1066" s="124" t="s">
        <v>4602</v>
      </c>
      <c r="C1066" s="125">
        <v>9.8799999999999995E-4</v>
      </c>
    </row>
    <row r="1067" spans="1:3" ht="12.75">
      <c r="A1067" s="114" t="s">
        <v>4646</v>
      </c>
      <c r="B1067" s="124" t="s">
        <v>4650</v>
      </c>
      <c r="C1067" s="125">
        <v>1.0055999999999999E-3</v>
      </c>
    </row>
    <row r="1068" spans="1:3" ht="12.75">
      <c r="A1068" s="114" t="s">
        <v>4646</v>
      </c>
      <c r="B1068" s="124" t="s">
        <v>5823</v>
      </c>
      <c r="C1068" s="126"/>
    </row>
    <row r="1069" spans="1:3" ht="12.75">
      <c r="A1069" s="114" t="s">
        <v>4646</v>
      </c>
      <c r="B1069" s="124" t="s">
        <v>5794</v>
      </c>
      <c r="C1069" s="125">
        <v>9.1870000000000005E-4</v>
      </c>
    </row>
    <row r="1070" spans="1:3" ht="12.75">
      <c r="A1070" s="114" t="s">
        <v>4646</v>
      </c>
      <c r="B1070" s="124" t="s">
        <v>4886</v>
      </c>
      <c r="C1070" s="125">
        <v>9.2400000000000002E-4</v>
      </c>
    </row>
    <row r="1071" spans="1:3" ht="12.75">
      <c r="A1071" s="114" t="s">
        <v>4646</v>
      </c>
      <c r="B1071" s="124" t="s">
        <v>5796</v>
      </c>
      <c r="C1071" s="125">
        <v>1.0594000000000001E-3</v>
      </c>
    </row>
    <row r="1072" spans="1:3" ht="12.75">
      <c r="A1072" s="114" t="s">
        <v>4646</v>
      </c>
      <c r="B1072" s="124" t="s">
        <v>4803</v>
      </c>
      <c r="C1072" s="125">
        <v>9.9219999999999994E-4</v>
      </c>
    </row>
    <row r="1073" spans="1:3" ht="12.75">
      <c r="A1073" s="114" t="s">
        <v>4646</v>
      </c>
      <c r="B1073" s="124" t="s">
        <v>4838</v>
      </c>
      <c r="C1073" s="126"/>
    </row>
    <row r="1074" spans="1:3" ht="12.75">
      <c r="A1074" s="114" t="s">
        <v>4646</v>
      </c>
      <c r="B1074" s="124" t="s">
        <v>5793</v>
      </c>
      <c r="C1074" s="125">
        <v>1.0300999999999999E-3</v>
      </c>
    </row>
    <row r="1075" spans="1:3" ht="12.75">
      <c r="A1075" s="114" t="s">
        <v>4646</v>
      </c>
      <c r="B1075" s="124" t="s">
        <v>5811</v>
      </c>
      <c r="C1075" s="126"/>
    </row>
    <row r="1076" spans="1:3" ht="12.75">
      <c r="A1076" s="114" t="s">
        <v>4646</v>
      </c>
      <c r="B1076" s="124" t="s">
        <v>4953</v>
      </c>
      <c r="C1076" s="125">
        <v>1.0357000000000001E-3</v>
      </c>
    </row>
    <row r="1077" spans="1:3" ht="12.75">
      <c r="A1077" s="114" t="s">
        <v>4646</v>
      </c>
      <c r="B1077" s="124" t="s">
        <v>4783</v>
      </c>
      <c r="C1077" s="125">
        <v>1.0717999999999999E-3</v>
      </c>
    </row>
    <row r="1078" spans="1:3" ht="12.75">
      <c r="A1078" s="114" t="s">
        <v>4646</v>
      </c>
      <c r="B1078" s="124" t="s">
        <v>5789</v>
      </c>
      <c r="C1078" s="125">
        <v>1.1471000000000001E-3</v>
      </c>
    </row>
    <row r="1079" spans="1:3" ht="12.75">
      <c r="A1079" s="114" t="s">
        <v>4646</v>
      </c>
      <c r="B1079" s="124" t="s">
        <v>4866</v>
      </c>
      <c r="C1079" s="125">
        <v>1.1283E-3</v>
      </c>
    </row>
    <row r="1080" spans="1:3" ht="12.75">
      <c r="A1080" s="114" t="s">
        <v>4646</v>
      </c>
      <c r="B1080" s="124" t="s">
        <v>4576</v>
      </c>
      <c r="C1080" s="125">
        <v>1.0803E-3</v>
      </c>
    </row>
    <row r="1081" spans="1:3" ht="12.75">
      <c r="A1081" s="114" t="s">
        <v>4646</v>
      </c>
      <c r="B1081" s="124" t="s">
        <v>4882</v>
      </c>
      <c r="C1081" s="125">
        <v>1.0537000000000001E-3</v>
      </c>
    </row>
    <row r="1082" spans="1:3" ht="12.75">
      <c r="A1082" s="114" t="s">
        <v>4646</v>
      </c>
      <c r="B1082" s="124" t="s">
        <v>5831</v>
      </c>
      <c r="C1082" s="126"/>
    </row>
    <row r="1083" spans="1:3" ht="12.75">
      <c r="A1083" s="114" t="s">
        <v>4646</v>
      </c>
      <c r="B1083" s="124" t="s">
        <v>4993</v>
      </c>
      <c r="C1083" s="125">
        <v>8.2709999999999999E-4</v>
      </c>
    </row>
    <row r="1084" spans="1:3" ht="12.75">
      <c r="A1084" s="114" t="s">
        <v>4646</v>
      </c>
      <c r="B1084" s="124" t="s">
        <v>4997</v>
      </c>
      <c r="C1084" s="125">
        <v>9.7299999999999993E-5</v>
      </c>
    </row>
    <row r="1085" spans="1:3" ht="12.75">
      <c r="A1085" s="114" t="s">
        <v>4646</v>
      </c>
      <c r="B1085" s="124" t="s">
        <v>4890</v>
      </c>
      <c r="C1085" s="125">
        <v>2.1237999999999999E-3</v>
      </c>
    </row>
    <row r="1086" spans="1:3" ht="12.75">
      <c r="A1086" s="114" t="s">
        <v>4646</v>
      </c>
      <c r="B1086" s="124" t="s">
        <v>5812</v>
      </c>
      <c r="C1086" s="126"/>
    </row>
    <row r="1087" spans="1:3" ht="12.75">
      <c r="A1087" s="114" t="s">
        <v>4646</v>
      </c>
      <c r="B1087" s="124" t="s">
        <v>4788</v>
      </c>
      <c r="C1087" s="125">
        <v>8.6850000000000002E-4</v>
      </c>
    </row>
    <row r="1088" spans="1:3" ht="12.75">
      <c r="A1088" s="114" t="s">
        <v>4646</v>
      </c>
      <c r="B1088" s="124" t="s">
        <v>5795</v>
      </c>
      <c r="C1088" s="125">
        <v>1.0972E-3</v>
      </c>
    </row>
    <row r="1089" spans="1:3" ht="12.75">
      <c r="A1089" s="114" t="s">
        <v>4646</v>
      </c>
      <c r="B1089" s="124" t="s">
        <v>4965</v>
      </c>
      <c r="C1089" s="125">
        <v>1.0846E-3</v>
      </c>
    </row>
    <row r="1090" spans="1:3" ht="12.75">
      <c r="A1090" s="114" t="s">
        <v>4646</v>
      </c>
      <c r="B1090" s="124" t="s">
        <v>4989</v>
      </c>
      <c r="C1090" s="125">
        <v>1.0394E-3</v>
      </c>
    </row>
    <row r="1091" spans="1:3" ht="12.75">
      <c r="A1091" s="114" t="s">
        <v>4646</v>
      </c>
      <c r="B1091" s="124" t="s">
        <v>5805</v>
      </c>
      <c r="C1091" s="125">
        <v>9.6319999999999999E-4</v>
      </c>
    </row>
    <row r="1092" spans="1:3" ht="12.75">
      <c r="A1092" s="114" t="s">
        <v>4646</v>
      </c>
      <c r="B1092" s="124" t="s">
        <v>4598</v>
      </c>
      <c r="C1092" s="125">
        <v>1.8860000000000001E-3</v>
      </c>
    </row>
    <row r="1093" spans="1:3" ht="12.75">
      <c r="A1093" s="114" t="s">
        <v>4646</v>
      </c>
      <c r="B1093" s="124" t="s">
        <v>5017</v>
      </c>
      <c r="C1093" s="125">
        <v>1.0678E-3</v>
      </c>
    </row>
    <row r="1094" spans="1:3" ht="12.75">
      <c r="A1094" s="114" t="s">
        <v>4646</v>
      </c>
      <c r="B1094" s="124" t="s">
        <v>5021</v>
      </c>
      <c r="C1094" s="125">
        <v>1.1109E-3</v>
      </c>
    </row>
    <row r="1095" spans="1:3" ht="12.75">
      <c r="A1095" s="114" t="s">
        <v>4646</v>
      </c>
      <c r="B1095" s="124" t="s">
        <v>5801</v>
      </c>
      <c r="C1095" s="125">
        <v>1.2133999999999999E-3</v>
      </c>
    </row>
    <row r="1096" spans="1:3" ht="12.75">
      <c r="A1096" s="114" t="s">
        <v>4646</v>
      </c>
      <c r="B1096" s="124" t="s">
        <v>4781</v>
      </c>
      <c r="C1096" s="125">
        <v>1.2015999999999999E-3</v>
      </c>
    </row>
    <row r="1097" spans="1:3" ht="12.75">
      <c r="A1097" s="114" t="s">
        <v>4646</v>
      </c>
      <c r="B1097" s="124" t="s">
        <v>5808</v>
      </c>
      <c r="C1097" s="125">
        <v>1.2592E-3</v>
      </c>
    </row>
    <row r="1098" spans="1:3" ht="12.75">
      <c r="A1098" s="114" t="s">
        <v>4646</v>
      </c>
      <c r="B1098" s="124" t="s">
        <v>5809</v>
      </c>
      <c r="C1098" s="125">
        <v>1.2871E-3</v>
      </c>
    </row>
    <row r="1099" spans="1:3" ht="12.75">
      <c r="A1099" s="114" t="s">
        <v>4646</v>
      </c>
      <c r="B1099" s="124" t="s">
        <v>5806</v>
      </c>
      <c r="C1099" s="125">
        <v>5.7350000000000001E-4</v>
      </c>
    </row>
    <row r="1100" spans="1:3" ht="12.75">
      <c r="A1100" s="114" t="s">
        <v>4646</v>
      </c>
      <c r="B1100" s="124" t="s">
        <v>4981</v>
      </c>
      <c r="C1100" s="125">
        <v>9.9770000000000002E-4</v>
      </c>
    </row>
    <row r="1101" spans="1:3" ht="12.75">
      <c r="A1101" s="114" t="s">
        <v>4646</v>
      </c>
      <c r="B1101" s="124" t="s">
        <v>4823</v>
      </c>
      <c r="C1101" s="125">
        <v>9.0070000000000005E-4</v>
      </c>
    </row>
    <row r="1102" spans="1:3" ht="12.75">
      <c r="A1102" s="114" t="s">
        <v>4646</v>
      </c>
      <c r="B1102" s="124" t="s">
        <v>4969</v>
      </c>
      <c r="C1102" s="125">
        <v>9.4629999999999996E-4</v>
      </c>
    </row>
    <row r="1103" spans="1:3" ht="12.75">
      <c r="A1103" s="114" t="s">
        <v>4646</v>
      </c>
      <c r="B1103" s="124" t="s">
        <v>3499</v>
      </c>
      <c r="C1103" s="126"/>
    </row>
    <row r="1104" spans="1:3" ht="12.75">
      <c r="A1104" s="114" t="s">
        <v>4646</v>
      </c>
      <c r="B1104" s="124" t="s">
        <v>4637</v>
      </c>
      <c r="C1104" s="125">
        <v>7.67E-4</v>
      </c>
    </row>
    <row r="1105" spans="1:3" ht="12.75">
      <c r="A1105" s="114" t="s">
        <v>4646</v>
      </c>
      <c r="B1105" s="124" t="s">
        <v>4973</v>
      </c>
      <c r="C1105" s="125">
        <v>9.8400000000000007E-4</v>
      </c>
    </row>
    <row r="1106" spans="1:3" ht="12.75">
      <c r="A1106" s="114" t="s">
        <v>4646</v>
      </c>
      <c r="B1106" s="124" t="s">
        <v>5799</v>
      </c>
      <c r="C1106" s="125">
        <v>8.2209999999999998E-4</v>
      </c>
    </row>
    <row r="1107" spans="1:3" ht="12.75">
      <c r="A1107" s="114" t="s">
        <v>4646</v>
      </c>
      <c r="B1107" s="124" t="s">
        <v>5009</v>
      </c>
      <c r="C1107" s="125">
        <v>8.8480799999999995E-4</v>
      </c>
    </row>
    <row r="1108" spans="1:3" ht="12.75">
      <c r="A1108" s="114" t="s">
        <v>4646</v>
      </c>
      <c r="B1108" s="124" t="s">
        <v>3500</v>
      </c>
      <c r="C1108" s="126"/>
    </row>
    <row r="1109" spans="1:3" ht="12.75">
      <c r="A1109" s="114" t="s">
        <v>4646</v>
      </c>
      <c r="B1109" s="124" t="s">
        <v>5818</v>
      </c>
      <c r="C1109" s="126"/>
    </row>
    <row r="1110" spans="1:3" ht="12.75">
      <c r="A1110" s="114" t="s">
        <v>4646</v>
      </c>
      <c r="B1110" s="124" t="s">
        <v>3501</v>
      </c>
      <c r="C1110" s="126"/>
    </row>
    <row r="1111" spans="1:3" ht="12.75">
      <c r="A1111" s="114" t="s">
        <v>4646</v>
      </c>
      <c r="B1111" s="124" t="s">
        <v>3502</v>
      </c>
      <c r="C1111" s="126"/>
    </row>
    <row r="1112" spans="1:3" ht="12.75">
      <c r="A1112" s="114" t="s">
        <v>4646</v>
      </c>
      <c r="B1112" s="124" t="s">
        <v>5791</v>
      </c>
      <c r="C1112" s="125">
        <v>1.0681E-3</v>
      </c>
    </row>
    <row r="1113" spans="1:3" ht="12.75">
      <c r="A1113" s="114" t="s">
        <v>4646</v>
      </c>
      <c r="B1113" s="124" t="s">
        <v>4977</v>
      </c>
      <c r="C1113" s="125">
        <v>8.1419999999999995E-4</v>
      </c>
    </row>
    <row r="1114" spans="1:3" ht="12.75">
      <c r="A1114" s="114" t="s">
        <v>4646</v>
      </c>
      <c r="B1114" s="124" t="s">
        <v>4878</v>
      </c>
      <c r="C1114" s="125">
        <v>5.7350000000000001E-4</v>
      </c>
    </row>
    <row r="1115" spans="1:3" ht="12.75">
      <c r="A1115" s="114" t="s">
        <v>4646</v>
      </c>
      <c r="B1115" s="124" t="s">
        <v>5798</v>
      </c>
      <c r="C1115" s="125">
        <v>9.9979999999999991E-4</v>
      </c>
    </row>
    <row r="1116" spans="1:3" ht="12.75">
      <c r="A1116" s="114" t="s">
        <v>4646</v>
      </c>
      <c r="B1116" s="124" t="s">
        <v>3503</v>
      </c>
      <c r="C1116" s="126"/>
    </row>
    <row r="1117" spans="1:3" ht="12.75">
      <c r="A1117" s="114" t="s">
        <v>4646</v>
      </c>
      <c r="B1117" s="124" t="s">
        <v>3504</v>
      </c>
      <c r="C1117" s="126"/>
    </row>
    <row r="1118" spans="1:3" ht="12.75">
      <c r="A1118" s="114" t="s">
        <v>4646</v>
      </c>
      <c r="B1118" s="124" t="s">
        <v>5800</v>
      </c>
      <c r="C1118" s="125">
        <v>9.9310000000000002E-4</v>
      </c>
    </row>
    <row r="1119" spans="1:3" ht="12.75">
      <c r="A1119" s="114" t="s">
        <v>3208</v>
      </c>
      <c r="B1119" s="124" t="s">
        <v>3505</v>
      </c>
      <c r="C1119" s="126"/>
    </row>
    <row r="1120" spans="1:3" ht="12.75">
      <c r="A1120" s="114" t="s">
        <v>3208</v>
      </c>
      <c r="B1120" s="124" t="s">
        <v>3506</v>
      </c>
      <c r="C1120" s="126"/>
    </row>
    <row r="1121" spans="1:3" ht="12.75">
      <c r="A1121" s="114" t="s">
        <v>4646</v>
      </c>
      <c r="B1121" s="124" t="s">
        <v>4827</v>
      </c>
      <c r="C1121" s="125">
        <v>7.2250000000000005E-4</v>
      </c>
    </row>
    <row r="1122" spans="1:3" ht="12.75">
      <c r="A1122" s="114" t="s">
        <v>3205</v>
      </c>
      <c r="B1122" s="124" t="s">
        <v>5055</v>
      </c>
      <c r="C1122" s="125">
        <v>2.8267000000000001E-3</v>
      </c>
    </row>
    <row r="1123" spans="1:3" ht="12.75">
      <c r="A1123" s="114" t="s">
        <v>4245</v>
      </c>
      <c r="B1123" s="124" t="s">
        <v>5774</v>
      </c>
      <c r="C1123" s="126"/>
    </row>
    <row r="1124" spans="1:3" ht="12.75">
      <c r="A1124" s="114" t="s">
        <v>4245</v>
      </c>
      <c r="B1124" s="124" t="s">
        <v>5773</v>
      </c>
      <c r="C1124" s="126"/>
    </row>
    <row r="1125" spans="1:3" ht="12.75">
      <c r="A1125" s="114" t="s">
        <v>4245</v>
      </c>
      <c r="B1125" s="124" t="s">
        <v>5772</v>
      </c>
      <c r="C1125" s="126"/>
    </row>
    <row r="1126" spans="1:3" ht="12.75">
      <c r="A1126" s="114" t="s">
        <v>3208</v>
      </c>
      <c r="B1126" s="124" t="s">
        <v>3507</v>
      </c>
      <c r="C1126" s="126"/>
    </row>
    <row r="1127" spans="1:3" ht="12.75">
      <c r="A1127" s="114" t="s">
        <v>3208</v>
      </c>
      <c r="B1127" s="124" t="s">
        <v>3508</v>
      </c>
      <c r="C1127" s="126"/>
    </row>
    <row r="1128" spans="1:3" ht="12.75">
      <c r="A1128" s="114" t="s">
        <v>3208</v>
      </c>
      <c r="B1128" s="124" t="s">
        <v>3509</v>
      </c>
      <c r="C1128" s="126"/>
    </row>
    <row r="1129" spans="1:3" ht="12.75">
      <c r="A1129" s="114" t="s">
        <v>3208</v>
      </c>
      <c r="B1129" s="124" t="s">
        <v>3510</v>
      </c>
      <c r="C1129" s="126"/>
    </row>
    <row r="1130" spans="1:3" ht="12.75">
      <c r="A1130" s="114" t="s">
        <v>3208</v>
      </c>
      <c r="B1130" s="124" t="s">
        <v>3511</v>
      </c>
      <c r="C1130" s="126"/>
    </row>
    <row r="1131" spans="1:3" ht="12.75">
      <c r="A1131" s="114" t="s">
        <v>3208</v>
      </c>
      <c r="B1131" s="124" t="s">
        <v>5706</v>
      </c>
      <c r="C1131" s="126"/>
    </row>
    <row r="1132" spans="1:3" ht="12.75">
      <c r="A1132" s="114" t="s">
        <v>3208</v>
      </c>
      <c r="B1132" s="124" t="s">
        <v>5707</v>
      </c>
      <c r="C1132" s="126"/>
    </row>
    <row r="1133" spans="1:3" ht="12.75">
      <c r="A1133" s="114" t="s">
        <v>3208</v>
      </c>
      <c r="B1133" s="124" t="s">
        <v>5708</v>
      </c>
      <c r="C1133" s="126"/>
    </row>
    <row r="1134" spans="1:3" ht="12.75">
      <c r="A1134" s="114" t="s">
        <v>3208</v>
      </c>
      <c r="B1134" s="124" t="s">
        <v>5709</v>
      </c>
      <c r="C1134" s="126"/>
    </row>
    <row r="1135" spans="1:3" ht="12.75">
      <c r="A1135" s="114" t="s">
        <v>3208</v>
      </c>
      <c r="B1135" s="124" t="s">
        <v>3512</v>
      </c>
      <c r="C1135" s="126"/>
    </row>
    <row r="1136" spans="1:3" ht="12.75">
      <c r="A1136" s="114" t="s">
        <v>3208</v>
      </c>
      <c r="B1136" s="124" t="s">
        <v>5703</v>
      </c>
      <c r="C1136" s="126"/>
    </row>
    <row r="1137" spans="1:3" ht="12.75">
      <c r="A1137" s="114" t="s">
        <v>3208</v>
      </c>
      <c r="B1137" s="124" t="s">
        <v>5704</v>
      </c>
      <c r="C1137" s="126"/>
    </row>
    <row r="1138" spans="1:3" ht="12.75">
      <c r="A1138" s="114" t="s">
        <v>3208</v>
      </c>
      <c r="B1138" s="124" t="s">
        <v>5705</v>
      </c>
      <c r="C1138" s="126"/>
    </row>
    <row r="1139" spans="1:3" ht="12.75">
      <c r="A1139" s="114" t="s">
        <v>3208</v>
      </c>
      <c r="B1139" s="124" t="s">
        <v>4610</v>
      </c>
      <c r="C1139" s="126"/>
    </row>
    <row r="1140" spans="1:3" ht="12.75">
      <c r="A1140" s="114" t="s">
        <v>3205</v>
      </c>
      <c r="B1140" s="124" t="s">
        <v>5696</v>
      </c>
      <c r="C1140" s="125">
        <v>1.6990100000000001E-2</v>
      </c>
    </row>
    <row r="1141" spans="1:3" ht="12.75">
      <c r="A1141" s="114" t="s">
        <v>3208</v>
      </c>
      <c r="B1141" s="124" t="s">
        <v>3513</v>
      </c>
      <c r="C1141" s="126"/>
    </row>
    <row r="1142" spans="1:3" ht="12.75">
      <c r="A1142" s="114" t="s">
        <v>4483</v>
      </c>
      <c r="B1142" s="124" t="s">
        <v>3514</v>
      </c>
      <c r="C1142" s="126"/>
    </row>
    <row r="1143" spans="1:3" ht="12.75">
      <c r="A1143" s="114" t="s">
        <v>3221</v>
      </c>
      <c r="B1143" s="124" t="s">
        <v>5528</v>
      </c>
      <c r="C1143" s="130"/>
    </row>
  </sheetData>
  <phoneticPr fontId="0" type="noConversion"/>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V108"/>
  <sheetViews>
    <sheetView workbookViewId="0"/>
  </sheetViews>
  <sheetFormatPr defaultColWidth="12.7109375" defaultRowHeight="15.75" customHeight="1"/>
  <sheetData>
    <row r="1" spans="1:256" ht="15.75" customHeight="1">
      <c r="A1" s="46" t="s">
        <v>4122</v>
      </c>
      <c r="B1" s="46" t="s">
        <v>4123</v>
      </c>
      <c r="C1" s="46" t="s">
        <v>4124</v>
      </c>
      <c r="D1" s="46" t="s">
        <v>4125</v>
      </c>
      <c r="E1" s="46" t="s">
        <v>4126</v>
      </c>
      <c r="F1" s="46" t="s">
        <v>4127</v>
      </c>
      <c r="G1" s="46" t="s">
        <v>4128</v>
      </c>
      <c r="H1" s="46" t="s">
        <v>4129</v>
      </c>
      <c r="I1" s="46" t="s">
        <v>4130</v>
      </c>
      <c r="J1" s="46" t="s">
        <v>4131</v>
      </c>
      <c r="K1" s="46" t="s">
        <v>4132</v>
      </c>
      <c r="L1" s="46" t="s">
        <v>3866</v>
      </c>
      <c r="M1" s="46" t="s">
        <v>3867</v>
      </c>
      <c r="N1" s="46" t="s">
        <v>3868</v>
      </c>
      <c r="O1" s="46" t="s">
        <v>3869</v>
      </c>
      <c r="P1" s="46" t="s">
        <v>3870</v>
      </c>
      <c r="Q1" s="46" t="s">
        <v>3871</v>
      </c>
      <c r="R1" s="46" t="s">
        <v>3872</v>
      </c>
      <c r="S1" s="46" t="s">
        <v>3873</v>
      </c>
      <c r="T1" s="46" t="s">
        <v>3874</v>
      </c>
      <c r="U1" s="46" t="s">
        <v>3875</v>
      </c>
      <c r="V1" s="46" t="s">
        <v>3876</v>
      </c>
      <c r="W1" s="46" t="s">
        <v>3877</v>
      </c>
      <c r="X1" s="46" t="s">
        <v>3878</v>
      </c>
      <c r="Y1" s="46" t="s">
        <v>3879</v>
      </c>
      <c r="Z1" s="46" t="s">
        <v>3880</v>
      </c>
      <c r="AA1" s="46" t="s">
        <v>3881</v>
      </c>
      <c r="AB1" s="46" t="s">
        <v>3882</v>
      </c>
      <c r="AC1" s="46" t="s">
        <v>3883</v>
      </c>
      <c r="AD1" s="46" t="s">
        <v>3884</v>
      </c>
      <c r="AE1" s="46" t="s">
        <v>3885</v>
      </c>
      <c r="AF1" s="46" t="s">
        <v>3886</v>
      </c>
      <c r="AG1" s="46" t="s">
        <v>3887</v>
      </c>
      <c r="AH1" s="46" t="s">
        <v>3888</v>
      </c>
      <c r="AI1" s="46" t="s">
        <v>3889</v>
      </c>
      <c r="AJ1" s="46" t="s">
        <v>3890</v>
      </c>
      <c r="AK1" s="46" t="s">
        <v>3891</v>
      </c>
      <c r="AL1" s="46" t="s">
        <v>3892</v>
      </c>
      <c r="AM1" s="46" t="s">
        <v>3893</v>
      </c>
      <c r="AN1" s="46" t="s">
        <v>3894</v>
      </c>
      <c r="AO1" s="46" t="s">
        <v>3895</v>
      </c>
      <c r="AP1" s="46" t="s">
        <v>3896</v>
      </c>
      <c r="AQ1" s="46" t="s">
        <v>3897</v>
      </c>
      <c r="AR1" s="46" t="s">
        <v>3898</v>
      </c>
      <c r="AS1" s="46" t="s">
        <v>3899</v>
      </c>
      <c r="AT1" s="46" t="s">
        <v>3900</v>
      </c>
      <c r="AU1" s="46" t="s">
        <v>3901</v>
      </c>
      <c r="AV1" s="46" t="s">
        <v>3902</v>
      </c>
      <c r="AW1" s="46" t="s">
        <v>3903</v>
      </c>
      <c r="AX1" s="46" t="s">
        <v>3904</v>
      </c>
      <c r="AY1" s="46" t="s">
        <v>3905</v>
      </c>
      <c r="AZ1" s="46" t="s">
        <v>3906</v>
      </c>
      <c r="BA1" s="46" t="s">
        <v>3907</v>
      </c>
      <c r="BB1" s="46" t="s">
        <v>3908</v>
      </c>
      <c r="BC1" s="46" t="s">
        <v>3909</v>
      </c>
      <c r="BD1" s="46" t="s">
        <v>3910</v>
      </c>
      <c r="BE1" s="46" t="s">
        <v>3911</v>
      </c>
      <c r="BF1" s="46" t="s">
        <v>3912</v>
      </c>
      <c r="BG1" s="46" t="s">
        <v>3913</v>
      </c>
      <c r="BH1" s="46" t="s">
        <v>3914</v>
      </c>
      <c r="BI1" s="46" t="s">
        <v>3915</v>
      </c>
      <c r="BJ1" s="46" t="s">
        <v>3916</v>
      </c>
      <c r="BK1" s="46" t="s">
        <v>3917</v>
      </c>
      <c r="BL1" s="46" t="s">
        <v>3918</v>
      </c>
      <c r="BM1" s="46" t="s">
        <v>3919</v>
      </c>
      <c r="BN1" s="46" t="s">
        <v>3920</v>
      </c>
      <c r="BO1" s="46" t="s">
        <v>3921</v>
      </c>
      <c r="BP1" s="46" t="s">
        <v>3922</v>
      </c>
      <c r="BQ1" s="46" t="s">
        <v>3923</v>
      </c>
      <c r="BR1" s="46" t="s">
        <v>3924</v>
      </c>
      <c r="BS1" s="46" t="s">
        <v>3925</v>
      </c>
      <c r="BT1" s="46" t="s">
        <v>3926</v>
      </c>
      <c r="BU1" s="46" t="s">
        <v>3927</v>
      </c>
      <c r="BV1" s="46" t="s">
        <v>3928</v>
      </c>
      <c r="BW1" s="46" t="s">
        <v>3929</v>
      </c>
      <c r="BX1" s="46" t="s">
        <v>3930</v>
      </c>
      <c r="BY1" s="46" t="s">
        <v>3931</v>
      </c>
      <c r="BZ1" s="46" t="s">
        <v>3932</v>
      </c>
      <c r="CA1" s="46" t="s">
        <v>3933</v>
      </c>
      <c r="CB1" s="46" t="s">
        <v>3934</v>
      </c>
      <c r="CC1" s="46" t="s">
        <v>3935</v>
      </c>
      <c r="CD1" s="46" t="s">
        <v>3936</v>
      </c>
      <c r="CE1" s="46" t="s">
        <v>3937</v>
      </c>
      <c r="CF1" s="46" t="s">
        <v>3938</v>
      </c>
      <c r="CG1" s="46" t="s">
        <v>3939</v>
      </c>
      <c r="CH1" s="46" t="s">
        <v>3940</v>
      </c>
      <c r="CI1" s="46" t="s">
        <v>3941</v>
      </c>
      <c r="CJ1" s="46" t="s">
        <v>3942</v>
      </c>
      <c r="CK1" s="46" t="s">
        <v>3943</v>
      </c>
      <c r="CL1" s="46" t="s">
        <v>3944</v>
      </c>
      <c r="CM1" s="46" t="s">
        <v>3945</v>
      </c>
      <c r="CN1" s="46" t="s">
        <v>3946</v>
      </c>
      <c r="CO1" s="46" t="s">
        <v>3947</v>
      </c>
      <c r="CP1" s="46" t="s">
        <v>3948</v>
      </c>
      <c r="CQ1" s="46" t="s">
        <v>3949</v>
      </c>
      <c r="CR1" s="46" t="s">
        <v>3950</v>
      </c>
      <c r="CS1" s="46" t="s">
        <v>3951</v>
      </c>
      <c r="CT1" s="46" t="s">
        <v>3952</v>
      </c>
      <c r="CU1" s="46" t="s">
        <v>3953</v>
      </c>
      <c r="CV1" s="46" t="s">
        <v>3954</v>
      </c>
      <c r="CW1" s="46" t="s">
        <v>3955</v>
      </c>
      <c r="CX1" s="46" t="s">
        <v>3956</v>
      </c>
      <c r="CY1" s="46" t="s">
        <v>3957</v>
      </c>
      <c r="CZ1" s="46" t="s">
        <v>3958</v>
      </c>
      <c r="DA1" s="46" t="s">
        <v>3959</v>
      </c>
      <c r="DB1" s="46" t="s">
        <v>3960</v>
      </c>
      <c r="DC1" s="46" t="s">
        <v>3961</v>
      </c>
      <c r="DD1" s="46" t="s">
        <v>3962</v>
      </c>
      <c r="DE1" s="46" t="s">
        <v>3963</v>
      </c>
      <c r="DF1" s="46" t="s">
        <v>3964</v>
      </c>
      <c r="DG1" s="46" t="s">
        <v>3965</v>
      </c>
      <c r="DH1" s="46" t="s">
        <v>3966</v>
      </c>
      <c r="DI1" s="46" t="s">
        <v>3967</v>
      </c>
      <c r="DJ1" s="46" t="s">
        <v>3968</v>
      </c>
      <c r="DK1" s="46" t="s">
        <v>3969</v>
      </c>
      <c r="DL1" s="46" t="s">
        <v>3970</v>
      </c>
      <c r="DM1" s="46" t="s">
        <v>3971</v>
      </c>
      <c r="DN1" s="46" t="s">
        <v>3972</v>
      </c>
      <c r="DO1" s="46" t="s">
        <v>3973</v>
      </c>
      <c r="DP1" s="46" t="s">
        <v>3974</v>
      </c>
      <c r="DQ1" s="46" t="s">
        <v>3975</v>
      </c>
      <c r="DR1" s="46" t="s">
        <v>3976</v>
      </c>
      <c r="DS1" s="46" t="s">
        <v>3977</v>
      </c>
      <c r="DT1" s="46" t="s">
        <v>3978</v>
      </c>
      <c r="DU1" s="46" t="s">
        <v>3979</v>
      </c>
      <c r="DV1" s="46" t="s">
        <v>3980</v>
      </c>
      <c r="DW1" s="46" t="s">
        <v>3981</v>
      </c>
      <c r="DX1" s="46" t="s">
        <v>3982</v>
      </c>
      <c r="DY1" s="46" t="s">
        <v>3983</v>
      </c>
      <c r="DZ1" s="46" t="s">
        <v>3984</v>
      </c>
      <c r="EA1" s="46" t="s">
        <v>3985</v>
      </c>
      <c r="EB1" s="46" t="s">
        <v>3986</v>
      </c>
      <c r="EC1" s="46" t="s">
        <v>3987</v>
      </c>
      <c r="ED1" s="46" t="s">
        <v>3988</v>
      </c>
      <c r="EE1" s="46" t="s">
        <v>3989</v>
      </c>
      <c r="EF1" s="46" t="s">
        <v>3990</v>
      </c>
      <c r="EG1" s="46" t="s">
        <v>3991</v>
      </c>
      <c r="EH1" s="46" t="s">
        <v>3992</v>
      </c>
      <c r="EI1" s="46" t="s">
        <v>3993</v>
      </c>
      <c r="EJ1" s="46" t="s">
        <v>3994</v>
      </c>
      <c r="EK1" s="46" t="s">
        <v>3995</v>
      </c>
      <c r="EL1" s="46" t="s">
        <v>3996</v>
      </c>
      <c r="EM1" s="46" t="s">
        <v>3997</v>
      </c>
      <c r="EN1" s="46" t="s">
        <v>3998</v>
      </c>
      <c r="EO1" s="46" t="s">
        <v>3999</v>
      </c>
      <c r="EP1" s="46" t="s">
        <v>4000</v>
      </c>
      <c r="EQ1" s="46" t="s">
        <v>4001</v>
      </c>
      <c r="ER1" s="46" t="s">
        <v>4002</v>
      </c>
      <c r="ES1" s="46" t="s">
        <v>4003</v>
      </c>
      <c r="ET1" s="46" t="s">
        <v>4004</v>
      </c>
      <c r="EU1" s="46" t="s">
        <v>4005</v>
      </c>
      <c r="EV1" s="46" t="s">
        <v>4006</v>
      </c>
      <c r="EW1" s="46" t="s">
        <v>4007</v>
      </c>
      <c r="EX1" s="46" t="s">
        <v>4008</v>
      </c>
      <c r="EY1" s="46" t="s">
        <v>4009</v>
      </c>
      <c r="EZ1" s="46" t="s">
        <v>4010</v>
      </c>
      <c r="FA1" s="46" t="s">
        <v>4011</v>
      </c>
      <c r="FB1" s="46" t="s">
        <v>4012</v>
      </c>
      <c r="FC1" s="46" t="s">
        <v>4013</v>
      </c>
      <c r="FD1" s="46" t="s">
        <v>4014</v>
      </c>
      <c r="FE1" s="46" t="s">
        <v>4015</v>
      </c>
      <c r="FF1" s="46" t="s">
        <v>4016</v>
      </c>
      <c r="FG1" s="46" t="s">
        <v>4017</v>
      </c>
      <c r="FH1" s="46" t="s">
        <v>4018</v>
      </c>
      <c r="FI1" s="46" t="s">
        <v>4019</v>
      </c>
      <c r="FJ1" s="46" t="s">
        <v>4020</v>
      </c>
      <c r="FK1" s="46" t="s">
        <v>4021</v>
      </c>
      <c r="FL1" s="46" t="s">
        <v>4022</v>
      </c>
      <c r="FM1" s="46" t="s">
        <v>4023</v>
      </c>
      <c r="FN1" s="46" t="s">
        <v>4024</v>
      </c>
      <c r="FO1" s="46" t="s">
        <v>4025</v>
      </c>
      <c r="FP1" s="46" t="s">
        <v>4026</v>
      </c>
      <c r="FQ1" s="46" t="s">
        <v>4027</v>
      </c>
      <c r="FR1" s="46" t="s">
        <v>4028</v>
      </c>
      <c r="FS1" s="46" t="s">
        <v>4029</v>
      </c>
      <c r="FT1" s="46" t="s">
        <v>4030</v>
      </c>
      <c r="FU1" s="46" t="s">
        <v>4031</v>
      </c>
      <c r="FV1" s="46" t="s">
        <v>4032</v>
      </c>
      <c r="FW1" s="46" t="s">
        <v>4033</v>
      </c>
      <c r="FX1" s="46" t="s">
        <v>4034</v>
      </c>
      <c r="FY1" s="46" t="s">
        <v>4035</v>
      </c>
      <c r="FZ1" s="46" t="s">
        <v>4036</v>
      </c>
      <c r="GA1" s="46" t="s">
        <v>4037</v>
      </c>
      <c r="GB1" s="46" t="s">
        <v>4038</v>
      </c>
      <c r="GC1" s="46" t="s">
        <v>4039</v>
      </c>
      <c r="GD1" s="46" t="s">
        <v>4040</v>
      </c>
      <c r="GE1" s="46" t="s">
        <v>4041</v>
      </c>
      <c r="GF1" s="46" t="s">
        <v>4042</v>
      </c>
      <c r="GG1" s="46" t="s">
        <v>4043</v>
      </c>
      <c r="GH1" s="46" t="s">
        <v>4044</v>
      </c>
      <c r="GI1" s="46" t="s">
        <v>4045</v>
      </c>
      <c r="GJ1" s="46" t="s">
        <v>4046</v>
      </c>
      <c r="GK1" s="46" t="s">
        <v>4047</v>
      </c>
      <c r="GL1" s="46" t="s">
        <v>4048</v>
      </c>
      <c r="GM1" s="46" t="s">
        <v>4049</v>
      </c>
      <c r="GN1" s="46" t="s">
        <v>4050</v>
      </c>
      <c r="GO1" s="46" t="s">
        <v>4051</v>
      </c>
      <c r="GP1" s="46" t="s">
        <v>4052</v>
      </c>
      <c r="GQ1" s="46" t="s">
        <v>4053</v>
      </c>
      <c r="GR1" s="46" t="s">
        <v>4054</v>
      </c>
      <c r="GS1" s="46" t="s">
        <v>4055</v>
      </c>
      <c r="GT1" s="46" t="s">
        <v>4056</v>
      </c>
      <c r="GU1" s="46" t="s">
        <v>4057</v>
      </c>
      <c r="GV1" s="46" t="s">
        <v>4058</v>
      </c>
      <c r="GW1" s="46" t="s">
        <v>4059</v>
      </c>
      <c r="GX1" s="46" t="s">
        <v>4060</v>
      </c>
      <c r="GY1" s="46" t="s">
        <v>4061</v>
      </c>
      <c r="GZ1" s="46" t="s">
        <v>4062</v>
      </c>
      <c r="HA1" s="46" t="s">
        <v>4063</v>
      </c>
      <c r="HB1" s="46" t="s">
        <v>4064</v>
      </c>
      <c r="HC1" s="46" t="s">
        <v>4065</v>
      </c>
      <c r="HD1" s="46" t="s">
        <v>4066</v>
      </c>
      <c r="HE1" s="46" t="s">
        <v>4067</v>
      </c>
      <c r="HF1" s="46" t="s">
        <v>4068</v>
      </c>
      <c r="HG1" s="46" t="s">
        <v>4069</v>
      </c>
      <c r="HH1" s="46" t="s">
        <v>4070</v>
      </c>
      <c r="HI1" s="46" t="s">
        <v>4071</v>
      </c>
      <c r="HJ1" s="46" t="s">
        <v>4072</v>
      </c>
      <c r="HK1" s="46" t="s">
        <v>4073</v>
      </c>
      <c r="HL1" s="46" t="s">
        <v>4074</v>
      </c>
      <c r="HM1" s="46" t="s">
        <v>4075</v>
      </c>
      <c r="HN1" s="46" t="s">
        <v>4076</v>
      </c>
      <c r="HO1" s="46" t="s">
        <v>4077</v>
      </c>
      <c r="HP1" s="46" t="s">
        <v>4078</v>
      </c>
      <c r="HQ1" s="46" t="s">
        <v>4079</v>
      </c>
      <c r="HR1" s="46" t="s">
        <v>4080</v>
      </c>
      <c r="HS1" s="46" t="s">
        <v>4081</v>
      </c>
      <c r="HT1" s="46" t="s">
        <v>4082</v>
      </c>
      <c r="HU1" s="46" t="s">
        <v>4083</v>
      </c>
      <c r="HV1" s="46" t="s">
        <v>4084</v>
      </c>
      <c r="HW1" s="46" t="s">
        <v>4085</v>
      </c>
      <c r="HX1" s="46" t="s">
        <v>4086</v>
      </c>
      <c r="HY1" s="46" t="s">
        <v>4087</v>
      </c>
      <c r="HZ1" s="46" t="s">
        <v>4088</v>
      </c>
      <c r="IA1" s="46" t="s">
        <v>4089</v>
      </c>
      <c r="IB1" s="46" t="s">
        <v>4090</v>
      </c>
      <c r="IC1" s="46" t="s">
        <v>4091</v>
      </c>
      <c r="ID1" s="46" t="s">
        <v>4092</v>
      </c>
      <c r="IE1" s="46" t="s">
        <v>4093</v>
      </c>
      <c r="IF1" s="46" t="s">
        <v>4094</v>
      </c>
      <c r="IG1" s="46" t="s">
        <v>4095</v>
      </c>
      <c r="IH1" s="46" t="s">
        <v>4096</v>
      </c>
      <c r="II1" s="46" t="s">
        <v>4097</v>
      </c>
      <c r="IJ1" s="46" t="s">
        <v>4098</v>
      </c>
      <c r="IK1" s="46" t="s">
        <v>4099</v>
      </c>
      <c r="IL1" s="46" t="s">
        <v>4100</v>
      </c>
      <c r="IM1" s="46" t="s">
        <v>4101</v>
      </c>
      <c r="IN1" s="46" t="s">
        <v>4102</v>
      </c>
      <c r="IO1" s="46" t="s">
        <v>4103</v>
      </c>
      <c r="IP1" s="46" t="s">
        <v>4104</v>
      </c>
      <c r="IQ1" s="46" t="s">
        <v>4105</v>
      </c>
      <c r="IR1" s="46" t="s">
        <v>4106</v>
      </c>
      <c r="IS1" s="46" t="s">
        <v>4107</v>
      </c>
      <c r="IT1" s="46" t="s">
        <v>4108</v>
      </c>
      <c r="IU1" s="46" t="s">
        <v>4109</v>
      </c>
      <c r="IV1" s="46" t="s">
        <v>4110</v>
      </c>
    </row>
    <row r="2" spans="1:256" ht="15.75" customHeight="1">
      <c r="A2" s="131"/>
      <c r="B2" s="48"/>
      <c r="C2" s="48"/>
      <c r="D2" s="48"/>
      <c r="E2" s="48"/>
      <c r="F2" s="48"/>
      <c r="G2" s="48"/>
      <c r="H2" s="48"/>
      <c r="I2" s="48"/>
      <c r="J2" s="48"/>
      <c r="K2" s="48"/>
      <c r="L2" s="37">
        <v>36</v>
      </c>
      <c r="M2" s="37" t="s">
        <v>4133</v>
      </c>
      <c r="N2" s="47" t="s">
        <v>3515</v>
      </c>
      <c r="O2" s="37" t="s">
        <v>3516</v>
      </c>
      <c r="P2" s="37" t="s">
        <v>3517</v>
      </c>
      <c r="Q2" s="37" t="s">
        <v>3518</v>
      </c>
      <c r="R2" s="37" t="s">
        <v>3519</v>
      </c>
      <c r="S2" s="37" t="s">
        <v>3520</v>
      </c>
      <c r="T2" s="37" t="s">
        <v>3521</v>
      </c>
      <c r="U2" s="37" t="s">
        <v>3522</v>
      </c>
      <c r="V2" s="37">
        <v>5399</v>
      </c>
      <c r="W2" s="37">
        <v>5124</v>
      </c>
      <c r="X2" s="37">
        <v>16980</v>
      </c>
      <c r="Y2" s="37">
        <v>18782</v>
      </c>
      <c r="Z2" s="50">
        <v>-0.05</v>
      </c>
      <c r="AA2" s="50">
        <v>0.68</v>
      </c>
      <c r="AB2" s="37">
        <v>102</v>
      </c>
      <c r="AC2" s="50">
        <v>0.02</v>
      </c>
      <c r="AD2" s="37">
        <v>5501</v>
      </c>
      <c r="AE2" s="37">
        <v>2999</v>
      </c>
      <c r="AF2" s="37">
        <v>104743</v>
      </c>
      <c r="AG2" s="37">
        <v>29</v>
      </c>
      <c r="AH2" s="37">
        <v>80</v>
      </c>
      <c r="AI2" s="37">
        <v>147</v>
      </c>
      <c r="AJ2" s="37" t="s">
        <v>3577</v>
      </c>
      <c r="AK2" s="37" t="s">
        <v>3523</v>
      </c>
      <c r="AL2" s="37">
        <v>4.5999999999999996</v>
      </c>
      <c r="AM2" s="37">
        <v>9568</v>
      </c>
      <c r="AN2" s="37">
        <v>9424</v>
      </c>
      <c r="AO2" s="37">
        <v>5590</v>
      </c>
      <c r="AP2" s="37">
        <v>3556</v>
      </c>
      <c r="AQ2" s="50">
        <v>-0.71</v>
      </c>
      <c r="AR2" s="37">
        <v>24</v>
      </c>
      <c r="AS2" s="37">
        <v>4</v>
      </c>
      <c r="AT2" s="52">
        <v>44692.383333333331</v>
      </c>
      <c r="AU2" s="52">
        <v>44832.5</v>
      </c>
      <c r="AV2" s="52">
        <v>44830.944444444445</v>
      </c>
      <c r="AW2" s="48"/>
      <c r="AX2" s="48"/>
      <c r="AY2" s="48"/>
      <c r="AZ2" s="48"/>
      <c r="BA2" s="48"/>
      <c r="BB2" s="48"/>
      <c r="BC2" s="48"/>
      <c r="BD2" s="48"/>
      <c r="BE2" s="48"/>
      <c r="BF2" s="48"/>
      <c r="BG2" s="48"/>
      <c r="BH2" s="48"/>
      <c r="BI2" s="50">
        <v>1</v>
      </c>
      <c r="BJ2" s="37" t="s">
        <v>4143</v>
      </c>
      <c r="BK2" s="37" t="s">
        <v>4144</v>
      </c>
      <c r="BL2" s="51">
        <v>19.989999999999998</v>
      </c>
      <c r="BM2" s="51">
        <v>19.989999999999998</v>
      </c>
      <c r="BN2" s="51">
        <v>19.989999999999998</v>
      </c>
      <c r="BO2" s="51">
        <v>19.989999999999998</v>
      </c>
      <c r="BP2" s="50">
        <v>0</v>
      </c>
      <c r="BQ2" s="50">
        <v>0</v>
      </c>
      <c r="BR2" s="51">
        <v>0</v>
      </c>
      <c r="BS2" s="50">
        <v>0</v>
      </c>
      <c r="BT2" s="51">
        <v>19.989999999999998</v>
      </c>
      <c r="BU2" s="51">
        <v>18.989999999999998</v>
      </c>
      <c r="BV2" s="51">
        <v>20.99</v>
      </c>
      <c r="BW2" s="50">
        <v>0</v>
      </c>
      <c r="BX2" s="51">
        <v>19.989999999999998</v>
      </c>
      <c r="BY2" s="51">
        <v>19.989999999999998</v>
      </c>
      <c r="BZ2" s="51">
        <v>19.989999999999998</v>
      </c>
      <c r="CA2" s="51">
        <v>19.989999999999998</v>
      </c>
      <c r="CB2" s="50">
        <v>0</v>
      </c>
      <c r="CC2" s="50">
        <v>0</v>
      </c>
      <c r="CD2" s="51">
        <v>0</v>
      </c>
      <c r="CE2" s="50">
        <v>0</v>
      </c>
      <c r="CF2" s="51">
        <v>19.989999999999998</v>
      </c>
      <c r="CG2" s="51">
        <v>18.989999999999998</v>
      </c>
      <c r="CH2" s="51">
        <v>19.989999999999998</v>
      </c>
      <c r="CI2" s="37" t="s">
        <v>3096</v>
      </c>
      <c r="CJ2" s="51">
        <v>5.4</v>
      </c>
      <c r="CK2" s="48"/>
      <c r="CL2" s="48"/>
      <c r="CM2" s="48"/>
      <c r="CN2" s="48"/>
      <c r="CO2" s="48"/>
      <c r="CP2" s="48"/>
      <c r="CQ2" s="48"/>
      <c r="CR2" s="48"/>
      <c r="CS2" s="48"/>
      <c r="CT2" s="51">
        <v>19.87</v>
      </c>
      <c r="CU2" s="51">
        <v>19.87</v>
      </c>
      <c r="CV2" s="37" t="s">
        <v>4901</v>
      </c>
      <c r="CW2" s="48"/>
      <c r="CX2" s="48"/>
      <c r="CY2" s="48"/>
      <c r="CZ2" s="48"/>
      <c r="DA2" s="48"/>
      <c r="DB2" s="48"/>
      <c r="DC2" s="48"/>
      <c r="DD2" s="48"/>
      <c r="DE2" s="48"/>
      <c r="DF2" s="48"/>
      <c r="DG2" s="48"/>
      <c r="DH2" s="50">
        <v>1</v>
      </c>
      <c r="DI2" s="48"/>
      <c r="DJ2" s="48"/>
      <c r="DK2" s="51">
        <v>25.99</v>
      </c>
      <c r="DL2" s="51">
        <v>25.99</v>
      </c>
      <c r="DM2" s="48"/>
      <c r="DN2" s="48"/>
      <c r="DO2" s="48"/>
      <c r="DP2" s="48"/>
      <c r="DQ2" s="48"/>
      <c r="DR2" s="51">
        <v>19.989999999999998</v>
      </c>
      <c r="DS2" s="51">
        <v>25.99</v>
      </c>
      <c r="DT2" s="48"/>
      <c r="DU2" s="37" t="s">
        <v>4144</v>
      </c>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37">
        <v>1</v>
      </c>
      <c r="FD2" s="37">
        <v>2</v>
      </c>
      <c r="FE2" s="37">
        <v>2</v>
      </c>
      <c r="FF2" s="37">
        <v>2</v>
      </c>
      <c r="FG2" s="50">
        <v>0.5</v>
      </c>
      <c r="FH2" s="37">
        <v>1</v>
      </c>
      <c r="FI2" s="37">
        <v>0</v>
      </c>
      <c r="FJ2" s="48"/>
      <c r="FK2" s="48"/>
      <c r="FL2" s="48"/>
      <c r="FM2" s="48"/>
      <c r="FN2" s="48"/>
      <c r="FO2" s="48"/>
      <c r="FP2" s="48"/>
      <c r="FQ2" s="48"/>
      <c r="FR2" s="48"/>
      <c r="FS2" s="48"/>
      <c r="FT2" s="48"/>
      <c r="FU2" s="48"/>
      <c r="FV2" s="48"/>
      <c r="FW2" s="48"/>
      <c r="FX2" s="48"/>
      <c r="FY2" s="51">
        <v>19.989999999999998</v>
      </c>
      <c r="FZ2" s="51">
        <v>19.989999999999998</v>
      </c>
      <c r="GA2" s="51">
        <v>19.989999999999998</v>
      </c>
      <c r="GB2" s="51">
        <v>19.989999999999998</v>
      </c>
      <c r="GC2" s="50">
        <v>0</v>
      </c>
      <c r="GD2" s="50">
        <v>0</v>
      </c>
      <c r="GE2" s="51">
        <v>0</v>
      </c>
      <c r="GF2" s="50">
        <v>0</v>
      </c>
      <c r="GG2" s="51">
        <v>19.989999999999998</v>
      </c>
      <c r="GH2" s="51">
        <v>16.989999999999998</v>
      </c>
      <c r="GI2" s="51">
        <v>20.99</v>
      </c>
      <c r="GJ2" s="37">
        <v>232</v>
      </c>
      <c r="GK2" s="50">
        <v>0</v>
      </c>
      <c r="GL2" s="37" t="s">
        <v>3097</v>
      </c>
      <c r="GM2" s="37" t="s">
        <v>4147</v>
      </c>
      <c r="GN2" s="37" t="s">
        <v>4144</v>
      </c>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row>
    <row r="3" spans="1:256" ht="15.75" customHeight="1">
      <c r="A3" s="131"/>
      <c r="B3" s="48"/>
      <c r="C3" s="48"/>
      <c r="D3" s="48"/>
      <c r="E3" s="48"/>
      <c r="F3" s="48"/>
      <c r="G3" s="48"/>
      <c r="H3" s="48"/>
      <c r="I3" s="48"/>
      <c r="J3" s="48"/>
      <c r="K3" s="48"/>
      <c r="L3" s="37">
        <v>1</v>
      </c>
      <c r="M3" s="37" t="s">
        <v>4133</v>
      </c>
      <c r="N3" s="47" t="s">
        <v>3524</v>
      </c>
      <c r="O3" s="37" t="s">
        <v>3525</v>
      </c>
      <c r="P3" s="37" t="s">
        <v>3526</v>
      </c>
      <c r="Q3" s="37" t="s">
        <v>3527</v>
      </c>
      <c r="R3" s="37" t="s">
        <v>3528</v>
      </c>
      <c r="S3" s="37" t="s">
        <v>3529</v>
      </c>
      <c r="T3" s="37" t="s">
        <v>3530</v>
      </c>
      <c r="U3" s="37" t="s">
        <v>3531</v>
      </c>
      <c r="V3" s="37">
        <v>16338</v>
      </c>
      <c r="W3" s="37">
        <v>21304</v>
      </c>
      <c r="X3" s="37">
        <v>20290</v>
      </c>
      <c r="Y3" s="37">
        <v>17214</v>
      </c>
      <c r="Z3" s="50">
        <v>0.23</v>
      </c>
      <c r="AA3" s="50">
        <v>0.19</v>
      </c>
      <c r="AB3" s="86">
        <v>6402</v>
      </c>
      <c r="AC3" s="50">
        <v>0.28000000000000003</v>
      </c>
      <c r="AD3" s="37">
        <v>22740</v>
      </c>
      <c r="AE3" s="37">
        <v>24</v>
      </c>
      <c r="AF3" s="37">
        <v>235407</v>
      </c>
      <c r="AG3" s="37">
        <v>53</v>
      </c>
      <c r="AH3" s="37">
        <v>177</v>
      </c>
      <c r="AI3" s="37">
        <v>385</v>
      </c>
      <c r="AJ3" s="37" t="s">
        <v>3532</v>
      </c>
      <c r="AK3" s="37" t="s">
        <v>3533</v>
      </c>
      <c r="AL3" s="37">
        <v>4.8</v>
      </c>
      <c r="AM3" s="37">
        <v>4897</v>
      </c>
      <c r="AN3" s="37">
        <v>4863</v>
      </c>
      <c r="AO3" s="37">
        <v>4813</v>
      </c>
      <c r="AP3" s="37">
        <v>7164</v>
      </c>
      <c r="AQ3" s="50">
        <v>-0.02</v>
      </c>
      <c r="AR3" s="48"/>
      <c r="AS3" s="48"/>
      <c r="AT3" s="52">
        <v>44828.427777777775</v>
      </c>
      <c r="AU3" s="52">
        <v>44832.480555555558</v>
      </c>
      <c r="AV3" s="52">
        <v>44832.480555555558</v>
      </c>
      <c r="AW3" s="48"/>
      <c r="AX3" s="48"/>
      <c r="AY3" s="48"/>
      <c r="AZ3" s="48"/>
      <c r="BA3" s="48"/>
      <c r="BB3" s="48"/>
      <c r="BC3" s="48"/>
      <c r="BD3" s="48"/>
      <c r="BE3" s="48"/>
      <c r="BF3" s="48"/>
      <c r="BG3" s="48"/>
      <c r="BH3" s="48"/>
      <c r="BI3" s="50">
        <v>1</v>
      </c>
      <c r="BJ3" s="37" t="s">
        <v>4143</v>
      </c>
      <c r="BK3" s="37" t="s">
        <v>4144</v>
      </c>
      <c r="BL3" s="51">
        <v>25.99</v>
      </c>
      <c r="BM3" s="51">
        <v>25.99</v>
      </c>
      <c r="BN3" s="51">
        <v>25.39</v>
      </c>
      <c r="BO3" s="51">
        <v>25.67</v>
      </c>
      <c r="BP3" s="50">
        <v>0</v>
      </c>
      <c r="BQ3" s="50">
        <v>-0.02</v>
      </c>
      <c r="BR3" s="51">
        <v>0</v>
      </c>
      <c r="BS3" s="50">
        <v>0</v>
      </c>
      <c r="BT3" s="51">
        <v>25.99</v>
      </c>
      <c r="BU3" s="51">
        <v>20.79</v>
      </c>
      <c r="BV3" s="51">
        <v>34.97</v>
      </c>
      <c r="BW3" s="50">
        <v>0.06</v>
      </c>
      <c r="BX3" s="51">
        <v>25.99</v>
      </c>
      <c r="BY3" s="51">
        <v>25.91</v>
      </c>
      <c r="BZ3" s="51">
        <v>25.36</v>
      </c>
      <c r="CA3" s="51">
        <v>25.67</v>
      </c>
      <c r="CB3" s="50">
        <v>0</v>
      </c>
      <c r="CC3" s="50">
        <v>-0.02</v>
      </c>
      <c r="CD3" s="51">
        <v>0</v>
      </c>
      <c r="CE3" s="50">
        <v>0</v>
      </c>
      <c r="CF3" s="51">
        <v>25.99</v>
      </c>
      <c r="CG3" s="51">
        <v>20.79</v>
      </c>
      <c r="CH3" s="51">
        <v>29.97</v>
      </c>
      <c r="CI3" s="37" t="s">
        <v>3534</v>
      </c>
      <c r="CJ3" s="51">
        <v>7.7</v>
      </c>
      <c r="CK3" s="48"/>
      <c r="CL3" s="48"/>
      <c r="CM3" s="48"/>
      <c r="CN3" s="48"/>
      <c r="CO3" s="48"/>
      <c r="CP3" s="48"/>
      <c r="CQ3" s="48"/>
      <c r="CR3" s="48"/>
      <c r="CS3" s="48"/>
      <c r="CT3" s="132"/>
      <c r="CU3" s="132"/>
      <c r="CV3" s="37" t="s">
        <v>4901</v>
      </c>
      <c r="CW3" s="48"/>
      <c r="CX3" s="51">
        <v>21.63</v>
      </c>
      <c r="CY3" s="51">
        <v>22.57</v>
      </c>
      <c r="CZ3" s="51">
        <v>22.61</v>
      </c>
      <c r="DA3" s="48"/>
      <c r="DB3" s="48"/>
      <c r="DC3" s="48"/>
      <c r="DD3" s="48"/>
      <c r="DE3" s="51">
        <v>21.32</v>
      </c>
      <c r="DF3" s="51">
        <v>16.18</v>
      </c>
      <c r="DG3" s="51">
        <v>28.47</v>
      </c>
      <c r="DH3" s="50">
        <v>0.46</v>
      </c>
      <c r="DI3" s="51">
        <v>34.99</v>
      </c>
      <c r="DJ3" s="51">
        <v>34.99</v>
      </c>
      <c r="DK3" s="51">
        <v>30.85</v>
      </c>
      <c r="DL3" s="51">
        <v>32.06</v>
      </c>
      <c r="DM3" s="50">
        <v>0</v>
      </c>
      <c r="DN3" s="50">
        <v>-0.13</v>
      </c>
      <c r="DO3" s="48"/>
      <c r="DP3" s="48"/>
      <c r="DQ3" s="48"/>
      <c r="DR3" s="51">
        <v>3</v>
      </c>
      <c r="DS3" s="51">
        <v>35.97</v>
      </c>
      <c r="DT3" s="48"/>
      <c r="DU3" s="37" t="s">
        <v>4144</v>
      </c>
      <c r="DV3" s="48"/>
      <c r="DW3" s="51">
        <v>21.47</v>
      </c>
      <c r="DX3" s="51">
        <v>22.71</v>
      </c>
      <c r="DY3" s="51">
        <v>22.74</v>
      </c>
      <c r="DZ3" s="48"/>
      <c r="EA3" s="48"/>
      <c r="EB3" s="48"/>
      <c r="EC3" s="48"/>
      <c r="ED3" s="51">
        <v>21.32</v>
      </c>
      <c r="EE3" s="51">
        <v>17.190000000000001</v>
      </c>
      <c r="EF3" s="51">
        <v>28.47</v>
      </c>
      <c r="EG3" s="48"/>
      <c r="EH3" s="48"/>
      <c r="EI3" s="48"/>
      <c r="EJ3" s="48"/>
      <c r="EK3" s="48"/>
      <c r="EL3" s="48"/>
      <c r="EM3" s="48"/>
      <c r="EN3" s="48"/>
      <c r="EO3" s="48"/>
      <c r="EP3" s="48"/>
      <c r="EQ3" s="48"/>
      <c r="ER3" s="48"/>
      <c r="ES3" s="48"/>
      <c r="ET3" s="48"/>
      <c r="EU3" s="48"/>
      <c r="EV3" s="48"/>
      <c r="EW3" s="48"/>
      <c r="EX3" s="48"/>
      <c r="EY3" s="48"/>
      <c r="EZ3" s="48"/>
      <c r="FA3" s="48"/>
      <c r="FB3" s="48"/>
      <c r="FC3" s="37">
        <v>2</v>
      </c>
      <c r="FD3" s="37">
        <v>2</v>
      </c>
      <c r="FE3" s="37">
        <v>2</v>
      </c>
      <c r="FF3" s="37">
        <v>1</v>
      </c>
      <c r="FG3" s="50">
        <v>0</v>
      </c>
      <c r="FH3" s="37">
        <v>1</v>
      </c>
      <c r="FI3" s="37">
        <v>0</v>
      </c>
      <c r="FJ3" s="48"/>
      <c r="FK3" s="37">
        <v>1</v>
      </c>
      <c r="FL3" s="37">
        <v>2</v>
      </c>
      <c r="FM3" s="37">
        <v>2</v>
      </c>
      <c r="FN3" s="48"/>
      <c r="FO3" s="48"/>
      <c r="FP3" s="48"/>
      <c r="FQ3" s="48"/>
      <c r="FR3" s="48"/>
      <c r="FS3" s="48"/>
      <c r="FT3" s="48"/>
      <c r="FU3" s="48"/>
      <c r="FV3" s="48"/>
      <c r="FW3" s="48"/>
      <c r="FX3" s="48"/>
      <c r="FY3" s="51">
        <v>25.99</v>
      </c>
      <c r="FZ3" s="51">
        <v>26.01</v>
      </c>
      <c r="GA3" s="51">
        <v>25.4</v>
      </c>
      <c r="GB3" s="51">
        <v>25.67</v>
      </c>
      <c r="GC3" s="50">
        <v>0</v>
      </c>
      <c r="GD3" s="50">
        <v>-0.02</v>
      </c>
      <c r="GE3" s="51">
        <v>0</v>
      </c>
      <c r="GF3" s="50">
        <v>0</v>
      </c>
      <c r="GG3" s="51">
        <v>25.99</v>
      </c>
      <c r="GH3" s="51">
        <v>20.79</v>
      </c>
      <c r="GI3" s="51">
        <v>29.97</v>
      </c>
      <c r="GJ3" s="37">
        <v>4219</v>
      </c>
      <c r="GK3" s="50">
        <v>0.06</v>
      </c>
      <c r="GL3" s="37" t="s">
        <v>3535</v>
      </c>
      <c r="GM3" s="37" t="s">
        <v>4147</v>
      </c>
      <c r="GN3" s="37" t="s">
        <v>4144</v>
      </c>
      <c r="GO3" s="48"/>
      <c r="GP3" s="51">
        <v>21.64</v>
      </c>
      <c r="GQ3" s="51">
        <v>22.85</v>
      </c>
      <c r="GR3" s="51">
        <v>22.84</v>
      </c>
      <c r="GS3" s="48"/>
      <c r="GT3" s="48"/>
      <c r="GU3" s="48"/>
      <c r="GV3" s="48"/>
      <c r="GW3" s="51">
        <v>21.32</v>
      </c>
      <c r="GX3" s="51">
        <v>18.29</v>
      </c>
      <c r="GY3" s="51">
        <v>28.47</v>
      </c>
      <c r="GZ3" s="48"/>
      <c r="HA3" s="51">
        <v>20.68</v>
      </c>
      <c r="HB3" s="51">
        <v>22.68</v>
      </c>
      <c r="HC3" s="51">
        <v>22.62</v>
      </c>
      <c r="HD3" s="48"/>
      <c r="HE3" s="48"/>
      <c r="HF3" s="48"/>
      <c r="HG3" s="48"/>
      <c r="HH3" s="48"/>
      <c r="HI3" s="51">
        <v>18.29</v>
      </c>
      <c r="HJ3" s="51">
        <v>27.57</v>
      </c>
      <c r="HK3" s="48"/>
      <c r="HL3" s="48"/>
      <c r="HM3" s="48"/>
      <c r="HN3" s="48"/>
      <c r="HO3" s="48"/>
      <c r="HP3" s="48"/>
      <c r="HQ3" s="48"/>
      <c r="HR3" s="48"/>
      <c r="HS3" s="48"/>
      <c r="HT3" s="51">
        <v>16.18</v>
      </c>
      <c r="HU3" s="51">
        <v>26.37</v>
      </c>
      <c r="HV3" s="48"/>
      <c r="HW3" s="48"/>
      <c r="HX3" s="48"/>
      <c r="HY3" s="48"/>
      <c r="HZ3" s="48"/>
      <c r="IA3" s="48"/>
      <c r="IB3" s="48"/>
      <c r="IC3" s="48"/>
      <c r="ID3" s="48"/>
      <c r="IE3" s="51">
        <v>17.190000000000001</v>
      </c>
      <c r="IF3" s="51">
        <v>20.23</v>
      </c>
      <c r="IG3" s="48"/>
      <c r="IH3" s="48"/>
      <c r="II3" s="48"/>
      <c r="IJ3" s="48"/>
      <c r="IK3" s="48"/>
      <c r="IL3" s="48"/>
      <c r="IM3" s="48"/>
      <c r="IN3" s="48"/>
      <c r="IO3" s="48"/>
      <c r="IP3" s="48"/>
      <c r="IQ3" s="48"/>
      <c r="IR3" s="48"/>
      <c r="IS3" s="48"/>
      <c r="IT3" s="48"/>
      <c r="IU3" s="48"/>
      <c r="IV3" s="48"/>
    </row>
    <row r="4" spans="1:256" ht="15.75" customHeight="1">
      <c r="A4" s="131"/>
      <c r="B4" s="48"/>
      <c r="C4" s="48"/>
      <c r="D4" s="48"/>
      <c r="E4" s="48"/>
      <c r="F4" s="48"/>
      <c r="G4" s="48"/>
      <c r="H4" s="48"/>
      <c r="I4" s="48"/>
      <c r="J4" s="48"/>
      <c r="K4" s="48"/>
      <c r="L4" s="37">
        <v>8</v>
      </c>
      <c r="M4" s="37" t="s">
        <v>4133</v>
      </c>
      <c r="N4" s="47" t="s">
        <v>3537</v>
      </c>
      <c r="O4" s="37" t="s">
        <v>3538</v>
      </c>
      <c r="P4" s="37" t="s">
        <v>3539</v>
      </c>
      <c r="Q4" s="37" t="s">
        <v>3540</v>
      </c>
      <c r="R4" s="37" t="s">
        <v>3541</v>
      </c>
      <c r="S4" s="37" t="s">
        <v>3542</v>
      </c>
      <c r="T4" s="37" t="s">
        <v>3530</v>
      </c>
      <c r="U4" s="37" t="s">
        <v>3543</v>
      </c>
      <c r="V4" s="37">
        <v>13999</v>
      </c>
      <c r="W4" s="37">
        <v>19206</v>
      </c>
      <c r="X4" s="37">
        <v>17199</v>
      </c>
      <c r="Y4" s="37">
        <v>19852</v>
      </c>
      <c r="Z4" s="50">
        <v>0.27</v>
      </c>
      <c r="AA4" s="50">
        <v>0.19</v>
      </c>
      <c r="AB4" s="86">
        <v>178</v>
      </c>
      <c r="AC4" s="50">
        <v>0.01</v>
      </c>
      <c r="AD4" s="37">
        <v>14177</v>
      </c>
      <c r="AE4" s="37">
        <v>196</v>
      </c>
      <c r="AF4" s="37">
        <v>173444</v>
      </c>
      <c r="AG4" s="37">
        <v>41</v>
      </c>
      <c r="AH4" s="37">
        <v>150</v>
      </c>
      <c r="AI4" s="37">
        <v>348</v>
      </c>
      <c r="AJ4" s="37" t="s">
        <v>3532</v>
      </c>
      <c r="AK4" s="37" t="s">
        <v>3544</v>
      </c>
      <c r="AL4" s="37">
        <v>4.7</v>
      </c>
      <c r="AM4" s="37">
        <v>6731</v>
      </c>
      <c r="AN4" s="37">
        <v>6654</v>
      </c>
      <c r="AO4" s="37">
        <v>6503</v>
      </c>
      <c r="AP4" s="37">
        <v>4774</v>
      </c>
      <c r="AQ4" s="50">
        <v>-0.04</v>
      </c>
      <c r="AR4" s="37">
        <v>1120</v>
      </c>
      <c r="AS4" s="37">
        <v>173</v>
      </c>
      <c r="AT4" s="52">
        <v>44831.5625</v>
      </c>
      <c r="AU4" s="52">
        <v>44832.219444444447</v>
      </c>
      <c r="AV4" s="52">
        <v>44831.5625</v>
      </c>
      <c r="AW4" s="48"/>
      <c r="AX4" s="48"/>
      <c r="AY4" s="48"/>
      <c r="AZ4" s="48"/>
      <c r="BA4" s="48"/>
      <c r="BB4" s="48"/>
      <c r="BC4" s="48"/>
      <c r="BD4" s="48"/>
      <c r="BE4" s="48"/>
      <c r="BF4" s="48"/>
      <c r="BG4" s="48"/>
      <c r="BH4" s="48"/>
      <c r="BI4" s="50">
        <v>1</v>
      </c>
      <c r="BJ4" s="37" t="s">
        <v>4143</v>
      </c>
      <c r="BK4" s="37" t="s">
        <v>4144</v>
      </c>
      <c r="BL4" s="51">
        <v>39.99</v>
      </c>
      <c r="BM4" s="51">
        <v>43.31</v>
      </c>
      <c r="BN4" s="51">
        <v>40.630000000000003</v>
      </c>
      <c r="BO4" s="51">
        <v>39.32</v>
      </c>
      <c r="BP4" s="50">
        <v>0.08</v>
      </c>
      <c r="BQ4" s="50">
        <v>0.02</v>
      </c>
      <c r="BR4" s="51">
        <v>5</v>
      </c>
      <c r="BS4" s="50">
        <v>0.11</v>
      </c>
      <c r="BT4" s="51">
        <v>44.99</v>
      </c>
      <c r="BU4" s="51">
        <v>31.42</v>
      </c>
      <c r="BV4" s="51">
        <v>44.99</v>
      </c>
      <c r="BW4" s="50">
        <v>0</v>
      </c>
      <c r="BX4" s="51">
        <v>39.99</v>
      </c>
      <c r="BY4" s="51">
        <v>43.26</v>
      </c>
      <c r="BZ4" s="51">
        <v>40.590000000000003</v>
      </c>
      <c r="CA4" s="51">
        <v>39.35</v>
      </c>
      <c r="CB4" s="50">
        <v>0.08</v>
      </c>
      <c r="CC4" s="50">
        <v>0.01</v>
      </c>
      <c r="CD4" s="51">
        <v>5</v>
      </c>
      <c r="CE4" s="50">
        <v>0.11</v>
      </c>
      <c r="CF4" s="51">
        <v>44.99</v>
      </c>
      <c r="CG4" s="51">
        <v>31.42</v>
      </c>
      <c r="CH4" s="51">
        <v>44.99</v>
      </c>
      <c r="CI4" s="37" t="s">
        <v>3534</v>
      </c>
      <c r="CJ4" s="51">
        <v>8.64</v>
      </c>
      <c r="CK4" s="48"/>
      <c r="CL4" s="48"/>
      <c r="CM4" s="48"/>
      <c r="CN4" s="48"/>
      <c r="CO4" s="48"/>
      <c r="CP4" s="48"/>
      <c r="CQ4" s="48"/>
      <c r="CR4" s="48"/>
      <c r="CS4" s="48"/>
      <c r="CT4" s="132"/>
      <c r="CU4" s="132"/>
      <c r="CV4" s="37" t="s">
        <v>4901</v>
      </c>
      <c r="CW4" s="48"/>
      <c r="CX4" s="48"/>
      <c r="CY4" s="51">
        <v>31.66</v>
      </c>
      <c r="CZ4" s="51">
        <v>32.99</v>
      </c>
      <c r="DA4" s="48"/>
      <c r="DB4" s="48"/>
      <c r="DC4" s="48"/>
      <c r="DD4" s="48"/>
      <c r="DE4" s="48"/>
      <c r="DF4" s="51">
        <v>23.98</v>
      </c>
      <c r="DG4" s="51">
        <v>43.26</v>
      </c>
      <c r="DH4" s="50">
        <v>0.83</v>
      </c>
      <c r="DI4" s="51">
        <v>45.97</v>
      </c>
      <c r="DJ4" s="51">
        <v>45.97</v>
      </c>
      <c r="DK4" s="51">
        <v>45.97</v>
      </c>
      <c r="DL4" s="51">
        <v>45.06</v>
      </c>
      <c r="DM4" s="50">
        <v>0</v>
      </c>
      <c r="DN4" s="50">
        <v>0</v>
      </c>
      <c r="DO4" s="51">
        <v>0</v>
      </c>
      <c r="DP4" s="50">
        <v>0</v>
      </c>
      <c r="DQ4" s="51">
        <v>45.97</v>
      </c>
      <c r="DR4" s="51">
        <v>36.97</v>
      </c>
      <c r="DS4" s="51">
        <v>45.97</v>
      </c>
      <c r="DT4" s="48"/>
      <c r="DU4" s="37" t="s">
        <v>4144</v>
      </c>
      <c r="DV4" s="48"/>
      <c r="DW4" s="48"/>
      <c r="DX4" s="51">
        <v>31.65</v>
      </c>
      <c r="DY4" s="51">
        <v>33.03</v>
      </c>
      <c r="DZ4" s="48"/>
      <c r="EA4" s="48"/>
      <c r="EB4" s="48"/>
      <c r="EC4" s="48"/>
      <c r="ED4" s="48"/>
      <c r="EE4" s="51">
        <v>29.85</v>
      </c>
      <c r="EF4" s="51">
        <v>43.26</v>
      </c>
      <c r="EG4" s="48"/>
      <c r="EH4" s="48"/>
      <c r="EI4" s="48"/>
      <c r="EJ4" s="48"/>
      <c r="EK4" s="48"/>
      <c r="EL4" s="48"/>
      <c r="EM4" s="48"/>
      <c r="EN4" s="48"/>
      <c r="EO4" s="48"/>
      <c r="EP4" s="48"/>
      <c r="EQ4" s="48"/>
      <c r="ER4" s="48"/>
      <c r="ES4" s="48"/>
      <c r="ET4" s="48"/>
      <c r="EU4" s="48"/>
      <c r="EV4" s="48"/>
      <c r="EW4" s="48"/>
      <c r="EX4" s="48"/>
      <c r="EY4" s="48"/>
      <c r="EZ4" s="48"/>
      <c r="FA4" s="48"/>
      <c r="FB4" s="48"/>
      <c r="FC4" s="37">
        <v>2</v>
      </c>
      <c r="FD4" s="37">
        <v>2</v>
      </c>
      <c r="FE4" s="37">
        <v>2</v>
      </c>
      <c r="FF4" s="37">
        <v>2</v>
      </c>
      <c r="FG4" s="50">
        <v>0</v>
      </c>
      <c r="FH4" s="37">
        <v>1</v>
      </c>
      <c r="FI4" s="37">
        <v>0</v>
      </c>
      <c r="FJ4" s="48"/>
      <c r="FK4" s="48"/>
      <c r="FL4" s="37">
        <v>1</v>
      </c>
      <c r="FM4" s="37">
        <v>1</v>
      </c>
      <c r="FN4" s="48"/>
      <c r="FO4" s="48"/>
      <c r="FP4" s="48"/>
      <c r="FQ4" s="48"/>
      <c r="FR4" s="48"/>
      <c r="FS4" s="48"/>
      <c r="FT4" s="48"/>
      <c r="FU4" s="48"/>
      <c r="FV4" s="48"/>
      <c r="FW4" s="48"/>
      <c r="FX4" s="48"/>
      <c r="FY4" s="51">
        <v>39.99</v>
      </c>
      <c r="FZ4" s="51">
        <v>43.33</v>
      </c>
      <c r="GA4" s="51">
        <v>40.630000000000003</v>
      </c>
      <c r="GB4" s="51">
        <v>39.33</v>
      </c>
      <c r="GC4" s="50">
        <v>0.08</v>
      </c>
      <c r="GD4" s="50">
        <v>0.02</v>
      </c>
      <c r="GE4" s="51">
        <v>5</v>
      </c>
      <c r="GF4" s="50">
        <v>0.11</v>
      </c>
      <c r="GG4" s="51">
        <v>44.99</v>
      </c>
      <c r="GH4" s="51">
        <v>31.42</v>
      </c>
      <c r="GI4" s="51">
        <v>45.97</v>
      </c>
      <c r="GJ4" s="37">
        <v>1159</v>
      </c>
      <c r="GK4" s="50">
        <v>0</v>
      </c>
      <c r="GL4" s="37" t="s">
        <v>3535</v>
      </c>
      <c r="GM4" s="37" t="s">
        <v>4147</v>
      </c>
      <c r="GN4" s="37" t="s">
        <v>4144</v>
      </c>
      <c r="GO4" s="48"/>
      <c r="GP4" s="48"/>
      <c r="GQ4" s="48"/>
      <c r="GR4" s="51">
        <v>34.049999999999997</v>
      </c>
      <c r="GS4" s="48"/>
      <c r="GT4" s="48"/>
      <c r="GU4" s="48"/>
      <c r="GV4" s="48"/>
      <c r="GW4" s="48"/>
      <c r="GX4" s="51">
        <v>29.85</v>
      </c>
      <c r="GY4" s="51">
        <v>37.97</v>
      </c>
      <c r="GZ4" s="48"/>
      <c r="HA4" s="48"/>
      <c r="HB4" s="51">
        <v>31.66</v>
      </c>
      <c r="HC4" s="51">
        <v>31.66</v>
      </c>
      <c r="HD4" s="48"/>
      <c r="HE4" s="48"/>
      <c r="HF4" s="48"/>
      <c r="HG4" s="48"/>
      <c r="HH4" s="48"/>
      <c r="HI4" s="51">
        <v>27.98</v>
      </c>
      <c r="HJ4" s="51">
        <v>36.770000000000003</v>
      </c>
      <c r="HK4" s="48"/>
      <c r="HL4" s="48"/>
      <c r="HM4" s="48"/>
      <c r="HN4" s="48"/>
      <c r="HO4" s="48"/>
      <c r="HP4" s="48"/>
      <c r="HQ4" s="48"/>
      <c r="HR4" s="48"/>
      <c r="HS4" s="48"/>
      <c r="HT4" s="51">
        <v>23.98</v>
      </c>
      <c r="HU4" s="51">
        <v>43.26</v>
      </c>
      <c r="HV4" s="48"/>
      <c r="HW4" s="48"/>
      <c r="HX4" s="132"/>
      <c r="HY4" s="132"/>
      <c r="HZ4" s="48"/>
      <c r="IA4" s="48"/>
      <c r="IB4" s="48"/>
      <c r="IC4" s="48"/>
      <c r="ID4" s="48"/>
      <c r="IE4" s="132"/>
      <c r="IF4" s="132"/>
      <c r="IG4" s="48"/>
      <c r="IH4" s="48"/>
      <c r="II4" s="48"/>
      <c r="IJ4" s="48"/>
      <c r="IK4" s="48"/>
      <c r="IL4" s="48"/>
      <c r="IM4" s="48"/>
      <c r="IN4" s="48"/>
      <c r="IO4" s="48"/>
      <c r="IP4" s="48"/>
      <c r="IQ4" s="48"/>
      <c r="IR4" s="48"/>
      <c r="IS4" s="48"/>
      <c r="IT4" s="48"/>
      <c r="IU4" s="48"/>
      <c r="IV4" s="48"/>
    </row>
    <row r="5" spans="1:256" ht="15.75" customHeight="1">
      <c r="A5" s="131"/>
      <c r="B5" s="48"/>
      <c r="C5" s="48"/>
      <c r="D5" s="48"/>
      <c r="E5" s="48"/>
      <c r="F5" s="48"/>
      <c r="G5" s="48"/>
      <c r="H5" s="48"/>
      <c r="I5" s="48"/>
      <c r="J5" s="48"/>
      <c r="K5" s="48"/>
      <c r="L5" s="37">
        <v>12</v>
      </c>
      <c r="M5" s="37" t="s">
        <v>4133</v>
      </c>
      <c r="N5" s="47" t="s">
        <v>3545</v>
      </c>
      <c r="O5" s="37" t="s">
        <v>3546</v>
      </c>
      <c r="P5" s="37" t="s">
        <v>3547</v>
      </c>
      <c r="Q5" s="37" t="s">
        <v>3548</v>
      </c>
      <c r="R5" s="37" t="s">
        <v>3549</v>
      </c>
      <c r="S5" s="37" t="s">
        <v>3550</v>
      </c>
      <c r="T5" s="37" t="s">
        <v>3551</v>
      </c>
      <c r="U5" s="37" t="s">
        <v>3552</v>
      </c>
      <c r="V5" s="37">
        <v>74615</v>
      </c>
      <c r="W5" s="37">
        <v>57970</v>
      </c>
      <c r="X5" s="37">
        <v>56948</v>
      </c>
      <c r="Y5" s="37">
        <v>94536</v>
      </c>
      <c r="Z5" s="50">
        <v>-0.28999999999999998</v>
      </c>
      <c r="AA5" s="50">
        <v>-0.31</v>
      </c>
      <c r="AB5" s="86">
        <v>-12701</v>
      </c>
      <c r="AC5" s="50">
        <v>-0.21</v>
      </c>
      <c r="AD5" s="37">
        <v>61914</v>
      </c>
      <c r="AE5" s="37">
        <v>1827</v>
      </c>
      <c r="AF5" s="37">
        <v>5745127</v>
      </c>
      <c r="AG5" s="37">
        <v>36</v>
      </c>
      <c r="AH5" s="37">
        <v>106</v>
      </c>
      <c r="AI5" s="37">
        <v>157</v>
      </c>
      <c r="AJ5" s="37" t="s">
        <v>3532</v>
      </c>
      <c r="AK5" s="37" t="s">
        <v>3553</v>
      </c>
      <c r="AL5" s="37">
        <v>4.5999999999999996</v>
      </c>
      <c r="AM5" s="37">
        <v>594</v>
      </c>
      <c r="AN5" s="37">
        <v>587</v>
      </c>
      <c r="AO5" s="37">
        <v>582</v>
      </c>
      <c r="AP5" s="37">
        <v>568</v>
      </c>
      <c r="AQ5" s="50">
        <v>-0.02</v>
      </c>
      <c r="AR5" s="37">
        <v>-1</v>
      </c>
      <c r="AS5" s="37">
        <v>-1</v>
      </c>
      <c r="AT5" s="52">
        <v>44831.880555555559</v>
      </c>
      <c r="AU5" s="52">
        <v>44832.413888888892</v>
      </c>
      <c r="AV5" s="52">
        <v>44831.368055555555</v>
      </c>
      <c r="AW5" s="48"/>
      <c r="AX5" s="48"/>
      <c r="AY5" s="48"/>
      <c r="AZ5" s="48"/>
      <c r="BA5" s="48"/>
      <c r="BB5" s="48"/>
      <c r="BC5" s="48"/>
      <c r="BD5" s="48"/>
      <c r="BE5" s="48"/>
      <c r="BF5" s="48"/>
      <c r="BG5" s="48"/>
      <c r="BH5" s="48"/>
      <c r="BI5" s="50">
        <v>1</v>
      </c>
      <c r="BJ5" s="37" t="s">
        <v>4143</v>
      </c>
      <c r="BK5" s="37" t="s">
        <v>4144</v>
      </c>
      <c r="BL5" s="51">
        <v>27.99</v>
      </c>
      <c r="BM5" s="51">
        <v>36.51</v>
      </c>
      <c r="BN5" s="51">
        <v>38.58</v>
      </c>
      <c r="BO5" s="51">
        <v>39.11</v>
      </c>
      <c r="BP5" s="50">
        <v>0.23</v>
      </c>
      <c r="BQ5" s="50">
        <v>0.27</v>
      </c>
      <c r="BR5" s="51">
        <v>12</v>
      </c>
      <c r="BS5" s="50">
        <v>0.3</v>
      </c>
      <c r="BT5" s="51">
        <v>39.99</v>
      </c>
      <c r="BU5" s="51">
        <v>27.99</v>
      </c>
      <c r="BV5" s="51">
        <v>45</v>
      </c>
      <c r="BW5" s="50">
        <v>0</v>
      </c>
      <c r="BX5" s="51">
        <v>36.99</v>
      </c>
      <c r="BY5" s="51">
        <v>36.630000000000003</v>
      </c>
      <c r="BZ5" s="51">
        <v>38.57</v>
      </c>
      <c r="CA5" s="51">
        <v>39.1</v>
      </c>
      <c r="CB5" s="50">
        <v>-0.01</v>
      </c>
      <c r="CC5" s="50">
        <v>0.04</v>
      </c>
      <c r="CD5" s="51">
        <v>3</v>
      </c>
      <c r="CE5" s="50">
        <v>0.08</v>
      </c>
      <c r="CF5" s="51">
        <v>39.99</v>
      </c>
      <c r="CG5" s="51">
        <v>33.99</v>
      </c>
      <c r="CH5" s="51">
        <v>45</v>
      </c>
      <c r="CI5" s="37" t="s">
        <v>4901</v>
      </c>
      <c r="CJ5" s="51">
        <v>8.9600000000000009</v>
      </c>
      <c r="CK5" s="48"/>
      <c r="CL5" s="48"/>
      <c r="CM5" s="48"/>
      <c r="CN5" s="48"/>
      <c r="CO5" s="48"/>
      <c r="CP5" s="48"/>
      <c r="CQ5" s="48"/>
      <c r="CR5" s="48"/>
      <c r="CS5" s="48"/>
      <c r="CT5" s="48"/>
      <c r="CU5" s="48"/>
      <c r="CV5" s="37" t="s">
        <v>4901</v>
      </c>
      <c r="CW5" s="48"/>
      <c r="CX5" s="48"/>
      <c r="CY5" s="48"/>
      <c r="CZ5" s="48"/>
      <c r="DA5" s="48"/>
      <c r="DB5" s="48"/>
      <c r="DC5" s="48"/>
      <c r="DD5" s="48"/>
      <c r="DE5" s="48"/>
      <c r="DF5" s="51">
        <v>23.98</v>
      </c>
      <c r="DG5" s="51">
        <v>41.37</v>
      </c>
      <c r="DH5" s="50">
        <v>1</v>
      </c>
      <c r="DI5" s="51">
        <v>49.99</v>
      </c>
      <c r="DJ5" s="51">
        <v>49.99</v>
      </c>
      <c r="DK5" s="51">
        <v>49.99</v>
      </c>
      <c r="DL5" s="51">
        <v>49.99</v>
      </c>
      <c r="DM5" s="50">
        <v>0</v>
      </c>
      <c r="DN5" s="50">
        <v>0</v>
      </c>
      <c r="DO5" s="51">
        <v>0</v>
      </c>
      <c r="DP5" s="50">
        <v>0</v>
      </c>
      <c r="DQ5" s="51">
        <v>49.99</v>
      </c>
      <c r="DR5" s="51">
        <v>39.97</v>
      </c>
      <c r="DS5" s="51">
        <v>49.99</v>
      </c>
      <c r="DT5" s="48"/>
      <c r="DU5" s="37" t="s">
        <v>4144</v>
      </c>
      <c r="DV5" s="48"/>
      <c r="DW5" s="48"/>
      <c r="DX5" s="48"/>
      <c r="DY5" s="48"/>
      <c r="DZ5" s="48"/>
      <c r="EA5" s="48"/>
      <c r="EB5" s="48"/>
      <c r="EC5" s="48"/>
      <c r="ED5" s="48"/>
      <c r="EE5" s="51">
        <v>32.6</v>
      </c>
      <c r="EF5" s="51">
        <v>41.37</v>
      </c>
      <c r="EG5" s="48"/>
      <c r="EH5" s="48"/>
      <c r="EI5" s="48"/>
      <c r="EJ5" s="48"/>
      <c r="EK5" s="48"/>
      <c r="EL5" s="48"/>
      <c r="EM5" s="48"/>
      <c r="EN5" s="48"/>
      <c r="EO5" s="48"/>
      <c r="EP5" s="48"/>
      <c r="EQ5" s="48"/>
      <c r="ER5" s="48"/>
      <c r="ES5" s="48"/>
      <c r="ET5" s="48"/>
      <c r="EU5" s="48"/>
      <c r="EV5" s="48"/>
      <c r="EW5" s="48"/>
      <c r="EX5" s="48"/>
      <c r="EY5" s="48"/>
      <c r="EZ5" s="48"/>
      <c r="FA5" s="48"/>
      <c r="FB5" s="48"/>
      <c r="FC5" s="37">
        <v>2</v>
      </c>
      <c r="FD5" s="37">
        <v>2</v>
      </c>
      <c r="FE5" s="37">
        <v>2</v>
      </c>
      <c r="FF5" s="37">
        <v>2</v>
      </c>
      <c r="FG5" s="50">
        <v>0</v>
      </c>
      <c r="FH5" s="37">
        <v>1</v>
      </c>
      <c r="FI5" s="37">
        <v>0</v>
      </c>
      <c r="FJ5" s="48"/>
      <c r="FK5" s="48"/>
      <c r="FL5" s="48"/>
      <c r="FM5" s="48"/>
      <c r="FN5" s="48"/>
      <c r="FO5" s="48"/>
      <c r="FP5" s="48"/>
      <c r="FQ5" s="48"/>
      <c r="FR5" s="48"/>
      <c r="FS5" s="48"/>
      <c r="FT5" s="48"/>
      <c r="FU5" s="48"/>
      <c r="FV5" s="48"/>
      <c r="FW5" s="48"/>
      <c r="FX5" s="48"/>
      <c r="FY5" s="51">
        <v>27.99</v>
      </c>
      <c r="FZ5" s="51">
        <v>36.51</v>
      </c>
      <c r="GA5" s="51">
        <v>38.58</v>
      </c>
      <c r="GB5" s="51">
        <v>39.11</v>
      </c>
      <c r="GC5" s="50">
        <v>0.23</v>
      </c>
      <c r="GD5" s="50">
        <v>0.27</v>
      </c>
      <c r="GE5" s="51">
        <v>12</v>
      </c>
      <c r="GF5" s="50">
        <v>0.3</v>
      </c>
      <c r="GG5" s="51">
        <v>39.99</v>
      </c>
      <c r="GH5" s="51">
        <v>27.99</v>
      </c>
      <c r="GI5" s="51">
        <v>45</v>
      </c>
      <c r="GJ5" s="37">
        <v>719</v>
      </c>
      <c r="GK5" s="50">
        <v>0</v>
      </c>
      <c r="GL5" s="37" t="s">
        <v>3535</v>
      </c>
      <c r="GM5" s="37" t="s">
        <v>4147</v>
      </c>
      <c r="GN5" s="37" t="s">
        <v>4144</v>
      </c>
      <c r="GO5" s="48"/>
      <c r="GP5" s="48"/>
      <c r="GQ5" s="48"/>
      <c r="GR5" s="48"/>
      <c r="GS5" s="48"/>
      <c r="GT5" s="48"/>
      <c r="GU5" s="48"/>
      <c r="GV5" s="48"/>
      <c r="GW5" s="48"/>
      <c r="GX5" s="51">
        <v>31.98</v>
      </c>
      <c r="GY5" s="51">
        <v>37.97</v>
      </c>
      <c r="GZ5" s="48"/>
      <c r="HA5" s="48"/>
      <c r="HB5" s="48"/>
      <c r="HC5" s="48"/>
      <c r="HD5" s="48"/>
      <c r="HE5" s="48"/>
      <c r="HF5" s="48"/>
      <c r="HG5" s="48"/>
      <c r="HH5" s="48"/>
      <c r="HI5" s="51">
        <v>33.24</v>
      </c>
      <c r="HJ5" s="51">
        <v>41.37</v>
      </c>
      <c r="HK5" s="48"/>
      <c r="HL5" s="48"/>
      <c r="HM5" s="48"/>
      <c r="HN5" s="48"/>
      <c r="HO5" s="48"/>
      <c r="HP5" s="48"/>
      <c r="HQ5" s="48"/>
      <c r="HR5" s="48"/>
      <c r="HS5" s="48"/>
      <c r="HT5" s="51">
        <v>23.98</v>
      </c>
      <c r="HU5" s="51">
        <v>34.18</v>
      </c>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row>
    <row r="6" spans="1:256" ht="15.75" customHeight="1">
      <c r="A6" s="131"/>
      <c r="B6" s="48"/>
      <c r="C6" s="48"/>
      <c r="D6" s="48"/>
      <c r="E6" s="48"/>
      <c r="F6" s="48"/>
      <c r="G6" s="48"/>
      <c r="H6" s="48"/>
      <c r="I6" s="48"/>
      <c r="J6" s="48"/>
      <c r="K6" s="48"/>
      <c r="L6" s="37">
        <v>20</v>
      </c>
      <c r="M6" s="37" t="s">
        <v>4133</v>
      </c>
      <c r="N6" s="47" t="s">
        <v>3554</v>
      </c>
      <c r="O6" s="37" t="s">
        <v>3555</v>
      </c>
      <c r="P6" s="37" t="s">
        <v>2933</v>
      </c>
      <c r="Q6" s="37" t="s">
        <v>2934</v>
      </c>
      <c r="R6" s="37" t="s">
        <v>2935</v>
      </c>
      <c r="S6" s="37" t="s">
        <v>2936</v>
      </c>
      <c r="T6" s="37" t="s">
        <v>2937</v>
      </c>
      <c r="U6" s="37" t="s">
        <v>3552</v>
      </c>
      <c r="V6" s="37">
        <v>13065</v>
      </c>
      <c r="W6" s="37">
        <v>19624</v>
      </c>
      <c r="X6" s="37">
        <v>17296</v>
      </c>
      <c r="Y6" s="37">
        <v>19566</v>
      </c>
      <c r="Z6" s="50">
        <v>0.33</v>
      </c>
      <c r="AA6" s="50">
        <v>0.24</v>
      </c>
      <c r="AB6" s="86">
        <v>1112</v>
      </c>
      <c r="AC6" s="50">
        <v>0.08</v>
      </c>
      <c r="AD6" s="37">
        <v>14177</v>
      </c>
      <c r="AE6" s="37">
        <v>259</v>
      </c>
      <c r="AF6" s="37">
        <v>192782</v>
      </c>
      <c r="AG6" s="37">
        <v>40</v>
      </c>
      <c r="AH6" s="37">
        <v>112</v>
      </c>
      <c r="AI6" s="37">
        <v>257</v>
      </c>
      <c r="AJ6" s="37" t="s">
        <v>3532</v>
      </c>
      <c r="AK6" s="37" t="s">
        <v>2938</v>
      </c>
      <c r="AL6" s="37">
        <v>4.7</v>
      </c>
      <c r="AM6" s="37">
        <v>6733</v>
      </c>
      <c r="AN6" s="37">
        <v>6655</v>
      </c>
      <c r="AO6" s="37">
        <v>6506</v>
      </c>
      <c r="AP6" s="37">
        <v>4880</v>
      </c>
      <c r="AQ6" s="50">
        <v>-0.03</v>
      </c>
      <c r="AR6" s="37">
        <v>792</v>
      </c>
      <c r="AS6" s="37">
        <v>142</v>
      </c>
      <c r="AT6" s="52">
        <v>44825.947222222225</v>
      </c>
      <c r="AU6" s="52">
        <v>44832.398611111108</v>
      </c>
      <c r="AV6" s="52">
        <v>44830.941666666666</v>
      </c>
      <c r="AW6" s="48"/>
      <c r="AX6" s="48"/>
      <c r="AY6" s="48"/>
      <c r="AZ6" s="48"/>
      <c r="BA6" s="48"/>
      <c r="BB6" s="48"/>
      <c r="BC6" s="48"/>
      <c r="BD6" s="48"/>
      <c r="BE6" s="48"/>
      <c r="BF6" s="48"/>
      <c r="BG6" s="48"/>
      <c r="BH6" s="48"/>
      <c r="BI6" s="50">
        <v>1</v>
      </c>
      <c r="BJ6" s="37" t="s">
        <v>4143</v>
      </c>
      <c r="BK6" s="37" t="s">
        <v>4144</v>
      </c>
      <c r="BL6" s="51">
        <v>42.99</v>
      </c>
      <c r="BM6" s="51">
        <v>42.99</v>
      </c>
      <c r="BN6" s="51">
        <v>42.29</v>
      </c>
      <c r="BO6" s="51">
        <v>40.89</v>
      </c>
      <c r="BP6" s="50">
        <v>0</v>
      </c>
      <c r="BQ6" s="50">
        <v>-0.02</v>
      </c>
      <c r="BR6" s="51">
        <v>0</v>
      </c>
      <c r="BS6" s="50">
        <v>0</v>
      </c>
      <c r="BT6" s="51">
        <v>42.99</v>
      </c>
      <c r="BU6" s="51">
        <v>33.97</v>
      </c>
      <c r="BV6" s="51">
        <v>65</v>
      </c>
      <c r="BW6" s="50">
        <v>0</v>
      </c>
      <c r="BX6" s="51">
        <v>42.99</v>
      </c>
      <c r="BY6" s="51">
        <v>42.99</v>
      </c>
      <c r="BZ6" s="51">
        <v>42.28</v>
      </c>
      <c r="CA6" s="51">
        <v>40.9</v>
      </c>
      <c r="CB6" s="50">
        <v>0</v>
      </c>
      <c r="CC6" s="50">
        <v>-0.02</v>
      </c>
      <c r="CD6" s="51">
        <v>0</v>
      </c>
      <c r="CE6" s="50">
        <v>0</v>
      </c>
      <c r="CF6" s="51">
        <v>42.99</v>
      </c>
      <c r="CG6" s="51">
        <v>33.97</v>
      </c>
      <c r="CH6" s="51">
        <v>65</v>
      </c>
      <c r="CI6" s="37" t="s">
        <v>3534</v>
      </c>
      <c r="CJ6" s="51">
        <v>9.27</v>
      </c>
      <c r="CK6" s="48"/>
      <c r="CL6" s="48"/>
      <c r="CM6" s="48"/>
      <c r="CN6" s="48"/>
      <c r="CO6" s="48"/>
      <c r="CP6" s="48"/>
      <c r="CQ6" s="48"/>
      <c r="CR6" s="48"/>
      <c r="CS6" s="48"/>
      <c r="CT6" s="48"/>
      <c r="CU6" s="48"/>
      <c r="CV6" s="37" t="s">
        <v>4901</v>
      </c>
      <c r="CW6" s="51">
        <v>40.840000000000003</v>
      </c>
      <c r="CX6" s="51">
        <v>40.840000000000003</v>
      </c>
      <c r="CY6" s="51">
        <v>35.880000000000003</v>
      </c>
      <c r="CZ6" s="51">
        <v>36.26</v>
      </c>
      <c r="DA6" s="50">
        <v>0</v>
      </c>
      <c r="DB6" s="50">
        <v>-0.14000000000000001</v>
      </c>
      <c r="DC6" s="48"/>
      <c r="DD6" s="48"/>
      <c r="DE6" s="48"/>
      <c r="DF6" s="51">
        <v>29.87</v>
      </c>
      <c r="DG6" s="51">
        <v>47.47</v>
      </c>
      <c r="DH6" s="50">
        <v>0.79</v>
      </c>
      <c r="DI6" s="48"/>
      <c r="DJ6" s="48"/>
      <c r="DK6" s="48"/>
      <c r="DL6" s="51">
        <v>39.99</v>
      </c>
      <c r="DM6" s="48"/>
      <c r="DN6" s="48"/>
      <c r="DO6" s="48"/>
      <c r="DP6" s="48"/>
      <c r="DQ6" s="48"/>
      <c r="DR6" s="51">
        <v>39.99</v>
      </c>
      <c r="DS6" s="51">
        <v>65</v>
      </c>
      <c r="DT6" s="48"/>
      <c r="DU6" s="37" t="s">
        <v>4144</v>
      </c>
      <c r="DV6" s="51">
        <v>40.840000000000003</v>
      </c>
      <c r="DW6" s="51">
        <v>40.83</v>
      </c>
      <c r="DX6" s="51">
        <v>35.590000000000003</v>
      </c>
      <c r="DY6" s="51">
        <v>36.049999999999997</v>
      </c>
      <c r="DZ6" s="50">
        <v>0.05</v>
      </c>
      <c r="EA6" s="50">
        <v>0.03</v>
      </c>
      <c r="EB6" s="48"/>
      <c r="EC6" s="48"/>
      <c r="ED6" s="48"/>
      <c r="EE6" s="51">
        <v>29.87</v>
      </c>
      <c r="EF6" s="51">
        <v>47.47</v>
      </c>
      <c r="EG6" s="48"/>
      <c r="EH6" s="48"/>
      <c r="EI6" s="48"/>
      <c r="EJ6" s="48"/>
      <c r="EK6" s="48"/>
      <c r="EL6" s="48"/>
      <c r="EM6" s="48"/>
      <c r="EN6" s="48"/>
      <c r="EO6" s="48"/>
      <c r="EP6" s="48"/>
      <c r="EQ6" s="48"/>
      <c r="ER6" s="48"/>
      <c r="ES6" s="48"/>
      <c r="ET6" s="48"/>
      <c r="EU6" s="48"/>
      <c r="EV6" s="48"/>
      <c r="EW6" s="48"/>
      <c r="EX6" s="48"/>
      <c r="EY6" s="48"/>
      <c r="EZ6" s="48"/>
      <c r="FA6" s="48"/>
      <c r="FB6" s="48"/>
      <c r="FC6" s="37">
        <v>2</v>
      </c>
      <c r="FD6" s="37">
        <v>2</v>
      </c>
      <c r="FE6" s="37">
        <v>2</v>
      </c>
      <c r="FF6" s="37">
        <v>2</v>
      </c>
      <c r="FG6" s="50">
        <v>0</v>
      </c>
      <c r="FH6" s="37">
        <v>1</v>
      </c>
      <c r="FI6" s="37">
        <v>0</v>
      </c>
      <c r="FJ6" s="37">
        <v>1</v>
      </c>
      <c r="FK6" s="37">
        <v>1</v>
      </c>
      <c r="FL6" s="37">
        <v>1</v>
      </c>
      <c r="FM6" s="37">
        <v>1</v>
      </c>
      <c r="FN6" s="50">
        <v>0</v>
      </c>
      <c r="FO6" s="48"/>
      <c r="FP6" s="48"/>
      <c r="FQ6" s="48"/>
      <c r="FR6" s="48"/>
      <c r="FS6" s="48"/>
      <c r="FT6" s="48"/>
      <c r="FU6" s="48"/>
      <c r="FV6" s="48"/>
      <c r="FW6" s="48"/>
      <c r="FX6" s="48"/>
      <c r="FY6" s="51">
        <v>42.99</v>
      </c>
      <c r="FZ6" s="51">
        <v>43.46</v>
      </c>
      <c r="GA6" s="51">
        <v>42.44</v>
      </c>
      <c r="GB6" s="51">
        <v>40.97</v>
      </c>
      <c r="GC6" s="50">
        <v>0.01</v>
      </c>
      <c r="GD6" s="50">
        <v>-0.01</v>
      </c>
      <c r="GE6" s="51">
        <v>0</v>
      </c>
      <c r="GF6" s="50">
        <v>0</v>
      </c>
      <c r="GG6" s="51">
        <v>42.99</v>
      </c>
      <c r="GH6" s="51">
        <v>33.97</v>
      </c>
      <c r="GI6" s="51">
        <v>66.97</v>
      </c>
      <c r="GJ6" s="37">
        <v>828</v>
      </c>
      <c r="GK6" s="50">
        <v>0</v>
      </c>
      <c r="GL6" s="37" t="s">
        <v>3535</v>
      </c>
      <c r="GM6" s="37" t="s">
        <v>4147</v>
      </c>
      <c r="GN6" s="37" t="s">
        <v>4144</v>
      </c>
      <c r="GO6" s="51">
        <v>40.840000000000003</v>
      </c>
      <c r="GP6" s="51">
        <v>40.840000000000003</v>
      </c>
      <c r="GQ6" s="51">
        <v>36.520000000000003</v>
      </c>
      <c r="GR6" s="51">
        <v>37.72</v>
      </c>
      <c r="GS6" s="50">
        <v>0</v>
      </c>
      <c r="GT6" s="50">
        <v>-0.12</v>
      </c>
      <c r="GU6" s="48"/>
      <c r="GV6" s="48"/>
      <c r="GW6" s="48"/>
      <c r="GX6" s="51">
        <v>33.22</v>
      </c>
      <c r="GY6" s="51">
        <v>47.47</v>
      </c>
      <c r="GZ6" s="48"/>
      <c r="HA6" s="48"/>
      <c r="HB6" s="51">
        <v>31.57</v>
      </c>
      <c r="HC6" s="51">
        <v>32.619999999999997</v>
      </c>
      <c r="HD6" s="48"/>
      <c r="HE6" s="48"/>
      <c r="HF6" s="48"/>
      <c r="HG6" s="48"/>
      <c r="HH6" s="48"/>
      <c r="HI6" s="51">
        <v>29.87</v>
      </c>
      <c r="HJ6" s="51">
        <v>45.97</v>
      </c>
      <c r="HK6" s="48"/>
      <c r="HL6" s="48"/>
      <c r="HM6" s="48"/>
      <c r="HN6" s="48"/>
      <c r="HO6" s="48"/>
      <c r="HP6" s="48"/>
      <c r="HQ6" s="48"/>
      <c r="HR6" s="48"/>
      <c r="HS6" s="48"/>
      <c r="HT6" s="51">
        <v>33.630000000000003</v>
      </c>
      <c r="HU6" s="51">
        <v>39.57</v>
      </c>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pans="1:256" ht="15.75" customHeight="1">
      <c r="A7" s="131"/>
      <c r="B7" s="48"/>
      <c r="C7" s="48"/>
      <c r="D7" s="48"/>
      <c r="E7" s="48"/>
      <c r="F7" s="48"/>
      <c r="G7" s="48"/>
      <c r="H7" s="48"/>
      <c r="I7" s="48"/>
      <c r="J7" s="48"/>
      <c r="K7" s="48"/>
      <c r="L7" s="37">
        <v>1</v>
      </c>
      <c r="M7" s="37" t="s">
        <v>4133</v>
      </c>
      <c r="N7" s="47" t="s">
        <v>2939</v>
      </c>
      <c r="O7" s="37" t="s">
        <v>2940</v>
      </c>
      <c r="P7" s="37" t="s">
        <v>2941</v>
      </c>
      <c r="Q7" s="37" t="s">
        <v>2942</v>
      </c>
      <c r="R7" s="37" t="s">
        <v>2943</v>
      </c>
      <c r="S7" s="37" t="s">
        <v>2944</v>
      </c>
      <c r="T7" s="37" t="s">
        <v>2945</v>
      </c>
      <c r="U7" s="37" t="s">
        <v>2946</v>
      </c>
      <c r="V7" s="37">
        <v>32263</v>
      </c>
      <c r="W7" s="37">
        <v>40322</v>
      </c>
      <c r="X7" s="37">
        <v>48253</v>
      </c>
      <c r="Y7" s="37">
        <v>45528</v>
      </c>
      <c r="Z7" s="50">
        <v>0.2</v>
      </c>
      <c r="AA7" s="50">
        <v>0.33</v>
      </c>
      <c r="AB7" s="86">
        <v>6854</v>
      </c>
      <c r="AC7" s="50">
        <v>0.18</v>
      </c>
      <c r="AD7" s="37">
        <v>39117</v>
      </c>
      <c r="AE7" s="37">
        <v>6187</v>
      </c>
      <c r="AF7" s="37">
        <v>132139</v>
      </c>
      <c r="AG7" s="37">
        <v>19</v>
      </c>
      <c r="AH7" s="37">
        <v>53</v>
      </c>
      <c r="AI7" s="37">
        <v>118</v>
      </c>
      <c r="AJ7" s="37" t="s">
        <v>2947</v>
      </c>
      <c r="AK7" s="37" t="s">
        <v>2948</v>
      </c>
      <c r="AL7" s="37">
        <v>4.4000000000000004</v>
      </c>
      <c r="AM7" s="37">
        <v>643</v>
      </c>
      <c r="AN7" s="37">
        <v>641</v>
      </c>
      <c r="AO7" s="37">
        <v>634</v>
      </c>
      <c r="AP7" s="37">
        <v>624</v>
      </c>
      <c r="AQ7" s="50">
        <v>-0.01</v>
      </c>
      <c r="AR7" s="37">
        <v>86</v>
      </c>
      <c r="AS7" s="37">
        <v>12</v>
      </c>
      <c r="AT7" s="52">
        <v>44630.638888888891</v>
      </c>
      <c r="AU7" s="52">
        <v>44832.379166666666</v>
      </c>
      <c r="AV7" s="52">
        <v>44830.855555555558</v>
      </c>
      <c r="AW7" s="48"/>
      <c r="AX7" s="48"/>
      <c r="AY7" s="48"/>
      <c r="AZ7" s="48"/>
      <c r="BA7" s="48"/>
      <c r="BB7" s="48"/>
      <c r="BC7" s="48"/>
      <c r="BD7" s="48"/>
      <c r="BE7" s="48"/>
      <c r="BF7" s="48"/>
      <c r="BG7" s="48"/>
      <c r="BH7" s="48"/>
      <c r="BI7" s="50">
        <v>1</v>
      </c>
      <c r="BJ7" s="37" t="s">
        <v>4143</v>
      </c>
      <c r="BK7" s="37" t="s">
        <v>4144</v>
      </c>
      <c r="BL7" s="51">
        <v>15.99</v>
      </c>
      <c r="BM7" s="51">
        <v>15.99</v>
      </c>
      <c r="BN7" s="51">
        <v>15.99</v>
      </c>
      <c r="BO7" s="51">
        <v>15.99</v>
      </c>
      <c r="BP7" s="50">
        <v>0</v>
      </c>
      <c r="BQ7" s="50">
        <v>0</v>
      </c>
      <c r="BR7" s="51">
        <v>0</v>
      </c>
      <c r="BS7" s="50">
        <v>0</v>
      </c>
      <c r="BT7" s="51">
        <v>15.99</v>
      </c>
      <c r="BU7" s="51">
        <v>15.99</v>
      </c>
      <c r="BV7" s="51">
        <v>16.97</v>
      </c>
      <c r="BW7" s="50">
        <v>0</v>
      </c>
      <c r="BX7" s="51">
        <v>15.99</v>
      </c>
      <c r="BY7" s="51">
        <v>15.99</v>
      </c>
      <c r="BZ7" s="51">
        <v>15.99</v>
      </c>
      <c r="CA7" s="51">
        <v>15.99</v>
      </c>
      <c r="CB7" s="50">
        <v>0</v>
      </c>
      <c r="CC7" s="50">
        <v>0</v>
      </c>
      <c r="CD7" s="51">
        <v>0</v>
      </c>
      <c r="CE7" s="50">
        <v>0</v>
      </c>
      <c r="CF7" s="51">
        <v>15.99</v>
      </c>
      <c r="CG7" s="51">
        <v>15.99</v>
      </c>
      <c r="CH7" s="51">
        <v>16.97</v>
      </c>
      <c r="CI7" s="37" t="s">
        <v>2949</v>
      </c>
      <c r="CJ7" s="51">
        <v>3.96</v>
      </c>
      <c r="CK7" s="48"/>
      <c r="CL7" s="48"/>
      <c r="CM7" s="48"/>
      <c r="CN7" s="48"/>
      <c r="CO7" s="48"/>
      <c r="CP7" s="48"/>
      <c r="CQ7" s="48"/>
      <c r="CR7" s="48"/>
      <c r="CS7" s="48"/>
      <c r="CT7" s="132"/>
      <c r="CU7" s="132"/>
      <c r="CV7" s="37" t="s">
        <v>4901</v>
      </c>
      <c r="CW7" s="48"/>
      <c r="CX7" s="48"/>
      <c r="CY7" s="48"/>
      <c r="CZ7" s="48"/>
      <c r="DA7" s="48"/>
      <c r="DB7" s="48"/>
      <c r="DC7" s="48"/>
      <c r="DD7" s="48"/>
      <c r="DE7" s="48"/>
      <c r="DF7" s="51">
        <v>13.47</v>
      </c>
      <c r="DG7" s="51">
        <v>16.12</v>
      </c>
      <c r="DH7" s="50">
        <v>1</v>
      </c>
      <c r="DI7" s="132"/>
      <c r="DJ7" s="132"/>
      <c r="DK7" s="51">
        <v>30</v>
      </c>
      <c r="DL7" s="51">
        <v>30</v>
      </c>
      <c r="DM7" s="133"/>
      <c r="DN7" s="133"/>
      <c r="DO7" s="132"/>
      <c r="DP7" s="133"/>
      <c r="DQ7" s="132"/>
      <c r="DR7" s="51">
        <v>16.97</v>
      </c>
      <c r="DS7" s="51">
        <v>30</v>
      </c>
      <c r="DT7" s="48"/>
      <c r="DU7" s="37" t="s">
        <v>4144</v>
      </c>
      <c r="DV7" s="48"/>
      <c r="DW7" s="48"/>
      <c r="DX7" s="48"/>
      <c r="DY7" s="48"/>
      <c r="DZ7" s="48"/>
      <c r="EA7" s="48"/>
      <c r="EB7" s="48"/>
      <c r="EC7" s="48"/>
      <c r="ED7" s="48"/>
      <c r="EE7" s="51">
        <v>13.47</v>
      </c>
      <c r="EF7" s="51">
        <v>16.12</v>
      </c>
      <c r="EG7" s="48"/>
      <c r="EH7" s="48"/>
      <c r="EI7" s="48"/>
      <c r="EJ7" s="48"/>
      <c r="EK7" s="48"/>
      <c r="EL7" s="48"/>
      <c r="EM7" s="48"/>
      <c r="EN7" s="48"/>
      <c r="EO7" s="48"/>
      <c r="EP7" s="48"/>
      <c r="EQ7" s="48"/>
      <c r="ER7" s="48"/>
      <c r="ES7" s="48"/>
      <c r="ET7" s="48"/>
      <c r="EU7" s="48"/>
      <c r="EV7" s="48"/>
      <c r="EW7" s="48"/>
      <c r="EX7" s="48"/>
      <c r="EY7" s="48"/>
      <c r="EZ7" s="48"/>
      <c r="FA7" s="48"/>
      <c r="FB7" s="48"/>
      <c r="FC7" s="37">
        <v>1</v>
      </c>
      <c r="FD7" s="37">
        <v>1</v>
      </c>
      <c r="FE7" s="37">
        <v>1</v>
      </c>
      <c r="FF7" s="37">
        <v>1</v>
      </c>
      <c r="FG7" s="50">
        <v>0</v>
      </c>
      <c r="FH7" s="37">
        <v>1</v>
      </c>
      <c r="FI7" s="37">
        <v>0</v>
      </c>
      <c r="FJ7" s="48"/>
      <c r="FK7" s="48"/>
      <c r="FL7" s="48"/>
      <c r="FM7" s="48"/>
      <c r="FN7" s="48"/>
      <c r="FO7" s="48"/>
      <c r="FP7" s="48"/>
      <c r="FQ7" s="48"/>
      <c r="FR7" s="48"/>
      <c r="FS7" s="48"/>
      <c r="FT7" s="48"/>
      <c r="FU7" s="48"/>
      <c r="FV7" s="48"/>
      <c r="FW7" s="48"/>
      <c r="FX7" s="48"/>
      <c r="FY7" s="51">
        <v>15.99</v>
      </c>
      <c r="FZ7" s="51">
        <v>15.99</v>
      </c>
      <c r="GA7" s="51">
        <v>15.99</v>
      </c>
      <c r="GB7" s="51">
        <v>15.99</v>
      </c>
      <c r="GC7" s="50">
        <v>0</v>
      </c>
      <c r="GD7" s="50">
        <v>0</v>
      </c>
      <c r="GE7" s="51">
        <v>0</v>
      </c>
      <c r="GF7" s="50">
        <v>0</v>
      </c>
      <c r="GG7" s="51">
        <v>15.99</v>
      </c>
      <c r="GH7" s="51">
        <v>15.99</v>
      </c>
      <c r="GI7" s="51">
        <v>16.97</v>
      </c>
      <c r="GJ7" s="37">
        <v>75</v>
      </c>
      <c r="GK7" s="50">
        <v>0</v>
      </c>
      <c r="GL7" s="37" t="s">
        <v>2950</v>
      </c>
      <c r="GM7" s="37" t="s">
        <v>4147</v>
      </c>
      <c r="GN7" s="37" t="s">
        <v>4144</v>
      </c>
      <c r="GO7" s="48"/>
      <c r="GP7" s="48"/>
      <c r="GQ7" s="48"/>
      <c r="GR7" s="48"/>
      <c r="GS7" s="48"/>
      <c r="GT7" s="48"/>
      <c r="GU7" s="48"/>
      <c r="GV7" s="48"/>
      <c r="GW7" s="48"/>
      <c r="GX7" s="51">
        <v>15.31</v>
      </c>
      <c r="GY7" s="51">
        <v>16.12</v>
      </c>
      <c r="GZ7" s="48"/>
      <c r="HA7" s="48"/>
      <c r="HB7" s="48"/>
      <c r="HC7" s="48"/>
      <c r="HD7" s="48"/>
      <c r="HE7" s="48"/>
      <c r="HF7" s="48"/>
      <c r="HG7" s="48"/>
      <c r="HH7" s="48"/>
      <c r="HI7" s="132"/>
      <c r="HJ7" s="132"/>
      <c r="HK7" s="48"/>
      <c r="HL7" s="48"/>
      <c r="HM7" s="48"/>
      <c r="HN7" s="48"/>
      <c r="HO7" s="48"/>
      <c r="HP7" s="48"/>
      <c r="HQ7" s="48"/>
      <c r="HR7" s="48"/>
      <c r="HS7" s="48"/>
      <c r="HT7" s="51">
        <v>13.47</v>
      </c>
      <c r="HU7" s="51">
        <v>14.07</v>
      </c>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row>
    <row r="8" spans="1:256" ht="15.75" customHeight="1">
      <c r="A8" s="131"/>
      <c r="B8" s="48"/>
      <c r="C8" s="48"/>
      <c r="D8" s="48"/>
      <c r="E8" s="48"/>
      <c r="F8" s="48"/>
      <c r="G8" s="48"/>
      <c r="H8" s="48"/>
      <c r="I8" s="48"/>
      <c r="J8" s="48"/>
      <c r="K8" s="48"/>
      <c r="L8" s="37">
        <v>0</v>
      </c>
      <c r="M8" s="37" t="s">
        <v>4133</v>
      </c>
      <c r="N8" s="47" t="s">
        <v>2952</v>
      </c>
      <c r="O8" s="37" t="s">
        <v>2953</v>
      </c>
      <c r="P8" s="37" t="s">
        <v>2954</v>
      </c>
      <c r="Q8" s="37" t="s">
        <v>2955</v>
      </c>
      <c r="R8" s="37" t="s">
        <v>2956</v>
      </c>
      <c r="S8" s="37" t="s">
        <v>2957</v>
      </c>
      <c r="T8" s="37" t="s">
        <v>2958</v>
      </c>
      <c r="U8" s="48"/>
      <c r="V8" s="37">
        <v>523676</v>
      </c>
      <c r="W8" s="37">
        <v>573534</v>
      </c>
      <c r="X8" s="37">
        <v>727455</v>
      </c>
      <c r="Y8" s="37">
        <v>771940</v>
      </c>
      <c r="Z8" s="50">
        <v>0.09</v>
      </c>
      <c r="AA8" s="50">
        <v>0.28000000000000003</v>
      </c>
      <c r="AB8" s="86">
        <v>26840</v>
      </c>
      <c r="AC8" s="50">
        <v>0.05</v>
      </c>
      <c r="AD8" s="37">
        <v>550516</v>
      </c>
      <c r="AE8" s="37">
        <v>11260</v>
      </c>
      <c r="AF8" s="37">
        <v>1046035</v>
      </c>
      <c r="AG8" s="37">
        <v>10</v>
      </c>
      <c r="AH8" s="37">
        <v>21</v>
      </c>
      <c r="AI8" s="37">
        <v>31</v>
      </c>
      <c r="AJ8" s="37" t="s">
        <v>2959</v>
      </c>
      <c r="AK8" s="37" t="s">
        <v>2960</v>
      </c>
      <c r="AL8" s="37">
        <v>4.4000000000000004</v>
      </c>
      <c r="AM8" s="37">
        <v>264</v>
      </c>
      <c r="AN8" s="37">
        <v>264</v>
      </c>
      <c r="AO8" s="37">
        <v>264</v>
      </c>
      <c r="AP8" s="37">
        <v>264</v>
      </c>
      <c r="AQ8" s="50">
        <v>0</v>
      </c>
      <c r="AR8" s="48"/>
      <c r="AS8" s="48"/>
      <c r="AT8" s="52">
        <v>44664.706944444442</v>
      </c>
      <c r="AU8" s="52">
        <v>44832.5</v>
      </c>
      <c r="AV8" s="52">
        <v>44830.951388888891</v>
      </c>
      <c r="AW8" s="48"/>
      <c r="AX8" s="48"/>
      <c r="AY8" s="48"/>
      <c r="AZ8" s="48"/>
      <c r="BA8" s="48"/>
      <c r="BB8" s="48"/>
      <c r="BC8" s="48"/>
      <c r="BD8" s="48"/>
      <c r="BE8" s="48"/>
      <c r="BF8" s="48"/>
      <c r="BG8" s="48"/>
      <c r="BH8" s="48"/>
      <c r="BI8" s="50">
        <v>1</v>
      </c>
      <c r="BJ8" s="37" t="s">
        <v>4143</v>
      </c>
      <c r="BK8" s="37" t="s">
        <v>4144</v>
      </c>
      <c r="BL8" s="51">
        <v>12.99</v>
      </c>
      <c r="BM8" s="51">
        <v>12.99</v>
      </c>
      <c r="BN8" s="51">
        <v>12.99</v>
      </c>
      <c r="BO8" s="51">
        <v>13.06</v>
      </c>
      <c r="BP8" s="50">
        <v>0</v>
      </c>
      <c r="BQ8" s="50">
        <v>0</v>
      </c>
      <c r="BR8" s="51">
        <v>0</v>
      </c>
      <c r="BS8" s="50">
        <v>0</v>
      </c>
      <c r="BT8" s="51">
        <v>12.99</v>
      </c>
      <c r="BU8" s="51">
        <v>8.9499999999999993</v>
      </c>
      <c r="BV8" s="51">
        <v>13.99</v>
      </c>
      <c r="BW8" s="50">
        <v>0</v>
      </c>
      <c r="BX8" s="51">
        <v>12.99</v>
      </c>
      <c r="BY8" s="51">
        <v>12.99</v>
      </c>
      <c r="BZ8" s="51">
        <v>12.99</v>
      </c>
      <c r="CA8" s="51">
        <v>13.06</v>
      </c>
      <c r="CB8" s="50">
        <v>0</v>
      </c>
      <c r="CC8" s="50">
        <v>0</v>
      </c>
      <c r="CD8" s="51">
        <v>0</v>
      </c>
      <c r="CE8" s="50">
        <v>0</v>
      </c>
      <c r="CF8" s="51">
        <v>12.99</v>
      </c>
      <c r="CG8" s="51">
        <v>8.9499999999999993</v>
      </c>
      <c r="CH8" s="51">
        <v>13.99</v>
      </c>
      <c r="CI8" s="37" t="s">
        <v>2961</v>
      </c>
      <c r="CJ8" s="51">
        <v>4.43</v>
      </c>
      <c r="CK8" s="48"/>
      <c r="CL8" s="48"/>
      <c r="CM8" s="48"/>
      <c r="CN8" s="48"/>
      <c r="CO8" s="48"/>
      <c r="CP8" s="48"/>
      <c r="CQ8" s="48"/>
      <c r="CR8" s="48"/>
      <c r="CS8" s="48"/>
      <c r="CT8" s="132"/>
      <c r="CU8" s="132"/>
      <c r="CV8" s="37" t="s">
        <v>4901</v>
      </c>
      <c r="CW8" s="48"/>
      <c r="CX8" s="132"/>
      <c r="CY8" s="132"/>
      <c r="CZ8" s="132"/>
      <c r="DA8" s="48"/>
      <c r="DB8" s="48"/>
      <c r="DC8" s="48"/>
      <c r="DD8" s="48"/>
      <c r="DE8" s="48"/>
      <c r="DF8" s="132"/>
      <c r="DG8" s="132"/>
      <c r="DH8" s="50">
        <v>1</v>
      </c>
      <c r="DI8" s="132"/>
      <c r="DJ8" s="132"/>
      <c r="DK8" s="132"/>
      <c r="DL8" s="132"/>
      <c r="DM8" s="133"/>
      <c r="DN8" s="133"/>
      <c r="DO8" s="48"/>
      <c r="DP8" s="48"/>
      <c r="DQ8" s="48"/>
      <c r="DR8" s="51">
        <v>13.95</v>
      </c>
      <c r="DS8" s="51">
        <v>13.99</v>
      </c>
      <c r="DT8" s="48"/>
      <c r="DU8" s="37" t="s">
        <v>4144</v>
      </c>
      <c r="DV8" s="48"/>
      <c r="DW8" s="132"/>
      <c r="DX8" s="132"/>
      <c r="DY8" s="132"/>
      <c r="DZ8" s="48"/>
      <c r="EA8" s="48"/>
      <c r="EB8" s="48"/>
      <c r="EC8" s="48"/>
      <c r="ED8" s="48"/>
      <c r="EE8" s="132"/>
      <c r="EF8" s="132"/>
      <c r="EG8" s="48"/>
      <c r="EH8" s="48"/>
      <c r="EI8" s="48"/>
      <c r="EJ8" s="48"/>
      <c r="EK8" s="48"/>
      <c r="EL8" s="48"/>
      <c r="EM8" s="48"/>
      <c r="EN8" s="48"/>
      <c r="EO8" s="48"/>
      <c r="EP8" s="48"/>
      <c r="EQ8" s="48"/>
      <c r="ER8" s="48"/>
      <c r="ES8" s="48"/>
      <c r="ET8" s="48"/>
      <c r="EU8" s="48"/>
      <c r="EV8" s="48"/>
      <c r="EW8" s="48"/>
      <c r="EX8" s="48"/>
      <c r="EY8" s="48"/>
      <c r="EZ8" s="48"/>
      <c r="FA8" s="48"/>
      <c r="FB8" s="48"/>
      <c r="FC8" s="37">
        <v>1</v>
      </c>
      <c r="FD8" s="37">
        <v>1</v>
      </c>
      <c r="FE8" s="37">
        <v>1</v>
      </c>
      <c r="FF8" s="37">
        <v>1</v>
      </c>
      <c r="FG8" s="50">
        <v>0</v>
      </c>
      <c r="FH8" s="37">
        <v>1</v>
      </c>
      <c r="FI8" s="37">
        <v>0</v>
      </c>
      <c r="FJ8" s="48"/>
      <c r="FK8" s="48"/>
      <c r="FL8" s="48"/>
      <c r="FM8" s="48"/>
      <c r="FN8" s="48"/>
      <c r="FO8" s="48"/>
      <c r="FP8" s="48"/>
      <c r="FQ8" s="48"/>
      <c r="FR8" s="48"/>
      <c r="FS8" s="48"/>
      <c r="FT8" s="48"/>
      <c r="FU8" s="48"/>
      <c r="FV8" s="48"/>
      <c r="FW8" s="48"/>
      <c r="FX8" s="48"/>
      <c r="FY8" s="51">
        <v>12.99</v>
      </c>
      <c r="FZ8" s="51">
        <v>12.99</v>
      </c>
      <c r="GA8" s="51">
        <v>12.99</v>
      </c>
      <c r="GB8" s="51">
        <v>13.06</v>
      </c>
      <c r="GC8" s="50">
        <v>0</v>
      </c>
      <c r="GD8" s="50">
        <v>0</v>
      </c>
      <c r="GE8" s="51">
        <v>0</v>
      </c>
      <c r="GF8" s="50">
        <v>0</v>
      </c>
      <c r="GG8" s="51">
        <v>12.99</v>
      </c>
      <c r="GH8" s="51">
        <v>8.9499999999999993</v>
      </c>
      <c r="GI8" s="51">
        <v>13.99</v>
      </c>
      <c r="GJ8" s="37">
        <v>91</v>
      </c>
      <c r="GK8" s="50">
        <v>0</v>
      </c>
      <c r="GL8" s="37" t="s">
        <v>2962</v>
      </c>
      <c r="GM8" s="37" t="s">
        <v>4147</v>
      </c>
      <c r="GN8" s="37" t="s">
        <v>4144</v>
      </c>
      <c r="GO8" s="48"/>
      <c r="GP8" s="132"/>
      <c r="GQ8" s="132"/>
      <c r="GR8" s="132"/>
      <c r="GS8" s="48"/>
      <c r="GT8" s="48"/>
      <c r="GU8" s="48"/>
      <c r="GV8" s="48"/>
      <c r="GW8" s="48"/>
      <c r="GX8" s="132"/>
      <c r="GY8" s="132"/>
      <c r="GZ8" s="48"/>
      <c r="HA8" s="48"/>
      <c r="HB8" s="132"/>
      <c r="HC8" s="132"/>
      <c r="HD8" s="48"/>
      <c r="HE8" s="48"/>
      <c r="HF8" s="48"/>
      <c r="HG8" s="48"/>
      <c r="HH8" s="48"/>
      <c r="HI8" s="132"/>
      <c r="HJ8" s="132"/>
      <c r="HK8" s="48"/>
      <c r="HL8" s="48"/>
      <c r="HM8" s="48"/>
      <c r="HN8" s="132"/>
      <c r="HO8" s="48"/>
      <c r="HP8" s="48"/>
      <c r="HQ8" s="48"/>
      <c r="HR8" s="48"/>
      <c r="HS8" s="48"/>
      <c r="HT8" s="132"/>
      <c r="HU8" s="132"/>
      <c r="HV8" s="48"/>
      <c r="HW8" s="48"/>
      <c r="HX8" s="48"/>
      <c r="HY8" s="132"/>
      <c r="HZ8" s="48"/>
      <c r="IA8" s="48"/>
      <c r="IB8" s="48"/>
      <c r="IC8" s="48"/>
      <c r="ID8" s="48"/>
      <c r="IE8" s="132"/>
      <c r="IF8" s="132"/>
      <c r="IG8" s="48"/>
      <c r="IH8" s="48"/>
      <c r="II8" s="48"/>
      <c r="IJ8" s="48"/>
      <c r="IK8" s="48"/>
      <c r="IL8" s="48"/>
      <c r="IM8" s="48"/>
      <c r="IN8" s="48"/>
      <c r="IO8" s="48"/>
      <c r="IP8" s="48"/>
      <c r="IQ8" s="48"/>
      <c r="IR8" s="48"/>
      <c r="IS8" s="48"/>
      <c r="IT8" s="48"/>
      <c r="IU8" s="48"/>
      <c r="IV8" s="48"/>
    </row>
    <row r="9" spans="1:256" ht="15.75" customHeight="1">
      <c r="A9" s="131"/>
      <c r="B9" s="48"/>
      <c r="C9" s="48"/>
      <c r="D9" s="48"/>
      <c r="E9" s="48"/>
      <c r="F9" s="48"/>
      <c r="G9" s="48"/>
      <c r="H9" s="48"/>
      <c r="I9" s="48"/>
      <c r="J9" s="48"/>
      <c r="K9" s="48"/>
      <c r="L9" s="37">
        <v>1</v>
      </c>
      <c r="M9" s="37" t="s">
        <v>4133</v>
      </c>
      <c r="N9" s="47" t="s">
        <v>2964</v>
      </c>
      <c r="O9" s="37" t="s">
        <v>3783</v>
      </c>
      <c r="P9" s="48"/>
      <c r="Q9" s="37" t="s">
        <v>2965</v>
      </c>
      <c r="R9" s="37" t="s">
        <v>2966</v>
      </c>
      <c r="S9" s="37" t="s">
        <v>2967</v>
      </c>
      <c r="T9" s="37" t="s">
        <v>2968</v>
      </c>
      <c r="U9" s="37" t="s">
        <v>2969</v>
      </c>
      <c r="V9" s="37">
        <v>61891</v>
      </c>
      <c r="W9" s="37">
        <v>61044</v>
      </c>
      <c r="X9" s="37">
        <v>57680</v>
      </c>
      <c r="Y9" s="37">
        <v>57909</v>
      </c>
      <c r="Z9" s="50">
        <v>-0.01</v>
      </c>
      <c r="AA9" s="50">
        <v>-7.0000000000000007E-2</v>
      </c>
      <c r="AB9" s="86">
        <v>-18587</v>
      </c>
      <c r="AC9" s="50">
        <v>-0.43</v>
      </c>
      <c r="AD9" s="37">
        <v>43304</v>
      </c>
      <c r="AE9" s="37">
        <v>28</v>
      </c>
      <c r="AF9" s="37">
        <v>629796</v>
      </c>
      <c r="AG9" s="37">
        <v>66</v>
      </c>
      <c r="AH9" s="37">
        <v>179</v>
      </c>
      <c r="AI9" s="37">
        <v>270</v>
      </c>
      <c r="AJ9" s="37" t="s">
        <v>3601</v>
      </c>
      <c r="AK9" s="37" t="s">
        <v>2970</v>
      </c>
      <c r="AL9" s="37">
        <v>4.5</v>
      </c>
      <c r="AM9" s="37">
        <v>3778</v>
      </c>
      <c r="AN9" s="37">
        <v>3767</v>
      </c>
      <c r="AO9" s="37">
        <v>3753</v>
      </c>
      <c r="AP9" s="37">
        <v>3727</v>
      </c>
      <c r="AQ9" s="50">
        <v>-0.01</v>
      </c>
      <c r="AR9" s="37">
        <v>-1</v>
      </c>
      <c r="AS9" s="37">
        <v>-1</v>
      </c>
      <c r="AT9" s="52">
        <v>44820.754166666666</v>
      </c>
      <c r="AU9" s="52">
        <v>44832.263888888891</v>
      </c>
      <c r="AV9" s="52">
        <v>44831.861111111109</v>
      </c>
      <c r="AW9" s="48"/>
      <c r="AX9" s="48"/>
      <c r="AY9" s="48"/>
      <c r="AZ9" s="48"/>
      <c r="BA9" s="48"/>
      <c r="BB9" s="48"/>
      <c r="BC9" s="48"/>
      <c r="BD9" s="48"/>
      <c r="BE9" s="48"/>
      <c r="BF9" s="48"/>
      <c r="BG9" s="48"/>
      <c r="BH9" s="48"/>
      <c r="BI9" s="50">
        <v>1</v>
      </c>
      <c r="BJ9" s="37" t="s">
        <v>4143</v>
      </c>
      <c r="BK9" s="37" t="s">
        <v>4144</v>
      </c>
      <c r="BL9" s="51">
        <v>6.49</v>
      </c>
      <c r="BM9" s="51">
        <v>6.27</v>
      </c>
      <c r="BN9" s="51">
        <v>7.62</v>
      </c>
      <c r="BO9" s="51">
        <v>8.31</v>
      </c>
      <c r="BP9" s="50">
        <v>-0.04</v>
      </c>
      <c r="BQ9" s="50">
        <v>0.15</v>
      </c>
      <c r="BR9" s="51">
        <v>-0.5</v>
      </c>
      <c r="BS9" s="50">
        <v>-0.08</v>
      </c>
      <c r="BT9" s="51">
        <v>5.99</v>
      </c>
      <c r="BU9" s="51">
        <v>4.99</v>
      </c>
      <c r="BV9" s="51">
        <v>21.5</v>
      </c>
      <c r="BW9" s="50">
        <v>0</v>
      </c>
      <c r="BX9" s="51">
        <v>6.49</v>
      </c>
      <c r="BY9" s="51">
        <v>6.24</v>
      </c>
      <c r="BZ9" s="51">
        <v>7.62</v>
      </c>
      <c r="CA9" s="51">
        <v>8.31</v>
      </c>
      <c r="CB9" s="50">
        <v>-0.04</v>
      </c>
      <c r="CC9" s="50">
        <v>0.15</v>
      </c>
      <c r="CD9" s="51">
        <v>-0.5</v>
      </c>
      <c r="CE9" s="50">
        <v>-0.08</v>
      </c>
      <c r="CF9" s="51">
        <v>5.99</v>
      </c>
      <c r="CG9" s="51">
        <v>4.99</v>
      </c>
      <c r="CH9" s="51">
        <v>15.97</v>
      </c>
      <c r="CI9" s="37" t="s">
        <v>3096</v>
      </c>
      <c r="CJ9" s="51">
        <v>3.07</v>
      </c>
      <c r="CK9" s="132"/>
      <c r="CL9" s="132"/>
      <c r="CM9" s="132"/>
      <c r="CN9" s="132"/>
      <c r="CO9" s="133"/>
      <c r="CP9" s="133"/>
      <c r="CQ9" s="132"/>
      <c r="CR9" s="133"/>
      <c r="CS9" s="132"/>
      <c r="CT9" s="51">
        <v>6.97</v>
      </c>
      <c r="CU9" s="51">
        <v>41.07</v>
      </c>
      <c r="CV9" s="37" t="s">
        <v>4901</v>
      </c>
      <c r="CW9" s="48"/>
      <c r="CX9" s="132"/>
      <c r="CY9" s="132"/>
      <c r="CZ9" s="132"/>
      <c r="DA9" s="48"/>
      <c r="DB9" s="48"/>
      <c r="DC9" s="48"/>
      <c r="DD9" s="48"/>
      <c r="DE9" s="48"/>
      <c r="DF9" s="51">
        <v>5.82</v>
      </c>
      <c r="DG9" s="51">
        <v>8.64</v>
      </c>
      <c r="DH9" s="50">
        <v>1</v>
      </c>
      <c r="DI9" s="51">
        <v>9.99</v>
      </c>
      <c r="DJ9" s="51">
        <v>9.99</v>
      </c>
      <c r="DK9" s="51">
        <v>9.99</v>
      </c>
      <c r="DL9" s="51">
        <v>9.99</v>
      </c>
      <c r="DM9" s="50">
        <v>0</v>
      </c>
      <c r="DN9" s="50">
        <v>0</v>
      </c>
      <c r="DO9" s="51">
        <v>0</v>
      </c>
      <c r="DP9" s="50">
        <v>0</v>
      </c>
      <c r="DQ9" s="51">
        <v>9.99</v>
      </c>
      <c r="DR9" s="51">
        <v>4.99</v>
      </c>
      <c r="DS9" s="51">
        <v>24.99</v>
      </c>
      <c r="DT9" s="48"/>
      <c r="DU9" s="37" t="s">
        <v>4144</v>
      </c>
      <c r="DV9" s="48"/>
      <c r="DW9" s="132"/>
      <c r="DX9" s="132"/>
      <c r="DY9" s="132"/>
      <c r="DZ9" s="48"/>
      <c r="EA9" s="48"/>
      <c r="EB9" s="48"/>
      <c r="EC9" s="48"/>
      <c r="ED9" s="48"/>
      <c r="EE9" s="51">
        <v>6.04</v>
      </c>
      <c r="EF9" s="51">
        <v>6.36</v>
      </c>
      <c r="EG9" s="48"/>
      <c r="EH9" s="48"/>
      <c r="EI9" s="48"/>
      <c r="EJ9" s="48"/>
      <c r="EK9" s="48"/>
      <c r="EL9" s="48"/>
      <c r="EM9" s="48"/>
      <c r="EN9" s="48"/>
      <c r="EO9" s="48"/>
      <c r="EP9" s="48"/>
      <c r="EQ9" s="48"/>
      <c r="ER9" s="48"/>
      <c r="ES9" s="48"/>
      <c r="ET9" s="48"/>
      <c r="EU9" s="48"/>
      <c r="EV9" s="48"/>
      <c r="EW9" s="48"/>
      <c r="EX9" s="48"/>
      <c r="EY9" s="48"/>
      <c r="EZ9" s="48"/>
      <c r="FA9" s="48"/>
      <c r="FB9" s="48"/>
      <c r="FC9" s="37">
        <v>2</v>
      </c>
      <c r="FD9" s="37">
        <v>2</v>
      </c>
      <c r="FE9" s="37">
        <v>2</v>
      </c>
      <c r="FF9" s="37">
        <v>2</v>
      </c>
      <c r="FG9" s="50">
        <v>0</v>
      </c>
      <c r="FH9" s="37">
        <v>1</v>
      </c>
      <c r="FI9" s="37">
        <v>0</v>
      </c>
      <c r="FJ9" s="48"/>
      <c r="FK9" s="48"/>
      <c r="FL9" s="48"/>
      <c r="FM9" s="48"/>
      <c r="FN9" s="48"/>
      <c r="FO9" s="48"/>
      <c r="FP9" s="48"/>
      <c r="FQ9" s="48"/>
      <c r="FR9" s="48"/>
      <c r="FS9" s="48"/>
      <c r="FT9" s="48"/>
      <c r="FU9" s="48"/>
      <c r="FV9" s="48"/>
      <c r="FW9" s="48"/>
      <c r="FX9" s="48"/>
      <c r="FY9" s="51">
        <v>6.49</v>
      </c>
      <c r="FZ9" s="51">
        <v>6.27</v>
      </c>
      <c r="GA9" s="51">
        <v>7.62</v>
      </c>
      <c r="GB9" s="51">
        <v>8.31</v>
      </c>
      <c r="GC9" s="50">
        <v>-0.04</v>
      </c>
      <c r="GD9" s="50">
        <v>0.15</v>
      </c>
      <c r="GE9" s="51">
        <v>-0.5</v>
      </c>
      <c r="GF9" s="50">
        <v>-0.08</v>
      </c>
      <c r="GG9" s="51">
        <v>5.99</v>
      </c>
      <c r="GH9" s="51">
        <v>4.99</v>
      </c>
      <c r="GI9" s="51">
        <v>15.97</v>
      </c>
      <c r="GJ9" s="37">
        <v>246</v>
      </c>
      <c r="GK9" s="50">
        <v>0</v>
      </c>
      <c r="GL9" s="37" t="s">
        <v>3097</v>
      </c>
      <c r="GM9" s="37" t="s">
        <v>4147</v>
      </c>
      <c r="GN9" s="37" t="s">
        <v>4144</v>
      </c>
      <c r="GO9" s="48"/>
      <c r="GP9" s="132"/>
      <c r="GQ9" s="132"/>
      <c r="GR9" s="132"/>
      <c r="GS9" s="48"/>
      <c r="GT9" s="48"/>
      <c r="GU9" s="48"/>
      <c r="GV9" s="48"/>
      <c r="GW9" s="48"/>
      <c r="GX9" s="51">
        <v>6.13</v>
      </c>
      <c r="GY9" s="51">
        <v>6.36</v>
      </c>
      <c r="GZ9" s="48"/>
      <c r="HA9" s="48"/>
      <c r="HB9" s="48"/>
      <c r="HC9" s="48"/>
      <c r="HD9" s="48"/>
      <c r="HE9" s="48"/>
      <c r="HF9" s="48"/>
      <c r="HG9" s="48"/>
      <c r="HH9" s="48"/>
      <c r="HI9" s="51">
        <v>6.04</v>
      </c>
      <c r="HJ9" s="51">
        <v>6.04</v>
      </c>
      <c r="HK9" s="48"/>
      <c r="HL9" s="48"/>
      <c r="HM9" s="132"/>
      <c r="HN9" s="132"/>
      <c r="HO9" s="48"/>
      <c r="HP9" s="48"/>
      <c r="HQ9" s="48"/>
      <c r="HR9" s="48"/>
      <c r="HS9" s="48"/>
      <c r="HT9" s="132"/>
      <c r="HU9" s="132"/>
      <c r="HV9" s="48"/>
      <c r="HW9" s="48"/>
      <c r="HX9" s="48"/>
      <c r="HY9" s="48"/>
      <c r="HZ9" s="48"/>
      <c r="IA9" s="48"/>
      <c r="IB9" s="48"/>
      <c r="IC9" s="48"/>
      <c r="ID9" s="48"/>
      <c r="IE9" s="132"/>
      <c r="IF9" s="132"/>
      <c r="IG9" s="48"/>
      <c r="IH9" s="48"/>
      <c r="II9" s="48"/>
      <c r="IJ9" s="48"/>
      <c r="IK9" s="48"/>
      <c r="IL9" s="48"/>
      <c r="IM9" s="48"/>
      <c r="IN9" s="48"/>
      <c r="IO9" s="48"/>
      <c r="IP9" s="48"/>
      <c r="IQ9" s="48"/>
      <c r="IR9" s="48"/>
      <c r="IS9" s="48"/>
      <c r="IT9" s="48"/>
      <c r="IU9" s="48"/>
      <c r="IV9" s="48"/>
    </row>
    <row r="10" spans="1:256" ht="15.75" customHeight="1">
      <c r="A10" s="131"/>
      <c r="B10" s="48"/>
      <c r="C10" s="48"/>
      <c r="D10" s="48"/>
      <c r="E10" s="48"/>
      <c r="F10" s="48"/>
      <c r="G10" s="48"/>
      <c r="H10" s="48"/>
      <c r="I10" s="48"/>
      <c r="J10" s="48"/>
      <c r="K10" s="48"/>
      <c r="L10" s="37">
        <v>1</v>
      </c>
      <c r="M10" s="37" t="s">
        <v>4133</v>
      </c>
      <c r="N10" s="47" t="s">
        <v>2972</v>
      </c>
      <c r="O10" s="37" t="s">
        <v>2973</v>
      </c>
      <c r="P10" s="37" t="s">
        <v>2974</v>
      </c>
      <c r="Q10" s="37" t="s">
        <v>2975</v>
      </c>
      <c r="R10" s="37" t="s">
        <v>2976</v>
      </c>
      <c r="S10" s="37" t="s">
        <v>2977</v>
      </c>
      <c r="T10" s="37" t="s">
        <v>2978</v>
      </c>
      <c r="U10" s="37" t="s">
        <v>2979</v>
      </c>
      <c r="V10" s="37">
        <v>18958</v>
      </c>
      <c r="W10" s="37">
        <v>19139</v>
      </c>
      <c r="X10" s="37">
        <v>18868</v>
      </c>
      <c r="Y10" s="37">
        <v>16966</v>
      </c>
      <c r="Z10" s="50">
        <v>0.01</v>
      </c>
      <c r="AA10" s="50">
        <v>0</v>
      </c>
      <c r="AB10" s="86">
        <v>219</v>
      </c>
      <c r="AC10" s="50">
        <v>0.01</v>
      </c>
      <c r="AD10" s="37">
        <v>19177</v>
      </c>
      <c r="AE10" s="37">
        <v>309</v>
      </c>
      <c r="AF10" s="37">
        <v>133253</v>
      </c>
      <c r="AG10" s="37">
        <v>36</v>
      </c>
      <c r="AH10" s="37">
        <v>98</v>
      </c>
      <c r="AI10" s="37">
        <v>174</v>
      </c>
      <c r="AJ10" s="37" t="s">
        <v>4158</v>
      </c>
      <c r="AK10" s="37" t="s">
        <v>2980</v>
      </c>
      <c r="AL10" s="37">
        <v>4.5</v>
      </c>
      <c r="AM10" s="37">
        <v>2588</v>
      </c>
      <c r="AN10" s="37">
        <v>2583</v>
      </c>
      <c r="AO10" s="37">
        <v>2571</v>
      </c>
      <c r="AP10" s="37">
        <v>2546</v>
      </c>
      <c r="AQ10" s="50">
        <v>-0.01</v>
      </c>
      <c r="AR10" s="37">
        <v>448</v>
      </c>
      <c r="AS10" s="37">
        <v>218</v>
      </c>
      <c r="AT10" s="52">
        <v>44822.581944444442</v>
      </c>
      <c r="AU10" s="52">
        <v>44832.205555555556</v>
      </c>
      <c r="AV10" s="52">
        <v>44831.319444444445</v>
      </c>
      <c r="AW10" s="48"/>
      <c r="AX10" s="48"/>
      <c r="AY10" s="48"/>
      <c r="AZ10" s="48"/>
      <c r="BA10" s="48"/>
      <c r="BB10" s="48"/>
      <c r="BC10" s="48"/>
      <c r="BD10" s="48"/>
      <c r="BE10" s="48"/>
      <c r="BF10" s="48"/>
      <c r="BG10" s="48"/>
      <c r="BH10" s="48"/>
      <c r="BI10" s="50">
        <v>1</v>
      </c>
      <c r="BJ10" s="37" t="s">
        <v>4143</v>
      </c>
      <c r="BK10" s="37" t="s">
        <v>4144</v>
      </c>
      <c r="BL10" s="51">
        <v>10.98</v>
      </c>
      <c r="BM10" s="51">
        <v>10.95</v>
      </c>
      <c r="BN10" s="51">
        <v>13.83</v>
      </c>
      <c r="BO10" s="51">
        <v>14.91</v>
      </c>
      <c r="BP10" s="50">
        <v>0</v>
      </c>
      <c r="BQ10" s="50">
        <v>0.21</v>
      </c>
      <c r="BR10" s="51">
        <v>0</v>
      </c>
      <c r="BS10" s="50">
        <v>0</v>
      </c>
      <c r="BT10" s="51">
        <v>10.98</v>
      </c>
      <c r="BU10" s="51">
        <v>9.27</v>
      </c>
      <c r="BV10" s="51">
        <v>18.989999999999998</v>
      </c>
      <c r="BW10" s="50">
        <v>0</v>
      </c>
      <c r="BX10" s="51">
        <v>15.99</v>
      </c>
      <c r="BY10" s="51">
        <v>13.6</v>
      </c>
      <c r="BZ10" s="51">
        <v>14.85</v>
      </c>
      <c r="CA10" s="51">
        <v>15.42</v>
      </c>
      <c r="CB10" s="50">
        <v>-0.18</v>
      </c>
      <c r="CC10" s="50">
        <v>-0.08</v>
      </c>
      <c r="CD10" s="51">
        <v>-4</v>
      </c>
      <c r="CE10" s="50">
        <v>-0.33</v>
      </c>
      <c r="CF10" s="51">
        <v>11.99</v>
      </c>
      <c r="CG10" s="51">
        <v>9.9499999999999993</v>
      </c>
      <c r="CH10" s="51">
        <v>18.989999999999998</v>
      </c>
      <c r="CI10" s="37" t="s">
        <v>3096</v>
      </c>
      <c r="CJ10" s="51">
        <v>6.08</v>
      </c>
      <c r="CK10" s="51">
        <v>10.98</v>
      </c>
      <c r="CL10" s="51">
        <v>11.02</v>
      </c>
      <c r="CM10" s="51">
        <v>11.31</v>
      </c>
      <c r="CN10" s="51">
        <v>11.31</v>
      </c>
      <c r="CO10" s="50">
        <v>0</v>
      </c>
      <c r="CP10" s="50">
        <v>0.03</v>
      </c>
      <c r="CQ10" s="51">
        <v>0</v>
      </c>
      <c r="CR10" s="50">
        <v>0</v>
      </c>
      <c r="CS10" s="51">
        <v>10.98</v>
      </c>
      <c r="CT10" s="51">
        <v>9.27</v>
      </c>
      <c r="CU10" s="51">
        <v>14.99</v>
      </c>
      <c r="CV10" s="37" t="s">
        <v>2981</v>
      </c>
      <c r="CW10" s="48"/>
      <c r="CX10" s="51">
        <v>9.27</v>
      </c>
      <c r="CY10" s="51">
        <v>10.14</v>
      </c>
      <c r="CZ10" s="51">
        <v>10.68</v>
      </c>
      <c r="DA10" s="48"/>
      <c r="DB10" s="48"/>
      <c r="DC10" s="48"/>
      <c r="DD10" s="48"/>
      <c r="DE10" s="48"/>
      <c r="DF10" s="51">
        <v>7.16</v>
      </c>
      <c r="DG10" s="51">
        <v>14.74</v>
      </c>
      <c r="DH10" s="50">
        <v>0.39</v>
      </c>
      <c r="DI10" s="132"/>
      <c r="DJ10" s="132"/>
      <c r="DK10" s="132"/>
      <c r="DL10" s="132"/>
      <c r="DM10" s="133"/>
      <c r="DN10" s="133"/>
      <c r="DO10" s="132"/>
      <c r="DP10" s="133"/>
      <c r="DQ10" s="132"/>
      <c r="DR10" s="51">
        <v>9.99</v>
      </c>
      <c r="DS10" s="51">
        <v>28.99</v>
      </c>
      <c r="DT10" s="48"/>
      <c r="DU10" s="37" t="s">
        <v>4144</v>
      </c>
      <c r="DV10" s="48"/>
      <c r="DW10" s="51">
        <v>9.27</v>
      </c>
      <c r="DX10" s="51">
        <v>10.130000000000001</v>
      </c>
      <c r="DY10" s="51">
        <v>10.63</v>
      </c>
      <c r="DZ10" s="48"/>
      <c r="EA10" s="48"/>
      <c r="EB10" s="48"/>
      <c r="EC10" s="48"/>
      <c r="ED10" s="48"/>
      <c r="EE10" s="51">
        <v>7.18</v>
      </c>
      <c r="EF10" s="51">
        <v>14.74</v>
      </c>
      <c r="EG10" s="48"/>
      <c r="EH10" s="48"/>
      <c r="EI10" s="48"/>
      <c r="EJ10" s="48"/>
      <c r="EK10" s="48"/>
      <c r="EL10" s="48"/>
      <c r="EM10" s="48"/>
      <c r="EN10" s="48"/>
      <c r="EO10" s="48"/>
      <c r="EP10" s="48"/>
      <c r="EQ10" s="48"/>
      <c r="ER10" s="48"/>
      <c r="ES10" s="48"/>
      <c r="ET10" s="48"/>
      <c r="EU10" s="48"/>
      <c r="EV10" s="48"/>
      <c r="EW10" s="48"/>
      <c r="EX10" s="48"/>
      <c r="EY10" s="48"/>
      <c r="EZ10" s="48"/>
      <c r="FA10" s="48"/>
      <c r="FB10" s="48"/>
      <c r="FC10" s="37">
        <v>2</v>
      </c>
      <c r="FD10" s="37">
        <v>2</v>
      </c>
      <c r="FE10" s="37">
        <v>1</v>
      </c>
      <c r="FF10" s="37">
        <v>1</v>
      </c>
      <c r="FG10" s="50">
        <v>-1</v>
      </c>
      <c r="FH10" s="37">
        <v>1</v>
      </c>
      <c r="FI10" s="37">
        <v>1</v>
      </c>
      <c r="FJ10" s="48"/>
      <c r="FK10" s="37">
        <v>1</v>
      </c>
      <c r="FL10" s="37">
        <v>1</v>
      </c>
      <c r="FM10" s="37">
        <v>1</v>
      </c>
      <c r="FN10" s="48"/>
      <c r="FO10" s="48"/>
      <c r="FP10" s="48"/>
      <c r="FQ10" s="48"/>
      <c r="FR10" s="48"/>
      <c r="FS10" s="48"/>
      <c r="FT10" s="48"/>
      <c r="FU10" s="48"/>
      <c r="FV10" s="48"/>
      <c r="FW10" s="48"/>
      <c r="FX10" s="48"/>
      <c r="FY10" s="51">
        <v>10.98</v>
      </c>
      <c r="FZ10" s="51">
        <v>10.95</v>
      </c>
      <c r="GA10" s="51">
        <v>13.84</v>
      </c>
      <c r="GB10" s="51">
        <v>14.92</v>
      </c>
      <c r="GC10" s="50">
        <v>0</v>
      </c>
      <c r="GD10" s="50">
        <v>0.21</v>
      </c>
      <c r="GE10" s="51">
        <v>0</v>
      </c>
      <c r="GF10" s="50">
        <v>0</v>
      </c>
      <c r="GG10" s="51">
        <v>10.98</v>
      </c>
      <c r="GH10" s="51">
        <v>9.27</v>
      </c>
      <c r="GI10" s="51">
        <v>16.95</v>
      </c>
      <c r="GJ10" s="37">
        <v>204</v>
      </c>
      <c r="GK10" s="50">
        <v>0</v>
      </c>
      <c r="GL10" s="37" t="s">
        <v>2982</v>
      </c>
      <c r="GM10" s="37" t="s">
        <v>4144</v>
      </c>
      <c r="GN10" s="37" t="s">
        <v>4144</v>
      </c>
      <c r="GO10" s="48"/>
      <c r="GP10" s="51">
        <v>9.27</v>
      </c>
      <c r="GQ10" s="51">
        <v>9.84</v>
      </c>
      <c r="GR10" s="51">
        <v>10.39</v>
      </c>
      <c r="GS10" s="48"/>
      <c r="GT10" s="48"/>
      <c r="GU10" s="48"/>
      <c r="GV10" s="48"/>
      <c r="GW10" s="48"/>
      <c r="GX10" s="51">
        <v>7.8</v>
      </c>
      <c r="GY10" s="51">
        <v>15.18</v>
      </c>
      <c r="GZ10" s="48"/>
      <c r="HA10" s="48"/>
      <c r="HB10" s="48"/>
      <c r="HC10" s="48"/>
      <c r="HD10" s="48"/>
      <c r="HE10" s="48"/>
      <c r="HF10" s="48"/>
      <c r="HG10" s="48"/>
      <c r="HH10" s="48"/>
      <c r="HI10" s="51">
        <v>7.55</v>
      </c>
      <c r="HJ10" s="51">
        <v>14.74</v>
      </c>
      <c r="HK10" s="48"/>
      <c r="HL10" s="48"/>
      <c r="HM10" s="51">
        <v>10.34</v>
      </c>
      <c r="HN10" s="51">
        <v>10.77</v>
      </c>
      <c r="HO10" s="48"/>
      <c r="HP10" s="48"/>
      <c r="HQ10" s="48"/>
      <c r="HR10" s="48"/>
      <c r="HS10" s="48"/>
      <c r="HT10" s="51">
        <v>7.98</v>
      </c>
      <c r="HU10" s="51">
        <v>13.63</v>
      </c>
      <c r="HV10" s="48"/>
      <c r="HW10" s="48"/>
      <c r="HX10" s="48"/>
      <c r="HY10" s="48"/>
      <c r="HZ10" s="48"/>
      <c r="IA10" s="48"/>
      <c r="IB10" s="48"/>
      <c r="IC10" s="48"/>
      <c r="ID10" s="48"/>
      <c r="IE10" s="51">
        <v>7.18</v>
      </c>
      <c r="IF10" s="51">
        <v>11.62</v>
      </c>
      <c r="IG10" s="48"/>
      <c r="IH10" s="48"/>
      <c r="II10" s="48"/>
      <c r="IJ10" s="48"/>
      <c r="IK10" s="48"/>
      <c r="IL10" s="48"/>
      <c r="IM10" s="48"/>
      <c r="IN10" s="48"/>
      <c r="IO10" s="48"/>
      <c r="IP10" s="48"/>
      <c r="IQ10" s="48"/>
      <c r="IR10" s="48"/>
      <c r="IS10" s="48"/>
      <c r="IT10" s="48"/>
      <c r="IU10" s="48"/>
      <c r="IV10" s="48"/>
    </row>
    <row r="11" spans="1:256" ht="15.75" customHeight="1">
      <c r="A11" s="131"/>
      <c r="B11" s="48"/>
      <c r="C11" s="48"/>
      <c r="D11" s="48"/>
      <c r="E11" s="48"/>
      <c r="F11" s="48"/>
      <c r="G11" s="48"/>
      <c r="H11" s="48"/>
      <c r="I11" s="48"/>
      <c r="J11" s="48"/>
      <c r="K11" s="48"/>
      <c r="L11" s="37">
        <v>0</v>
      </c>
      <c r="M11" s="37" t="s">
        <v>4133</v>
      </c>
      <c r="N11" s="47" t="s">
        <v>2985</v>
      </c>
      <c r="O11" s="37" t="s">
        <v>2986</v>
      </c>
      <c r="P11" s="37" t="s">
        <v>2987</v>
      </c>
      <c r="Q11" s="37" t="s">
        <v>2988</v>
      </c>
      <c r="R11" s="37" t="s">
        <v>2989</v>
      </c>
      <c r="S11" s="37" t="s">
        <v>2990</v>
      </c>
      <c r="T11" s="37" t="s">
        <v>2991</v>
      </c>
      <c r="U11" s="37" t="s">
        <v>2992</v>
      </c>
      <c r="V11" s="37">
        <v>37416</v>
      </c>
      <c r="W11" s="37">
        <v>48878</v>
      </c>
      <c r="X11" s="37">
        <v>49136</v>
      </c>
      <c r="Y11" s="37">
        <v>47101</v>
      </c>
      <c r="Z11" s="50">
        <v>0.23</v>
      </c>
      <c r="AA11" s="50">
        <v>0.24</v>
      </c>
      <c r="AB11" s="86">
        <v>10538</v>
      </c>
      <c r="AC11" s="50">
        <v>0.22</v>
      </c>
      <c r="AD11" s="37">
        <v>47954</v>
      </c>
      <c r="AE11" s="37">
        <v>148</v>
      </c>
      <c r="AF11" s="37">
        <v>151502</v>
      </c>
      <c r="AG11" s="37">
        <v>35</v>
      </c>
      <c r="AH11" s="37">
        <v>113</v>
      </c>
      <c r="AI11" s="37">
        <v>227</v>
      </c>
      <c r="AJ11" s="37" t="s">
        <v>3631</v>
      </c>
      <c r="AK11" s="37" t="s">
        <v>2993</v>
      </c>
      <c r="AL11" s="37">
        <v>4.5999999999999996</v>
      </c>
      <c r="AM11" s="37">
        <v>12078</v>
      </c>
      <c r="AN11" s="37">
        <v>12026</v>
      </c>
      <c r="AO11" s="37">
        <v>11949</v>
      </c>
      <c r="AP11" s="37">
        <v>11708</v>
      </c>
      <c r="AQ11" s="50">
        <v>-0.01</v>
      </c>
      <c r="AR11" s="37">
        <v>249</v>
      </c>
      <c r="AS11" s="37">
        <v>64</v>
      </c>
      <c r="AT11" s="52">
        <v>44830.269444444442</v>
      </c>
      <c r="AU11" s="52">
        <v>44832.119444444441</v>
      </c>
      <c r="AV11" s="52">
        <v>44830.952777777777</v>
      </c>
      <c r="AW11" s="48"/>
      <c r="AX11" s="48"/>
      <c r="AY11" s="48"/>
      <c r="AZ11" s="48"/>
      <c r="BA11" s="48"/>
      <c r="BB11" s="48"/>
      <c r="BC11" s="48"/>
      <c r="BD11" s="48"/>
      <c r="BE11" s="48"/>
      <c r="BF11" s="48"/>
      <c r="BG11" s="48"/>
      <c r="BH11" s="48"/>
      <c r="BI11" s="50">
        <v>1</v>
      </c>
      <c r="BJ11" s="37" t="s">
        <v>4143</v>
      </c>
      <c r="BK11" s="37" t="s">
        <v>4144</v>
      </c>
      <c r="BL11" s="51">
        <v>26.99</v>
      </c>
      <c r="BM11" s="51">
        <v>32.82</v>
      </c>
      <c r="BN11" s="51">
        <v>34.21</v>
      </c>
      <c r="BO11" s="51">
        <v>34.39</v>
      </c>
      <c r="BP11" s="50">
        <v>0.18</v>
      </c>
      <c r="BQ11" s="50">
        <v>0.21</v>
      </c>
      <c r="BR11" s="51">
        <v>6</v>
      </c>
      <c r="BS11" s="50">
        <v>0.18</v>
      </c>
      <c r="BT11" s="51">
        <v>32.99</v>
      </c>
      <c r="BU11" s="51">
        <v>26.99</v>
      </c>
      <c r="BV11" s="51">
        <v>79.989999999999995</v>
      </c>
      <c r="BW11" s="50">
        <v>0</v>
      </c>
      <c r="BX11" s="51">
        <v>26.99</v>
      </c>
      <c r="BY11" s="51">
        <v>32.93</v>
      </c>
      <c r="BZ11" s="51">
        <v>34.25</v>
      </c>
      <c r="CA11" s="51">
        <v>34.42</v>
      </c>
      <c r="CB11" s="50">
        <v>0.18</v>
      </c>
      <c r="CC11" s="50">
        <v>0.21</v>
      </c>
      <c r="CD11" s="51">
        <v>6</v>
      </c>
      <c r="CE11" s="50">
        <v>0.18</v>
      </c>
      <c r="CF11" s="51">
        <v>32.99</v>
      </c>
      <c r="CG11" s="51">
        <v>26.99</v>
      </c>
      <c r="CH11" s="51">
        <v>39.99</v>
      </c>
      <c r="CI11" s="37" t="s">
        <v>3096</v>
      </c>
      <c r="CJ11" s="51">
        <v>8.33</v>
      </c>
      <c r="CK11" s="48"/>
      <c r="CL11" s="48"/>
      <c r="CM11" s="48"/>
      <c r="CN11" s="48"/>
      <c r="CO11" s="48"/>
      <c r="CP11" s="48"/>
      <c r="CQ11" s="48"/>
      <c r="CR11" s="48"/>
      <c r="CS11" s="48"/>
      <c r="CT11" s="51">
        <v>34.99</v>
      </c>
      <c r="CU11" s="51">
        <v>87.98</v>
      </c>
      <c r="CV11" s="37" t="s">
        <v>4901</v>
      </c>
      <c r="CW11" s="48"/>
      <c r="CX11" s="48"/>
      <c r="CY11" s="51">
        <v>16.98</v>
      </c>
      <c r="CZ11" s="51">
        <v>17.45</v>
      </c>
      <c r="DA11" s="48"/>
      <c r="DB11" s="48"/>
      <c r="DC11" s="48"/>
      <c r="DD11" s="48"/>
      <c r="DE11" s="48"/>
      <c r="DF11" s="51">
        <v>14.71</v>
      </c>
      <c r="DG11" s="51">
        <v>36.9</v>
      </c>
      <c r="DH11" s="50">
        <v>0.46</v>
      </c>
      <c r="DI11" s="48"/>
      <c r="DJ11" s="48"/>
      <c r="DK11" s="48"/>
      <c r="DL11" s="51">
        <v>34.99</v>
      </c>
      <c r="DM11" s="48"/>
      <c r="DN11" s="48"/>
      <c r="DO11" s="48"/>
      <c r="DP11" s="48"/>
      <c r="DQ11" s="48"/>
      <c r="DR11" s="51">
        <v>34.99</v>
      </c>
      <c r="DS11" s="51">
        <v>47.55</v>
      </c>
      <c r="DT11" s="48"/>
      <c r="DU11" s="37" t="s">
        <v>4144</v>
      </c>
      <c r="DV11" s="48"/>
      <c r="DW11" s="48"/>
      <c r="DX11" s="51">
        <v>17.09</v>
      </c>
      <c r="DY11" s="51">
        <v>17.510000000000002</v>
      </c>
      <c r="DZ11" s="48"/>
      <c r="EA11" s="48"/>
      <c r="EB11" s="48"/>
      <c r="EC11" s="48"/>
      <c r="ED11" s="48"/>
      <c r="EE11" s="51">
        <v>14.71</v>
      </c>
      <c r="EF11" s="51">
        <v>36.9</v>
      </c>
      <c r="EG11" s="48"/>
      <c r="EH11" s="48"/>
      <c r="EI11" s="48"/>
      <c r="EJ11" s="48"/>
      <c r="EK11" s="48"/>
      <c r="EL11" s="48"/>
      <c r="EM11" s="48"/>
      <c r="EN11" s="48"/>
      <c r="EO11" s="48"/>
      <c r="EP11" s="48"/>
      <c r="EQ11" s="48"/>
      <c r="ER11" s="48"/>
      <c r="ES11" s="48"/>
      <c r="ET11" s="48"/>
      <c r="EU11" s="48"/>
      <c r="EV11" s="48"/>
      <c r="EW11" s="48"/>
      <c r="EX11" s="48"/>
      <c r="EY11" s="48"/>
      <c r="EZ11" s="48"/>
      <c r="FA11" s="48"/>
      <c r="FB11" s="48"/>
      <c r="FC11" s="37">
        <v>2</v>
      </c>
      <c r="FD11" s="37">
        <v>2</v>
      </c>
      <c r="FE11" s="37">
        <v>2</v>
      </c>
      <c r="FF11" s="37">
        <v>2</v>
      </c>
      <c r="FG11" s="50">
        <v>0</v>
      </c>
      <c r="FH11" s="37">
        <v>1</v>
      </c>
      <c r="FI11" s="37">
        <v>0</v>
      </c>
      <c r="FJ11" s="48"/>
      <c r="FK11" s="48"/>
      <c r="FL11" s="37">
        <v>1</v>
      </c>
      <c r="FM11" s="37">
        <v>1</v>
      </c>
      <c r="FN11" s="48"/>
      <c r="FO11" s="48"/>
      <c r="FP11" s="48"/>
      <c r="FQ11" s="48"/>
      <c r="FR11" s="48"/>
      <c r="FS11" s="48"/>
      <c r="FT11" s="48"/>
      <c r="FU11" s="48"/>
      <c r="FV11" s="48"/>
      <c r="FW11" s="48"/>
      <c r="FX11" s="48"/>
      <c r="FY11" s="51">
        <v>26.99</v>
      </c>
      <c r="FZ11" s="51">
        <v>32.82</v>
      </c>
      <c r="GA11" s="51">
        <v>34.21</v>
      </c>
      <c r="GB11" s="51">
        <v>34.39</v>
      </c>
      <c r="GC11" s="50">
        <v>0.18</v>
      </c>
      <c r="GD11" s="50">
        <v>0.21</v>
      </c>
      <c r="GE11" s="51">
        <v>6</v>
      </c>
      <c r="GF11" s="50">
        <v>0.18</v>
      </c>
      <c r="GG11" s="51">
        <v>32.99</v>
      </c>
      <c r="GH11" s="51">
        <v>26.99</v>
      </c>
      <c r="GI11" s="51">
        <v>47.55</v>
      </c>
      <c r="GJ11" s="37">
        <v>22</v>
      </c>
      <c r="GK11" s="50">
        <v>0</v>
      </c>
      <c r="GL11" s="37" t="s">
        <v>3097</v>
      </c>
      <c r="GM11" s="37" t="s">
        <v>4147</v>
      </c>
      <c r="GN11" s="37" t="s">
        <v>4144</v>
      </c>
      <c r="GO11" s="48"/>
      <c r="GP11" s="48"/>
      <c r="GQ11" s="51">
        <v>17.09</v>
      </c>
      <c r="GR11" s="51">
        <v>17.510000000000002</v>
      </c>
      <c r="GS11" s="48"/>
      <c r="GT11" s="48"/>
      <c r="GU11" s="48"/>
      <c r="GV11" s="48"/>
      <c r="GW11" s="48"/>
      <c r="GX11" s="51">
        <v>14.71</v>
      </c>
      <c r="GY11" s="51">
        <v>36.01</v>
      </c>
      <c r="GZ11" s="48"/>
      <c r="HA11" s="48"/>
      <c r="HB11" s="48"/>
      <c r="HC11" s="48"/>
      <c r="HD11" s="48"/>
      <c r="HE11" s="48"/>
      <c r="HF11" s="48"/>
      <c r="HG11" s="48"/>
      <c r="HH11" s="48"/>
      <c r="HI11" s="51">
        <v>28.33</v>
      </c>
      <c r="HJ11" s="51">
        <v>31.22</v>
      </c>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c r="IR11" s="48"/>
      <c r="IS11" s="48"/>
      <c r="IT11" s="48"/>
      <c r="IU11" s="48"/>
      <c r="IV11" s="48"/>
    </row>
    <row r="12" spans="1:256" ht="15.75" customHeight="1">
      <c r="A12" s="131"/>
      <c r="B12" s="48"/>
      <c r="C12" s="48"/>
      <c r="D12" s="48"/>
      <c r="E12" s="48"/>
      <c r="F12" s="48"/>
      <c r="G12" s="48"/>
      <c r="H12" s="48"/>
      <c r="I12" s="48"/>
      <c r="J12" s="48"/>
      <c r="K12" s="48"/>
      <c r="L12" s="37">
        <v>0</v>
      </c>
      <c r="M12" s="37" t="s">
        <v>4133</v>
      </c>
      <c r="N12" s="47" t="s">
        <v>2994</v>
      </c>
      <c r="O12" s="37" t="s">
        <v>2995</v>
      </c>
      <c r="P12" s="37" t="s">
        <v>2996</v>
      </c>
      <c r="Q12" s="37" t="s">
        <v>2997</v>
      </c>
      <c r="R12" s="37" t="s">
        <v>2998</v>
      </c>
      <c r="S12" s="37" t="s">
        <v>2999</v>
      </c>
      <c r="T12" s="37" t="s">
        <v>3000</v>
      </c>
      <c r="U12" s="37" t="s">
        <v>3001</v>
      </c>
      <c r="V12" s="37">
        <v>78403</v>
      </c>
      <c r="W12" s="37">
        <v>88724</v>
      </c>
      <c r="X12" s="37">
        <v>137978</v>
      </c>
      <c r="Y12" s="37">
        <v>159195</v>
      </c>
      <c r="Z12" s="50">
        <v>0.12</v>
      </c>
      <c r="AA12" s="50">
        <v>0.43</v>
      </c>
      <c r="AB12" s="86">
        <v>31383</v>
      </c>
      <c r="AC12" s="50">
        <v>0.28999999999999998</v>
      </c>
      <c r="AD12" s="37">
        <v>109786</v>
      </c>
      <c r="AE12" s="37">
        <v>2171</v>
      </c>
      <c r="AF12" s="37">
        <v>647452</v>
      </c>
      <c r="AG12" s="37">
        <v>31</v>
      </c>
      <c r="AH12" s="37">
        <v>68</v>
      </c>
      <c r="AI12" s="37">
        <v>116</v>
      </c>
      <c r="AJ12" s="37" t="s">
        <v>3577</v>
      </c>
      <c r="AK12" s="37" t="s">
        <v>3002</v>
      </c>
      <c r="AL12" s="37">
        <v>4.5999999999999996</v>
      </c>
      <c r="AM12" s="37">
        <v>115</v>
      </c>
      <c r="AN12" s="37">
        <v>112</v>
      </c>
      <c r="AO12" s="37">
        <v>110</v>
      </c>
      <c r="AP12" s="37">
        <v>105</v>
      </c>
      <c r="AQ12" s="50">
        <v>-0.05</v>
      </c>
      <c r="AR12" s="48"/>
      <c r="AS12" s="48"/>
      <c r="AT12" s="52">
        <v>44822.570833333331</v>
      </c>
      <c r="AU12" s="52">
        <v>44832.461111111108</v>
      </c>
      <c r="AV12" s="52">
        <v>44830.938888888886</v>
      </c>
      <c r="AW12" s="48"/>
      <c r="AX12" s="48"/>
      <c r="AY12" s="48"/>
      <c r="AZ12" s="48"/>
      <c r="BA12" s="48"/>
      <c r="BB12" s="48"/>
      <c r="BC12" s="48"/>
      <c r="BD12" s="48"/>
      <c r="BE12" s="48"/>
      <c r="BF12" s="48"/>
      <c r="BG12" s="48"/>
      <c r="BH12" s="48"/>
      <c r="BI12" s="50">
        <v>1</v>
      </c>
      <c r="BJ12" s="37" t="s">
        <v>4143</v>
      </c>
      <c r="BK12" s="37" t="s">
        <v>4144</v>
      </c>
      <c r="BL12" s="51">
        <v>9.99</v>
      </c>
      <c r="BM12" s="51">
        <v>8.4700000000000006</v>
      </c>
      <c r="BN12" s="51">
        <v>9.09</v>
      </c>
      <c r="BO12" s="51">
        <v>9.5399999999999991</v>
      </c>
      <c r="BP12" s="50">
        <v>-0.18</v>
      </c>
      <c r="BQ12" s="50">
        <v>-0.1</v>
      </c>
      <c r="BR12" s="51">
        <v>-3</v>
      </c>
      <c r="BS12" s="50">
        <v>-0.43</v>
      </c>
      <c r="BT12" s="51">
        <v>6.99</v>
      </c>
      <c r="BU12" s="51">
        <v>5.99</v>
      </c>
      <c r="BV12" s="51">
        <v>39.99</v>
      </c>
      <c r="BW12" s="50">
        <v>0</v>
      </c>
      <c r="BX12" s="51">
        <v>9.99</v>
      </c>
      <c r="BY12" s="51">
        <v>8.24</v>
      </c>
      <c r="BZ12" s="51">
        <v>9.06</v>
      </c>
      <c r="CA12" s="51">
        <v>9.52</v>
      </c>
      <c r="CB12" s="50">
        <v>-0.21</v>
      </c>
      <c r="CC12" s="50">
        <v>-0.1</v>
      </c>
      <c r="CD12" s="51">
        <v>-3</v>
      </c>
      <c r="CE12" s="50">
        <v>-0.43</v>
      </c>
      <c r="CF12" s="51">
        <v>6.99</v>
      </c>
      <c r="CG12" s="51">
        <v>5.99</v>
      </c>
      <c r="CH12" s="51">
        <v>13.99</v>
      </c>
      <c r="CI12" s="37" t="s">
        <v>3096</v>
      </c>
      <c r="CJ12" s="51">
        <v>5.4</v>
      </c>
      <c r="CK12" s="132"/>
      <c r="CL12" s="132"/>
      <c r="CM12" s="132"/>
      <c r="CN12" s="132"/>
      <c r="CO12" s="133"/>
      <c r="CP12" s="133"/>
      <c r="CQ12" s="132"/>
      <c r="CR12" s="133"/>
      <c r="CS12" s="132"/>
      <c r="CT12" s="132"/>
      <c r="CU12" s="132"/>
      <c r="CV12" s="37" t="s">
        <v>4901</v>
      </c>
      <c r="CW12" s="48"/>
      <c r="CX12" s="48"/>
      <c r="CY12" s="51">
        <v>5.69</v>
      </c>
      <c r="CZ12" s="51">
        <v>5.69</v>
      </c>
      <c r="DA12" s="48"/>
      <c r="DB12" s="48"/>
      <c r="DC12" s="48"/>
      <c r="DD12" s="48"/>
      <c r="DE12" s="48"/>
      <c r="DF12" s="51">
        <v>5.69</v>
      </c>
      <c r="DG12" s="51">
        <v>7.83</v>
      </c>
      <c r="DH12" s="50">
        <v>0.99</v>
      </c>
      <c r="DI12" s="48"/>
      <c r="DJ12" s="48"/>
      <c r="DK12" s="48"/>
      <c r="DL12" s="132"/>
      <c r="DM12" s="48"/>
      <c r="DN12" s="48"/>
      <c r="DO12" s="48"/>
      <c r="DP12" s="48"/>
      <c r="DQ12" s="48"/>
      <c r="DR12" s="51">
        <v>7.99</v>
      </c>
      <c r="DS12" s="51">
        <v>39.99</v>
      </c>
      <c r="DT12" s="48"/>
      <c r="DU12" s="37" t="s">
        <v>4144</v>
      </c>
      <c r="DV12" s="48"/>
      <c r="DW12" s="48"/>
      <c r="DX12" s="51">
        <v>5.68</v>
      </c>
      <c r="DY12" s="51">
        <v>5.69</v>
      </c>
      <c r="DZ12" s="48"/>
      <c r="EA12" s="48"/>
      <c r="EB12" s="48"/>
      <c r="EC12" s="48"/>
      <c r="ED12" s="48"/>
      <c r="EE12" s="51">
        <v>5.69</v>
      </c>
      <c r="EF12" s="51">
        <v>7.83</v>
      </c>
      <c r="EG12" s="48"/>
      <c r="EH12" s="48"/>
      <c r="EI12" s="48"/>
      <c r="EJ12" s="48"/>
      <c r="EK12" s="48"/>
      <c r="EL12" s="48"/>
      <c r="EM12" s="48"/>
      <c r="EN12" s="48"/>
      <c r="EO12" s="48"/>
      <c r="EP12" s="48"/>
      <c r="EQ12" s="48"/>
      <c r="ER12" s="48"/>
      <c r="ES12" s="48"/>
      <c r="ET12" s="48"/>
      <c r="EU12" s="48"/>
      <c r="EV12" s="48"/>
      <c r="EW12" s="48"/>
      <c r="EX12" s="48"/>
      <c r="EY12" s="48"/>
      <c r="EZ12" s="48"/>
      <c r="FA12" s="48"/>
      <c r="FB12" s="48"/>
      <c r="FC12" s="37">
        <v>1</v>
      </c>
      <c r="FD12" s="37">
        <v>1</v>
      </c>
      <c r="FE12" s="37">
        <v>1</v>
      </c>
      <c r="FF12" s="37">
        <v>1</v>
      </c>
      <c r="FG12" s="50">
        <v>0</v>
      </c>
      <c r="FH12" s="37">
        <v>1</v>
      </c>
      <c r="FI12" s="37">
        <v>0</v>
      </c>
      <c r="FJ12" s="48"/>
      <c r="FK12" s="48"/>
      <c r="FL12" s="37">
        <v>1</v>
      </c>
      <c r="FM12" s="37">
        <v>1</v>
      </c>
      <c r="FN12" s="48"/>
      <c r="FO12" s="48"/>
      <c r="FP12" s="48"/>
      <c r="FQ12" s="48"/>
      <c r="FR12" s="48"/>
      <c r="FS12" s="48"/>
      <c r="FT12" s="48"/>
      <c r="FU12" s="48"/>
      <c r="FV12" s="48"/>
      <c r="FW12" s="48"/>
      <c r="FX12" s="48"/>
      <c r="FY12" s="51">
        <v>9.99</v>
      </c>
      <c r="FZ12" s="51">
        <v>8.4700000000000006</v>
      </c>
      <c r="GA12" s="51">
        <v>9.09</v>
      </c>
      <c r="GB12" s="51">
        <v>9.5399999999999991</v>
      </c>
      <c r="GC12" s="50">
        <v>-0.18</v>
      </c>
      <c r="GD12" s="50">
        <v>-0.1</v>
      </c>
      <c r="GE12" s="51">
        <v>-3</v>
      </c>
      <c r="GF12" s="50">
        <v>-0.43</v>
      </c>
      <c r="GG12" s="51">
        <v>6.99</v>
      </c>
      <c r="GH12" s="51">
        <v>5.99</v>
      </c>
      <c r="GI12" s="51">
        <v>13.99</v>
      </c>
      <c r="GJ12" s="37">
        <v>3</v>
      </c>
      <c r="GK12" s="50">
        <v>0</v>
      </c>
      <c r="GL12" s="37" t="s">
        <v>3097</v>
      </c>
      <c r="GM12" s="37" t="s">
        <v>4147</v>
      </c>
      <c r="GN12" s="37" t="s">
        <v>4144</v>
      </c>
      <c r="GO12" s="48"/>
      <c r="GP12" s="48"/>
      <c r="GQ12" s="51">
        <v>5.69</v>
      </c>
      <c r="GR12" s="51">
        <v>5.69</v>
      </c>
      <c r="GS12" s="48"/>
      <c r="GT12" s="48"/>
      <c r="GU12" s="48"/>
      <c r="GV12" s="48"/>
      <c r="GW12" s="48"/>
      <c r="GX12" s="51">
        <v>5.69</v>
      </c>
      <c r="GY12" s="51">
        <v>7.83</v>
      </c>
      <c r="GZ12" s="48"/>
      <c r="HA12" s="48"/>
      <c r="HB12" s="48"/>
      <c r="HC12" s="48"/>
      <c r="HD12" s="48"/>
      <c r="HE12" s="48"/>
      <c r="HF12" s="48"/>
      <c r="HG12" s="48"/>
      <c r="HH12" s="48"/>
      <c r="HI12" s="51">
        <v>6.17</v>
      </c>
      <c r="HJ12" s="51">
        <v>6.17</v>
      </c>
      <c r="HK12" s="48"/>
      <c r="HL12" s="48"/>
      <c r="HM12" s="48"/>
      <c r="HN12" s="48"/>
      <c r="HO12" s="48"/>
      <c r="HP12" s="48"/>
      <c r="HQ12" s="48"/>
      <c r="HR12" s="48"/>
      <c r="HS12" s="48"/>
      <c r="HT12" s="132"/>
      <c r="HU12" s="132"/>
      <c r="HV12" s="48"/>
      <c r="HW12" s="48"/>
      <c r="HX12" s="48"/>
      <c r="HY12" s="48"/>
      <c r="HZ12" s="48"/>
      <c r="IA12" s="48"/>
      <c r="IB12" s="48"/>
      <c r="IC12" s="48"/>
      <c r="ID12" s="48"/>
      <c r="IE12" s="132"/>
      <c r="IF12" s="132"/>
      <c r="IG12" s="48"/>
      <c r="IH12" s="48"/>
      <c r="II12" s="48"/>
      <c r="IJ12" s="48"/>
      <c r="IK12" s="48"/>
      <c r="IL12" s="48"/>
      <c r="IM12" s="48"/>
      <c r="IN12" s="48"/>
      <c r="IO12" s="48"/>
      <c r="IP12" s="48"/>
      <c r="IQ12" s="48"/>
      <c r="IR12" s="48"/>
      <c r="IS12" s="48"/>
      <c r="IT12" s="48"/>
      <c r="IU12" s="48"/>
      <c r="IV12" s="48"/>
    </row>
    <row r="13" spans="1:256" ht="15.75" customHeight="1">
      <c r="A13" s="131"/>
      <c r="B13" s="48"/>
      <c r="C13" s="48"/>
      <c r="D13" s="48"/>
      <c r="E13" s="48"/>
      <c r="F13" s="48"/>
      <c r="G13" s="48"/>
      <c r="H13" s="48"/>
      <c r="I13" s="48"/>
      <c r="J13" s="48"/>
      <c r="K13" s="48"/>
      <c r="L13" s="37">
        <v>1</v>
      </c>
      <c r="M13" s="37" t="s">
        <v>4133</v>
      </c>
      <c r="N13" s="47" t="s">
        <v>3004</v>
      </c>
      <c r="O13" s="37" t="s">
        <v>3005</v>
      </c>
      <c r="P13" s="37" t="s">
        <v>3006</v>
      </c>
      <c r="Q13" s="37" t="s">
        <v>3007</v>
      </c>
      <c r="R13" s="37" t="s">
        <v>3008</v>
      </c>
      <c r="S13" s="37" t="s">
        <v>3009</v>
      </c>
      <c r="T13" s="37" t="s">
        <v>3010</v>
      </c>
      <c r="U13" s="37" t="s">
        <v>3011</v>
      </c>
      <c r="V13" s="37">
        <v>35229</v>
      </c>
      <c r="W13" s="37">
        <v>48723</v>
      </c>
      <c r="X13" s="37">
        <v>48681</v>
      </c>
      <c r="Y13" s="37">
        <v>46868</v>
      </c>
      <c r="Z13" s="50">
        <v>0.28000000000000003</v>
      </c>
      <c r="AA13" s="50">
        <v>0.28000000000000003</v>
      </c>
      <c r="AB13" s="86">
        <v>12725</v>
      </c>
      <c r="AC13" s="50">
        <v>0.27</v>
      </c>
      <c r="AD13" s="37">
        <v>47954</v>
      </c>
      <c r="AE13" s="37">
        <v>337</v>
      </c>
      <c r="AF13" s="37">
        <v>1163837</v>
      </c>
      <c r="AG13" s="37">
        <v>30</v>
      </c>
      <c r="AH13" s="37">
        <v>96</v>
      </c>
      <c r="AI13" s="37">
        <v>193</v>
      </c>
      <c r="AJ13" s="37" t="s">
        <v>3631</v>
      </c>
      <c r="AK13" s="37" t="s">
        <v>3012</v>
      </c>
      <c r="AL13" s="37">
        <v>4.5999999999999996</v>
      </c>
      <c r="AM13" s="37">
        <v>12078</v>
      </c>
      <c r="AN13" s="37">
        <v>12026</v>
      </c>
      <c r="AO13" s="37">
        <v>11950</v>
      </c>
      <c r="AP13" s="37">
        <v>11708</v>
      </c>
      <c r="AQ13" s="50">
        <v>-0.01</v>
      </c>
      <c r="AR13" s="37">
        <v>78</v>
      </c>
      <c r="AS13" s="37">
        <v>27</v>
      </c>
      <c r="AT13" s="52">
        <v>44831.698611111111</v>
      </c>
      <c r="AU13" s="52">
        <v>44832.344444444447</v>
      </c>
      <c r="AV13" s="52">
        <v>44830.952777777777</v>
      </c>
      <c r="AW13" s="48"/>
      <c r="AX13" s="48"/>
      <c r="AY13" s="48"/>
      <c r="AZ13" s="48"/>
      <c r="BA13" s="48"/>
      <c r="BB13" s="48"/>
      <c r="BC13" s="48"/>
      <c r="BD13" s="48"/>
      <c r="BE13" s="48"/>
      <c r="BF13" s="48"/>
      <c r="BG13" s="48"/>
      <c r="BH13" s="48"/>
      <c r="BI13" s="50">
        <v>1</v>
      </c>
      <c r="BJ13" s="37" t="s">
        <v>4143</v>
      </c>
      <c r="BK13" s="37" t="s">
        <v>4144</v>
      </c>
      <c r="BL13" s="51">
        <v>25.49</v>
      </c>
      <c r="BM13" s="51">
        <v>32.020000000000003</v>
      </c>
      <c r="BN13" s="51">
        <v>35.229999999999997</v>
      </c>
      <c r="BO13" s="51">
        <v>41.29</v>
      </c>
      <c r="BP13" s="50">
        <v>0.2</v>
      </c>
      <c r="BQ13" s="50">
        <v>0.28000000000000003</v>
      </c>
      <c r="BR13" s="51">
        <v>8.5</v>
      </c>
      <c r="BS13" s="50">
        <v>0.25</v>
      </c>
      <c r="BT13" s="51">
        <v>33.99</v>
      </c>
      <c r="BU13" s="51">
        <v>25.49</v>
      </c>
      <c r="BV13" s="51">
        <v>49.99</v>
      </c>
      <c r="BW13" s="50">
        <v>0</v>
      </c>
      <c r="BX13" s="51">
        <v>26.99</v>
      </c>
      <c r="BY13" s="51">
        <v>32.24</v>
      </c>
      <c r="BZ13" s="51">
        <v>35.32</v>
      </c>
      <c r="CA13" s="51">
        <v>41.42</v>
      </c>
      <c r="CB13" s="50">
        <v>0.16</v>
      </c>
      <c r="CC13" s="50">
        <v>0.24</v>
      </c>
      <c r="CD13" s="51">
        <v>7</v>
      </c>
      <c r="CE13" s="50">
        <v>0.21</v>
      </c>
      <c r="CF13" s="51">
        <v>33.99</v>
      </c>
      <c r="CG13" s="51">
        <v>26.99</v>
      </c>
      <c r="CH13" s="51">
        <v>49.99</v>
      </c>
      <c r="CI13" s="37" t="s">
        <v>4901</v>
      </c>
      <c r="CJ13" s="51">
        <v>8.9600000000000009</v>
      </c>
      <c r="CK13" s="48"/>
      <c r="CL13" s="48"/>
      <c r="CM13" s="48"/>
      <c r="CN13" s="48"/>
      <c r="CO13" s="48"/>
      <c r="CP13" s="48"/>
      <c r="CQ13" s="48"/>
      <c r="CR13" s="48"/>
      <c r="CS13" s="48"/>
      <c r="CT13" s="48"/>
      <c r="CU13" s="48"/>
      <c r="CV13" s="37" t="s">
        <v>4901</v>
      </c>
      <c r="CW13" s="48"/>
      <c r="CX13" s="48"/>
      <c r="CY13" s="132"/>
      <c r="CZ13" s="51">
        <v>20.420000000000002</v>
      </c>
      <c r="DA13" s="48"/>
      <c r="DB13" s="48"/>
      <c r="DC13" s="48"/>
      <c r="DD13" s="48"/>
      <c r="DE13" s="48"/>
      <c r="DF13" s="51">
        <v>18.989999999999998</v>
      </c>
      <c r="DG13" s="51">
        <v>45.99</v>
      </c>
      <c r="DH13" s="50">
        <v>1</v>
      </c>
      <c r="DI13" s="51">
        <v>44.99</v>
      </c>
      <c r="DJ13" s="51">
        <v>44.99</v>
      </c>
      <c r="DK13" s="51">
        <v>45.61</v>
      </c>
      <c r="DL13" s="51">
        <v>47.62</v>
      </c>
      <c r="DM13" s="50">
        <v>0</v>
      </c>
      <c r="DN13" s="50">
        <v>0.01</v>
      </c>
      <c r="DO13" s="48"/>
      <c r="DP13" s="48"/>
      <c r="DQ13" s="48"/>
      <c r="DR13" s="51">
        <v>44.99</v>
      </c>
      <c r="DS13" s="51">
        <v>49.99</v>
      </c>
      <c r="DT13" s="48"/>
      <c r="DU13" s="37" t="s">
        <v>4144</v>
      </c>
      <c r="DV13" s="48"/>
      <c r="DW13" s="48"/>
      <c r="DX13" s="132"/>
      <c r="DY13" s="51">
        <v>20.53</v>
      </c>
      <c r="DZ13" s="48"/>
      <c r="EA13" s="48"/>
      <c r="EB13" s="48"/>
      <c r="EC13" s="48"/>
      <c r="ED13" s="48"/>
      <c r="EE13" s="51">
        <v>18.989999999999998</v>
      </c>
      <c r="EF13" s="51">
        <v>44.61</v>
      </c>
      <c r="EG13" s="48"/>
      <c r="EH13" s="48"/>
      <c r="EI13" s="48"/>
      <c r="EJ13" s="48"/>
      <c r="EK13" s="48"/>
      <c r="EL13" s="48"/>
      <c r="EM13" s="48"/>
      <c r="EN13" s="48"/>
      <c r="EO13" s="48"/>
      <c r="EP13" s="48"/>
      <c r="EQ13" s="48"/>
      <c r="ER13" s="48"/>
      <c r="ES13" s="48"/>
      <c r="ET13" s="48"/>
      <c r="EU13" s="48"/>
      <c r="EV13" s="48"/>
      <c r="EW13" s="48"/>
      <c r="EX13" s="48"/>
      <c r="EY13" s="48"/>
      <c r="EZ13" s="48"/>
      <c r="FA13" s="48"/>
      <c r="FB13" s="48"/>
      <c r="FC13" s="37">
        <v>1</v>
      </c>
      <c r="FD13" s="37">
        <v>2</v>
      </c>
      <c r="FE13" s="37">
        <v>2</v>
      </c>
      <c r="FF13" s="37">
        <v>2</v>
      </c>
      <c r="FG13" s="50">
        <v>0.5</v>
      </c>
      <c r="FH13" s="37">
        <v>1</v>
      </c>
      <c r="FI13" s="37">
        <v>0</v>
      </c>
      <c r="FJ13" s="48"/>
      <c r="FK13" s="48"/>
      <c r="FL13" s="48"/>
      <c r="FM13" s="37">
        <v>1</v>
      </c>
      <c r="FN13" s="48"/>
      <c r="FO13" s="48"/>
      <c r="FP13" s="48"/>
      <c r="FQ13" s="48"/>
      <c r="FR13" s="48"/>
      <c r="FS13" s="48"/>
      <c r="FT13" s="48"/>
      <c r="FU13" s="48"/>
      <c r="FV13" s="48"/>
      <c r="FW13" s="48"/>
      <c r="FX13" s="48"/>
      <c r="FY13" s="51">
        <v>25.49</v>
      </c>
      <c r="FZ13" s="51">
        <v>32.020000000000003</v>
      </c>
      <c r="GA13" s="51">
        <v>35.229999999999997</v>
      </c>
      <c r="GB13" s="51">
        <v>41.29</v>
      </c>
      <c r="GC13" s="50">
        <v>0.2</v>
      </c>
      <c r="GD13" s="50">
        <v>0.28000000000000003</v>
      </c>
      <c r="GE13" s="51">
        <v>8.5</v>
      </c>
      <c r="GF13" s="50">
        <v>0.25</v>
      </c>
      <c r="GG13" s="51">
        <v>33.99</v>
      </c>
      <c r="GH13" s="51">
        <v>25.49</v>
      </c>
      <c r="GI13" s="51">
        <v>49.99</v>
      </c>
      <c r="GJ13" s="37">
        <v>46</v>
      </c>
      <c r="GK13" s="50">
        <v>0</v>
      </c>
      <c r="GL13" s="37" t="s">
        <v>3097</v>
      </c>
      <c r="GM13" s="37" t="s">
        <v>4147</v>
      </c>
      <c r="GN13" s="37" t="s">
        <v>4144</v>
      </c>
      <c r="GO13" s="48"/>
      <c r="GP13" s="48"/>
      <c r="GQ13" s="132"/>
      <c r="GR13" s="51">
        <v>20.53</v>
      </c>
      <c r="GS13" s="48"/>
      <c r="GT13" s="48"/>
      <c r="GU13" s="48"/>
      <c r="GV13" s="48"/>
      <c r="GW13" s="48"/>
      <c r="GX13" s="51">
        <v>18.989999999999998</v>
      </c>
      <c r="GY13" s="51">
        <v>32.770000000000003</v>
      </c>
      <c r="GZ13" s="48"/>
      <c r="HA13" s="48"/>
      <c r="HB13" s="48"/>
      <c r="HC13" s="48"/>
      <c r="HD13" s="48"/>
      <c r="HE13" s="48"/>
      <c r="HF13" s="48"/>
      <c r="HG13" s="48"/>
      <c r="HH13" s="48"/>
      <c r="HI13" s="51">
        <v>36.33</v>
      </c>
      <c r="HJ13" s="51">
        <v>44.61</v>
      </c>
      <c r="HK13" s="48"/>
      <c r="HL13" s="48"/>
      <c r="HM13" s="48"/>
      <c r="HN13" s="48"/>
      <c r="HO13" s="48"/>
      <c r="HP13" s="48"/>
      <c r="HQ13" s="48"/>
      <c r="HR13" s="48"/>
      <c r="HS13" s="48"/>
      <c r="HT13" s="51">
        <v>30.35</v>
      </c>
      <c r="HU13" s="51">
        <v>30.35</v>
      </c>
      <c r="HV13" s="48"/>
      <c r="HW13" s="48"/>
      <c r="HX13" s="48"/>
      <c r="HY13" s="48"/>
      <c r="HZ13" s="48"/>
      <c r="IA13" s="48"/>
      <c r="IB13" s="48"/>
      <c r="IC13" s="48"/>
      <c r="ID13" s="48"/>
      <c r="IE13" s="48"/>
      <c r="IF13" s="48"/>
      <c r="IG13" s="48"/>
      <c r="IH13" s="48"/>
      <c r="II13" s="48"/>
      <c r="IJ13" s="48"/>
      <c r="IK13" s="48"/>
      <c r="IL13" s="48"/>
      <c r="IM13" s="48"/>
      <c r="IN13" s="48"/>
      <c r="IO13" s="48"/>
      <c r="IP13" s="48"/>
      <c r="IQ13" s="48"/>
      <c r="IR13" s="48"/>
      <c r="IS13" s="48"/>
      <c r="IT13" s="48"/>
      <c r="IU13" s="48"/>
      <c r="IV13" s="48"/>
    </row>
    <row r="14" spans="1:256" ht="15.75" customHeight="1">
      <c r="A14" s="131"/>
      <c r="B14" s="48"/>
      <c r="C14" s="48"/>
      <c r="D14" s="48"/>
      <c r="E14" s="48"/>
      <c r="F14" s="48"/>
      <c r="G14" s="48"/>
      <c r="H14" s="48"/>
      <c r="I14" s="48"/>
      <c r="J14" s="48"/>
      <c r="K14" s="48"/>
      <c r="L14" s="37">
        <v>5</v>
      </c>
      <c r="M14" s="37" t="s">
        <v>4133</v>
      </c>
      <c r="N14" s="47" t="s">
        <v>3014</v>
      </c>
      <c r="O14" s="37" t="s">
        <v>3779</v>
      </c>
      <c r="P14" s="37" t="s">
        <v>3015</v>
      </c>
      <c r="Q14" s="37" t="s">
        <v>3016</v>
      </c>
      <c r="R14" s="37" t="s">
        <v>3017</v>
      </c>
      <c r="S14" s="37" t="s">
        <v>3018</v>
      </c>
      <c r="T14" s="37" t="s">
        <v>3019</v>
      </c>
      <c r="U14" s="37" t="s">
        <v>3020</v>
      </c>
      <c r="V14" s="37">
        <v>223194</v>
      </c>
      <c r="W14" s="37">
        <v>189683</v>
      </c>
      <c r="X14" s="37">
        <v>172665</v>
      </c>
      <c r="Y14" s="37">
        <v>160973</v>
      </c>
      <c r="Z14" s="50">
        <v>-0.18</v>
      </c>
      <c r="AA14" s="50">
        <v>-0.28999999999999998</v>
      </c>
      <c r="AB14" s="86">
        <v>-38490</v>
      </c>
      <c r="AC14" s="50">
        <v>-0.21</v>
      </c>
      <c r="AD14" s="37">
        <v>184704</v>
      </c>
      <c r="AE14" s="37">
        <v>1830</v>
      </c>
      <c r="AF14" s="37">
        <v>245709</v>
      </c>
      <c r="AG14" s="37">
        <v>16</v>
      </c>
      <c r="AH14" s="37">
        <v>42</v>
      </c>
      <c r="AI14" s="37">
        <v>91</v>
      </c>
      <c r="AJ14" s="37" t="s">
        <v>3577</v>
      </c>
      <c r="AK14" s="37" t="s">
        <v>3021</v>
      </c>
      <c r="AL14" s="37">
        <v>3.9</v>
      </c>
      <c r="AM14" s="37">
        <v>844</v>
      </c>
      <c r="AN14" s="37">
        <v>841</v>
      </c>
      <c r="AO14" s="37">
        <v>834</v>
      </c>
      <c r="AP14" s="37">
        <v>823</v>
      </c>
      <c r="AQ14" s="50">
        <v>-0.01</v>
      </c>
      <c r="AR14" s="48"/>
      <c r="AS14" s="48"/>
      <c r="AT14" s="52">
        <v>44820.337500000001</v>
      </c>
      <c r="AU14" s="52">
        <v>44832.5</v>
      </c>
      <c r="AV14" s="52">
        <v>44830.938888888886</v>
      </c>
      <c r="AW14" s="48"/>
      <c r="AX14" s="48"/>
      <c r="AY14" s="48"/>
      <c r="AZ14" s="48"/>
      <c r="BA14" s="48"/>
      <c r="BB14" s="48"/>
      <c r="BC14" s="48"/>
      <c r="BD14" s="48"/>
      <c r="BE14" s="48"/>
      <c r="BF14" s="48"/>
      <c r="BG14" s="48"/>
      <c r="BH14" s="48"/>
      <c r="BI14" s="50">
        <v>1</v>
      </c>
      <c r="BJ14" s="37" t="s">
        <v>4143</v>
      </c>
      <c r="BK14" s="37" t="s">
        <v>4144</v>
      </c>
      <c r="BL14" s="51">
        <v>10.49</v>
      </c>
      <c r="BM14" s="51">
        <v>8.64</v>
      </c>
      <c r="BN14" s="51">
        <v>8.4499999999999993</v>
      </c>
      <c r="BO14" s="51">
        <v>8.4700000000000006</v>
      </c>
      <c r="BP14" s="50">
        <v>-0.21</v>
      </c>
      <c r="BQ14" s="50">
        <v>-0.24</v>
      </c>
      <c r="BR14" s="51">
        <v>-3.5</v>
      </c>
      <c r="BS14" s="50">
        <v>-0.5</v>
      </c>
      <c r="BT14" s="51">
        <v>6.99</v>
      </c>
      <c r="BU14" s="51">
        <v>5.99</v>
      </c>
      <c r="BV14" s="51">
        <v>10.49</v>
      </c>
      <c r="BW14" s="50">
        <v>0</v>
      </c>
      <c r="BX14" s="51">
        <v>10.49</v>
      </c>
      <c r="BY14" s="51">
        <v>8.7100000000000009</v>
      </c>
      <c r="BZ14" s="51">
        <v>8.52</v>
      </c>
      <c r="CA14" s="51">
        <v>8.51</v>
      </c>
      <c r="CB14" s="50">
        <v>-0.2</v>
      </c>
      <c r="CC14" s="50">
        <v>-0.23</v>
      </c>
      <c r="CD14" s="51">
        <v>-3.5</v>
      </c>
      <c r="CE14" s="50">
        <v>-0.5</v>
      </c>
      <c r="CF14" s="51">
        <v>6.99</v>
      </c>
      <c r="CG14" s="51">
        <v>5.99</v>
      </c>
      <c r="CH14" s="51">
        <v>10.49</v>
      </c>
      <c r="CI14" s="37" t="s">
        <v>3096</v>
      </c>
      <c r="CJ14" s="51">
        <v>3.96</v>
      </c>
      <c r="CK14" s="48"/>
      <c r="CL14" s="48"/>
      <c r="CM14" s="48"/>
      <c r="CN14" s="48"/>
      <c r="CO14" s="48"/>
      <c r="CP14" s="48"/>
      <c r="CQ14" s="48"/>
      <c r="CR14" s="48"/>
      <c r="CS14" s="48"/>
      <c r="CT14" s="51">
        <v>9.99</v>
      </c>
      <c r="CU14" s="51">
        <v>9.99</v>
      </c>
      <c r="CV14" s="37" t="s">
        <v>4901</v>
      </c>
      <c r="CW14" s="48"/>
      <c r="CX14" s="48"/>
      <c r="CY14" s="48"/>
      <c r="CZ14" s="132"/>
      <c r="DA14" s="48"/>
      <c r="DB14" s="48"/>
      <c r="DC14" s="48"/>
      <c r="DD14" s="48"/>
      <c r="DE14" s="48"/>
      <c r="DF14" s="132"/>
      <c r="DG14" s="132"/>
      <c r="DH14" s="50">
        <v>1</v>
      </c>
      <c r="DI14" s="48"/>
      <c r="DJ14" s="51">
        <v>12.99</v>
      </c>
      <c r="DK14" s="51">
        <v>12.99</v>
      </c>
      <c r="DL14" s="51">
        <v>12.99</v>
      </c>
      <c r="DM14" s="48"/>
      <c r="DN14" s="48"/>
      <c r="DO14" s="48"/>
      <c r="DP14" s="48"/>
      <c r="DQ14" s="48"/>
      <c r="DR14" s="51">
        <v>9.99</v>
      </c>
      <c r="DS14" s="51">
        <v>12.99</v>
      </c>
      <c r="DT14" s="48"/>
      <c r="DU14" s="37" t="s">
        <v>4144</v>
      </c>
      <c r="DV14" s="48"/>
      <c r="DW14" s="48"/>
      <c r="DX14" s="48"/>
      <c r="DY14" s="132"/>
      <c r="DZ14" s="48"/>
      <c r="EA14" s="48"/>
      <c r="EB14" s="48"/>
      <c r="EC14" s="48"/>
      <c r="ED14" s="48"/>
      <c r="EE14" s="132"/>
      <c r="EF14" s="132"/>
      <c r="EG14" s="48"/>
      <c r="EH14" s="48"/>
      <c r="EI14" s="48"/>
      <c r="EJ14" s="48"/>
      <c r="EK14" s="48"/>
      <c r="EL14" s="48"/>
      <c r="EM14" s="48"/>
      <c r="EN14" s="48"/>
      <c r="EO14" s="48"/>
      <c r="EP14" s="48"/>
      <c r="EQ14" s="48"/>
      <c r="ER14" s="48"/>
      <c r="ES14" s="48"/>
      <c r="ET14" s="48"/>
      <c r="EU14" s="48"/>
      <c r="EV14" s="48"/>
      <c r="EW14" s="48"/>
      <c r="EX14" s="48"/>
      <c r="EY14" s="48"/>
      <c r="EZ14" s="48"/>
      <c r="FA14" s="48"/>
      <c r="FB14" s="48"/>
      <c r="FC14" s="37">
        <v>1</v>
      </c>
      <c r="FD14" s="37">
        <v>1</v>
      </c>
      <c r="FE14" s="37">
        <v>1</v>
      </c>
      <c r="FF14" s="37">
        <v>1</v>
      </c>
      <c r="FG14" s="50">
        <v>0</v>
      </c>
      <c r="FH14" s="37">
        <v>1</v>
      </c>
      <c r="FI14" s="37">
        <v>0</v>
      </c>
      <c r="FJ14" s="48"/>
      <c r="FK14" s="48"/>
      <c r="FL14" s="48"/>
      <c r="FM14" s="48"/>
      <c r="FN14" s="48"/>
      <c r="FO14" s="48"/>
      <c r="FP14" s="48"/>
      <c r="FQ14" s="48"/>
      <c r="FR14" s="48"/>
      <c r="FS14" s="48"/>
      <c r="FT14" s="48"/>
      <c r="FU14" s="48"/>
      <c r="FV14" s="48"/>
      <c r="FW14" s="48"/>
      <c r="FX14" s="48"/>
      <c r="FY14" s="51">
        <v>10.49</v>
      </c>
      <c r="FZ14" s="51">
        <v>8.64</v>
      </c>
      <c r="GA14" s="51">
        <v>8.4499999999999993</v>
      </c>
      <c r="GB14" s="51">
        <v>8.4700000000000006</v>
      </c>
      <c r="GC14" s="50">
        <v>-0.21</v>
      </c>
      <c r="GD14" s="50">
        <v>-0.24</v>
      </c>
      <c r="GE14" s="51">
        <v>-3.5</v>
      </c>
      <c r="GF14" s="50">
        <v>-0.5</v>
      </c>
      <c r="GG14" s="51">
        <v>6.99</v>
      </c>
      <c r="GH14" s="51">
        <v>5.99</v>
      </c>
      <c r="GI14" s="51">
        <v>10.49</v>
      </c>
      <c r="GJ14" s="37">
        <v>92</v>
      </c>
      <c r="GK14" s="50">
        <v>0</v>
      </c>
      <c r="GL14" s="37" t="s">
        <v>3097</v>
      </c>
      <c r="GM14" s="37" t="s">
        <v>4147</v>
      </c>
      <c r="GN14" s="37" t="s">
        <v>4144</v>
      </c>
      <c r="GO14" s="48"/>
      <c r="GP14" s="48"/>
      <c r="GQ14" s="48"/>
      <c r="GR14" s="132"/>
      <c r="GS14" s="48"/>
      <c r="GT14" s="48"/>
      <c r="GU14" s="48"/>
      <c r="GV14" s="48"/>
      <c r="GW14" s="48"/>
      <c r="GX14" s="132"/>
      <c r="GY14" s="132"/>
      <c r="GZ14" s="48"/>
      <c r="HA14" s="48"/>
      <c r="HB14" s="48"/>
      <c r="HC14" s="48"/>
      <c r="HD14" s="48"/>
      <c r="HE14" s="48"/>
      <c r="HF14" s="48"/>
      <c r="HG14" s="48"/>
      <c r="HH14" s="48"/>
      <c r="HI14" s="48"/>
      <c r="HJ14" s="48"/>
      <c r="HK14" s="48"/>
      <c r="HL14" s="48"/>
      <c r="HM14" s="48"/>
      <c r="HN14" s="48"/>
      <c r="HO14" s="48"/>
      <c r="HP14" s="48"/>
      <c r="HQ14" s="48"/>
      <c r="HR14" s="48"/>
      <c r="HS14" s="48"/>
      <c r="HT14" s="132"/>
      <c r="HU14" s="132"/>
      <c r="HV14" s="48"/>
      <c r="HW14" s="48"/>
      <c r="HX14" s="48"/>
      <c r="HY14" s="48"/>
      <c r="HZ14" s="48"/>
      <c r="IA14" s="48"/>
      <c r="IB14" s="48"/>
      <c r="IC14" s="48"/>
      <c r="ID14" s="48"/>
      <c r="IE14" s="48"/>
      <c r="IF14" s="48"/>
      <c r="IG14" s="48"/>
      <c r="IH14" s="48"/>
      <c r="II14" s="48"/>
      <c r="IJ14" s="48"/>
      <c r="IK14" s="48"/>
      <c r="IL14" s="48"/>
      <c r="IM14" s="48"/>
      <c r="IN14" s="48"/>
      <c r="IO14" s="48"/>
      <c r="IP14" s="48"/>
      <c r="IQ14" s="48"/>
      <c r="IR14" s="48"/>
      <c r="IS14" s="48"/>
      <c r="IT14" s="48"/>
      <c r="IU14" s="48"/>
      <c r="IV14" s="48"/>
    </row>
    <row r="15" spans="1:256" ht="15.75" customHeight="1">
      <c r="A15" s="131"/>
      <c r="B15" s="48"/>
      <c r="C15" s="48"/>
      <c r="D15" s="48"/>
      <c r="E15" s="48"/>
      <c r="F15" s="48"/>
      <c r="G15" s="48"/>
      <c r="H15" s="48"/>
      <c r="I15" s="48"/>
      <c r="J15" s="48"/>
      <c r="K15" s="48"/>
      <c r="L15" s="37">
        <v>1</v>
      </c>
      <c r="M15" s="37" t="s">
        <v>4133</v>
      </c>
      <c r="N15" s="47" t="s">
        <v>3022</v>
      </c>
      <c r="O15" s="37" t="s">
        <v>3023</v>
      </c>
      <c r="P15" s="48"/>
      <c r="Q15" s="37" t="s">
        <v>3090</v>
      </c>
      <c r="R15" s="37" t="s">
        <v>3091</v>
      </c>
      <c r="S15" s="37" t="s">
        <v>3092</v>
      </c>
      <c r="T15" s="37" t="s">
        <v>3093</v>
      </c>
      <c r="U15" s="37" t="s">
        <v>3094</v>
      </c>
      <c r="V15" s="37">
        <v>29307</v>
      </c>
      <c r="W15" s="37">
        <v>3369</v>
      </c>
      <c r="X15" s="37">
        <v>7494</v>
      </c>
      <c r="Y15" s="37">
        <v>4660</v>
      </c>
      <c r="Z15" s="50">
        <v>-7.7</v>
      </c>
      <c r="AA15" s="50">
        <v>-2.91</v>
      </c>
      <c r="AB15" s="86">
        <v>-27099</v>
      </c>
      <c r="AC15" s="50">
        <v>-0.99</v>
      </c>
      <c r="AD15" s="37">
        <v>2208</v>
      </c>
      <c r="AE15" s="37">
        <v>728</v>
      </c>
      <c r="AF15" s="37">
        <v>107653</v>
      </c>
      <c r="AG15" s="37">
        <v>60</v>
      </c>
      <c r="AH15" s="37">
        <v>157</v>
      </c>
      <c r="AI15" s="37">
        <v>350</v>
      </c>
      <c r="AJ15" s="37" t="s">
        <v>4158</v>
      </c>
      <c r="AK15" s="37" t="s">
        <v>3024</v>
      </c>
      <c r="AL15" s="37">
        <v>4.5999999999999996</v>
      </c>
      <c r="AM15" s="37">
        <v>830</v>
      </c>
      <c r="AN15" s="37">
        <v>8866</v>
      </c>
      <c r="AO15" s="37">
        <v>7291</v>
      </c>
      <c r="AP15" s="37">
        <v>8074</v>
      </c>
      <c r="AQ15" s="50">
        <v>0.89</v>
      </c>
      <c r="AR15" s="37">
        <v>13</v>
      </c>
      <c r="AS15" s="37">
        <v>0</v>
      </c>
      <c r="AT15" s="52">
        <v>44827.569444444445</v>
      </c>
      <c r="AU15" s="52">
        <v>44832.438888888886</v>
      </c>
      <c r="AV15" s="52">
        <v>44831.922222222223</v>
      </c>
      <c r="AW15" s="48"/>
      <c r="AX15" s="48"/>
      <c r="AY15" s="48"/>
      <c r="AZ15" s="48"/>
      <c r="BA15" s="48"/>
      <c r="BB15" s="48"/>
      <c r="BC15" s="48"/>
      <c r="BD15" s="48"/>
      <c r="BE15" s="48"/>
      <c r="BF15" s="48"/>
      <c r="BG15" s="48"/>
      <c r="BH15" s="48"/>
      <c r="BI15" s="50">
        <v>1</v>
      </c>
      <c r="BJ15" s="37" t="s">
        <v>4143</v>
      </c>
      <c r="BK15" s="37" t="s">
        <v>4144</v>
      </c>
      <c r="BL15" s="51">
        <v>16.989999999999998</v>
      </c>
      <c r="BM15" s="51">
        <v>16.399999999999999</v>
      </c>
      <c r="BN15" s="51">
        <v>16.79</v>
      </c>
      <c r="BO15" s="51">
        <v>16.8</v>
      </c>
      <c r="BP15" s="50">
        <v>-0.04</v>
      </c>
      <c r="BQ15" s="50">
        <v>-0.01</v>
      </c>
      <c r="BR15" s="51">
        <v>0</v>
      </c>
      <c r="BS15" s="50">
        <v>0</v>
      </c>
      <c r="BT15" s="51">
        <v>16.989999999999998</v>
      </c>
      <c r="BU15" s="51">
        <v>12.99</v>
      </c>
      <c r="BV15" s="51">
        <v>16.989999999999998</v>
      </c>
      <c r="BW15" s="50">
        <v>0</v>
      </c>
      <c r="BX15" s="51">
        <v>16.989999999999998</v>
      </c>
      <c r="BY15" s="51">
        <v>16.329999999999998</v>
      </c>
      <c r="BZ15" s="51">
        <v>16.760000000000002</v>
      </c>
      <c r="CA15" s="51">
        <v>16.78</v>
      </c>
      <c r="CB15" s="50">
        <v>-0.04</v>
      </c>
      <c r="CC15" s="50">
        <v>-0.01</v>
      </c>
      <c r="CD15" s="51">
        <v>0</v>
      </c>
      <c r="CE15" s="50">
        <v>0</v>
      </c>
      <c r="CF15" s="51">
        <v>16.989999999999998</v>
      </c>
      <c r="CG15" s="51">
        <v>14.44</v>
      </c>
      <c r="CH15" s="51">
        <v>16.989999999999998</v>
      </c>
      <c r="CI15" s="37" t="s">
        <v>3096</v>
      </c>
      <c r="CJ15" s="51">
        <v>5.4</v>
      </c>
      <c r="CK15" s="48"/>
      <c r="CL15" s="48"/>
      <c r="CM15" s="48"/>
      <c r="CN15" s="48"/>
      <c r="CO15" s="48"/>
      <c r="CP15" s="48"/>
      <c r="CQ15" s="48"/>
      <c r="CR15" s="48"/>
      <c r="CS15" s="48"/>
      <c r="CT15" s="48"/>
      <c r="CU15" s="48"/>
      <c r="CV15" s="37" t="s">
        <v>4901</v>
      </c>
      <c r="CW15" s="48"/>
      <c r="CX15" s="48"/>
      <c r="CY15" s="48"/>
      <c r="CZ15" s="132"/>
      <c r="DA15" s="48"/>
      <c r="DB15" s="48"/>
      <c r="DC15" s="48"/>
      <c r="DD15" s="48"/>
      <c r="DE15" s="48"/>
      <c r="DF15" s="132"/>
      <c r="DG15" s="132"/>
      <c r="DH15" s="50">
        <v>1</v>
      </c>
      <c r="DI15" s="48"/>
      <c r="DJ15" s="132"/>
      <c r="DK15" s="132"/>
      <c r="DL15" s="51">
        <v>16.989999999999998</v>
      </c>
      <c r="DM15" s="48"/>
      <c r="DN15" s="48"/>
      <c r="DO15" s="48"/>
      <c r="DP15" s="48"/>
      <c r="DQ15" s="48"/>
      <c r="DR15" s="51">
        <v>16.989999999999998</v>
      </c>
      <c r="DS15" s="51">
        <v>16.989999999999998</v>
      </c>
      <c r="DT15" s="48"/>
      <c r="DU15" s="37" t="s">
        <v>4144</v>
      </c>
      <c r="DV15" s="48"/>
      <c r="DW15" s="48"/>
      <c r="DX15" s="48"/>
      <c r="DY15" s="132"/>
      <c r="DZ15" s="48"/>
      <c r="EA15" s="48"/>
      <c r="EB15" s="48"/>
      <c r="EC15" s="48"/>
      <c r="ED15" s="48"/>
      <c r="EE15" s="132"/>
      <c r="EF15" s="132"/>
      <c r="EG15" s="48"/>
      <c r="EH15" s="48"/>
      <c r="EI15" s="48"/>
      <c r="EJ15" s="48"/>
      <c r="EK15" s="48"/>
      <c r="EL15" s="48"/>
      <c r="EM15" s="48"/>
      <c r="EN15" s="48"/>
      <c r="EO15" s="48"/>
      <c r="EP15" s="48"/>
      <c r="EQ15" s="48"/>
      <c r="ER15" s="48"/>
      <c r="ES15" s="48"/>
      <c r="ET15" s="48"/>
      <c r="EU15" s="48"/>
      <c r="EV15" s="48"/>
      <c r="EW15" s="48"/>
      <c r="EX15" s="48"/>
      <c r="EY15" s="48"/>
      <c r="EZ15" s="48"/>
      <c r="FA15" s="48"/>
      <c r="FB15" s="48"/>
      <c r="FC15" s="37">
        <v>1</v>
      </c>
      <c r="FD15" s="37">
        <v>1</v>
      </c>
      <c r="FE15" s="37">
        <v>1</v>
      </c>
      <c r="FF15" s="37">
        <v>1</v>
      </c>
      <c r="FG15" s="50">
        <v>0</v>
      </c>
      <c r="FH15" s="37">
        <v>1</v>
      </c>
      <c r="FI15" s="37">
        <v>0</v>
      </c>
      <c r="FJ15" s="48"/>
      <c r="FK15" s="48"/>
      <c r="FL15" s="48"/>
      <c r="FM15" s="48"/>
      <c r="FN15" s="48"/>
      <c r="FO15" s="48"/>
      <c r="FP15" s="48"/>
      <c r="FQ15" s="48"/>
      <c r="FR15" s="48"/>
      <c r="FS15" s="48"/>
      <c r="FT15" s="48"/>
      <c r="FU15" s="48"/>
      <c r="FV15" s="48"/>
      <c r="FW15" s="48"/>
      <c r="FX15" s="48"/>
      <c r="FY15" s="51">
        <v>16.989999999999998</v>
      </c>
      <c r="FZ15" s="51">
        <v>16.399999999999999</v>
      </c>
      <c r="GA15" s="51">
        <v>16.79</v>
      </c>
      <c r="GB15" s="51">
        <v>16.8</v>
      </c>
      <c r="GC15" s="50">
        <v>-0.04</v>
      </c>
      <c r="GD15" s="50">
        <v>-0.01</v>
      </c>
      <c r="GE15" s="51">
        <v>0</v>
      </c>
      <c r="GF15" s="50">
        <v>0</v>
      </c>
      <c r="GG15" s="51">
        <v>16.989999999999998</v>
      </c>
      <c r="GH15" s="51">
        <v>12.27</v>
      </c>
      <c r="GI15" s="51">
        <v>16.989999999999998</v>
      </c>
      <c r="GJ15" s="37">
        <v>7</v>
      </c>
      <c r="GK15" s="50">
        <v>0</v>
      </c>
      <c r="GL15" s="37" t="s">
        <v>3097</v>
      </c>
      <c r="GM15" s="37" t="s">
        <v>4147</v>
      </c>
      <c r="GN15" s="37" t="s">
        <v>4144</v>
      </c>
      <c r="GO15" s="48"/>
      <c r="GP15" s="48"/>
      <c r="GQ15" s="48"/>
      <c r="GR15" s="132"/>
      <c r="GS15" s="48"/>
      <c r="GT15" s="48"/>
      <c r="GU15" s="48"/>
      <c r="GV15" s="48"/>
      <c r="GW15" s="48"/>
      <c r="GX15" s="132"/>
      <c r="GY15" s="132"/>
      <c r="GZ15" s="48"/>
      <c r="HA15" s="48"/>
      <c r="HB15" s="48"/>
      <c r="HC15" s="48"/>
      <c r="HD15" s="48"/>
      <c r="HE15" s="48"/>
      <c r="HF15" s="48"/>
      <c r="HG15" s="48"/>
      <c r="HH15" s="48"/>
      <c r="HI15" s="132"/>
      <c r="HJ15" s="132"/>
      <c r="HK15" s="48"/>
      <c r="HL15" s="48"/>
      <c r="HM15" s="48"/>
      <c r="HN15" s="48"/>
      <c r="HO15" s="48"/>
      <c r="HP15" s="48"/>
      <c r="HQ15" s="48"/>
      <c r="HR15" s="48"/>
      <c r="HS15" s="48"/>
      <c r="HT15" s="132"/>
      <c r="HU15" s="132"/>
      <c r="HV15" s="48"/>
      <c r="HW15" s="48"/>
      <c r="HX15" s="48"/>
      <c r="HY15" s="48"/>
      <c r="HZ15" s="48"/>
      <c r="IA15" s="48"/>
      <c r="IB15" s="48"/>
      <c r="IC15" s="48"/>
      <c r="ID15" s="48"/>
      <c r="IE15" s="48"/>
      <c r="IF15" s="48"/>
      <c r="IG15" s="48"/>
      <c r="IH15" s="48"/>
      <c r="II15" s="48"/>
      <c r="IJ15" s="48"/>
      <c r="IK15" s="48"/>
      <c r="IL15" s="48"/>
      <c r="IM15" s="48"/>
      <c r="IN15" s="48"/>
      <c r="IO15" s="48"/>
      <c r="IP15" s="48"/>
      <c r="IQ15" s="48"/>
      <c r="IR15" s="48"/>
      <c r="IS15" s="48"/>
      <c r="IT15" s="48"/>
      <c r="IU15" s="48"/>
      <c r="IV15" s="48"/>
    </row>
    <row r="16" spans="1:256" ht="15.75" customHeight="1">
      <c r="A16" s="131"/>
      <c r="B16" s="48"/>
      <c r="C16" s="48"/>
      <c r="D16" s="48"/>
      <c r="E16" s="48"/>
      <c r="F16" s="48"/>
      <c r="G16" s="48"/>
      <c r="H16" s="48"/>
      <c r="I16" s="48"/>
      <c r="J16" s="48"/>
      <c r="K16" s="48"/>
      <c r="L16" s="37">
        <v>2</v>
      </c>
      <c r="M16" s="37" t="s">
        <v>4133</v>
      </c>
      <c r="N16" s="47" t="s">
        <v>3025</v>
      </c>
      <c r="O16" s="37" t="s">
        <v>3026</v>
      </c>
      <c r="P16" s="37" t="s">
        <v>3027</v>
      </c>
      <c r="Q16" s="37" t="s">
        <v>3028</v>
      </c>
      <c r="R16" s="37" t="s">
        <v>3029</v>
      </c>
      <c r="S16" s="37" t="s">
        <v>3030</v>
      </c>
      <c r="T16" s="37" t="s">
        <v>3031</v>
      </c>
      <c r="U16" s="37" t="s">
        <v>3032</v>
      </c>
      <c r="V16" s="37">
        <v>657165</v>
      </c>
      <c r="W16" s="37">
        <v>590911</v>
      </c>
      <c r="X16" s="37">
        <v>532562</v>
      </c>
      <c r="Y16" s="37">
        <v>510085</v>
      </c>
      <c r="Z16" s="50">
        <v>-0.11</v>
      </c>
      <c r="AA16" s="50">
        <v>-0.23</v>
      </c>
      <c r="AB16" s="86">
        <v>-441091</v>
      </c>
      <c r="AC16" s="50">
        <v>-0.99</v>
      </c>
      <c r="AD16" s="37">
        <v>216074</v>
      </c>
      <c r="AE16" s="37">
        <v>1516</v>
      </c>
      <c r="AF16" s="37">
        <v>663501</v>
      </c>
      <c r="AG16" s="37">
        <v>1</v>
      </c>
      <c r="AH16" s="37">
        <v>4</v>
      </c>
      <c r="AI16" s="37">
        <v>15</v>
      </c>
      <c r="AJ16" s="37" t="s">
        <v>2984</v>
      </c>
      <c r="AK16" s="37" t="s">
        <v>3033</v>
      </c>
      <c r="AL16" s="37">
        <v>4.7</v>
      </c>
      <c r="AM16" s="37">
        <v>182</v>
      </c>
      <c r="AN16" s="37">
        <v>182</v>
      </c>
      <c r="AO16" s="37">
        <v>181</v>
      </c>
      <c r="AP16" s="37">
        <v>180</v>
      </c>
      <c r="AQ16" s="50">
        <v>-0.01</v>
      </c>
      <c r="AR16" s="48"/>
      <c r="AS16" s="48"/>
      <c r="AT16" s="52">
        <v>44656.418055555558</v>
      </c>
      <c r="AU16" s="52">
        <v>44832.311111111114</v>
      </c>
      <c r="AV16" s="52">
        <v>44831.3</v>
      </c>
      <c r="AW16" s="48"/>
      <c r="AX16" s="48"/>
      <c r="AY16" s="48"/>
      <c r="AZ16" s="48"/>
      <c r="BA16" s="48"/>
      <c r="BB16" s="48"/>
      <c r="BC16" s="48"/>
      <c r="BD16" s="48"/>
      <c r="BE16" s="48"/>
      <c r="BF16" s="48"/>
      <c r="BG16" s="48"/>
      <c r="BH16" s="48"/>
      <c r="BI16" s="50">
        <v>1</v>
      </c>
      <c r="BJ16" s="37" t="s">
        <v>4143</v>
      </c>
      <c r="BK16" s="37" t="s">
        <v>4144</v>
      </c>
      <c r="BL16" s="51">
        <v>45</v>
      </c>
      <c r="BM16" s="51">
        <v>45</v>
      </c>
      <c r="BN16" s="51">
        <v>45</v>
      </c>
      <c r="BO16" s="51">
        <v>45.07</v>
      </c>
      <c r="BP16" s="50">
        <v>0</v>
      </c>
      <c r="BQ16" s="50">
        <v>0</v>
      </c>
      <c r="BR16" s="51">
        <v>0</v>
      </c>
      <c r="BS16" s="50">
        <v>0</v>
      </c>
      <c r="BT16" s="51">
        <v>45</v>
      </c>
      <c r="BU16" s="51">
        <v>45</v>
      </c>
      <c r="BV16" s="51">
        <v>48</v>
      </c>
      <c r="BW16" s="50">
        <v>0</v>
      </c>
      <c r="BX16" s="51">
        <v>45</v>
      </c>
      <c r="BY16" s="51">
        <v>45</v>
      </c>
      <c r="BZ16" s="51">
        <v>45</v>
      </c>
      <c r="CA16" s="51">
        <v>45.07</v>
      </c>
      <c r="CB16" s="50">
        <v>0</v>
      </c>
      <c r="CC16" s="50">
        <v>0</v>
      </c>
      <c r="CD16" s="51">
        <v>0</v>
      </c>
      <c r="CE16" s="50">
        <v>0</v>
      </c>
      <c r="CF16" s="51">
        <v>45</v>
      </c>
      <c r="CG16" s="51">
        <v>45</v>
      </c>
      <c r="CH16" s="51">
        <v>48</v>
      </c>
      <c r="CI16" s="37" t="s">
        <v>3034</v>
      </c>
      <c r="CJ16" s="51">
        <v>5.4</v>
      </c>
      <c r="CK16" s="132"/>
      <c r="CL16" s="132"/>
      <c r="CM16" s="132"/>
      <c r="CN16" s="132"/>
      <c r="CO16" s="133"/>
      <c r="CP16" s="133"/>
      <c r="CQ16" s="132"/>
      <c r="CR16" s="133"/>
      <c r="CS16" s="132"/>
      <c r="CT16" s="132"/>
      <c r="CU16" s="132"/>
      <c r="CV16" s="37" t="s">
        <v>4901</v>
      </c>
      <c r="CW16" s="48"/>
      <c r="CX16" s="48"/>
      <c r="CY16" s="48"/>
      <c r="CZ16" s="48"/>
      <c r="DA16" s="48"/>
      <c r="DB16" s="48"/>
      <c r="DC16" s="48"/>
      <c r="DD16" s="48"/>
      <c r="DE16" s="48"/>
      <c r="DF16" s="51">
        <v>22.28</v>
      </c>
      <c r="DG16" s="51">
        <v>42.75</v>
      </c>
      <c r="DH16" s="50">
        <v>1</v>
      </c>
      <c r="DI16" s="48"/>
      <c r="DJ16" s="48"/>
      <c r="DK16" s="48"/>
      <c r="DL16" s="51">
        <v>48</v>
      </c>
      <c r="DM16" s="48"/>
      <c r="DN16" s="48"/>
      <c r="DO16" s="48"/>
      <c r="DP16" s="48"/>
      <c r="DQ16" s="48"/>
      <c r="DR16" s="51">
        <v>45</v>
      </c>
      <c r="DS16" s="51">
        <v>48</v>
      </c>
      <c r="DT16" s="48"/>
      <c r="DU16" s="37" t="s">
        <v>4144</v>
      </c>
      <c r="DV16" s="48"/>
      <c r="DW16" s="48"/>
      <c r="DX16" s="48"/>
      <c r="DY16" s="48"/>
      <c r="DZ16" s="48"/>
      <c r="EA16" s="48"/>
      <c r="EB16" s="48"/>
      <c r="EC16" s="48"/>
      <c r="ED16" s="48"/>
      <c r="EE16" s="51">
        <v>23.63</v>
      </c>
      <c r="EF16" s="51">
        <v>42.75</v>
      </c>
      <c r="EG16" s="48"/>
      <c r="EH16" s="48"/>
      <c r="EI16" s="48"/>
      <c r="EJ16" s="48"/>
      <c r="EK16" s="48"/>
      <c r="EL16" s="48"/>
      <c r="EM16" s="48"/>
      <c r="EN16" s="48"/>
      <c r="EO16" s="48"/>
      <c r="EP16" s="48"/>
      <c r="EQ16" s="48"/>
      <c r="ER16" s="48"/>
      <c r="ES16" s="48"/>
      <c r="ET16" s="48"/>
      <c r="EU16" s="48"/>
      <c r="EV16" s="48"/>
      <c r="EW16" s="48"/>
      <c r="EX16" s="48"/>
      <c r="EY16" s="48"/>
      <c r="EZ16" s="48"/>
      <c r="FA16" s="48"/>
      <c r="FB16" s="48"/>
      <c r="FC16" s="37">
        <v>1</v>
      </c>
      <c r="FD16" s="37">
        <v>1</v>
      </c>
      <c r="FE16" s="37">
        <v>1</v>
      </c>
      <c r="FF16" s="37">
        <v>1</v>
      </c>
      <c r="FG16" s="50">
        <v>0</v>
      </c>
      <c r="FH16" s="37">
        <v>1</v>
      </c>
      <c r="FI16" s="37">
        <v>0</v>
      </c>
      <c r="FJ16" s="48"/>
      <c r="FK16" s="48"/>
      <c r="FL16" s="48"/>
      <c r="FM16" s="48"/>
      <c r="FN16" s="48"/>
      <c r="FO16" s="48"/>
      <c r="FP16" s="48"/>
      <c r="FQ16" s="48"/>
      <c r="FR16" s="48"/>
      <c r="FS16" s="48"/>
      <c r="FT16" s="48"/>
      <c r="FU16" s="48"/>
      <c r="FV16" s="48"/>
      <c r="FW16" s="48"/>
      <c r="FX16" s="48"/>
      <c r="FY16" s="51">
        <v>45</v>
      </c>
      <c r="FZ16" s="51">
        <v>45</v>
      </c>
      <c r="GA16" s="51">
        <v>45</v>
      </c>
      <c r="GB16" s="51">
        <v>45.07</v>
      </c>
      <c r="GC16" s="50">
        <v>0</v>
      </c>
      <c r="GD16" s="50">
        <v>0</v>
      </c>
      <c r="GE16" s="51">
        <v>0</v>
      </c>
      <c r="GF16" s="50">
        <v>0</v>
      </c>
      <c r="GG16" s="51">
        <v>45</v>
      </c>
      <c r="GH16" s="51">
        <v>45</v>
      </c>
      <c r="GI16" s="51">
        <v>48</v>
      </c>
      <c r="GJ16" s="37">
        <v>82</v>
      </c>
      <c r="GK16" s="50">
        <v>0</v>
      </c>
      <c r="GL16" s="37" t="s">
        <v>3035</v>
      </c>
      <c r="GM16" s="37" t="s">
        <v>4147</v>
      </c>
      <c r="GN16" s="37" t="s">
        <v>4144</v>
      </c>
      <c r="GO16" s="48"/>
      <c r="GP16" s="48"/>
      <c r="GQ16" s="48"/>
      <c r="GR16" s="48"/>
      <c r="GS16" s="48"/>
      <c r="GT16" s="48"/>
      <c r="GU16" s="48"/>
      <c r="GV16" s="48"/>
      <c r="GW16" s="48"/>
      <c r="GX16" s="51">
        <v>28.22</v>
      </c>
      <c r="GY16" s="51">
        <v>42.75</v>
      </c>
      <c r="GZ16" s="48"/>
      <c r="HA16" s="48"/>
      <c r="HB16" s="48"/>
      <c r="HC16" s="48"/>
      <c r="HD16" s="48"/>
      <c r="HE16" s="48"/>
      <c r="HF16" s="48"/>
      <c r="HG16" s="48"/>
      <c r="HH16" s="48"/>
      <c r="HI16" s="51">
        <v>41.85</v>
      </c>
      <c r="HJ16" s="51">
        <v>41.85</v>
      </c>
      <c r="HK16" s="48"/>
      <c r="HL16" s="48"/>
      <c r="HM16" s="48"/>
      <c r="HN16" s="48"/>
      <c r="HO16" s="48"/>
      <c r="HP16" s="48"/>
      <c r="HQ16" s="48"/>
      <c r="HR16" s="48"/>
      <c r="HS16" s="48"/>
      <c r="HT16" s="132"/>
      <c r="HU16" s="132"/>
      <c r="HV16" s="48"/>
      <c r="HW16" s="48"/>
      <c r="HX16" s="48"/>
      <c r="HY16" s="48"/>
      <c r="HZ16" s="48"/>
      <c r="IA16" s="48"/>
      <c r="IB16" s="48"/>
      <c r="IC16" s="48"/>
      <c r="ID16" s="48"/>
      <c r="IE16" s="51">
        <v>23.63</v>
      </c>
      <c r="IF16" s="51">
        <v>31.73</v>
      </c>
      <c r="IG16" s="48"/>
      <c r="IH16" s="48"/>
      <c r="II16" s="48"/>
      <c r="IJ16" s="48"/>
      <c r="IK16" s="48"/>
      <c r="IL16" s="48"/>
      <c r="IM16" s="48"/>
      <c r="IN16" s="48"/>
      <c r="IO16" s="48"/>
      <c r="IP16" s="48"/>
      <c r="IQ16" s="48"/>
      <c r="IR16" s="48"/>
      <c r="IS16" s="48"/>
      <c r="IT16" s="48"/>
      <c r="IU16" s="48"/>
      <c r="IV16" s="48"/>
    </row>
    <row r="17" spans="1:256" ht="15.75" customHeight="1">
      <c r="A17" s="131"/>
      <c r="B17" s="48"/>
      <c r="C17" s="48"/>
      <c r="D17" s="48"/>
      <c r="E17" s="48"/>
      <c r="F17" s="48"/>
      <c r="G17" s="48"/>
      <c r="H17" s="48"/>
      <c r="I17" s="48"/>
      <c r="J17" s="48"/>
      <c r="K17" s="48"/>
      <c r="L17" s="37">
        <v>1</v>
      </c>
      <c r="M17" s="37" t="s">
        <v>4133</v>
      </c>
      <c r="N17" s="47" t="s">
        <v>3036</v>
      </c>
      <c r="O17" s="37" t="s">
        <v>3037</v>
      </c>
      <c r="P17" s="37" t="s">
        <v>3038</v>
      </c>
      <c r="Q17" s="37" t="s">
        <v>3028</v>
      </c>
      <c r="R17" s="37" t="s">
        <v>3029</v>
      </c>
      <c r="S17" s="37" t="s">
        <v>3030</v>
      </c>
      <c r="T17" s="37" t="s">
        <v>3031</v>
      </c>
      <c r="U17" s="37" t="s">
        <v>3032</v>
      </c>
      <c r="V17" s="37">
        <v>45698</v>
      </c>
      <c r="W17" s="37">
        <v>60436</v>
      </c>
      <c r="X17" s="37">
        <v>48083</v>
      </c>
      <c r="Y17" s="37">
        <v>41860</v>
      </c>
      <c r="Z17" s="50">
        <v>0.24</v>
      </c>
      <c r="AA17" s="50">
        <v>0.05</v>
      </c>
      <c r="AB17" s="86">
        <v>60673</v>
      </c>
      <c r="AC17" s="50">
        <v>0.56999999999999995</v>
      </c>
      <c r="AD17" s="37">
        <v>106371</v>
      </c>
      <c r="AE17" s="37">
        <v>1345</v>
      </c>
      <c r="AF17" s="37">
        <v>970006</v>
      </c>
      <c r="AG17" s="37">
        <v>23</v>
      </c>
      <c r="AH17" s="37">
        <v>74</v>
      </c>
      <c r="AI17" s="37">
        <v>158</v>
      </c>
      <c r="AJ17" s="37" t="s">
        <v>2984</v>
      </c>
      <c r="AK17" s="37" t="s">
        <v>3039</v>
      </c>
      <c r="AL17" s="37">
        <v>4.7</v>
      </c>
      <c r="AM17" s="37">
        <v>3922</v>
      </c>
      <c r="AN17" s="37">
        <v>3913</v>
      </c>
      <c r="AO17" s="37">
        <v>3900</v>
      </c>
      <c r="AP17" s="37">
        <v>3875</v>
      </c>
      <c r="AQ17" s="50">
        <v>-0.01</v>
      </c>
      <c r="AR17" s="48"/>
      <c r="AS17" s="48"/>
      <c r="AT17" s="52">
        <v>44801.583333333336</v>
      </c>
      <c r="AU17" s="52">
        <v>44832.311111111114</v>
      </c>
      <c r="AV17" s="52">
        <v>44830.938888888886</v>
      </c>
      <c r="AW17" s="48"/>
      <c r="AX17" s="48"/>
      <c r="AY17" s="48"/>
      <c r="AZ17" s="48"/>
      <c r="BA17" s="48"/>
      <c r="BB17" s="48"/>
      <c r="BC17" s="48"/>
      <c r="BD17" s="48"/>
      <c r="BE17" s="48"/>
      <c r="BF17" s="48"/>
      <c r="BG17" s="48"/>
      <c r="BH17" s="48"/>
      <c r="BI17" s="50">
        <v>1</v>
      </c>
      <c r="BJ17" s="37" t="s">
        <v>4143</v>
      </c>
      <c r="BK17" s="37" t="s">
        <v>4144</v>
      </c>
      <c r="BL17" s="51">
        <v>40</v>
      </c>
      <c r="BM17" s="51">
        <v>40</v>
      </c>
      <c r="BN17" s="51">
        <v>37.85</v>
      </c>
      <c r="BO17" s="51">
        <v>38.92</v>
      </c>
      <c r="BP17" s="50">
        <v>0</v>
      </c>
      <c r="BQ17" s="50">
        <v>-0.06</v>
      </c>
      <c r="BR17" s="51">
        <v>0</v>
      </c>
      <c r="BS17" s="50">
        <v>0</v>
      </c>
      <c r="BT17" s="51">
        <v>40</v>
      </c>
      <c r="BU17" s="51">
        <v>26.6</v>
      </c>
      <c r="BV17" s="51">
        <v>40</v>
      </c>
      <c r="BW17" s="50">
        <v>0</v>
      </c>
      <c r="BX17" s="51">
        <v>40</v>
      </c>
      <c r="BY17" s="51">
        <v>40</v>
      </c>
      <c r="BZ17" s="51">
        <v>37.82</v>
      </c>
      <c r="CA17" s="51">
        <v>38.909999999999997</v>
      </c>
      <c r="CB17" s="50">
        <v>0</v>
      </c>
      <c r="CC17" s="50">
        <v>-0.06</v>
      </c>
      <c r="CD17" s="51">
        <v>0</v>
      </c>
      <c r="CE17" s="50">
        <v>0</v>
      </c>
      <c r="CF17" s="51">
        <v>40</v>
      </c>
      <c r="CG17" s="51">
        <v>26.6</v>
      </c>
      <c r="CH17" s="51">
        <v>40</v>
      </c>
      <c r="CI17" s="37" t="s">
        <v>3034</v>
      </c>
      <c r="CJ17" s="51">
        <v>5.4</v>
      </c>
      <c r="CK17" s="48"/>
      <c r="CL17" s="48"/>
      <c r="CM17" s="48"/>
      <c r="CN17" s="48"/>
      <c r="CO17" s="48"/>
      <c r="CP17" s="48"/>
      <c r="CQ17" s="48"/>
      <c r="CR17" s="48"/>
      <c r="CS17" s="48"/>
      <c r="CT17" s="132"/>
      <c r="CU17" s="132"/>
      <c r="CV17" s="37" t="s">
        <v>4901</v>
      </c>
      <c r="CW17" s="48"/>
      <c r="CX17" s="48"/>
      <c r="CY17" s="48"/>
      <c r="CZ17" s="132"/>
      <c r="DA17" s="48"/>
      <c r="DB17" s="48"/>
      <c r="DC17" s="48"/>
      <c r="DD17" s="48"/>
      <c r="DE17" s="48"/>
      <c r="DF17" s="132"/>
      <c r="DG17" s="132"/>
      <c r="DH17" s="50">
        <v>1</v>
      </c>
      <c r="DI17" s="48"/>
      <c r="DJ17" s="51">
        <v>38</v>
      </c>
      <c r="DK17" s="51">
        <v>38</v>
      </c>
      <c r="DL17" s="51">
        <v>38</v>
      </c>
      <c r="DM17" s="48"/>
      <c r="DN17" s="48"/>
      <c r="DO17" s="48"/>
      <c r="DP17" s="48"/>
      <c r="DQ17" s="51">
        <v>38</v>
      </c>
      <c r="DR17" s="51">
        <v>38</v>
      </c>
      <c r="DS17" s="51">
        <v>38</v>
      </c>
      <c r="DT17" s="48"/>
      <c r="DU17" s="37" t="s">
        <v>4144</v>
      </c>
      <c r="DV17" s="48"/>
      <c r="DW17" s="48"/>
      <c r="DX17" s="48"/>
      <c r="DY17" s="132"/>
      <c r="DZ17" s="48"/>
      <c r="EA17" s="48"/>
      <c r="EB17" s="48"/>
      <c r="EC17" s="48"/>
      <c r="ED17" s="48"/>
      <c r="EE17" s="132"/>
      <c r="EF17" s="132"/>
      <c r="EG17" s="48"/>
      <c r="EH17" s="48"/>
      <c r="EI17" s="48"/>
      <c r="EJ17" s="48"/>
      <c r="EK17" s="48"/>
      <c r="EL17" s="48"/>
      <c r="EM17" s="48"/>
      <c r="EN17" s="48"/>
      <c r="EO17" s="48"/>
      <c r="EP17" s="48"/>
      <c r="EQ17" s="48"/>
      <c r="ER17" s="48"/>
      <c r="ES17" s="48"/>
      <c r="ET17" s="48"/>
      <c r="EU17" s="48"/>
      <c r="EV17" s="48"/>
      <c r="EW17" s="48"/>
      <c r="EX17" s="48"/>
      <c r="EY17" s="48"/>
      <c r="EZ17" s="48"/>
      <c r="FA17" s="48"/>
      <c r="FB17" s="48"/>
      <c r="FC17" s="37">
        <v>1</v>
      </c>
      <c r="FD17" s="37">
        <v>1</v>
      </c>
      <c r="FE17" s="37">
        <v>1</v>
      </c>
      <c r="FF17" s="37">
        <v>1</v>
      </c>
      <c r="FG17" s="50">
        <v>0</v>
      </c>
      <c r="FH17" s="37">
        <v>1</v>
      </c>
      <c r="FI17" s="37">
        <v>0</v>
      </c>
      <c r="FJ17" s="48"/>
      <c r="FK17" s="48"/>
      <c r="FL17" s="48"/>
      <c r="FM17" s="48"/>
      <c r="FN17" s="48"/>
      <c r="FO17" s="48"/>
      <c r="FP17" s="48"/>
      <c r="FQ17" s="48"/>
      <c r="FR17" s="48"/>
      <c r="FS17" s="48"/>
      <c r="FT17" s="48"/>
      <c r="FU17" s="48"/>
      <c r="FV17" s="48"/>
      <c r="FW17" s="48"/>
      <c r="FX17" s="48"/>
      <c r="FY17" s="51">
        <v>40</v>
      </c>
      <c r="FZ17" s="51">
        <v>40</v>
      </c>
      <c r="GA17" s="51">
        <v>37.85</v>
      </c>
      <c r="GB17" s="51">
        <v>38.92</v>
      </c>
      <c r="GC17" s="50">
        <v>0</v>
      </c>
      <c r="GD17" s="50">
        <v>-0.06</v>
      </c>
      <c r="GE17" s="51">
        <v>0</v>
      </c>
      <c r="GF17" s="50">
        <v>0</v>
      </c>
      <c r="GG17" s="51">
        <v>40</v>
      </c>
      <c r="GH17" s="51">
        <v>26.6</v>
      </c>
      <c r="GI17" s="51">
        <v>40</v>
      </c>
      <c r="GJ17" s="37">
        <v>10</v>
      </c>
      <c r="GK17" s="50">
        <v>0</v>
      </c>
      <c r="GL17" s="37" t="s">
        <v>3035</v>
      </c>
      <c r="GM17" s="37" t="s">
        <v>4147</v>
      </c>
      <c r="GN17" s="37" t="s">
        <v>4144</v>
      </c>
      <c r="GO17" s="48"/>
      <c r="GP17" s="48"/>
      <c r="GQ17" s="48"/>
      <c r="GR17" s="132"/>
      <c r="GS17" s="48"/>
      <c r="GT17" s="48"/>
      <c r="GU17" s="48"/>
      <c r="GV17" s="48"/>
      <c r="GW17" s="48"/>
      <c r="GX17" s="132"/>
      <c r="GY17" s="132"/>
      <c r="GZ17" s="48"/>
      <c r="HA17" s="48"/>
      <c r="HB17" s="48"/>
      <c r="HC17" s="48"/>
      <c r="HD17" s="48"/>
      <c r="HE17" s="48"/>
      <c r="HF17" s="48"/>
      <c r="HG17" s="48"/>
      <c r="HH17" s="48"/>
      <c r="HI17" s="132"/>
      <c r="HJ17" s="132"/>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c r="IR17" s="48"/>
      <c r="IS17" s="48"/>
      <c r="IT17" s="48"/>
      <c r="IU17" s="48"/>
      <c r="IV17" s="48"/>
    </row>
    <row r="18" spans="1:256" ht="15.75" customHeight="1">
      <c r="A18" s="131"/>
      <c r="B18" s="48"/>
      <c r="C18" s="48"/>
      <c r="D18" s="48"/>
      <c r="E18" s="48"/>
      <c r="F18" s="48"/>
      <c r="G18" s="48"/>
      <c r="H18" s="48"/>
      <c r="I18" s="48"/>
      <c r="J18" s="48"/>
      <c r="K18" s="48"/>
      <c r="L18" s="37">
        <v>1</v>
      </c>
      <c r="M18" s="37" t="s">
        <v>4133</v>
      </c>
      <c r="N18" s="47" t="s">
        <v>3041</v>
      </c>
      <c r="O18" s="37" t="s">
        <v>3042</v>
      </c>
      <c r="P18" s="37" t="s">
        <v>3043</v>
      </c>
      <c r="Q18" s="37" t="s">
        <v>3028</v>
      </c>
      <c r="R18" s="37" t="s">
        <v>3029</v>
      </c>
      <c r="S18" s="37" t="s">
        <v>3030</v>
      </c>
      <c r="T18" s="37" t="s">
        <v>3031</v>
      </c>
      <c r="U18" s="37" t="s">
        <v>3032</v>
      </c>
      <c r="V18" s="37">
        <v>405180</v>
      </c>
      <c r="W18" s="37">
        <v>281158</v>
      </c>
      <c r="X18" s="37">
        <v>287558</v>
      </c>
      <c r="Y18" s="37">
        <v>255454</v>
      </c>
      <c r="Z18" s="50">
        <v>-0.44</v>
      </c>
      <c r="AA18" s="50">
        <v>-0.41</v>
      </c>
      <c r="AB18" s="86">
        <v>-301542</v>
      </c>
      <c r="AC18" s="50">
        <v>-0.99</v>
      </c>
      <c r="AD18" s="37">
        <v>103638</v>
      </c>
      <c r="AE18" s="37">
        <v>6469</v>
      </c>
      <c r="AF18" s="37">
        <v>447648</v>
      </c>
      <c r="AG18" s="37">
        <v>7</v>
      </c>
      <c r="AH18" s="37">
        <v>20</v>
      </c>
      <c r="AI18" s="37">
        <v>48</v>
      </c>
      <c r="AJ18" s="37" t="s">
        <v>2984</v>
      </c>
      <c r="AK18" s="37" t="s">
        <v>3044</v>
      </c>
      <c r="AL18" s="37">
        <v>4.7</v>
      </c>
      <c r="AM18" s="37">
        <v>652</v>
      </c>
      <c r="AN18" s="37">
        <v>649</v>
      </c>
      <c r="AO18" s="37">
        <v>646</v>
      </c>
      <c r="AP18" s="37">
        <v>641</v>
      </c>
      <c r="AQ18" s="50">
        <v>-0.01</v>
      </c>
      <c r="AR18" s="48"/>
      <c r="AS18" s="48"/>
      <c r="AT18" s="52">
        <v>44749.041666666664</v>
      </c>
      <c r="AU18" s="52">
        <v>44832.5</v>
      </c>
      <c r="AV18" s="52">
        <v>44830.944444444445</v>
      </c>
      <c r="AW18" s="48"/>
      <c r="AX18" s="48"/>
      <c r="AY18" s="48"/>
      <c r="AZ18" s="48"/>
      <c r="BA18" s="48"/>
      <c r="BB18" s="48"/>
      <c r="BC18" s="48"/>
      <c r="BD18" s="48"/>
      <c r="BE18" s="48"/>
      <c r="BF18" s="48"/>
      <c r="BG18" s="48"/>
      <c r="BH18" s="48"/>
      <c r="BI18" s="50">
        <v>1</v>
      </c>
      <c r="BJ18" s="37" t="s">
        <v>4143</v>
      </c>
      <c r="BK18" s="37" t="s">
        <v>4144</v>
      </c>
      <c r="BL18" s="51">
        <v>36</v>
      </c>
      <c r="BM18" s="51">
        <v>36</v>
      </c>
      <c r="BN18" s="51">
        <v>36</v>
      </c>
      <c r="BO18" s="51">
        <v>36</v>
      </c>
      <c r="BP18" s="50">
        <v>0</v>
      </c>
      <c r="BQ18" s="50">
        <v>0</v>
      </c>
      <c r="BR18" s="51">
        <v>0</v>
      </c>
      <c r="BS18" s="50">
        <v>0</v>
      </c>
      <c r="BT18" s="51">
        <v>36</v>
      </c>
      <c r="BU18" s="51">
        <v>35</v>
      </c>
      <c r="BV18" s="51">
        <v>36</v>
      </c>
      <c r="BW18" s="50">
        <v>0.08</v>
      </c>
      <c r="BX18" s="51">
        <v>36</v>
      </c>
      <c r="BY18" s="51">
        <v>36</v>
      </c>
      <c r="BZ18" s="51">
        <v>36</v>
      </c>
      <c r="CA18" s="51">
        <v>36</v>
      </c>
      <c r="CB18" s="50">
        <v>0</v>
      </c>
      <c r="CC18" s="50">
        <v>0</v>
      </c>
      <c r="CD18" s="51">
        <v>0</v>
      </c>
      <c r="CE18" s="50">
        <v>0</v>
      </c>
      <c r="CF18" s="51">
        <v>36</v>
      </c>
      <c r="CG18" s="51">
        <v>35</v>
      </c>
      <c r="CH18" s="51">
        <v>36</v>
      </c>
      <c r="CI18" s="37" t="s">
        <v>3034</v>
      </c>
      <c r="CJ18" s="51">
        <v>5.4</v>
      </c>
      <c r="CK18" s="48"/>
      <c r="CL18" s="48"/>
      <c r="CM18" s="48"/>
      <c r="CN18" s="48"/>
      <c r="CO18" s="48"/>
      <c r="CP18" s="48"/>
      <c r="CQ18" s="48"/>
      <c r="CR18" s="48"/>
      <c r="CS18" s="48"/>
      <c r="CT18" s="132"/>
      <c r="CU18" s="132"/>
      <c r="CV18" s="37" t="s">
        <v>4901</v>
      </c>
      <c r="CW18" s="48"/>
      <c r="CX18" s="48"/>
      <c r="CY18" s="48"/>
      <c r="CZ18" s="48"/>
      <c r="DA18" s="48"/>
      <c r="DB18" s="48"/>
      <c r="DC18" s="48"/>
      <c r="DD18" s="48"/>
      <c r="DE18" s="48"/>
      <c r="DF18" s="51">
        <v>25.38</v>
      </c>
      <c r="DG18" s="51">
        <v>33.17</v>
      </c>
      <c r="DH18" s="50">
        <v>1</v>
      </c>
      <c r="DI18" s="48"/>
      <c r="DJ18" s="48"/>
      <c r="DK18" s="48"/>
      <c r="DL18" s="48"/>
      <c r="DM18" s="48"/>
      <c r="DN18" s="48"/>
      <c r="DO18" s="48"/>
      <c r="DP18" s="48"/>
      <c r="DQ18" s="48"/>
      <c r="DR18" s="51">
        <v>35</v>
      </c>
      <c r="DS18" s="51">
        <v>36</v>
      </c>
      <c r="DT18" s="48"/>
      <c r="DU18" s="37" t="s">
        <v>4144</v>
      </c>
      <c r="DV18" s="48"/>
      <c r="DW18" s="48"/>
      <c r="DX18" s="48"/>
      <c r="DY18" s="48"/>
      <c r="DZ18" s="48"/>
      <c r="EA18" s="48"/>
      <c r="EB18" s="48"/>
      <c r="EC18" s="48"/>
      <c r="ED18" s="48"/>
      <c r="EE18" s="51">
        <v>25.83</v>
      </c>
      <c r="EF18" s="51">
        <v>33.17</v>
      </c>
      <c r="EG18" s="48"/>
      <c r="EH18" s="48"/>
      <c r="EI18" s="48"/>
      <c r="EJ18" s="48"/>
      <c r="EK18" s="48"/>
      <c r="EL18" s="48"/>
      <c r="EM18" s="48"/>
      <c r="EN18" s="48"/>
      <c r="EO18" s="48"/>
      <c r="EP18" s="48"/>
      <c r="EQ18" s="48"/>
      <c r="ER18" s="48"/>
      <c r="ES18" s="48"/>
      <c r="ET18" s="48"/>
      <c r="EU18" s="48"/>
      <c r="EV18" s="48"/>
      <c r="EW18" s="48"/>
      <c r="EX18" s="48"/>
      <c r="EY18" s="48"/>
      <c r="EZ18" s="48"/>
      <c r="FA18" s="48"/>
      <c r="FB18" s="48"/>
      <c r="FC18" s="37">
        <v>1</v>
      </c>
      <c r="FD18" s="37">
        <v>1</v>
      </c>
      <c r="FE18" s="37">
        <v>1</v>
      </c>
      <c r="FF18" s="37">
        <v>1</v>
      </c>
      <c r="FG18" s="50">
        <v>0</v>
      </c>
      <c r="FH18" s="37">
        <v>1</v>
      </c>
      <c r="FI18" s="37">
        <v>0</v>
      </c>
      <c r="FJ18" s="48"/>
      <c r="FK18" s="48"/>
      <c r="FL18" s="48"/>
      <c r="FM18" s="48"/>
      <c r="FN18" s="48"/>
      <c r="FO18" s="48"/>
      <c r="FP18" s="48"/>
      <c r="FQ18" s="48"/>
      <c r="FR18" s="48"/>
      <c r="FS18" s="48"/>
      <c r="FT18" s="48"/>
      <c r="FU18" s="48"/>
      <c r="FV18" s="48"/>
      <c r="FW18" s="48"/>
      <c r="FX18" s="48"/>
      <c r="FY18" s="51">
        <v>36</v>
      </c>
      <c r="FZ18" s="51">
        <v>36</v>
      </c>
      <c r="GA18" s="51">
        <v>36</v>
      </c>
      <c r="GB18" s="51">
        <v>36</v>
      </c>
      <c r="GC18" s="50">
        <v>0</v>
      </c>
      <c r="GD18" s="50">
        <v>0</v>
      </c>
      <c r="GE18" s="51">
        <v>0</v>
      </c>
      <c r="GF18" s="50">
        <v>0</v>
      </c>
      <c r="GG18" s="51">
        <v>36</v>
      </c>
      <c r="GH18" s="51">
        <v>35</v>
      </c>
      <c r="GI18" s="51">
        <v>36</v>
      </c>
      <c r="GJ18" s="37">
        <v>93</v>
      </c>
      <c r="GK18" s="50">
        <v>0.08</v>
      </c>
      <c r="GL18" s="37" t="s">
        <v>3035</v>
      </c>
      <c r="GM18" s="37" t="s">
        <v>4147</v>
      </c>
      <c r="GN18" s="37" t="s">
        <v>4144</v>
      </c>
      <c r="GO18" s="48"/>
      <c r="GP18" s="48"/>
      <c r="GQ18" s="48"/>
      <c r="GR18" s="48"/>
      <c r="GS18" s="48"/>
      <c r="GT18" s="48"/>
      <c r="GU18" s="48"/>
      <c r="GV18" s="48"/>
      <c r="GW18" s="48"/>
      <c r="GX18" s="51">
        <v>28.56</v>
      </c>
      <c r="GY18" s="51">
        <v>33.17</v>
      </c>
      <c r="GZ18" s="48"/>
      <c r="HA18" s="48"/>
      <c r="HB18" s="48"/>
      <c r="HC18" s="48"/>
      <c r="HD18" s="48"/>
      <c r="HE18" s="48"/>
      <c r="HF18" s="48"/>
      <c r="HG18" s="48"/>
      <c r="HH18" s="48"/>
      <c r="HI18" s="51">
        <v>25.83</v>
      </c>
      <c r="HJ18" s="51">
        <v>27.49</v>
      </c>
      <c r="HK18" s="48"/>
      <c r="HL18" s="48"/>
      <c r="HM18" s="48"/>
      <c r="HN18" s="48"/>
      <c r="HO18" s="48"/>
      <c r="HP18" s="48"/>
      <c r="HQ18" s="48"/>
      <c r="HR18" s="48"/>
      <c r="HS18" s="48"/>
      <c r="HT18" s="48"/>
      <c r="HU18" s="48"/>
      <c r="HV18" s="48"/>
      <c r="HW18" s="48"/>
      <c r="HX18" s="48"/>
      <c r="HY18" s="48"/>
      <c r="HZ18" s="48"/>
      <c r="IA18" s="48"/>
      <c r="IB18" s="48"/>
      <c r="IC18" s="48"/>
      <c r="ID18" s="48"/>
      <c r="IE18" s="51">
        <v>27</v>
      </c>
      <c r="IF18" s="51">
        <v>27</v>
      </c>
      <c r="IG18" s="48"/>
      <c r="IH18" s="48"/>
      <c r="II18" s="48"/>
      <c r="IJ18" s="48"/>
      <c r="IK18" s="48"/>
      <c r="IL18" s="48"/>
      <c r="IM18" s="48"/>
      <c r="IN18" s="48"/>
      <c r="IO18" s="48"/>
      <c r="IP18" s="48"/>
      <c r="IQ18" s="48"/>
      <c r="IR18" s="48"/>
      <c r="IS18" s="48"/>
      <c r="IT18" s="48"/>
      <c r="IU18" s="48"/>
      <c r="IV18" s="48"/>
    </row>
    <row r="19" spans="1:256" ht="15.75" customHeight="1">
      <c r="A19" s="131"/>
      <c r="B19" s="48"/>
      <c r="C19" s="48"/>
      <c r="D19" s="48"/>
      <c r="E19" s="48"/>
      <c r="F19" s="48"/>
      <c r="G19" s="48"/>
      <c r="H19" s="48"/>
      <c r="I19" s="48"/>
      <c r="J19" s="48"/>
      <c r="K19" s="48"/>
      <c r="L19" s="37">
        <v>1</v>
      </c>
      <c r="M19" s="37" t="s">
        <v>4133</v>
      </c>
      <c r="N19" s="47" t="s">
        <v>3045</v>
      </c>
      <c r="O19" s="37" t="s">
        <v>3046</v>
      </c>
      <c r="P19" s="37" t="s">
        <v>3047</v>
      </c>
      <c r="Q19" s="37" t="s">
        <v>3048</v>
      </c>
      <c r="R19" s="37" t="s">
        <v>3029</v>
      </c>
      <c r="S19" s="37" t="s">
        <v>3049</v>
      </c>
      <c r="T19" s="37" t="s">
        <v>3031</v>
      </c>
      <c r="U19" s="37" t="s">
        <v>3050</v>
      </c>
      <c r="V19" s="37">
        <v>376179</v>
      </c>
      <c r="W19" s="37">
        <v>519404</v>
      </c>
      <c r="X19" s="37">
        <v>505793</v>
      </c>
      <c r="Y19" s="37">
        <v>511403</v>
      </c>
      <c r="Z19" s="50">
        <v>0.28000000000000003</v>
      </c>
      <c r="AA19" s="50">
        <v>0.26</v>
      </c>
      <c r="AB19" s="86">
        <v>246137</v>
      </c>
      <c r="AC19" s="50">
        <v>0.4</v>
      </c>
      <c r="AD19" s="37">
        <v>622316</v>
      </c>
      <c r="AE19" s="37">
        <v>309</v>
      </c>
      <c r="AF19" s="37">
        <v>658288</v>
      </c>
      <c r="AG19" s="37">
        <v>3</v>
      </c>
      <c r="AH19" s="37">
        <v>9</v>
      </c>
      <c r="AI19" s="37">
        <v>15</v>
      </c>
      <c r="AJ19" s="37" t="s">
        <v>2984</v>
      </c>
      <c r="AK19" s="37" t="s">
        <v>3051</v>
      </c>
      <c r="AL19" s="37">
        <v>4.5</v>
      </c>
      <c r="AM19" s="37">
        <v>107</v>
      </c>
      <c r="AN19" s="37">
        <v>107</v>
      </c>
      <c r="AO19" s="37">
        <v>104</v>
      </c>
      <c r="AP19" s="37">
        <v>102</v>
      </c>
      <c r="AQ19" s="50">
        <v>-0.03</v>
      </c>
      <c r="AR19" s="48"/>
      <c r="AS19" s="48"/>
      <c r="AT19" s="52">
        <v>44767.208333333336</v>
      </c>
      <c r="AU19" s="52">
        <v>44832.5</v>
      </c>
      <c r="AV19" s="52">
        <v>44831.375</v>
      </c>
      <c r="AW19" s="48"/>
      <c r="AX19" s="48"/>
      <c r="AY19" s="48"/>
      <c r="AZ19" s="48"/>
      <c r="BA19" s="48"/>
      <c r="BB19" s="48"/>
      <c r="BC19" s="48"/>
      <c r="BD19" s="48"/>
      <c r="BE19" s="48"/>
      <c r="BF19" s="48"/>
      <c r="BG19" s="48"/>
      <c r="BH19" s="48"/>
      <c r="BI19" s="50">
        <v>1</v>
      </c>
      <c r="BJ19" s="37" t="s">
        <v>4143</v>
      </c>
      <c r="BK19" s="37" t="s">
        <v>4144</v>
      </c>
      <c r="BL19" s="51">
        <v>11.99</v>
      </c>
      <c r="BM19" s="51">
        <v>11.99</v>
      </c>
      <c r="BN19" s="51">
        <v>11.99</v>
      </c>
      <c r="BO19" s="51">
        <v>11.84</v>
      </c>
      <c r="BP19" s="50">
        <v>0</v>
      </c>
      <c r="BQ19" s="50">
        <v>0</v>
      </c>
      <c r="BR19" s="51">
        <v>0</v>
      </c>
      <c r="BS19" s="50">
        <v>0</v>
      </c>
      <c r="BT19" s="51">
        <v>11.99</v>
      </c>
      <c r="BU19" s="51">
        <v>9.99</v>
      </c>
      <c r="BV19" s="51">
        <v>11.99</v>
      </c>
      <c r="BW19" s="50">
        <v>0</v>
      </c>
      <c r="BX19" s="51">
        <v>11.99</v>
      </c>
      <c r="BY19" s="51">
        <v>11.99</v>
      </c>
      <c r="BZ19" s="51">
        <v>11.99</v>
      </c>
      <c r="CA19" s="51">
        <v>11.83</v>
      </c>
      <c r="CB19" s="50">
        <v>0</v>
      </c>
      <c r="CC19" s="50">
        <v>0</v>
      </c>
      <c r="CD19" s="51">
        <v>0</v>
      </c>
      <c r="CE19" s="50">
        <v>0</v>
      </c>
      <c r="CF19" s="51">
        <v>11.99</v>
      </c>
      <c r="CG19" s="51">
        <v>9.99</v>
      </c>
      <c r="CH19" s="51">
        <v>11.99</v>
      </c>
      <c r="CI19" s="37" t="s">
        <v>3034</v>
      </c>
      <c r="CJ19" s="51">
        <v>3.96</v>
      </c>
      <c r="CK19" s="48"/>
      <c r="CL19" s="48"/>
      <c r="CM19" s="48"/>
      <c r="CN19" s="48"/>
      <c r="CO19" s="48"/>
      <c r="CP19" s="48"/>
      <c r="CQ19" s="48"/>
      <c r="CR19" s="48"/>
      <c r="CS19" s="48"/>
      <c r="CT19" s="48"/>
      <c r="CU19" s="48"/>
      <c r="CV19" s="37" t="s">
        <v>4901</v>
      </c>
      <c r="CW19" s="48"/>
      <c r="CX19" s="48"/>
      <c r="CY19" s="51">
        <v>3.6</v>
      </c>
      <c r="CZ19" s="51">
        <v>4.42</v>
      </c>
      <c r="DA19" s="48"/>
      <c r="DB19" s="48"/>
      <c r="DC19" s="48"/>
      <c r="DD19" s="48"/>
      <c r="DE19" s="48"/>
      <c r="DF19" s="51">
        <v>3.19</v>
      </c>
      <c r="DG19" s="51">
        <v>10.7</v>
      </c>
      <c r="DH19" s="50">
        <v>0.95</v>
      </c>
      <c r="DI19" s="48"/>
      <c r="DJ19" s="48"/>
      <c r="DK19" s="48"/>
      <c r="DL19" s="132"/>
      <c r="DM19" s="48"/>
      <c r="DN19" s="48"/>
      <c r="DO19" s="48"/>
      <c r="DP19" s="48"/>
      <c r="DQ19" s="48"/>
      <c r="DR19" s="51">
        <v>10.99</v>
      </c>
      <c r="DS19" s="51">
        <v>10.99</v>
      </c>
      <c r="DT19" s="48"/>
      <c r="DU19" s="37" t="s">
        <v>4144</v>
      </c>
      <c r="DV19" s="48"/>
      <c r="DW19" s="48"/>
      <c r="DX19" s="51">
        <v>3.6</v>
      </c>
      <c r="DY19" s="51">
        <v>4.29</v>
      </c>
      <c r="DZ19" s="48"/>
      <c r="EA19" s="48"/>
      <c r="EB19" s="48"/>
      <c r="EC19" s="48"/>
      <c r="ED19" s="48"/>
      <c r="EE19" s="51">
        <v>3.19</v>
      </c>
      <c r="EF19" s="51">
        <v>10.7</v>
      </c>
      <c r="EG19" s="48"/>
      <c r="EH19" s="48"/>
      <c r="EI19" s="48"/>
      <c r="EJ19" s="48"/>
      <c r="EK19" s="48"/>
      <c r="EL19" s="48"/>
      <c r="EM19" s="48"/>
      <c r="EN19" s="48"/>
      <c r="EO19" s="48"/>
      <c r="EP19" s="48"/>
      <c r="EQ19" s="48"/>
      <c r="ER19" s="48"/>
      <c r="ES19" s="48"/>
      <c r="ET19" s="48"/>
      <c r="EU19" s="48"/>
      <c r="EV19" s="48"/>
      <c r="EW19" s="48"/>
      <c r="EX19" s="48"/>
      <c r="EY19" s="48"/>
      <c r="EZ19" s="48"/>
      <c r="FA19" s="48"/>
      <c r="FB19" s="48"/>
      <c r="FC19" s="37">
        <v>1</v>
      </c>
      <c r="FD19" s="37">
        <v>1</v>
      </c>
      <c r="FE19" s="37">
        <v>1</v>
      </c>
      <c r="FF19" s="37">
        <v>1</v>
      </c>
      <c r="FG19" s="50">
        <v>0</v>
      </c>
      <c r="FH19" s="37">
        <v>1</v>
      </c>
      <c r="FI19" s="37">
        <v>0</v>
      </c>
      <c r="FJ19" s="48"/>
      <c r="FK19" s="48"/>
      <c r="FL19" s="37">
        <v>1</v>
      </c>
      <c r="FM19" s="37">
        <v>1</v>
      </c>
      <c r="FN19" s="48"/>
      <c r="FO19" s="48"/>
      <c r="FP19" s="48"/>
      <c r="FQ19" s="48"/>
      <c r="FR19" s="48"/>
      <c r="FS19" s="48"/>
      <c r="FT19" s="48"/>
      <c r="FU19" s="48"/>
      <c r="FV19" s="48"/>
      <c r="FW19" s="48"/>
      <c r="FX19" s="48"/>
      <c r="FY19" s="51">
        <v>11.99</v>
      </c>
      <c r="FZ19" s="51">
        <v>11.99</v>
      </c>
      <c r="GA19" s="51">
        <v>11.99</v>
      </c>
      <c r="GB19" s="51">
        <v>11.84</v>
      </c>
      <c r="GC19" s="50">
        <v>0</v>
      </c>
      <c r="GD19" s="50">
        <v>0</v>
      </c>
      <c r="GE19" s="51">
        <v>0</v>
      </c>
      <c r="GF19" s="50">
        <v>0</v>
      </c>
      <c r="GG19" s="51">
        <v>11.99</v>
      </c>
      <c r="GH19" s="51">
        <v>9.99</v>
      </c>
      <c r="GI19" s="51">
        <v>11.99</v>
      </c>
      <c r="GJ19" s="37">
        <v>263</v>
      </c>
      <c r="GK19" s="50">
        <v>0</v>
      </c>
      <c r="GL19" s="37" t="s">
        <v>3035</v>
      </c>
      <c r="GM19" s="37" t="s">
        <v>4147</v>
      </c>
      <c r="GN19" s="37" t="s">
        <v>4144</v>
      </c>
      <c r="GO19" s="48"/>
      <c r="GP19" s="48"/>
      <c r="GQ19" s="48"/>
      <c r="GR19" s="51">
        <v>5.14</v>
      </c>
      <c r="GS19" s="48"/>
      <c r="GT19" s="48"/>
      <c r="GU19" s="48"/>
      <c r="GV19" s="48"/>
      <c r="GW19" s="48"/>
      <c r="GX19" s="51">
        <v>4.99</v>
      </c>
      <c r="GY19" s="51">
        <v>10.7</v>
      </c>
      <c r="GZ19" s="48"/>
      <c r="HA19" s="48"/>
      <c r="HB19" s="51">
        <v>3.6</v>
      </c>
      <c r="HC19" s="51">
        <v>3.87</v>
      </c>
      <c r="HD19" s="48"/>
      <c r="HE19" s="48"/>
      <c r="HF19" s="48"/>
      <c r="HG19" s="48"/>
      <c r="HH19" s="48"/>
      <c r="HI19" s="51">
        <v>3.19</v>
      </c>
      <c r="HJ19" s="51">
        <v>10.11</v>
      </c>
      <c r="HK19" s="48"/>
      <c r="HL19" s="48"/>
      <c r="HM19" s="48"/>
      <c r="HN19" s="51">
        <v>4.8099999999999996</v>
      </c>
      <c r="HO19" s="48"/>
      <c r="HP19" s="48"/>
      <c r="HQ19" s="48"/>
      <c r="HR19" s="48"/>
      <c r="HS19" s="48"/>
      <c r="HT19" s="51">
        <v>3.94</v>
      </c>
      <c r="HU19" s="51">
        <v>9.42</v>
      </c>
      <c r="HV19" s="48"/>
      <c r="HW19" s="48"/>
      <c r="HX19" s="48"/>
      <c r="HY19" s="48"/>
      <c r="HZ19" s="48"/>
      <c r="IA19" s="48"/>
      <c r="IB19" s="48"/>
      <c r="IC19" s="48"/>
      <c r="ID19" s="48"/>
      <c r="IE19" s="132"/>
      <c r="IF19" s="132"/>
      <c r="IG19" s="48"/>
      <c r="IH19" s="48"/>
      <c r="II19" s="48"/>
      <c r="IJ19" s="48"/>
      <c r="IK19" s="48"/>
      <c r="IL19" s="48"/>
      <c r="IM19" s="48"/>
      <c r="IN19" s="48"/>
      <c r="IO19" s="48"/>
      <c r="IP19" s="48"/>
      <c r="IQ19" s="48"/>
      <c r="IR19" s="48"/>
      <c r="IS19" s="48"/>
      <c r="IT19" s="48"/>
      <c r="IU19" s="48"/>
      <c r="IV19" s="48"/>
    </row>
    <row r="20" spans="1:256" ht="15.75" customHeight="1">
      <c r="A20" s="131"/>
      <c r="B20" s="48"/>
      <c r="C20" s="48"/>
      <c r="D20" s="48"/>
      <c r="E20" s="48"/>
      <c r="F20" s="48"/>
      <c r="G20" s="48"/>
      <c r="H20" s="48"/>
      <c r="I20" s="48"/>
      <c r="J20" s="48"/>
      <c r="K20" s="48"/>
      <c r="L20" s="37">
        <v>1</v>
      </c>
      <c r="M20" s="37" t="s">
        <v>4133</v>
      </c>
      <c r="N20" s="47" t="s">
        <v>3052</v>
      </c>
      <c r="O20" s="37" t="s">
        <v>2822</v>
      </c>
      <c r="P20" s="37" t="s">
        <v>2823</v>
      </c>
      <c r="Q20" s="37" t="s">
        <v>3028</v>
      </c>
      <c r="R20" s="37" t="s">
        <v>3029</v>
      </c>
      <c r="S20" s="37" t="s">
        <v>3030</v>
      </c>
      <c r="T20" s="37" t="s">
        <v>3031</v>
      </c>
      <c r="U20" s="37" t="s">
        <v>3032</v>
      </c>
      <c r="V20" s="37">
        <v>405180</v>
      </c>
      <c r="W20" s="37">
        <v>295385</v>
      </c>
      <c r="X20" s="37">
        <v>286879</v>
      </c>
      <c r="Y20" s="37">
        <v>252557</v>
      </c>
      <c r="Z20" s="50">
        <v>-0.37</v>
      </c>
      <c r="AA20" s="50">
        <v>-0.41</v>
      </c>
      <c r="AB20" s="86">
        <v>-245415</v>
      </c>
      <c r="AC20" s="50">
        <v>-0.99</v>
      </c>
      <c r="AD20" s="37">
        <v>159765</v>
      </c>
      <c r="AE20" s="37">
        <v>9132</v>
      </c>
      <c r="AF20" s="37">
        <v>817896</v>
      </c>
      <c r="AG20" s="37">
        <v>7</v>
      </c>
      <c r="AH20" s="37">
        <v>24</v>
      </c>
      <c r="AI20" s="37">
        <v>54</v>
      </c>
      <c r="AJ20" s="37" t="s">
        <v>2984</v>
      </c>
      <c r="AK20" s="37" t="s">
        <v>3044</v>
      </c>
      <c r="AL20" s="37">
        <v>4.7</v>
      </c>
      <c r="AM20" s="37">
        <v>652</v>
      </c>
      <c r="AN20" s="37">
        <v>649</v>
      </c>
      <c r="AO20" s="37">
        <v>647</v>
      </c>
      <c r="AP20" s="37">
        <v>641</v>
      </c>
      <c r="AQ20" s="50">
        <v>-0.01</v>
      </c>
      <c r="AR20" s="37">
        <v>94</v>
      </c>
      <c r="AS20" s="37">
        <v>23</v>
      </c>
      <c r="AT20" s="52">
        <v>44786.952777777777</v>
      </c>
      <c r="AU20" s="52">
        <v>44832.5</v>
      </c>
      <c r="AV20" s="52">
        <v>44830.944444444445</v>
      </c>
      <c r="AW20" s="48"/>
      <c r="AX20" s="48"/>
      <c r="AY20" s="48"/>
      <c r="AZ20" s="48"/>
      <c r="BA20" s="48"/>
      <c r="BB20" s="48"/>
      <c r="BC20" s="48"/>
      <c r="BD20" s="48"/>
      <c r="BE20" s="48"/>
      <c r="BF20" s="48"/>
      <c r="BG20" s="48"/>
      <c r="BH20" s="48"/>
      <c r="BI20" s="50">
        <v>1</v>
      </c>
      <c r="BJ20" s="37" t="s">
        <v>4143</v>
      </c>
      <c r="BK20" s="37" t="s">
        <v>4144</v>
      </c>
      <c r="BL20" s="51">
        <v>25.2</v>
      </c>
      <c r="BM20" s="51">
        <v>25.2</v>
      </c>
      <c r="BN20" s="51">
        <v>30.24</v>
      </c>
      <c r="BO20" s="51">
        <v>33.119999999999997</v>
      </c>
      <c r="BP20" s="50">
        <v>0</v>
      </c>
      <c r="BQ20" s="50">
        <v>0.17</v>
      </c>
      <c r="BR20" s="51">
        <v>0</v>
      </c>
      <c r="BS20" s="50">
        <v>0</v>
      </c>
      <c r="BT20" s="51">
        <v>25.2</v>
      </c>
      <c r="BU20" s="51">
        <v>25.2</v>
      </c>
      <c r="BV20" s="51">
        <v>38</v>
      </c>
      <c r="BW20" s="50">
        <v>0</v>
      </c>
      <c r="BX20" s="51">
        <v>25.2</v>
      </c>
      <c r="BY20" s="51">
        <v>25.2</v>
      </c>
      <c r="BZ20" s="51">
        <v>30.53</v>
      </c>
      <c r="CA20" s="51">
        <v>33.270000000000003</v>
      </c>
      <c r="CB20" s="50">
        <v>0</v>
      </c>
      <c r="CC20" s="50">
        <v>0.17</v>
      </c>
      <c r="CD20" s="51">
        <v>0</v>
      </c>
      <c r="CE20" s="50">
        <v>0</v>
      </c>
      <c r="CF20" s="51">
        <v>25.2</v>
      </c>
      <c r="CG20" s="51">
        <v>25.2</v>
      </c>
      <c r="CH20" s="51">
        <v>38</v>
      </c>
      <c r="CI20" s="37" t="s">
        <v>3034</v>
      </c>
      <c r="CJ20" s="51">
        <v>5.4</v>
      </c>
      <c r="CK20" s="48"/>
      <c r="CL20" s="48"/>
      <c r="CM20" s="48"/>
      <c r="CN20" s="48"/>
      <c r="CO20" s="48"/>
      <c r="CP20" s="48"/>
      <c r="CQ20" s="48"/>
      <c r="CR20" s="48"/>
      <c r="CS20" s="48"/>
      <c r="CT20" s="132"/>
      <c r="CU20" s="132"/>
      <c r="CV20" s="37" t="s">
        <v>4901</v>
      </c>
      <c r="CW20" s="48"/>
      <c r="CX20" s="48"/>
      <c r="CY20" s="48"/>
      <c r="CZ20" s="48"/>
      <c r="DA20" s="48"/>
      <c r="DB20" s="48"/>
      <c r="DC20" s="48"/>
      <c r="DD20" s="48"/>
      <c r="DE20" s="48"/>
      <c r="DF20" s="48"/>
      <c r="DG20" s="48"/>
      <c r="DH20" s="50">
        <v>1</v>
      </c>
      <c r="DI20" s="48"/>
      <c r="DJ20" s="132"/>
      <c r="DK20" s="132"/>
      <c r="DL20" s="132"/>
      <c r="DM20" s="48"/>
      <c r="DN20" s="48"/>
      <c r="DO20" s="48"/>
      <c r="DP20" s="48"/>
      <c r="DQ20" s="48"/>
      <c r="DR20" s="51">
        <v>33</v>
      </c>
      <c r="DS20" s="51">
        <v>38</v>
      </c>
      <c r="DT20" s="48"/>
      <c r="DU20" s="37" t="s">
        <v>4144</v>
      </c>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37">
        <v>1</v>
      </c>
      <c r="FD20" s="37">
        <v>1</v>
      </c>
      <c r="FE20" s="37">
        <v>1</v>
      </c>
      <c r="FF20" s="37">
        <v>1</v>
      </c>
      <c r="FG20" s="50">
        <v>0</v>
      </c>
      <c r="FH20" s="37">
        <v>1</v>
      </c>
      <c r="FI20" s="37">
        <v>0</v>
      </c>
      <c r="FJ20" s="48"/>
      <c r="FK20" s="48"/>
      <c r="FL20" s="48"/>
      <c r="FM20" s="48"/>
      <c r="FN20" s="48"/>
      <c r="FO20" s="48"/>
      <c r="FP20" s="48"/>
      <c r="FQ20" s="48"/>
      <c r="FR20" s="48"/>
      <c r="FS20" s="48"/>
      <c r="FT20" s="48"/>
      <c r="FU20" s="48"/>
      <c r="FV20" s="48"/>
      <c r="FW20" s="48"/>
      <c r="FX20" s="48"/>
      <c r="FY20" s="51">
        <v>25.2</v>
      </c>
      <c r="FZ20" s="51">
        <v>25.2</v>
      </c>
      <c r="GA20" s="51">
        <v>30.24</v>
      </c>
      <c r="GB20" s="51">
        <v>33.119999999999997</v>
      </c>
      <c r="GC20" s="50">
        <v>0</v>
      </c>
      <c r="GD20" s="50">
        <v>0.17</v>
      </c>
      <c r="GE20" s="51">
        <v>0</v>
      </c>
      <c r="GF20" s="50">
        <v>0</v>
      </c>
      <c r="GG20" s="51">
        <v>25.2</v>
      </c>
      <c r="GH20" s="51">
        <v>25.2</v>
      </c>
      <c r="GI20" s="51">
        <v>38</v>
      </c>
      <c r="GJ20" s="37">
        <v>104</v>
      </c>
      <c r="GK20" s="50">
        <v>0</v>
      </c>
      <c r="GL20" s="37" t="s">
        <v>3035</v>
      </c>
      <c r="GM20" s="37" t="s">
        <v>4147</v>
      </c>
      <c r="GN20" s="37" t="s">
        <v>4144</v>
      </c>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c r="IR20" s="48"/>
      <c r="IS20" s="48"/>
      <c r="IT20" s="48"/>
      <c r="IU20" s="48"/>
      <c r="IV20" s="48"/>
    </row>
    <row r="21" spans="1:256" ht="15.75" customHeight="1">
      <c r="A21" s="131"/>
      <c r="B21" s="48"/>
      <c r="C21" s="48"/>
      <c r="D21" s="48"/>
      <c r="E21" s="48"/>
      <c r="F21" s="48"/>
      <c r="G21" s="48"/>
      <c r="H21" s="48"/>
      <c r="I21" s="48"/>
      <c r="J21" s="48"/>
      <c r="K21" s="48"/>
      <c r="L21" s="37">
        <v>0</v>
      </c>
      <c r="M21" s="37" t="s">
        <v>4133</v>
      </c>
      <c r="N21" s="47" t="s">
        <v>3624</v>
      </c>
      <c r="O21" s="37" t="s">
        <v>3788</v>
      </c>
      <c r="P21" s="37" t="s">
        <v>3625</v>
      </c>
      <c r="Q21" s="37" t="s">
        <v>3626</v>
      </c>
      <c r="R21" s="37" t="s">
        <v>3627</v>
      </c>
      <c r="S21" s="37" t="s">
        <v>3628</v>
      </c>
      <c r="T21" s="37" t="s">
        <v>3629</v>
      </c>
      <c r="U21" s="37" t="s">
        <v>3630</v>
      </c>
      <c r="V21" s="37">
        <v>322120</v>
      </c>
      <c r="W21" s="37">
        <v>388152</v>
      </c>
      <c r="X21" s="37">
        <v>358569</v>
      </c>
      <c r="Y21" s="37">
        <v>334265</v>
      </c>
      <c r="Z21" s="50">
        <v>0.17</v>
      </c>
      <c r="AA21" s="50">
        <v>0.1</v>
      </c>
      <c r="AB21" s="86">
        <v>220346</v>
      </c>
      <c r="AC21" s="50">
        <v>0.41</v>
      </c>
      <c r="AD21" s="37">
        <v>542466</v>
      </c>
      <c r="AE21" s="37">
        <v>69172</v>
      </c>
      <c r="AF21" s="37">
        <v>1020860</v>
      </c>
      <c r="AG21" s="37">
        <v>19</v>
      </c>
      <c r="AH21" s="37">
        <v>54</v>
      </c>
      <c r="AI21" s="37">
        <v>113</v>
      </c>
      <c r="AJ21" s="37" t="s">
        <v>3631</v>
      </c>
      <c r="AK21" s="37" t="s">
        <v>2824</v>
      </c>
      <c r="AL21" s="37">
        <v>4.5</v>
      </c>
      <c r="AM21" s="37">
        <v>144</v>
      </c>
      <c r="AN21" s="37">
        <v>143</v>
      </c>
      <c r="AO21" s="37">
        <v>139</v>
      </c>
      <c r="AP21" s="37">
        <v>133</v>
      </c>
      <c r="AQ21" s="50">
        <v>-0.04</v>
      </c>
      <c r="AR21" s="37">
        <v>84</v>
      </c>
      <c r="AS21" s="37">
        <v>17</v>
      </c>
      <c r="AT21" s="52">
        <v>44831.073611111111</v>
      </c>
      <c r="AU21" s="52">
        <v>44832.5</v>
      </c>
      <c r="AV21" s="52">
        <v>44831.073611111111</v>
      </c>
      <c r="AW21" s="48"/>
      <c r="AX21" s="48"/>
      <c r="AY21" s="48"/>
      <c r="AZ21" s="48"/>
      <c r="BA21" s="48"/>
      <c r="BB21" s="48"/>
      <c r="BC21" s="48"/>
      <c r="BD21" s="48"/>
      <c r="BE21" s="48"/>
      <c r="BF21" s="48"/>
      <c r="BG21" s="48"/>
      <c r="BH21" s="48"/>
      <c r="BI21" s="50">
        <v>1</v>
      </c>
      <c r="BJ21" s="37" t="s">
        <v>4143</v>
      </c>
      <c r="BK21" s="37" t="s">
        <v>4144</v>
      </c>
      <c r="BL21" s="51">
        <v>115.99</v>
      </c>
      <c r="BM21" s="51">
        <v>111.8</v>
      </c>
      <c r="BN21" s="51">
        <v>113.54</v>
      </c>
      <c r="BO21" s="51">
        <v>120.53</v>
      </c>
      <c r="BP21" s="50">
        <v>-0.04</v>
      </c>
      <c r="BQ21" s="50">
        <v>-0.02</v>
      </c>
      <c r="BR21" s="51">
        <v>0</v>
      </c>
      <c r="BS21" s="50">
        <v>0</v>
      </c>
      <c r="BT21" s="51">
        <v>115.99</v>
      </c>
      <c r="BU21" s="51">
        <v>97.99</v>
      </c>
      <c r="BV21" s="51">
        <v>146.99</v>
      </c>
      <c r="BW21" s="50">
        <v>0</v>
      </c>
      <c r="BX21" s="51">
        <v>115.99</v>
      </c>
      <c r="BY21" s="51">
        <v>111.61</v>
      </c>
      <c r="BZ21" s="51">
        <v>113.58</v>
      </c>
      <c r="CA21" s="51">
        <v>120.53</v>
      </c>
      <c r="CB21" s="50">
        <v>-0.04</v>
      </c>
      <c r="CC21" s="50">
        <v>-0.02</v>
      </c>
      <c r="CD21" s="51">
        <v>0</v>
      </c>
      <c r="CE21" s="50">
        <v>0</v>
      </c>
      <c r="CF21" s="51">
        <v>115.99</v>
      </c>
      <c r="CG21" s="51">
        <v>98.59</v>
      </c>
      <c r="CH21" s="51">
        <v>146.99</v>
      </c>
      <c r="CI21" s="37" t="s">
        <v>3633</v>
      </c>
      <c r="CJ21" s="51">
        <v>17.77</v>
      </c>
      <c r="CK21" s="48"/>
      <c r="CL21" s="48"/>
      <c r="CM21" s="48"/>
      <c r="CN21" s="48"/>
      <c r="CO21" s="48"/>
      <c r="CP21" s="48"/>
      <c r="CQ21" s="48"/>
      <c r="CR21" s="48"/>
      <c r="CS21" s="48"/>
      <c r="CT21" s="51">
        <v>109.99</v>
      </c>
      <c r="CU21" s="51">
        <v>139.99</v>
      </c>
      <c r="CV21" s="37" t="s">
        <v>4901</v>
      </c>
      <c r="CW21" s="48"/>
      <c r="CX21" s="48"/>
      <c r="CY21" s="51">
        <v>61.69</v>
      </c>
      <c r="CZ21" s="51">
        <v>66.41</v>
      </c>
      <c r="DA21" s="48"/>
      <c r="DB21" s="48"/>
      <c r="DC21" s="48"/>
      <c r="DD21" s="48"/>
      <c r="DE21" s="48"/>
      <c r="DF21" s="51">
        <v>59.51</v>
      </c>
      <c r="DG21" s="51">
        <v>142.49</v>
      </c>
      <c r="DH21" s="50">
        <v>0.89</v>
      </c>
      <c r="DI21" s="48"/>
      <c r="DJ21" s="51">
        <v>149.99</v>
      </c>
      <c r="DK21" s="51">
        <v>149.06</v>
      </c>
      <c r="DL21" s="51">
        <v>149.56</v>
      </c>
      <c r="DM21" s="48"/>
      <c r="DN21" s="48"/>
      <c r="DO21" s="48"/>
      <c r="DP21" s="48"/>
      <c r="DQ21" s="48"/>
      <c r="DR21" s="51">
        <v>109.99</v>
      </c>
      <c r="DS21" s="51">
        <v>149.99</v>
      </c>
      <c r="DT21" s="48"/>
      <c r="DU21" s="37" t="s">
        <v>4144</v>
      </c>
      <c r="DV21" s="48"/>
      <c r="DW21" s="48"/>
      <c r="DX21" s="51">
        <v>62.18</v>
      </c>
      <c r="DY21" s="51">
        <v>66.459999999999994</v>
      </c>
      <c r="DZ21" s="48"/>
      <c r="EA21" s="48"/>
      <c r="EB21" s="48"/>
      <c r="EC21" s="48"/>
      <c r="ED21" s="48"/>
      <c r="EE21" s="51">
        <v>59.51</v>
      </c>
      <c r="EF21" s="51">
        <v>142.49</v>
      </c>
      <c r="EG21" s="48"/>
      <c r="EH21" s="48"/>
      <c r="EI21" s="48"/>
      <c r="EJ21" s="48"/>
      <c r="EK21" s="48"/>
      <c r="EL21" s="48"/>
      <c r="EM21" s="48"/>
      <c r="EN21" s="48"/>
      <c r="EO21" s="48"/>
      <c r="EP21" s="48"/>
      <c r="EQ21" s="48"/>
      <c r="ER21" s="48"/>
      <c r="ES21" s="48"/>
      <c r="ET21" s="48"/>
      <c r="EU21" s="48"/>
      <c r="EV21" s="48"/>
      <c r="EW21" s="48"/>
      <c r="EX21" s="48"/>
      <c r="EY21" s="48"/>
      <c r="EZ21" s="48"/>
      <c r="FA21" s="48"/>
      <c r="FB21" s="48"/>
      <c r="FC21" s="37">
        <v>1</v>
      </c>
      <c r="FD21" s="37">
        <v>1</v>
      </c>
      <c r="FE21" s="37">
        <v>1</v>
      </c>
      <c r="FF21" s="37">
        <v>1</v>
      </c>
      <c r="FG21" s="50">
        <v>0</v>
      </c>
      <c r="FH21" s="37">
        <v>1</v>
      </c>
      <c r="FI21" s="37">
        <v>0</v>
      </c>
      <c r="FJ21" s="48"/>
      <c r="FK21" s="48"/>
      <c r="FL21" s="37">
        <v>1</v>
      </c>
      <c r="FM21" s="37">
        <v>1</v>
      </c>
      <c r="FN21" s="48"/>
      <c r="FO21" s="48"/>
      <c r="FP21" s="48"/>
      <c r="FQ21" s="48"/>
      <c r="FR21" s="48"/>
      <c r="FS21" s="48"/>
      <c r="FT21" s="48"/>
      <c r="FU21" s="48"/>
      <c r="FV21" s="48"/>
      <c r="FW21" s="48"/>
      <c r="FX21" s="48"/>
      <c r="FY21" s="51">
        <v>115.99</v>
      </c>
      <c r="FZ21" s="51">
        <v>111.8</v>
      </c>
      <c r="GA21" s="51">
        <v>113.54</v>
      </c>
      <c r="GB21" s="51">
        <v>120.53</v>
      </c>
      <c r="GC21" s="50">
        <v>-0.04</v>
      </c>
      <c r="GD21" s="50">
        <v>-0.02</v>
      </c>
      <c r="GE21" s="51">
        <v>0</v>
      </c>
      <c r="GF21" s="50">
        <v>0</v>
      </c>
      <c r="GG21" s="51">
        <v>115.99</v>
      </c>
      <c r="GH21" s="51">
        <v>97.99</v>
      </c>
      <c r="GI21" s="51">
        <v>146.99</v>
      </c>
      <c r="GJ21" s="37">
        <v>31</v>
      </c>
      <c r="GK21" s="50">
        <v>0</v>
      </c>
      <c r="GL21" s="37" t="s">
        <v>3634</v>
      </c>
      <c r="GM21" s="37" t="s">
        <v>4147</v>
      </c>
      <c r="GN21" s="37" t="s">
        <v>4144</v>
      </c>
      <c r="GO21" s="48"/>
      <c r="GP21" s="48"/>
      <c r="GQ21" s="48"/>
      <c r="GR21" s="51">
        <v>67.86</v>
      </c>
      <c r="GS21" s="48"/>
      <c r="GT21" s="48"/>
      <c r="GU21" s="48"/>
      <c r="GV21" s="48"/>
      <c r="GW21" s="48"/>
      <c r="GX21" s="51">
        <v>59.6</v>
      </c>
      <c r="GY21" s="51">
        <v>142.49</v>
      </c>
      <c r="GZ21" s="48"/>
      <c r="HA21" s="48"/>
      <c r="HB21" s="51">
        <v>62.18</v>
      </c>
      <c r="HC21" s="51">
        <v>66.209999999999994</v>
      </c>
      <c r="HD21" s="48"/>
      <c r="HE21" s="48"/>
      <c r="HF21" s="48"/>
      <c r="HG21" s="48"/>
      <c r="HH21" s="48"/>
      <c r="HI21" s="51">
        <v>59.51</v>
      </c>
      <c r="HJ21" s="51">
        <v>107.17</v>
      </c>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c r="IQ21" s="48"/>
      <c r="IR21" s="48"/>
      <c r="IS21" s="48"/>
      <c r="IT21" s="48"/>
      <c r="IU21" s="48"/>
      <c r="IV21" s="48"/>
    </row>
    <row r="22" spans="1:256" ht="15.75" customHeight="1">
      <c r="A22" s="131"/>
      <c r="B22" s="48"/>
      <c r="C22" s="48"/>
      <c r="D22" s="48"/>
      <c r="E22" s="48"/>
      <c r="F22" s="48"/>
      <c r="G22" s="48"/>
      <c r="H22" s="48"/>
      <c r="I22" s="48"/>
      <c r="J22" s="48"/>
      <c r="K22" s="48"/>
      <c r="L22" s="37">
        <v>0</v>
      </c>
      <c r="M22" s="37" t="s">
        <v>4133</v>
      </c>
      <c r="N22" s="47" t="s">
        <v>3563</v>
      </c>
      <c r="O22" s="37" t="s">
        <v>3792</v>
      </c>
      <c r="P22" s="37" t="s">
        <v>3564</v>
      </c>
      <c r="Q22" s="37" t="s">
        <v>3565</v>
      </c>
      <c r="R22" s="37" t="s">
        <v>3566</v>
      </c>
      <c r="S22" s="37" t="s">
        <v>3567</v>
      </c>
      <c r="T22" s="37" t="s">
        <v>3568</v>
      </c>
      <c r="U22" s="37" t="s">
        <v>4157</v>
      </c>
      <c r="V22" s="37">
        <v>11781</v>
      </c>
      <c r="W22" s="37">
        <v>14910</v>
      </c>
      <c r="X22" s="37">
        <v>17808</v>
      </c>
      <c r="Y22" s="37">
        <v>22149</v>
      </c>
      <c r="Z22" s="50">
        <v>0.21</v>
      </c>
      <c r="AA22" s="50">
        <v>0.34</v>
      </c>
      <c r="AB22" s="86">
        <v>2597</v>
      </c>
      <c r="AC22" s="50">
        <v>0.18</v>
      </c>
      <c r="AD22" s="37">
        <v>14378</v>
      </c>
      <c r="AE22" s="37">
        <v>8662</v>
      </c>
      <c r="AF22" s="37">
        <v>80955</v>
      </c>
      <c r="AG22" s="37">
        <v>25</v>
      </c>
      <c r="AH22" s="37">
        <v>75</v>
      </c>
      <c r="AI22" s="37">
        <v>152</v>
      </c>
      <c r="AJ22" s="37" t="s">
        <v>4158</v>
      </c>
      <c r="AK22" s="37" t="s">
        <v>3569</v>
      </c>
      <c r="AL22" s="37">
        <v>4.7</v>
      </c>
      <c r="AM22" s="37">
        <v>1092</v>
      </c>
      <c r="AN22" s="37">
        <v>1071</v>
      </c>
      <c r="AO22" s="37">
        <v>1039</v>
      </c>
      <c r="AP22" s="37">
        <v>958</v>
      </c>
      <c r="AQ22" s="50">
        <v>-0.05</v>
      </c>
      <c r="AR22" s="48"/>
      <c r="AS22" s="48"/>
      <c r="AT22" s="52">
        <v>44816.955555555556</v>
      </c>
      <c r="AU22" s="52">
        <v>44832.491666666669</v>
      </c>
      <c r="AV22" s="52">
        <v>44831.988888888889</v>
      </c>
      <c r="AW22" s="48"/>
      <c r="AX22" s="48"/>
      <c r="AY22" s="48"/>
      <c r="AZ22" s="48"/>
      <c r="BA22" s="48"/>
      <c r="BB22" s="48"/>
      <c r="BC22" s="48"/>
      <c r="BD22" s="48"/>
      <c r="BE22" s="48"/>
      <c r="BF22" s="48"/>
      <c r="BG22" s="48"/>
      <c r="BH22" s="48"/>
      <c r="BI22" s="50">
        <v>1</v>
      </c>
      <c r="BJ22" s="37" t="s">
        <v>4143</v>
      </c>
      <c r="BK22" s="37" t="s">
        <v>4144</v>
      </c>
      <c r="BL22" s="51">
        <v>10.99</v>
      </c>
      <c r="BM22" s="51">
        <v>10.54</v>
      </c>
      <c r="BN22" s="51">
        <v>11.92</v>
      </c>
      <c r="BO22" s="51">
        <v>14.25</v>
      </c>
      <c r="BP22" s="50">
        <v>-0.04</v>
      </c>
      <c r="BQ22" s="50">
        <v>0.08</v>
      </c>
      <c r="BR22" s="51">
        <v>0</v>
      </c>
      <c r="BS22" s="50">
        <v>0</v>
      </c>
      <c r="BT22" s="51">
        <v>10.99</v>
      </c>
      <c r="BU22" s="51">
        <v>8.99</v>
      </c>
      <c r="BV22" s="51">
        <v>19.989999999999998</v>
      </c>
      <c r="BW22" s="50">
        <v>0</v>
      </c>
      <c r="BX22" s="51">
        <v>10.99</v>
      </c>
      <c r="BY22" s="51">
        <v>10.6</v>
      </c>
      <c r="BZ22" s="51">
        <v>11.95</v>
      </c>
      <c r="CA22" s="51">
        <v>14.27</v>
      </c>
      <c r="CB22" s="50">
        <v>-0.04</v>
      </c>
      <c r="CC22" s="50">
        <v>0.08</v>
      </c>
      <c r="CD22" s="51">
        <v>0</v>
      </c>
      <c r="CE22" s="50">
        <v>0</v>
      </c>
      <c r="CF22" s="51">
        <v>10.99</v>
      </c>
      <c r="CG22" s="51">
        <v>9.34</v>
      </c>
      <c r="CH22" s="51">
        <v>18.989999999999998</v>
      </c>
      <c r="CI22" s="37" t="s">
        <v>4160</v>
      </c>
      <c r="CJ22" s="51">
        <v>6.75</v>
      </c>
      <c r="CK22" s="48"/>
      <c r="CL22" s="51">
        <v>8.99</v>
      </c>
      <c r="CM22" s="51">
        <v>8.99</v>
      </c>
      <c r="CN22" s="51">
        <v>8.99</v>
      </c>
      <c r="CO22" s="48"/>
      <c r="CP22" s="48"/>
      <c r="CQ22" s="48"/>
      <c r="CR22" s="48"/>
      <c r="CS22" s="48"/>
      <c r="CT22" s="51">
        <v>8.99</v>
      </c>
      <c r="CU22" s="51">
        <v>19.989999999999998</v>
      </c>
      <c r="CV22" s="37" t="s">
        <v>4901</v>
      </c>
      <c r="CW22" s="48"/>
      <c r="CX22" s="48"/>
      <c r="CY22" s="48"/>
      <c r="CZ22" s="48"/>
      <c r="DA22" s="48"/>
      <c r="DB22" s="48"/>
      <c r="DC22" s="48"/>
      <c r="DD22" s="48"/>
      <c r="DE22" s="48"/>
      <c r="DF22" s="132"/>
      <c r="DG22" s="132"/>
      <c r="DH22" s="50">
        <v>1</v>
      </c>
      <c r="DI22" s="51">
        <v>18.989999999999998</v>
      </c>
      <c r="DJ22" s="51">
        <v>18.989999999999998</v>
      </c>
      <c r="DK22" s="51">
        <v>18.97</v>
      </c>
      <c r="DL22" s="51">
        <v>18.8</v>
      </c>
      <c r="DM22" s="50">
        <v>0</v>
      </c>
      <c r="DN22" s="50">
        <v>0</v>
      </c>
      <c r="DO22" s="51">
        <v>0</v>
      </c>
      <c r="DP22" s="50">
        <v>0</v>
      </c>
      <c r="DQ22" s="51">
        <v>18.989999999999998</v>
      </c>
      <c r="DR22" s="51">
        <v>16.989999999999998</v>
      </c>
      <c r="DS22" s="51">
        <v>18.989999999999998</v>
      </c>
      <c r="DT22" s="48"/>
      <c r="DU22" s="37" t="s">
        <v>4144</v>
      </c>
      <c r="DV22" s="48"/>
      <c r="DW22" s="48"/>
      <c r="DX22" s="48"/>
      <c r="DY22" s="48"/>
      <c r="DZ22" s="48"/>
      <c r="EA22" s="48"/>
      <c r="EB22" s="48"/>
      <c r="EC22" s="48"/>
      <c r="ED22" s="48"/>
      <c r="EE22" s="132"/>
      <c r="EF22" s="132"/>
      <c r="EG22" s="48"/>
      <c r="EH22" s="48"/>
      <c r="EI22" s="48"/>
      <c r="EJ22" s="48"/>
      <c r="EK22" s="48"/>
      <c r="EL22" s="48"/>
      <c r="EM22" s="48"/>
      <c r="EN22" s="48"/>
      <c r="EO22" s="48"/>
      <c r="EP22" s="48"/>
      <c r="EQ22" s="48"/>
      <c r="ER22" s="48"/>
      <c r="ES22" s="48"/>
      <c r="ET22" s="48"/>
      <c r="EU22" s="48"/>
      <c r="EV22" s="48"/>
      <c r="EW22" s="48"/>
      <c r="EX22" s="48"/>
      <c r="EY22" s="48"/>
      <c r="EZ22" s="48"/>
      <c r="FA22" s="48"/>
      <c r="FB22" s="48"/>
      <c r="FC22" s="37">
        <v>1</v>
      </c>
      <c r="FD22" s="37">
        <v>1</v>
      </c>
      <c r="FE22" s="37">
        <v>1</v>
      </c>
      <c r="FF22" s="37">
        <v>1</v>
      </c>
      <c r="FG22" s="50">
        <v>0</v>
      </c>
      <c r="FH22" s="37">
        <v>1</v>
      </c>
      <c r="FI22" s="37">
        <v>0</v>
      </c>
      <c r="FJ22" s="48"/>
      <c r="FK22" s="48"/>
      <c r="FL22" s="48"/>
      <c r="FM22" s="48"/>
      <c r="FN22" s="48"/>
      <c r="FO22" s="48"/>
      <c r="FP22" s="48"/>
      <c r="FQ22" s="48"/>
      <c r="FR22" s="48"/>
      <c r="FS22" s="48"/>
      <c r="FT22" s="48"/>
      <c r="FU22" s="48"/>
      <c r="FV22" s="48"/>
      <c r="FW22" s="48"/>
      <c r="FX22" s="48"/>
      <c r="FY22" s="51">
        <v>10.99</v>
      </c>
      <c r="FZ22" s="51">
        <v>10.57</v>
      </c>
      <c r="GA22" s="51">
        <v>11.92</v>
      </c>
      <c r="GB22" s="51">
        <v>14.25</v>
      </c>
      <c r="GC22" s="50">
        <v>-0.04</v>
      </c>
      <c r="GD22" s="50">
        <v>0.08</v>
      </c>
      <c r="GE22" s="51">
        <v>0</v>
      </c>
      <c r="GF22" s="50">
        <v>0</v>
      </c>
      <c r="GG22" s="51">
        <v>10.99</v>
      </c>
      <c r="GH22" s="51">
        <v>8.99</v>
      </c>
      <c r="GI22" s="51">
        <v>18.989999999999998</v>
      </c>
      <c r="GJ22" s="37">
        <v>41</v>
      </c>
      <c r="GK22" s="50">
        <v>0</v>
      </c>
      <c r="GL22" s="37" t="s">
        <v>4161</v>
      </c>
      <c r="GM22" s="37" t="s">
        <v>4147</v>
      </c>
      <c r="GN22" s="37" t="s">
        <v>4144</v>
      </c>
      <c r="GO22" s="48"/>
      <c r="GP22" s="48"/>
      <c r="GQ22" s="48"/>
      <c r="GR22" s="48"/>
      <c r="GS22" s="48"/>
      <c r="GT22" s="48"/>
      <c r="GU22" s="48"/>
      <c r="GV22" s="48"/>
      <c r="GW22" s="48"/>
      <c r="GX22" s="132"/>
      <c r="GY22" s="132"/>
      <c r="GZ22" s="48"/>
      <c r="HA22" s="48"/>
      <c r="HB22" s="48"/>
      <c r="HC22" s="48"/>
      <c r="HD22" s="48"/>
      <c r="HE22" s="48"/>
      <c r="HF22" s="48"/>
      <c r="HG22" s="48"/>
      <c r="HH22" s="48"/>
      <c r="HI22" s="132"/>
      <c r="HJ22" s="132"/>
      <c r="HK22" s="48"/>
      <c r="HL22" s="48"/>
      <c r="HM22" s="48"/>
      <c r="HN22" s="48"/>
      <c r="HO22" s="48"/>
      <c r="HP22" s="48"/>
      <c r="HQ22" s="48"/>
      <c r="HR22" s="48"/>
      <c r="HS22" s="48"/>
      <c r="HT22" s="48"/>
      <c r="HU22" s="48"/>
      <c r="HV22" s="48"/>
      <c r="HW22" s="48"/>
      <c r="HX22" s="48"/>
      <c r="HY22" s="48"/>
      <c r="HZ22" s="48"/>
      <c r="IA22" s="48"/>
      <c r="IB22" s="48"/>
      <c r="IC22" s="48"/>
      <c r="ID22" s="48"/>
      <c r="IE22" s="132"/>
      <c r="IF22" s="132"/>
      <c r="IG22" s="48"/>
      <c r="IH22" s="48"/>
      <c r="II22" s="48"/>
      <c r="IJ22" s="48"/>
      <c r="IK22" s="48"/>
      <c r="IL22" s="48"/>
      <c r="IM22" s="48"/>
      <c r="IN22" s="48"/>
      <c r="IO22" s="48"/>
      <c r="IP22" s="48"/>
      <c r="IQ22" s="48"/>
      <c r="IR22" s="48"/>
      <c r="IS22" s="48"/>
      <c r="IT22" s="48"/>
      <c r="IU22" s="48"/>
      <c r="IV22" s="48"/>
    </row>
    <row r="23" spans="1:256" ht="15.75" customHeight="1">
      <c r="A23" s="131"/>
      <c r="B23" s="48"/>
      <c r="C23" s="48"/>
      <c r="D23" s="48"/>
      <c r="E23" s="48"/>
      <c r="F23" s="48"/>
      <c r="G23" s="48"/>
      <c r="H23" s="48"/>
      <c r="I23" s="48"/>
      <c r="J23" s="48"/>
      <c r="K23" s="48"/>
      <c r="L23" s="37">
        <v>0</v>
      </c>
      <c r="M23" s="37" t="s">
        <v>4133</v>
      </c>
      <c r="N23" s="47" t="s">
        <v>2825</v>
      </c>
      <c r="O23" s="37" t="s">
        <v>3794</v>
      </c>
      <c r="P23" s="37" t="s">
        <v>2826</v>
      </c>
      <c r="Q23" s="37" t="s">
        <v>2827</v>
      </c>
      <c r="R23" s="37" t="s">
        <v>2828</v>
      </c>
      <c r="S23" s="37" t="s">
        <v>2829</v>
      </c>
      <c r="T23" s="37" t="s">
        <v>2830</v>
      </c>
      <c r="U23" s="37" t="s">
        <v>2831</v>
      </c>
      <c r="V23" s="37">
        <v>4124</v>
      </c>
      <c r="W23" s="37">
        <v>4144</v>
      </c>
      <c r="X23" s="37">
        <v>6591</v>
      </c>
      <c r="Y23" s="37">
        <v>10485</v>
      </c>
      <c r="Z23" s="50">
        <v>0</v>
      </c>
      <c r="AA23" s="50">
        <v>0.37</v>
      </c>
      <c r="AB23" s="86">
        <v>-307</v>
      </c>
      <c r="AC23" s="50">
        <v>-0.08</v>
      </c>
      <c r="AD23" s="37">
        <v>3817</v>
      </c>
      <c r="AE23" s="37">
        <v>1127</v>
      </c>
      <c r="AF23" s="37">
        <v>38959</v>
      </c>
      <c r="AG23" s="37">
        <v>30</v>
      </c>
      <c r="AH23" s="37">
        <v>81</v>
      </c>
      <c r="AI23" s="37">
        <v>168</v>
      </c>
      <c r="AJ23" s="37" t="s">
        <v>4158</v>
      </c>
      <c r="AK23" s="37" t="s">
        <v>2832</v>
      </c>
      <c r="AL23" s="37">
        <v>4.4000000000000004</v>
      </c>
      <c r="AM23" s="37">
        <v>5034</v>
      </c>
      <c r="AN23" s="37">
        <v>4955</v>
      </c>
      <c r="AO23" s="37">
        <v>4816</v>
      </c>
      <c r="AP23" s="37">
        <v>4521</v>
      </c>
      <c r="AQ23" s="50">
        <v>-0.05</v>
      </c>
      <c r="AR23" s="37">
        <v>1143</v>
      </c>
      <c r="AS23" s="37">
        <v>171</v>
      </c>
      <c r="AT23" s="52">
        <v>44763.676388888889</v>
      </c>
      <c r="AU23" s="52">
        <v>44832.091666666667</v>
      </c>
      <c r="AV23" s="52">
        <v>44830.938888888886</v>
      </c>
      <c r="AW23" s="48"/>
      <c r="AX23" s="48"/>
      <c r="AY23" s="48"/>
      <c r="AZ23" s="48"/>
      <c r="BA23" s="48"/>
      <c r="BB23" s="48"/>
      <c r="BC23" s="48"/>
      <c r="BD23" s="48"/>
      <c r="BE23" s="48"/>
      <c r="BF23" s="48"/>
      <c r="BG23" s="48"/>
      <c r="BH23" s="48"/>
      <c r="BI23" s="50">
        <v>1</v>
      </c>
      <c r="BJ23" s="37" t="s">
        <v>4143</v>
      </c>
      <c r="BK23" s="37" t="s">
        <v>4144</v>
      </c>
      <c r="BL23" s="51">
        <v>4.99</v>
      </c>
      <c r="BM23" s="51">
        <v>4.99</v>
      </c>
      <c r="BN23" s="51">
        <v>5.95</v>
      </c>
      <c r="BO23" s="51">
        <v>7.33</v>
      </c>
      <c r="BP23" s="50">
        <v>0</v>
      </c>
      <c r="BQ23" s="50">
        <v>0.16</v>
      </c>
      <c r="BR23" s="51">
        <v>0</v>
      </c>
      <c r="BS23" s="50">
        <v>0</v>
      </c>
      <c r="BT23" s="51">
        <v>4.99</v>
      </c>
      <c r="BU23" s="51">
        <v>4.99</v>
      </c>
      <c r="BV23" s="51">
        <v>8.99</v>
      </c>
      <c r="BW23" s="50">
        <v>0</v>
      </c>
      <c r="BX23" s="51">
        <v>4.99</v>
      </c>
      <c r="BY23" s="51">
        <v>4.99</v>
      </c>
      <c r="BZ23" s="51">
        <v>5.95</v>
      </c>
      <c r="CA23" s="51">
        <v>7.32</v>
      </c>
      <c r="CB23" s="50">
        <v>0</v>
      </c>
      <c r="CC23" s="50">
        <v>0.16</v>
      </c>
      <c r="CD23" s="51">
        <v>0</v>
      </c>
      <c r="CE23" s="50">
        <v>0</v>
      </c>
      <c r="CF23" s="51">
        <v>4.99</v>
      </c>
      <c r="CG23" s="51">
        <v>4.99</v>
      </c>
      <c r="CH23" s="51">
        <v>8.99</v>
      </c>
      <c r="CI23" s="37" t="s">
        <v>4160</v>
      </c>
      <c r="CJ23" s="51">
        <v>3.72</v>
      </c>
      <c r="CK23" s="48"/>
      <c r="CL23" s="48"/>
      <c r="CM23" s="48"/>
      <c r="CN23" s="48"/>
      <c r="CO23" s="48"/>
      <c r="CP23" s="48"/>
      <c r="CQ23" s="48"/>
      <c r="CR23" s="48"/>
      <c r="CS23" s="48"/>
      <c r="CT23" s="48"/>
      <c r="CU23" s="48"/>
      <c r="CV23" s="37" t="s">
        <v>4901</v>
      </c>
      <c r="CW23" s="48"/>
      <c r="CX23" s="48"/>
      <c r="CY23" s="48"/>
      <c r="CZ23" s="48"/>
      <c r="DA23" s="48"/>
      <c r="DB23" s="48"/>
      <c r="DC23" s="48"/>
      <c r="DD23" s="48"/>
      <c r="DE23" s="48"/>
      <c r="DF23" s="48"/>
      <c r="DG23" s="48"/>
      <c r="DH23" s="50">
        <v>1</v>
      </c>
      <c r="DI23" s="48"/>
      <c r="DJ23" s="51">
        <v>10.99</v>
      </c>
      <c r="DK23" s="51">
        <v>10.99</v>
      </c>
      <c r="DL23" s="51">
        <v>9.92</v>
      </c>
      <c r="DM23" s="48"/>
      <c r="DN23" s="48"/>
      <c r="DO23" s="48"/>
      <c r="DP23" s="48"/>
      <c r="DQ23" s="132"/>
      <c r="DR23" s="51">
        <v>8.49</v>
      </c>
      <c r="DS23" s="51">
        <v>10.99</v>
      </c>
      <c r="DT23" s="48"/>
      <c r="DU23" s="37" t="s">
        <v>4144</v>
      </c>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37">
        <v>1</v>
      </c>
      <c r="FD23" s="37">
        <v>1</v>
      </c>
      <c r="FE23" s="37">
        <v>1</v>
      </c>
      <c r="FF23" s="37">
        <v>1</v>
      </c>
      <c r="FG23" s="50">
        <v>0</v>
      </c>
      <c r="FH23" s="37">
        <v>1</v>
      </c>
      <c r="FI23" s="37">
        <v>0</v>
      </c>
      <c r="FJ23" s="48"/>
      <c r="FK23" s="48"/>
      <c r="FL23" s="48"/>
      <c r="FM23" s="48"/>
      <c r="FN23" s="48"/>
      <c r="FO23" s="48"/>
      <c r="FP23" s="48"/>
      <c r="FQ23" s="48"/>
      <c r="FR23" s="48"/>
      <c r="FS23" s="48"/>
      <c r="FT23" s="48"/>
      <c r="FU23" s="48"/>
      <c r="FV23" s="48"/>
      <c r="FW23" s="48"/>
      <c r="FX23" s="48"/>
      <c r="FY23" s="51">
        <v>4.99</v>
      </c>
      <c r="FZ23" s="51">
        <v>4.99</v>
      </c>
      <c r="GA23" s="51">
        <v>5.95</v>
      </c>
      <c r="GB23" s="51">
        <v>7.33</v>
      </c>
      <c r="GC23" s="50">
        <v>0</v>
      </c>
      <c r="GD23" s="50">
        <v>0.16</v>
      </c>
      <c r="GE23" s="51">
        <v>0</v>
      </c>
      <c r="GF23" s="50">
        <v>0</v>
      </c>
      <c r="GG23" s="51">
        <v>4.99</v>
      </c>
      <c r="GH23" s="51">
        <v>4.99</v>
      </c>
      <c r="GI23" s="51">
        <v>8.99</v>
      </c>
      <c r="GJ23" s="37">
        <v>53</v>
      </c>
      <c r="GK23" s="50">
        <v>0</v>
      </c>
      <c r="GL23" s="37" t="s">
        <v>4161</v>
      </c>
      <c r="GM23" s="37" t="s">
        <v>4147</v>
      </c>
      <c r="GN23" s="37" t="s">
        <v>4144</v>
      </c>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c r="IQ23" s="48"/>
      <c r="IR23" s="48"/>
      <c r="IS23" s="48"/>
      <c r="IT23" s="48"/>
      <c r="IU23" s="48"/>
      <c r="IV23" s="48"/>
    </row>
    <row r="24" spans="1:256" ht="12.75">
      <c r="A24" s="131"/>
      <c r="B24" s="48"/>
      <c r="C24" s="48"/>
      <c r="D24" s="48"/>
      <c r="E24" s="48"/>
      <c r="F24" s="48"/>
      <c r="G24" s="48"/>
      <c r="H24" s="48"/>
      <c r="I24" s="48"/>
      <c r="J24" s="48"/>
      <c r="K24" s="48"/>
      <c r="L24" s="37">
        <v>0</v>
      </c>
      <c r="M24" s="37" t="s">
        <v>4133</v>
      </c>
      <c r="N24" s="47" t="s">
        <v>2833</v>
      </c>
      <c r="O24" s="37" t="s">
        <v>4196</v>
      </c>
      <c r="P24" s="37" t="s">
        <v>2826</v>
      </c>
      <c r="Q24" s="37" t="s">
        <v>2827</v>
      </c>
      <c r="R24" s="37" t="s">
        <v>2828</v>
      </c>
      <c r="S24" s="37" t="s">
        <v>2829</v>
      </c>
      <c r="T24" s="37" t="s">
        <v>2830</v>
      </c>
      <c r="U24" s="37" t="s">
        <v>2831</v>
      </c>
      <c r="V24" s="37">
        <v>4093</v>
      </c>
      <c r="W24" s="37">
        <v>4129</v>
      </c>
      <c r="X24" s="37">
        <v>6610</v>
      </c>
      <c r="Y24" s="37">
        <v>10357</v>
      </c>
      <c r="Z24" s="50">
        <v>0.01</v>
      </c>
      <c r="AA24" s="50">
        <v>0.38</v>
      </c>
      <c r="AB24" s="86">
        <v>-174</v>
      </c>
      <c r="AC24" s="50">
        <v>-0.04</v>
      </c>
      <c r="AD24" s="37">
        <v>3919</v>
      </c>
      <c r="AE24" s="37">
        <v>1127</v>
      </c>
      <c r="AF24" s="37">
        <v>29280</v>
      </c>
      <c r="AG24" s="37">
        <v>34</v>
      </c>
      <c r="AH24" s="37">
        <v>76</v>
      </c>
      <c r="AI24" s="37">
        <v>151</v>
      </c>
      <c r="AJ24" s="37" t="s">
        <v>4158</v>
      </c>
      <c r="AK24" s="37" t="s">
        <v>2834</v>
      </c>
      <c r="AL24" s="37">
        <v>4.4000000000000004</v>
      </c>
      <c r="AM24" s="37">
        <v>5027</v>
      </c>
      <c r="AN24" s="37">
        <v>4958</v>
      </c>
      <c r="AO24" s="37">
        <v>4818</v>
      </c>
      <c r="AP24" s="37">
        <v>4525</v>
      </c>
      <c r="AQ24" s="50">
        <v>-0.04</v>
      </c>
      <c r="AR24" s="37">
        <v>256</v>
      </c>
      <c r="AS24" s="37">
        <v>39</v>
      </c>
      <c r="AT24" s="52">
        <v>44781.005555555559</v>
      </c>
      <c r="AU24" s="52">
        <v>44832.5</v>
      </c>
      <c r="AV24" s="52">
        <v>44830.938888888886</v>
      </c>
      <c r="AW24" s="48"/>
      <c r="AX24" s="48"/>
      <c r="AY24" s="48"/>
      <c r="AZ24" s="48"/>
      <c r="BA24" s="48"/>
      <c r="BB24" s="48"/>
      <c r="BC24" s="48"/>
      <c r="BD24" s="48"/>
      <c r="BE24" s="48"/>
      <c r="BF24" s="48"/>
      <c r="BG24" s="48"/>
      <c r="BH24" s="48"/>
      <c r="BI24" s="50">
        <v>1</v>
      </c>
      <c r="BJ24" s="37" t="s">
        <v>4143</v>
      </c>
      <c r="BK24" s="37" t="s">
        <v>4144</v>
      </c>
      <c r="BL24" s="51">
        <v>4.99</v>
      </c>
      <c r="BM24" s="51">
        <v>4.99</v>
      </c>
      <c r="BN24" s="51">
        <v>5.94</v>
      </c>
      <c r="BO24" s="51">
        <v>7.33</v>
      </c>
      <c r="BP24" s="50">
        <v>0</v>
      </c>
      <c r="BQ24" s="50">
        <v>0.16</v>
      </c>
      <c r="BR24" s="51">
        <v>0</v>
      </c>
      <c r="BS24" s="50">
        <v>0</v>
      </c>
      <c r="BT24" s="51">
        <v>4.99</v>
      </c>
      <c r="BU24" s="51">
        <v>4.24</v>
      </c>
      <c r="BV24" s="51">
        <v>9.49</v>
      </c>
      <c r="BW24" s="50">
        <v>0.01</v>
      </c>
      <c r="BX24" s="51">
        <v>4.99</v>
      </c>
      <c r="BY24" s="51">
        <v>4.99</v>
      </c>
      <c r="BZ24" s="51">
        <v>5.96</v>
      </c>
      <c r="CA24" s="51">
        <v>7.34</v>
      </c>
      <c r="CB24" s="50">
        <v>0</v>
      </c>
      <c r="CC24" s="50">
        <v>0.16</v>
      </c>
      <c r="CD24" s="51">
        <v>0</v>
      </c>
      <c r="CE24" s="50">
        <v>0</v>
      </c>
      <c r="CF24" s="51">
        <v>4.99</v>
      </c>
      <c r="CG24" s="51">
        <v>4.24</v>
      </c>
      <c r="CH24" s="51">
        <v>9.49</v>
      </c>
      <c r="CI24" s="37" t="s">
        <v>4160</v>
      </c>
      <c r="CJ24" s="51">
        <v>3.72</v>
      </c>
      <c r="CK24" s="48"/>
      <c r="CL24" s="48"/>
      <c r="CM24" s="48"/>
      <c r="CN24" s="48"/>
      <c r="CO24" s="48"/>
      <c r="CP24" s="48"/>
      <c r="CQ24" s="48"/>
      <c r="CR24" s="48"/>
      <c r="CS24" s="48"/>
      <c r="CT24" s="48"/>
      <c r="CU24" s="48"/>
      <c r="CV24" s="37" t="s">
        <v>4901</v>
      </c>
      <c r="CW24" s="48"/>
      <c r="CX24" s="48"/>
      <c r="CY24" s="48"/>
      <c r="CZ24" s="48"/>
      <c r="DA24" s="48"/>
      <c r="DB24" s="48"/>
      <c r="DC24" s="48"/>
      <c r="DD24" s="48"/>
      <c r="DE24" s="48"/>
      <c r="DF24" s="132"/>
      <c r="DG24" s="132"/>
      <c r="DH24" s="50">
        <v>1</v>
      </c>
      <c r="DI24" s="48"/>
      <c r="DJ24" s="51">
        <v>10.99</v>
      </c>
      <c r="DK24" s="51">
        <v>10.99</v>
      </c>
      <c r="DL24" s="51">
        <v>9.7100000000000009</v>
      </c>
      <c r="DM24" s="48"/>
      <c r="DN24" s="48"/>
      <c r="DO24" s="48"/>
      <c r="DP24" s="48"/>
      <c r="DQ24" s="48"/>
      <c r="DR24" s="51">
        <v>8.49</v>
      </c>
      <c r="DS24" s="51">
        <v>10.99</v>
      </c>
      <c r="DT24" s="48"/>
      <c r="DU24" s="37" t="s">
        <v>4144</v>
      </c>
      <c r="DV24" s="48"/>
      <c r="DW24" s="48"/>
      <c r="DX24" s="48"/>
      <c r="DY24" s="48"/>
      <c r="DZ24" s="48"/>
      <c r="EA24" s="48"/>
      <c r="EB24" s="48"/>
      <c r="EC24" s="48"/>
      <c r="ED24" s="48"/>
      <c r="EE24" s="132"/>
      <c r="EF24" s="132"/>
      <c r="EG24" s="48"/>
      <c r="EH24" s="48"/>
      <c r="EI24" s="48"/>
      <c r="EJ24" s="48"/>
      <c r="EK24" s="48"/>
      <c r="EL24" s="48"/>
      <c r="EM24" s="48"/>
      <c r="EN24" s="48"/>
      <c r="EO24" s="48"/>
      <c r="EP24" s="48"/>
      <c r="EQ24" s="48"/>
      <c r="ER24" s="48"/>
      <c r="ES24" s="48"/>
      <c r="ET24" s="48"/>
      <c r="EU24" s="48"/>
      <c r="EV24" s="48"/>
      <c r="EW24" s="48"/>
      <c r="EX24" s="48"/>
      <c r="EY24" s="48"/>
      <c r="EZ24" s="48"/>
      <c r="FA24" s="48"/>
      <c r="FB24" s="48"/>
      <c r="FC24" s="37">
        <v>1</v>
      </c>
      <c r="FD24" s="37">
        <v>1</v>
      </c>
      <c r="FE24" s="37">
        <v>1</v>
      </c>
      <c r="FF24" s="37">
        <v>1</v>
      </c>
      <c r="FG24" s="50">
        <v>0</v>
      </c>
      <c r="FH24" s="37">
        <v>1</v>
      </c>
      <c r="FI24" s="37">
        <v>0</v>
      </c>
      <c r="FJ24" s="48"/>
      <c r="FK24" s="48"/>
      <c r="FL24" s="48"/>
      <c r="FM24" s="48"/>
      <c r="FN24" s="48"/>
      <c r="FO24" s="48"/>
      <c r="FP24" s="48"/>
      <c r="FQ24" s="48"/>
      <c r="FR24" s="48"/>
      <c r="FS24" s="48"/>
      <c r="FT24" s="48"/>
      <c r="FU24" s="48"/>
      <c r="FV24" s="48"/>
      <c r="FW24" s="48"/>
      <c r="FX24" s="48"/>
      <c r="FY24" s="51">
        <v>4.99</v>
      </c>
      <c r="FZ24" s="51">
        <v>4.99</v>
      </c>
      <c r="GA24" s="51">
        <v>5.95</v>
      </c>
      <c r="GB24" s="51">
        <v>7.33</v>
      </c>
      <c r="GC24" s="50">
        <v>0</v>
      </c>
      <c r="GD24" s="50">
        <v>0.16</v>
      </c>
      <c r="GE24" s="51">
        <v>0</v>
      </c>
      <c r="GF24" s="50">
        <v>0</v>
      </c>
      <c r="GG24" s="51">
        <v>4.99</v>
      </c>
      <c r="GH24" s="51">
        <v>4.99</v>
      </c>
      <c r="GI24" s="51">
        <v>9.49</v>
      </c>
      <c r="GJ24" s="37">
        <v>29</v>
      </c>
      <c r="GK24" s="50">
        <v>0.01</v>
      </c>
      <c r="GL24" s="37" t="s">
        <v>4161</v>
      </c>
      <c r="GM24" s="37" t="s">
        <v>4147</v>
      </c>
      <c r="GN24" s="37" t="s">
        <v>4144</v>
      </c>
      <c r="GO24" s="48"/>
      <c r="GP24" s="48"/>
      <c r="GQ24" s="48"/>
      <c r="GR24" s="48"/>
      <c r="GS24" s="48"/>
      <c r="GT24" s="48"/>
      <c r="GU24" s="48"/>
      <c r="GV24" s="48"/>
      <c r="GW24" s="48"/>
      <c r="GX24" s="132"/>
      <c r="GY24" s="132"/>
      <c r="GZ24" s="48"/>
      <c r="HA24" s="48"/>
      <c r="HB24" s="48"/>
      <c r="HC24" s="48"/>
      <c r="HD24" s="48"/>
      <c r="HE24" s="48"/>
      <c r="HF24" s="48"/>
      <c r="HG24" s="48"/>
      <c r="HH24" s="48"/>
      <c r="HI24" s="132"/>
      <c r="HJ24" s="132"/>
      <c r="HK24" s="48"/>
      <c r="HL24" s="48"/>
      <c r="HM24" s="48"/>
      <c r="HN24" s="48"/>
      <c r="HO24" s="48"/>
      <c r="HP24" s="48"/>
      <c r="HQ24" s="48"/>
      <c r="HR24" s="48"/>
      <c r="HS24" s="48"/>
      <c r="HT24" s="48"/>
      <c r="HU24" s="48"/>
      <c r="HV24" s="48"/>
      <c r="HW24" s="48"/>
      <c r="HX24" s="48"/>
      <c r="HY24" s="48"/>
      <c r="HZ24" s="48"/>
      <c r="IA24" s="48"/>
      <c r="IB24" s="48"/>
      <c r="IC24" s="48"/>
      <c r="ID24" s="48"/>
      <c r="IE24" s="132"/>
      <c r="IF24" s="132"/>
      <c r="IG24" s="48"/>
      <c r="IH24" s="48"/>
      <c r="II24" s="48"/>
      <c r="IJ24" s="48"/>
      <c r="IK24" s="48"/>
      <c r="IL24" s="48"/>
      <c r="IM24" s="48"/>
      <c r="IN24" s="48"/>
      <c r="IO24" s="48"/>
      <c r="IP24" s="48"/>
      <c r="IQ24" s="48"/>
      <c r="IR24" s="48"/>
      <c r="IS24" s="48"/>
      <c r="IT24" s="48"/>
      <c r="IU24" s="48"/>
      <c r="IV24" s="48"/>
    </row>
    <row r="25" spans="1:256" ht="12.75">
      <c r="A25" s="131"/>
      <c r="B25" s="48"/>
      <c r="C25" s="48"/>
      <c r="D25" s="48"/>
      <c r="E25" s="48"/>
      <c r="F25" s="48"/>
      <c r="G25" s="48"/>
      <c r="H25" s="48"/>
      <c r="I25" s="48"/>
      <c r="J25" s="48"/>
      <c r="K25" s="48"/>
      <c r="L25" s="37">
        <v>0</v>
      </c>
      <c r="M25" s="37" t="s">
        <v>4133</v>
      </c>
      <c r="N25" s="47" t="s">
        <v>2835</v>
      </c>
      <c r="O25" s="37" t="s">
        <v>3799</v>
      </c>
      <c r="P25" s="37" t="s">
        <v>2836</v>
      </c>
      <c r="Q25" s="37" t="s">
        <v>4153</v>
      </c>
      <c r="R25" s="37" t="s">
        <v>3636</v>
      </c>
      <c r="S25" s="37" t="s">
        <v>4155</v>
      </c>
      <c r="T25" s="37" t="s">
        <v>3637</v>
      </c>
      <c r="U25" s="37" t="s">
        <v>3638</v>
      </c>
      <c r="V25" s="37">
        <v>3896</v>
      </c>
      <c r="W25" s="37">
        <v>3444</v>
      </c>
      <c r="X25" s="37">
        <v>2634</v>
      </c>
      <c r="Y25" s="37">
        <v>2821</v>
      </c>
      <c r="Z25" s="50">
        <v>-0.13</v>
      </c>
      <c r="AA25" s="50">
        <v>-0.48</v>
      </c>
      <c r="AB25" s="86">
        <v>-282</v>
      </c>
      <c r="AC25" s="50">
        <v>-0.08</v>
      </c>
      <c r="AD25" s="37">
        <v>3614</v>
      </c>
      <c r="AE25" s="37">
        <v>139</v>
      </c>
      <c r="AF25" s="37">
        <v>89381</v>
      </c>
      <c r="AG25" s="37">
        <v>42</v>
      </c>
      <c r="AH25" s="37">
        <v>123</v>
      </c>
      <c r="AI25" s="37">
        <v>344</v>
      </c>
      <c r="AJ25" s="37" t="s">
        <v>4158</v>
      </c>
      <c r="AK25" s="37" t="s">
        <v>3639</v>
      </c>
      <c r="AL25" s="37">
        <v>4.7</v>
      </c>
      <c r="AM25" s="37">
        <v>7464</v>
      </c>
      <c r="AN25" s="37">
        <v>7318</v>
      </c>
      <c r="AO25" s="37">
        <v>7818</v>
      </c>
      <c r="AP25" s="37">
        <v>8122</v>
      </c>
      <c r="AQ25" s="50">
        <v>0.05</v>
      </c>
      <c r="AR25" s="37">
        <v>3221</v>
      </c>
      <c r="AS25" s="37">
        <v>420</v>
      </c>
      <c r="AT25" s="52">
        <v>44830.552777777775</v>
      </c>
      <c r="AU25" s="52">
        <v>44832.355555555558</v>
      </c>
      <c r="AV25" s="52">
        <v>44831.951388888891</v>
      </c>
      <c r="AW25" s="48"/>
      <c r="AX25" s="48"/>
      <c r="AY25" s="48"/>
      <c r="AZ25" s="48"/>
      <c r="BA25" s="48"/>
      <c r="BB25" s="48"/>
      <c r="BC25" s="48"/>
      <c r="BD25" s="48"/>
      <c r="BE25" s="48"/>
      <c r="BF25" s="48"/>
      <c r="BG25" s="48"/>
      <c r="BH25" s="48"/>
      <c r="BI25" s="50">
        <v>1</v>
      </c>
      <c r="BJ25" s="37" t="s">
        <v>4143</v>
      </c>
      <c r="BK25" s="37" t="s">
        <v>4144</v>
      </c>
      <c r="BL25" s="51">
        <v>7.99</v>
      </c>
      <c r="BM25" s="51">
        <v>7.97</v>
      </c>
      <c r="BN25" s="51">
        <v>7.14</v>
      </c>
      <c r="BO25" s="51">
        <v>7.98</v>
      </c>
      <c r="BP25" s="50">
        <v>0</v>
      </c>
      <c r="BQ25" s="50">
        <v>-0.12</v>
      </c>
      <c r="BR25" s="51">
        <v>-0.04</v>
      </c>
      <c r="BS25" s="50">
        <v>-0.01</v>
      </c>
      <c r="BT25" s="51">
        <v>7.95</v>
      </c>
      <c r="BU25" s="51">
        <v>5.04</v>
      </c>
      <c r="BV25" s="51">
        <v>10.99</v>
      </c>
      <c r="BW25" s="50">
        <v>0</v>
      </c>
      <c r="BX25" s="51">
        <v>7.99</v>
      </c>
      <c r="BY25" s="51">
        <v>7.99</v>
      </c>
      <c r="BZ25" s="51">
        <v>7.15</v>
      </c>
      <c r="CA25" s="51">
        <v>7.97</v>
      </c>
      <c r="CB25" s="50">
        <v>0</v>
      </c>
      <c r="CC25" s="50">
        <v>-0.12</v>
      </c>
      <c r="CD25" s="51">
        <v>0</v>
      </c>
      <c r="CE25" s="50">
        <v>0</v>
      </c>
      <c r="CF25" s="51">
        <v>7.99</v>
      </c>
      <c r="CG25" s="51">
        <v>5.04</v>
      </c>
      <c r="CH25" s="51">
        <v>10.99</v>
      </c>
      <c r="CI25" s="37" t="s">
        <v>4160</v>
      </c>
      <c r="CJ25" s="51">
        <v>3.07</v>
      </c>
      <c r="CK25" s="48"/>
      <c r="CL25" s="51">
        <v>7.95</v>
      </c>
      <c r="CM25" s="51">
        <v>7.95</v>
      </c>
      <c r="CN25" s="51">
        <v>7.56</v>
      </c>
      <c r="CO25" s="48"/>
      <c r="CP25" s="48"/>
      <c r="CQ25" s="48"/>
      <c r="CR25" s="48"/>
      <c r="CS25" s="51">
        <v>7.95</v>
      </c>
      <c r="CT25" s="51">
        <v>6.97</v>
      </c>
      <c r="CU25" s="51">
        <v>11.53</v>
      </c>
      <c r="CV25" s="37" t="s">
        <v>4901</v>
      </c>
      <c r="CW25" s="48"/>
      <c r="CX25" s="48"/>
      <c r="CY25" s="132"/>
      <c r="CZ25" s="132"/>
      <c r="DA25" s="48"/>
      <c r="DB25" s="48"/>
      <c r="DC25" s="48"/>
      <c r="DD25" s="48"/>
      <c r="DE25" s="48"/>
      <c r="DF25" s="132"/>
      <c r="DG25" s="132"/>
      <c r="DH25" s="50">
        <v>1</v>
      </c>
      <c r="DI25" s="51">
        <v>10.99</v>
      </c>
      <c r="DJ25" s="51">
        <v>10.99</v>
      </c>
      <c r="DK25" s="51">
        <v>10.99</v>
      </c>
      <c r="DL25" s="51">
        <v>10.75</v>
      </c>
      <c r="DM25" s="50">
        <v>0</v>
      </c>
      <c r="DN25" s="50">
        <v>0</v>
      </c>
      <c r="DO25" s="51">
        <v>0</v>
      </c>
      <c r="DP25" s="50">
        <v>0</v>
      </c>
      <c r="DQ25" s="51">
        <v>10.99</v>
      </c>
      <c r="DR25" s="51">
        <v>6.99</v>
      </c>
      <c r="DS25" s="51">
        <v>15.95</v>
      </c>
      <c r="DT25" s="48"/>
      <c r="DU25" s="37" t="s">
        <v>4144</v>
      </c>
      <c r="DV25" s="48"/>
      <c r="DW25" s="48"/>
      <c r="DX25" s="132"/>
      <c r="DY25" s="132"/>
      <c r="DZ25" s="48"/>
      <c r="EA25" s="48"/>
      <c r="EB25" s="48"/>
      <c r="EC25" s="48"/>
      <c r="ED25" s="48"/>
      <c r="EE25" s="132"/>
      <c r="EF25" s="132"/>
      <c r="EG25" s="48"/>
      <c r="EH25" s="48"/>
      <c r="EI25" s="48"/>
      <c r="EJ25" s="48"/>
      <c r="EK25" s="48"/>
      <c r="EL25" s="48"/>
      <c r="EM25" s="48"/>
      <c r="EN25" s="48"/>
      <c r="EO25" s="48"/>
      <c r="EP25" s="48"/>
      <c r="EQ25" s="48"/>
      <c r="ER25" s="48"/>
      <c r="ES25" s="48"/>
      <c r="ET25" s="48"/>
      <c r="EU25" s="48"/>
      <c r="EV25" s="48"/>
      <c r="EW25" s="48"/>
      <c r="EX25" s="48"/>
      <c r="EY25" s="48"/>
      <c r="EZ25" s="48"/>
      <c r="FA25" s="48"/>
      <c r="FB25" s="48"/>
      <c r="FC25" s="37">
        <v>2</v>
      </c>
      <c r="FD25" s="37">
        <v>2</v>
      </c>
      <c r="FE25" s="37">
        <v>2</v>
      </c>
      <c r="FF25" s="37">
        <v>2</v>
      </c>
      <c r="FG25" s="50">
        <v>0</v>
      </c>
      <c r="FH25" s="37">
        <v>1</v>
      </c>
      <c r="FI25" s="37">
        <v>0</v>
      </c>
      <c r="FJ25" s="48"/>
      <c r="FK25" s="48"/>
      <c r="FL25" s="48"/>
      <c r="FM25" s="48"/>
      <c r="FN25" s="48"/>
      <c r="FO25" s="48"/>
      <c r="FP25" s="48"/>
      <c r="FQ25" s="48"/>
      <c r="FR25" s="48"/>
      <c r="FS25" s="48"/>
      <c r="FT25" s="48"/>
      <c r="FU25" s="48"/>
      <c r="FV25" s="48"/>
      <c r="FW25" s="48"/>
      <c r="FX25" s="48"/>
      <c r="FY25" s="51">
        <v>7.99</v>
      </c>
      <c r="FZ25" s="51">
        <v>7.99</v>
      </c>
      <c r="GA25" s="51">
        <v>7.52</v>
      </c>
      <c r="GB25" s="51">
        <v>8.24</v>
      </c>
      <c r="GC25" s="50">
        <v>0</v>
      </c>
      <c r="GD25" s="50">
        <v>-0.06</v>
      </c>
      <c r="GE25" s="51">
        <v>0</v>
      </c>
      <c r="GF25" s="50">
        <v>0</v>
      </c>
      <c r="GG25" s="51">
        <v>7.99</v>
      </c>
      <c r="GH25" s="51">
        <v>5.04</v>
      </c>
      <c r="GI25" s="51">
        <v>11.53</v>
      </c>
      <c r="GJ25" s="37">
        <v>698</v>
      </c>
      <c r="GK25" s="50">
        <v>0.18</v>
      </c>
      <c r="GL25" s="37" t="s">
        <v>4161</v>
      </c>
      <c r="GM25" s="37" t="s">
        <v>4147</v>
      </c>
      <c r="GN25" s="37" t="s">
        <v>4144</v>
      </c>
      <c r="GO25" s="48"/>
      <c r="GP25" s="48"/>
      <c r="GQ25" s="48"/>
      <c r="GR25" s="132"/>
      <c r="GS25" s="48"/>
      <c r="GT25" s="48"/>
      <c r="GU25" s="48"/>
      <c r="GV25" s="48"/>
      <c r="GW25" s="48"/>
      <c r="GX25" s="132"/>
      <c r="GY25" s="132"/>
      <c r="GZ25" s="48"/>
      <c r="HA25" s="48"/>
      <c r="HB25" s="132"/>
      <c r="HC25" s="132"/>
      <c r="HD25" s="48"/>
      <c r="HE25" s="48"/>
      <c r="HF25" s="48"/>
      <c r="HG25" s="48"/>
      <c r="HH25" s="48"/>
      <c r="HI25" s="132"/>
      <c r="HJ25" s="132"/>
      <c r="HK25" s="48"/>
      <c r="HL25" s="48"/>
      <c r="HM25" s="48"/>
      <c r="HN25" s="132"/>
      <c r="HO25" s="48"/>
      <c r="HP25" s="48"/>
      <c r="HQ25" s="48"/>
      <c r="HR25" s="48"/>
      <c r="HS25" s="48"/>
      <c r="HT25" s="132"/>
      <c r="HU25" s="132"/>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c r="IU25" s="48"/>
      <c r="IV25" s="48"/>
    </row>
    <row r="26" spans="1:256" ht="12.75">
      <c r="A26" s="131"/>
      <c r="B26" s="48"/>
      <c r="C26" s="48"/>
      <c r="D26" s="48"/>
      <c r="E26" s="48"/>
      <c r="F26" s="48"/>
      <c r="G26" s="48"/>
      <c r="H26" s="48"/>
      <c r="I26" s="48"/>
      <c r="J26" s="48"/>
      <c r="K26" s="48"/>
      <c r="L26" s="37">
        <v>0</v>
      </c>
      <c r="M26" s="37" t="s">
        <v>4133</v>
      </c>
      <c r="N26" s="47" t="s">
        <v>2837</v>
      </c>
      <c r="O26" s="37" t="s">
        <v>4196</v>
      </c>
      <c r="P26" s="37" t="s">
        <v>2838</v>
      </c>
      <c r="Q26" s="37" t="s">
        <v>2827</v>
      </c>
      <c r="R26" s="37" t="s">
        <v>2828</v>
      </c>
      <c r="S26" s="37" t="s">
        <v>2829</v>
      </c>
      <c r="T26" s="37" t="s">
        <v>2830</v>
      </c>
      <c r="U26" s="37" t="s">
        <v>2831</v>
      </c>
      <c r="V26" s="48"/>
      <c r="W26" s="48"/>
      <c r="X26" s="48"/>
      <c r="Y26" s="48"/>
      <c r="Z26" s="133"/>
      <c r="AA26" s="133"/>
      <c r="AB26" s="134"/>
      <c r="AC26" s="133"/>
      <c r="AD26" s="37">
        <v>3895</v>
      </c>
      <c r="AE26" s="37">
        <v>59082</v>
      </c>
      <c r="AF26" s="37">
        <v>361819</v>
      </c>
      <c r="AG26" s="48"/>
      <c r="AH26" s="48"/>
      <c r="AI26" s="48"/>
      <c r="AJ26" s="48"/>
      <c r="AK26" s="48"/>
      <c r="AL26" s="37">
        <v>4.4000000000000004</v>
      </c>
      <c r="AM26" s="37">
        <v>5027</v>
      </c>
      <c r="AN26" s="37">
        <v>4953</v>
      </c>
      <c r="AO26" s="37">
        <v>4813</v>
      </c>
      <c r="AP26" s="37">
        <v>4450</v>
      </c>
      <c r="AQ26" s="50">
        <v>-0.04</v>
      </c>
      <c r="AR26" s="48"/>
      <c r="AS26" s="48"/>
      <c r="AT26" s="52">
        <v>44764.025000000001</v>
      </c>
      <c r="AU26" s="52">
        <v>44832.5</v>
      </c>
      <c r="AV26" s="52">
        <v>44830.938888888886</v>
      </c>
      <c r="AW26" s="48"/>
      <c r="AX26" s="48"/>
      <c r="AY26" s="48"/>
      <c r="AZ26" s="48"/>
      <c r="BA26" s="48"/>
      <c r="BB26" s="48"/>
      <c r="BC26" s="48"/>
      <c r="BD26" s="48"/>
      <c r="BE26" s="48"/>
      <c r="BF26" s="48"/>
      <c r="BG26" s="48"/>
      <c r="BH26" s="48"/>
      <c r="BI26" s="50">
        <v>1</v>
      </c>
      <c r="BJ26" s="37" t="s">
        <v>4143</v>
      </c>
      <c r="BK26" s="37" t="s">
        <v>4144</v>
      </c>
      <c r="BL26" s="51">
        <v>4.99</v>
      </c>
      <c r="BM26" s="51">
        <v>4.99</v>
      </c>
      <c r="BN26" s="51">
        <v>5.94</v>
      </c>
      <c r="BO26" s="51">
        <v>7.46</v>
      </c>
      <c r="BP26" s="50">
        <v>0</v>
      </c>
      <c r="BQ26" s="50">
        <v>0.16</v>
      </c>
      <c r="BR26" s="51">
        <v>0</v>
      </c>
      <c r="BS26" s="50">
        <v>0</v>
      </c>
      <c r="BT26" s="51">
        <v>4.99</v>
      </c>
      <c r="BU26" s="51">
        <v>4.99</v>
      </c>
      <c r="BV26" s="51">
        <v>11.99</v>
      </c>
      <c r="BW26" s="50">
        <v>0</v>
      </c>
      <c r="BX26" s="51">
        <v>4.99</v>
      </c>
      <c r="BY26" s="51">
        <v>4.99</v>
      </c>
      <c r="BZ26" s="51">
        <v>5.95</v>
      </c>
      <c r="CA26" s="51">
        <v>7.47</v>
      </c>
      <c r="CB26" s="50">
        <v>0</v>
      </c>
      <c r="CC26" s="50">
        <v>0.16</v>
      </c>
      <c r="CD26" s="51">
        <v>0</v>
      </c>
      <c r="CE26" s="50">
        <v>0</v>
      </c>
      <c r="CF26" s="51">
        <v>4.99</v>
      </c>
      <c r="CG26" s="51">
        <v>4.99</v>
      </c>
      <c r="CH26" s="51">
        <v>11.99</v>
      </c>
      <c r="CI26" s="37" t="s">
        <v>4160</v>
      </c>
      <c r="CJ26" s="51">
        <v>3.31</v>
      </c>
      <c r="CK26" s="48"/>
      <c r="CL26" s="48"/>
      <c r="CM26" s="48"/>
      <c r="CN26" s="48"/>
      <c r="CO26" s="48"/>
      <c r="CP26" s="48"/>
      <c r="CQ26" s="48"/>
      <c r="CR26" s="48"/>
      <c r="CS26" s="48"/>
      <c r="CT26" s="48"/>
      <c r="CU26" s="48"/>
      <c r="CV26" s="37" t="s">
        <v>4901</v>
      </c>
      <c r="CW26" s="48"/>
      <c r="CX26" s="48"/>
      <c r="CY26" s="48"/>
      <c r="CZ26" s="48"/>
      <c r="DA26" s="48"/>
      <c r="DB26" s="48"/>
      <c r="DC26" s="48"/>
      <c r="DD26" s="48"/>
      <c r="DE26" s="48"/>
      <c r="DF26" s="48"/>
      <c r="DG26" s="48"/>
      <c r="DH26" s="50">
        <v>1</v>
      </c>
      <c r="DI26" s="48"/>
      <c r="DJ26" s="48"/>
      <c r="DK26" s="51">
        <v>11.99</v>
      </c>
      <c r="DL26" s="51">
        <v>10.63</v>
      </c>
      <c r="DM26" s="48"/>
      <c r="DN26" s="48"/>
      <c r="DO26" s="48"/>
      <c r="DP26" s="48"/>
      <c r="DQ26" s="48"/>
      <c r="DR26" s="51">
        <v>9.49</v>
      </c>
      <c r="DS26" s="51">
        <v>11.99</v>
      </c>
      <c r="DT26" s="48"/>
      <c r="DU26" s="37" t="s">
        <v>4144</v>
      </c>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37">
        <v>1</v>
      </c>
      <c r="FD26" s="37">
        <v>1</v>
      </c>
      <c r="FE26" s="37">
        <v>1</v>
      </c>
      <c r="FF26" s="37">
        <v>1</v>
      </c>
      <c r="FG26" s="50">
        <v>0</v>
      </c>
      <c r="FH26" s="37">
        <v>1</v>
      </c>
      <c r="FI26" s="37">
        <v>0</v>
      </c>
      <c r="FJ26" s="48"/>
      <c r="FK26" s="48"/>
      <c r="FL26" s="48"/>
      <c r="FM26" s="48"/>
      <c r="FN26" s="48"/>
      <c r="FO26" s="48"/>
      <c r="FP26" s="48"/>
      <c r="FQ26" s="48"/>
      <c r="FR26" s="48"/>
      <c r="FS26" s="48"/>
      <c r="FT26" s="48"/>
      <c r="FU26" s="48"/>
      <c r="FV26" s="48"/>
      <c r="FW26" s="48"/>
      <c r="FX26" s="48"/>
      <c r="FY26" s="51">
        <v>4.99</v>
      </c>
      <c r="FZ26" s="51">
        <v>4.99</v>
      </c>
      <c r="GA26" s="51">
        <v>5.94</v>
      </c>
      <c r="GB26" s="51">
        <v>7.45</v>
      </c>
      <c r="GC26" s="50">
        <v>0</v>
      </c>
      <c r="GD26" s="50">
        <v>0.16</v>
      </c>
      <c r="GE26" s="51">
        <v>0</v>
      </c>
      <c r="GF26" s="50">
        <v>0</v>
      </c>
      <c r="GG26" s="51">
        <v>4.99</v>
      </c>
      <c r="GH26" s="51">
        <v>4.99</v>
      </c>
      <c r="GI26" s="51">
        <v>11.99</v>
      </c>
      <c r="GJ26" s="37">
        <v>118</v>
      </c>
      <c r="GK26" s="50">
        <v>0</v>
      </c>
      <c r="GL26" s="37" t="s">
        <v>4161</v>
      </c>
      <c r="GM26" s="37" t="s">
        <v>4147</v>
      </c>
      <c r="GN26" s="37" t="s">
        <v>4144</v>
      </c>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48"/>
      <c r="IT26" s="48"/>
      <c r="IU26" s="48"/>
      <c r="IV26" s="48"/>
    </row>
    <row r="27" spans="1:256" ht="12.75">
      <c r="A27" s="131"/>
      <c r="B27" s="48"/>
      <c r="C27" s="48"/>
      <c r="D27" s="48"/>
      <c r="E27" s="48"/>
      <c r="F27" s="48"/>
      <c r="G27" s="48"/>
      <c r="H27" s="48"/>
      <c r="I27" s="48"/>
      <c r="J27" s="48"/>
      <c r="K27" s="48"/>
      <c r="L27" s="37">
        <v>0</v>
      </c>
      <c r="M27" s="37" t="s">
        <v>4133</v>
      </c>
      <c r="N27" s="47" t="s">
        <v>2839</v>
      </c>
      <c r="O27" s="37" t="s">
        <v>4196</v>
      </c>
      <c r="P27" s="48"/>
      <c r="Q27" s="37" t="s">
        <v>2827</v>
      </c>
      <c r="R27" s="37" t="s">
        <v>2828</v>
      </c>
      <c r="S27" s="37" t="s">
        <v>2829</v>
      </c>
      <c r="T27" s="37" t="s">
        <v>2830</v>
      </c>
      <c r="U27" s="37" t="s">
        <v>2831</v>
      </c>
      <c r="V27" s="37">
        <v>4093</v>
      </c>
      <c r="W27" s="37">
        <v>4115</v>
      </c>
      <c r="X27" s="37">
        <v>6637</v>
      </c>
      <c r="Y27" s="37">
        <v>10370</v>
      </c>
      <c r="Z27" s="50">
        <v>0.01</v>
      </c>
      <c r="AA27" s="50">
        <v>0.38</v>
      </c>
      <c r="AB27" s="86">
        <v>-174</v>
      </c>
      <c r="AC27" s="50">
        <v>-0.04</v>
      </c>
      <c r="AD27" s="37">
        <v>3919</v>
      </c>
      <c r="AE27" s="37">
        <v>1127</v>
      </c>
      <c r="AF27" s="37">
        <v>65715</v>
      </c>
      <c r="AG27" s="37">
        <v>27</v>
      </c>
      <c r="AH27" s="37">
        <v>97</v>
      </c>
      <c r="AI27" s="37">
        <v>193</v>
      </c>
      <c r="AJ27" s="37" t="s">
        <v>4158</v>
      </c>
      <c r="AK27" s="37" t="s">
        <v>2834</v>
      </c>
      <c r="AL27" s="37">
        <v>4.4000000000000004</v>
      </c>
      <c r="AM27" s="37">
        <v>5027</v>
      </c>
      <c r="AN27" s="37">
        <v>4958</v>
      </c>
      <c r="AO27" s="37">
        <v>4818</v>
      </c>
      <c r="AP27" s="37">
        <v>4526</v>
      </c>
      <c r="AQ27" s="50">
        <v>-0.04</v>
      </c>
      <c r="AR27" s="48"/>
      <c r="AS27" s="48"/>
      <c r="AT27" s="52">
        <v>44764.019444444442</v>
      </c>
      <c r="AU27" s="52">
        <v>44832.5</v>
      </c>
      <c r="AV27" s="52">
        <v>44830.938888888886</v>
      </c>
      <c r="AW27" s="48"/>
      <c r="AX27" s="48"/>
      <c r="AY27" s="48"/>
      <c r="AZ27" s="48"/>
      <c r="BA27" s="48"/>
      <c r="BB27" s="48"/>
      <c r="BC27" s="48"/>
      <c r="BD27" s="48"/>
      <c r="BE27" s="48"/>
      <c r="BF27" s="48"/>
      <c r="BG27" s="48"/>
      <c r="BH27" s="48"/>
      <c r="BI27" s="50">
        <v>1</v>
      </c>
      <c r="BJ27" s="37" t="s">
        <v>4143</v>
      </c>
      <c r="BK27" s="37" t="s">
        <v>4144</v>
      </c>
      <c r="BL27" s="51">
        <v>4.99</v>
      </c>
      <c r="BM27" s="51">
        <v>4.99</v>
      </c>
      <c r="BN27" s="51">
        <v>5.94</v>
      </c>
      <c r="BO27" s="51">
        <v>7.46</v>
      </c>
      <c r="BP27" s="50">
        <v>0</v>
      </c>
      <c r="BQ27" s="50">
        <v>0.16</v>
      </c>
      <c r="BR27" s="51">
        <v>0</v>
      </c>
      <c r="BS27" s="50">
        <v>0</v>
      </c>
      <c r="BT27" s="51">
        <v>4.99</v>
      </c>
      <c r="BU27" s="51">
        <v>4.99</v>
      </c>
      <c r="BV27" s="51">
        <v>9.99</v>
      </c>
      <c r="BW27" s="50">
        <v>0</v>
      </c>
      <c r="BX27" s="51">
        <v>4.99</v>
      </c>
      <c r="BY27" s="51">
        <v>4.99</v>
      </c>
      <c r="BZ27" s="51">
        <v>5.95</v>
      </c>
      <c r="CA27" s="51">
        <v>7.47</v>
      </c>
      <c r="CB27" s="50">
        <v>0</v>
      </c>
      <c r="CC27" s="50">
        <v>0.16</v>
      </c>
      <c r="CD27" s="51">
        <v>0</v>
      </c>
      <c r="CE27" s="50">
        <v>0</v>
      </c>
      <c r="CF27" s="51">
        <v>4.99</v>
      </c>
      <c r="CG27" s="51">
        <v>4.99</v>
      </c>
      <c r="CH27" s="51">
        <v>9.99</v>
      </c>
      <c r="CI27" s="37" t="s">
        <v>4160</v>
      </c>
      <c r="CJ27" s="51">
        <v>3.72</v>
      </c>
      <c r="CK27" s="48"/>
      <c r="CL27" s="48"/>
      <c r="CM27" s="132"/>
      <c r="CN27" s="132"/>
      <c r="CO27" s="48"/>
      <c r="CP27" s="48"/>
      <c r="CQ27" s="48"/>
      <c r="CR27" s="48"/>
      <c r="CS27" s="48"/>
      <c r="CT27" s="132"/>
      <c r="CU27" s="132"/>
      <c r="CV27" s="37" t="s">
        <v>4901</v>
      </c>
      <c r="CW27" s="48"/>
      <c r="CX27" s="132"/>
      <c r="CY27" s="132"/>
      <c r="CZ27" s="132"/>
      <c r="DA27" s="48"/>
      <c r="DB27" s="48"/>
      <c r="DC27" s="48"/>
      <c r="DD27" s="48"/>
      <c r="DE27" s="132"/>
      <c r="DF27" s="132"/>
      <c r="DG27" s="132"/>
      <c r="DH27" s="50">
        <v>1</v>
      </c>
      <c r="DI27" s="48"/>
      <c r="DJ27" s="132"/>
      <c r="DK27" s="51">
        <v>11.99</v>
      </c>
      <c r="DL27" s="51">
        <v>10.050000000000001</v>
      </c>
      <c r="DM27" s="48"/>
      <c r="DN27" s="48"/>
      <c r="DO27" s="48"/>
      <c r="DP27" s="48"/>
      <c r="DQ27" s="132"/>
      <c r="DR27" s="51">
        <v>9.99</v>
      </c>
      <c r="DS27" s="51">
        <v>11.99</v>
      </c>
      <c r="DT27" s="48"/>
      <c r="DU27" s="37" t="s">
        <v>4144</v>
      </c>
      <c r="DV27" s="48"/>
      <c r="DW27" s="132"/>
      <c r="DX27" s="132"/>
      <c r="DY27" s="132"/>
      <c r="DZ27" s="48"/>
      <c r="EA27" s="48"/>
      <c r="EB27" s="48"/>
      <c r="EC27" s="48"/>
      <c r="ED27" s="132"/>
      <c r="EE27" s="132"/>
      <c r="EF27" s="132"/>
      <c r="EG27" s="48"/>
      <c r="EH27" s="48"/>
      <c r="EI27" s="48"/>
      <c r="EJ27" s="48"/>
      <c r="EK27" s="48"/>
      <c r="EL27" s="48"/>
      <c r="EM27" s="48"/>
      <c r="EN27" s="48"/>
      <c r="EO27" s="48"/>
      <c r="EP27" s="48"/>
      <c r="EQ27" s="48"/>
      <c r="ER27" s="48"/>
      <c r="ES27" s="48"/>
      <c r="ET27" s="48"/>
      <c r="EU27" s="48"/>
      <c r="EV27" s="48"/>
      <c r="EW27" s="48"/>
      <c r="EX27" s="48"/>
      <c r="EY27" s="48"/>
      <c r="EZ27" s="48"/>
      <c r="FA27" s="48"/>
      <c r="FB27" s="48"/>
      <c r="FC27" s="37">
        <v>1</v>
      </c>
      <c r="FD27" s="37">
        <v>1</v>
      </c>
      <c r="FE27" s="37">
        <v>1</v>
      </c>
      <c r="FF27" s="37">
        <v>1</v>
      </c>
      <c r="FG27" s="50">
        <v>0</v>
      </c>
      <c r="FH27" s="37">
        <v>1</v>
      </c>
      <c r="FI27" s="37">
        <v>0</v>
      </c>
      <c r="FJ27" s="48"/>
      <c r="FK27" s="48"/>
      <c r="FL27" s="48"/>
      <c r="FM27" s="48"/>
      <c r="FN27" s="48"/>
      <c r="FO27" s="48"/>
      <c r="FP27" s="48"/>
      <c r="FQ27" s="48"/>
      <c r="FR27" s="48"/>
      <c r="FS27" s="48"/>
      <c r="FT27" s="48"/>
      <c r="FU27" s="48"/>
      <c r="FV27" s="48"/>
      <c r="FW27" s="48"/>
      <c r="FX27" s="48"/>
      <c r="FY27" s="51">
        <v>4.99</v>
      </c>
      <c r="FZ27" s="51">
        <v>4.99</v>
      </c>
      <c r="GA27" s="51">
        <v>5.94</v>
      </c>
      <c r="GB27" s="51">
        <v>7.46</v>
      </c>
      <c r="GC27" s="50">
        <v>0</v>
      </c>
      <c r="GD27" s="50">
        <v>0.16</v>
      </c>
      <c r="GE27" s="51">
        <v>0</v>
      </c>
      <c r="GF27" s="50">
        <v>0</v>
      </c>
      <c r="GG27" s="51">
        <v>4.99</v>
      </c>
      <c r="GH27" s="51">
        <v>4.99</v>
      </c>
      <c r="GI27" s="51">
        <v>9.99</v>
      </c>
      <c r="GJ27" s="37">
        <v>109</v>
      </c>
      <c r="GK27" s="50">
        <v>0</v>
      </c>
      <c r="GL27" s="37" t="s">
        <v>4161</v>
      </c>
      <c r="GM27" s="37" t="s">
        <v>4147</v>
      </c>
      <c r="GN27" s="37" t="s">
        <v>4144</v>
      </c>
      <c r="GO27" s="48"/>
      <c r="GP27" s="132"/>
      <c r="GQ27" s="132"/>
      <c r="GR27" s="132"/>
      <c r="GS27" s="48"/>
      <c r="GT27" s="48"/>
      <c r="GU27" s="48"/>
      <c r="GV27" s="48"/>
      <c r="GW27" s="132"/>
      <c r="GX27" s="132"/>
      <c r="GY27" s="132"/>
      <c r="GZ27" s="48"/>
      <c r="HA27" s="132"/>
      <c r="HB27" s="132"/>
      <c r="HC27" s="132"/>
      <c r="HD27" s="48"/>
      <c r="HE27" s="48"/>
      <c r="HF27" s="48"/>
      <c r="HG27" s="48"/>
      <c r="HH27" s="48"/>
      <c r="HI27" s="132"/>
      <c r="HJ27" s="132"/>
      <c r="HK27" s="48"/>
      <c r="HL27" s="48"/>
      <c r="HM27" s="132"/>
      <c r="HN27" s="132"/>
      <c r="HO27" s="48"/>
      <c r="HP27" s="48"/>
      <c r="HQ27" s="48"/>
      <c r="HR27" s="48"/>
      <c r="HS27" s="48"/>
      <c r="HT27" s="132"/>
      <c r="HU27" s="132"/>
      <c r="HV27" s="48"/>
      <c r="HW27" s="48"/>
      <c r="HX27" s="48"/>
      <c r="HY27" s="48"/>
      <c r="HZ27" s="48"/>
      <c r="IA27" s="48"/>
      <c r="IB27" s="48"/>
      <c r="IC27" s="48"/>
      <c r="ID27" s="48"/>
      <c r="IE27" s="132"/>
      <c r="IF27" s="132"/>
      <c r="IG27" s="48"/>
      <c r="IH27" s="48"/>
      <c r="II27" s="48"/>
      <c r="IJ27" s="48"/>
      <c r="IK27" s="48"/>
      <c r="IL27" s="48"/>
      <c r="IM27" s="48"/>
      <c r="IN27" s="48"/>
      <c r="IO27" s="48"/>
      <c r="IP27" s="48"/>
      <c r="IQ27" s="48"/>
      <c r="IR27" s="48"/>
      <c r="IS27" s="48"/>
      <c r="IT27" s="48"/>
      <c r="IU27" s="48"/>
      <c r="IV27" s="48"/>
    </row>
    <row r="28" spans="1:256" ht="12.75">
      <c r="A28" s="131"/>
      <c r="B28" s="48"/>
      <c r="C28" s="48"/>
      <c r="D28" s="48"/>
      <c r="E28" s="48"/>
      <c r="F28" s="48"/>
      <c r="G28" s="48"/>
      <c r="H28" s="48"/>
      <c r="I28" s="48"/>
      <c r="J28" s="48"/>
      <c r="K28" s="48"/>
      <c r="L28" s="37">
        <v>0</v>
      </c>
      <c r="M28" s="37" t="s">
        <v>4133</v>
      </c>
      <c r="N28" s="47" t="s">
        <v>3635</v>
      </c>
      <c r="O28" s="37" t="s">
        <v>4217</v>
      </c>
      <c r="P28" s="48"/>
      <c r="Q28" s="37" t="s">
        <v>4153</v>
      </c>
      <c r="R28" s="37" t="s">
        <v>3636</v>
      </c>
      <c r="S28" s="37" t="s">
        <v>4155</v>
      </c>
      <c r="T28" s="37" t="s">
        <v>3637</v>
      </c>
      <c r="U28" s="37" t="s">
        <v>3638</v>
      </c>
      <c r="V28" s="37">
        <v>3962</v>
      </c>
      <c r="W28" s="37">
        <v>3384</v>
      </c>
      <c r="X28" s="37">
        <v>2887</v>
      </c>
      <c r="Y28" s="37">
        <v>2945</v>
      </c>
      <c r="Z28" s="50">
        <v>-0.17</v>
      </c>
      <c r="AA28" s="50">
        <v>-0.37</v>
      </c>
      <c r="AB28" s="86">
        <v>-263</v>
      </c>
      <c r="AC28" s="50">
        <v>-7.0000000000000007E-2</v>
      </c>
      <c r="AD28" s="37">
        <v>3699</v>
      </c>
      <c r="AE28" s="37">
        <v>165</v>
      </c>
      <c r="AF28" s="37">
        <v>27861</v>
      </c>
      <c r="AG28" s="37">
        <v>36</v>
      </c>
      <c r="AH28" s="37">
        <v>108</v>
      </c>
      <c r="AI28" s="37">
        <v>279</v>
      </c>
      <c r="AJ28" s="37" t="s">
        <v>4158</v>
      </c>
      <c r="AK28" s="37" t="s">
        <v>2840</v>
      </c>
      <c r="AL28" s="37">
        <v>4.7</v>
      </c>
      <c r="AM28" s="37">
        <v>7468</v>
      </c>
      <c r="AN28" s="37">
        <v>7318</v>
      </c>
      <c r="AO28" s="37">
        <v>7022</v>
      </c>
      <c r="AP28" s="37">
        <v>7718</v>
      </c>
      <c r="AQ28" s="50">
        <v>-0.06</v>
      </c>
      <c r="AR28" s="37">
        <v>154</v>
      </c>
      <c r="AS28" s="37">
        <v>14</v>
      </c>
      <c r="AT28" s="52">
        <v>44830.552777777775</v>
      </c>
      <c r="AU28" s="52">
        <v>44832.5</v>
      </c>
      <c r="AV28" s="52">
        <v>44831.951388888891</v>
      </c>
      <c r="AW28" s="48"/>
      <c r="AX28" s="48"/>
      <c r="AY28" s="48"/>
      <c r="AZ28" s="48"/>
      <c r="BA28" s="48"/>
      <c r="BB28" s="48"/>
      <c r="BC28" s="48"/>
      <c r="BD28" s="48"/>
      <c r="BE28" s="48"/>
      <c r="BF28" s="48"/>
      <c r="BG28" s="48"/>
      <c r="BH28" s="48"/>
      <c r="BI28" s="50">
        <v>1</v>
      </c>
      <c r="BJ28" s="37" t="s">
        <v>4143</v>
      </c>
      <c r="BK28" s="37" t="s">
        <v>4144</v>
      </c>
      <c r="BL28" s="51">
        <v>7.99</v>
      </c>
      <c r="BM28" s="51">
        <v>7.97</v>
      </c>
      <c r="BN28" s="51">
        <v>7.59</v>
      </c>
      <c r="BO28" s="51">
        <v>8.23</v>
      </c>
      <c r="BP28" s="50">
        <v>0</v>
      </c>
      <c r="BQ28" s="50">
        <v>-0.05</v>
      </c>
      <c r="BR28" s="51">
        <v>-0.04</v>
      </c>
      <c r="BS28" s="50">
        <v>-0.01</v>
      </c>
      <c r="BT28" s="51">
        <v>7.95</v>
      </c>
      <c r="BU28" s="51">
        <v>5.43</v>
      </c>
      <c r="BV28" s="51">
        <v>9.99</v>
      </c>
      <c r="BW28" s="50">
        <v>0</v>
      </c>
      <c r="BX28" s="51">
        <v>7.99</v>
      </c>
      <c r="BY28" s="51">
        <v>7.99</v>
      </c>
      <c r="BZ28" s="51">
        <v>7.58</v>
      </c>
      <c r="CA28" s="51">
        <v>8.2200000000000006</v>
      </c>
      <c r="CB28" s="50">
        <v>0</v>
      </c>
      <c r="CC28" s="50">
        <v>-0.05</v>
      </c>
      <c r="CD28" s="51">
        <v>0</v>
      </c>
      <c r="CE28" s="50">
        <v>0</v>
      </c>
      <c r="CF28" s="51">
        <v>7.99</v>
      </c>
      <c r="CG28" s="51">
        <v>5.43</v>
      </c>
      <c r="CH28" s="51">
        <v>9.99</v>
      </c>
      <c r="CI28" s="37" t="s">
        <v>4160</v>
      </c>
      <c r="CJ28" s="51">
        <v>3.07</v>
      </c>
      <c r="CK28" s="48"/>
      <c r="CL28" s="51">
        <v>7.95</v>
      </c>
      <c r="CM28" s="51">
        <v>7.95</v>
      </c>
      <c r="CN28" s="51">
        <v>7.95</v>
      </c>
      <c r="CO28" s="48"/>
      <c r="CP28" s="48"/>
      <c r="CQ28" s="48"/>
      <c r="CR28" s="48"/>
      <c r="CS28" s="51">
        <v>7.95</v>
      </c>
      <c r="CT28" s="51">
        <v>7.95</v>
      </c>
      <c r="CU28" s="51">
        <v>7.95</v>
      </c>
      <c r="CV28" s="37" t="s">
        <v>4901</v>
      </c>
      <c r="CW28" s="48"/>
      <c r="CX28" s="132"/>
      <c r="CY28" s="132"/>
      <c r="CZ28" s="132"/>
      <c r="DA28" s="48"/>
      <c r="DB28" s="48"/>
      <c r="DC28" s="48"/>
      <c r="DD28" s="48"/>
      <c r="DE28" s="48"/>
      <c r="DF28" s="132"/>
      <c r="DG28" s="132"/>
      <c r="DH28" s="50">
        <v>1</v>
      </c>
      <c r="DI28" s="48"/>
      <c r="DJ28" s="51">
        <v>10.99</v>
      </c>
      <c r="DK28" s="51">
        <v>10.99</v>
      </c>
      <c r="DL28" s="51">
        <v>10.99</v>
      </c>
      <c r="DM28" s="48"/>
      <c r="DN28" s="48"/>
      <c r="DO28" s="48"/>
      <c r="DP28" s="48"/>
      <c r="DQ28" s="132"/>
      <c r="DR28" s="51">
        <v>6.99</v>
      </c>
      <c r="DS28" s="51">
        <v>11.99</v>
      </c>
      <c r="DT28" s="48"/>
      <c r="DU28" s="37" t="s">
        <v>4144</v>
      </c>
      <c r="DV28" s="48"/>
      <c r="DW28" s="132"/>
      <c r="DX28" s="132"/>
      <c r="DY28" s="132"/>
      <c r="DZ28" s="48"/>
      <c r="EA28" s="48"/>
      <c r="EB28" s="48"/>
      <c r="EC28" s="48"/>
      <c r="ED28" s="48"/>
      <c r="EE28" s="132"/>
      <c r="EF28" s="132"/>
      <c r="EG28" s="48"/>
      <c r="EH28" s="48"/>
      <c r="EI28" s="48"/>
      <c r="EJ28" s="48"/>
      <c r="EK28" s="48"/>
      <c r="EL28" s="48"/>
      <c r="EM28" s="48"/>
      <c r="EN28" s="48"/>
      <c r="EO28" s="48"/>
      <c r="EP28" s="48"/>
      <c r="EQ28" s="48"/>
      <c r="ER28" s="48"/>
      <c r="ES28" s="48"/>
      <c r="ET28" s="48"/>
      <c r="EU28" s="48"/>
      <c r="EV28" s="48"/>
      <c r="EW28" s="48"/>
      <c r="EX28" s="48"/>
      <c r="EY28" s="48"/>
      <c r="EZ28" s="48"/>
      <c r="FA28" s="48"/>
      <c r="FB28" s="48"/>
      <c r="FC28" s="37">
        <v>1</v>
      </c>
      <c r="FD28" s="37">
        <v>1</v>
      </c>
      <c r="FE28" s="37">
        <v>1</v>
      </c>
      <c r="FF28" s="37">
        <v>1</v>
      </c>
      <c r="FG28" s="50">
        <v>0</v>
      </c>
      <c r="FH28" s="37">
        <v>1</v>
      </c>
      <c r="FI28" s="37">
        <v>0</v>
      </c>
      <c r="FJ28" s="48"/>
      <c r="FK28" s="48"/>
      <c r="FL28" s="48"/>
      <c r="FM28" s="48"/>
      <c r="FN28" s="48"/>
      <c r="FO28" s="48"/>
      <c r="FP28" s="48"/>
      <c r="FQ28" s="48"/>
      <c r="FR28" s="48"/>
      <c r="FS28" s="48"/>
      <c r="FT28" s="48"/>
      <c r="FU28" s="48"/>
      <c r="FV28" s="48"/>
      <c r="FW28" s="48"/>
      <c r="FX28" s="48"/>
      <c r="FY28" s="51">
        <v>7.99</v>
      </c>
      <c r="FZ28" s="51">
        <v>7.99</v>
      </c>
      <c r="GA28" s="51">
        <v>7.59</v>
      </c>
      <c r="GB28" s="51">
        <v>8.23</v>
      </c>
      <c r="GC28" s="50">
        <v>0</v>
      </c>
      <c r="GD28" s="50">
        <v>-0.05</v>
      </c>
      <c r="GE28" s="51">
        <v>0</v>
      </c>
      <c r="GF28" s="50">
        <v>0</v>
      </c>
      <c r="GG28" s="51">
        <v>7.99</v>
      </c>
      <c r="GH28" s="51">
        <v>5.43</v>
      </c>
      <c r="GI28" s="51">
        <v>9.99</v>
      </c>
      <c r="GJ28" s="37">
        <v>364</v>
      </c>
      <c r="GK28" s="50">
        <v>0</v>
      </c>
      <c r="GL28" s="37" t="s">
        <v>4161</v>
      </c>
      <c r="GM28" s="37" t="s">
        <v>4147</v>
      </c>
      <c r="GN28" s="37" t="s">
        <v>4144</v>
      </c>
      <c r="GO28" s="48"/>
      <c r="GP28" s="132"/>
      <c r="GQ28" s="132"/>
      <c r="GR28" s="132"/>
      <c r="GS28" s="48"/>
      <c r="GT28" s="48"/>
      <c r="GU28" s="48"/>
      <c r="GV28" s="48"/>
      <c r="GW28" s="48"/>
      <c r="GX28" s="132"/>
      <c r="GY28" s="132"/>
      <c r="GZ28" s="48"/>
      <c r="HA28" s="48"/>
      <c r="HB28" s="48"/>
      <c r="HC28" s="48"/>
      <c r="HD28" s="48"/>
      <c r="HE28" s="48"/>
      <c r="HF28" s="48"/>
      <c r="HG28" s="48"/>
      <c r="HH28" s="48"/>
      <c r="HI28" s="132"/>
      <c r="HJ28" s="132"/>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row>
    <row r="29" spans="1:256" ht="12.75">
      <c r="A29" s="131"/>
      <c r="B29" s="48"/>
      <c r="C29" s="48"/>
      <c r="D29" s="48"/>
      <c r="E29" s="48"/>
      <c r="F29" s="48"/>
      <c r="G29" s="48"/>
      <c r="H29" s="48"/>
      <c r="I29" s="48"/>
      <c r="J29" s="48"/>
      <c r="K29" s="48"/>
      <c r="L29" s="37">
        <v>0</v>
      </c>
      <c r="M29" s="37" t="s">
        <v>4133</v>
      </c>
      <c r="N29" s="47" t="s">
        <v>3640</v>
      </c>
      <c r="O29" s="37" t="s">
        <v>4217</v>
      </c>
      <c r="P29" s="48"/>
      <c r="Q29" s="37" t="s">
        <v>4153</v>
      </c>
      <c r="R29" s="37" t="s">
        <v>3636</v>
      </c>
      <c r="S29" s="37" t="s">
        <v>4155</v>
      </c>
      <c r="T29" s="37" t="s">
        <v>3637</v>
      </c>
      <c r="U29" s="37" t="s">
        <v>3638</v>
      </c>
      <c r="V29" s="37">
        <v>3854</v>
      </c>
      <c r="W29" s="37">
        <v>3418</v>
      </c>
      <c r="X29" s="37">
        <v>2902</v>
      </c>
      <c r="Y29" s="37">
        <v>2953</v>
      </c>
      <c r="Z29" s="50">
        <v>-0.13</v>
      </c>
      <c r="AA29" s="50">
        <v>-0.33</v>
      </c>
      <c r="AB29" s="86">
        <v>-528</v>
      </c>
      <c r="AC29" s="50">
        <v>-0.16</v>
      </c>
      <c r="AD29" s="37">
        <v>3326</v>
      </c>
      <c r="AE29" s="37">
        <v>165</v>
      </c>
      <c r="AF29" s="37">
        <v>16404</v>
      </c>
      <c r="AG29" s="37">
        <v>40</v>
      </c>
      <c r="AH29" s="37">
        <v>106</v>
      </c>
      <c r="AI29" s="37">
        <v>252</v>
      </c>
      <c r="AJ29" s="37" t="s">
        <v>4158</v>
      </c>
      <c r="AK29" s="37" t="s">
        <v>3639</v>
      </c>
      <c r="AL29" s="37">
        <v>4.7</v>
      </c>
      <c r="AM29" s="37">
        <v>7464</v>
      </c>
      <c r="AN29" s="37">
        <v>7318</v>
      </c>
      <c r="AO29" s="37">
        <v>7020</v>
      </c>
      <c r="AP29" s="37">
        <v>7721</v>
      </c>
      <c r="AQ29" s="50">
        <v>-0.06</v>
      </c>
      <c r="AR29" s="37">
        <v>216</v>
      </c>
      <c r="AS29" s="37">
        <v>10</v>
      </c>
      <c r="AT29" s="52">
        <v>44830.552777777775</v>
      </c>
      <c r="AU29" s="52">
        <v>44832.479166666664</v>
      </c>
      <c r="AV29" s="52">
        <v>44831.951388888891</v>
      </c>
      <c r="AW29" s="48"/>
      <c r="AX29" s="48"/>
      <c r="AY29" s="48"/>
      <c r="AZ29" s="48"/>
      <c r="BA29" s="48"/>
      <c r="BB29" s="48"/>
      <c r="BC29" s="48"/>
      <c r="BD29" s="48"/>
      <c r="BE29" s="48"/>
      <c r="BF29" s="48"/>
      <c r="BG29" s="48"/>
      <c r="BH29" s="48"/>
      <c r="BI29" s="50">
        <v>1</v>
      </c>
      <c r="BJ29" s="37" t="s">
        <v>4143</v>
      </c>
      <c r="BK29" s="37" t="s">
        <v>4144</v>
      </c>
      <c r="BL29" s="51">
        <v>6.99</v>
      </c>
      <c r="BM29" s="51">
        <v>6.97</v>
      </c>
      <c r="BN29" s="51">
        <v>6.91</v>
      </c>
      <c r="BO29" s="51">
        <v>7.89</v>
      </c>
      <c r="BP29" s="50">
        <v>0</v>
      </c>
      <c r="BQ29" s="50">
        <v>-0.01</v>
      </c>
      <c r="BR29" s="51">
        <v>-0.04</v>
      </c>
      <c r="BS29" s="50">
        <v>-0.01</v>
      </c>
      <c r="BT29" s="51">
        <v>6.95</v>
      </c>
      <c r="BU29" s="51">
        <v>5.43</v>
      </c>
      <c r="BV29" s="51">
        <v>9.99</v>
      </c>
      <c r="BW29" s="50">
        <v>0</v>
      </c>
      <c r="BX29" s="51">
        <v>6.99</v>
      </c>
      <c r="BY29" s="51">
        <v>6.99</v>
      </c>
      <c r="BZ29" s="51">
        <v>6.91</v>
      </c>
      <c r="CA29" s="51">
        <v>7.89</v>
      </c>
      <c r="CB29" s="50">
        <v>0</v>
      </c>
      <c r="CC29" s="50">
        <v>-0.01</v>
      </c>
      <c r="CD29" s="51">
        <v>0</v>
      </c>
      <c r="CE29" s="50">
        <v>0</v>
      </c>
      <c r="CF29" s="51">
        <v>6.99</v>
      </c>
      <c r="CG29" s="51">
        <v>5.43</v>
      </c>
      <c r="CH29" s="51">
        <v>9.99</v>
      </c>
      <c r="CI29" s="37" t="s">
        <v>4160</v>
      </c>
      <c r="CJ29" s="51">
        <v>3.07</v>
      </c>
      <c r="CK29" s="48"/>
      <c r="CL29" s="51">
        <v>6.95</v>
      </c>
      <c r="CM29" s="51">
        <v>6.95</v>
      </c>
      <c r="CN29" s="51">
        <v>6.95</v>
      </c>
      <c r="CO29" s="48"/>
      <c r="CP29" s="48"/>
      <c r="CQ29" s="48"/>
      <c r="CR29" s="48"/>
      <c r="CS29" s="51">
        <v>6.95</v>
      </c>
      <c r="CT29" s="51">
        <v>6.95</v>
      </c>
      <c r="CU29" s="51">
        <v>6.95</v>
      </c>
      <c r="CV29" s="37" t="s">
        <v>4901</v>
      </c>
      <c r="CW29" s="48"/>
      <c r="CX29" s="48"/>
      <c r="CY29" s="132"/>
      <c r="CZ29" s="132"/>
      <c r="DA29" s="48"/>
      <c r="DB29" s="48"/>
      <c r="DC29" s="48"/>
      <c r="DD29" s="48"/>
      <c r="DE29" s="48"/>
      <c r="DF29" s="132"/>
      <c r="DG29" s="132"/>
      <c r="DH29" s="50">
        <v>1</v>
      </c>
      <c r="DI29" s="132"/>
      <c r="DJ29" s="51">
        <v>10.99</v>
      </c>
      <c r="DK29" s="51">
        <v>10.99</v>
      </c>
      <c r="DL29" s="51">
        <v>10.99</v>
      </c>
      <c r="DM29" s="133"/>
      <c r="DN29" s="133"/>
      <c r="DO29" s="48"/>
      <c r="DP29" s="48"/>
      <c r="DQ29" s="48"/>
      <c r="DR29" s="51">
        <v>6.99</v>
      </c>
      <c r="DS29" s="51">
        <v>10.99</v>
      </c>
      <c r="DT29" s="48"/>
      <c r="DU29" s="37" t="s">
        <v>4144</v>
      </c>
      <c r="DV29" s="48"/>
      <c r="DW29" s="48"/>
      <c r="DX29" s="132"/>
      <c r="DY29" s="132"/>
      <c r="DZ29" s="48"/>
      <c r="EA29" s="48"/>
      <c r="EB29" s="48"/>
      <c r="EC29" s="48"/>
      <c r="ED29" s="48"/>
      <c r="EE29" s="132"/>
      <c r="EF29" s="132"/>
      <c r="EG29" s="48"/>
      <c r="EH29" s="48"/>
      <c r="EI29" s="48"/>
      <c r="EJ29" s="48"/>
      <c r="EK29" s="48"/>
      <c r="EL29" s="48"/>
      <c r="EM29" s="48"/>
      <c r="EN29" s="48"/>
      <c r="EO29" s="48"/>
      <c r="EP29" s="48"/>
      <c r="EQ29" s="48"/>
      <c r="ER29" s="48"/>
      <c r="ES29" s="48"/>
      <c r="ET29" s="48"/>
      <c r="EU29" s="48"/>
      <c r="EV29" s="48"/>
      <c r="EW29" s="48"/>
      <c r="EX29" s="48"/>
      <c r="EY29" s="48"/>
      <c r="EZ29" s="48"/>
      <c r="FA29" s="48"/>
      <c r="FB29" s="48"/>
      <c r="FC29" s="37">
        <v>1</v>
      </c>
      <c r="FD29" s="37">
        <v>1</v>
      </c>
      <c r="FE29" s="37">
        <v>1</v>
      </c>
      <c r="FF29" s="37">
        <v>1</v>
      </c>
      <c r="FG29" s="50">
        <v>0</v>
      </c>
      <c r="FH29" s="37">
        <v>1</v>
      </c>
      <c r="FI29" s="37">
        <v>0</v>
      </c>
      <c r="FJ29" s="48"/>
      <c r="FK29" s="48"/>
      <c r="FL29" s="48"/>
      <c r="FM29" s="48"/>
      <c r="FN29" s="48"/>
      <c r="FO29" s="48"/>
      <c r="FP29" s="48"/>
      <c r="FQ29" s="48"/>
      <c r="FR29" s="48"/>
      <c r="FS29" s="48"/>
      <c r="FT29" s="48"/>
      <c r="FU29" s="48"/>
      <c r="FV29" s="48"/>
      <c r="FW29" s="48"/>
      <c r="FX29" s="48"/>
      <c r="FY29" s="51">
        <v>6.99</v>
      </c>
      <c r="FZ29" s="51">
        <v>6.99</v>
      </c>
      <c r="GA29" s="51">
        <v>6.91</v>
      </c>
      <c r="GB29" s="51">
        <v>7.89</v>
      </c>
      <c r="GC29" s="50">
        <v>0</v>
      </c>
      <c r="GD29" s="50">
        <v>-0.01</v>
      </c>
      <c r="GE29" s="51">
        <v>0</v>
      </c>
      <c r="GF29" s="50">
        <v>0</v>
      </c>
      <c r="GG29" s="51">
        <v>6.99</v>
      </c>
      <c r="GH29" s="51">
        <v>5.43</v>
      </c>
      <c r="GI29" s="51">
        <v>9.99</v>
      </c>
      <c r="GJ29" s="37">
        <v>180</v>
      </c>
      <c r="GK29" s="50">
        <v>0</v>
      </c>
      <c r="GL29" s="37" t="s">
        <v>4161</v>
      </c>
      <c r="GM29" s="37" t="s">
        <v>4147</v>
      </c>
      <c r="GN29" s="37" t="s">
        <v>4144</v>
      </c>
      <c r="GO29" s="48"/>
      <c r="GP29" s="48"/>
      <c r="GQ29" s="48"/>
      <c r="GR29" s="132"/>
      <c r="GS29" s="48"/>
      <c r="GT29" s="48"/>
      <c r="GU29" s="48"/>
      <c r="GV29" s="48"/>
      <c r="GW29" s="48"/>
      <c r="GX29" s="132"/>
      <c r="GY29" s="132"/>
      <c r="GZ29" s="48"/>
      <c r="HA29" s="48"/>
      <c r="HB29" s="132"/>
      <c r="HC29" s="132"/>
      <c r="HD29" s="48"/>
      <c r="HE29" s="48"/>
      <c r="HF29" s="48"/>
      <c r="HG29" s="48"/>
      <c r="HH29" s="48"/>
      <c r="HI29" s="132"/>
      <c r="HJ29" s="132"/>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row>
    <row r="30" spans="1:256" ht="12.75">
      <c r="A30" s="131"/>
      <c r="B30" s="48"/>
      <c r="C30" s="48"/>
      <c r="D30" s="48"/>
      <c r="E30" s="48"/>
      <c r="F30" s="48"/>
      <c r="G30" s="48"/>
      <c r="H30" s="48"/>
      <c r="I30" s="48"/>
      <c r="J30" s="48"/>
      <c r="K30" s="48"/>
      <c r="L30" s="37">
        <v>0</v>
      </c>
      <c r="M30" s="37" t="s">
        <v>4133</v>
      </c>
      <c r="N30" s="47" t="s">
        <v>2841</v>
      </c>
      <c r="O30" s="37" t="s">
        <v>4196</v>
      </c>
      <c r="P30" s="48"/>
      <c r="Q30" s="37" t="s">
        <v>2827</v>
      </c>
      <c r="R30" s="37" t="s">
        <v>2828</v>
      </c>
      <c r="S30" s="37" t="s">
        <v>2829</v>
      </c>
      <c r="T30" s="37" t="s">
        <v>2830</v>
      </c>
      <c r="U30" s="37" t="s">
        <v>2831</v>
      </c>
      <c r="V30" s="37">
        <v>3861</v>
      </c>
      <c r="W30" s="37">
        <v>4196</v>
      </c>
      <c r="X30" s="37">
        <v>6627</v>
      </c>
      <c r="Y30" s="37">
        <v>10321</v>
      </c>
      <c r="Z30" s="50">
        <v>0.08</v>
      </c>
      <c r="AA30" s="50">
        <v>0.42</v>
      </c>
      <c r="AB30" s="86">
        <v>-409</v>
      </c>
      <c r="AC30" s="50">
        <v>-0.12</v>
      </c>
      <c r="AD30" s="37">
        <v>3452</v>
      </c>
      <c r="AE30" s="37">
        <v>1127</v>
      </c>
      <c r="AF30" s="37">
        <v>27299</v>
      </c>
      <c r="AG30" s="37">
        <v>22</v>
      </c>
      <c r="AH30" s="37">
        <v>66</v>
      </c>
      <c r="AI30" s="37">
        <v>151</v>
      </c>
      <c r="AJ30" s="37" t="s">
        <v>4158</v>
      </c>
      <c r="AK30" s="37" t="s">
        <v>2842</v>
      </c>
      <c r="AL30" s="37">
        <v>4.4000000000000004</v>
      </c>
      <c r="AM30" s="37">
        <v>5035</v>
      </c>
      <c r="AN30" s="37">
        <v>4954</v>
      </c>
      <c r="AO30" s="37">
        <v>4817</v>
      </c>
      <c r="AP30" s="37">
        <v>4519</v>
      </c>
      <c r="AQ30" s="50">
        <v>-0.05</v>
      </c>
      <c r="AR30" s="48"/>
      <c r="AS30" s="48"/>
      <c r="AT30" s="52">
        <v>44764.019444444442</v>
      </c>
      <c r="AU30" s="52">
        <v>44832.35</v>
      </c>
      <c r="AV30" s="52">
        <v>44830.938888888886</v>
      </c>
      <c r="AW30" s="48"/>
      <c r="AX30" s="48"/>
      <c r="AY30" s="48"/>
      <c r="AZ30" s="48"/>
      <c r="BA30" s="48"/>
      <c r="BB30" s="48"/>
      <c r="BC30" s="48"/>
      <c r="BD30" s="48"/>
      <c r="BE30" s="48"/>
      <c r="BF30" s="48"/>
      <c r="BG30" s="48"/>
      <c r="BH30" s="48"/>
      <c r="BI30" s="50">
        <v>1</v>
      </c>
      <c r="BJ30" s="37" t="s">
        <v>4143</v>
      </c>
      <c r="BK30" s="37" t="s">
        <v>4144</v>
      </c>
      <c r="BL30" s="51">
        <v>5.99</v>
      </c>
      <c r="BM30" s="51">
        <v>5.99</v>
      </c>
      <c r="BN30" s="51">
        <v>6.71</v>
      </c>
      <c r="BO30" s="51">
        <v>7.71</v>
      </c>
      <c r="BP30" s="50">
        <v>0</v>
      </c>
      <c r="BQ30" s="50">
        <v>0.11</v>
      </c>
      <c r="BR30" s="51">
        <v>0</v>
      </c>
      <c r="BS30" s="50">
        <v>0</v>
      </c>
      <c r="BT30" s="51">
        <v>5.99</v>
      </c>
      <c r="BU30" s="51">
        <v>5.99</v>
      </c>
      <c r="BV30" s="51">
        <v>8.99</v>
      </c>
      <c r="BW30" s="50">
        <v>0</v>
      </c>
      <c r="BX30" s="51">
        <v>5.99</v>
      </c>
      <c r="BY30" s="51">
        <v>5.99</v>
      </c>
      <c r="BZ30" s="51">
        <v>6.71</v>
      </c>
      <c r="CA30" s="51">
        <v>7.71</v>
      </c>
      <c r="CB30" s="50">
        <v>0</v>
      </c>
      <c r="CC30" s="50">
        <v>0.11</v>
      </c>
      <c r="CD30" s="51">
        <v>0</v>
      </c>
      <c r="CE30" s="50">
        <v>0</v>
      </c>
      <c r="CF30" s="51">
        <v>5.99</v>
      </c>
      <c r="CG30" s="51">
        <v>5.99</v>
      </c>
      <c r="CH30" s="51">
        <v>8.99</v>
      </c>
      <c r="CI30" s="37" t="s">
        <v>4160</v>
      </c>
      <c r="CJ30" s="51">
        <v>3.72</v>
      </c>
      <c r="CK30" s="48"/>
      <c r="CL30" s="48"/>
      <c r="CM30" s="48"/>
      <c r="CN30" s="48"/>
      <c r="CO30" s="48"/>
      <c r="CP30" s="48"/>
      <c r="CQ30" s="48"/>
      <c r="CR30" s="48"/>
      <c r="CS30" s="48"/>
      <c r="CT30" s="132"/>
      <c r="CU30" s="132"/>
      <c r="CV30" s="37" t="s">
        <v>4901</v>
      </c>
      <c r="CW30" s="48"/>
      <c r="CX30" s="132"/>
      <c r="CY30" s="132"/>
      <c r="CZ30" s="132"/>
      <c r="DA30" s="48"/>
      <c r="DB30" s="48"/>
      <c r="DC30" s="48"/>
      <c r="DD30" s="48"/>
      <c r="DE30" s="48"/>
      <c r="DF30" s="132"/>
      <c r="DG30" s="132"/>
      <c r="DH30" s="50">
        <v>1</v>
      </c>
      <c r="DI30" s="48"/>
      <c r="DJ30" s="51">
        <v>10.99</v>
      </c>
      <c r="DK30" s="51">
        <v>10.99</v>
      </c>
      <c r="DL30" s="51">
        <v>9.76</v>
      </c>
      <c r="DM30" s="48"/>
      <c r="DN30" s="48"/>
      <c r="DO30" s="48"/>
      <c r="DP30" s="48"/>
      <c r="DQ30" s="132"/>
      <c r="DR30" s="51">
        <v>8.49</v>
      </c>
      <c r="DS30" s="51">
        <v>10.99</v>
      </c>
      <c r="DT30" s="48"/>
      <c r="DU30" s="37" t="s">
        <v>4144</v>
      </c>
      <c r="DV30" s="48"/>
      <c r="DW30" s="132"/>
      <c r="DX30" s="132"/>
      <c r="DY30" s="132"/>
      <c r="DZ30" s="48"/>
      <c r="EA30" s="48"/>
      <c r="EB30" s="48"/>
      <c r="EC30" s="48"/>
      <c r="ED30" s="48"/>
      <c r="EE30" s="132"/>
      <c r="EF30" s="132"/>
      <c r="EG30" s="48"/>
      <c r="EH30" s="48"/>
      <c r="EI30" s="48"/>
      <c r="EJ30" s="48"/>
      <c r="EK30" s="48"/>
      <c r="EL30" s="48"/>
      <c r="EM30" s="48"/>
      <c r="EN30" s="48"/>
      <c r="EO30" s="48"/>
      <c r="EP30" s="48"/>
      <c r="EQ30" s="48"/>
      <c r="ER30" s="48"/>
      <c r="ES30" s="48"/>
      <c r="ET30" s="48"/>
      <c r="EU30" s="48"/>
      <c r="EV30" s="48"/>
      <c r="EW30" s="48"/>
      <c r="EX30" s="48"/>
      <c r="EY30" s="48"/>
      <c r="EZ30" s="48"/>
      <c r="FA30" s="48"/>
      <c r="FB30" s="48"/>
      <c r="FC30" s="37">
        <v>1</v>
      </c>
      <c r="FD30" s="37">
        <v>1</v>
      </c>
      <c r="FE30" s="37">
        <v>1</v>
      </c>
      <c r="FF30" s="37">
        <v>1</v>
      </c>
      <c r="FG30" s="50">
        <v>0</v>
      </c>
      <c r="FH30" s="37">
        <v>1</v>
      </c>
      <c r="FI30" s="37">
        <v>0</v>
      </c>
      <c r="FJ30" s="48"/>
      <c r="FK30" s="48"/>
      <c r="FL30" s="48"/>
      <c r="FM30" s="48"/>
      <c r="FN30" s="48"/>
      <c r="FO30" s="48"/>
      <c r="FP30" s="48"/>
      <c r="FQ30" s="48"/>
      <c r="FR30" s="48"/>
      <c r="FS30" s="48"/>
      <c r="FT30" s="48"/>
      <c r="FU30" s="48"/>
      <c r="FV30" s="48"/>
      <c r="FW30" s="48"/>
      <c r="FX30" s="48"/>
      <c r="FY30" s="51">
        <v>5.99</v>
      </c>
      <c r="FZ30" s="51">
        <v>5.99</v>
      </c>
      <c r="GA30" s="51">
        <v>6.71</v>
      </c>
      <c r="GB30" s="51">
        <v>7.71</v>
      </c>
      <c r="GC30" s="50">
        <v>0</v>
      </c>
      <c r="GD30" s="50">
        <v>0.11</v>
      </c>
      <c r="GE30" s="51">
        <v>0</v>
      </c>
      <c r="GF30" s="50">
        <v>0</v>
      </c>
      <c r="GG30" s="51">
        <v>5.99</v>
      </c>
      <c r="GH30" s="51">
        <v>5.99</v>
      </c>
      <c r="GI30" s="51">
        <v>8.99</v>
      </c>
      <c r="GJ30" s="37">
        <v>96</v>
      </c>
      <c r="GK30" s="50">
        <v>0</v>
      </c>
      <c r="GL30" s="37" t="s">
        <v>4161</v>
      </c>
      <c r="GM30" s="37" t="s">
        <v>4147</v>
      </c>
      <c r="GN30" s="37" t="s">
        <v>4144</v>
      </c>
      <c r="GO30" s="48"/>
      <c r="GP30" s="48"/>
      <c r="GQ30" s="48"/>
      <c r="GR30" s="132"/>
      <c r="GS30" s="48"/>
      <c r="GT30" s="48"/>
      <c r="GU30" s="48"/>
      <c r="GV30" s="48"/>
      <c r="GW30" s="48"/>
      <c r="GX30" s="132"/>
      <c r="GY30" s="132"/>
      <c r="GZ30" s="48"/>
      <c r="HA30" s="132"/>
      <c r="HB30" s="132"/>
      <c r="HC30" s="132"/>
      <c r="HD30" s="48"/>
      <c r="HE30" s="48"/>
      <c r="HF30" s="48"/>
      <c r="HG30" s="48"/>
      <c r="HH30" s="48"/>
      <c r="HI30" s="132"/>
      <c r="HJ30" s="132"/>
      <c r="HK30" s="48"/>
      <c r="HL30" s="48"/>
      <c r="HM30" s="48"/>
      <c r="HN30" s="48"/>
      <c r="HO30" s="48"/>
      <c r="HP30" s="48"/>
      <c r="HQ30" s="48"/>
      <c r="HR30" s="48"/>
      <c r="HS30" s="48"/>
      <c r="HT30" s="48"/>
      <c r="HU30" s="48"/>
      <c r="HV30" s="48"/>
      <c r="HW30" s="48"/>
      <c r="HX30" s="48"/>
      <c r="HY30" s="132"/>
      <c r="HZ30" s="48"/>
      <c r="IA30" s="48"/>
      <c r="IB30" s="48"/>
      <c r="IC30" s="48"/>
      <c r="ID30" s="48"/>
      <c r="IE30" s="132"/>
      <c r="IF30" s="132"/>
      <c r="IG30" s="48"/>
      <c r="IH30" s="48"/>
      <c r="II30" s="48"/>
      <c r="IJ30" s="48"/>
      <c r="IK30" s="48"/>
      <c r="IL30" s="48"/>
      <c r="IM30" s="48"/>
      <c r="IN30" s="48"/>
      <c r="IO30" s="48"/>
      <c r="IP30" s="48"/>
      <c r="IQ30" s="48"/>
      <c r="IR30" s="48"/>
      <c r="IS30" s="48"/>
      <c r="IT30" s="48"/>
      <c r="IU30" s="48"/>
      <c r="IV30" s="48"/>
    </row>
    <row r="31" spans="1:256" ht="12.75">
      <c r="A31" s="131"/>
      <c r="B31" s="48"/>
      <c r="C31" s="48"/>
      <c r="D31" s="48"/>
      <c r="E31" s="48"/>
      <c r="F31" s="48"/>
      <c r="G31" s="48"/>
      <c r="H31" s="48"/>
      <c r="I31" s="48"/>
      <c r="J31" s="48"/>
      <c r="K31" s="48"/>
      <c r="L31" s="37">
        <v>0</v>
      </c>
      <c r="M31" s="37" t="s">
        <v>4133</v>
      </c>
      <c r="N31" s="47" t="s">
        <v>3642</v>
      </c>
      <c r="O31" s="37" t="s">
        <v>3808</v>
      </c>
      <c r="P31" s="48"/>
      <c r="Q31" s="37" t="s">
        <v>3565</v>
      </c>
      <c r="R31" s="37" t="s">
        <v>3566</v>
      </c>
      <c r="S31" s="37" t="s">
        <v>3567</v>
      </c>
      <c r="T31" s="37" t="s">
        <v>3568</v>
      </c>
      <c r="U31" s="37" t="s">
        <v>4157</v>
      </c>
      <c r="V31" s="37">
        <v>10580</v>
      </c>
      <c r="W31" s="37">
        <v>14741</v>
      </c>
      <c r="X31" s="37">
        <v>17828</v>
      </c>
      <c r="Y31" s="37">
        <v>22108</v>
      </c>
      <c r="Z31" s="50">
        <v>0.28000000000000003</v>
      </c>
      <c r="AA31" s="50">
        <v>0.41</v>
      </c>
      <c r="AB31" s="86">
        <v>4286</v>
      </c>
      <c r="AC31" s="50">
        <v>0.28999999999999998</v>
      </c>
      <c r="AD31" s="37">
        <v>14866</v>
      </c>
      <c r="AE31" s="37">
        <v>8662</v>
      </c>
      <c r="AF31" s="37">
        <v>58732</v>
      </c>
      <c r="AG31" s="37">
        <v>37</v>
      </c>
      <c r="AH31" s="37">
        <v>89</v>
      </c>
      <c r="AI31" s="37">
        <v>156</v>
      </c>
      <c r="AJ31" s="37" t="s">
        <v>4158</v>
      </c>
      <c r="AK31" s="37" t="s">
        <v>2843</v>
      </c>
      <c r="AL31" s="48"/>
      <c r="AM31" s="48"/>
      <c r="AN31" s="37">
        <v>1070</v>
      </c>
      <c r="AO31" s="37">
        <v>1038</v>
      </c>
      <c r="AP31" s="37">
        <v>957</v>
      </c>
      <c r="AQ31" s="133"/>
      <c r="AR31" s="37">
        <v>34</v>
      </c>
      <c r="AS31" s="37">
        <v>5</v>
      </c>
      <c r="AT31" s="52">
        <v>44816.955555555556</v>
      </c>
      <c r="AU31" s="52">
        <v>44832.369444444441</v>
      </c>
      <c r="AV31" s="52">
        <v>44831.988888888889</v>
      </c>
      <c r="AW31" s="48"/>
      <c r="AX31" s="48"/>
      <c r="AY31" s="48"/>
      <c r="AZ31" s="48"/>
      <c r="BA31" s="48"/>
      <c r="BB31" s="48"/>
      <c r="BC31" s="48"/>
      <c r="BD31" s="48"/>
      <c r="BE31" s="48"/>
      <c r="BF31" s="48"/>
      <c r="BG31" s="48"/>
      <c r="BH31" s="48"/>
      <c r="BI31" s="50">
        <v>1</v>
      </c>
      <c r="BJ31" s="37" t="s">
        <v>4143</v>
      </c>
      <c r="BK31" s="37" t="s">
        <v>4144</v>
      </c>
      <c r="BL31" s="51">
        <v>10.99</v>
      </c>
      <c r="BM31" s="51">
        <v>10.66</v>
      </c>
      <c r="BN31" s="51">
        <v>12.23</v>
      </c>
      <c r="BO31" s="51">
        <v>14.91</v>
      </c>
      <c r="BP31" s="50">
        <v>-0.03</v>
      </c>
      <c r="BQ31" s="50">
        <v>0.1</v>
      </c>
      <c r="BR31" s="51">
        <v>0</v>
      </c>
      <c r="BS31" s="50">
        <v>0</v>
      </c>
      <c r="BT31" s="51">
        <v>10.99</v>
      </c>
      <c r="BU31" s="51">
        <v>9.34</v>
      </c>
      <c r="BV31" s="51">
        <v>19.989999999999998</v>
      </c>
      <c r="BW31" s="50">
        <v>0</v>
      </c>
      <c r="BX31" s="51">
        <v>10.99</v>
      </c>
      <c r="BY31" s="51">
        <v>10.65</v>
      </c>
      <c r="BZ31" s="51">
        <v>12.19</v>
      </c>
      <c r="CA31" s="51">
        <v>14.9</v>
      </c>
      <c r="CB31" s="50">
        <v>-0.03</v>
      </c>
      <c r="CC31" s="50">
        <v>0.1</v>
      </c>
      <c r="CD31" s="51">
        <v>0</v>
      </c>
      <c r="CE31" s="50">
        <v>0</v>
      </c>
      <c r="CF31" s="51">
        <v>10.99</v>
      </c>
      <c r="CG31" s="51">
        <v>9.34</v>
      </c>
      <c r="CH31" s="51">
        <v>19.989999999999998</v>
      </c>
      <c r="CI31" s="37" t="s">
        <v>4160</v>
      </c>
      <c r="CJ31" s="51">
        <v>6.08</v>
      </c>
      <c r="CK31" s="48"/>
      <c r="CL31" s="132"/>
      <c r="CM31" s="132"/>
      <c r="CN31" s="132"/>
      <c r="CO31" s="48"/>
      <c r="CP31" s="48"/>
      <c r="CQ31" s="48"/>
      <c r="CR31" s="48"/>
      <c r="CS31" s="48"/>
      <c r="CT31" s="132"/>
      <c r="CU31" s="132"/>
      <c r="CV31" s="37" t="s">
        <v>4901</v>
      </c>
      <c r="CW31" s="48"/>
      <c r="CX31" s="48"/>
      <c r="CY31" s="48"/>
      <c r="CZ31" s="48"/>
      <c r="DA31" s="48"/>
      <c r="DB31" s="48"/>
      <c r="DC31" s="48"/>
      <c r="DD31" s="48"/>
      <c r="DE31" s="48"/>
      <c r="DF31" s="48"/>
      <c r="DG31" s="48"/>
      <c r="DH31" s="50">
        <v>1</v>
      </c>
      <c r="DI31" s="51">
        <v>19.989999999999998</v>
      </c>
      <c r="DJ31" s="51">
        <v>19.989999999999998</v>
      </c>
      <c r="DK31" s="51">
        <v>19.989999999999998</v>
      </c>
      <c r="DL31" s="51">
        <v>19.82</v>
      </c>
      <c r="DM31" s="50">
        <v>0</v>
      </c>
      <c r="DN31" s="50">
        <v>0</v>
      </c>
      <c r="DO31" s="51">
        <v>0</v>
      </c>
      <c r="DP31" s="50">
        <v>0</v>
      </c>
      <c r="DQ31" s="51">
        <v>19.989999999999998</v>
      </c>
      <c r="DR31" s="51">
        <v>17.989999999999998</v>
      </c>
      <c r="DS31" s="51">
        <v>19.989999999999998</v>
      </c>
      <c r="DT31" s="48"/>
      <c r="DU31" s="37" t="s">
        <v>4144</v>
      </c>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37">
        <v>1</v>
      </c>
      <c r="FD31" s="37">
        <v>1</v>
      </c>
      <c r="FE31" s="37">
        <v>1</v>
      </c>
      <c r="FF31" s="37">
        <v>1</v>
      </c>
      <c r="FG31" s="50">
        <v>0</v>
      </c>
      <c r="FH31" s="37">
        <v>1</v>
      </c>
      <c r="FI31" s="37">
        <v>0</v>
      </c>
      <c r="FJ31" s="48"/>
      <c r="FK31" s="48"/>
      <c r="FL31" s="48"/>
      <c r="FM31" s="48"/>
      <c r="FN31" s="48"/>
      <c r="FO31" s="48"/>
      <c r="FP31" s="48"/>
      <c r="FQ31" s="48"/>
      <c r="FR31" s="48"/>
      <c r="FS31" s="48"/>
      <c r="FT31" s="48"/>
      <c r="FU31" s="48"/>
      <c r="FV31" s="48"/>
      <c r="FW31" s="48"/>
      <c r="FX31" s="48"/>
      <c r="FY31" s="51">
        <v>10.99</v>
      </c>
      <c r="FZ31" s="51">
        <v>10.66</v>
      </c>
      <c r="GA31" s="51">
        <v>12.23</v>
      </c>
      <c r="GB31" s="51">
        <v>14.91</v>
      </c>
      <c r="GC31" s="50">
        <v>-0.03</v>
      </c>
      <c r="GD31" s="50">
        <v>0.1</v>
      </c>
      <c r="GE31" s="51">
        <v>0</v>
      </c>
      <c r="GF31" s="50">
        <v>0</v>
      </c>
      <c r="GG31" s="51">
        <v>10.99</v>
      </c>
      <c r="GH31" s="51">
        <v>9.34</v>
      </c>
      <c r="GI31" s="51">
        <v>19.989999999999998</v>
      </c>
      <c r="GJ31" s="37">
        <v>86</v>
      </c>
      <c r="GK31" s="50">
        <v>0</v>
      </c>
      <c r="GL31" s="37" t="s">
        <v>4161</v>
      </c>
      <c r="GM31" s="37" t="s">
        <v>4147</v>
      </c>
      <c r="GN31" s="37" t="s">
        <v>4144</v>
      </c>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row>
    <row r="32" spans="1:256" ht="12.75">
      <c r="A32" s="131"/>
      <c r="B32" s="48"/>
      <c r="C32" s="48"/>
      <c r="D32" s="48"/>
      <c r="E32" s="48"/>
      <c r="F32" s="48"/>
      <c r="G32" s="48"/>
      <c r="H32" s="48"/>
      <c r="I32" s="48"/>
      <c r="J32" s="48"/>
      <c r="K32" s="48"/>
      <c r="L32" s="37">
        <v>0</v>
      </c>
      <c r="M32" s="37" t="s">
        <v>4133</v>
      </c>
      <c r="N32" s="47" t="s">
        <v>3644</v>
      </c>
      <c r="O32" s="37" t="s">
        <v>3813</v>
      </c>
      <c r="P32" s="37" t="s">
        <v>3564</v>
      </c>
      <c r="Q32" s="37" t="s">
        <v>3565</v>
      </c>
      <c r="R32" s="37" t="s">
        <v>3645</v>
      </c>
      <c r="S32" s="37" t="s">
        <v>3567</v>
      </c>
      <c r="T32" s="37" t="s">
        <v>3568</v>
      </c>
      <c r="U32" s="37" t="s">
        <v>4157</v>
      </c>
      <c r="V32" s="37">
        <v>11307</v>
      </c>
      <c r="W32" s="37">
        <v>14823</v>
      </c>
      <c r="X32" s="37">
        <v>17514</v>
      </c>
      <c r="Y32" s="37">
        <v>21797</v>
      </c>
      <c r="Z32" s="50">
        <v>0.24</v>
      </c>
      <c r="AA32" s="50">
        <v>0.35</v>
      </c>
      <c r="AB32" s="37">
        <v>368</v>
      </c>
      <c r="AC32" s="50">
        <v>0.03</v>
      </c>
      <c r="AD32" s="37">
        <v>11675</v>
      </c>
      <c r="AE32" s="37">
        <v>7423</v>
      </c>
      <c r="AF32" s="37">
        <v>58666</v>
      </c>
      <c r="AG32" s="37">
        <v>37</v>
      </c>
      <c r="AH32" s="37">
        <v>85</v>
      </c>
      <c r="AI32" s="37">
        <v>154</v>
      </c>
      <c r="AJ32" s="37" t="s">
        <v>4158</v>
      </c>
      <c r="AK32" s="37" t="s">
        <v>2844</v>
      </c>
      <c r="AL32" s="37">
        <v>4.7</v>
      </c>
      <c r="AM32" s="37">
        <v>1089</v>
      </c>
      <c r="AN32" s="37">
        <v>1070</v>
      </c>
      <c r="AO32" s="37">
        <v>1038</v>
      </c>
      <c r="AP32" s="37">
        <v>957</v>
      </c>
      <c r="AQ32" s="50">
        <v>-0.05</v>
      </c>
      <c r="AR32" s="37">
        <v>10</v>
      </c>
      <c r="AS32" s="37">
        <v>4</v>
      </c>
      <c r="AT32" s="52">
        <v>44816.955555555556</v>
      </c>
      <c r="AU32" s="52">
        <v>44832.238888888889</v>
      </c>
      <c r="AV32" s="52">
        <v>44831.988888888889</v>
      </c>
      <c r="AW32" s="48"/>
      <c r="AX32" s="48"/>
      <c r="AY32" s="48"/>
      <c r="AZ32" s="48"/>
      <c r="BA32" s="48"/>
      <c r="BB32" s="48"/>
      <c r="BC32" s="48"/>
      <c r="BD32" s="48"/>
      <c r="BE32" s="48"/>
      <c r="BF32" s="48"/>
      <c r="BG32" s="48"/>
      <c r="BH32" s="48"/>
      <c r="BI32" s="50">
        <v>1</v>
      </c>
      <c r="BJ32" s="37" t="s">
        <v>4143</v>
      </c>
      <c r="BK32" s="37" t="s">
        <v>4144</v>
      </c>
      <c r="BL32" s="51">
        <v>10.99</v>
      </c>
      <c r="BM32" s="51">
        <v>10.72</v>
      </c>
      <c r="BN32" s="51">
        <v>12.33</v>
      </c>
      <c r="BO32" s="51">
        <v>14.96</v>
      </c>
      <c r="BP32" s="50">
        <v>-0.03</v>
      </c>
      <c r="BQ32" s="50">
        <v>0.11</v>
      </c>
      <c r="BR32" s="51">
        <v>0</v>
      </c>
      <c r="BS32" s="50">
        <v>0</v>
      </c>
      <c r="BT32" s="51">
        <v>10.99</v>
      </c>
      <c r="BU32" s="51">
        <v>9.89</v>
      </c>
      <c r="BV32" s="51">
        <v>19.989999999999998</v>
      </c>
      <c r="BW32" s="50">
        <v>0</v>
      </c>
      <c r="BX32" s="51">
        <v>10.99</v>
      </c>
      <c r="BY32" s="51">
        <v>10.71</v>
      </c>
      <c r="BZ32" s="51">
        <v>12.33</v>
      </c>
      <c r="CA32" s="51">
        <v>14.96</v>
      </c>
      <c r="CB32" s="50">
        <v>-0.03</v>
      </c>
      <c r="CC32" s="50">
        <v>0.11</v>
      </c>
      <c r="CD32" s="51">
        <v>0</v>
      </c>
      <c r="CE32" s="50">
        <v>0</v>
      </c>
      <c r="CF32" s="51">
        <v>10.99</v>
      </c>
      <c r="CG32" s="51">
        <v>9.89</v>
      </c>
      <c r="CH32" s="51">
        <v>19.989999999999998</v>
      </c>
      <c r="CI32" s="37" t="s">
        <v>4160</v>
      </c>
      <c r="CJ32" s="51">
        <v>6.08</v>
      </c>
      <c r="CK32" s="48"/>
      <c r="CL32" s="48"/>
      <c r="CM32" s="48"/>
      <c r="CN32" s="48"/>
      <c r="CO32" s="48"/>
      <c r="CP32" s="48"/>
      <c r="CQ32" s="48"/>
      <c r="CR32" s="48"/>
      <c r="CS32" s="48"/>
      <c r="CT32" s="48"/>
      <c r="CU32" s="48"/>
      <c r="CV32" s="37" t="s">
        <v>4901</v>
      </c>
      <c r="CW32" s="48"/>
      <c r="CX32" s="48"/>
      <c r="CY32" s="48"/>
      <c r="CZ32" s="48"/>
      <c r="DA32" s="48"/>
      <c r="DB32" s="48"/>
      <c r="DC32" s="48"/>
      <c r="DD32" s="48"/>
      <c r="DE32" s="48"/>
      <c r="DF32" s="48"/>
      <c r="DG32" s="48"/>
      <c r="DH32" s="50">
        <v>1</v>
      </c>
      <c r="DI32" s="48"/>
      <c r="DJ32" s="51">
        <v>19.989999999999998</v>
      </c>
      <c r="DK32" s="51">
        <v>19.989999999999998</v>
      </c>
      <c r="DL32" s="51">
        <v>19.79</v>
      </c>
      <c r="DM32" s="48"/>
      <c r="DN32" s="48"/>
      <c r="DO32" s="48"/>
      <c r="DP32" s="48"/>
      <c r="DQ32" s="51">
        <v>19.989999999999998</v>
      </c>
      <c r="DR32" s="51">
        <v>17.989999999999998</v>
      </c>
      <c r="DS32" s="51">
        <v>19.989999999999998</v>
      </c>
      <c r="DT32" s="48"/>
      <c r="DU32" s="37" t="s">
        <v>4144</v>
      </c>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37">
        <v>1</v>
      </c>
      <c r="FD32" s="37">
        <v>1</v>
      </c>
      <c r="FE32" s="37">
        <v>1</v>
      </c>
      <c r="FF32" s="37">
        <v>1</v>
      </c>
      <c r="FG32" s="50">
        <v>0</v>
      </c>
      <c r="FH32" s="37">
        <v>1</v>
      </c>
      <c r="FI32" s="37">
        <v>0</v>
      </c>
      <c r="FJ32" s="48"/>
      <c r="FK32" s="48"/>
      <c r="FL32" s="48"/>
      <c r="FM32" s="48"/>
      <c r="FN32" s="48"/>
      <c r="FO32" s="48"/>
      <c r="FP32" s="48"/>
      <c r="FQ32" s="48"/>
      <c r="FR32" s="48"/>
      <c r="FS32" s="48"/>
      <c r="FT32" s="48"/>
      <c r="FU32" s="48"/>
      <c r="FV32" s="48"/>
      <c r="FW32" s="48"/>
      <c r="FX32" s="48"/>
      <c r="FY32" s="51">
        <v>10.99</v>
      </c>
      <c r="FZ32" s="51">
        <v>10.72</v>
      </c>
      <c r="GA32" s="51">
        <v>12.33</v>
      </c>
      <c r="GB32" s="51">
        <v>14.96</v>
      </c>
      <c r="GC32" s="50">
        <v>-0.03</v>
      </c>
      <c r="GD32" s="50">
        <v>0.11</v>
      </c>
      <c r="GE32" s="51">
        <v>0</v>
      </c>
      <c r="GF32" s="50">
        <v>0</v>
      </c>
      <c r="GG32" s="51">
        <v>10.99</v>
      </c>
      <c r="GH32" s="51">
        <v>9.89</v>
      </c>
      <c r="GI32" s="51">
        <v>19.989999999999998</v>
      </c>
      <c r="GJ32" s="37">
        <v>104</v>
      </c>
      <c r="GK32" s="50">
        <v>0</v>
      </c>
      <c r="GL32" s="37" t="s">
        <v>4161</v>
      </c>
      <c r="GM32" s="37" t="s">
        <v>4147</v>
      </c>
      <c r="GN32" s="37" t="s">
        <v>4144</v>
      </c>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row>
    <row r="33" spans="1:256" ht="12.75">
      <c r="A33" s="131"/>
      <c r="B33" s="48"/>
      <c r="C33" s="48"/>
      <c r="D33" s="48"/>
      <c r="E33" s="48"/>
      <c r="F33" s="48"/>
      <c r="G33" s="48"/>
      <c r="H33" s="48"/>
      <c r="I33" s="48"/>
      <c r="J33" s="48"/>
      <c r="K33" s="48"/>
      <c r="L33" s="37">
        <v>0</v>
      </c>
      <c r="M33" s="37" t="s">
        <v>4133</v>
      </c>
      <c r="N33" s="47" t="s">
        <v>3647</v>
      </c>
      <c r="O33" s="37" t="s">
        <v>3816</v>
      </c>
      <c r="P33" s="48"/>
      <c r="Q33" s="37" t="s">
        <v>3648</v>
      </c>
      <c r="R33" s="37" t="s">
        <v>3649</v>
      </c>
      <c r="S33" s="37" t="s">
        <v>3650</v>
      </c>
      <c r="T33" s="37" t="s">
        <v>3651</v>
      </c>
      <c r="U33" s="37" t="s">
        <v>3652</v>
      </c>
      <c r="V33" s="37">
        <v>11333</v>
      </c>
      <c r="W33" s="37">
        <v>15138</v>
      </c>
      <c r="X33" s="37">
        <v>17574</v>
      </c>
      <c r="Y33" s="37">
        <v>21860</v>
      </c>
      <c r="Z33" s="50">
        <v>0.25</v>
      </c>
      <c r="AA33" s="50">
        <v>0.36</v>
      </c>
      <c r="AB33" s="86">
        <v>3541</v>
      </c>
      <c r="AC33" s="50">
        <v>0.24</v>
      </c>
      <c r="AD33" s="37">
        <v>14874</v>
      </c>
      <c r="AE33" s="37">
        <v>8662</v>
      </c>
      <c r="AF33" s="37">
        <v>58732</v>
      </c>
      <c r="AG33" s="37">
        <v>37</v>
      </c>
      <c r="AH33" s="37">
        <v>91</v>
      </c>
      <c r="AI33" s="37">
        <v>177</v>
      </c>
      <c r="AJ33" s="37" t="s">
        <v>4158</v>
      </c>
      <c r="AK33" s="37" t="s">
        <v>2844</v>
      </c>
      <c r="AL33" s="37">
        <v>4.7</v>
      </c>
      <c r="AM33" s="37">
        <v>1089</v>
      </c>
      <c r="AN33" s="37">
        <v>1070</v>
      </c>
      <c r="AO33" s="37">
        <v>1039</v>
      </c>
      <c r="AP33" s="37">
        <v>958</v>
      </c>
      <c r="AQ33" s="50">
        <v>-0.05</v>
      </c>
      <c r="AR33" s="48"/>
      <c r="AS33" s="48"/>
      <c r="AT33" s="52">
        <v>44816.955555555556</v>
      </c>
      <c r="AU33" s="52">
        <v>44832.486111111109</v>
      </c>
      <c r="AV33" s="52">
        <v>44831.988888888889</v>
      </c>
      <c r="AW33" s="48"/>
      <c r="AX33" s="48"/>
      <c r="AY33" s="48"/>
      <c r="AZ33" s="48"/>
      <c r="BA33" s="48"/>
      <c r="BB33" s="48"/>
      <c r="BC33" s="48"/>
      <c r="BD33" s="48"/>
      <c r="BE33" s="48"/>
      <c r="BF33" s="48"/>
      <c r="BG33" s="48"/>
      <c r="BH33" s="48"/>
      <c r="BI33" s="50">
        <v>1</v>
      </c>
      <c r="BJ33" s="37" t="s">
        <v>4143</v>
      </c>
      <c r="BK33" s="37" t="s">
        <v>4144</v>
      </c>
      <c r="BL33" s="51">
        <v>16.989999999999998</v>
      </c>
      <c r="BM33" s="51">
        <v>15.29</v>
      </c>
      <c r="BN33" s="51">
        <v>14.73</v>
      </c>
      <c r="BO33" s="51">
        <v>15.66</v>
      </c>
      <c r="BP33" s="50">
        <v>-0.11</v>
      </c>
      <c r="BQ33" s="50">
        <v>-0.15</v>
      </c>
      <c r="BR33" s="51">
        <v>0</v>
      </c>
      <c r="BS33" s="50">
        <v>0</v>
      </c>
      <c r="BT33" s="51">
        <v>16.989999999999998</v>
      </c>
      <c r="BU33" s="51">
        <v>7.95</v>
      </c>
      <c r="BV33" s="51">
        <v>19.989999999999998</v>
      </c>
      <c r="BW33" s="50">
        <v>0</v>
      </c>
      <c r="BX33" s="51">
        <v>16.989999999999998</v>
      </c>
      <c r="BY33" s="51">
        <v>15.26</v>
      </c>
      <c r="BZ33" s="51">
        <v>14.69</v>
      </c>
      <c r="CA33" s="51">
        <v>15.64</v>
      </c>
      <c r="CB33" s="50">
        <v>-0.11</v>
      </c>
      <c r="CC33" s="50">
        <v>-0.16</v>
      </c>
      <c r="CD33" s="51">
        <v>0</v>
      </c>
      <c r="CE33" s="50">
        <v>0</v>
      </c>
      <c r="CF33" s="51">
        <v>16.989999999999998</v>
      </c>
      <c r="CG33" s="51">
        <v>9.59</v>
      </c>
      <c r="CH33" s="51">
        <v>19.989999999999998</v>
      </c>
      <c r="CI33" s="37" t="s">
        <v>4160</v>
      </c>
      <c r="CJ33" s="51">
        <v>6.08</v>
      </c>
      <c r="CK33" s="48"/>
      <c r="CL33" s="48"/>
      <c r="CM33" s="48"/>
      <c r="CN33" s="48"/>
      <c r="CO33" s="48"/>
      <c r="CP33" s="48"/>
      <c r="CQ33" s="48"/>
      <c r="CR33" s="48"/>
      <c r="CS33" s="48"/>
      <c r="CT33" s="48"/>
      <c r="CU33" s="48"/>
      <c r="CV33" s="37" t="s">
        <v>4901</v>
      </c>
      <c r="CW33" s="48"/>
      <c r="CX33" s="48"/>
      <c r="CY33" s="48"/>
      <c r="CZ33" s="48"/>
      <c r="DA33" s="48"/>
      <c r="DB33" s="48"/>
      <c r="DC33" s="48"/>
      <c r="DD33" s="48"/>
      <c r="DE33" s="48"/>
      <c r="DF33" s="48"/>
      <c r="DG33" s="48"/>
      <c r="DH33" s="50">
        <v>1</v>
      </c>
      <c r="DI33" s="48"/>
      <c r="DJ33" s="51">
        <v>21.47</v>
      </c>
      <c r="DK33" s="51">
        <v>20.55</v>
      </c>
      <c r="DL33" s="51">
        <v>20.09</v>
      </c>
      <c r="DM33" s="48"/>
      <c r="DN33" s="48"/>
      <c r="DO33" s="48"/>
      <c r="DP33" s="48"/>
      <c r="DQ33" s="51">
        <v>19.989999999999998</v>
      </c>
      <c r="DR33" s="51">
        <v>16.989999999999998</v>
      </c>
      <c r="DS33" s="51">
        <v>28.99</v>
      </c>
      <c r="DT33" s="48"/>
      <c r="DU33" s="37" t="s">
        <v>4144</v>
      </c>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37">
        <v>2</v>
      </c>
      <c r="FD33" s="37">
        <v>2</v>
      </c>
      <c r="FE33" s="37">
        <v>1</v>
      </c>
      <c r="FF33" s="37">
        <v>1</v>
      </c>
      <c r="FG33" s="50">
        <v>-1</v>
      </c>
      <c r="FH33" s="37">
        <v>1</v>
      </c>
      <c r="FI33" s="37">
        <v>0</v>
      </c>
      <c r="FJ33" s="48"/>
      <c r="FK33" s="48"/>
      <c r="FL33" s="48"/>
      <c r="FM33" s="48"/>
      <c r="FN33" s="48"/>
      <c r="FO33" s="48"/>
      <c r="FP33" s="48"/>
      <c r="FQ33" s="48"/>
      <c r="FR33" s="48"/>
      <c r="FS33" s="48"/>
      <c r="FT33" s="48"/>
      <c r="FU33" s="48"/>
      <c r="FV33" s="48"/>
      <c r="FW33" s="48"/>
      <c r="FX33" s="48"/>
      <c r="FY33" s="51">
        <v>16.989999999999998</v>
      </c>
      <c r="FZ33" s="51">
        <v>15.32</v>
      </c>
      <c r="GA33" s="51">
        <v>14.75</v>
      </c>
      <c r="GB33" s="51">
        <v>15.66</v>
      </c>
      <c r="GC33" s="50">
        <v>-0.11</v>
      </c>
      <c r="GD33" s="50">
        <v>-0.15</v>
      </c>
      <c r="GE33" s="51">
        <v>0</v>
      </c>
      <c r="GF33" s="50">
        <v>0</v>
      </c>
      <c r="GG33" s="51">
        <v>16.989999999999998</v>
      </c>
      <c r="GH33" s="51">
        <v>9.59</v>
      </c>
      <c r="GI33" s="51">
        <v>19.989999999999998</v>
      </c>
      <c r="GJ33" s="37">
        <v>53</v>
      </c>
      <c r="GK33" s="50">
        <v>0</v>
      </c>
      <c r="GL33" s="37" t="s">
        <v>4161</v>
      </c>
      <c r="GM33" s="37" t="s">
        <v>4147</v>
      </c>
      <c r="GN33" s="37" t="s">
        <v>4144</v>
      </c>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row>
    <row r="34" spans="1:256" ht="12.75">
      <c r="A34" s="131"/>
      <c r="B34" s="48"/>
      <c r="C34" s="48"/>
      <c r="D34" s="48"/>
      <c r="E34" s="48"/>
      <c r="F34" s="48"/>
      <c r="G34" s="48"/>
      <c r="H34" s="48"/>
      <c r="I34" s="48"/>
      <c r="J34" s="48"/>
      <c r="K34" s="48"/>
      <c r="L34" s="37">
        <v>1</v>
      </c>
      <c r="M34" s="37" t="s">
        <v>4133</v>
      </c>
      <c r="N34" s="47" t="s">
        <v>2845</v>
      </c>
      <c r="O34" s="37" t="s">
        <v>2846</v>
      </c>
      <c r="P34" s="37" t="s">
        <v>2847</v>
      </c>
      <c r="Q34" s="135" t="s">
        <v>2848</v>
      </c>
      <c r="R34" s="135" t="s">
        <v>2848</v>
      </c>
      <c r="S34" s="135" t="s">
        <v>2848</v>
      </c>
      <c r="T34" s="135" t="s">
        <v>2849</v>
      </c>
      <c r="U34" s="135" t="s">
        <v>2850</v>
      </c>
      <c r="V34" s="37">
        <v>331906</v>
      </c>
      <c r="W34" s="37">
        <v>286419</v>
      </c>
      <c r="X34" s="37">
        <v>267327</v>
      </c>
      <c r="Y34" s="37">
        <v>243773</v>
      </c>
      <c r="Z34" s="50">
        <v>-0.16</v>
      </c>
      <c r="AA34" s="50">
        <v>-0.24</v>
      </c>
      <c r="AB34" s="86">
        <v>-170081</v>
      </c>
      <c r="AC34" s="50">
        <v>-0.99</v>
      </c>
      <c r="AD34" s="37">
        <v>161825</v>
      </c>
      <c r="AE34" s="37">
        <v>12534</v>
      </c>
      <c r="AF34" s="37">
        <v>947756</v>
      </c>
      <c r="AG34" s="37">
        <v>4</v>
      </c>
      <c r="AH34" s="37">
        <v>19</v>
      </c>
      <c r="AI34" s="37">
        <v>54</v>
      </c>
      <c r="AJ34" s="37" t="s">
        <v>3577</v>
      </c>
      <c r="AK34" s="37" t="s">
        <v>2851</v>
      </c>
      <c r="AL34" s="37">
        <v>4</v>
      </c>
      <c r="AM34" s="37">
        <v>294</v>
      </c>
      <c r="AN34" s="37">
        <v>294</v>
      </c>
      <c r="AO34" s="37">
        <v>292</v>
      </c>
      <c r="AP34" s="37">
        <v>289</v>
      </c>
      <c r="AQ34" s="50">
        <v>-0.01</v>
      </c>
      <c r="AR34" s="48"/>
      <c r="AS34" s="48"/>
      <c r="AT34" s="52">
        <v>44335.694444444445</v>
      </c>
      <c r="AU34" s="52">
        <v>44832.5</v>
      </c>
      <c r="AV34" s="52">
        <v>44830.931944444441</v>
      </c>
      <c r="AW34" s="48"/>
      <c r="AX34" s="48"/>
      <c r="AY34" s="48"/>
      <c r="AZ34" s="48"/>
      <c r="BA34" s="48"/>
      <c r="BB34" s="48"/>
      <c r="BC34" s="48"/>
      <c r="BD34" s="48"/>
      <c r="BE34" s="48"/>
      <c r="BF34" s="48"/>
      <c r="BG34" s="48"/>
      <c r="BH34" s="48"/>
      <c r="BI34" s="50">
        <v>1</v>
      </c>
      <c r="BJ34" s="37" t="s">
        <v>4143</v>
      </c>
      <c r="BK34" s="37" t="s">
        <v>4144</v>
      </c>
      <c r="BL34" s="51">
        <v>14.99</v>
      </c>
      <c r="BM34" s="51">
        <v>14.99</v>
      </c>
      <c r="BN34" s="51">
        <v>14.99</v>
      </c>
      <c r="BO34" s="51">
        <v>14.99</v>
      </c>
      <c r="BP34" s="50">
        <v>0</v>
      </c>
      <c r="BQ34" s="50">
        <v>0</v>
      </c>
      <c r="BR34" s="51">
        <v>0</v>
      </c>
      <c r="BS34" s="50">
        <v>0</v>
      </c>
      <c r="BT34" s="51">
        <v>14.99</v>
      </c>
      <c r="BU34" s="51">
        <v>11.94</v>
      </c>
      <c r="BV34" s="51">
        <v>15.99</v>
      </c>
      <c r="BW34" s="50">
        <v>0</v>
      </c>
      <c r="BX34" s="51">
        <v>14.99</v>
      </c>
      <c r="BY34" s="51">
        <v>14.99</v>
      </c>
      <c r="BZ34" s="51">
        <v>14.99</v>
      </c>
      <c r="CA34" s="51">
        <v>14.99</v>
      </c>
      <c r="CB34" s="50">
        <v>0</v>
      </c>
      <c r="CC34" s="50">
        <v>0</v>
      </c>
      <c r="CD34" s="51">
        <v>0</v>
      </c>
      <c r="CE34" s="50">
        <v>0</v>
      </c>
      <c r="CF34" s="51">
        <v>14.99</v>
      </c>
      <c r="CG34" s="51">
        <v>11.96</v>
      </c>
      <c r="CH34" s="51">
        <v>15.96</v>
      </c>
      <c r="CI34" s="37" t="s">
        <v>3579</v>
      </c>
      <c r="CJ34" s="51">
        <v>4.43</v>
      </c>
      <c r="CK34" s="48"/>
      <c r="CL34" s="48"/>
      <c r="CM34" s="48"/>
      <c r="CN34" s="48"/>
      <c r="CO34" s="48"/>
      <c r="CP34" s="48"/>
      <c r="CQ34" s="48"/>
      <c r="CR34" s="48"/>
      <c r="CS34" s="48"/>
      <c r="CT34" s="51">
        <v>13.99</v>
      </c>
      <c r="CU34" s="51">
        <v>14.99</v>
      </c>
      <c r="CV34" s="37" t="s">
        <v>4901</v>
      </c>
      <c r="CW34" s="48"/>
      <c r="CX34" s="48"/>
      <c r="CY34" s="48"/>
      <c r="CZ34" s="48"/>
      <c r="DA34" s="48"/>
      <c r="DB34" s="48"/>
      <c r="DC34" s="48"/>
      <c r="DD34" s="48"/>
      <c r="DE34" s="48"/>
      <c r="DF34" s="48"/>
      <c r="DG34" s="48"/>
      <c r="DH34" s="50">
        <v>1</v>
      </c>
      <c r="DI34" s="48"/>
      <c r="DJ34" s="51">
        <v>19.989999999999998</v>
      </c>
      <c r="DK34" s="51">
        <v>19.989999999999998</v>
      </c>
      <c r="DL34" s="51">
        <v>19.989999999999998</v>
      </c>
      <c r="DM34" s="48"/>
      <c r="DN34" s="48"/>
      <c r="DO34" s="48"/>
      <c r="DP34" s="48"/>
      <c r="DQ34" s="51">
        <v>19.989999999999998</v>
      </c>
      <c r="DR34" s="51">
        <v>11.96</v>
      </c>
      <c r="DS34" s="51">
        <v>21.99</v>
      </c>
      <c r="DT34" s="48"/>
      <c r="DU34" s="37" t="s">
        <v>4144</v>
      </c>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37">
        <v>1</v>
      </c>
      <c r="FD34" s="37">
        <v>1</v>
      </c>
      <c r="FE34" s="37">
        <v>1</v>
      </c>
      <c r="FF34" s="37">
        <v>1</v>
      </c>
      <c r="FG34" s="50">
        <v>0</v>
      </c>
      <c r="FH34" s="37">
        <v>1</v>
      </c>
      <c r="FI34" s="37">
        <v>0</v>
      </c>
      <c r="FJ34" s="48"/>
      <c r="FK34" s="48"/>
      <c r="FL34" s="48"/>
      <c r="FM34" s="48"/>
      <c r="FN34" s="48"/>
      <c r="FO34" s="48"/>
      <c r="FP34" s="48"/>
      <c r="FQ34" s="48"/>
      <c r="FR34" s="48"/>
      <c r="FS34" s="48"/>
      <c r="FT34" s="48"/>
      <c r="FU34" s="48"/>
      <c r="FV34" s="48"/>
      <c r="FW34" s="48"/>
      <c r="FX34" s="48"/>
      <c r="FY34" s="51">
        <v>14.99</v>
      </c>
      <c r="FZ34" s="51">
        <v>14.99</v>
      </c>
      <c r="GA34" s="51">
        <v>14.99</v>
      </c>
      <c r="GB34" s="51">
        <v>14.99</v>
      </c>
      <c r="GC34" s="50">
        <v>0</v>
      </c>
      <c r="GD34" s="50">
        <v>0</v>
      </c>
      <c r="GE34" s="51">
        <v>0</v>
      </c>
      <c r="GF34" s="50">
        <v>0</v>
      </c>
      <c r="GG34" s="51">
        <v>14.99</v>
      </c>
      <c r="GH34" s="51">
        <v>11.96</v>
      </c>
      <c r="GI34" s="51">
        <v>15.96</v>
      </c>
      <c r="GJ34" s="37">
        <v>102</v>
      </c>
      <c r="GK34" s="50">
        <v>0</v>
      </c>
      <c r="GL34" s="37" t="s">
        <v>3580</v>
      </c>
      <c r="GM34" s="37" t="s">
        <v>4147</v>
      </c>
      <c r="GN34" s="37" t="s">
        <v>4144</v>
      </c>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row>
    <row r="35" spans="1:256" ht="12.75">
      <c r="A35" s="131"/>
      <c r="B35" s="48"/>
      <c r="C35" s="48"/>
      <c r="D35" s="48"/>
      <c r="E35" s="48"/>
      <c r="F35" s="48"/>
      <c r="G35" s="48"/>
      <c r="H35" s="48"/>
      <c r="I35" s="48"/>
      <c r="J35" s="48"/>
      <c r="K35" s="48"/>
      <c r="L35" s="37">
        <v>2</v>
      </c>
      <c r="M35" s="37" t="s">
        <v>4133</v>
      </c>
      <c r="N35" s="47" t="s">
        <v>3570</v>
      </c>
      <c r="O35" s="37" t="s">
        <v>2852</v>
      </c>
      <c r="P35" s="37" t="s">
        <v>3582</v>
      </c>
      <c r="Q35" s="37" t="s">
        <v>3572</v>
      </c>
      <c r="R35" s="37" t="s">
        <v>3573</v>
      </c>
      <c r="S35" s="37" t="s">
        <v>3574</v>
      </c>
      <c r="T35" s="37" t="s">
        <v>3575</v>
      </c>
      <c r="U35" s="37" t="s">
        <v>3576</v>
      </c>
      <c r="V35" s="37">
        <v>97952</v>
      </c>
      <c r="W35" s="37">
        <v>108422</v>
      </c>
      <c r="X35" s="37">
        <v>103266</v>
      </c>
      <c r="Y35" s="37">
        <v>107797</v>
      </c>
      <c r="Z35" s="50">
        <v>0.1</v>
      </c>
      <c r="AA35" s="50">
        <v>0.05</v>
      </c>
      <c r="AB35" s="86">
        <v>6695</v>
      </c>
      <c r="AC35" s="50">
        <v>0.06</v>
      </c>
      <c r="AD35" s="37">
        <v>104647</v>
      </c>
      <c r="AE35" s="37">
        <v>20268</v>
      </c>
      <c r="AF35" s="37">
        <v>418602</v>
      </c>
      <c r="AG35" s="37">
        <v>26</v>
      </c>
      <c r="AH35" s="37">
        <v>72</v>
      </c>
      <c r="AI35" s="37">
        <v>136</v>
      </c>
      <c r="AJ35" s="37" t="s">
        <v>3577</v>
      </c>
      <c r="AK35" s="37" t="s">
        <v>2853</v>
      </c>
      <c r="AL35" s="37">
        <v>4</v>
      </c>
      <c r="AM35" s="37">
        <v>706</v>
      </c>
      <c r="AN35" s="37">
        <v>703</v>
      </c>
      <c r="AO35" s="37">
        <v>698</v>
      </c>
      <c r="AP35" s="37">
        <v>691</v>
      </c>
      <c r="AQ35" s="50">
        <v>-0.01</v>
      </c>
      <c r="AR35" s="48"/>
      <c r="AS35" s="48"/>
      <c r="AT35" s="52">
        <v>44633.751388888886</v>
      </c>
      <c r="AU35" s="52">
        <v>44832.422222222223</v>
      </c>
      <c r="AV35" s="52">
        <v>44831.602777777778</v>
      </c>
      <c r="AW35" s="48"/>
      <c r="AX35" s="48"/>
      <c r="AY35" s="48"/>
      <c r="AZ35" s="48"/>
      <c r="BA35" s="48"/>
      <c r="BB35" s="48"/>
      <c r="BC35" s="48"/>
      <c r="BD35" s="48"/>
      <c r="BE35" s="48"/>
      <c r="BF35" s="48"/>
      <c r="BG35" s="48"/>
      <c r="BH35" s="48"/>
      <c r="BI35" s="50">
        <v>1</v>
      </c>
      <c r="BJ35" s="37" t="s">
        <v>4143</v>
      </c>
      <c r="BK35" s="37" t="s">
        <v>4144</v>
      </c>
      <c r="BL35" s="51">
        <v>22.99</v>
      </c>
      <c r="BM35" s="51">
        <v>22.99</v>
      </c>
      <c r="BN35" s="51">
        <v>22.99</v>
      </c>
      <c r="BO35" s="51">
        <v>22.99</v>
      </c>
      <c r="BP35" s="50">
        <v>0</v>
      </c>
      <c r="BQ35" s="50">
        <v>0</v>
      </c>
      <c r="BR35" s="51">
        <v>0</v>
      </c>
      <c r="BS35" s="50">
        <v>0</v>
      </c>
      <c r="BT35" s="51">
        <v>22.99</v>
      </c>
      <c r="BU35" s="51">
        <v>19.5</v>
      </c>
      <c r="BV35" s="51">
        <v>31.95</v>
      </c>
      <c r="BW35" s="50">
        <v>0</v>
      </c>
      <c r="BX35" s="51">
        <v>22.99</v>
      </c>
      <c r="BY35" s="51">
        <v>22.99</v>
      </c>
      <c r="BZ35" s="51">
        <v>22.99</v>
      </c>
      <c r="CA35" s="51">
        <v>22.99</v>
      </c>
      <c r="CB35" s="50">
        <v>0</v>
      </c>
      <c r="CC35" s="50">
        <v>0</v>
      </c>
      <c r="CD35" s="51">
        <v>0</v>
      </c>
      <c r="CE35" s="50">
        <v>0</v>
      </c>
      <c r="CF35" s="51">
        <v>22.99</v>
      </c>
      <c r="CG35" s="51">
        <v>19.5</v>
      </c>
      <c r="CH35" s="51">
        <v>31.95</v>
      </c>
      <c r="CI35" s="37" t="s">
        <v>3579</v>
      </c>
      <c r="CJ35" s="51">
        <v>4.43</v>
      </c>
      <c r="CK35" s="48"/>
      <c r="CL35" s="48"/>
      <c r="CM35" s="48"/>
      <c r="CN35" s="48"/>
      <c r="CO35" s="48"/>
      <c r="CP35" s="48"/>
      <c r="CQ35" s="48"/>
      <c r="CR35" s="48"/>
      <c r="CS35" s="48"/>
      <c r="CT35" s="51">
        <v>21.95</v>
      </c>
      <c r="CU35" s="51">
        <v>26.95</v>
      </c>
      <c r="CV35" s="37" t="s">
        <v>4901</v>
      </c>
      <c r="CW35" s="48"/>
      <c r="CX35" s="48"/>
      <c r="CY35" s="48"/>
      <c r="CZ35" s="48"/>
      <c r="DA35" s="48"/>
      <c r="DB35" s="48"/>
      <c r="DC35" s="48"/>
      <c r="DD35" s="48"/>
      <c r="DE35" s="48"/>
      <c r="DF35" s="48"/>
      <c r="DG35" s="48"/>
      <c r="DH35" s="50">
        <v>1</v>
      </c>
      <c r="DI35" s="48"/>
      <c r="DJ35" s="51">
        <v>27.99</v>
      </c>
      <c r="DK35" s="51">
        <v>27.99</v>
      </c>
      <c r="DL35" s="51">
        <v>27.99</v>
      </c>
      <c r="DM35" s="48"/>
      <c r="DN35" s="48"/>
      <c r="DO35" s="48"/>
      <c r="DP35" s="48"/>
      <c r="DQ35" s="48"/>
      <c r="DR35" s="51">
        <v>21.95</v>
      </c>
      <c r="DS35" s="51">
        <v>54.99</v>
      </c>
      <c r="DT35" s="48"/>
      <c r="DU35" s="37" t="s">
        <v>4144</v>
      </c>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37">
        <v>1</v>
      </c>
      <c r="FD35" s="37">
        <v>1</v>
      </c>
      <c r="FE35" s="37">
        <v>1</v>
      </c>
      <c r="FF35" s="37">
        <v>1</v>
      </c>
      <c r="FG35" s="50">
        <v>0</v>
      </c>
      <c r="FH35" s="37">
        <v>1</v>
      </c>
      <c r="FI35" s="37">
        <v>0</v>
      </c>
      <c r="FJ35" s="48"/>
      <c r="FK35" s="48"/>
      <c r="FL35" s="48"/>
      <c r="FM35" s="48"/>
      <c r="FN35" s="48"/>
      <c r="FO35" s="48"/>
      <c r="FP35" s="48"/>
      <c r="FQ35" s="48"/>
      <c r="FR35" s="48"/>
      <c r="FS35" s="48"/>
      <c r="FT35" s="48"/>
      <c r="FU35" s="48"/>
      <c r="FV35" s="48"/>
      <c r="FW35" s="48"/>
      <c r="FX35" s="48"/>
      <c r="FY35" s="51">
        <v>22.99</v>
      </c>
      <c r="FZ35" s="51">
        <v>22.99</v>
      </c>
      <c r="GA35" s="51">
        <v>22.99</v>
      </c>
      <c r="GB35" s="51">
        <v>22.99</v>
      </c>
      <c r="GC35" s="50">
        <v>0</v>
      </c>
      <c r="GD35" s="50">
        <v>0</v>
      </c>
      <c r="GE35" s="51">
        <v>0</v>
      </c>
      <c r="GF35" s="50">
        <v>0</v>
      </c>
      <c r="GG35" s="51">
        <v>22.99</v>
      </c>
      <c r="GH35" s="51">
        <v>19.5</v>
      </c>
      <c r="GI35" s="51">
        <v>31.95</v>
      </c>
      <c r="GJ35" s="37">
        <v>98</v>
      </c>
      <c r="GK35" s="50">
        <v>0</v>
      </c>
      <c r="GL35" s="37" t="s">
        <v>3580</v>
      </c>
      <c r="GM35" s="37" t="s">
        <v>4147</v>
      </c>
      <c r="GN35" s="37" t="s">
        <v>4144</v>
      </c>
      <c r="GO35" s="48"/>
      <c r="GP35" s="48"/>
      <c r="GQ35" s="48"/>
      <c r="GR35" s="48"/>
      <c r="GS35" s="48"/>
      <c r="GT35" s="48"/>
      <c r="GU35" s="48"/>
      <c r="GV35" s="48"/>
      <c r="GW35" s="48"/>
      <c r="GX35" s="48"/>
      <c r="GY35" s="48"/>
      <c r="GZ35" s="48"/>
      <c r="HA35" s="48"/>
      <c r="HB35" s="48"/>
      <c r="HC35" s="48"/>
      <c r="HD35" s="48"/>
      <c r="HE35" s="48"/>
      <c r="HF35" s="48"/>
      <c r="HG35" s="48"/>
      <c r="HH35" s="48"/>
      <c r="HI35" s="48"/>
      <c r="HJ35" s="48"/>
      <c r="HK35" s="48"/>
      <c r="HL35" s="48"/>
      <c r="HM35" s="48"/>
      <c r="HN35" s="48"/>
      <c r="HO35" s="48"/>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row>
    <row r="36" spans="1:256" ht="12.75">
      <c r="A36" s="131"/>
      <c r="B36" s="48"/>
      <c r="C36" s="48"/>
      <c r="D36" s="48"/>
      <c r="E36" s="48"/>
      <c r="F36" s="48"/>
      <c r="G36" s="48"/>
      <c r="H36" s="48"/>
      <c r="I36" s="48"/>
      <c r="J36" s="48"/>
      <c r="K36" s="48"/>
      <c r="L36" s="37">
        <v>2</v>
      </c>
      <c r="M36" s="37" t="s">
        <v>4133</v>
      </c>
      <c r="N36" s="47" t="s">
        <v>3570</v>
      </c>
      <c r="O36" s="37" t="s">
        <v>3819</v>
      </c>
      <c r="P36" s="37" t="s">
        <v>3571</v>
      </c>
      <c r="Q36" s="37" t="s">
        <v>3572</v>
      </c>
      <c r="R36" s="37" t="s">
        <v>3573</v>
      </c>
      <c r="S36" s="37" t="s">
        <v>3574</v>
      </c>
      <c r="T36" s="37" t="s">
        <v>3575</v>
      </c>
      <c r="U36" s="37" t="s">
        <v>3576</v>
      </c>
      <c r="V36" s="37">
        <v>102163</v>
      </c>
      <c r="W36" s="37">
        <v>110460</v>
      </c>
      <c r="X36" s="37">
        <v>104164</v>
      </c>
      <c r="Y36" s="37">
        <v>107663</v>
      </c>
      <c r="Z36" s="50">
        <v>0.08</v>
      </c>
      <c r="AA36" s="50">
        <v>0.02</v>
      </c>
      <c r="AB36" s="86">
        <v>2484</v>
      </c>
      <c r="AC36" s="50">
        <v>0.02</v>
      </c>
      <c r="AD36" s="37">
        <v>104647</v>
      </c>
      <c r="AE36" s="37">
        <v>16789</v>
      </c>
      <c r="AF36" s="37">
        <v>472662</v>
      </c>
      <c r="AG36" s="37">
        <v>14</v>
      </c>
      <c r="AH36" s="37">
        <v>51</v>
      </c>
      <c r="AI36" s="37">
        <v>106</v>
      </c>
      <c r="AJ36" s="37" t="s">
        <v>3577</v>
      </c>
      <c r="AK36" s="37" t="s">
        <v>2854</v>
      </c>
      <c r="AL36" s="37">
        <v>4</v>
      </c>
      <c r="AM36" s="37">
        <v>706</v>
      </c>
      <c r="AN36" s="37">
        <v>703</v>
      </c>
      <c r="AO36" s="37">
        <v>699</v>
      </c>
      <c r="AP36" s="37">
        <v>691</v>
      </c>
      <c r="AQ36" s="50">
        <v>-0.01</v>
      </c>
      <c r="AR36" s="37">
        <v>69</v>
      </c>
      <c r="AS36" s="37">
        <v>15</v>
      </c>
      <c r="AT36" s="52">
        <v>44633.768055555556</v>
      </c>
      <c r="AU36" s="52">
        <v>44832.5</v>
      </c>
      <c r="AV36" s="52">
        <v>44831.073611111111</v>
      </c>
      <c r="AW36" s="48"/>
      <c r="AX36" s="48"/>
      <c r="AY36" s="48"/>
      <c r="AZ36" s="48"/>
      <c r="BA36" s="48"/>
      <c r="BB36" s="48"/>
      <c r="BC36" s="48"/>
      <c r="BD36" s="48"/>
      <c r="BE36" s="48"/>
      <c r="BF36" s="48"/>
      <c r="BG36" s="48"/>
      <c r="BH36" s="48"/>
      <c r="BI36" s="50">
        <v>1</v>
      </c>
      <c r="BJ36" s="37" t="s">
        <v>4143</v>
      </c>
      <c r="BK36" s="37" t="s">
        <v>4144</v>
      </c>
      <c r="BL36" s="51">
        <v>22.99</v>
      </c>
      <c r="BM36" s="51">
        <v>22.99</v>
      </c>
      <c r="BN36" s="51">
        <v>22.99</v>
      </c>
      <c r="BO36" s="51">
        <v>22.99</v>
      </c>
      <c r="BP36" s="50">
        <v>0</v>
      </c>
      <c r="BQ36" s="50">
        <v>0</v>
      </c>
      <c r="BR36" s="51">
        <v>0</v>
      </c>
      <c r="BS36" s="50">
        <v>0</v>
      </c>
      <c r="BT36" s="51">
        <v>22.99</v>
      </c>
      <c r="BU36" s="51">
        <v>19.5</v>
      </c>
      <c r="BV36" s="51">
        <v>31.95</v>
      </c>
      <c r="BW36" s="50">
        <v>0</v>
      </c>
      <c r="BX36" s="51">
        <v>22.99</v>
      </c>
      <c r="BY36" s="51">
        <v>22.99</v>
      </c>
      <c r="BZ36" s="51">
        <v>22.99</v>
      </c>
      <c r="CA36" s="51">
        <v>22.99</v>
      </c>
      <c r="CB36" s="50">
        <v>0</v>
      </c>
      <c r="CC36" s="50">
        <v>0</v>
      </c>
      <c r="CD36" s="51">
        <v>0</v>
      </c>
      <c r="CE36" s="50">
        <v>0</v>
      </c>
      <c r="CF36" s="51">
        <v>22.99</v>
      </c>
      <c r="CG36" s="51">
        <v>19.5</v>
      </c>
      <c r="CH36" s="51">
        <v>29.95</v>
      </c>
      <c r="CI36" s="37" t="s">
        <v>3579</v>
      </c>
      <c r="CJ36" s="51">
        <v>4.43</v>
      </c>
      <c r="CK36" s="48"/>
      <c r="CL36" s="132"/>
      <c r="CM36" s="132"/>
      <c r="CN36" s="132"/>
      <c r="CO36" s="48"/>
      <c r="CP36" s="48"/>
      <c r="CQ36" s="48"/>
      <c r="CR36" s="48"/>
      <c r="CS36" s="132"/>
      <c r="CT36" s="51">
        <v>21.95</v>
      </c>
      <c r="CU36" s="51">
        <v>29.95</v>
      </c>
      <c r="CV36" s="37" t="s">
        <v>4901</v>
      </c>
      <c r="CW36" s="48"/>
      <c r="CX36" s="48"/>
      <c r="CY36" s="48"/>
      <c r="CZ36" s="48"/>
      <c r="DA36" s="48"/>
      <c r="DB36" s="48"/>
      <c r="DC36" s="48"/>
      <c r="DD36" s="48"/>
      <c r="DE36" s="48"/>
      <c r="DF36" s="48"/>
      <c r="DG36" s="48"/>
      <c r="DH36" s="50">
        <v>1</v>
      </c>
      <c r="DI36" s="132"/>
      <c r="DJ36" s="132"/>
      <c r="DK36" s="132"/>
      <c r="DL36" s="132"/>
      <c r="DM36" s="133"/>
      <c r="DN36" s="133"/>
      <c r="DO36" s="132"/>
      <c r="DP36" s="133"/>
      <c r="DQ36" s="132"/>
      <c r="DR36" s="51">
        <v>22.95</v>
      </c>
      <c r="DS36" s="51">
        <v>54.99</v>
      </c>
      <c r="DT36" s="48"/>
      <c r="DU36" s="37" t="s">
        <v>4144</v>
      </c>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37">
        <v>1</v>
      </c>
      <c r="FD36" s="37">
        <v>1</v>
      </c>
      <c r="FE36" s="37">
        <v>1</v>
      </c>
      <c r="FF36" s="37">
        <v>1</v>
      </c>
      <c r="FG36" s="50">
        <v>0</v>
      </c>
      <c r="FH36" s="37">
        <v>1</v>
      </c>
      <c r="FI36" s="37">
        <v>0</v>
      </c>
      <c r="FJ36" s="48"/>
      <c r="FK36" s="48"/>
      <c r="FL36" s="48"/>
      <c r="FM36" s="48"/>
      <c r="FN36" s="48"/>
      <c r="FO36" s="48"/>
      <c r="FP36" s="48"/>
      <c r="FQ36" s="48"/>
      <c r="FR36" s="48"/>
      <c r="FS36" s="48"/>
      <c r="FT36" s="48"/>
      <c r="FU36" s="48"/>
      <c r="FV36" s="48"/>
      <c r="FW36" s="48"/>
      <c r="FX36" s="48"/>
      <c r="FY36" s="51">
        <v>22.99</v>
      </c>
      <c r="FZ36" s="51">
        <v>22.99</v>
      </c>
      <c r="GA36" s="51">
        <v>22.99</v>
      </c>
      <c r="GB36" s="51">
        <v>22.99</v>
      </c>
      <c r="GC36" s="50">
        <v>0</v>
      </c>
      <c r="GD36" s="50">
        <v>0</v>
      </c>
      <c r="GE36" s="51">
        <v>0</v>
      </c>
      <c r="GF36" s="50">
        <v>0</v>
      </c>
      <c r="GG36" s="51">
        <v>22.99</v>
      </c>
      <c r="GH36" s="51">
        <v>19.5</v>
      </c>
      <c r="GI36" s="51">
        <v>31.57</v>
      </c>
      <c r="GJ36" s="37">
        <v>46</v>
      </c>
      <c r="GK36" s="50">
        <v>0</v>
      </c>
      <c r="GL36" s="37" t="s">
        <v>3580</v>
      </c>
      <c r="GM36" s="37" t="s">
        <v>4147</v>
      </c>
      <c r="GN36" s="37" t="s">
        <v>4144</v>
      </c>
      <c r="GO36" s="48"/>
      <c r="GP36" s="48"/>
      <c r="GQ36" s="48"/>
      <c r="GR36" s="48"/>
      <c r="GS36" s="48"/>
      <c r="GT36" s="48"/>
      <c r="GU36" s="48"/>
      <c r="GV36" s="48"/>
      <c r="GW36" s="48"/>
      <c r="GX36" s="48"/>
      <c r="GY36" s="48"/>
      <c r="GZ36" s="48"/>
      <c r="HA36" s="48"/>
      <c r="HB36" s="48"/>
      <c r="HC36" s="48"/>
      <c r="HD36" s="48"/>
      <c r="HE36" s="48"/>
      <c r="HF36" s="48"/>
      <c r="HG36" s="48"/>
      <c r="HH36" s="48"/>
      <c r="HI36" s="48"/>
      <c r="HJ36" s="48"/>
      <c r="HK36" s="48"/>
      <c r="HL36" s="48"/>
      <c r="HM36" s="48"/>
      <c r="HN36" s="48"/>
      <c r="HO36" s="48"/>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row>
    <row r="37" spans="1:256" ht="12.75">
      <c r="A37" s="131"/>
      <c r="B37" s="48"/>
      <c r="C37" s="48"/>
      <c r="D37" s="48"/>
      <c r="E37" s="48"/>
      <c r="F37" s="48"/>
      <c r="G37" s="48"/>
      <c r="H37" s="48"/>
      <c r="I37" s="48"/>
      <c r="J37" s="48"/>
      <c r="K37" s="48"/>
      <c r="L37" s="37">
        <v>2</v>
      </c>
      <c r="M37" s="37" t="s">
        <v>4133</v>
      </c>
      <c r="N37" s="47" t="s">
        <v>3570</v>
      </c>
      <c r="O37" s="37" t="s">
        <v>3821</v>
      </c>
      <c r="P37" s="37" t="s">
        <v>3582</v>
      </c>
      <c r="Q37" s="37" t="s">
        <v>3572</v>
      </c>
      <c r="R37" s="37" t="s">
        <v>3573</v>
      </c>
      <c r="S37" s="37" t="s">
        <v>3574</v>
      </c>
      <c r="T37" s="37" t="s">
        <v>3575</v>
      </c>
      <c r="U37" s="37" t="s">
        <v>3576</v>
      </c>
      <c r="V37" s="37">
        <v>102163</v>
      </c>
      <c r="W37" s="37">
        <v>108637</v>
      </c>
      <c r="X37" s="37">
        <v>104812</v>
      </c>
      <c r="Y37" s="37">
        <v>107659</v>
      </c>
      <c r="Z37" s="50">
        <v>0.06</v>
      </c>
      <c r="AA37" s="50">
        <v>0.03</v>
      </c>
      <c r="AB37" s="86">
        <v>-1201</v>
      </c>
      <c r="AC37" s="50">
        <v>-0.01</v>
      </c>
      <c r="AD37" s="37">
        <v>100962</v>
      </c>
      <c r="AE37" s="37">
        <v>20303</v>
      </c>
      <c r="AF37" s="37">
        <v>440818</v>
      </c>
      <c r="AG37" s="37">
        <v>20</v>
      </c>
      <c r="AH37" s="37">
        <v>56</v>
      </c>
      <c r="AI37" s="37">
        <v>109</v>
      </c>
      <c r="AJ37" s="37" t="s">
        <v>3577</v>
      </c>
      <c r="AK37" s="37" t="s">
        <v>2854</v>
      </c>
      <c r="AL37" s="37">
        <v>4</v>
      </c>
      <c r="AM37" s="37">
        <v>706</v>
      </c>
      <c r="AN37" s="37">
        <v>703</v>
      </c>
      <c r="AO37" s="37">
        <v>699</v>
      </c>
      <c r="AP37" s="37">
        <v>691</v>
      </c>
      <c r="AQ37" s="50">
        <v>-0.01</v>
      </c>
      <c r="AR37" s="48"/>
      <c r="AS37" s="48"/>
      <c r="AT37" s="52">
        <v>44633.786111111112</v>
      </c>
      <c r="AU37" s="52">
        <v>44832.5</v>
      </c>
      <c r="AV37" s="52">
        <v>44831.073611111111</v>
      </c>
      <c r="AW37" s="48"/>
      <c r="AX37" s="48"/>
      <c r="AY37" s="48"/>
      <c r="AZ37" s="48"/>
      <c r="BA37" s="48"/>
      <c r="BB37" s="48"/>
      <c r="BC37" s="48"/>
      <c r="BD37" s="48"/>
      <c r="BE37" s="48"/>
      <c r="BF37" s="48"/>
      <c r="BG37" s="48"/>
      <c r="BH37" s="48"/>
      <c r="BI37" s="50">
        <v>1</v>
      </c>
      <c r="BJ37" s="37" t="s">
        <v>4143</v>
      </c>
      <c r="BK37" s="37" t="s">
        <v>4144</v>
      </c>
      <c r="BL37" s="51">
        <v>22.99</v>
      </c>
      <c r="BM37" s="51">
        <v>22.99</v>
      </c>
      <c r="BN37" s="51">
        <v>22.99</v>
      </c>
      <c r="BO37" s="51">
        <v>22.99</v>
      </c>
      <c r="BP37" s="50">
        <v>0</v>
      </c>
      <c r="BQ37" s="50">
        <v>0</v>
      </c>
      <c r="BR37" s="51">
        <v>0</v>
      </c>
      <c r="BS37" s="50">
        <v>0</v>
      </c>
      <c r="BT37" s="51">
        <v>22.99</v>
      </c>
      <c r="BU37" s="51">
        <v>19.5</v>
      </c>
      <c r="BV37" s="51">
        <v>26.95</v>
      </c>
      <c r="BW37" s="50">
        <v>0</v>
      </c>
      <c r="BX37" s="51">
        <v>22.99</v>
      </c>
      <c r="BY37" s="51">
        <v>22.99</v>
      </c>
      <c r="BZ37" s="51">
        <v>22.99</v>
      </c>
      <c r="CA37" s="51">
        <v>22.99</v>
      </c>
      <c r="CB37" s="50">
        <v>0</v>
      </c>
      <c r="CC37" s="50">
        <v>0</v>
      </c>
      <c r="CD37" s="51">
        <v>0</v>
      </c>
      <c r="CE37" s="50">
        <v>0</v>
      </c>
      <c r="CF37" s="51">
        <v>22.99</v>
      </c>
      <c r="CG37" s="51">
        <v>19.5</v>
      </c>
      <c r="CH37" s="51">
        <v>26.95</v>
      </c>
      <c r="CI37" s="37" t="s">
        <v>3579</v>
      </c>
      <c r="CJ37" s="51">
        <v>5.32</v>
      </c>
      <c r="CK37" s="48"/>
      <c r="CL37" s="48"/>
      <c r="CM37" s="48"/>
      <c r="CN37" s="48"/>
      <c r="CO37" s="48"/>
      <c r="CP37" s="48"/>
      <c r="CQ37" s="48"/>
      <c r="CR37" s="48"/>
      <c r="CS37" s="48"/>
      <c r="CT37" s="51">
        <v>21.95</v>
      </c>
      <c r="CU37" s="51">
        <v>22.95</v>
      </c>
      <c r="CV37" s="37" t="s">
        <v>4901</v>
      </c>
      <c r="CW37" s="48"/>
      <c r="CX37" s="48"/>
      <c r="CY37" s="48"/>
      <c r="CZ37" s="48"/>
      <c r="DA37" s="48"/>
      <c r="DB37" s="48"/>
      <c r="DC37" s="48"/>
      <c r="DD37" s="48"/>
      <c r="DE37" s="48"/>
      <c r="DF37" s="48"/>
      <c r="DG37" s="48"/>
      <c r="DH37" s="50">
        <v>1</v>
      </c>
      <c r="DI37" s="48"/>
      <c r="DJ37" s="48"/>
      <c r="DK37" s="132"/>
      <c r="DL37" s="132"/>
      <c r="DM37" s="48"/>
      <c r="DN37" s="48"/>
      <c r="DO37" s="48"/>
      <c r="DP37" s="48"/>
      <c r="DQ37" s="48"/>
      <c r="DR37" s="51">
        <v>22.95</v>
      </c>
      <c r="DS37" s="51">
        <v>55</v>
      </c>
      <c r="DT37" s="48"/>
      <c r="DU37" s="37" t="s">
        <v>4144</v>
      </c>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37">
        <v>1</v>
      </c>
      <c r="FD37" s="37">
        <v>1</v>
      </c>
      <c r="FE37" s="37">
        <v>1</v>
      </c>
      <c r="FF37" s="37">
        <v>1</v>
      </c>
      <c r="FG37" s="50">
        <v>0</v>
      </c>
      <c r="FH37" s="37">
        <v>1</v>
      </c>
      <c r="FI37" s="37">
        <v>0</v>
      </c>
      <c r="FJ37" s="48"/>
      <c r="FK37" s="48"/>
      <c r="FL37" s="48"/>
      <c r="FM37" s="48"/>
      <c r="FN37" s="48"/>
      <c r="FO37" s="48"/>
      <c r="FP37" s="48"/>
      <c r="FQ37" s="48"/>
      <c r="FR37" s="48"/>
      <c r="FS37" s="48"/>
      <c r="FT37" s="48"/>
      <c r="FU37" s="48"/>
      <c r="FV37" s="48"/>
      <c r="FW37" s="48"/>
      <c r="FX37" s="48"/>
      <c r="FY37" s="51">
        <v>22.99</v>
      </c>
      <c r="FZ37" s="51">
        <v>22.99</v>
      </c>
      <c r="GA37" s="51">
        <v>22.99</v>
      </c>
      <c r="GB37" s="51">
        <v>22.99</v>
      </c>
      <c r="GC37" s="50">
        <v>0</v>
      </c>
      <c r="GD37" s="50">
        <v>0</v>
      </c>
      <c r="GE37" s="51">
        <v>0</v>
      </c>
      <c r="GF37" s="50">
        <v>0</v>
      </c>
      <c r="GG37" s="51">
        <v>22.99</v>
      </c>
      <c r="GH37" s="51">
        <v>19.5</v>
      </c>
      <c r="GI37" s="51">
        <v>26.95</v>
      </c>
      <c r="GJ37" s="37">
        <v>15</v>
      </c>
      <c r="GK37" s="50">
        <v>0</v>
      </c>
      <c r="GL37" s="37" t="s">
        <v>3580</v>
      </c>
      <c r="GM37" s="37" t="s">
        <v>4147</v>
      </c>
      <c r="GN37" s="37" t="s">
        <v>4144</v>
      </c>
      <c r="GO37" s="48"/>
      <c r="GP37" s="48"/>
      <c r="GQ37" s="48"/>
      <c r="GR37" s="48"/>
      <c r="GS37" s="48"/>
      <c r="GT37" s="48"/>
      <c r="GU37" s="48"/>
      <c r="GV37" s="48"/>
      <c r="GW37" s="48"/>
      <c r="GX37" s="48"/>
      <c r="GY37" s="48"/>
      <c r="GZ37" s="48"/>
      <c r="HA37" s="48"/>
      <c r="HB37" s="48"/>
      <c r="HC37" s="48"/>
      <c r="HD37" s="48"/>
      <c r="HE37" s="48"/>
      <c r="HF37" s="48"/>
      <c r="HG37" s="48"/>
      <c r="HH37" s="48"/>
      <c r="HI37" s="48"/>
      <c r="HJ37" s="48"/>
      <c r="HK37" s="48"/>
      <c r="HL37" s="48"/>
      <c r="HM37" s="48"/>
      <c r="HN37" s="48"/>
      <c r="HO37" s="48"/>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row>
    <row r="38" spans="1:256" ht="12.75">
      <c r="A38" s="131"/>
      <c r="B38" s="48"/>
      <c r="C38" s="48"/>
      <c r="D38" s="48"/>
      <c r="E38" s="48"/>
      <c r="F38" s="48"/>
      <c r="G38" s="48"/>
      <c r="H38" s="48"/>
      <c r="I38" s="48"/>
      <c r="J38" s="48"/>
      <c r="K38" s="48"/>
      <c r="L38" s="37">
        <v>2</v>
      </c>
      <c r="M38" s="37" t="s">
        <v>4133</v>
      </c>
      <c r="N38" s="47" t="s">
        <v>2855</v>
      </c>
      <c r="O38" s="37" t="s">
        <v>2856</v>
      </c>
      <c r="P38" s="37" t="s">
        <v>3571</v>
      </c>
      <c r="Q38" s="37" t="s">
        <v>3572</v>
      </c>
      <c r="R38" s="37" t="s">
        <v>3573</v>
      </c>
      <c r="S38" s="37" t="s">
        <v>3574</v>
      </c>
      <c r="T38" s="37" t="s">
        <v>3575</v>
      </c>
      <c r="U38" s="37" t="s">
        <v>3576</v>
      </c>
      <c r="V38" s="37">
        <v>97952</v>
      </c>
      <c r="W38" s="37">
        <v>113026</v>
      </c>
      <c r="X38" s="37">
        <v>105170</v>
      </c>
      <c r="Y38" s="37">
        <v>108401</v>
      </c>
      <c r="Z38" s="50">
        <v>0.13</v>
      </c>
      <c r="AA38" s="50">
        <v>7.0000000000000007E-2</v>
      </c>
      <c r="AB38" s="86">
        <v>6695</v>
      </c>
      <c r="AC38" s="50">
        <v>0.06</v>
      </c>
      <c r="AD38" s="37">
        <v>104647</v>
      </c>
      <c r="AE38" s="37">
        <v>20303</v>
      </c>
      <c r="AF38" s="37">
        <v>513919</v>
      </c>
      <c r="AG38" s="37">
        <v>13</v>
      </c>
      <c r="AH38" s="37">
        <v>52</v>
      </c>
      <c r="AI38" s="37">
        <v>110</v>
      </c>
      <c r="AJ38" s="37" t="s">
        <v>3577</v>
      </c>
      <c r="AK38" s="37" t="s">
        <v>2853</v>
      </c>
      <c r="AL38" s="37">
        <v>4</v>
      </c>
      <c r="AM38" s="37">
        <v>706</v>
      </c>
      <c r="AN38" s="37">
        <v>703</v>
      </c>
      <c r="AO38" s="37">
        <v>699</v>
      </c>
      <c r="AP38" s="37">
        <v>691</v>
      </c>
      <c r="AQ38" s="50">
        <v>-0.01</v>
      </c>
      <c r="AR38" s="37">
        <v>70</v>
      </c>
      <c r="AS38" s="37">
        <v>12</v>
      </c>
      <c r="AT38" s="52">
        <v>44633.838888888888</v>
      </c>
      <c r="AU38" s="52">
        <v>44832.334722222222</v>
      </c>
      <c r="AV38" s="52">
        <v>44832.334722222222</v>
      </c>
      <c r="AW38" s="48"/>
      <c r="AX38" s="48"/>
      <c r="AY38" s="48"/>
      <c r="AZ38" s="48"/>
      <c r="BA38" s="48"/>
      <c r="BB38" s="48"/>
      <c r="BC38" s="48"/>
      <c r="BD38" s="48"/>
      <c r="BE38" s="48"/>
      <c r="BF38" s="48"/>
      <c r="BG38" s="48"/>
      <c r="BH38" s="48"/>
      <c r="BI38" s="50">
        <v>1</v>
      </c>
      <c r="BJ38" s="37" t="s">
        <v>4143</v>
      </c>
      <c r="BK38" s="37" t="s">
        <v>4144</v>
      </c>
      <c r="BL38" s="51">
        <v>22.99</v>
      </c>
      <c r="BM38" s="51">
        <v>22.99</v>
      </c>
      <c r="BN38" s="51">
        <v>22.99</v>
      </c>
      <c r="BO38" s="51">
        <v>22.99</v>
      </c>
      <c r="BP38" s="50">
        <v>0</v>
      </c>
      <c r="BQ38" s="50">
        <v>0</v>
      </c>
      <c r="BR38" s="51">
        <v>0</v>
      </c>
      <c r="BS38" s="50">
        <v>0</v>
      </c>
      <c r="BT38" s="51">
        <v>22.99</v>
      </c>
      <c r="BU38" s="51">
        <v>21.95</v>
      </c>
      <c r="BV38" s="51">
        <v>38.75</v>
      </c>
      <c r="BW38" s="50">
        <v>0</v>
      </c>
      <c r="BX38" s="51">
        <v>22.99</v>
      </c>
      <c r="BY38" s="51">
        <v>22.99</v>
      </c>
      <c r="BZ38" s="51">
        <v>22.99</v>
      </c>
      <c r="CA38" s="51">
        <v>22.99</v>
      </c>
      <c r="CB38" s="50">
        <v>0</v>
      </c>
      <c r="CC38" s="50">
        <v>0</v>
      </c>
      <c r="CD38" s="51">
        <v>0</v>
      </c>
      <c r="CE38" s="50">
        <v>0</v>
      </c>
      <c r="CF38" s="51">
        <v>22.99</v>
      </c>
      <c r="CG38" s="51">
        <v>19.329999999999998</v>
      </c>
      <c r="CH38" s="51">
        <v>31.95</v>
      </c>
      <c r="CI38" s="37" t="s">
        <v>3579</v>
      </c>
      <c r="CJ38" s="51">
        <v>4.43</v>
      </c>
      <c r="CK38" s="48"/>
      <c r="CL38" s="48"/>
      <c r="CM38" s="48"/>
      <c r="CN38" s="48"/>
      <c r="CO38" s="48"/>
      <c r="CP38" s="48"/>
      <c r="CQ38" s="48"/>
      <c r="CR38" s="48"/>
      <c r="CS38" s="48"/>
      <c r="CT38" s="51">
        <v>22.95</v>
      </c>
      <c r="CU38" s="51">
        <v>38.75</v>
      </c>
      <c r="CV38" s="37" t="s">
        <v>4901</v>
      </c>
      <c r="CW38" s="48"/>
      <c r="CX38" s="48"/>
      <c r="CY38" s="48"/>
      <c r="CZ38" s="48"/>
      <c r="DA38" s="48"/>
      <c r="DB38" s="48"/>
      <c r="DC38" s="48"/>
      <c r="DD38" s="48"/>
      <c r="DE38" s="48"/>
      <c r="DF38" s="48"/>
      <c r="DG38" s="48"/>
      <c r="DH38" s="50">
        <v>1</v>
      </c>
      <c r="DI38" s="48"/>
      <c r="DJ38" s="51">
        <v>27.99</v>
      </c>
      <c r="DK38" s="51">
        <v>27.99</v>
      </c>
      <c r="DL38" s="51">
        <v>27.99</v>
      </c>
      <c r="DM38" s="48"/>
      <c r="DN38" s="48"/>
      <c r="DO38" s="48"/>
      <c r="DP38" s="48"/>
      <c r="DQ38" s="48"/>
      <c r="DR38" s="51">
        <v>26.95</v>
      </c>
      <c r="DS38" s="51">
        <v>54</v>
      </c>
      <c r="DT38" s="48"/>
      <c r="DU38" s="37" t="s">
        <v>4144</v>
      </c>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37">
        <v>1</v>
      </c>
      <c r="FD38" s="37">
        <v>1</v>
      </c>
      <c r="FE38" s="37">
        <v>1</v>
      </c>
      <c r="FF38" s="37">
        <v>1</v>
      </c>
      <c r="FG38" s="50">
        <v>0</v>
      </c>
      <c r="FH38" s="37">
        <v>1</v>
      </c>
      <c r="FI38" s="37">
        <v>0</v>
      </c>
      <c r="FJ38" s="48"/>
      <c r="FK38" s="48"/>
      <c r="FL38" s="48"/>
      <c r="FM38" s="48"/>
      <c r="FN38" s="48"/>
      <c r="FO38" s="48"/>
      <c r="FP38" s="48"/>
      <c r="FQ38" s="48"/>
      <c r="FR38" s="48"/>
      <c r="FS38" s="48"/>
      <c r="FT38" s="48"/>
      <c r="FU38" s="48"/>
      <c r="FV38" s="48"/>
      <c r="FW38" s="48"/>
      <c r="FX38" s="48"/>
      <c r="FY38" s="51">
        <v>22.99</v>
      </c>
      <c r="FZ38" s="51">
        <v>22.99</v>
      </c>
      <c r="GA38" s="51">
        <v>22.99</v>
      </c>
      <c r="GB38" s="51">
        <v>22.99</v>
      </c>
      <c r="GC38" s="50">
        <v>0</v>
      </c>
      <c r="GD38" s="50">
        <v>0</v>
      </c>
      <c r="GE38" s="51">
        <v>0</v>
      </c>
      <c r="GF38" s="50">
        <v>0</v>
      </c>
      <c r="GG38" s="51">
        <v>22.99</v>
      </c>
      <c r="GH38" s="51">
        <v>21.95</v>
      </c>
      <c r="GI38" s="51">
        <v>31.95</v>
      </c>
      <c r="GJ38" s="37">
        <v>64</v>
      </c>
      <c r="GK38" s="50">
        <v>0</v>
      </c>
      <c r="GL38" s="37" t="s">
        <v>3580</v>
      </c>
      <c r="GM38" s="37" t="s">
        <v>4147</v>
      </c>
      <c r="GN38" s="37" t="s">
        <v>4144</v>
      </c>
      <c r="GO38" s="48"/>
      <c r="GP38" s="48"/>
      <c r="GQ38" s="48"/>
      <c r="GR38" s="48"/>
      <c r="GS38" s="48"/>
      <c r="GT38" s="48"/>
      <c r="GU38" s="48"/>
      <c r="GV38" s="48"/>
      <c r="GW38" s="48"/>
      <c r="GX38" s="48"/>
      <c r="GY38" s="48"/>
      <c r="GZ38" s="48"/>
      <c r="HA38" s="48"/>
      <c r="HB38" s="48"/>
      <c r="HC38" s="48"/>
      <c r="HD38" s="48"/>
      <c r="HE38" s="48"/>
      <c r="HF38" s="48"/>
      <c r="HG38" s="48"/>
      <c r="HH38" s="48"/>
      <c r="HI38" s="48"/>
      <c r="HJ38" s="48"/>
      <c r="HK38" s="48"/>
      <c r="HL38" s="48"/>
      <c r="HM38" s="48"/>
      <c r="HN38" s="48"/>
      <c r="HO38" s="48"/>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row>
    <row r="39" spans="1:256" ht="12.75">
      <c r="A39" s="131"/>
      <c r="B39" s="48"/>
      <c r="C39" s="48"/>
      <c r="D39" s="48"/>
      <c r="E39" s="48"/>
      <c r="F39" s="48"/>
      <c r="G39" s="48"/>
      <c r="H39" s="48"/>
      <c r="I39" s="48"/>
      <c r="J39" s="48"/>
      <c r="K39" s="48"/>
      <c r="L39" s="37">
        <v>0</v>
      </c>
      <c r="M39" s="37" t="s">
        <v>4133</v>
      </c>
      <c r="N39" s="47" t="s">
        <v>2857</v>
      </c>
      <c r="O39" s="37" t="s">
        <v>2858</v>
      </c>
      <c r="P39" s="37" t="s">
        <v>2859</v>
      </c>
      <c r="Q39" s="37" t="s">
        <v>2860</v>
      </c>
      <c r="R39" s="37" t="s">
        <v>2860</v>
      </c>
      <c r="S39" s="37" t="s">
        <v>2860</v>
      </c>
      <c r="T39" s="37" t="s">
        <v>2861</v>
      </c>
      <c r="U39" s="37" t="s">
        <v>2862</v>
      </c>
      <c r="V39" s="37">
        <v>308293</v>
      </c>
      <c r="W39" s="37">
        <v>262987</v>
      </c>
      <c r="X39" s="37">
        <v>208159</v>
      </c>
      <c r="Y39" s="37">
        <v>226662</v>
      </c>
      <c r="Z39" s="50">
        <v>-0.17</v>
      </c>
      <c r="AA39" s="50">
        <v>-0.48</v>
      </c>
      <c r="AB39" s="86">
        <v>-121309</v>
      </c>
      <c r="AC39" s="50">
        <v>-0.65</v>
      </c>
      <c r="AD39" s="37">
        <v>186984</v>
      </c>
      <c r="AE39" s="37">
        <v>15288</v>
      </c>
      <c r="AF39" s="37">
        <v>319880</v>
      </c>
      <c r="AG39" s="37">
        <v>7</v>
      </c>
      <c r="AH39" s="37">
        <v>46</v>
      </c>
      <c r="AI39" s="37">
        <v>76</v>
      </c>
      <c r="AJ39" s="37" t="s">
        <v>3577</v>
      </c>
      <c r="AK39" s="37" t="s">
        <v>2863</v>
      </c>
      <c r="AL39" s="37">
        <v>3.8</v>
      </c>
      <c r="AM39" s="37">
        <v>187</v>
      </c>
      <c r="AN39" s="37">
        <v>186</v>
      </c>
      <c r="AO39" s="37">
        <v>184</v>
      </c>
      <c r="AP39" s="37">
        <v>182</v>
      </c>
      <c r="AQ39" s="50">
        <v>-0.02</v>
      </c>
      <c r="AR39" s="37">
        <v>187</v>
      </c>
      <c r="AS39" s="37">
        <v>61</v>
      </c>
      <c r="AT39" s="52">
        <v>44697.469444444447</v>
      </c>
      <c r="AU39" s="52">
        <v>44832.158333333333</v>
      </c>
      <c r="AV39" s="52">
        <v>44831.533333333333</v>
      </c>
      <c r="AW39" s="48"/>
      <c r="AX39" s="48"/>
      <c r="AY39" s="48"/>
      <c r="AZ39" s="48"/>
      <c r="BA39" s="48"/>
      <c r="BB39" s="48"/>
      <c r="BC39" s="48"/>
      <c r="BD39" s="48"/>
      <c r="BE39" s="48"/>
      <c r="BF39" s="48"/>
      <c r="BG39" s="48"/>
      <c r="BH39" s="48"/>
      <c r="BI39" s="50">
        <v>1</v>
      </c>
      <c r="BJ39" s="37" t="s">
        <v>4143</v>
      </c>
      <c r="BK39" s="37" t="s">
        <v>4144</v>
      </c>
      <c r="BL39" s="51">
        <v>33.99</v>
      </c>
      <c r="BM39" s="51">
        <v>33.99</v>
      </c>
      <c r="BN39" s="51">
        <v>33.99</v>
      </c>
      <c r="BO39" s="51">
        <v>33.99</v>
      </c>
      <c r="BP39" s="50">
        <v>0</v>
      </c>
      <c r="BQ39" s="50">
        <v>0</v>
      </c>
      <c r="BR39" s="51">
        <v>0</v>
      </c>
      <c r="BS39" s="50">
        <v>0</v>
      </c>
      <c r="BT39" s="51">
        <v>33.99</v>
      </c>
      <c r="BU39" s="51">
        <v>27.95</v>
      </c>
      <c r="BV39" s="51">
        <v>36.950000000000003</v>
      </c>
      <c r="BW39" s="50">
        <v>0</v>
      </c>
      <c r="BX39" s="51">
        <v>33.99</v>
      </c>
      <c r="BY39" s="51">
        <v>33.99</v>
      </c>
      <c r="BZ39" s="51">
        <v>33.99</v>
      </c>
      <c r="CA39" s="51">
        <v>33.99</v>
      </c>
      <c r="CB39" s="50">
        <v>0</v>
      </c>
      <c r="CC39" s="50">
        <v>0</v>
      </c>
      <c r="CD39" s="51">
        <v>0</v>
      </c>
      <c r="CE39" s="50">
        <v>0</v>
      </c>
      <c r="CF39" s="51">
        <v>33.99</v>
      </c>
      <c r="CG39" s="51">
        <v>27.95</v>
      </c>
      <c r="CH39" s="51">
        <v>36.950000000000003</v>
      </c>
      <c r="CI39" s="37" t="s">
        <v>3579</v>
      </c>
      <c r="CJ39" s="51">
        <v>5.4</v>
      </c>
      <c r="CK39" s="48"/>
      <c r="CL39" s="48"/>
      <c r="CM39" s="48"/>
      <c r="CN39" s="48"/>
      <c r="CO39" s="48"/>
      <c r="CP39" s="48"/>
      <c r="CQ39" s="48"/>
      <c r="CR39" s="48"/>
      <c r="CS39" s="48"/>
      <c r="CT39" s="51">
        <v>27.95</v>
      </c>
      <c r="CU39" s="51">
        <v>34.950000000000003</v>
      </c>
      <c r="CV39" s="37" t="s">
        <v>4901</v>
      </c>
      <c r="CW39" s="48"/>
      <c r="CX39" s="48"/>
      <c r="CY39" s="48"/>
      <c r="CZ39" s="48"/>
      <c r="DA39" s="48"/>
      <c r="DB39" s="48"/>
      <c r="DC39" s="48"/>
      <c r="DD39" s="48"/>
      <c r="DE39" s="48"/>
      <c r="DF39" s="132"/>
      <c r="DG39" s="132"/>
      <c r="DH39" s="50">
        <v>1</v>
      </c>
      <c r="DI39" s="48"/>
      <c r="DJ39" s="51">
        <v>43.99</v>
      </c>
      <c r="DK39" s="51">
        <v>43.99</v>
      </c>
      <c r="DL39" s="51">
        <v>43.99</v>
      </c>
      <c r="DM39" s="48"/>
      <c r="DN39" s="48"/>
      <c r="DO39" s="48"/>
      <c r="DP39" s="48"/>
      <c r="DQ39" s="51">
        <v>43.99</v>
      </c>
      <c r="DR39" s="51">
        <v>29.95</v>
      </c>
      <c r="DS39" s="51">
        <v>43.99</v>
      </c>
      <c r="DT39" s="48"/>
      <c r="DU39" s="37" t="s">
        <v>4144</v>
      </c>
      <c r="DV39" s="48"/>
      <c r="DW39" s="48"/>
      <c r="DX39" s="48"/>
      <c r="DY39" s="48"/>
      <c r="DZ39" s="48"/>
      <c r="EA39" s="48"/>
      <c r="EB39" s="48"/>
      <c r="EC39" s="48"/>
      <c r="ED39" s="48"/>
      <c r="EE39" s="132"/>
      <c r="EF39" s="132"/>
      <c r="EG39" s="48"/>
      <c r="EH39" s="48"/>
      <c r="EI39" s="48"/>
      <c r="EJ39" s="48"/>
      <c r="EK39" s="48"/>
      <c r="EL39" s="48"/>
      <c r="EM39" s="48"/>
      <c r="EN39" s="48"/>
      <c r="EO39" s="48"/>
      <c r="EP39" s="48"/>
      <c r="EQ39" s="48"/>
      <c r="ER39" s="48"/>
      <c r="ES39" s="48"/>
      <c r="ET39" s="48"/>
      <c r="EU39" s="48"/>
      <c r="EV39" s="48"/>
      <c r="EW39" s="48"/>
      <c r="EX39" s="48"/>
      <c r="EY39" s="48"/>
      <c r="EZ39" s="48"/>
      <c r="FA39" s="48"/>
      <c r="FB39" s="48"/>
      <c r="FC39" s="37">
        <v>1</v>
      </c>
      <c r="FD39" s="37">
        <v>1</v>
      </c>
      <c r="FE39" s="37">
        <v>1</v>
      </c>
      <c r="FF39" s="37">
        <v>1</v>
      </c>
      <c r="FG39" s="50">
        <v>0</v>
      </c>
      <c r="FH39" s="37">
        <v>1</v>
      </c>
      <c r="FI39" s="37">
        <v>0</v>
      </c>
      <c r="FJ39" s="48"/>
      <c r="FK39" s="48"/>
      <c r="FL39" s="48"/>
      <c r="FM39" s="48"/>
      <c r="FN39" s="48"/>
      <c r="FO39" s="48"/>
      <c r="FP39" s="48"/>
      <c r="FQ39" s="48"/>
      <c r="FR39" s="48"/>
      <c r="FS39" s="48"/>
      <c r="FT39" s="48"/>
      <c r="FU39" s="48"/>
      <c r="FV39" s="48"/>
      <c r="FW39" s="48"/>
      <c r="FX39" s="48"/>
      <c r="FY39" s="51">
        <v>33.99</v>
      </c>
      <c r="FZ39" s="51">
        <v>33.99</v>
      </c>
      <c r="GA39" s="51">
        <v>33.99</v>
      </c>
      <c r="GB39" s="51">
        <v>33.99</v>
      </c>
      <c r="GC39" s="50">
        <v>0</v>
      </c>
      <c r="GD39" s="50">
        <v>0</v>
      </c>
      <c r="GE39" s="51">
        <v>0</v>
      </c>
      <c r="GF39" s="50">
        <v>0</v>
      </c>
      <c r="GG39" s="51">
        <v>33.99</v>
      </c>
      <c r="GH39" s="51">
        <v>27.95</v>
      </c>
      <c r="GI39" s="51">
        <v>36.950000000000003</v>
      </c>
      <c r="GJ39" s="37">
        <v>1</v>
      </c>
      <c r="GK39" s="50">
        <v>0</v>
      </c>
      <c r="GL39" s="37" t="s">
        <v>3580</v>
      </c>
      <c r="GM39" s="37" t="s">
        <v>4147</v>
      </c>
      <c r="GN39" s="37" t="s">
        <v>4144</v>
      </c>
      <c r="GO39" s="48"/>
      <c r="GP39" s="48"/>
      <c r="GQ39" s="48"/>
      <c r="GR39" s="48"/>
      <c r="GS39" s="48"/>
      <c r="GT39" s="48"/>
      <c r="GU39" s="48"/>
      <c r="GV39" s="48"/>
      <c r="GW39" s="48"/>
      <c r="GX39" s="48"/>
      <c r="GY39" s="48"/>
      <c r="GZ39" s="48"/>
      <c r="HA39" s="48"/>
      <c r="HB39" s="48"/>
      <c r="HC39" s="48"/>
      <c r="HD39" s="48"/>
      <c r="HE39" s="48"/>
      <c r="HF39" s="48"/>
      <c r="HG39" s="48"/>
      <c r="HH39" s="48"/>
      <c r="HI39" s="132"/>
      <c r="HJ39" s="132"/>
      <c r="HK39" s="48"/>
      <c r="HL39" s="48"/>
      <c r="HM39" s="48"/>
      <c r="HN39" s="48"/>
      <c r="HO39" s="48"/>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row>
    <row r="40" spans="1:256" ht="12.75">
      <c r="A40" s="131"/>
      <c r="B40" s="48"/>
      <c r="C40" s="48"/>
      <c r="D40" s="48"/>
      <c r="E40" s="48"/>
      <c r="F40" s="48"/>
      <c r="G40" s="48"/>
      <c r="H40" s="48"/>
      <c r="I40" s="48"/>
      <c r="J40" s="48"/>
      <c r="K40" s="48"/>
      <c r="L40" s="37">
        <v>0</v>
      </c>
      <c r="M40" s="37" t="s">
        <v>4133</v>
      </c>
      <c r="N40" s="47" t="s">
        <v>2864</v>
      </c>
      <c r="O40" s="37" t="s">
        <v>2865</v>
      </c>
      <c r="P40" s="37" t="s">
        <v>2866</v>
      </c>
      <c r="Q40" s="37" t="s">
        <v>2867</v>
      </c>
      <c r="R40" s="37" t="s">
        <v>2868</v>
      </c>
      <c r="S40" s="37" t="s">
        <v>2869</v>
      </c>
      <c r="T40" s="37" t="s">
        <v>2870</v>
      </c>
      <c r="U40" s="37" t="s">
        <v>2871</v>
      </c>
      <c r="V40" s="37">
        <v>30807</v>
      </c>
      <c r="W40" s="37">
        <v>24098</v>
      </c>
      <c r="X40" s="37">
        <v>20925</v>
      </c>
      <c r="Y40" s="37">
        <v>24944</v>
      </c>
      <c r="Z40" s="50">
        <v>-0.28000000000000003</v>
      </c>
      <c r="AA40" s="50">
        <v>-0.47</v>
      </c>
      <c r="AB40" s="86">
        <v>-10867</v>
      </c>
      <c r="AC40" s="50">
        <v>-0.54</v>
      </c>
      <c r="AD40" s="37">
        <v>19940</v>
      </c>
      <c r="AE40" s="37">
        <v>10336</v>
      </c>
      <c r="AF40" s="37">
        <v>195562</v>
      </c>
      <c r="AG40" s="37">
        <v>17</v>
      </c>
      <c r="AH40" s="37">
        <v>62</v>
      </c>
      <c r="AI40" s="37">
        <v>169</v>
      </c>
      <c r="AJ40" s="37" t="s">
        <v>3577</v>
      </c>
      <c r="AK40" s="37" t="s">
        <v>2872</v>
      </c>
      <c r="AL40" s="37">
        <v>4</v>
      </c>
      <c r="AM40" s="37">
        <v>937</v>
      </c>
      <c r="AN40" s="37">
        <v>906</v>
      </c>
      <c r="AO40" s="37">
        <v>862</v>
      </c>
      <c r="AP40" s="37">
        <v>808</v>
      </c>
      <c r="AQ40" s="50">
        <v>-0.09</v>
      </c>
      <c r="AR40" s="37">
        <v>54</v>
      </c>
      <c r="AS40" s="37">
        <v>4</v>
      </c>
      <c r="AT40" s="52">
        <v>44682.911111111112</v>
      </c>
      <c r="AU40" s="52">
        <v>44832.188888888886</v>
      </c>
      <c r="AV40" s="52">
        <v>44832.188888888886</v>
      </c>
      <c r="AW40" s="48"/>
      <c r="AX40" s="48"/>
      <c r="AY40" s="48"/>
      <c r="AZ40" s="48"/>
      <c r="BA40" s="48"/>
      <c r="BB40" s="48"/>
      <c r="BC40" s="48"/>
      <c r="BD40" s="48"/>
      <c r="BE40" s="48"/>
      <c r="BF40" s="48"/>
      <c r="BG40" s="48"/>
      <c r="BH40" s="48"/>
      <c r="BI40" s="50">
        <v>1</v>
      </c>
      <c r="BJ40" s="37" t="s">
        <v>4143</v>
      </c>
      <c r="BK40" s="37" t="s">
        <v>4144</v>
      </c>
      <c r="BL40" s="51">
        <v>18.489999999999998</v>
      </c>
      <c r="BM40" s="51">
        <v>18.489999999999998</v>
      </c>
      <c r="BN40" s="51">
        <v>18.489999999999998</v>
      </c>
      <c r="BO40" s="51">
        <v>18.329999999999998</v>
      </c>
      <c r="BP40" s="50">
        <v>0</v>
      </c>
      <c r="BQ40" s="50">
        <v>0</v>
      </c>
      <c r="BR40" s="51">
        <v>0</v>
      </c>
      <c r="BS40" s="50">
        <v>0</v>
      </c>
      <c r="BT40" s="51">
        <v>18.489999999999998</v>
      </c>
      <c r="BU40" s="51">
        <v>15.23</v>
      </c>
      <c r="BV40" s="51">
        <v>18.989999999999998</v>
      </c>
      <c r="BW40" s="50">
        <v>0</v>
      </c>
      <c r="BX40" s="51">
        <v>18.489999999999998</v>
      </c>
      <c r="BY40" s="51">
        <v>18.489999999999998</v>
      </c>
      <c r="BZ40" s="51">
        <v>18.489999999999998</v>
      </c>
      <c r="CA40" s="51">
        <v>18.3</v>
      </c>
      <c r="CB40" s="50">
        <v>0</v>
      </c>
      <c r="CC40" s="50">
        <v>0</v>
      </c>
      <c r="CD40" s="51">
        <v>0</v>
      </c>
      <c r="CE40" s="50">
        <v>0</v>
      </c>
      <c r="CF40" s="51">
        <v>18.489999999999998</v>
      </c>
      <c r="CG40" s="51">
        <v>15.23</v>
      </c>
      <c r="CH40" s="51">
        <v>18.989999999999998</v>
      </c>
      <c r="CI40" s="37" t="s">
        <v>3579</v>
      </c>
      <c r="CJ40" s="51">
        <v>4.43</v>
      </c>
      <c r="CK40" s="48"/>
      <c r="CL40" s="132"/>
      <c r="CM40" s="132"/>
      <c r="CN40" s="132"/>
      <c r="CO40" s="48"/>
      <c r="CP40" s="48"/>
      <c r="CQ40" s="48"/>
      <c r="CR40" s="48"/>
      <c r="CS40" s="132"/>
      <c r="CT40" s="132"/>
      <c r="CU40" s="132"/>
      <c r="CV40" s="37" t="s">
        <v>4901</v>
      </c>
      <c r="CW40" s="48"/>
      <c r="CX40" s="48"/>
      <c r="CY40" s="48"/>
      <c r="CZ40" s="48"/>
      <c r="DA40" s="48"/>
      <c r="DB40" s="48"/>
      <c r="DC40" s="48"/>
      <c r="DD40" s="48"/>
      <c r="DE40" s="48"/>
      <c r="DF40" s="48"/>
      <c r="DG40" s="48"/>
      <c r="DH40" s="50">
        <v>1</v>
      </c>
      <c r="DI40" s="48"/>
      <c r="DJ40" s="132"/>
      <c r="DK40" s="51">
        <v>23.49</v>
      </c>
      <c r="DL40" s="51">
        <v>18.97</v>
      </c>
      <c r="DM40" s="48"/>
      <c r="DN40" s="48"/>
      <c r="DO40" s="48"/>
      <c r="DP40" s="48"/>
      <c r="DQ40" s="48"/>
      <c r="DR40" s="51">
        <v>18.95</v>
      </c>
      <c r="DS40" s="51">
        <v>23.49</v>
      </c>
      <c r="DT40" s="48"/>
      <c r="DU40" s="37" t="s">
        <v>4144</v>
      </c>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37">
        <v>1</v>
      </c>
      <c r="FD40" s="37">
        <v>1</v>
      </c>
      <c r="FE40" s="37">
        <v>1</v>
      </c>
      <c r="FF40" s="37">
        <v>1</v>
      </c>
      <c r="FG40" s="50">
        <v>0</v>
      </c>
      <c r="FH40" s="37">
        <v>1</v>
      </c>
      <c r="FI40" s="37">
        <v>0</v>
      </c>
      <c r="FJ40" s="48"/>
      <c r="FK40" s="48"/>
      <c r="FL40" s="48"/>
      <c r="FM40" s="48"/>
      <c r="FN40" s="48"/>
      <c r="FO40" s="48"/>
      <c r="FP40" s="48"/>
      <c r="FQ40" s="48"/>
      <c r="FR40" s="48"/>
      <c r="FS40" s="48"/>
      <c r="FT40" s="48"/>
      <c r="FU40" s="48"/>
      <c r="FV40" s="48"/>
      <c r="FW40" s="48"/>
      <c r="FX40" s="48"/>
      <c r="FY40" s="51">
        <v>18.489999999999998</v>
      </c>
      <c r="FZ40" s="51">
        <v>18.489999999999998</v>
      </c>
      <c r="GA40" s="51">
        <v>18.489999999999998</v>
      </c>
      <c r="GB40" s="51">
        <v>18.329999999999998</v>
      </c>
      <c r="GC40" s="50">
        <v>0</v>
      </c>
      <c r="GD40" s="50">
        <v>0</v>
      </c>
      <c r="GE40" s="51">
        <v>0</v>
      </c>
      <c r="GF40" s="50">
        <v>0</v>
      </c>
      <c r="GG40" s="51">
        <v>18.489999999999998</v>
      </c>
      <c r="GH40" s="51">
        <v>15.23</v>
      </c>
      <c r="GI40" s="51">
        <v>18.989999999999998</v>
      </c>
      <c r="GJ40" s="37">
        <v>88</v>
      </c>
      <c r="GK40" s="50">
        <v>0</v>
      </c>
      <c r="GL40" s="37" t="s">
        <v>3580</v>
      </c>
      <c r="GM40" s="37" t="s">
        <v>4147</v>
      </c>
      <c r="GN40" s="37" t="s">
        <v>4144</v>
      </c>
      <c r="GO40" s="48"/>
      <c r="GP40" s="48"/>
      <c r="GQ40" s="48"/>
      <c r="GR40" s="48"/>
      <c r="GS40" s="48"/>
      <c r="GT40" s="48"/>
      <c r="GU40" s="48"/>
      <c r="GV40" s="48"/>
      <c r="GW40" s="48"/>
      <c r="GX40" s="48"/>
      <c r="GY40" s="48"/>
      <c r="GZ40" s="48"/>
      <c r="HA40" s="48"/>
      <c r="HB40" s="48"/>
      <c r="HC40" s="48"/>
      <c r="HD40" s="48"/>
      <c r="HE40" s="48"/>
      <c r="HF40" s="48"/>
      <c r="HG40" s="48"/>
      <c r="HH40" s="48"/>
      <c r="HI40" s="48"/>
      <c r="HJ40" s="48"/>
      <c r="HK40" s="48"/>
      <c r="HL40" s="48"/>
      <c r="HM40" s="48"/>
      <c r="HN40" s="48"/>
      <c r="HO40" s="48"/>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row>
    <row r="41" spans="1:256" ht="12.75">
      <c r="A41" s="131"/>
      <c r="B41" s="48"/>
      <c r="C41" s="48"/>
      <c r="D41" s="48"/>
      <c r="E41" s="48"/>
      <c r="F41" s="48"/>
      <c r="G41" s="48"/>
      <c r="H41" s="48"/>
      <c r="I41" s="48"/>
      <c r="J41" s="48"/>
      <c r="K41" s="48"/>
      <c r="L41" s="37">
        <v>6</v>
      </c>
      <c r="M41" s="37" t="s">
        <v>4133</v>
      </c>
      <c r="N41" s="47" t="s">
        <v>2873</v>
      </c>
      <c r="O41" s="37" t="s">
        <v>2874</v>
      </c>
      <c r="P41" s="37" t="s">
        <v>2875</v>
      </c>
      <c r="Q41" s="37" t="s">
        <v>2876</v>
      </c>
      <c r="R41" s="37" t="s">
        <v>2876</v>
      </c>
      <c r="S41" s="37" t="s">
        <v>2876</v>
      </c>
      <c r="T41" s="37" t="s">
        <v>2877</v>
      </c>
      <c r="U41" s="37" t="s">
        <v>2878</v>
      </c>
      <c r="V41" s="48"/>
      <c r="W41" s="48"/>
      <c r="X41" s="48"/>
      <c r="Y41" s="48"/>
      <c r="Z41" s="133"/>
      <c r="AA41" s="133"/>
      <c r="AB41" s="48"/>
      <c r="AC41" s="133"/>
      <c r="AD41" s="48"/>
      <c r="AE41" s="48"/>
      <c r="AF41" s="48"/>
      <c r="AG41" s="48"/>
      <c r="AH41" s="48"/>
      <c r="AI41" s="48"/>
      <c r="AJ41" s="48"/>
      <c r="AK41" s="48"/>
      <c r="AL41" s="37">
        <v>4.2</v>
      </c>
      <c r="AM41" s="37">
        <v>73</v>
      </c>
      <c r="AN41" s="37">
        <v>71</v>
      </c>
      <c r="AO41" s="37">
        <v>70</v>
      </c>
      <c r="AP41" s="37">
        <v>66</v>
      </c>
      <c r="AQ41" s="50">
        <v>-0.04</v>
      </c>
      <c r="AR41" s="37">
        <v>-1</v>
      </c>
      <c r="AS41" s="37">
        <v>-1</v>
      </c>
      <c r="AT41" s="52">
        <v>44617.37222222222</v>
      </c>
      <c r="AU41" s="52">
        <v>44832.313888888886</v>
      </c>
      <c r="AV41" s="52">
        <v>44830.933333333334</v>
      </c>
      <c r="AW41" s="48"/>
      <c r="AX41" s="48"/>
      <c r="AY41" s="48"/>
      <c r="AZ41" s="48"/>
      <c r="BA41" s="48"/>
      <c r="BB41" s="48"/>
      <c r="BC41" s="48"/>
      <c r="BD41" s="48"/>
      <c r="BE41" s="48"/>
      <c r="BF41" s="48"/>
      <c r="BG41" s="48"/>
      <c r="BH41" s="48"/>
      <c r="BI41" s="50">
        <v>1</v>
      </c>
      <c r="BJ41" s="37" t="s">
        <v>4143</v>
      </c>
      <c r="BK41" s="37" t="s">
        <v>4144</v>
      </c>
      <c r="BL41" s="51">
        <v>11.99</v>
      </c>
      <c r="BM41" s="51">
        <v>11.99</v>
      </c>
      <c r="BN41" s="51">
        <v>11.99</v>
      </c>
      <c r="BO41" s="51">
        <v>11.99</v>
      </c>
      <c r="BP41" s="50">
        <v>0</v>
      </c>
      <c r="BQ41" s="50">
        <v>0</v>
      </c>
      <c r="BR41" s="51">
        <v>0</v>
      </c>
      <c r="BS41" s="50">
        <v>0</v>
      </c>
      <c r="BT41" s="51">
        <v>11.99</v>
      </c>
      <c r="BU41" s="51">
        <v>7.99</v>
      </c>
      <c r="BV41" s="51">
        <v>11.99</v>
      </c>
      <c r="BW41" s="50">
        <v>0</v>
      </c>
      <c r="BX41" s="51">
        <v>11.99</v>
      </c>
      <c r="BY41" s="51">
        <v>11.99</v>
      </c>
      <c r="BZ41" s="51">
        <v>11.99</v>
      </c>
      <c r="CA41" s="51">
        <v>11.99</v>
      </c>
      <c r="CB41" s="50">
        <v>0</v>
      </c>
      <c r="CC41" s="50">
        <v>0</v>
      </c>
      <c r="CD41" s="51">
        <v>0</v>
      </c>
      <c r="CE41" s="50">
        <v>0</v>
      </c>
      <c r="CF41" s="51">
        <v>11.99</v>
      </c>
      <c r="CG41" s="51">
        <v>7.99</v>
      </c>
      <c r="CH41" s="51">
        <v>11.99</v>
      </c>
      <c r="CI41" s="37" t="s">
        <v>3579</v>
      </c>
      <c r="CJ41" s="51">
        <v>3.72</v>
      </c>
      <c r="CK41" s="48"/>
      <c r="CL41" s="132"/>
      <c r="CM41" s="132"/>
      <c r="CN41" s="132"/>
      <c r="CO41" s="48"/>
      <c r="CP41" s="48"/>
      <c r="CQ41" s="48"/>
      <c r="CR41" s="48"/>
      <c r="CS41" s="132"/>
      <c r="CT41" s="51">
        <v>9.99</v>
      </c>
      <c r="CU41" s="51">
        <v>9.99</v>
      </c>
      <c r="CV41" s="37" t="s">
        <v>4901</v>
      </c>
      <c r="CW41" s="48"/>
      <c r="CX41" s="48"/>
      <c r="CY41" s="48"/>
      <c r="CZ41" s="48"/>
      <c r="DA41" s="48"/>
      <c r="DB41" s="48"/>
      <c r="DC41" s="48"/>
      <c r="DD41" s="48"/>
      <c r="DE41" s="48"/>
      <c r="DF41" s="48"/>
      <c r="DG41" s="48"/>
      <c r="DH41" s="50">
        <v>1</v>
      </c>
      <c r="DI41" s="48"/>
      <c r="DJ41" s="51">
        <v>16.989999999999998</v>
      </c>
      <c r="DK41" s="51">
        <v>16.989999999999998</v>
      </c>
      <c r="DL41" s="51">
        <v>16.989999999999998</v>
      </c>
      <c r="DM41" s="48"/>
      <c r="DN41" s="48"/>
      <c r="DO41" s="48"/>
      <c r="DP41" s="48"/>
      <c r="DQ41" s="51">
        <v>16.989999999999998</v>
      </c>
      <c r="DR41" s="51">
        <v>16.989999999999998</v>
      </c>
      <c r="DS41" s="51">
        <v>16.989999999999998</v>
      </c>
      <c r="DT41" s="48"/>
      <c r="DU41" s="37" t="s">
        <v>4144</v>
      </c>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37">
        <v>1</v>
      </c>
      <c r="FD41" s="37">
        <v>1</v>
      </c>
      <c r="FE41" s="37">
        <v>1</v>
      </c>
      <c r="FF41" s="37">
        <v>1</v>
      </c>
      <c r="FG41" s="50">
        <v>0</v>
      </c>
      <c r="FH41" s="37">
        <v>1</v>
      </c>
      <c r="FI41" s="37">
        <v>0</v>
      </c>
      <c r="FJ41" s="48"/>
      <c r="FK41" s="48"/>
      <c r="FL41" s="48"/>
      <c r="FM41" s="48"/>
      <c r="FN41" s="48"/>
      <c r="FO41" s="48"/>
      <c r="FP41" s="48"/>
      <c r="FQ41" s="48"/>
      <c r="FR41" s="48"/>
      <c r="FS41" s="48"/>
      <c r="FT41" s="48"/>
      <c r="FU41" s="48"/>
      <c r="FV41" s="48"/>
      <c r="FW41" s="48"/>
      <c r="FX41" s="48"/>
      <c r="FY41" s="51">
        <v>11.99</v>
      </c>
      <c r="FZ41" s="51">
        <v>11.99</v>
      </c>
      <c r="GA41" s="51">
        <v>11.99</v>
      </c>
      <c r="GB41" s="51">
        <v>11.99</v>
      </c>
      <c r="GC41" s="50">
        <v>0</v>
      </c>
      <c r="GD41" s="50">
        <v>0</v>
      </c>
      <c r="GE41" s="51">
        <v>0</v>
      </c>
      <c r="GF41" s="50">
        <v>0</v>
      </c>
      <c r="GG41" s="51">
        <v>11.99</v>
      </c>
      <c r="GH41" s="51">
        <v>7.99</v>
      </c>
      <c r="GI41" s="51">
        <v>11.99</v>
      </c>
      <c r="GJ41" s="37">
        <v>2</v>
      </c>
      <c r="GK41" s="50">
        <v>0</v>
      </c>
      <c r="GL41" s="37" t="s">
        <v>3580</v>
      </c>
      <c r="GM41" s="37" t="s">
        <v>4147</v>
      </c>
      <c r="GN41" s="37" t="s">
        <v>4144</v>
      </c>
      <c r="GO41" s="48"/>
      <c r="GP41" s="48"/>
      <c r="GQ41" s="48"/>
      <c r="GR41" s="48"/>
      <c r="GS41" s="48"/>
      <c r="GT41" s="48"/>
      <c r="GU41" s="48"/>
      <c r="GV41" s="48"/>
      <c r="GW41" s="48"/>
      <c r="GX41" s="48"/>
      <c r="GY41" s="48"/>
      <c r="GZ41" s="48"/>
      <c r="HA41" s="48"/>
      <c r="HB41" s="48"/>
      <c r="HC41" s="48"/>
      <c r="HD41" s="48"/>
      <c r="HE41" s="48"/>
      <c r="HF41" s="48"/>
      <c r="HG41" s="48"/>
      <c r="HH41" s="48"/>
      <c r="HI41" s="48"/>
      <c r="HJ41" s="48"/>
      <c r="HK41" s="48"/>
      <c r="HL41" s="48"/>
      <c r="HM41" s="48"/>
      <c r="HN41" s="48"/>
      <c r="HO41" s="48"/>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row>
    <row r="42" spans="1:256" ht="12.75">
      <c r="A42" s="131"/>
      <c r="B42" s="48"/>
      <c r="C42" s="48"/>
      <c r="D42" s="48"/>
      <c r="E42" s="48"/>
      <c r="F42" s="48"/>
      <c r="G42" s="48"/>
      <c r="H42" s="48"/>
      <c r="I42" s="48"/>
      <c r="J42" s="48"/>
      <c r="K42" s="48"/>
      <c r="L42" s="37">
        <v>2</v>
      </c>
      <c r="M42" s="37" t="s">
        <v>4133</v>
      </c>
      <c r="N42" s="47" t="s">
        <v>3655</v>
      </c>
      <c r="O42" s="37" t="s">
        <v>3823</v>
      </c>
      <c r="P42" s="37" t="s">
        <v>3656</v>
      </c>
      <c r="Q42" s="37" t="s">
        <v>3657</v>
      </c>
      <c r="R42" s="37" t="s">
        <v>3657</v>
      </c>
      <c r="S42" s="37" t="s">
        <v>3657</v>
      </c>
      <c r="T42" s="37" t="s">
        <v>3658</v>
      </c>
      <c r="U42" s="37" t="s">
        <v>3659</v>
      </c>
      <c r="V42" s="37">
        <v>241138</v>
      </c>
      <c r="W42" s="37">
        <v>312508</v>
      </c>
      <c r="X42" s="37">
        <v>299527</v>
      </c>
      <c r="Y42" s="37">
        <v>330688</v>
      </c>
      <c r="Z42" s="50">
        <v>0.23</v>
      </c>
      <c r="AA42" s="50">
        <v>0.19</v>
      </c>
      <c r="AB42" s="86">
        <v>134677</v>
      </c>
      <c r="AC42" s="50">
        <v>0.36</v>
      </c>
      <c r="AD42" s="37">
        <v>375815</v>
      </c>
      <c r="AE42" s="37">
        <v>69689</v>
      </c>
      <c r="AF42" s="37">
        <v>526252</v>
      </c>
      <c r="AG42" s="37">
        <v>5</v>
      </c>
      <c r="AH42" s="37">
        <v>18</v>
      </c>
      <c r="AI42" s="37">
        <v>27</v>
      </c>
      <c r="AJ42" s="37" t="s">
        <v>3577</v>
      </c>
      <c r="AK42" s="37" t="s">
        <v>2880</v>
      </c>
      <c r="AL42" s="37">
        <v>4</v>
      </c>
      <c r="AM42" s="37">
        <v>8</v>
      </c>
      <c r="AN42" s="37">
        <v>8</v>
      </c>
      <c r="AO42" s="37">
        <v>8</v>
      </c>
      <c r="AP42" s="37">
        <v>11</v>
      </c>
      <c r="AQ42" s="50">
        <v>0</v>
      </c>
      <c r="AR42" s="48"/>
      <c r="AS42" s="48"/>
      <c r="AT42" s="52">
        <v>44531.852777777778</v>
      </c>
      <c r="AU42" s="52">
        <v>44832.5</v>
      </c>
      <c r="AV42" s="52">
        <v>44831.073611111111</v>
      </c>
      <c r="AW42" s="48"/>
      <c r="AX42" s="48"/>
      <c r="AY42" s="48"/>
      <c r="AZ42" s="48"/>
      <c r="BA42" s="48"/>
      <c r="BB42" s="48"/>
      <c r="BC42" s="48"/>
      <c r="BD42" s="48"/>
      <c r="BE42" s="48"/>
      <c r="BF42" s="48"/>
      <c r="BG42" s="48"/>
      <c r="BH42" s="48"/>
      <c r="BI42" s="50">
        <v>1</v>
      </c>
      <c r="BJ42" s="37" t="s">
        <v>4143</v>
      </c>
      <c r="BK42" s="37" t="s">
        <v>4144</v>
      </c>
      <c r="BL42" s="51">
        <v>21.99</v>
      </c>
      <c r="BM42" s="51">
        <v>21.99</v>
      </c>
      <c r="BN42" s="51">
        <v>21.99</v>
      </c>
      <c r="BO42" s="51">
        <v>21.99</v>
      </c>
      <c r="BP42" s="50">
        <v>0</v>
      </c>
      <c r="BQ42" s="50">
        <v>0</v>
      </c>
      <c r="BR42" s="51">
        <v>0</v>
      </c>
      <c r="BS42" s="50">
        <v>0</v>
      </c>
      <c r="BT42" s="51">
        <v>21.99</v>
      </c>
      <c r="BU42" s="51">
        <v>19.989999999999998</v>
      </c>
      <c r="BV42" s="51">
        <v>21.99</v>
      </c>
      <c r="BW42" s="50">
        <v>0</v>
      </c>
      <c r="BX42" s="51">
        <v>21.99</v>
      </c>
      <c r="BY42" s="51">
        <v>21.99</v>
      </c>
      <c r="BZ42" s="51">
        <v>21.99</v>
      </c>
      <c r="CA42" s="51">
        <v>21.99</v>
      </c>
      <c r="CB42" s="50">
        <v>0</v>
      </c>
      <c r="CC42" s="50">
        <v>0</v>
      </c>
      <c r="CD42" s="51">
        <v>0</v>
      </c>
      <c r="CE42" s="50">
        <v>0</v>
      </c>
      <c r="CF42" s="51">
        <v>21.99</v>
      </c>
      <c r="CG42" s="51">
        <v>19.989999999999998</v>
      </c>
      <c r="CH42" s="51">
        <v>21.99</v>
      </c>
      <c r="CI42" s="37" t="s">
        <v>3579</v>
      </c>
      <c r="CJ42" s="51">
        <v>4.62</v>
      </c>
      <c r="CK42" s="48"/>
      <c r="CL42" s="48"/>
      <c r="CM42" s="48"/>
      <c r="CN42" s="48"/>
      <c r="CO42" s="48"/>
      <c r="CP42" s="48"/>
      <c r="CQ42" s="48"/>
      <c r="CR42" s="48"/>
      <c r="CS42" s="48"/>
      <c r="CT42" s="48"/>
      <c r="CU42" s="48"/>
      <c r="CV42" s="37" t="s">
        <v>4901</v>
      </c>
      <c r="CW42" s="48"/>
      <c r="CX42" s="48"/>
      <c r="CY42" s="48"/>
      <c r="CZ42" s="48"/>
      <c r="DA42" s="48"/>
      <c r="DB42" s="48"/>
      <c r="DC42" s="48"/>
      <c r="DD42" s="48"/>
      <c r="DE42" s="48"/>
      <c r="DF42" s="48"/>
      <c r="DG42" s="48"/>
      <c r="DH42" s="50">
        <v>1</v>
      </c>
      <c r="DI42" s="48"/>
      <c r="DJ42" s="51">
        <v>26.99</v>
      </c>
      <c r="DK42" s="51">
        <v>26.99</v>
      </c>
      <c r="DL42" s="51">
        <v>26.99</v>
      </c>
      <c r="DM42" s="48"/>
      <c r="DN42" s="48"/>
      <c r="DO42" s="48"/>
      <c r="DP42" s="48"/>
      <c r="DQ42" s="51">
        <v>26.99</v>
      </c>
      <c r="DR42" s="51">
        <v>26.99</v>
      </c>
      <c r="DS42" s="51">
        <v>26.99</v>
      </c>
      <c r="DT42" s="48"/>
      <c r="DU42" s="37" t="s">
        <v>4144</v>
      </c>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37">
        <v>1</v>
      </c>
      <c r="FD42" s="37">
        <v>1</v>
      </c>
      <c r="FE42" s="37">
        <v>1</v>
      </c>
      <c r="FF42" s="37">
        <v>1</v>
      </c>
      <c r="FG42" s="50">
        <v>0</v>
      </c>
      <c r="FH42" s="37">
        <v>1</v>
      </c>
      <c r="FI42" s="37">
        <v>0</v>
      </c>
      <c r="FJ42" s="48"/>
      <c r="FK42" s="48"/>
      <c r="FL42" s="48"/>
      <c r="FM42" s="48"/>
      <c r="FN42" s="48"/>
      <c r="FO42" s="48"/>
      <c r="FP42" s="48"/>
      <c r="FQ42" s="48"/>
      <c r="FR42" s="48"/>
      <c r="FS42" s="48"/>
      <c r="FT42" s="48"/>
      <c r="FU42" s="48"/>
      <c r="FV42" s="48"/>
      <c r="FW42" s="48"/>
      <c r="FX42" s="48"/>
      <c r="FY42" s="51">
        <v>21.99</v>
      </c>
      <c r="FZ42" s="51">
        <v>21.99</v>
      </c>
      <c r="GA42" s="51">
        <v>21.99</v>
      </c>
      <c r="GB42" s="51">
        <v>21.99</v>
      </c>
      <c r="GC42" s="50">
        <v>0</v>
      </c>
      <c r="GD42" s="50">
        <v>0</v>
      </c>
      <c r="GE42" s="51">
        <v>0</v>
      </c>
      <c r="GF42" s="50">
        <v>0</v>
      </c>
      <c r="GG42" s="51">
        <v>21.99</v>
      </c>
      <c r="GH42" s="51">
        <v>19.989999999999998</v>
      </c>
      <c r="GI42" s="51">
        <v>21.99</v>
      </c>
      <c r="GJ42" s="37">
        <v>2</v>
      </c>
      <c r="GK42" s="50">
        <v>0</v>
      </c>
      <c r="GL42" s="37" t="s">
        <v>3580</v>
      </c>
      <c r="GM42" s="37" t="s">
        <v>4147</v>
      </c>
      <c r="GN42" s="37" t="s">
        <v>4144</v>
      </c>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row>
    <row r="43" spans="1:256" ht="12.75">
      <c r="A43" s="131"/>
      <c r="B43" s="48"/>
      <c r="C43" s="48"/>
      <c r="D43" s="48"/>
      <c r="E43" s="48"/>
      <c r="F43" s="48"/>
      <c r="G43" s="48"/>
      <c r="H43" s="48"/>
      <c r="I43" s="48"/>
      <c r="J43" s="48"/>
      <c r="K43" s="48"/>
      <c r="L43" s="37">
        <v>2</v>
      </c>
      <c r="M43" s="37" t="s">
        <v>4133</v>
      </c>
      <c r="N43" s="47" t="s">
        <v>3661</v>
      </c>
      <c r="O43" s="37" t="s">
        <v>3826</v>
      </c>
      <c r="P43" s="37" t="s">
        <v>3656</v>
      </c>
      <c r="Q43" s="37" t="s">
        <v>3657</v>
      </c>
      <c r="R43" s="37" t="s">
        <v>3657</v>
      </c>
      <c r="S43" s="37" t="s">
        <v>3657</v>
      </c>
      <c r="T43" s="37" t="s">
        <v>3658</v>
      </c>
      <c r="U43" s="37" t="s">
        <v>3659</v>
      </c>
      <c r="V43" s="37">
        <v>569367</v>
      </c>
      <c r="W43" s="37">
        <v>494407</v>
      </c>
      <c r="X43" s="37">
        <v>522262</v>
      </c>
      <c r="Y43" s="37">
        <v>551851</v>
      </c>
      <c r="Z43" s="50">
        <v>-0.15</v>
      </c>
      <c r="AA43" s="50">
        <v>-0.09</v>
      </c>
      <c r="AB43" s="86">
        <v>-39217</v>
      </c>
      <c r="AC43" s="50">
        <v>-7.0000000000000007E-2</v>
      </c>
      <c r="AD43" s="37">
        <v>530150</v>
      </c>
      <c r="AE43" s="37">
        <v>66674</v>
      </c>
      <c r="AF43" s="37">
        <v>606545</v>
      </c>
      <c r="AG43" s="37">
        <v>1</v>
      </c>
      <c r="AH43" s="37">
        <v>3</v>
      </c>
      <c r="AI43" s="37">
        <v>3</v>
      </c>
      <c r="AJ43" s="37" t="s">
        <v>3577</v>
      </c>
      <c r="AK43" s="37" t="s">
        <v>2881</v>
      </c>
      <c r="AL43" s="37">
        <v>3.9</v>
      </c>
      <c r="AM43" s="37">
        <v>10</v>
      </c>
      <c r="AN43" s="37">
        <v>10</v>
      </c>
      <c r="AO43" s="37">
        <v>10</v>
      </c>
      <c r="AP43" s="37">
        <v>10</v>
      </c>
      <c r="AQ43" s="50">
        <v>0</v>
      </c>
      <c r="AR43" s="48"/>
      <c r="AS43" s="48"/>
      <c r="AT43" s="52">
        <v>44600.768055555556</v>
      </c>
      <c r="AU43" s="52">
        <v>44832.5</v>
      </c>
      <c r="AV43" s="52">
        <v>44830.933333333334</v>
      </c>
      <c r="AW43" s="48"/>
      <c r="AX43" s="48"/>
      <c r="AY43" s="48"/>
      <c r="AZ43" s="48"/>
      <c r="BA43" s="48"/>
      <c r="BB43" s="48"/>
      <c r="BC43" s="48"/>
      <c r="BD43" s="48"/>
      <c r="BE43" s="48"/>
      <c r="BF43" s="48"/>
      <c r="BG43" s="48"/>
      <c r="BH43" s="48"/>
      <c r="BI43" s="50">
        <v>1</v>
      </c>
      <c r="BJ43" s="37" t="s">
        <v>4143</v>
      </c>
      <c r="BK43" s="37" t="s">
        <v>4144</v>
      </c>
      <c r="BL43" s="51">
        <v>19.989999999999998</v>
      </c>
      <c r="BM43" s="51">
        <v>19.989999999999998</v>
      </c>
      <c r="BN43" s="51">
        <v>19.989999999999998</v>
      </c>
      <c r="BO43" s="51">
        <v>19.989999999999998</v>
      </c>
      <c r="BP43" s="50">
        <v>0</v>
      </c>
      <c r="BQ43" s="50">
        <v>0</v>
      </c>
      <c r="BR43" s="51">
        <v>0</v>
      </c>
      <c r="BS43" s="50">
        <v>0</v>
      </c>
      <c r="BT43" s="51">
        <v>19.989999999999998</v>
      </c>
      <c r="BU43" s="51">
        <v>19.989999999999998</v>
      </c>
      <c r="BV43" s="51">
        <v>19.989999999999998</v>
      </c>
      <c r="BW43" s="50">
        <v>0</v>
      </c>
      <c r="BX43" s="51">
        <v>19.989999999999998</v>
      </c>
      <c r="BY43" s="51">
        <v>19.989999999999998</v>
      </c>
      <c r="BZ43" s="51">
        <v>19.989999999999998</v>
      </c>
      <c r="CA43" s="51">
        <v>19.989999999999998</v>
      </c>
      <c r="CB43" s="50">
        <v>0</v>
      </c>
      <c r="CC43" s="50">
        <v>0</v>
      </c>
      <c r="CD43" s="51">
        <v>0</v>
      </c>
      <c r="CE43" s="50">
        <v>0</v>
      </c>
      <c r="CF43" s="51">
        <v>19.989999999999998</v>
      </c>
      <c r="CG43" s="51">
        <v>19.989999999999998</v>
      </c>
      <c r="CH43" s="51">
        <v>19.989999999999998</v>
      </c>
      <c r="CI43" s="37" t="s">
        <v>3579</v>
      </c>
      <c r="CJ43" s="51">
        <v>4.62</v>
      </c>
      <c r="CK43" s="48"/>
      <c r="CL43" s="48"/>
      <c r="CM43" s="48"/>
      <c r="CN43" s="48"/>
      <c r="CO43" s="48"/>
      <c r="CP43" s="48"/>
      <c r="CQ43" s="48"/>
      <c r="CR43" s="48"/>
      <c r="CS43" s="48"/>
      <c r="CT43" s="48"/>
      <c r="CU43" s="48"/>
      <c r="CV43" s="37" t="s">
        <v>4901</v>
      </c>
      <c r="CW43" s="48"/>
      <c r="CX43" s="48"/>
      <c r="CY43" s="48"/>
      <c r="CZ43" s="48"/>
      <c r="DA43" s="48"/>
      <c r="DB43" s="48"/>
      <c r="DC43" s="48"/>
      <c r="DD43" s="48"/>
      <c r="DE43" s="48"/>
      <c r="DF43" s="48"/>
      <c r="DG43" s="48"/>
      <c r="DH43" s="50">
        <v>1</v>
      </c>
      <c r="DI43" s="48"/>
      <c r="DJ43" s="51">
        <v>24.99</v>
      </c>
      <c r="DK43" s="51">
        <v>24.99</v>
      </c>
      <c r="DL43" s="51">
        <v>24.99</v>
      </c>
      <c r="DM43" s="48"/>
      <c r="DN43" s="48"/>
      <c r="DO43" s="48"/>
      <c r="DP43" s="48"/>
      <c r="DQ43" s="51">
        <v>24.99</v>
      </c>
      <c r="DR43" s="51">
        <v>24.99</v>
      </c>
      <c r="DS43" s="51">
        <v>24.99</v>
      </c>
      <c r="DT43" s="48"/>
      <c r="DU43" s="37" t="s">
        <v>4144</v>
      </c>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37">
        <v>1</v>
      </c>
      <c r="FD43" s="37">
        <v>1</v>
      </c>
      <c r="FE43" s="37">
        <v>1</v>
      </c>
      <c r="FF43" s="37">
        <v>1</v>
      </c>
      <c r="FG43" s="50">
        <v>0</v>
      </c>
      <c r="FH43" s="37">
        <v>1</v>
      </c>
      <c r="FI43" s="37">
        <v>0</v>
      </c>
      <c r="FJ43" s="48"/>
      <c r="FK43" s="48"/>
      <c r="FL43" s="48"/>
      <c r="FM43" s="48"/>
      <c r="FN43" s="48"/>
      <c r="FO43" s="48"/>
      <c r="FP43" s="48"/>
      <c r="FQ43" s="48"/>
      <c r="FR43" s="48"/>
      <c r="FS43" s="48"/>
      <c r="FT43" s="48"/>
      <c r="FU43" s="48"/>
      <c r="FV43" s="48"/>
      <c r="FW43" s="48"/>
      <c r="FX43" s="48"/>
      <c r="FY43" s="51">
        <v>19.989999999999998</v>
      </c>
      <c r="FZ43" s="51">
        <v>19.989999999999998</v>
      </c>
      <c r="GA43" s="51">
        <v>19.989999999999998</v>
      </c>
      <c r="GB43" s="51">
        <v>19.989999999999998</v>
      </c>
      <c r="GC43" s="50">
        <v>0</v>
      </c>
      <c r="GD43" s="50">
        <v>0</v>
      </c>
      <c r="GE43" s="51">
        <v>0</v>
      </c>
      <c r="GF43" s="50">
        <v>0</v>
      </c>
      <c r="GG43" s="51">
        <v>19.989999999999998</v>
      </c>
      <c r="GH43" s="51">
        <v>19.989999999999998</v>
      </c>
      <c r="GI43" s="51">
        <v>19.989999999999998</v>
      </c>
      <c r="GJ43" s="37">
        <v>2</v>
      </c>
      <c r="GK43" s="50">
        <v>0</v>
      </c>
      <c r="GL43" s="37" t="s">
        <v>3580</v>
      </c>
      <c r="GM43" s="37" t="s">
        <v>4147</v>
      </c>
      <c r="GN43" s="37" t="s">
        <v>4144</v>
      </c>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row>
    <row r="44" spans="1:256" ht="12.75">
      <c r="A44" s="131"/>
      <c r="B44" s="48"/>
      <c r="C44" s="48"/>
      <c r="D44" s="48"/>
      <c r="E44" s="48"/>
      <c r="F44" s="48"/>
      <c r="G44" s="48"/>
      <c r="H44" s="48"/>
      <c r="I44" s="48"/>
      <c r="J44" s="48"/>
      <c r="K44" s="48"/>
      <c r="L44" s="37">
        <v>0</v>
      </c>
      <c r="M44" s="37" t="s">
        <v>4133</v>
      </c>
      <c r="N44" s="47" t="s">
        <v>3056</v>
      </c>
      <c r="O44" s="37" t="s">
        <v>3829</v>
      </c>
      <c r="P44" s="37" t="s">
        <v>3057</v>
      </c>
      <c r="Q44" s="37" t="s">
        <v>3058</v>
      </c>
      <c r="R44" s="37" t="s">
        <v>3573</v>
      </c>
      <c r="S44" s="37" t="s">
        <v>3059</v>
      </c>
      <c r="T44" s="37" t="s">
        <v>3575</v>
      </c>
      <c r="U44" s="37" t="s">
        <v>3576</v>
      </c>
      <c r="V44" s="37">
        <v>331842</v>
      </c>
      <c r="W44" s="37">
        <v>285915</v>
      </c>
      <c r="X44" s="37">
        <v>278087</v>
      </c>
      <c r="Y44" s="37">
        <v>272722</v>
      </c>
      <c r="Z44" s="50">
        <v>-0.16</v>
      </c>
      <c r="AA44" s="50">
        <v>-0.19</v>
      </c>
      <c r="AB44" s="86">
        <v>-44609</v>
      </c>
      <c r="AC44" s="50">
        <v>-0.16</v>
      </c>
      <c r="AD44" s="37">
        <v>287233</v>
      </c>
      <c r="AE44" s="37">
        <v>42997</v>
      </c>
      <c r="AF44" s="37">
        <v>367541</v>
      </c>
      <c r="AG44" s="37">
        <v>5</v>
      </c>
      <c r="AH44" s="37">
        <v>18</v>
      </c>
      <c r="AI44" s="37">
        <v>40</v>
      </c>
      <c r="AJ44" s="37" t="s">
        <v>3577</v>
      </c>
      <c r="AK44" s="37" t="s">
        <v>2882</v>
      </c>
      <c r="AL44" s="37">
        <v>4.0999999999999996</v>
      </c>
      <c r="AM44" s="37">
        <v>29</v>
      </c>
      <c r="AN44" s="37">
        <v>29</v>
      </c>
      <c r="AO44" s="37">
        <v>29</v>
      </c>
      <c r="AP44" s="37">
        <v>22</v>
      </c>
      <c r="AQ44" s="50">
        <v>0</v>
      </c>
      <c r="AR44" s="48"/>
      <c r="AS44" s="48"/>
      <c r="AT44" s="52">
        <v>44635.859722222223</v>
      </c>
      <c r="AU44" s="52">
        <v>44832.5</v>
      </c>
      <c r="AV44" s="52">
        <v>44831.073611111111</v>
      </c>
      <c r="AW44" s="48"/>
      <c r="AX44" s="48"/>
      <c r="AY44" s="48"/>
      <c r="AZ44" s="48"/>
      <c r="BA44" s="48"/>
      <c r="BB44" s="48"/>
      <c r="BC44" s="48"/>
      <c r="BD44" s="48"/>
      <c r="BE44" s="48"/>
      <c r="BF44" s="48"/>
      <c r="BG44" s="48"/>
      <c r="BH44" s="48"/>
      <c r="BI44" s="50">
        <v>1</v>
      </c>
      <c r="BJ44" s="37" t="s">
        <v>4143</v>
      </c>
      <c r="BK44" s="37" t="s">
        <v>4144</v>
      </c>
      <c r="BL44" s="51">
        <v>25.99</v>
      </c>
      <c r="BM44" s="51">
        <v>25.99</v>
      </c>
      <c r="BN44" s="51">
        <v>25.99</v>
      </c>
      <c r="BO44" s="51">
        <v>25.99</v>
      </c>
      <c r="BP44" s="50">
        <v>0</v>
      </c>
      <c r="BQ44" s="50">
        <v>0</v>
      </c>
      <c r="BR44" s="51">
        <v>0</v>
      </c>
      <c r="BS44" s="50">
        <v>0</v>
      </c>
      <c r="BT44" s="51">
        <v>25.99</v>
      </c>
      <c r="BU44" s="51">
        <v>25.95</v>
      </c>
      <c r="BV44" s="51">
        <v>25.99</v>
      </c>
      <c r="BW44" s="50">
        <v>0</v>
      </c>
      <c r="BX44" s="51">
        <v>25.99</v>
      </c>
      <c r="BY44" s="51">
        <v>25.99</v>
      </c>
      <c r="BZ44" s="51">
        <v>25.99</v>
      </c>
      <c r="CA44" s="51">
        <v>25.99</v>
      </c>
      <c r="CB44" s="50">
        <v>0</v>
      </c>
      <c r="CC44" s="50">
        <v>0</v>
      </c>
      <c r="CD44" s="51">
        <v>0</v>
      </c>
      <c r="CE44" s="50">
        <v>0</v>
      </c>
      <c r="CF44" s="51">
        <v>25.99</v>
      </c>
      <c r="CG44" s="51">
        <v>25.95</v>
      </c>
      <c r="CH44" s="51">
        <v>25.99</v>
      </c>
      <c r="CI44" s="37" t="s">
        <v>3579</v>
      </c>
      <c r="CJ44" s="51">
        <v>4.43</v>
      </c>
      <c r="CK44" s="48"/>
      <c r="CL44" s="48"/>
      <c r="CM44" s="48"/>
      <c r="CN44" s="48"/>
      <c r="CO44" s="48"/>
      <c r="CP44" s="48"/>
      <c r="CQ44" s="48"/>
      <c r="CR44" s="48"/>
      <c r="CS44" s="48"/>
      <c r="CT44" s="48"/>
      <c r="CU44" s="48"/>
      <c r="CV44" s="37" t="s">
        <v>4901</v>
      </c>
      <c r="CW44" s="48"/>
      <c r="CX44" s="48"/>
      <c r="CY44" s="48"/>
      <c r="CZ44" s="48"/>
      <c r="DA44" s="48"/>
      <c r="DB44" s="48"/>
      <c r="DC44" s="48"/>
      <c r="DD44" s="48"/>
      <c r="DE44" s="48"/>
      <c r="DF44" s="48"/>
      <c r="DG44" s="48"/>
      <c r="DH44" s="50">
        <v>1</v>
      </c>
      <c r="DI44" s="48"/>
      <c r="DJ44" s="132"/>
      <c r="DK44" s="51">
        <v>30.99</v>
      </c>
      <c r="DL44" s="51">
        <v>30.99</v>
      </c>
      <c r="DM44" s="48"/>
      <c r="DN44" s="48"/>
      <c r="DO44" s="48"/>
      <c r="DP44" s="48"/>
      <c r="DQ44" s="132"/>
      <c r="DR44" s="51">
        <v>30.99</v>
      </c>
      <c r="DS44" s="51">
        <v>30.99</v>
      </c>
      <c r="DT44" s="48"/>
      <c r="DU44" s="37" t="s">
        <v>4144</v>
      </c>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37">
        <v>1</v>
      </c>
      <c r="FD44" s="37">
        <v>1</v>
      </c>
      <c r="FE44" s="37">
        <v>1</v>
      </c>
      <c r="FF44" s="37">
        <v>1</v>
      </c>
      <c r="FG44" s="50">
        <v>0</v>
      </c>
      <c r="FH44" s="37">
        <v>1</v>
      </c>
      <c r="FI44" s="37">
        <v>0</v>
      </c>
      <c r="FJ44" s="48"/>
      <c r="FK44" s="48"/>
      <c r="FL44" s="48"/>
      <c r="FM44" s="48"/>
      <c r="FN44" s="48"/>
      <c r="FO44" s="48"/>
      <c r="FP44" s="48"/>
      <c r="FQ44" s="48"/>
      <c r="FR44" s="48"/>
      <c r="FS44" s="48"/>
      <c r="FT44" s="48"/>
      <c r="FU44" s="48"/>
      <c r="FV44" s="48"/>
      <c r="FW44" s="48"/>
      <c r="FX44" s="48"/>
      <c r="FY44" s="51">
        <v>25.99</v>
      </c>
      <c r="FZ44" s="51">
        <v>25.99</v>
      </c>
      <c r="GA44" s="51">
        <v>25.99</v>
      </c>
      <c r="GB44" s="51">
        <v>25.99</v>
      </c>
      <c r="GC44" s="50">
        <v>0</v>
      </c>
      <c r="GD44" s="50">
        <v>0</v>
      </c>
      <c r="GE44" s="51">
        <v>0</v>
      </c>
      <c r="GF44" s="50">
        <v>0</v>
      </c>
      <c r="GG44" s="51">
        <v>25.99</v>
      </c>
      <c r="GH44" s="51">
        <v>25.95</v>
      </c>
      <c r="GI44" s="51">
        <v>25.99</v>
      </c>
      <c r="GJ44" s="37">
        <v>66</v>
      </c>
      <c r="GK44" s="50">
        <v>0</v>
      </c>
      <c r="GL44" s="37" t="s">
        <v>3580</v>
      </c>
      <c r="GM44" s="37" t="s">
        <v>4147</v>
      </c>
      <c r="GN44" s="37" t="s">
        <v>4144</v>
      </c>
      <c r="GO44" s="48"/>
      <c r="GP44" s="48"/>
      <c r="GQ44" s="48"/>
      <c r="GR44" s="48"/>
      <c r="GS44" s="48"/>
      <c r="GT44" s="48"/>
      <c r="GU44" s="48"/>
      <c r="GV44" s="48"/>
      <c r="GW44" s="48"/>
      <c r="GX44" s="48"/>
      <c r="GY44" s="48"/>
      <c r="GZ44" s="48"/>
      <c r="HA44" s="48"/>
      <c r="HB44" s="48"/>
      <c r="HC44" s="48"/>
      <c r="HD44" s="48"/>
      <c r="HE44" s="48"/>
      <c r="HF44" s="48"/>
      <c r="HG44" s="48"/>
      <c r="HH44" s="48"/>
      <c r="HI44" s="48"/>
      <c r="HJ44" s="48"/>
      <c r="HK44" s="48"/>
      <c r="HL44" s="48"/>
      <c r="HM44" s="48"/>
      <c r="HN44" s="48"/>
      <c r="HO44" s="48"/>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row>
    <row r="45" spans="1:256" ht="12.75">
      <c r="A45" s="131"/>
      <c r="B45" s="48"/>
      <c r="C45" s="48"/>
      <c r="D45" s="48"/>
      <c r="E45" s="48"/>
      <c r="F45" s="48"/>
      <c r="G45" s="48"/>
      <c r="H45" s="48"/>
      <c r="I45" s="48"/>
      <c r="J45" s="48"/>
      <c r="K45" s="48"/>
      <c r="L45" s="37">
        <v>0</v>
      </c>
      <c r="M45" s="37" t="s">
        <v>4133</v>
      </c>
      <c r="N45" s="47" t="s">
        <v>2883</v>
      </c>
      <c r="O45" s="37" t="s">
        <v>2884</v>
      </c>
      <c r="P45" s="37" t="s">
        <v>3057</v>
      </c>
      <c r="Q45" s="37" t="s">
        <v>3058</v>
      </c>
      <c r="R45" s="37" t="s">
        <v>3573</v>
      </c>
      <c r="S45" s="37" t="s">
        <v>3059</v>
      </c>
      <c r="T45" s="37" t="s">
        <v>3575</v>
      </c>
      <c r="U45" s="37" t="s">
        <v>3576</v>
      </c>
      <c r="V45" s="37">
        <v>331842</v>
      </c>
      <c r="W45" s="37">
        <v>297049</v>
      </c>
      <c r="X45" s="37">
        <v>279781</v>
      </c>
      <c r="Y45" s="37">
        <v>272264</v>
      </c>
      <c r="Z45" s="50">
        <v>-0.12</v>
      </c>
      <c r="AA45" s="50">
        <v>-0.19</v>
      </c>
      <c r="AB45" s="86">
        <v>-44609</v>
      </c>
      <c r="AC45" s="50">
        <v>-0.16</v>
      </c>
      <c r="AD45" s="37">
        <v>287233</v>
      </c>
      <c r="AE45" s="37">
        <v>49834</v>
      </c>
      <c r="AF45" s="37">
        <v>367543</v>
      </c>
      <c r="AG45" s="37">
        <v>5</v>
      </c>
      <c r="AH45" s="37">
        <v>18</v>
      </c>
      <c r="AI45" s="37">
        <v>38</v>
      </c>
      <c r="AJ45" s="37" t="s">
        <v>3577</v>
      </c>
      <c r="AK45" s="37" t="s">
        <v>2885</v>
      </c>
      <c r="AL45" s="37">
        <v>4.0999999999999996</v>
      </c>
      <c r="AM45" s="37">
        <v>29</v>
      </c>
      <c r="AN45" s="37">
        <v>29</v>
      </c>
      <c r="AO45" s="37">
        <v>29</v>
      </c>
      <c r="AP45" s="37">
        <v>21</v>
      </c>
      <c r="AQ45" s="50">
        <v>0</v>
      </c>
      <c r="AR45" s="48"/>
      <c r="AS45" s="48"/>
      <c r="AT45" s="52">
        <v>44641.75</v>
      </c>
      <c r="AU45" s="52">
        <v>44832.5</v>
      </c>
      <c r="AV45" s="52">
        <v>44830.933333333334</v>
      </c>
      <c r="AW45" s="48"/>
      <c r="AX45" s="48"/>
      <c r="AY45" s="48"/>
      <c r="AZ45" s="48"/>
      <c r="BA45" s="48"/>
      <c r="BB45" s="48"/>
      <c r="BC45" s="48"/>
      <c r="BD45" s="48"/>
      <c r="BE45" s="48"/>
      <c r="BF45" s="48"/>
      <c r="BG45" s="48"/>
      <c r="BH45" s="48"/>
      <c r="BI45" s="50">
        <v>1</v>
      </c>
      <c r="BJ45" s="37" t="s">
        <v>4143</v>
      </c>
      <c r="BK45" s="37" t="s">
        <v>4144</v>
      </c>
      <c r="BL45" s="51">
        <v>25.99</v>
      </c>
      <c r="BM45" s="51">
        <v>25.99</v>
      </c>
      <c r="BN45" s="51">
        <v>25.99</v>
      </c>
      <c r="BO45" s="51">
        <v>25.99</v>
      </c>
      <c r="BP45" s="50">
        <v>0</v>
      </c>
      <c r="BQ45" s="50">
        <v>0</v>
      </c>
      <c r="BR45" s="51">
        <v>0</v>
      </c>
      <c r="BS45" s="50">
        <v>0</v>
      </c>
      <c r="BT45" s="51">
        <v>25.99</v>
      </c>
      <c r="BU45" s="51">
        <v>25.95</v>
      </c>
      <c r="BV45" s="51">
        <v>25.99</v>
      </c>
      <c r="BW45" s="50">
        <v>0</v>
      </c>
      <c r="BX45" s="51">
        <v>25.99</v>
      </c>
      <c r="BY45" s="51">
        <v>25.99</v>
      </c>
      <c r="BZ45" s="51">
        <v>25.99</v>
      </c>
      <c r="CA45" s="51">
        <v>25.99</v>
      </c>
      <c r="CB45" s="50">
        <v>0</v>
      </c>
      <c r="CC45" s="50">
        <v>0</v>
      </c>
      <c r="CD45" s="51">
        <v>0</v>
      </c>
      <c r="CE45" s="50">
        <v>0</v>
      </c>
      <c r="CF45" s="51">
        <v>25.99</v>
      </c>
      <c r="CG45" s="51">
        <v>25.95</v>
      </c>
      <c r="CH45" s="51">
        <v>25.99</v>
      </c>
      <c r="CI45" s="37" t="s">
        <v>3579</v>
      </c>
      <c r="CJ45" s="51">
        <v>4.43</v>
      </c>
      <c r="CK45" s="48"/>
      <c r="CL45" s="132"/>
      <c r="CM45" s="132"/>
      <c r="CN45" s="132"/>
      <c r="CO45" s="48"/>
      <c r="CP45" s="48"/>
      <c r="CQ45" s="48"/>
      <c r="CR45" s="48"/>
      <c r="CS45" s="132"/>
      <c r="CT45" s="132"/>
      <c r="CU45" s="132"/>
      <c r="CV45" s="37" t="s">
        <v>4901</v>
      </c>
      <c r="CW45" s="48"/>
      <c r="CX45" s="48"/>
      <c r="CY45" s="48"/>
      <c r="CZ45" s="48"/>
      <c r="DA45" s="48"/>
      <c r="DB45" s="48"/>
      <c r="DC45" s="48"/>
      <c r="DD45" s="48"/>
      <c r="DE45" s="48"/>
      <c r="DF45" s="48"/>
      <c r="DG45" s="48"/>
      <c r="DH45" s="50">
        <v>1</v>
      </c>
      <c r="DI45" s="132"/>
      <c r="DJ45" s="51">
        <v>30.99</v>
      </c>
      <c r="DK45" s="51">
        <v>30.99</v>
      </c>
      <c r="DL45" s="51">
        <v>30.99</v>
      </c>
      <c r="DM45" s="133"/>
      <c r="DN45" s="133"/>
      <c r="DO45" s="132"/>
      <c r="DP45" s="133"/>
      <c r="DQ45" s="132"/>
      <c r="DR45" s="51">
        <v>30.99</v>
      </c>
      <c r="DS45" s="51">
        <v>30.99</v>
      </c>
      <c r="DT45" s="48"/>
      <c r="DU45" s="37" t="s">
        <v>4144</v>
      </c>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37">
        <v>1</v>
      </c>
      <c r="FD45" s="37">
        <v>1</v>
      </c>
      <c r="FE45" s="37">
        <v>1</v>
      </c>
      <c r="FF45" s="37">
        <v>1</v>
      </c>
      <c r="FG45" s="50">
        <v>0</v>
      </c>
      <c r="FH45" s="37">
        <v>1</v>
      </c>
      <c r="FI45" s="37">
        <v>0</v>
      </c>
      <c r="FJ45" s="48"/>
      <c r="FK45" s="48"/>
      <c r="FL45" s="48"/>
      <c r="FM45" s="48"/>
      <c r="FN45" s="48"/>
      <c r="FO45" s="48"/>
      <c r="FP45" s="48"/>
      <c r="FQ45" s="48"/>
      <c r="FR45" s="48"/>
      <c r="FS45" s="48"/>
      <c r="FT45" s="48"/>
      <c r="FU45" s="48"/>
      <c r="FV45" s="48"/>
      <c r="FW45" s="48"/>
      <c r="FX45" s="48"/>
      <c r="FY45" s="51">
        <v>25.99</v>
      </c>
      <c r="FZ45" s="51">
        <v>25.99</v>
      </c>
      <c r="GA45" s="51">
        <v>25.99</v>
      </c>
      <c r="GB45" s="51">
        <v>25.99</v>
      </c>
      <c r="GC45" s="50">
        <v>0</v>
      </c>
      <c r="GD45" s="50">
        <v>0</v>
      </c>
      <c r="GE45" s="51">
        <v>0</v>
      </c>
      <c r="GF45" s="50">
        <v>0</v>
      </c>
      <c r="GG45" s="51">
        <v>25.99</v>
      </c>
      <c r="GH45" s="51">
        <v>25.95</v>
      </c>
      <c r="GI45" s="51">
        <v>25.99</v>
      </c>
      <c r="GJ45" s="37">
        <v>130</v>
      </c>
      <c r="GK45" s="50">
        <v>0</v>
      </c>
      <c r="GL45" s="37" t="s">
        <v>3580</v>
      </c>
      <c r="GM45" s="37" t="s">
        <v>4147</v>
      </c>
      <c r="GN45" s="37" t="s">
        <v>4144</v>
      </c>
      <c r="GO45" s="48"/>
      <c r="GP45" s="48"/>
      <c r="GQ45" s="48"/>
      <c r="GR45" s="48"/>
      <c r="GS45" s="48"/>
      <c r="GT45" s="48"/>
      <c r="GU45" s="48"/>
      <c r="GV45" s="48"/>
      <c r="GW45" s="48"/>
      <c r="GX45" s="48"/>
      <c r="GY45" s="48"/>
      <c r="GZ45" s="48"/>
      <c r="HA45" s="48"/>
      <c r="HB45" s="48"/>
      <c r="HC45" s="48"/>
      <c r="HD45" s="48"/>
      <c r="HE45" s="48"/>
      <c r="HF45" s="48"/>
      <c r="HG45" s="48"/>
      <c r="HH45" s="48"/>
      <c r="HI45" s="48"/>
      <c r="HJ45" s="48"/>
      <c r="HK45" s="48"/>
      <c r="HL45" s="48"/>
      <c r="HM45" s="48"/>
      <c r="HN45" s="48"/>
      <c r="HO45" s="48"/>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row>
    <row r="46" spans="1:256" ht="12.75">
      <c r="A46" s="131"/>
      <c r="B46" s="48"/>
      <c r="C46" s="48"/>
      <c r="D46" s="48"/>
      <c r="E46" s="48"/>
      <c r="F46" s="48"/>
      <c r="G46" s="48"/>
      <c r="H46" s="48"/>
      <c r="I46" s="48"/>
      <c r="J46" s="48"/>
      <c r="K46" s="48"/>
      <c r="L46" s="37">
        <v>0</v>
      </c>
      <c r="M46" s="37" t="s">
        <v>4133</v>
      </c>
      <c r="N46" s="47" t="s">
        <v>3056</v>
      </c>
      <c r="O46" s="37" t="s">
        <v>3831</v>
      </c>
      <c r="P46" s="37" t="s">
        <v>3057</v>
      </c>
      <c r="Q46" s="37" t="s">
        <v>3058</v>
      </c>
      <c r="R46" s="37" t="s">
        <v>3573</v>
      </c>
      <c r="S46" s="37" t="s">
        <v>3059</v>
      </c>
      <c r="T46" s="37" t="s">
        <v>3575</v>
      </c>
      <c r="U46" s="37" t="s">
        <v>3576</v>
      </c>
      <c r="V46" s="37">
        <v>329409</v>
      </c>
      <c r="W46" s="37">
        <v>295528</v>
      </c>
      <c r="X46" s="37">
        <v>281701</v>
      </c>
      <c r="Y46" s="37">
        <v>274489</v>
      </c>
      <c r="Z46" s="50">
        <v>-0.11</v>
      </c>
      <c r="AA46" s="50">
        <v>-0.17</v>
      </c>
      <c r="AB46" s="86">
        <v>-42176</v>
      </c>
      <c r="AC46" s="50">
        <v>-0.15</v>
      </c>
      <c r="AD46" s="37">
        <v>287233</v>
      </c>
      <c r="AE46" s="37">
        <v>42997</v>
      </c>
      <c r="AF46" s="37">
        <v>365988</v>
      </c>
      <c r="AG46" s="37">
        <v>6</v>
      </c>
      <c r="AH46" s="37">
        <v>17</v>
      </c>
      <c r="AI46" s="37">
        <v>38</v>
      </c>
      <c r="AJ46" s="37" t="s">
        <v>3577</v>
      </c>
      <c r="AK46" s="37" t="s">
        <v>2886</v>
      </c>
      <c r="AL46" s="37">
        <v>4.0999999999999996</v>
      </c>
      <c r="AM46" s="37">
        <v>29</v>
      </c>
      <c r="AN46" s="37">
        <v>29</v>
      </c>
      <c r="AO46" s="37">
        <v>29</v>
      </c>
      <c r="AP46" s="37">
        <v>21</v>
      </c>
      <c r="AQ46" s="50">
        <v>0</v>
      </c>
      <c r="AR46" s="48"/>
      <c r="AS46" s="48"/>
      <c r="AT46" s="52">
        <v>44641.75</v>
      </c>
      <c r="AU46" s="52">
        <v>44832.42083333333</v>
      </c>
      <c r="AV46" s="52">
        <v>44830.938888888886</v>
      </c>
      <c r="AW46" s="48"/>
      <c r="AX46" s="48"/>
      <c r="AY46" s="48"/>
      <c r="AZ46" s="48"/>
      <c r="BA46" s="48"/>
      <c r="BB46" s="48"/>
      <c r="BC46" s="48"/>
      <c r="BD46" s="48"/>
      <c r="BE46" s="48"/>
      <c r="BF46" s="48"/>
      <c r="BG46" s="48"/>
      <c r="BH46" s="48"/>
      <c r="BI46" s="50">
        <v>1</v>
      </c>
      <c r="BJ46" s="37" t="s">
        <v>4143</v>
      </c>
      <c r="BK46" s="37" t="s">
        <v>4144</v>
      </c>
      <c r="BL46" s="51">
        <v>25.99</v>
      </c>
      <c r="BM46" s="51">
        <v>25.99</v>
      </c>
      <c r="BN46" s="51">
        <v>25.99</v>
      </c>
      <c r="BO46" s="51">
        <v>25.99</v>
      </c>
      <c r="BP46" s="50">
        <v>0</v>
      </c>
      <c r="BQ46" s="50">
        <v>0</v>
      </c>
      <c r="BR46" s="51">
        <v>0</v>
      </c>
      <c r="BS46" s="50">
        <v>0</v>
      </c>
      <c r="BT46" s="51">
        <v>25.99</v>
      </c>
      <c r="BU46" s="51">
        <v>25.95</v>
      </c>
      <c r="BV46" s="51">
        <v>25.99</v>
      </c>
      <c r="BW46" s="50">
        <v>0</v>
      </c>
      <c r="BX46" s="51">
        <v>25.99</v>
      </c>
      <c r="BY46" s="51">
        <v>25.99</v>
      </c>
      <c r="BZ46" s="51">
        <v>25.99</v>
      </c>
      <c r="CA46" s="51">
        <v>25.99</v>
      </c>
      <c r="CB46" s="50">
        <v>0</v>
      </c>
      <c r="CC46" s="50">
        <v>0</v>
      </c>
      <c r="CD46" s="51">
        <v>0</v>
      </c>
      <c r="CE46" s="50">
        <v>0</v>
      </c>
      <c r="CF46" s="51">
        <v>25.99</v>
      </c>
      <c r="CG46" s="51">
        <v>25.95</v>
      </c>
      <c r="CH46" s="51">
        <v>25.99</v>
      </c>
      <c r="CI46" s="37" t="s">
        <v>3579</v>
      </c>
      <c r="CJ46" s="51">
        <v>4.43</v>
      </c>
      <c r="CK46" s="48"/>
      <c r="CL46" s="48"/>
      <c r="CM46" s="48"/>
      <c r="CN46" s="48"/>
      <c r="CO46" s="48"/>
      <c r="CP46" s="48"/>
      <c r="CQ46" s="48"/>
      <c r="CR46" s="48"/>
      <c r="CS46" s="48"/>
      <c r="CT46" s="48"/>
      <c r="CU46" s="48"/>
      <c r="CV46" s="37" t="s">
        <v>4901</v>
      </c>
      <c r="CW46" s="48"/>
      <c r="CX46" s="48"/>
      <c r="CY46" s="48"/>
      <c r="CZ46" s="48"/>
      <c r="DA46" s="48"/>
      <c r="DB46" s="48"/>
      <c r="DC46" s="48"/>
      <c r="DD46" s="48"/>
      <c r="DE46" s="48"/>
      <c r="DF46" s="48"/>
      <c r="DG46" s="48"/>
      <c r="DH46" s="50">
        <v>1</v>
      </c>
      <c r="DI46" s="132"/>
      <c r="DJ46" s="51">
        <v>30.99</v>
      </c>
      <c r="DK46" s="51">
        <v>30.99</v>
      </c>
      <c r="DL46" s="51">
        <v>30.99</v>
      </c>
      <c r="DM46" s="133"/>
      <c r="DN46" s="133"/>
      <c r="DO46" s="132"/>
      <c r="DP46" s="133"/>
      <c r="DQ46" s="132"/>
      <c r="DR46" s="51">
        <v>30.99</v>
      </c>
      <c r="DS46" s="51">
        <v>30.99</v>
      </c>
      <c r="DT46" s="48"/>
      <c r="DU46" s="37" t="s">
        <v>4144</v>
      </c>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37">
        <v>1</v>
      </c>
      <c r="FD46" s="37">
        <v>1</v>
      </c>
      <c r="FE46" s="37">
        <v>1</v>
      </c>
      <c r="FF46" s="37">
        <v>1</v>
      </c>
      <c r="FG46" s="50">
        <v>0</v>
      </c>
      <c r="FH46" s="37">
        <v>1</v>
      </c>
      <c r="FI46" s="37">
        <v>0</v>
      </c>
      <c r="FJ46" s="48"/>
      <c r="FK46" s="48"/>
      <c r="FL46" s="48"/>
      <c r="FM46" s="48"/>
      <c r="FN46" s="48"/>
      <c r="FO46" s="48"/>
      <c r="FP46" s="48"/>
      <c r="FQ46" s="48"/>
      <c r="FR46" s="48"/>
      <c r="FS46" s="48"/>
      <c r="FT46" s="48"/>
      <c r="FU46" s="48"/>
      <c r="FV46" s="48"/>
      <c r="FW46" s="48"/>
      <c r="FX46" s="48"/>
      <c r="FY46" s="51">
        <v>25.99</v>
      </c>
      <c r="FZ46" s="51">
        <v>25.99</v>
      </c>
      <c r="GA46" s="51">
        <v>25.99</v>
      </c>
      <c r="GB46" s="51">
        <v>25.99</v>
      </c>
      <c r="GC46" s="50">
        <v>0</v>
      </c>
      <c r="GD46" s="50">
        <v>0</v>
      </c>
      <c r="GE46" s="51">
        <v>0</v>
      </c>
      <c r="GF46" s="50">
        <v>0</v>
      </c>
      <c r="GG46" s="51">
        <v>25.99</v>
      </c>
      <c r="GH46" s="51">
        <v>25.95</v>
      </c>
      <c r="GI46" s="51">
        <v>25.99</v>
      </c>
      <c r="GJ46" s="37">
        <v>147</v>
      </c>
      <c r="GK46" s="50">
        <v>0</v>
      </c>
      <c r="GL46" s="37" t="s">
        <v>3580</v>
      </c>
      <c r="GM46" s="37" t="s">
        <v>4147</v>
      </c>
      <c r="GN46" s="37" t="s">
        <v>4144</v>
      </c>
      <c r="GO46" s="48"/>
      <c r="GP46" s="48"/>
      <c r="GQ46" s="48"/>
      <c r="GR46" s="48"/>
      <c r="GS46" s="48"/>
      <c r="GT46" s="48"/>
      <c r="GU46" s="48"/>
      <c r="GV46" s="48"/>
      <c r="GW46" s="48"/>
      <c r="GX46" s="48"/>
      <c r="GY46" s="48"/>
      <c r="GZ46" s="48"/>
      <c r="HA46" s="48"/>
      <c r="HB46" s="48"/>
      <c r="HC46" s="48"/>
      <c r="HD46" s="48"/>
      <c r="HE46" s="48"/>
      <c r="HF46" s="48"/>
      <c r="HG46" s="48"/>
      <c r="HH46" s="48"/>
      <c r="HI46" s="48"/>
      <c r="HJ46" s="48"/>
      <c r="HK46" s="48"/>
      <c r="HL46" s="48"/>
      <c r="HM46" s="48"/>
      <c r="HN46" s="48"/>
      <c r="HO46" s="48"/>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row>
    <row r="47" spans="1:256" ht="12.75">
      <c r="A47" s="131"/>
      <c r="B47" s="48"/>
      <c r="C47" s="48"/>
      <c r="D47" s="48"/>
      <c r="E47" s="48"/>
      <c r="F47" s="48"/>
      <c r="G47" s="48"/>
      <c r="H47" s="48"/>
      <c r="I47" s="48"/>
      <c r="J47" s="48"/>
      <c r="K47" s="48"/>
      <c r="L47" s="37">
        <v>1</v>
      </c>
      <c r="M47" s="37" t="s">
        <v>4133</v>
      </c>
      <c r="N47" s="47" t="s">
        <v>4134</v>
      </c>
      <c r="O47" s="37" t="s">
        <v>3834</v>
      </c>
      <c r="P47" s="37" t="s">
        <v>4135</v>
      </c>
      <c r="Q47" s="37" t="s">
        <v>4136</v>
      </c>
      <c r="R47" s="37" t="s">
        <v>4137</v>
      </c>
      <c r="S47" s="37" t="s">
        <v>4138</v>
      </c>
      <c r="T47" s="37" t="s">
        <v>4139</v>
      </c>
      <c r="U47" s="37" t="s">
        <v>4140</v>
      </c>
      <c r="V47" s="37">
        <v>233178</v>
      </c>
      <c r="W47" s="37">
        <v>221016</v>
      </c>
      <c r="X47" s="37">
        <v>206800</v>
      </c>
      <c r="Y47" s="37">
        <v>203943</v>
      </c>
      <c r="Z47" s="50">
        <v>-0.06</v>
      </c>
      <c r="AA47" s="50">
        <v>-0.13</v>
      </c>
      <c r="AB47" s="86">
        <v>-970</v>
      </c>
      <c r="AC47" s="50">
        <v>0</v>
      </c>
      <c r="AD47" s="37">
        <v>232208</v>
      </c>
      <c r="AE47" s="37">
        <v>825</v>
      </c>
      <c r="AF47" s="37">
        <v>234310</v>
      </c>
      <c r="AG47" s="37">
        <v>1</v>
      </c>
      <c r="AH47" s="37">
        <v>9</v>
      </c>
      <c r="AI47" s="37">
        <v>12</v>
      </c>
      <c r="AJ47" s="37" t="s">
        <v>4141</v>
      </c>
      <c r="AK47" s="37" t="s">
        <v>2887</v>
      </c>
      <c r="AL47" s="37">
        <v>4</v>
      </c>
      <c r="AM47" s="37">
        <v>315</v>
      </c>
      <c r="AN47" s="37">
        <v>315</v>
      </c>
      <c r="AO47" s="37">
        <v>316</v>
      </c>
      <c r="AP47" s="37">
        <v>315</v>
      </c>
      <c r="AQ47" s="50">
        <v>0</v>
      </c>
      <c r="AR47" s="37">
        <v>-1</v>
      </c>
      <c r="AS47" s="37">
        <v>-1</v>
      </c>
      <c r="AT47" s="52">
        <v>44551.958333333336</v>
      </c>
      <c r="AU47" s="52">
        <v>44832.474999999999</v>
      </c>
      <c r="AV47" s="52">
        <v>44830.931944444441</v>
      </c>
      <c r="AW47" s="48"/>
      <c r="AX47" s="48"/>
      <c r="AY47" s="48"/>
      <c r="AZ47" s="48"/>
      <c r="BA47" s="48"/>
      <c r="BB47" s="48"/>
      <c r="BC47" s="48"/>
      <c r="BD47" s="48"/>
      <c r="BE47" s="48"/>
      <c r="BF47" s="48"/>
      <c r="BG47" s="48"/>
      <c r="BH47" s="48"/>
      <c r="BI47" s="50">
        <v>1</v>
      </c>
      <c r="BJ47" s="37" t="s">
        <v>4143</v>
      </c>
      <c r="BK47" s="37" t="s">
        <v>4144</v>
      </c>
      <c r="BL47" s="51">
        <v>16.97</v>
      </c>
      <c r="BM47" s="51">
        <v>16.97</v>
      </c>
      <c r="BN47" s="51">
        <v>16.97</v>
      </c>
      <c r="BO47" s="51">
        <v>16.97</v>
      </c>
      <c r="BP47" s="50">
        <v>0</v>
      </c>
      <c r="BQ47" s="50">
        <v>0</v>
      </c>
      <c r="BR47" s="51">
        <v>0</v>
      </c>
      <c r="BS47" s="50">
        <v>0</v>
      </c>
      <c r="BT47" s="51">
        <v>16.97</v>
      </c>
      <c r="BU47" s="51">
        <v>4.97</v>
      </c>
      <c r="BV47" s="51">
        <v>16.97</v>
      </c>
      <c r="BW47" s="50">
        <v>0</v>
      </c>
      <c r="BX47" s="51">
        <v>16.97</v>
      </c>
      <c r="BY47" s="51">
        <v>16.97</v>
      </c>
      <c r="BZ47" s="51">
        <v>16.97</v>
      </c>
      <c r="CA47" s="51">
        <v>16.97</v>
      </c>
      <c r="CB47" s="50">
        <v>0</v>
      </c>
      <c r="CC47" s="50">
        <v>0</v>
      </c>
      <c r="CD47" s="51">
        <v>0</v>
      </c>
      <c r="CE47" s="50">
        <v>0</v>
      </c>
      <c r="CF47" s="51">
        <v>16.97</v>
      </c>
      <c r="CG47" s="51">
        <v>4.97</v>
      </c>
      <c r="CH47" s="51">
        <v>16.97</v>
      </c>
      <c r="CI47" s="37" t="s">
        <v>4145</v>
      </c>
      <c r="CJ47" s="51">
        <v>3.72</v>
      </c>
      <c r="CK47" s="48"/>
      <c r="CL47" s="48"/>
      <c r="CM47" s="48"/>
      <c r="CN47" s="48"/>
      <c r="CO47" s="48"/>
      <c r="CP47" s="48"/>
      <c r="CQ47" s="48"/>
      <c r="CR47" s="48"/>
      <c r="CS47" s="48"/>
      <c r="CT47" s="132"/>
      <c r="CU47" s="132"/>
      <c r="CV47" s="37" t="s">
        <v>4901</v>
      </c>
      <c r="CW47" s="48"/>
      <c r="CX47" s="48"/>
      <c r="CY47" s="48"/>
      <c r="CZ47" s="48"/>
      <c r="DA47" s="48"/>
      <c r="DB47" s="48"/>
      <c r="DC47" s="48"/>
      <c r="DD47" s="48"/>
      <c r="DE47" s="48"/>
      <c r="DF47" s="51">
        <v>6.89</v>
      </c>
      <c r="DG47" s="51">
        <v>11.01</v>
      </c>
      <c r="DH47" s="50">
        <v>1</v>
      </c>
      <c r="DI47" s="51">
        <v>16.97</v>
      </c>
      <c r="DJ47" s="51">
        <v>16.97</v>
      </c>
      <c r="DK47" s="51">
        <v>16.97</v>
      </c>
      <c r="DL47" s="51">
        <v>16.97</v>
      </c>
      <c r="DM47" s="50">
        <v>0</v>
      </c>
      <c r="DN47" s="50">
        <v>0</v>
      </c>
      <c r="DO47" s="51">
        <v>0</v>
      </c>
      <c r="DP47" s="50">
        <v>0</v>
      </c>
      <c r="DQ47" s="51">
        <v>16.97</v>
      </c>
      <c r="DR47" s="51">
        <v>9.9700000000000006</v>
      </c>
      <c r="DS47" s="51">
        <v>24.97</v>
      </c>
      <c r="DT47" s="48"/>
      <c r="DU47" s="37" t="s">
        <v>4144</v>
      </c>
      <c r="DV47" s="48"/>
      <c r="DW47" s="48"/>
      <c r="DX47" s="48"/>
      <c r="DY47" s="48"/>
      <c r="DZ47" s="48"/>
      <c r="EA47" s="48"/>
      <c r="EB47" s="48"/>
      <c r="EC47" s="48"/>
      <c r="ED47" s="48"/>
      <c r="EE47" s="51">
        <v>8.2200000000000006</v>
      </c>
      <c r="EF47" s="51">
        <v>11.01</v>
      </c>
      <c r="EG47" s="48"/>
      <c r="EH47" s="48"/>
      <c r="EI47" s="48"/>
      <c r="EJ47" s="48"/>
      <c r="EK47" s="48"/>
      <c r="EL47" s="48"/>
      <c r="EM47" s="48"/>
      <c r="EN47" s="48"/>
      <c r="EO47" s="48"/>
      <c r="EP47" s="48"/>
      <c r="EQ47" s="48"/>
      <c r="ER47" s="48"/>
      <c r="ES47" s="48"/>
      <c r="ET47" s="48"/>
      <c r="EU47" s="48"/>
      <c r="EV47" s="48"/>
      <c r="EW47" s="48"/>
      <c r="EX47" s="48"/>
      <c r="EY47" s="48"/>
      <c r="EZ47" s="48"/>
      <c r="FA47" s="48"/>
      <c r="FB47" s="48"/>
      <c r="FC47" s="37">
        <v>2</v>
      </c>
      <c r="FD47" s="37">
        <v>2</v>
      </c>
      <c r="FE47" s="37">
        <v>2</v>
      </c>
      <c r="FF47" s="37">
        <v>1</v>
      </c>
      <c r="FG47" s="50">
        <v>0</v>
      </c>
      <c r="FH47" s="37">
        <v>1</v>
      </c>
      <c r="FI47" s="37">
        <v>0</v>
      </c>
      <c r="FJ47" s="48"/>
      <c r="FK47" s="48"/>
      <c r="FL47" s="48"/>
      <c r="FM47" s="48"/>
      <c r="FN47" s="48"/>
      <c r="FO47" s="48"/>
      <c r="FP47" s="48"/>
      <c r="FQ47" s="48"/>
      <c r="FR47" s="48"/>
      <c r="FS47" s="48"/>
      <c r="FT47" s="48"/>
      <c r="FU47" s="48"/>
      <c r="FV47" s="48"/>
      <c r="FW47" s="48"/>
      <c r="FX47" s="48"/>
      <c r="FY47" s="51">
        <v>16.97</v>
      </c>
      <c r="FZ47" s="51">
        <v>16.97</v>
      </c>
      <c r="GA47" s="51">
        <v>16.97</v>
      </c>
      <c r="GB47" s="51">
        <v>16.97</v>
      </c>
      <c r="GC47" s="50">
        <v>0</v>
      </c>
      <c r="GD47" s="50">
        <v>0</v>
      </c>
      <c r="GE47" s="51">
        <v>0</v>
      </c>
      <c r="GF47" s="50">
        <v>0</v>
      </c>
      <c r="GG47" s="51">
        <v>16.97</v>
      </c>
      <c r="GH47" s="51">
        <v>5.97</v>
      </c>
      <c r="GI47" s="51">
        <v>16.97</v>
      </c>
      <c r="GJ47" s="37">
        <v>25</v>
      </c>
      <c r="GK47" s="50">
        <v>0</v>
      </c>
      <c r="GL47" s="37" t="s">
        <v>4146</v>
      </c>
      <c r="GM47" s="37" t="s">
        <v>4147</v>
      </c>
      <c r="GN47" s="37" t="s">
        <v>4144</v>
      </c>
      <c r="GO47" s="48"/>
      <c r="GP47" s="48"/>
      <c r="GQ47" s="48"/>
      <c r="GR47" s="48"/>
      <c r="GS47" s="48"/>
      <c r="GT47" s="48"/>
      <c r="GU47" s="48"/>
      <c r="GV47" s="48"/>
      <c r="GW47" s="48"/>
      <c r="GX47" s="51">
        <v>8.56</v>
      </c>
      <c r="GY47" s="51">
        <v>9.4700000000000006</v>
      </c>
      <c r="GZ47" s="48"/>
      <c r="HA47" s="48"/>
      <c r="HB47" s="48"/>
      <c r="HC47" s="48"/>
      <c r="HD47" s="48"/>
      <c r="HE47" s="48"/>
      <c r="HF47" s="48"/>
      <c r="HG47" s="48"/>
      <c r="HH47" s="48"/>
      <c r="HI47" s="51">
        <v>10.35</v>
      </c>
      <c r="HJ47" s="51">
        <v>11.01</v>
      </c>
      <c r="HK47" s="48"/>
      <c r="HL47" s="48"/>
      <c r="HM47" s="48"/>
      <c r="HN47" s="48"/>
      <c r="HO47" s="48"/>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row>
    <row r="48" spans="1:256" ht="12.75">
      <c r="A48" s="131"/>
      <c r="B48" s="48"/>
      <c r="C48" s="48"/>
      <c r="D48" s="48"/>
      <c r="E48" s="48"/>
      <c r="F48" s="48"/>
      <c r="G48" s="48"/>
      <c r="H48" s="48"/>
      <c r="I48" s="48"/>
      <c r="J48" s="48"/>
      <c r="K48" s="48"/>
      <c r="L48" s="37">
        <v>1</v>
      </c>
      <c r="M48" s="37" t="s">
        <v>4133</v>
      </c>
      <c r="N48" s="47" t="s">
        <v>2888</v>
      </c>
      <c r="O48" s="37" t="s">
        <v>2889</v>
      </c>
      <c r="P48" s="48"/>
      <c r="Q48" s="37" t="s">
        <v>2890</v>
      </c>
      <c r="R48" s="37" t="s">
        <v>2891</v>
      </c>
      <c r="S48" s="37" t="s">
        <v>2892</v>
      </c>
      <c r="T48" s="37" t="s">
        <v>2893</v>
      </c>
      <c r="U48" s="37" t="s">
        <v>2894</v>
      </c>
      <c r="V48" s="37">
        <v>184746</v>
      </c>
      <c r="W48" s="37">
        <v>148884</v>
      </c>
      <c r="X48" s="37">
        <v>111921</v>
      </c>
      <c r="Y48" s="37">
        <v>93611</v>
      </c>
      <c r="Z48" s="50">
        <v>-0.24</v>
      </c>
      <c r="AA48" s="50">
        <v>-0.65</v>
      </c>
      <c r="AB48" s="86">
        <v>-22733</v>
      </c>
      <c r="AC48" s="50">
        <v>-0.14000000000000001</v>
      </c>
      <c r="AD48" s="37">
        <v>162013</v>
      </c>
      <c r="AE48" s="37">
        <v>11151</v>
      </c>
      <c r="AF48" s="37">
        <v>190558</v>
      </c>
      <c r="AG48" s="37">
        <v>27</v>
      </c>
      <c r="AH48" s="37">
        <v>86</v>
      </c>
      <c r="AI48" s="37">
        <v>201</v>
      </c>
      <c r="AJ48" s="37" t="s">
        <v>3590</v>
      </c>
      <c r="AK48" s="37" t="s">
        <v>2895</v>
      </c>
      <c r="AL48" s="37">
        <v>4.5</v>
      </c>
      <c r="AM48" s="37">
        <v>2272</v>
      </c>
      <c r="AN48" s="37">
        <v>2264</v>
      </c>
      <c r="AO48" s="37">
        <v>2251</v>
      </c>
      <c r="AP48" s="37">
        <v>2207</v>
      </c>
      <c r="AQ48" s="50">
        <v>-0.01</v>
      </c>
      <c r="AR48" s="37">
        <v>-1</v>
      </c>
      <c r="AS48" s="37">
        <v>-1</v>
      </c>
      <c r="AT48" s="52">
        <v>44816.94027777778</v>
      </c>
      <c r="AU48" s="52">
        <v>44832.5</v>
      </c>
      <c r="AV48" s="52">
        <v>44830.933333333334</v>
      </c>
      <c r="AW48" s="48"/>
      <c r="AX48" s="48"/>
      <c r="AY48" s="48"/>
      <c r="AZ48" s="48"/>
      <c r="BA48" s="48"/>
      <c r="BB48" s="48"/>
      <c r="BC48" s="48"/>
      <c r="BD48" s="48"/>
      <c r="BE48" s="48"/>
      <c r="BF48" s="48"/>
      <c r="BG48" s="48"/>
      <c r="BH48" s="48"/>
      <c r="BI48" s="50">
        <v>1</v>
      </c>
      <c r="BJ48" s="37" t="s">
        <v>4143</v>
      </c>
      <c r="BK48" s="37" t="s">
        <v>4144</v>
      </c>
      <c r="BL48" s="51">
        <v>24.99</v>
      </c>
      <c r="BM48" s="51">
        <v>23.55</v>
      </c>
      <c r="BN48" s="51">
        <v>22.51</v>
      </c>
      <c r="BO48" s="51">
        <v>22.25</v>
      </c>
      <c r="BP48" s="50">
        <v>-0.06</v>
      </c>
      <c r="BQ48" s="50">
        <v>-0.11</v>
      </c>
      <c r="BR48" s="51">
        <v>0</v>
      </c>
      <c r="BS48" s="50">
        <v>0</v>
      </c>
      <c r="BT48" s="51">
        <v>24.99</v>
      </c>
      <c r="BU48" s="51">
        <v>19.989999999999998</v>
      </c>
      <c r="BV48" s="51">
        <v>24.99</v>
      </c>
      <c r="BW48" s="50">
        <v>0</v>
      </c>
      <c r="BX48" s="51">
        <v>24.99</v>
      </c>
      <c r="BY48" s="51">
        <v>23.55</v>
      </c>
      <c r="BZ48" s="51">
        <v>22.51</v>
      </c>
      <c r="CA48" s="51">
        <v>22.25</v>
      </c>
      <c r="CB48" s="50">
        <v>-0.06</v>
      </c>
      <c r="CC48" s="50">
        <v>-0.11</v>
      </c>
      <c r="CD48" s="51">
        <v>0</v>
      </c>
      <c r="CE48" s="50">
        <v>0</v>
      </c>
      <c r="CF48" s="51">
        <v>24.99</v>
      </c>
      <c r="CG48" s="51">
        <v>19.989999999999998</v>
      </c>
      <c r="CH48" s="51">
        <v>24.99</v>
      </c>
      <c r="CI48" s="37" t="s">
        <v>4145</v>
      </c>
      <c r="CJ48" s="51">
        <v>6.08</v>
      </c>
      <c r="CK48" s="48"/>
      <c r="CL48" s="48"/>
      <c r="CM48" s="48"/>
      <c r="CN48" s="48"/>
      <c r="CO48" s="48"/>
      <c r="CP48" s="48"/>
      <c r="CQ48" s="48"/>
      <c r="CR48" s="48"/>
      <c r="CS48" s="48"/>
      <c r="CT48" s="132"/>
      <c r="CU48" s="132"/>
      <c r="CV48" s="37" t="s">
        <v>4901</v>
      </c>
      <c r="CW48" s="48"/>
      <c r="CX48" s="48"/>
      <c r="CY48" s="48"/>
      <c r="CZ48" s="48"/>
      <c r="DA48" s="48"/>
      <c r="DB48" s="48"/>
      <c r="DC48" s="48"/>
      <c r="DD48" s="48"/>
      <c r="DE48" s="48"/>
      <c r="DF48" s="51">
        <v>13.96</v>
      </c>
      <c r="DG48" s="51">
        <v>13.96</v>
      </c>
      <c r="DH48" s="50">
        <v>1</v>
      </c>
      <c r="DI48" s="48"/>
      <c r="DJ48" s="132"/>
      <c r="DK48" s="132"/>
      <c r="DL48" s="132"/>
      <c r="DM48" s="48"/>
      <c r="DN48" s="48"/>
      <c r="DO48" s="48"/>
      <c r="DP48" s="48"/>
      <c r="DQ48" s="48"/>
      <c r="DR48" s="132"/>
      <c r="DS48" s="132"/>
      <c r="DT48" s="48"/>
      <c r="DU48" s="37" t="s">
        <v>4144</v>
      </c>
      <c r="DV48" s="48"/>
      <c r="DW48" s="48"/>
      <c r="DX48" s="48"/>
      <c r="DY48" s="48"/>
      <c r="DZ48" s="48"/>
      <c r="EA48" s="48"/>
      <c r="EB48" s="48"/>
      <c r="EC48" s="48"/>
      <c r="ED48" s="48"/>
      <c r="EE48" s="51">
        <v>13.96</v>
      </c>
      <c r="EF48" s="51">
        <v>13.96</v>
      </c>
      <c r="EG48" s="48"/>
      <c r="EH48" s="48"/>
      <c r="EI48" s="48"/>
      <c r="EJ48" s="48"/>
      <c r="EK48" s="48"/>
      <c r="EL48" s="48"/>
      <c r="EM48" s="48"/>
      <c r="EN48" s="48"/>
      <c r="EO48" s="48"/>
      <c r="EP48" s="48"/>
      <c r="EQ48" s="48"/>
      <c r="ER48" s="48"/>
      <c r="ES48" s="48"/>
      <c r="ET48" s="48"/>
      <c r="EU48" s="48"/>
      <c r="EV48" s="48"/>
      <c r="EW48" s="48"/>
      <c r="EX48" s="48"/>
      <c r="EY48" s="48"/>
      <c r="EZ48" s="48"/>
      <c r="FA48" s="48"/>
      <c r="FB48" s="48"/>
      <c r="FC48" s="37">
        <v>1</v>
      </c>
      <c r="FD48" s="37">
        <v>1</v>
      </c>
      <c r="FE48" s="37">
        <v>1</v>
      </c>
      <c r="FF48" s="37">
        <v>1</v>
      </c>
      <c r="FG48" s="50">
        <v>0</v>
      </c>
      <c r="FH48" s="37">
        <v>1</v>
      </c>
      <c r="FI48" s="37">
        <v>0</v>
      </c>
      <c r="FJ48" s="48"/>
      <c r="FK48" s="48"/>
      <c r="FL48" s="48"/>
      <c r="FM48" s="48"/>
      <c r="FN48" s="48"/>
      <c r="FO48" s="48"/>
      <c r="FP48" s="48"/>
      <c r="FQ48" s="48"/>
      <c r="FR48" s="48"/>
      <c r="FS48" s="48"/>
      <c r="FT48" s="48"/>
      <c r="FU48" s="48"/>
      <c r="FV48" s="48"/>
      <c r="FW48" s="48"/>
      <c r="FX48" s="48"/>
      <c r="FY48" s="51">
        <v>24.99</v>
      </c>
      <c r="FZ48" s="51">
        <v>23.55</v>
      </c>
      <c r="GA48" s="51">
        <v>22.51</v>
      </c>
      <c r="GB48" s="51">
        <v>22.25</v>
      </c>
      <c r="GC48" s="50">
        <v>-0.06</v>
      </c>
      <c r="GD48" s="50">
        <v>-0.11</v>
      </c>
      <c r="GE48" s="51">
        <v>0</v>
      </c>
      <c r="GF48" s="50">
        <v>0</v>
      </c>
      <c r="GG48" s="51">
        <v>24.99</v>
      </c>
      <c r="GH48" s="51">
        <v>15.99</v>
      </c>
      <c r="GI48" s="51">
        <v>24.99</v>
      </c>
      <c r="GJ48" s="37">
        <v>164</v>
      </c>
      <c r="GK48" s="50">
        <v>0</v>
      </c>
      <c r="GL48" s="37" t="s">
        <v>4146</v>
      </c>
      <c r="GM48" s="37" t="s">
        <v>4147</v>
      </c>
      <c r="GN48" s="37" t="s">
        <v>4144</v>
      </c>
      <c r="GO48" s="48"/>
      <c r="GP48" s="48"/>
      <c r="GQ48" s="48"/>
      <c r="GR48" s="48"/>
      <c r="GS48" s="48"/>
      <c r="GT48" s="48"/>
      <c r="GU48" s="48"/>
      <c r="GV48" s="48"/>
      <c r="GW48" s="48"/>
      <c r="GX48" s="48"/>
      <c r="GY48" s="48"/>
      <c r="GZ48" s="48"/>
      <c r="HA48" s="48"/>
      <c r="HB48" s="48"/>
      <c r="HC48" s="48"/>
      <c r="HD48" s="48"/>
      <c r="HE48" s="48"/>
      <c r="HF48" s="48"/>
      <c r="HG48" s="48"/>
      <c r="HH48" s="48"/>
      <c r="HI48" s="51">
        <v>13.96</v>
      </c>
      <c r="HJ48" s="51">
        <v>13.96</v>
      </c>
      <c r="HK48" s="48"/>
      <c r="HL48" s="48"/>
      <c r="HM48" s="48"/>
      <c r="HN48" s="48"/>
      <c r="HO48" s="48"/>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row>
    <row r="49" spans="1:256" ht="12.75">
      <c r="A49" s="131"/>
      <c r="B49" s="48"/>
      <c r="C49" s="48"/>
      <c r="D49" s="48"/>
      <c r="E49" s="48"/>
      <c r="F49" s="48"/>
      <c r="G49" s="48"/>
      <c r="H49" s="48"/>
      <c r="I49" s="48"/>
      <c r="J49" s="48"/>
      <c r="K49" s="48"/>
      <c r="L49" s="37">
        <v>2509</v>
      </c>
      <c r="M49" s="37" t="s">
        <v>4133</v>
      </c>
      <c r="N49" s="47" t="s">
        <v>2897</v>
      </c>
      <c r="O49" s="37" t="s">
        <v>2898</v>
      </c>
      <c r="P49" s="37" t="s">
        <v>2899</v>
      </c>
      <c r="Q49" s="37" t="s">
        <v>2900</v>
      </c>
      <c r="R49" s="37" t="s">
        <v>2901</v>
      </c>
      <c r="S49" s="37" t="s">
        <v>2902</v>
      </c>
      <c r="T49" s="37" t="s">
        <v>2903</v>
      </c>
      <c r="U49" s="37" t="s">
        <v>2904</v>
      </c>
      <c r="V49" s="37">
        <v>84214</v>
      </c>
      <c r="W49" s="37">
        <v>85252</v>
      </c>
      <c r="X49" s="37">
        <v>72094</v>
      </c>
      <c r="Y49" s="37">
        <v>73453</v>
      </c>
      <c r="Z49" s="50">
        <v>0.01</v>
      </c>
      <c r="AA49" s="50">
        <v>-0.17</v>
      </c>
      <c r="AB49" s="86">
        <v>-42254</v>
      </c>
      <c r="AC49" s="50">
        <v>-0.99</v>
      </c>
      <c r="AD49" s="37">
        <v>41960</v>
      </c>
      <c r="AE49" s="37">
        <v>1053</v>
      </c>
      <c r="AF49" s="37">
        <v>241638</v>
      </c>
      <c r="AG49" s="37">
        <v>22</v>
      </c>
      <c r="AH49" s="37">
        <v>70</v>
      </c>
      <c r="AI49" s="37">
        <v>132</v>
      </c>
      <c r="AJ49" s="37" t="s">
        <v>4141</v>
      </c>
      <c r="AK49" s="37" t="s">
        <v>2905</v>
      </c>
      <c r="AL49" s="37">
        <v>4.4000000000000004</v>
      </c>
      <c r="AM49" s="37">
        <v>1351</v>
      </c>
      <c r="AN49" s="37">
        <v>1347</v>
      </c>
      <c r="AO49" s="37">
        <v>1338</v>
      </c>
      <c r="AP49" s="37">
        <v>1316</v>
      </c>
      <c r="AQ49" s="50">
        <v>-0.01</v>
      </c>
      <c r="AR49" s="37">
        <v>-1</v>
      </c>
      <c r="AS49" s="37">
        <v>-1</v>
      </c>
      <c r="AT49" s="52">
        <v>44652.183333333334</v>
      </c>
      <c r="AU49" s="52">
        <v>44832.441666666666</v>
      </c>
      <c r="AV49" s="52">
        <v>44832.441666666666</v>
      </c>
      <c r="AW49" s="48"/>
      <c r="AX49" s="48"/>
      <c r="AY49" s="48"/>
      <c r="AZ49" s="48"/>
      <c r="BA49" s="48"/>
      <c r="BB49" s="48"/>
      <c r="BC49" s="48"/>
      <c r="BD49" s="48"/>
      <c r="BE49" s="48"/>
      <c r="BF49" s="48"/>
      <c r="BG49" s="48"/>
      <c r="BH49" s="48"/>
      <c r="BI49" s="50">
        <v>1</v>
      </c>
      <c r="BJ49" s="37" t="s">
        <v>4143</v>
      </c>
      <c r="BK49" s="37" t="s">
        <v>4144</v>
      </c>
      <c r="BL49" s="51">
        <v>25.09</v>
      </c>
      <c r="BM49" s="51">
        <v>25.09</v>
      </c>
      <c r="BN49" s="51">
        <v>25.09</v>
      </c>
      <c r="BO49" s="51">
        <v>25.09</v>
      </c>
      <c r="BP49" s="50">
        <v>0</v>
      </c>
      <c r="BQ49" s="50">
        <v>0</v>
      </c>
      <c r="BR49" s="51">
        <v>0</v>
      </c>
      <c r="BS49" s="50">
        <v>0</v>
      </c>
      <c r="BT49" s="51">
        <v>25.09</v>
      </c>
      <c r="BU49" s="51">
        <v>16.97</v>
      </c>
      <c r="BV49" s="51">
        <v>30.97</v>
      </c>
      <c r="BW49" s="50">
        <v>0</v>
      </c>
      <c r="BX49" s="51">
        <v>25.09</v>
      </c>
      <c r="BY49" s="51">
        <v>25.09</v>
      </c>
      <c r="BZ49" s="51">
        <v>25.09</v>
      </c>
      <c r="CA49" s="51">
        <v>25.09</v>
      </c>
      <c r="CB49" s="50">
        <v>0</v>
      </c>
      <c r="CC49" s="50">
        <v>0</v>
      </c>
      <c r="CD49" s="51">
        <v>0</v>
      </c>
      <c r="CE49" s="50">
        <v>0</v>
      </c>
      <c r="CF49" s="51">
        <v>25.09</v>
      </c>
      <c r="CG49" s="51">
        <v>19.97</v>
      </c>
      <c r="CH49" s="51">
        <v>30.97</v>
      </c>
      <c r="CI49" s="37" t="s">
        <v>4145</v>
      </c>
      <c r="CJ49" s="51">
        <v>5.4</v>
      </c>
      <c r="CK49" s="48"/>
      <c r="CL49" s="48"/>
      <c r="CM49" s="48"/>
      <c r="CN49" s="48"/>
      <c r="CO49" s="48"/>
      <c r="CP49" s="48"/>
      <c r="CQ49" s="48"/>
      <c r="CR49" s="48"/>
      <c r="CS49" s="48"/>
      <c r="CT49" s="132"/>
      <c r="CU49" s="132"/>
      <c r="CV49" s="37" t="s">
        <v>4901</v>
      </c>
      <c r="CW49" s="48"/>
      <c r="CX49" s="48"/>
      <c r="CY49" s="48"/>
      <c r="CZ49" s="48"/>
      <c r="DA49" s="48"/>
      <c r="DB49" s="48"/>
      <c r="DC49" s="48"/>
      <c r="DD49" s="48"/>
      <c r="DE49" s="48"/>
      <c r="DF49" s="51">
        <v>11.92</v>
      </c>
      <c r="DG49" s="51">
        <v>13.1</v>
      </c>
      <c r="DH49" s="50">
        <v>1</v>
      </c>
      <c r="DI49" s="48"/>
      <c r="DJ49" s="48"/>
      <c r="DK49" s="48"/>
      <c r="DL49" s="48"/>
      <c r="DM49" s="48"/>
      <c r="DN49" s="48"/>
      <c r="DO49" s="48"/>
      <c r="DP49" s="48"/>
      <c r="DQ49" s="48"/>
      <c r="DR49" s="51">
        <v>22.97</v>
      </c>
      <c r="DS49" s="51">
        <v>40</v>
      </c>
      <c r="DT49" s="48"/>
      <c r="DU49" s="37" t="s">
        <v>4144</v>
      </c>
      <c r="DV49" s="48"/>
      <c r="DW49" s="48"/>
      <c r="DX49" s="48"/>
      <c r="DY49" s="48"/>
      <c r="DZ49" s="48"/>
      <c r="EA49" s="48"/>
      <c r="EB49" s="48"/>
      <c r="EC49" s="48"/>
      <c r="ED49" s="48"/>
      <c r="EE49" s="51">
        <v>13.1</v>
      </c>
      <c r="EF49" s="51">
        <v>13.1</v>
      </c>
      <c r="EG49" s="48"/>
      <c r="EH49" s="48"/>
      <c r="EI49" s="48"/>
      <c r="EJ49" s="48"/>
      <c r="EK49" s="48"/>
      <c r="EL49" s="48"/>
      <c r="EM49" s="48"/>
      <c r="EN49" s="48"/>
      <c r="EO49" s="48"/>
      <c r="EP49" s="48"/>
      <c r="EQ49" s="48"/>
      <c r="ER49" s="48"/>
      <c r="ES49" s="48"/>
      <c r="ET49" s="48"/>
      <c r="EU49" s="48"/>
      <c r="EV49" s="48"/>
      <c r="EW49" s="48"/>
      <c r="EX49" s="48"/>
      <c r="EY49" s="48"/>
      <c r="EZ49" s="48"/>
      <c r="FA49" s="48"/>
      <c r="FB49" s="48"/>
      <c r="FC49" s="37">
        <v>2</v>
      </c>
      <c r="FD49" s="37">
        <v>2</v>
      </c>
      <c r="FE49" s="37">
        <v>1</v>
      </c>
      <c r="FF49" s="37">
        <v>1</v>
      </c>
      <c r="FG49" s="50">
        <v>-1</v>
      </c>
      <c r="FH49" s="37">
        <v>1</v>
      </c>
      <c r="FI49" s="37">
        <v>0</v>
      </c>
      <c r="FJ49" s="48"/>
      <c r="FK49" s="48"/>
      <c r="FL49" s="48"/>
      <c r="FM49" s="48"/>
      <c r="FN49" s="48"/>
      <c r="FO49" s="48"/>
      <c r="FP49" s="48"/>
      <c r="FQ49" s="48"/>
      <c r="FR49" s="48"/>
      <c r="FS49" s="48"/>
      <c r="FT49" s="48"/>
      <c r="FU49" s="48"/>
      <c r="FV49" s="48"/>
      <c r="FW49" s="48"/>
      <c r="FX49" s="48"/>
      <c r="FY49" s="51">
        <v>25.09</v>
      </c>
      <c r="FZ49" s="51">
        <v>25.09</v>
      </c>
      <c r="GA49" s="51">
        <v>25.09</v>
      </c>
      <c r="GB49" s="51">
        <v>25.09</v>
      </c>
      <c r="GC49" s="50">
        <v>0</v>
      </c>
      <c r="GD49" s="50">
        <v>0</v>
      </c>
      <c r="GE49" s="51">
        <v>0</v>
      </c>
      <c r="GF49" s="50">
        <v>0</v>
      </c>
      <c r="GG49" s="51">
        <v>25.09</v>
      </c>
      <c r="GH49" s="51">
        <v>19.97</v>
      </c>
      <c r="GI49" s="51">
        <v>30.97</v>
      </c>
      <c r="GJ49" s="37">
        <v>237</v>
      </c>
      <c r="GK49" s="50">
        <v>0</v>
      </c>
      <c r="GL49" s="37" t="s">
        <v>4146</v>
      </c>
      <c r="GM49" s="37" t="s">
        <v>4147</v>
      </c>
      <c r="GN49" s="37" t="s">
        <v>4144</v>
      </c>
      <c r="GO49" s="48"/>
      <c r="GP49" s="48"/>
      <c r="GQ49" s="48"/>
      <c r="GR49" s="48"/>
      <c r="GS49" s="48"/>
      <c r="GT49" s="48"/>
      <c r="GU49" s="48"/>
      <c r="GV49" s="48"/>
      <c r="GW49" s="48"/>
      <c r="GX49" s="51">
        <v>13.1</v>
      </c>
      <c r="GY49" s="51">
        <v>13.1</v>
      </c>
      <c r="GZ49" s="48"/>
      <c r="HA49" s="48"/>
      <c r="HB49" s="48"/>
      <c r="HC49" s="48"/>
      <c r="HD49" s="48"/>
      <c r="HE49" s="48"/>
      <c r="HF49" s="48"/>
      <c r="HG49" s="48"/>
      <c r="HH49" s="48"/>
      <c r="HI49" s="48"/>
      <c r="HJ49" s="48"/>
      <c r="HK49" s="48"/>
      <c r="HL49" s="48"/>
      <c r="HM49" s="48"/>
      <c r="HN49" s="48"/>
      <c r="HO49" s="48"/>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row>
    <row r="50" spans="1:256" ht="12.75">
      <c r="A50" s="131"/>
      <c r="B50" s="48"/>
      <c r="C50" s="48"/>
      <c r="D50" s="48"/>
      <c r="E50" s="48"/>
      <c r="F50" s="48"/>
      <c r="G50" s="48"/>
      <c r="H50" s="48"/>
      <c r="I50" s="48"/>
      <c r="J50" s="48"/>
      <c r="K50" s="48"/>
      <c r="L50" s="37">
        <v>1</v>
      </c>
      <c r="M50" s="37" t="s">
        <v>4133</v>
      </c>
      <c r="N50" s="47" t="s">
        <v>2906</v>
      </c>
      <c r="O50" s="37" t="s">
        <v>2907</v>
      </c>
      <c r="P50" s="48"/>
      <c r="Q50" s="37" t="s">
        <v>2908</v>
      </c>
      <c r="R50" s="37" t="s">
        <v>2909</v>
      </c>
      <c r="S50" s="37" t="s">
        <v>2910</v>
      </c>
      <c r="T50" s="37" t="s">
        <v>2911</v>
      </c>
      <c r="U50" s="37" t="s">
        <v>2912</v>
      </c>
      <c r="V50" s="37">
        <v>167068</v>
      </c>
      <c r="W50" s="37">
        <v>157347</v>
      </c>
      <c r="X50" s="37">
        <v>126443</v>
      </c>
      <c r="Y50" s="37">
        <v>91823</v>
      </c>
      <c r="Z50" s="50">
        <v>-0.06</v>
      </c>
      <c r="AA50" s="50">
        <v>-0.32</v>
      </c>
      <c r="AB50" s="86">
        <v>-8174</v>
      </c>
      <c r="AC50" s="50">
        <v>-0.05</v>
      </c>
      <c r="AD50" s="37">
        <v>158894</v>
      </c>
      <c r="AE50" s="37">
        <v>3208</v>
      </c>
      <c r="AF50" s="37">
        <v>325938</v>
      </c>
      <c r="AG50" s="37">
        <v>4</v>
      </c>
      <c r="AH50" s="37">
        <v>25</v>
      </c>
      <c r="AI50" s="37">
        <v>102</v>
      </c>
      <c r="AJ50" s="37" t="s">
        <v>4141</v>
      </c>
      <c r="AK50" s="37" t="s">
        <v>2913</v>
      </c>
      <c r="AL50" s="37">
        <v>4.3</v>
      </c>
      <c r="AM50" s="37">
        <v>368</v>
      </c>
      <c r="AN50" s="37">
        <v>367</v>
      </c>
      <c r="AO50" s="37">
        <v>359</v>
      </c>
      <c r="AP50" s="37">
        <v>346</v>
      </c>
      <c r="AQ50" s="50">
        <v>-0.03</v>
      </c>
      <c r="AR50" s="37">
        <v>-1</v>
      </c>
      <c r="AS50" s="37">
        <v>-1</v>
      </c>
      <c r="AT50" s="52">
        <v>44688.89166666667</v>
      </c>
      <c r="AU50" s="52">
        <v>44832.384722222225</v>
      </c>
      <c r="AV50" s="52">
        <v>44829.987500000003</v>
      </c>
      <c r="AW50" s="48"/>
      <c r="AX50" s="48"/>
      <c r="AY50" s="48"/>
      <c r="AZ50" s="48"/>
      <c r="BA50" s="48"/>
      <c r="BB50" s="48"/>
      <c r="BC50" s="48"/>
      <c r="BD50" s="48"/>
      <c r="BE50" s="48"/>
      <c r="BF50" s="48"/>
      <c r="BG50" s="48"/>
      <c r="BH50" s="48"/>
      <c r="BI50" s="50">
        <v>1</v>
      </c>
      <c r="BJ50" s="37" t="s">
        <v>4143</v>
      </c>
      <c r="BK50" s="37" t="s">
        <v>4144</v>
      </c>
      <c r="BL50" s="51">
        <v>26.49</v>
      </c>
      <c r="BM50" s="51">
        <v>26.49</v>
      </c>
      <c r="BN50" s="51">
        <v>26.49</v>
      </c>
      <c r="BO50" s="51">
        <v>26.44</v>
      </c>
      <c r="BP50" s="50">
        <v>0</v>
      </c>
      <c r="BQ50" s="50">
        <v>0</v>
      </c>
      <c r="BR50" s="51">
        <v>0</v>
      </c>
      <c r="BS50" s="50">
        <v>0</v>
      </c>
      <c r="BT50" s="51">
        <v>26.49</v>
      </c>
      <c r="BU50" s="51">
        <v>24.97</v>
      </c>
      <c r="BV50" s="51">
        <v>29.97</v>
      </c>
      <c r="BW50" s="50">
        <v>0</v>
      </c>
      <c r="BX50" s="51">
        <v>26.49</v>
      </c>
      <c r="BY50" s="51">
        <v>26.49</v>
      </c>
      <c r="BZ50" s="51">
        <v>26.49</v>
      </c>
      <c r="CA50" s="51">
        <v>26.44</v>
      </c>
      <c r="CB50" s="50">
        <v>0</v>
      </c>
      <c r="CC50" s="50">
        <v>0</v>
      </c>
      <c r="CD50" s="51">
        <v>0</v>
      </c>
      <c r="CE50" s="50">
        <v>0</v>
      </c>
      <c r="CF50" s="51">
        <v>26.49</v>
      </c>
      <c r="CG50" s="51">
        <v>24.97</v>
      </c>
      <c r="CH50" s="51">
        <v>29.97</v>
      </c>
      <c r="CI50" s="37" t="s">
        <v>4145</v>
      </c>
      <c r="CJ50" s="51">
        <v>6.08</v>
      </c>
      <c r="CK50" s="48"/>
      <c r="CL50" s="48"/>
      <c r="CM50" s="48"/>
      <c r="CN50" s="48"/>
      <c r="CO50" s="48"/>
      <c r="CP50" s="48"/>
      <c r="CQ50" s="48"/>
      <c r="CR50" s="48"/>
      <c r="CS50" s="48"/>
      <c r="CT50" s="132"/>
      <c r="CU50" s="132"/>
      <c r="CV50" s="37" t="s">
        <v>4901</v>
      </c>
      <c r="CW50" s="48"/>
      <c r="CX50" s="48"/>
      <c r="CY50" s="48"/>
      <c r="CZ50" s="48"/>
      <c r="DA50" s="48"/>
      <c r="DB50" s="48"/>
      <c r="DC50" s="48"/>
      <c r="DD50" s="48"/>
      <c r="DE50" s="48"/>
      <c r="DF50" s="51">
        <v>16.13</v>
      </c>
      <c r="DG50" s="51">
        <v>16.13</v>
      </c>
      <c r="DH50" s="50">
        <v>1</v>
      </c>
      <c r="DI50" s="48"/>
      <c r="DJ50" s="48"/>
      <c r="DK50" s="48"/>
      <c r="DL50" s="48"/>
      <c r="DM50" s="48"/>
      <c r="DN50" s="48"/>
      <c r="DO50" s="48"/>
      <c r="DP50" s="48"/>
      <c r="DQ50" s="48"/>
      <c r="DR50" s="51">
        <v>27.47</v>
      </c>
      <c r="DS50" s="51">
        <v>29.97</v>
      </c>
      <c r="DT50" s="48"/>
      <c r="DU50" s="37" t="s">
        <v>4144</v>
      </c>
      <c r="DV50" s="48"/>
      <c r="DW50" s="48"/>
      <c r="DX50" s="48"/>
      <c r="DY50" s="48"/>
      <c r="DZ50" s="48"/>
      <c r="EA50" s="48"/>
      <c r="EB50" s="48"/>
      <c r="EC50" s="48"/>
      <c r="ED50" s="48"/>
      <c r="EE50" s="51">
        <v>16.13</v>
      </c>
      <c r="EF50" s="51">
        <v>16.13</v>
      </c>
      <c r="EG50" s="48"/>
      <c r="EH50" s="48"/>
      <c r="EI50" s="48"/>
      <c r="EJ50" s="48"/>
      <c r="EK50" s="48"/>
      <c r="EL50" s="48"/>
      <c r="EM50" s="48"/>
      <c r="EN50" s="48"/>
      <c r="EO50" s="48"/>
      <c r="EP50" s="48"/>
      <c r="EQ50" s="48"/>
      <c r="ER50" s="48"/>
      <c r="ES50" s="48"/>
      <c r="ET50" s="48"/>
      <c r="EU50" s="48"/>
      <c r="EV50" s="48"/>
      <c r="EW50" s="48"/>
      <c r="EX50" s="48"/>
      <c r="EY50" s="48"/>
      <c r="EZ50" s="48"/>
      <c r="FA50" s="48"/>
      <c r="FB50" s="48"/>
      <c r="FC50" s="37">
        <v>1</v>
      </c>
      <c r="FD50" s="37">
        <v>1</v>
      </c>
      <c r="FE50" s="37">
        <v>1</v>
      </c>
      <c r="FF50" s="37">
        <v>1</v>
      </c>
      <c r="FG50" s="50">
        <v>0</v>
      </c>
      <c r="FH50" s="37">
        <v>1</v>
      </c>
      <c r="FI50" s="37">
        <v>0</v>
      </c>
      <c r="FJ50" s="48"/>
      <c r="FK50" s="48"/>
      <c r="FL50" s="48"/>
      <c r="FM50" s="48"/>
      <c r="FN50" s="48"/>
      <c r="FO50" s="48"/>
      <c r="FP50" s="48"/>
      <c r="FQ50" s="48"/>
      <c r="FR50" s="48"/>
      <c r="FS50" s="48"/>
      <c r="FT50" s="48"/>
      <c r="FU50" s="48"/>
      <c r="FV50" s="48"/>
      <c r="FW50" s="48"/>
      <c r="FX50" s="48"/>
      <c r="FY50" s="51">
        <v>26.49</v>
      </c>
      <c r="FZ50" s="51">
        <v>26.49</v>
      </c>
      <c r="GA50" s="51">
        <v>26.49</v>
      </c>
      <c r="GB50" s="51">
        <v>26.44</v>
      </c>
      <c r="GC50" s="50">
        <v>0</v>
      </c>
      <c r="GD50" s="50">
        <v>0</v>
      </c>
      <c r="GE50" s="51">
        <v>0</v>
      </c>
      <c r="GF50" s="50">
        <v>0</v>
      </c>
      <c r="GG50" s="51">
        <v>26.49</v>
      </c>
      <c r="GH50" s="51">
        <v>22.07</v>
      </c>
      <c r="GI50" s="51">
        <v>29.97</v>
      </c>
      <c r="GJ50" s="37">
        <v>146</v>
      </c>
      <c r="GK50" s="50">
        <v>0</v>
      </c>
      <c r="GL50" s="37" t="s">
        <v>4146</v>
      </c>
      <c r="GM50" s="37" t="s">
        <v>4147</v>
      </c>
      <c r="GN50" s="37" t="s">
        <v>4144</v>
      </c>
      <c r="GO50" s="48"/>
      <c r="GP50" s="48"/>
      <c r="GQ50" s="48"/>
      <c r="GR50" s="48"/>
      <c r="GS50" s="48"/>
      <c r="GT50" s="48"/>
      <c r="GU50" s="48"/>
      <c r="GV50" s="48"/>
      <c r="GW50" s="48"/>
      <c r="GX50" s="48"/>
      <c r="GY50" s="48"/>
      <c r="GZ50" s="48"/>
      <c r="HA50" s="48"/>
      <c r="HB50" s="48"/>
      <c r="HC50" s="48"/>
      <c r="HD50" s="48"/>
      <c r="HE50" s="48"/>
      <c r="HF50" s="48"/>
      <c r="HG50" s="48"/>
      <c r="HH50" s="48"/>
      <c r="HI50" s="51">
        <v>16.13</v>
      </c>
      <c r="HJ50" s="51">
        <v>16.13</v>
      </c>
      <c r="HK50" s="48"/>
      <c r="HL50" s="48"/>
      <c r="HM50" s="48"/>
      <c r="HN50" s="48"/>
      <c r="HO50" s="48"/>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row>
    <row r="51" spans="1:256" ht="12.75">
      <c r="A51" s="131"/>
      <c r="B51" s="48"/>
      <c r="C51" s="48"/>
      <c r="D51" s="48"/>
      <c r="E51" s="48"/>
      <c r="F51" s="48"/>
      <c r="G51" s="48"/>
      <c r="H51" s="48"/>
      <c r="I51" s="48"/>
      <c r="J51" s="48"/>
      <c r="K51" s="48"/>
      <c r="L51" s="37">
        <v>1</v>
      </c>
      <c r="M51" s="37" t="s">
        <v>4133</v>
      </c>
      <c r="N51" s="47" t="s">
        <v>2914</v>
      </c>
      <c r="O51" s="37" t="s">
        <v>2915</v>
      </c>
      <c r="P51" s="48"/>
      <c r="Q51" s="37" t="s">
        <v>2916</v>
      </c>
      <c r="R51" s="37" t="s">
        <v>2917</v>
      </c>
      <c r="S51" s="37" t="s">
        <v>2918</v>
      </c>
      <c r="T51" s="37" t="s">
        <v>2919</v>
      </c>
      <c r="U51" s="37" t="s">
        <v>2920</v>
      </c>
      <c r="V51" s="37">
        <v>229515</v>
      </c>
      <c r="W51" s="37">
        <v>200097</v>
      </c>
      <c r="X51" s="37">
        <v>174313</v>
      </c>
      <c r="Y51" s="37">
        <v>162866</v>
      </c>
      <c r="Z51" s="50">
        <v>-0.15</v>
      </c>
      <c r="AA51" s="50">
        <v>-0.32</v>
      </c>
      <c r="AB51" s="86">
        <v>-6139</v>
      </c>
      <c r="AC51" s="50">
        <v>-0.03</v>
      </c>
      <c r="AD51" s="37">
        <v>223376</v>
      </c>
      <c r="AE51" s="37">
        <v>2979</v>
      </c>
      <c r="AF51" s="37">
        <v>258715</v>
      </c>
      <c r="AG51" s="37">
        <v>2</v>
      </c>
      <c r="AH51" s="37">
        <v>14</v>
      </c>
      <c r="AI51" s="37">
        <v>31</v>
      </c>
      <c r="AJ51" s="37" t="s">
        <v>4141</v>
      </c>
      <c r="AK51" s="37" t="s">
        <v>2921</v>
      </c>
      <c r="AL51" s="37">
        <v>4</v>
      </c>
      <c r="AM51" s="37">
        <v>247</v>
      </c>
      <c r="AN51" s="37">
        <v>246</v>
      </c>
      <c r="AO51" s="37">
        <v>244</v>
      </c>
      <c r="AP51" s="37">
        <v>240</v>
      </c>
      <c r="AQ51" s="50">
        <v>-0.01</v>
      </c>
      <c r="AR51" s="37">
        <v>-1</v>
      </c>
      <c r="AS51" s="37">
        <v>-1</v>
      </c>
      <c r="AT51" s="52">
        <v>44602.563888888886</v>
      </c>
      <c r="AU51" s="52">
        <v>44832.447222222225</v>
      </c>
      <c r="AV51" s="52">
        <v>44830.933333333334</v>
      </c>
      <c r="AW51" s="48"/>
      <c r="AX51" s="48"/>
      <c r="AY51" s="48"/>
      <c r="AZ51" s="48"/>
      <c r="BA51" s="48"/>
      <c r="BB51" s="48"/>
      <c r="BC51" s="48"/>
      <c r="BD51" s="48"/>
      <c r="BE51" s="48"/>
      <c r="BF51" s="48"/>
      <c r="BG51" s="48"/>
      <c r="BH51" s="48"/>
      <c r="BI51" s="50">
        <v>1</v>
      </c>
      <c r="BJ51" s="37" t="s">
        <v>4143</v>
      </c>
      <c r="BK51" s="37" t="s">
        <v>4144</v>
      </c>
      <c r="BL51" s="51">
        <v>26.97</v>
      </c>
      <c r="BM51" s="51">
        <v>26.97</v>
      </c>
      <c r="BN51" s="51">
        <v>26.97</v>
      </c>
      <c r="BO51" s="51">
        <v>26.97</v>
      </c>
      <c r="BP51" s="50">
        <v>0</v>
      </c>
      <c r="BQ51" s="50">
        <v>0</v>
      </c>
      <c r="BR51" s="51">
        <v>0</v>
      </c>
      <c r="BS51" s="50">
        <v>0</v>
      </c>
      <c r="BT51" s="51">
        <v>26.97</v>
      </c>
      <c r="BU51" s="51">
        <v>24.97</v>
      </c>
      <c r="BV51" s="51">
        <v>29.97</v>
      </c>
      <c r="BW51" s="50">
        <v>0</v>
      </c>
      <c r="BX51" s="51">
        <v>26.97</v>
      </c>
      <c r="BY51" s="51">
        <v>26.97</v>
      </c>
      <c r="BZ51" s="51">
        <v>26.97</v>
      </c>
      <c r="CA51" s="51">
        <v>26.97</v>
      </c>
      <c r="CB51" s="50">
        <v>0</v>
      </c>
      <c r="CC51" s="50">
        <v>0</v>
      </c>
      <c r="CD51" s="51">
        <v>0</v>
      </c>
      <c r="CE51" s="50">
        <v>0</v>
      </c>
      <c r="CF51" s="51">
        <v>26.97</v>
      </c>
      <c r="CG51" s="51">
        <v>24.97</v>
      </c>
      <c r="CH51" s="51">
        <v>29.97</v>
      </c>
      <c r="CI51" s="37" t="s">
        <v>4145</v>
      </c>
      <c r="CJ51" s="51">
        <v>7.07</v>
      </c>
      <c r="CK51" s="48"/>
      <c r="CL51" s="48"/>
      <c r="CM51" s="48"/>
      <c r="CN51" s="48"/>
      <c r="CO51" s="48"/>
      <c r="CP51" s="48"/>
      <c r="CQ51" s="48"/>
      <c r="CR51" s="48"/>
      <c r="CS51" s="48"/>
      <c r="CT51" s="132"/>
      <c r="CU51" s="132"/>
      <c r="CV51" s="37" t="s">
        <v>4901</v>
      </c>
      <c r="CW51" s="48"/>
      <c r="CX51" s="48"/>
      <c r="CY51" s="48"/>
      <c r="CZ51" s="48"/>
      <c r="DA51" s="48"/>
      <c r="DB51" s="48"/>
      <c r="DC51" s="48"/>
      <c r="DD51" s="48"/>
      <c r="DE51" s="48"/>
      <c r="DF51" s="48"/>
      <c r="DG51" s="48"/>
      <c r="DH51" s="50">
        <v>1</v>
      </c>
      <c r="DI51" s="48"/>
      <c r="DJ51" s="132"/>
      <c r="DK51" s="132"/>
      <c r="DL51" s="132"/>
      <c r="DM51" s="48"/>
      <c r="DN51" s="48"/>
      <c r="DO51" s="48"/>
      <c r="DP51" s="48"/>
      <c r="DQ51" s="48"/>
      <c r="DR51" s="132"/>
      <c r="DS51" s="132"/>
      <c r="DT51" s="48"/>
      <c r="DU51" s="37" t="s">
        <v>4144</v>
      </c>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37">
        <v>1</v>
      </c>
      <c r="FD51" s="37">
        <v>1</v>
      </c>
      <c r="FE51" s="37">
        <v>1</v>
      </c>
      <c r="FF51" s="37">
        <v>1</v>
      </c>
      <c r="FG51" s="50">
        <v>0</v>
      </c>
      <c r="FH51" s="37">
        <v>1</v>
      </c>
      <c r="FI51" s="37">
        <v>0</v>
      </c>
      <c r="FJ51" s="48"/>
      <c r="FK51" s="48"/>
      <c r="FL51" s="48"/>
      <c r="FM51" s="48"/>
      <c r="FN51" s="48"/>
      <c r="FO51" s="48"/>
      <c r="FP51" s="48"/>
      <c r="FQ51" s="48"/>
      <c r="FR51" s="48"/>
      <c r="FS51" s="48"/>
      <c r="FT51" s="48"/>
      <c r="FU51" s="48"/>
      <c r="FV51" s="48"/>
      <c r="FW51" s="48"/>
      <c r="FX51" s="48"/>
      <c r="FY51" s="51">
        <v>26.97</v>
      </c>
      <c r="FZ51" s="51">
        <v>26.97</v>
      </c>
      <c r="GA51" s="51">
        <v>26.97</v>
      </c>
      <c r="GB51" s="51">
        <v>26.97</v>
      </c>
      <c r="GC51" s="50">
        <v>0</v>
      </c>
      <c r="GD51" s="50">
        <v>0</v>
      </c>
      <c r="GE51" s="51">
        <v>0</v>
      </c>
      <c r="GF51" s="50">
        <v>0</v>
      </c>
      <c r="GG51" s="51">
        <v>26.97</v>
      </c>
      <c r="GH51" s="51">
        <v>24.97</v>
      </c>
      <c r="GI51" s="51">
        <v>29.97</v>
      </c>
      <c r="GJ51" s="37">
        <v>331</v>
      </c>
      <c r="GK51" s="50">
        <v>0</v>
      </c>
      <c r="GL51" s="37" t="s">
        <v>4146</v>
      </c>
      <c r="GM51" s="37" t="s">
        <v>4147</v>
      </c>
      <c r="GN51" s="37" t="s">
        <v>4144</v>
      </c>
      <c r="GO51" s="48"/>
      <c r="GP51" s="48"/>
      <c r="GQ51" s="48"/>
      <c r="GR51" s="48"/>
      <c r="GS51" s="48"/>
      <c r="GT51" s="48"/>
      <c r="GU51" s="48"/>
      <c r="GV51" s="48"/>
      <c r="GW51" s="48"/>
      <c r="GX51" s="48"/>
      <c r="GY51" s="48"/>
      <c r="GZ51" s="48"/>
      <c r="HA51" s="48"/>
      <c r="HB51" s="48"/>
      <c r="HC51" s="48"/>
      <c r="HD51" s="48"/>
      <c r="HE51" s="48"/>
      <c r="HF51" s="48"/>
      <c r="HG51" s="48"/>
      <c r="HH51" s="48"/>
      <c r="HI51" s="48"/>
      <c r="HJ51" s="48"/>
      <c r="HK51" s="48"/>
      <c r="HL51" s="48"/>
      <c r="HM51" s="48"/>
      <c r="HN51" s="48"/>
      <c r="HO51" s="48"/>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row>
    <row r="52" spans="1:256" ht="12.75">
      <c r="A52" s="131"/>
      <c r="B52" s="48"/>
      <c r="C52" s="48"/>
      <c r="D52" s="48"/>
      <c r="E52" s="48"/>
      <c r="F52" s="48"/>
      <c r="G52" s="48"/>
      <c r="H52" s="48"/>
      <c r="I52" s="48"/>
      <c r="J52" s="48"/>
      <c r="K52" s="48"/>
      <c r="L52" s="37">
        <v>0</v>
      </c>
      <c r="M52" s="37" t="s">
        <v>4133</v>
      </c>
      <c r="N52" s="47" t="s">
        <v>3062</v>
      </c>
      <c r="O52" s="37" t="s">
        <v>2922</v>
      </c>
      <c r="P52" s="48"/>
      <c r="Q52" s="37" t="s">
        <v>3063</v>
      </c>
      <c r="R52" s="37" t="s">
        <v>3064</v>
      </c>
      <c r="S52" s="37" t="s">
        <v>3065</v>
      </c>
      <c r="T52" s="37" t="s">
        <v>3066</v>
      </c>
      <c r="U52" s="37" t="s">
        <v>3067</v>
      </c>
      <c r="V52" s="37">
        <v>28818</v>
      </c>
      <c r="W52" s="37">
        <v>135249</v>
      </c>
      <c r="X52" s="37">
        <v>156528</v>
      </c>
      <c r="Y52" s="37">
        <v>203228</v>
      </c>
      <c r="Z52" s="50">
        <v>0.79</v>
      </c>
      <c r="AA52" s="50">
        <v>0.82</v>
      </c>
      <c r="AB52" s="86">
        <v>128323</v>
      </c>
      <c r="AC52" s="50">
        <v>0.82</v>
      </c>
      <c r="AD52" s="37">
        <v>157141</v>
      </c>
      <c r="AE52" s="37">
        <v>28818</v>
      </c>
      <c r="AF52" s="37">
        <v>370215</v>
      </c>
      <c r="AG52" s="37">
        <v>10</v>
      </c>
      <c r="AH52" s="37">
        <v>30</v>
      </c>
      <c r="AI52" s="37">
        <v>39</v>
      </c>
      <c r="AJ52" s="37" t="s">
        <v>4141</v>
      </c>
      <c r="AK52" s="37" t="s">
        <v>2923</v>
      </c>
      <c r="AL52" s="37">
        <v>4.5</v>
      </c>
      <c r="AM52" s="37">
        <v>26</v>
      </c>
      <c r="AN52" s="37">
        <v>25</v>
      </c>
      <c r="AO52" s="37">
        <v>21</v>
      </c>
      <c r="AP52" s="37">
        <v>14</v>
      </c>
      <c r="AQ52" s="50">
        <v>-0.24</v>
      </c>
      <c r="AR52" s="37">
        <v>6</v>
      </c>
      <c r="AS52" s="37">
        <v>2</v>
      </c>
      <c r="AT52" s="52">
        <v>44699.166666666664</v>
      </c>
      <c r="AU52" s="52">
        <v>44832.318055555559</v>
      </c>
      <c r="AV52" s="52">
        <v>44831.230555555558</v>
      </c>
      <c r="AW52" s="48"/>
      <c r="AX52" s="48"/>
      <c r="AY52" s="48"/>
      <c r="AZ52" s="48"/>
      <c r="BA52" s="48"/>
      <c r="BB52" s="48"/>
      <c r="BC52" s="48"/>
      <c r="BD52" s="48"/>
      <c r="BE52" s="48"/>
      <c r="BF52" s="48"/>
      <c r="BG52" s="48"/>
      <c r="BH52" s="48"/>
      <c r="BI52" s="50">
        <v>1</v>
      </c>
      <c r="BJ52" s="37" t="s">
        <v>4143</v>
      </c>
      <c r="BK52" s="37" t="s">
        <v>4144</v>
      </c>
      <c r="BL52" s="51">
        <v>23.97</v>
      </c>
      <c r="BM52" s="51">
        <v>23.97</v>
      </c>
      <c r="BN52" s="51">
        <v>23.97</v>
      </c>
      <c r="BO52" s="51">
        <v>23.97</v>
      </c>
      <c r="BP52" s="50">
        <v>0</v>
      </c>
      <c r="BQ52" s="50">
        <v>0</v>
      </c>
      <c r="BR52" s="51">
        <v>0</v>
      </c>
      <c r="BS52" s="50">
        <v>0</v>
      </c>
      <c r="BT52" s="51">
        <v>23.97</v>
      </c>
      <c r="BU52" s="51">
        <v>23.97</v>
      </c>
      <c r="BV52" s="51">
        <v>24.99</v>
      </c>
      <c r="BW52" s="50">
        <v>0</v>
      </c>
      <c r="BX52" s="51">
        <v>23.97</v>
      </c>
      <c r="BY52" s="51">
        <v>23.97</v>
      </c>
      <c r="BZ52" s="51">
        <v>23.97</v>
      </c>
      <c r="CA52" s="51">
        <v>23.97</v>
      </c>
      <c r="CB52" s="50">
        <v>0</v>
      </c>
      <c r="CC52" s="50">
        <v>0</v>
      </c>
      <c r="CD52" s="51">
        <v>0</v>
      </c>
      <c r="CE52" s="50">
        <v>0</v>
      </c>
      <c r="CF52" s="51">
        <v>23.97</v>
      </c>
      <c r="CG52" s="51">
        <v>23.97</v>
      </c>
      <c r="CH52" s="51">
        <v>23.97</v>
      </c>
      <c r="CI52" s="37" t="s">
        <v>4145</v>
      </c>
      <c r="CJ52" s="51">
        <v>6.08</v>
      </c>
      <c r="CK52" s="48"/>
      <c r="CL52" s="48"/>
      <c r="CM52" s="48"/>
      <c r="CN52" s="48"/>
      <c r="CO52" s="48"/>
      <c r="CP52" s="48"/>
      <c r="CQ52" s="48"/>
      <c r="CR52" s="48"/>
      <c r="CS52" s="48"/>
      <c r="CT52" s="132"/>
      <c r="CU52" s="132"/>
      <c r="CV52" s="37" t="s">
        <v>4901</v>
      </c>
      <c r="CW52" s="48"/>
      <c r="CX52" s="48"/>
      <c r="CY52" s="48"/>
      <c r="CZ52" s="51">
        <v>21.95</v>
      </c>
      <c r="DA52" s="48"/>
      <c r="DB52" s="48"/>
      <c r="DC52" s="48"/>
      <c r="DD52" s="48"/>
      <c r="DE52" s="48"/>
      <c r="DF52" s="51">
        <v>20.95</v>
      </c>
      <c r="DG52" s="51">
        <v>22.77</v>
      </c>
      <c r="DH52" s="50">
        <v>1</v>
      </c>
      <c r="DI52" s="48"/>
      <c r="DJ52" s="132"/>
      <c r="DK52" s="132"/>
      <c r="DL52" s="132"/>
      <c r="DM52" s="48"/>
      <c r="DN52" s="48"/>
      <c r="DO52" s="48"/>
      <c r="DP52" s="48"/>
      <c r="DQ52" s="132"/>
      <c r="DR52" s="132"/>
      <c r="DS52" s="132"/>
      <c r="DT52" s="48"/>
      <c r="DU52" s="37" t="s">
        <v>4144</v>
      </c>
      <c r="DV52" s="48"/>
      <c r="DW52" s="48"/>
      <c r="DX52" s="48"/>
      <c r="DY52" s="51">
        <v>21.76</v>
      </c>
      <c r="DZ52" s="48"/>
      <c r="EA52" s="48"/>
      <c r="EB52" s="48"/>
      <c r="EC52" s="48"/>
      <c r="ED52" s="48"/>
      <c r="EE52" s="51">
        <v>20.95</v>
      </c>
      <c r="EF52" s="51">
        <v>22.77</v>
      </c>
      <c r="EG52" s="48"/>
      <c r="EH52" s="48"/>
      <c r="EI52" s="48"/>
      <c r="EJ52" s="48"/>
      <c r="EK52" s="48"/>
      <c r="EL52" s="48"/>
      <c r="EM52" s="48"/>
      <c r="EN52" s="48"/>
      <c r="EO52" s="48"/>
      <c r="EP52" s="48"/>
      <c r="EQ52" s="48"/>
      <c r="ER52" s="48"/>
      <c r="ES52" s="48"/>
      <c r="ET52" s="48"/>
      <c r="EU52" s="48"/>
      <c r="EV52" s="48"/>
      <c r="EW52" s="48"/>
      <c r="EX52" s="48"/>
      <c r="EY52" s="48"/>
      <c r="EZ52" s="48"/>
      <c r="FA52" s="48"/>
      <c r="FB52" s="48"/>
      <c r="FC52" s="37">
        <v>1</v>
      </c>
      <c r="FD52" s="37">
        <v>1</v>
      </c>
      <c r="FE52" s="37">
        <v>1</v>
      </c>
      <c r="FF52" s="37">
        <v>1</v>
      </c>
      <c r="FG52" s="50">
        <v>0</v>
      </c>
      <c r="FH52" s="37">
        <v>1</v>
      </c>
      <c r="FI52" s="37">
        <v>0</v>
      </c>
      <c r="FJ52" s="48"/>
      <c r="FK52" s="48"/>
      <c r="FL52" s="48"/>
      <c r="FM52" s="37">
        <v>1</v>
      </c>
      <c r="FN52" s="48"/>
      <c r="FO52" s="48"/>
      <c r="FP52" s="48"/>
      <c r="FQ52" s="48"/>
      <c r="FR52" s="48"/>
      <c r="FS52" s="48"/>
      <c r="FT52" s="48"/>
      <c r="FU52" s="48"/>
      <c r="FV52" s="48"/>
      <c r="FW52" s="48"/>
      <c r="FX52" s="48"/>
      <c r="FY52" s="51">
        <v>23.97</v>
      </c>
      <c r="FZ52" s="51">
        <v>23.97</v>
      </c>
      <c r="GA52" s="51">
        <v>23.97</v>
      </c>
      <c r="GB52" s="51">
        <v>23.97</v>
      </c>
      <c r="GC52" s="50">
        <v>0</v>
      </c>
      <c r="GD52" s="50">
        <v>0</v>
      </c>
      <c r="GE52" s="51">
        <v>0</v>
      </c>
      <c r="GF52" s="50">
        <v>0</v>
      </c>
      <c r="GG52" s="51">
        <v>23.97</v>
      </c>
      <c r="GH52" s="51">
        <v>23.97</v>
      </c>
      <c r="GI52" s="51">
        <v>24.99</v>
      </c>
      <c r="GJ52" s="37">
        <v>61</v>
      </c>
      <c r="GK52" s="50">
        <v>0</v>
      </c>
      <c r="GL52" s="37" t="s">
        <v>4146</v>
      </c>
      <c r="GM52" s="37" t="s">
        <v>4147</v>
      </c>
      <c r="GN52" s="37" t="s">
        <v>4144</v>
      </c>
      <c r="GO52" s="48"/>
      <c r="GP52" s="48"/>
      <c r="GQ52" s="48"/>
      <c r="GR52" s="51">
        <v>21.76</v>
      </c>
      <c r="GS52" s="48"/>
      <c r="GT52" s="48"/>
      <c r="GU52" s="48"/>
      <c r="GV52" s="48"/>
      <c r="GW52" s="48"/>
      <c r="GX52" s="51">
        <v>20.95</v>
      </c>
      <c r="GY52" s="51">
        <v>22.77</v>
      </c>
      <c r="GZ52" s="48"/>
      <c r="HA52" s="48"/>
      <c r="HB52" s="48"/>
      <c r="HC52" s="48"/>
      <c r="HD52" s="48"/>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row>
    <row r="53" spans="1:256" ht="12.75">
      <c r="A53" s="131"/>
      <c r="B53" s="48"/>
      <c r="C53" s="48"/>
      <c r="D53" s="48"/>
      <c r="E53" s="48"/>
      <c r="F53" s="48"/>
      <c r="G53" s="48"/>
      <c r="H53" s="48"/>
      <c r="I53" s="48"/>
      <c r="J53" s="48"/>
      <c r="K53" s="48"/>
      <c r="L53" s="37">
        <v>0</v>
      </c>
      <c r="M53" s="37" t="s">
        <v>4133</v>
      </c>
      <c r="N53" s="47" t="s">
        <v>3069</v>
      </c>
      <c r="O53" s="37" t="s">
        <v>2924</v>
      </c>
      <c r="P53" s="48"/>
      <c r="Q53" s="37" t="s">
        <v>3070</v>
      </c>
      <c r="R53" s="37" t="s">
        <v>3071</v>
      </c>
      <c r="S53" s="37" t="s">
        <v>3065</v>
      </c>
      <c r="T53" s="37" t="s">
        <v>3072</v>
      </c>
      <c r="U53" s="37" t="s">
        <v>3073</v>
      </c>
      <c r="V53" s="37">
        <v>28818</v>
      </c>
      <c r="W53" s="37">
        <v>140256</v>
      </c>
      <c r="X53" s="37">
        <v>155984</v>
      </c>
      <c r="Y53" s="37">
        <v>194501</v>
      </c>
      <c r="Z53" s="50">
        <v>0.79</v>
      </c>
      <c r="AA53" s="50">
        <v>0.82</v>
      </c>
      <c r="AB53" s="86">
        <v>128323</v>
      </c>
      <c r="AC53" s="50">
        <v>0.82</v>
      </c>
      <c r="AD53" s="37">
        <v>157141</v>
      </c>
      <c r="AE53" s="37">
        <v>28818</v>
      </c>
      <c r="AF53" s="37">
        <v>541310</v>
      </c>
      <c r="AG53" s="37">
        <v>12</v>
      </c>
      <c r="AH53" s="37">
        <v>33</v>
      </c>
      <c r="AI53" s="37">
        <v>46</v>
      </c>
      <c r="AJ53" s="37" t="s">
        <v>4141</v>
      </c>
      <c r="AK53" s="37" t="s">
        <v>2923</v>
      </c>
      <c r="AL53" s="37">
        <v>4.5</v>
      </c>
      <c r="AM53" s="37">
        <v>26</v>
      </c>
      <c r="AN53" s="37">
        <v>25</v>
      </c>
      <c r="AO53" s="37">
        <v>21</v>
      </c>
      <c r="AP53" s="37">
        <v>11</v>
      </c>
      <c r="AQ53" s="50">
        <v>-0.24</v>
      </c>
      <c r="AR53" s="37">
        <v>2</v>
      </c>
      <c r="AS53" s="37">
        <v>0</v>
      </c>
      <c r="AT53" s="52">
        <v>44554.408333333333</v>
      </c>
      <c r="AU53" s="52">
        <v>44832.20416666667</v>
      </c>
      <c r="AV53" s="52">
        <v>44830.933333333334</v>
      </c>
      <c r="AW53" s="48"/>
      <c r="AX53" s="48"/>
      <c r="AY53" s="48"/>
      <c r="AZ53" s="48"/>
      <c r="BA53" s="48"/>
      <c r="BB53" s="48"/>
      <c r="BC53" s="48"/>
      <c r="BD53" s="48"/>
      <c r="BE53" s="48"/>
      <c r="BF53" s="48"/>
      <c r="BG53" s="48"/>
      <c r="BH53" s="48"/>
      <c r="BI53" s="50">
        <v>1</v>
      </c>
      <c r="BJ53" s="37" t="s">
        <v>4143</v>
      </c>
      <c r="BK53" s="37" t="s">
        <v>4144</v>
      </c>
      <c r="BL53" s="51">
        <v>23.97</v>
      </c>
      <c r="BM53" s="51">
        <v>23.97</v>
      </c>
      <c r="BN53" s="51">
        <v>23.97</v>
      </c>
      <c r="BO53" s="51">
        <v>23.97</v>
      </c>
      <c r="BP53" s="50">
        <v>0</v>
      </c>
      <c r="BQ53" s="50">
        <v>0</v>
      </c>
      <c r="BR53" s="51">
        <v>0</v>
      </c>
      <c r="BS53" s="50">
        <v>0</v>
      </c>
      <c r="BT53" s="51">
        <v>23.97</v>
      </c>
      <c r="BU53" s="51">
        <v>23.97</v>
      </c>
      <c r="BV53" s="51">
        <v>24.99</v>
      </c>
      <c r="BW53" s="50">
        <v>0</v>
      </c>
      <c r="BX53" s="51">
        <v>23.97</v>
      </c>
      <c r="BY53" s="51">
        <v>23.97</v>
      </c>
      <c r="BZ53" s="51">
        <v>23.97</v>
      </c>
      <c r="CA53" s="51">
        <v>23.97</v>
      </c>
      <c r="CB53" s="50">
        <v>0</v>
      </c>
      <c r="CC53" s="50">
        <v>0</v>
      </c>
      <c r="CD53" s="51">
        <v>0</v>
      </c>
      <c r="CE53" s="50">
        <v>0</v>
      </c>
      <c r="CF53" s="51">
        <v>23.97</v>
      </c>
      <c r="CG53" s="51">
        <v>23.97</v>
      </c>
      <c r="CH53" s="51">
        <v>23.97</v>
      </c>
      <c r="CI53" s="37" t="s">
        <v>4145</v>
      </c>
      <c r="CJ53" s="51">
        <v>6.08</v>
      </c>
      <c r="CK53" s="48"/>
      <c r="CL53" s="48"/>
      <c r="CM53" s="48"/>
      <c r="CN53" s="48"/>
      <c r="CO53" s="48"/>
      <c r="CP53" s="48"/>
      <c r="CQ53" s="48"/>
      <c r="CR53" s="48"/>
      <c r="CS53" s="48"/>
      <c r="CT53" s="48"/>
      <c r="CU53" s="48"/>
      <c r="CV53" s="37" t="s">
        <v>4901</v>
      </c>
      <c r="CW53" s="48"/>
      <c r="CX53" s="48"/>
      <c r="CY53" s="48"/>
      <c r="CZ53" s="48"/>
      <c r="DA53" s="48"/>
      <c r="DB53" s="48"/>
      <c r="DC53" s="48"/>
      <c r="DD53" s="48"/>
      <c r="DE53" s="48"/>
      <c r="DF53" s="48"/>
      <c r="DG53" s="48"/>
      <c r="DH53" s="50">
        <v>1</v>
      </c>
      <c r="DI53" s="48"/>
      <c r="DJ53" s="48"/>
      <c r="DK53" s="132"/>
      <c r="DL53" s="132"/>
      <c r="DM53" s="48"/>
      <c r="DN53" s="48"/>
      <c r="DO53" s="48"/>
      <c r="DP53" s="48"/>
      <c r="DQ53" s="48"/>
      <c r="DR53" s="132"/>
      <c r="DS53" s="132"/>
      <c r="DT53" s="48"/>
      <c r="DU53" s="37" t="s">
        <v>4144</v>
      </c>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37">
        <v>1</v>
      </c>
      <c r="FD53" s="37">
        <v>1</v>
      </c>
      <c r="FE53" s="37">
        <v>1</v>
      </c>
      <c r="FF53" s="37">
        <v>1</v>
      </c>
      <c r="FG53" s="50">
        <v>0</v>
      </c>
      <c r="FH53" s="37">
        <v>1</v>
      </c>
      <c r="FI53" s="37">
        <v>0</v>
      </c>
      <c r="FJ53" s="48"/>
      <c r="FK53" s="48"/>
      <c r="FL53" s="48"/>
      <c r="FM53" s="48"/>
      <c r="FN53" s="48"/>
      <c r="FO53" s="48"/>
      <c r="FP53" s="48"/>
      <c r="FQ53" s="48"/>
      <c r="FR53" s="48"/>
      <c r="FS53" s="48"/>
      <c r="FT53" s="48"/>
      <c r="FU53" s="48"/>
      <c r="FV53" s="48"/>
      <c r="FW53" s="48"/>
      <c r="FX53" s="48"/>
      <c r="FY53" s="51">
        <v>23.97</v>
      </c>
      <c r="FZ53" s="51">
        <v>23.97</v>
      </c>
      <c r="GA53" s="51">
        <v>23.97</v>
      </c>
      <c r="GB53" s="51">
        <v>23.97</v>
      </c>
      <c r="GC53" s="50">
        <v>0</v>
      </c>
      <c r="GD53" s="50">
        <v>0</v>
      </c>
      <c r="GE53" s="51">
        <v>0</v>
      </c>
      <c r="GF53" s="50">
        <v>0</v>
      </c>
      <c r="GG53" s="51">
        <v>23.97</v>
      </c>
      <c r="GH53" s="51">
        <v>23.97</v>
      </c>
      <c r="GI53" s="51">
        <v>24.99</v>
      </c>
      <c r="GJ53" s="37">
        <v>109</v>
      </c>
      <c r="GK53" s="50">
        <v>0</v>
      </c>
      <c r="GL53" s="37" t="s">
        <v>4146</v>
      </c>
      <c r="GM53" s="37" t="s">
        <v>4147</v>
      </c>
      <c r="GN53" s="37" t="s">
        <v>4144</v>
      </c>
      <c r="GO53" s="48"/>
      <c r="GP53" s="48"/>
      <c r="GQ53" s="48"/>
      <c r="GR53" s="48"/>
      <c r="GS53" s="48"/>
      <c r="GT53" s="48"/>
      <c r="GU53" s="48"/>
      <c r="GV53" s="48"/>
      <c r="GW53" s="48"/>
      <c r="GX53" s="48"/>
      <c r="GY53" s="48"/>
      <c r="GZ53" s="48"/>
      <c r="HA53" s="48"/>
      <c r="HB53" s="48"/>
      <c r="HC53" s="48"/>
      <c r="HD53" s="48"/>
      <c r="HE53" s="48"/>
      <c r="HF53" s="48"/>
      <c r="HG53" s="48"/>
      <c r="HH53" s="48"/>
      <c r="HI53" s="48"/>
      <c r="HJ53" s="48"/>
      <c r="HK53" s="48"/>
      <c r="HL53" s="48"/>
      <c r="HM53" s="48"/>
      <c r="HN53" s="48"/>
      <c r="HO53" s="48"/>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row>
    <row r="54" spans="1:256" ht="12.75">
      <c r="A54" s="131"/>
      <c r="B54" s="48"/>
      <c r="C54" s="48"/>
      <c r="D54" s="48"/>
      <c r="E54" s="48"/>
      <c r="F54" s="48"/>
      <c r="G54" s="48"/>
      <c r="H54" s="48"/>
      <c r="I54" s="48"/>
      <c r="J54" s="48"/>
      <c r="K54" s="48"/>
      <c r="L54" s="37">
        <v>1</v>
      </c>
      <c r="M54" s="37" t="s">
        <v>4133</v>
      </c>
      <c r="N54" s="47" t="s">
        <v>2925</v>
      </c>
      <c r="O54" s="37" t="s">
        <v>2926</v>
      </c>
      <c r="P54" s="48"/>
      <c r="Q54" s="37" t="s">
        <v>2927</v>
      </c>
      <c r="R54" s="37" t="s">
        <v>2928</v>
      </c>
      <c r="S54" s="37" t="s">
        <v>2929</v>
      </c>
      <c r="T54" s="37" t="s">
        <v>2930</v>
      </c>
      <c r="U54" s="37" t="s">
        <v>2931</v>
      </c>
      <c r="V54" s="37">
        <v>188940</v>
      </c>
      <c r="W54" s="37">
        <v>142593</v>
      </c>
      <c r="X54" s="37">
        <v>134623</v>
      </c>
      <c r="Y54" s="37">
        <v>148206</v>
      </c>
      <c r="Z54" s="50">
        <v>-0.33</v>
      </c>
      <c r="AA54" s="50">
        <v>-0.4</v>
      </c>
      <c r="AB54" s="86">
        <v>-39679</v>
      </c>
      <c r="AC54" s="50">
        <v>-0.27</v>
      </c>
      <c r="AD54" s="37">
        <v>149261</v>
      </c>
      <c r="AE54" s="37">
        <v>11954</v>
      </c>
      <c r="AF54" s="37">
        <v>270074</v>
      </c>
      <c r="AG54" s="37">
        <v>10</v>
      </c>
      <c r="AH54" s="37">
        <v>31</v>
      </c>
      <c r="AI54" s="37">
        <v>55</v>
      </c>
      <c r="AJ54" s="37" t="s">
        <v>4141</v>
      </c>
      <c r="AK54" s="37" t="s">
        <v>2932</v>
      </c>
      <c r="AL54" s="37">
        <v>4.4000000000000004</v>
      </c>
      <c r="AM54" s="37">
        <v>32</v>
      </c>
      <c r="AN54" s="37">
        <v>31</v>
      </c>
      <c r="AO54" s="37">
        <v>29</v>
      </c>
      <c r="AP54" s="37">
        <v>26</v>
      </c>
      <c r="AQ54" s="50">
        <v>-0.1</v>
      </c>
      <c r="AR54" s="37">
        <v>-1</v>
      </c>
      <c r="AS54" s="37">
        <v>-1</v>
      </c>
      <c r="AT54" s="52">
        <v>44604.355555555558</v>
      </c>
      <c r="AU54" s="52">
        <v>44832.20416666667</v>
      </c>
      <c r="AV54" s="52">
        <v>44830.933333333334</v>
      </c>
      <c r="AW54" s="48"/>
      <c r="AX54" s="48"/>
      <c r="AY54" s="48"/>
      <c r="AZ54" s="48"/>
      <c r="BA54" s="48"/>
      <c r="BB54" s="48"/>
      <c r="BC54" s="48"/>
      <c r="BD54" s="48"/>
      <c r="BE54" s="48"/>
      <c r="BF54" s="48"/>
      <c r="BG54" s="48"/>
      <c r="BH54" s="48"/>
      <c r="BI54" s="50">
        <v>1</v>
      </c>
      <c r="BJ54" s="37" t="s">
        <v>4143</v>
      </c>
      <c r="BK54" s="37" t="s">
        <v>4144</v>
      </c>
      <c r="BL54" s="51">
        <v>19.97</v>
      </c>
      <c r="BM54" s="51">
        <v>19.97</v>
      </c>
      <c r="BN54" s="51">
        <v>19.97</v>
      </c>
      <c r="BO54" s="51">
        <v>19.97</v>
      </c>
      <c r="BP54" s="50">
        <v>0</v>
      </c>
      <c r="BQ54" s="50">
        <v>0</v>
      </c>
      <c r="BR54" s="51">
        <v>0</v>
      </c>
      <c r="BS54" s="50">
        <v>0</v>
      </c>
      <c r="BT54" s="51">
        <v>19.97</v>
      </c>
      <c r="BU54" s="51">
        <v>18.97</v>
      </c>
      <c r="BV54" s="51">
        <v>24.99</v>
      </c>
      <c r="BW54" s="50">
        <v>0</v>
      </c>
      <c r="BX54" s="51">
        <v>19.97</v>
      </c>
      <c r="BY54" s="51">
        <v>19.97</v>
      </c>
      <c r="BZ54" s="51">
        <v>19.97</v>
      </c>
      <c r="CA54" s="51">
        <v>19.97</v>
      </c>
      <c r="CB54" s="50">
        <v>0</v>
      </c>
      <c r="CC54" s="50">
        <v>0</v>
      </c>
      <c r="CD54" s="51">
        <v>0</v>
      </c>
      <c r="CE54" s="50">
        <v>0</v>
      </c>
      <c r="CF54" s="51">
        <v>19.97</v>
      </c>
      <c r="CG54" s="51">
        <v>18.97</v>
      </c>
      <c r="CH54" s="51">
        <v>19.97</v>
      </c>
      <c r="CI54" s="37" t="s">
        <v>4145</v>
      </c>
      <c r="CJ54" s="51">
        <v>5.4</v>
      </c>
      <c r="CK54" s="48"/>
      <c r="CL54" s="48"/>
      <c r="CM54" s="48"/>
      <c r="CN54" s="48"/>
      <c r="CO54" s="48"/>
      <c r="CP54" s="48"/>
      <c r="CQ54" s="48"/>
      <c r="CR54" s="48"/>
      <c r="CS54" s="48"/>
      <c r="CT54" s="132"/>
      <c r="CU54" s="132"/>
      <c r="CV54" s="37" t="s">
        <v>4901</v>
      </c>
      <c r="CW54" s="48"/>
      <c r="CX54" s="48"/>
      <c r="CY54" s="48"/>
      <c r="CZ54" s="48"/>
      <c r="DA54" s="48"/>
      <c r="DB54" s="48"/>
      <c r="DC54" s="48"/>
      <c r="DD54" s="48"/>
      <c r="DE54" s="48"/>
      <c r="DF54" s="48"/>
      <c r="DG54" s="48"/>
      <c r="DH54" s="50">
        <v>1</v>
      </c>
      <c r="DI54" s="48"/>
      <c r="DJ54" s="132"/>
      <c r="DK54" s="132"/>
      <c r="DL54" s="132"/>
      <c r="DM54" s="48"/>
      <c r="DN54" s="48"/>
      <c r="DO54" s="48"/>
      <c r="DP54" s="48"/>
      <c r="DQ54" s="132"/>
      <c r="DR54" s="132"/>
      <c r="DS54" s="132"/>
      <c r="DT54" s="48"/>
      <c r="DU54" s="37" t="s">
        <v>4144</v>
      </c>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37">
        <v>1</v>
      </c>
      <c r="FD54" s="37">
        <v>1</v>
      </c>
      <c r="FE54" s="37">
        <v>1</v>
      </c>
      <c r="FF54" s="37">
        <v>1</v>
      </c>
      <c r="FG54" s="50">
        <v>0</v>
      </c>
      <c r="FH54" s="37">
        <v>1</v>
      </c>
      <c r="FI54" s="37">
        <v>0</v>
      </c>
      <c r="FJ54" s="48"/>
      <c r="FK54" s="48"/>
      <c r="FL54" s="48"/>
      <c r="FM54" s="48"/>
      <c r="FN54" s="48"/>
      <c r="FO54" s="48"/>
      <c r="FP54" s="48"/>
      <c r="FQ54" s="48"/>
      <c r="FR54" s="48"/>
      <c r="FS54" s="48"/>
      <c r="FT54" s="48"/>
      <c r="FU54" s="48"/>
      <c r="FV54" s="48"/>
      <c r="FW54" s="48"/>
      <c r="FX54" s="48"/>
      <c r="FY54" s="51">
        <v>19.97</v>
      </c>
      <c r="FZ54" s="51">
        <v>19.97</v>
      </c>
      <c r="GA54" s="51">
        <v>19.97</v>
      </c>
      <c r="GB54" s="51">
        <v>19.97</v>
      </c>
      <c r="GC54" s="50">
        <v>0</v>
      </c>
      <c r="GD54" s="50">
        <v>0</v>
      </c>
      <c r="GE54" s="51">
        <v>0</v>
      </c>
      <c r="GF54" s="50">
        <v>0</v>
      </c>
      <c r="GG54" s="51">
        <v>19.97</v>
      </c>
      <c r="GH54" s="51">
        <v>18.97</v>
      </c>
      <c r="GI54" s="51">
        <v>24.99</v>
      </c>
      <c r="GJ54" s="37">
        <v>126</v>
      </c>
      <c r="GK54" s="50">
        <v>0</v>
      </c>
      <c r="GL54" s="37" t="s">
        <v>4146</v>
      </c>
      <c r="GM54" s="37" t="s">
        <v>4147</v>
      </c>
      <c r="GN54" s="37" t="s">
        <v>4144</v>
      </c>
      <c r="GO54" s="48"/>
      <c r="GP54" s="48"/>
      <c r="GQ54" s="48"/>
      <c r="GR54" s="48"/>
      <c r="GS54" s="48"/>
      <c r="GT54" s="48"/>
      <c r="GU54" s="48"/>
      <c r="GV54" s="48"/>
      <c r="GW54" s="48"/>
      <c r="GX54" s="48"/>
      <c r="GY54" s="48"/>
      <c r="GZ54" s="48"/>
      <c r="HA54" s="48"/>
      <c r="HB54" s="48"/>
      <c r="HC54" s="48"/>
      <c r="HD54" s="48"/>
      <c r="HE54" s="48"/>
      <c r="HF54" s="48"/>
      <c r="HG54" s="48"/>
      <c r="HH54" s="48"/>
      <c r="HI54" s="48"/>
      <c r="HJ54" s="48"/>
      <c r="HK54" s="48"/>
      <c r="HL54" s="48"/>
      <c r="HM54" s="48"/>
      <c r="HN54" s="48"/>
      <c r="HO54" s="48"/>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row>
    <row r="55" spans="1:256" ht="12.75">
      <c r="A55" s="131"/>
      <c r="B55" s="48"/>
      <c r="C55" s="48"/>
      <c r="D55" s="48"/>
      <c r="E55" s="48"/>
      <c r="F55" s="48"/>
      <c r="G55" s="48"/>
      <c r="H55" s="48"/>
      <c r="I55" s="48"/>
      <c r="J55" s="48"/>
      <c r="K55" s="48"/>
      <c r="L55" s="37">
        <v>1</v>
      </c>
      <c r="M55" s="37" t="s">
        <v>4133</v>
      </c>
      <c r="N55" s="47" t="s">
        <v>2702</v>
      </c>
      <c r="O55" s="37" t="s">
        <v>2703</v>
      </c>
      <c r="P55" s="48"/>
      <c r="Q55" s="37" t="s">
        <v>2704</v>
      </c>
      <c r="R55" s="37" t="s">
        <v>2705</v>
      </c>
      <c r="S55" s="37" t="s">
        <v>2706</v>
      </c>
      <c r="T55" s="37" t="s">
        <v>2707</v>
      </c>
      <c r="U55" s="37" t="s">
        <v>2708</v>
      </c>
      <c r="V55" s="37">
        <v>265798</v>
      </c>
      <c r="W55" s="37">
        <v>261749</v>
      </c>
      <c r="X55" s="37">
        <v>181290</v>
      </c>
      <c r="Y55" s="37">
        <v>137921</v>
      </c>
      <c r="Z55" s="50">
        <v>-0.02</v>
      </c>
      <c r="AA55" s="50">
        <v>-0.47</v>
      </c>
      <c r="AB55" s="86">
        <v>-2450</v>
      </c>
      <c r="AC55" s="50">
        <v>-0.01</v>
      </c>
      <c r="AD55" s="37">
        <v>263348</v>
      </c>
      <c r="AE55" s="37">
        <v>8256</v>
      </c>
      <c r="AF55" s="37">
        <v>267864</v>
      </c>
      <c r="AG55" s="48"/>
      <c r="AH55" s="37">
        <v>16</v>
      </c>
      <c r="AI55" s="37">
        <v>69</v>
      </c>
      <c r="AJ55" s="37" t="s">
        <v>4141</v>
      </c>
      <c r="AK55" s="37" t="s">
        <v>2709</v>
      </c>
      <c r="AL55" s="37">
        <v>4.4000000000000004</v>
      </c>
      <c r="AM55" s="37">
        <v>64</v>
      </c>
      <c r="AN55" s="37">
        <v>62</v>
      </c>
      <c r="AO55" s="37">
        <v>59</v>
      </c>
      <c r="AP55" s="37">
        <v>54</v>
      </c>
      <c r="AQ55" s="133"/>
      <c r="AR55" s="37">
        <v>-1</v>
      </c>
      <c r="AS55" s="37">
        <v>-1</v>
      </c>
      <c r="AT55" s="52">
        <v>44775.056944444441</v>
      </c>
      <c r="AU55" s="52">
        <v>44832.5</v>
      </c>
      <c r="AV55" s="52">
        <v>44773.980555555558</v>
      </c>
      <c r="AW55" s="48"/>
      <c r="AX55" s="48"/>
      <c r="AY55" s="48"/>
      <c r="AZ55" s="48"/>
      <c r="BA55" s="48"/>
      <c r="BB55" s="48"/>
      <c r="BC55" s="48"/>
      <c r="BD55" s="48"/>
      <c r="BE55" s="48"/>
      <c r="BF55" s="48"/>
      <c r="BG55" s="48"/>
      <c r="BH55" s="48"/>
      <c r="BI55" s="50">
        <v>1</v>
      </c>
      <c r="BJ55" s="37" t="s">
        <v>4143</v>
      </c>
      <c r="BK55" s="37" t="s">
        <v>4144</v>
      </c>
      <c r="BL55" s="132"/>
      <c r="BM55" s="132"/>
      <c r="BN55" s="51">
        <v>22.97</v>
      </c>
      <c r="BO55" s="51">
        <v>22.97</v>
      </c>
      <c r="BP55" s="133"/>
      <c r="BQ55" s="133"/>
      <c r="BR55" s="132"/>
      <c r="BS55" s="133"/>
      <c r="BT55" s="132"/>
      <c r="BU55" s="51">
        <v>22.97</v>
      </c>
      <c r="BV55" s="51">
        <v>29.97</v>
      </c>
      <c r="BW55" s="50">
        <v>0.71</v>
      </c>
      <c r="BX55" s="132"/>
      <c r="BY55" s="132"/>
      <c r="BZ55" s="51">
        <v>22.97</v>
      </c>
      <c r="CA55" s="51">
        <v>22.97</v>
      </c>
      <c r="CB55" s="133"/>
      <c r="CC55" s="133"/>
      <c r="CD55" s="132"/>
      <c r="CE55" s="133"/>
      <c r="CF55" s="132"/>
      <c r="CG55" s="51">
        <v>22.97</v>
      </c>
      <c r="CH55" s="51">
        <v>22.97</v>
      </c>
      <c r="CI55" s="37" t="s">
        <v>4901</v>
      </c>
      <c r="CJ55" s="51">
        <v>6.08</v>
      </c>
      <c r="CK55" s="48"/>
      <c r="CL55" s="48"/>
      <c r="CM55" s="48"/>
      <c r="CN55" s="48"/>
      <c r="CO55" s="48"/>
      <c r="CP55" s="48"/>
      <c r="CQ55" s="48"/>
      <c r="CR55" s="48"/>
      <c r="CS55" s="48"/>
      <c r="CT55" s="48"/>
      <c r="CU55" s="48"/>
      <c r="CV55" s="37" t="s">
        <v>4901</v>
      </c>
      <c r="CW55" s="48"/>
      <c r="CX55" s="48"/>
      <c r="CY55" s="48"/>
      <c r="CZ55" s="51">
        <v>20.47</v>
      </c>
      <c r="DA55" s="48"/>
      <c r="DB55" s="48"/>
      <c r="DC55" s="48"/>
      <c r="DD55" s="48"/>
      <c r="DE55" s="48"/>
      <c r="DF55" s="51">
        <v>20.47</v>
      </c>
      <c r="DG55" s="51">
        <v>20.47</v>
      </c>
      <c r="DH55" s="50">
        <v>1</v>
      </c>
      <c r="DI55" s="48"/>
      <c r="DJ55" s="132"/>
      <c r="DK55" s="132"/>
      <c r="DL55" s="132"/>
      <c r="DM55" s="48"/>
      <c r="DN55" s="48"/>
      <c r="DO55" s="48"/>
      <c r="DP55" s="48"/>
      <c r="DQ55" s="132"/>
      <c r="DR55" s="132"/>
      <c r="DS55" s="132"/>
      <c r="DT55" s="48"/>
      <c r="DU55" s="37" t="s">
        <v>4144</v>
      </c>
      <c r="DV55" s="48"/>
      <c r="DW55" s="48"/>
      <c r="DX55" s="48"/>
      <c r="DY55" s="51">
        <v>20.47</v>
      </c>
      <c r="DZ55" s="48"/>
      <c r="EA55" s="48"/>
      <c r="EB55" s="48"/>
      <c r="EC55" s="48"/>
      <c r="ED55" s="48"/>
      <c r="EE55" s="51">
        <v>20.47</v>
      </c>
      <c r="EF55" s="51">
        <v>20.47</v>
      </c>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37">
        <v>1</v>
      </c>
      <c r="FF55" s="37">
        <v>1</v>
      </c>
      <c r="FG55" s="133"/>
      <c r="FH55" s="48"/>
      <c r="FI55" s="48"/>
      <c r="FJ55" s="48"/>
      <c r="FK55" s="48"/>
      <c r="FL55" s="48"/>
      <c r="FM55" s="37">
        <v>1</v>
      </c>
      <c r="FN55" s="48"/>
      <c r="FO55" s="48"/>
      <c r="FP55" s="48"/>
      <c r="FQ55" s="48"/>
      <c r="FR55" s="48"/>
      <c r="FS55" s="48"/>
      <c r="FT55" s="48"/>
      <c r="FU55" s="48"/>
      <c r="FV55" s="48"/>
      <c r="FW55" s="48"/>
      <c r="FX55" s="48"/>
      <c r="FY55" s="132"/>
      <c r="FZ55" s="132"/>
      <c r="GA55" s="51">
        <v>22.97</v>
      </c>
      <c r="GB55" s="51">
        <v>22.97</v>
      </c>
      <c r="GC55" s="133"/>
      <c r="GD55" s="133"/>
      <c r="GE55" s="132"/>
      <c r="GF55" s="133"/>
      <c r="GG55" s="132"/>
      <c r="GH55" s="51">
        <v>22.97</v>
      </c>
      <c r="GI55" s="51">
        <v>29.97</v>
      </c>
      <c r="GJ55" s="48"/>
      <c r="GK55" s="50">
        <v>0.71</v>
      </c>
      <c r="GL55" s="37" t="s">
        <v>3055</v>
      </c>
      <c r="GM55" s="37" t="s">
        <v>4144</v>
      </c>
      <c r="GN55" s="37" t="s">
        <v>4144</v>
      </c>
      <c r="GO55" s="48"/>
      <c r="GP55" s="48"/>
      <c r="GQ55" s="48"/>
      <c r="GR55" s="51">
        <v>20.47</v>
      </c>
      <c r="GS55" s="48"/>
      <c r="GT55" s="48"/>
      <c r="GU55" s="48"/>
      <c r="GV55" s="48"/>
      <c r="GW55" s="48"/>
      <c r="GX55" s="51">
        <v>20.47</v>
      </c>
      <c r="GY55" s="51">
        <v>20.47</v>
      </c>
      <c r="GZ55" s="48"/>
      <c r="HA55" s="48"/>
      <c r="HB55" s="48"/>
      <c r="HC55" s="48"/>
      <c r="HD55" s="48"/>
      <c r="HE55" s="48"/>
      <c r="HF55" s="48"/>
      <c r="HG55" s="48"/>
      <c r="HH55" s="48"/>
      <c r="HI55" s="48"/>
      <c r="HJ55" s="48"/>
      <c r="HK55" s="48"/>
      <c r="HL55" s="48"/>
      <c r="HM55" s="48"/>
      <c r="HN55" s="48"/>
      <c r="HO55" s="48"/>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row>
    <row r="56" spans="1:256" ht="12.75">
      <c r="A56" s="131"/>
      <c r="B56" s="48"/>
      <c r="C56" s="48"/>
      <c r="D56" s="48"/>
      <c r="E56" s="48"/>
      <c r="F56" s="48"/>
      <c r="G56" s="48"/>
      <c r="H56" s="48"/>
      <c r="I56" s="48"/>
      <c r="J56" s="48"/>
      <c r="K56" s="48"/>
      <c r="L56" s="37">
        <v>1</v>
      </c>
      <c r="M56" s="37" t="s">
        <v>4133</v>
      </c>
      <c r="N56" s="47" t="s">
        <v>2710</v>
      </c>
      <c r="O56" s="37" t="s">
        <v>2711</v>
      </c>
      <c r="P56" s="48"/>
      <c r="Q56" s="37" t="s">
        <v>2712</v>
      </c>
      <c r="R56" s="37" t="s">
        <v>2713</v>
      </c>
      <c r="S56" s="37" t="s">
        <v>2714</v>
      </c>
      <c r="T56" s="37" t="s">
        <v>2715</v>
      </c>
      <c r="U56" s="37" t="s">
        <v>2716</v>
      </c>
      <c r="V56" s="37">
        <v>1868</v>
      </c>
      <c r="W56" s="37">
        <v>2014</v>
      </c>
      <c r="X56" s="37">
        <v>32561</v>
      </c>
      <c r="Y56" s="37">
        <v>326552</v>
      </c>
      <c r="Z56" s="50">
        <v>7.0000000000000007E-2</v>
      </c>
      <c r="AA56" s="50">
        <v>0.94</v>
      </c>
      <c r="AB56" s="86">
        <v>539</v>
      </c>
      <c r="AC56" s="50">
        <v>0.22</v>
      </c>
      <c r="AD56" s="37">
        <v>2407</v>
      </c>
      <c r="AE56" s="37">
        <v>948</v>
      </c>
      <c r="AF56" s="37">
        <v>1258406</v>
      </c>
      <c r="AG56" s="37">
        <v>50</v>
      </c>
      <c r="AH56" s="37">
        <v>112</v>
      </c>
      <c r="AI56" s="37">
        <v>115</v>
      </c>
      <c r="AJ56" s="37" t="s">
        <v>4141</v>
      </c>
      <c r="AK56" s="37" t="s">
        <v>2717</v>
      </c>
      <c r="AL56" s="37">
        <v>4.5</v>
      </c>
      <c r="AM56" s="37">
        <v>6526</v>
      </c>
      <c r="AN56" s="37">
        <v>6480</v>
      </c>
      <c r="AO56" s="37">
        <v>6393</v>
      </c>
      <c r="AP56" s="37">
        <v>6393</v>
      </c>
      <c r="AQ56" s="50">
        <v>-0.02</v>
      </c>
      <c r="AR56" s="37">
        <v>0</v>
      </c>
      <c r="AS56" s="37">
        <v>0</v>
      </c>
      <c r="AT56" s="52">
        <v>44549.755555555559</v>
      </c>
      <c r="AU56" s="52">
        <v>44832.452777777777</v>
      </c>
      <c r="AV56" s="52">
        <v>44832.452777777777</v>
      </c>
      <c r="AW56" s="48"/>
      <c r="AX56" s="48"/>
      <c r="AY56" s="48"/>
      <c r="AZ56" s="48"/>
      <c r="BA56" s="48"/>
      <c r="BB56" s="48"/>
      <c r="BC56" s="48"/>
      <c r="BD56" s="48"/>
      <c r="BE56" s="48"/>
      <c r="BF56" s="48"/>
      <c r="BG56" s="48"/>
      <c r="BH56" s="48"/>
      <c r="BI56" s="50">
        <v>1</v>
      </c>
      <c r="BJ56" s="37" t="s">
        <v>4143</v>
      </c>
      <c r="BK56" s="37" t="s">
        <v>4144</v>
      </c>
      <c r="BL56" s="51">
        <v>25.97</v>
      </c>
      <c r="BM56" s="51">
        <v>25.97</v>
      </c>
      <c r="BN56" s="51">
        <v>25.97</v>
      </c>
      <c r="BO56" s="51">
        <v>25.97</v>
      </c>
      <c r="BP56" s="50">
        <v>0</v>
      </c>
      <c r="BQ56" s="50">
        <v>0</v>
      </c>
      <c r="BR56" s="51">
        <v>0</v>
      </c>
      <c r="BS56" s="50">
        <v>0</v>
      </c>
      <c r="BT56" s="51">
        <v>25.97</v>
      </c>
      <c r="BU56" s="51">
        <v>25.97</v>
      </c>
      <c r="BV56" s="51">
        <v>34.99</v>
      </c>
      <c r="BW56" s="50">
        <v>0</v>
      </c>
      <c r="BX56" s="51">
        <v>25.97</v>
      </c>
      <c r="BY56" s="51">
        <v>25.97</v>
      </c>
      <c r="BZ56" s="51">
        <v>25.97</v>
      </c>
      <c r="CA56" s="51">
        <v>25.97</v>
      </c>
      <c r="CB56" s="50">
        <v>0</v>
      </c>
      <c r="CC56" s="50">
        <v>0</v>
      </c>
      <c r="CD56" s="51">
        <v>0</v>
      </c>
      <c r="CE56" s="50">
        <v>0</v>
      </c>
      <c r="CF56" s="51">
        <v>25.97</v>
      </c>
      <c r="CG56" s="51">
        <v>25.97</v>
      </c>
      <c r="CH56" s="51">
        <v>25.97</v>
      </c>
      <c r="CI56" s="37" t="s">
        <v>4145</v>
      </c>
      <c r="CJ56" s="51">
        <v>6.75</v>
      </c>
      <c r="CK56" s="48"/>
      <c r="CL56" s="48"/>
      <c r="CM56" s="48"/>
      <c r="CN56" s="48"/>
      <c r="CO56" s="48"/>
      <c r="CP56" s="48"/>
      <c r="CQ56" s="48"/>
      <c r="CR56" s="48"/>
      <c r="CS56" s="48"/>
      <c r="CT56" s="48"/>
      <c r="CU56" s="48"/>
      <c r="CV56" s="37" t="s">
        <v>4901</v>
      </c>
      <c r="CW56" s="48"/>
      <c r="CX56" s="48"/>
      <c r="CY56" s="48"/>
      <c r="CZ56" s="48"/>
      <c r="DA56" s="48"/>
      <c r="DB56" s="48"/>
      <c r="DC56" s="48"/>
      <c r="DD56" s="48"/>
      <c r="DE56" s="48"/>
      <c r="DF56" s="48"/>
      <c r="DG56" s="48"/>
      <c r="DH56" s="50">
        <v>1</v>
      </c>
      <c r="DI56" s="48"/>
      <c r="DJ56" s="132"/>
      <c r="DK56" s="132"/>
      <c r="DL56" s="132"/>
      <c r="DM56" s="48"/>
      <c r="DN56" s="48"/>
      <c r="DO56" s="48"/>
      <c r="DP56" s="48"/>
      <c r="DQ56" s="132"/>
      <c r="DR56" s="132"/>
      <c r="DS56" s="132"/>
      <c r="DT56" s="48"/>
      <c r="DU56" s="37" t="s">
        <v>4144</v>
      </c>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37">
        <v>1</v>
      </c>
      <c r="FD56" s="37">
        <v>1</v>
      </c>
      <c r="FE56" s="37">
        <v>1</v>
      </c>
      <c r="FF56" s="37">
        <v>1</v>
      </c>
      <c r="FG56" s="50">
        <v>0</v>
      </c>
      <c r="FH56" s="37">
        <v>1</v>
      </c>
      <c r="FI56" s="37">
        <v>0</v>
      </c>
      <c r="FJ56" s="48"/>
      <c r="FK56" s="48"/>
      <c r="FL56" s="48"/>
      <c r="FM56" s="48"/>
      <c r="FN56" s="48"/>
      <c r="FO56" s="48"/>
      <c r="FP56" s="48"/>
      <c r="FQ56" s="48"/>
      <c r="FR56" s="48"/>
      <c r="FS56" s="48"/>
      <c r="FT56" s="48"/>
      <c r="FU56" s="48"/>
      <c r="FV56" s="48"/>
      <c r="FW56" s="48"/>
      <c r="FX56" s="48"/>
      <c r="FY56" s="51">
        <v>25.97</v>
      </c>
      <c r="FZ56" s="51">
        <v>25.97</v>
      </c>
      <c r="GA56" s="51">
        <v>25.97</v>
      </c>
      <c r="GB56" s="51">
        <v>25.97</v>
      </c>
      <c r="GC56" s="50">
        <v>0</v>
      </c>
      <c r="GD56" s="50">
        <v>0</v>
      </c>
      <c r="GE56" s="51">
        <v>0</v>
      </c>
      <c r="GF56" s="50">
        <v>0</v>
      </c>
      <c r="GG56" s="51">
        <v>25.97</v>
      </c>
      <c r="GH56" s="51">
        <v>25.97</v>
      </c>
      <c r="GI56" s="51">
        <v>34.99</v>
      </c>
      <c r="GJ56" s="37">
        <v>61</v>
      </c>
      <c r="GK56" s="50">
        <v>0</v>
      </c>
      <c r="GL56" s="37" t="s">
        <v>4146</v>
      </c>
      <c r="GM56" s="37" t="s">
        <v>4147</v>
      </c>
      <c r="GN56" s="37" t="s">
        <v>4144</v>
      </c>
      <c r="GO56" s="48"/>
      <c r="GP56" s="48"/>
      <c r="GQ56" s="48"/>
      <c r="GR56" s="48"/>
      <c r="GS56" s="48"/>
      <c r="GT56" s="48"/>
      <c r="GU56" s="48"/>
      <c r="GV56" s="48"/>
      <c r="GW56" s="48"/>
      <c r="GX56" s="48"/>
      <c r="GY56" s="48"/>
      <c r="GZ56" s="48"/>
      <c r="HA56" s="48"/>
      <c r="HB56" s="48"/>
      <c r="HC56" s="48"/>
      <c r="HD56" s="48"/>
      <c r="HE56" s="48"/>
      <c r="HF56" s="48"/>
      <c r="HG56" s="48"/>
      <c r="HH56" s="48"/>
      <c r="HI56" s="48"/>
      <c r="HJ56" s="48"/>
      <c r="HK56" s="48"/>
      <c r="HL56" s="48"/>
      <c r="HM56" s="48"/>
      <c r="HN56" s="48"/>
      <c r="HO56" s="48"/>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row>
    <row r="57" spans="1:256" ht="12.75">
      <c r="A57" s="131"/>
      <c r="B57" s="48"/>
      <c r="C57" s="48"/>
      <c r="D57" s="48"/>
      <c r="E57" s="48"/>
      <c r="F57" s="48"/>
      <c r="G57" s="48"/>
      <c r="H57" s="48"/>
      <c r="I57" s="48"/>
      <c r="J57" s="48"/>
      <c r="K57" s="48"/>
      <c r="L57" s="37">
        <v>0</v>
      </c>
      <c r="M57" s="37" t="s">
        <v>4133</v>
      </c>
      <c r="N57" s="47" t="s">
        <v>2718</v>
      </c>
      <c r="O57" s="37" t="s">
        <v>2719</v>
      </c>
      <c r="P57" s="37" t="s">
        <v>2720</v>
      </c>
      <c r="Q57" s="37" t="s">
        <v>2721</v>
      </c>
      <c r="R57" s="37" t="s">
        <v>2722</v>
      </c>
      <c r="S57" s="37" t="s">
        <v>2723</v>
      </c>
      <c r="T57" s="37" t="s">
        <v>2724</v>
      </c>
      <c r="U57" s="37" t="s">
        <v>3086</v>
      </c>
      <c r="V57" s="37">
        <v>249967</v>
      </c>
      <c r="W57" s="37">
        <v>226306</v>
      </c>
      <c r="X57" s="37">
        <v>213902</v>
      </c>
      <c r="Y57" s="37">
        <v>127883</v>
      </c>
      <c r="Z57" s="50">
        <v>-0.1</v>
      </c>
      <c r="AA57" s="50">
        <v>-0.17</v>
      </c>
      <c r="AB57" s="86">
        <v>-21828</v>
      </c>
      <c r="AC57" s="50">
        <v>-0.1</v>
      </c>
      <c r="AD57" s="37">
        <v>228139</v>
      </c>
      <c r="AE57" s="37">
        <v>11724</v>
      </c>
      <c r="AF57" s="37">
        <v>255819</v>
      </c>
      <c r="AG57" s="37">
        <v>1</v>
      </c>
      <c r="AH57" s="37">
        <v>4</v>
      </c>
      <c r="AI57" s="37">
        <v>85</v>
      </c>
      <c r="AJ57" s="37" t="s">
        <v>4141</v>
      </c>
      <c r="AK57" s="37" t="s">
        <v>2725</v>
      </c>
      <c r="AL57" s="37">
        <v>4.4000000000000004</v>
      </c>
      <c r="AM57" s="37">
        <v>45</v>
      </c>
      <c r="AN57" s="37">
        <v>43</v>
      </c>
      <c r="AO57" s="37">
        <v>36</v>
      </c>
      <c r="AP57" s="37">
        <v>30</v>
      </c>
      <c r="AQ57" s="133"/>
      <c r="AR57" s="37">
        <v>-1</v>
      </c>
      <c r="AS57" s="37">
        <v>-1</v>
      </c>
      <c r="AT57" s="52">
        <v>44811.824999999997</v>
      </c>
      <c r="AU57" s="52">
        <v>44832.5</v>
      </c>
      <c r="AV57" s="52">
        <v>44809.930555555555</v>
      </c>
      <c r="AW57" s="48"/>
      <c r="AX57" s="48"/>
      <c r="AY57" s="48"/>
      <c r="AZ57" s="48"/>
      <c r="BA57" s="48"/>
      <c r="BB57" s="48"/>
      <c r="BC57" s="48"/>
      <c r="BD57" s="48"/>
      <c r="BE57" s="48"/>
      <c r="BF57" s="48"/>
      <c r="BG57" s="48"/>
      <c r="BH57" s="48"/>
      <c r="BI57" s="50">
        <v>1</v>
      </c>
      <c r="BJ57" s="37" t="s">
        <v>4143</v>
      </c>
      <c r="BK57" s="37" t="s">
        <v>4144</v>
      </c>
      <c r="BL57" s="132"/>
      <c r="BM57" s="51">
        <v>14.97</v>
      </c>
      <c r="BN57" s="51">
        <v>14.97</v>
      </c>
      <c r="BO57" s="51">
        <v>14.97</v>
      </c>
      <c r="BP57" s="133"/>
      <c r="BQ57" s="133"/>
      <c r="BR57" s="132"/>
      <c r="BS57" s="133"/>
      <c r="BT57" s="132"/>
      <c r="BU57" s="51">
        <v>14.97</v>
      </c>
      <c r="BV57" s="51">
        <v>29.99</v>
      </c>
      <c r="BW57" s="50">
        <v>0.94</v>
      </c>
      <c r="BX57" s="132"/>
      <c r="BY57" s="51">
        <v>14.97</v>
      </c>
      <c r="BZ57" s="51">
        <v>14.97</v>
      </c>
      <c r="CA57" s="51">
        <v>14.97</v>
      </c>
      <c r="CB57" s="133"/>
      <c r="CC57" s="133"/>
      <c r="CD57" s="132"/>
      <c r="CE57" s="133"/>
      <c r="CF57" s="132"/>
      <c r="CG57" s="51">
        <v>14.97</v>
      </c>
      <c r="CH57" s="51">
        <v>14.97</v>
      </c>
      <c r="CI57" s="37" t="s">
        <v>4901</v>
      </c>
      <c r="CJ57" s="51">
        <v>5.4</v>
      </c>
      <c r="CK57" s="48"/>
      <c r="CL57" s="48"/>
      <c r="CM57" s="48"/>
      <c r="CN57" s="48"/>
      <c r="CO57" s="48"/>
      <c r="CP57" s="48"/>
      <c r="CQ57" s="48"/>
      <c r="CR57" s="48"/>
      <c r="CS57" s="48"/>
      <c r="CT57" s="48"/>
      <c r="CU57" s="48"/>
      <c r="CV57" s="37" t="s">
        <v>4901</v>
      </c>
      <c r="CW57" s="48"/>
      <c r="CX57" s="48"/>
      <c r="CY57" s="48"/>
      <c r="CZ57" s="48"/>
      <c r="DA57" s="48"/>
      <c r="DB57" s="48"/>
      <c r="DC57" s="48"/>
      <c r="DD57" s="48"/>
      <c r="DE57" s="48"/>
      <c r="DF57" s="48"/>
      <c r="DG57" s="48"/>
      <c r="DH57" s="50">
        <v>1</v>
      </c>
      <c r="DI57" s="48"/>
      <c r="DJ57" s="48"/>
      <c r="DK57" s="132"/>
      <c r="DL57" s="132"/>
      <c r="DM57" s="48"/>
      <c r="DN57" s="48"/>
      <c r="DO57" s="48"/>
      <c r="DP57" s="48"/>
      <c r="DQ57" s="48"/>
      <c r="DR57" s="132"/>
      <c r="DS57" s="132"/>
      <c r="DT57" s="48"/>
      <c r="DU57" s="37" t="s">
        <v>4144</v>
      </c>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37">
        <v>1</v>
      </c>
      <c r="FE57" s="37">
        <v>1</v>
      </c>
      <c r="FF57" s="37">
        <v>1</v>
      </c>
      <c r="FG57" s="133"/>
      <c r="FH57" s="48"/>
      <c r="FI57" s="48"/>
      <c r="FJ57" s="48"/>
      <c r="FK57" s="48"/>
      <c r="FL57" s="48"/>
      <c r="FM57" s="48"/>
      <c r="FN57" s="48"/>
      <c r="FO57" s="48"/>
      <c r="FP57" s="48"/>
      <c r="FQ57" s="48"/>
      <c r="FR57" s="48"/>
      <c r="FS57" s="48"/>
      <c r="FT57" s="48"/>
      <c r="FU57" s="48"/>
      <c r="FV57" s="48"/>
      <c r="FW57" s="48"/>
      <c r="FX57" s="48"/>
      <c r="FY57" s="132"/>
      <c r="FZ57" s="51">
        <v>14.97</v>
      </c>
      <c r="GA57" s="51">
        <v>14.97</v>
      </c>
      <c r="GB57" s="51">
        <v>14.97</v>
      </c>
      <c r="GC57" s="133"/>
      <c r="GD57" s="133"/>
      <c r="GE57" s="132"/>
      <c r="GF57" s="133"/>
      <c r="GG57" s="132"/>
      <c r="GH57" s="51">
        <v>14.97</v>
      </c>
      <c r="GI57" s="51">
        <v>29.99</v>
      </c>
      <c r="GJ57" s="48"/>
      <c r="GK57" s="50">
        <v>0.94</v>
      </c>
      <c r="GL57" s="37" t="s">
        <v>3055</v>
      </c>
      <c r="GM57" s="37" t="s">
        <v>4144</v>
      </c>
      <c r="GN57" s="37" t="s">
        <v>4144</v>
      </c>
      <c r="GO57" s="48"/>
      <c r="GP57" s="48"/>
      <c r="GQ57" s="48"/>
      <c r="GR57" s="48"/>
      <c r="GS57" s="48"/>
      <c r="GT57" s="48"/>
      <c r="GU57" s="48"/>
      <c r="GV57" s="48"/>
      <c r="GW57" s="48"/>
      <c r="GX57" s="48"/>
      <c r="GY57" s="48"/>
      <c r="GZ57" s="48"/>
      <c r="HA57" s="48"/>
      <c r="HB57" s="48"/>
      <c r="HC57" s="48"/>
      <c r="HD57" s="48"/>
      <c r="HE57" s="48"/>
      <c r="HF57" s="48"/>
      <c r="HG57" s="48"/>
      <c r="HH57" s="48"/>
      <c r="HI57" s="48"/>
      <c r="HJ57" s="48"/>
      <c r="HK57" s="48"/>
      <c r="HL57" s="48"/>
      <c r="HM57" s="48"/>
      <c r="HN57" s="48"/>
      <c r="HO57" s="48"/>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row>
    <row r="58" spans="1:256" ht="12.75">
      <c r="A58" s="131"/>
      <c r="B58" s="48"/>
      <c r="C58" s="48"/>
      <c r="D58" s="48"/>
      <c r="E58" s="48"/>
      <c r="F58" s="48"/>
      <c r="G58" s="48"/>
      <c r="H58" s="48"/>
      <c r="I58" s="48"/>
      <c r="J58" s="48"/>
      <c r="K58" s="48"/>
      <c r="L58" s="37">
        <v>10</v>
      </c>
      <c r="M58" s="37" t="s">
        <v>4133</v>
      </c>
      <c r="N58" s="47" t="s">
        <v>4162</v>
      </c>
      <c r="O58" s="37" t="s">
        <v>4163</v>
      </c>
      <c r="P58" s="37" t="s">
        <v>4164</v>
      </c>
      <c r="Q58" s="37" t="s">
        <v>4165</v>
      </c>
      <c r="R58" s="37" t="s">
        <v>4166</v>
      </c>
      <c r="S58" s="37" t="s">
        <v>3556</v>
      </c>
      <c r="T58" s="37" t="s">
        <v>3557</v>
      </c>
      <c r="U58" s="37" t="s">
        <v>3558</v>
      </c>
      <c r="V58" s="37">
        <v>118238</v>
      </c>
      <c r="W58" s="37">
        <v>97741</v>
      </c>
      <c r="X58" s="37">
        <v>80991</v>
      </c>
      <c r="Y58" s="37">
        <v>71379</v>
      </c>
      <c r="Z58" s="50">
        <v>-0.21</v>
      </c>
      <c r="AA58" s="50">
        <v>-0.46</v>
      </c>
      <c r="AB58" s="86">
        <v>-9587</v>
      </c>
      <c r="AC58" s="50">
        <v>-0.09</v>
      </c>
      <c r="AD58" s="37">
        <v>108651</v>
      </c>
      <c r="AE58" s="37">
        <v>64</v>
      </c>
      <c r="AF58" s="37">
        <v>503664</v>
      </c>
      <c r="AG58" s="37">
        <v>10</v>
      </c>
      <c r="AH58" s="37">
        <v>40</v>
      </c>
      <c r="AI58" s="37">
        <v>99</v>
      </c>
      <c r="AJ58" s="37" t="s">
        <v>4141</v>
      </c>
      <c r="AK58" s="37" t="s">
        <v>2726</v>
      </c>
      <c r="AL58" s="37">
        <v>4.7</v>
      </c>
      <c r="AM58" s="37">
        <v>1159</v>
      </c>
      <c r="AN58" s="37">
        <v>1149</v>
      </c>
      <c r="AO58" s="37">
        <v>1137</v>
      </c>
      <c r="AP58" s="37">
        <v>1120</v>
      </c>
      <c r="AQ58" s="50">
        <v>-0.02</v>
      </c>
      <c r="AR58" s="37">
        <v>315</v>
      </c>
      <c r="AS58" s="37">
        <v>67</v>
      </c>
      <c r="AT58" s="52">
        <v>44808.577777777777</v>
      </c>
      <c r="AU58" s="52">
        <v>44832.5</v>
      </c>
      <c r="AV58" s="52">
        <v>44831.922222222223</v>
      </c>
      <c r="AW58" s="48"/>
      <c r="AX58" s="48"/>
      <c r="AY58" s="48"/>
      <c r="AZ58" s="48"/>
      <c r="BA58" s="48"/>
      <c r="BB58" s="48"/>
      <c r="BC58" s="48"/>
      <c r="BD58" s="48"/>
      <c r="BE58" s="48"/>
      <c r="BF58" s="51">
        <v>12.49</v>
      </c>
      <c r="BG58" s="51">
        <v>13.91</v>
      </c>
      <c r="BH58" s="48"/>
      <c r="BI58" s="50">
        <v>1</v>
      </c>
      <c r="BJ58" s="37" t="s">
        <v>4143</v>
      </c>
      <c r="BK58" s="37" t="s">
        <v>4144</v>
      </c>
      <c r="BL58" s="51">
        <v>16.989999999999998</v>
      </c>
      <c r="BM58" s="51">
        <v>16.989999999999998</v>
      </c>
      <c r="BN58" s="51">
        <v>16.989999999999998</v>
      </c>
      <c r="BO58" s="51">
        <v>16.690000000000001</v>
      </c>
      <c r="BP58" s="50">
        <v>0</v>
      </c>
      <c r="BQ58" s="50">
        <v>0</v>
      </c>
      <c r="BR58" s="51">
        <v>0</v>
      </c>
      <c r="BS58" s="50">
        <v>0</v>
      </c>
      <c r="BT58" s="51">
        <v>16.989999999999998</v>
      </c>
      <c r="BU58" s="51">
        <v>9.89</v>
      </c>
      <c r="BV58" s="51">
        <v>104</v>
      </c>
      <c r="BW58" s="50">
        <v>0</v>
      </c>
      <c r="BX58" s="51">
        <v>16.989999999999998</v>
      </c>
      <c r="BY58" s="51">
        <v>16.989999999999998</v>
      </c>
      <c r="BZ58" s="51">
        <v>16.989999999999998</v>
      </c>
      <c r="CA58" s="51">
        <v>16.690000000000001</v>
      </c>
      <c r="CB58" s="50">
        <v>0</v>
      </c>
      <c r="CC58" s="50">
        <v>0</v>
      </c>
      <c r="CD58" s="51">
        <v>0</v>
      </c>
      <c r="CE58" s="50">
        <v>0</v>
      </c>
      <c r="CF58" s="51">
        <v>16.989999999999998</v>
      </c>
      <c r="CG58" s="51">
        <v>9.89</v>
      </c>
      <c r="CH58" s="51">
        <v>18.989999999999998</v>
      </c>
      <c r="CI58" s="37" t="s">
        <v>3560</v>
      </c>
      <c r="CJ58" s="51">
        <v>4.75</v>
      </c>
      <c r="CK58" s="48"/>
      <c r="CL58" s="51">
        <v>18.989999999999998</v>
      </c>
      <c r="CM58" s="51">
        <v>18.989999999999998</v>
      </c>
      <c r="CN58" s="51">
        <v>18.82</v>
      </c>
      <c r="CO58" s="48"/>
      <c r="CP58" s="48"/>
      <c r="CQ58" s="48"/>
      <c r="CR58" s="48"/>
      <c r="CS58" s="48"/>
      <c r="CT58" s="51">
        <v>13.99</v>
      </c>
      <c r="CU58" s="51">
        <v>99.11</v>
      </c>
      <c r="CV58" s="37" t="s">
        <v>4901</v>
      </c>
      <c r="CW58" s="48"/>
      <c r="CX58" s="48"/>
      <c r="CY58" s="51">
        <v>9.39</v>
      </c>
      <c r="CZ58" s="51">
        <v>9.39</v>
      </c>
      <c r="DA58" s="48"/>
      <c r="DB58" s="48"/>
      <c r="DC58" s="48"/>
      <c r="DD58" s="48"/>
      <c r="DE58" s="48"/>
      <c r="DF58" s="51">
        <v>8.27</v>
      </c>
      <c r="DG58" s="51">
        <v>12.59</v>
      </c>
      <c r="DH58" s="50">
        <v>0.66</v>
      </c>
      <c r="DI58" s="48"/>
      <c r="DJ58" s="51">
        <v>15.99</v>
      </c>
      <c r="DK58" s="51">
        <v>15.99</v>
      </c>
      <c r="DL58" s="51">
        <v>15.99</v>
      </c>
      <c r="DM58" s="48"/>
      <c r="DN58" s="48"/>
      <c r="DO58" s="48"/>
      <c r="DP58" s="48"/>
      <c r="DQ58" s="51">
        <v>15.99</v>
      </c>
      <c r="DR58" s="51">
        <v>11.69</v>
      </c>
      <c r="DS58" s="51">
        <v>21.99</v>
      </c>
      <c r="DT58" s="48"/>
      <c r="DU58" s="37" t="s">
        <v>4144</v>
      </c>
      <c r="DV58" s="48"/>
      <c r="DW58" s="48"/>
      <c r="DX58" s="51">
        <v>9.4</v>
      </c>
      <c r="DY58" s="51">
        <v>9.4</v>
      </c>
      <c r="DZ58" s="48"/>
      <c r="EA58" s="48"/>
      <c r="EB58" s="48"/>
      <c r="EC58" s="48"/>
      <c r="ED58" s="48"/>
      <c r="EE58" s="51">
        <v>8.82</v>
      </c>
      <c r="EF58" s="51">
        <v>12.59</v>
      </c>
      <c r="EG58" s="48"/>
      <c r="EH58" s="48"/>
      <c r="EI58" s="48"/>
      <c r="EJ58" s="48"/>
      <c r="EK58" s="48"/>
      <c r="EL58" s="48"/>
      <c r="EM58" s="48"/>
      <c r="EN58" s="48"/>
      <c r="EO58" s="48"/>
      <c r="EP58" s="48"/>
      <c r="EQ58" s="48"/>
      <c r="ER58" s="48"/>
      <c r="ES58" s="48"/>
      <c r="ET58" s="48"/>
      <c r="EU58" s="48"/>
      <c r="EV58" s="48"/>
      <c r="EW58" s="48"/>
      <c r="EX58" s="48"/>
      <c r="EY58" s="48"/>
      <c r="EZ58" s="48"/>
      <c r="FA58" s="48"/>
      <c r="FB58" s="48"/>
      <c r="FC58" s="37">
        <v>1</v>
      </c>
      <c r="FD58" s="37">
        <v>1</v>
      </c>
      <c r="FE58" s="37">
        <v>2</v>
      </c>
      <c r="FF58" s="37">
        <v>2</v>
      </c>
      <c r="FG58" s="50">
        <v>0.5</v>
      </c>
      <c r="FH58" s="37">
        <v>1</v>
      </c>
      <c r="FI58" s="37">
        <v>0</v>
      </c>
      <c r="FJ58" s="48"/>
      <c r="FK58" s="48"/>
      <c r="FL58" s="37">
        <v>1</v>
      </c>
      <c r="FM58" s="37">
        <v>1</v>
      </c>
      <c r="FN58" s="48"/>
      <c r="FO58" s="48"/>
      <c r="FP58" s="48"/>
      <c r="FQ58" s="48"/>
      <c r="FR58" s="48"/>
      <c r="FS58" s="48"/>
      <c r="FT58" s="48"/>
      <c r="FU58" s="48"/>
      <c r="FV58" s="48"/>
      <c r="FW58" s="48"/>
      <c r="FX58" s="48"/>
      <c r="FY58" s="51">
        <v>16.989999999999998</v>
      </c>
      <c r="FZ58" s="51">
        <v>16.989999999999998</v>
      </c>
      <c r="GA58" s="51">
        <v>16.989999999999998</v>
      </c>
      <c r="GB58" s="51">
        <v>16.690000000000001</v>
      </c>
      <c r="GC58" s="50">
        <v>0</v>
      </c>
      <c r="GD58" s="50">
        <v>0</v>
      </c>
      <c r="GE58" s="51">
        <v>0</v>
      </c>
      <c r="GF58" s="50">
        <v>0</v>
      </c>
      <c r="GG58" s="51">
        <v>16.989999999999998</v>
      </c>
      <c r="GH58" s="51">
        <v>9.89</v>
      </c>
      <c r="GI58" s="51">
        <v>18.989999999999998</v>
      </c>
      <c r="GJ58" s="37">
        <v>243</v>
      </c>
      <c r="GK58" s="50">
        <v>0</v>
      </c>
      <c r="GL58" s="37" t="s">
        <v>3561</v>
      </c>
      <c r="GM58" s="37" t="s">
        <v>4147</v>
      </c>
      <c r="GN58" s="37" t="s">
        <v>4144</v>
      </c>
      <c r="GO58" s="48"/>
      <c r="GP58" s="48"/>
      <c r="GQ58" s="51">
        <v>9.4</v>
      </c>
      <c r="GR58" s="51">
        <v>9.4</v>
      </c>
      <c r="GS58" s="48"/>
      <c r="GT58" s="48"/>
      <c r="GU58" s="48"/>
      <c r="GV58" s="48"/>
      <c r="GW58" s="48"/>
      <c r="GX58" s="51">
        <v>8.82</v>
      </c>
      <c r="GY58" s="51">
        <v>12.59</v>
      </c>
      <c r="GZ58" s="48"/>
      <c r="HA58" s="48"/>
      <c r="HB58" s="48"/>
      <c r="HC58" s="48"/>
      <c r="HD58" s="48"/>
      <c r="HE58" s="48"/>
      <c r="HF58" s="48"/>
      <c r="HG58" s="48"/>
      <c r="HH58" s="48"/>
      <c r="HI58" s="51">
        <v>9.33</v>
      </c>
      <c r="HJ58" s="51">
        <v>11.89</v>
      </c>
      <c r="HK58" s="48"/>
      <c r="HL58" s="48"/>
      <c r="HM58" s="48"/>
      <c r="HN58" s="48"/>
      <c r="HO58" s="48"/>
      <c r="HP58" s="48"/>
      <c r="HQ58" s="48"/>
      <c r="HR58" s="48"/>
      <c r="HS58" s="48"/>
      <c r="HT58" s="51">
        <v>10.86</v>
      </c>
      <c r="HU58" s="51">
        <v>11.19</v>
      </c>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row>
    <row r="59" spans="1:256" ht="12.75">
      <c r="A59" s="131"/>
      <c r="B59" s="48"/>
      <c r="C59" s="48"/>
      <c r="D59" s="48"/>
      <c r="E59" s="48"/>
      <c r="F59" s="48"/>
      <c r="G59" s="48"/>
      <c r="H59" s="48"/>
      <c r="I59" s="48"/>
      <c r="J59" s="48"/>
      <c r="K59" s="48"/>
      <c r="L59" s="37">
        <v>10</v>
      </c>
      <c r="M59" s="37" t="s">
        <v>4133</v>
      </c>
      <c r="N59" s="47" t="s">
        <v>2727</v>
      </c>
      <c r="O59" s="37" t="s">
        <v>2728</v>
      </c>
      <c r="P59" s="37" t="s">
        <v>2729</v>
      </c>
      <c r="Q59" s="37" t="s">
        <v>2730</v>
      </c>
      <c r="R59" s="37" t="s">
        <v>2731</v>
      </c>
      <c r="S59" s="37" t="s">
        <v>2732</v>
      </c>
      <c r="T59" s="37" t="s">
        <v>2733</v>
      </c>
      <c r="U59" s="37" t="s">
        <v>2734</v>
      </c>
      <c r="V59" s="37">
        <v>122653</v>
      </c>
      <c r="W59" s="37">
        <v>96571</v>
      </c>
      <c r="X59" s="37">
        <v>80089</v>
      </c>
      <c r="Y59" s="37">
        <v>70310</v>
      </c>
      <c r="Z59" s="50">
        <v>-0.27</v>
      </c>
      <c r="AA59" s="50">
        <v>-0.53</v>
      </c>
      <c r="AB59" s="86">
        <v>-14485</v>
      </c>
      <c r="AC59" s="50">
        <v>-0.13</v>
      </c>
      <c r="AD59" s="37">
        <v>108168</v>
      </c>
      <c r="AE59" s="37">
        <v>223</v>
      </c>
      <c r="AF59" s="37">
        <v>655830</v>
      </c>
      <c r="AG59" s="37">
        <v>20</v>
      </c>
      <c r="AH59" s="37">
        <v>90</v>
      </c>
      <c r="AI59" s="37">
        <v>186</v>
      </c>
      <c r="AJ59" s="37" t="s">
        <v>4141</v>
      </c>
      <c r="AK59" s="37" t="s">
        <v>2735</v>
      </c>
      <c r="AL59" s="37">
        <v>4.7</v>
      </c>
      <c r="AM59" s="37">
        <v>1159</v>
      </c>
      <c r="AN59" s="37">
        <v>1149</v>
      </c>
      <c r="AO59" s="37">
        <v>1137</v>
      </c>
      <c r="AP59" s="37">
        <v>1120</v>
      </c>
      <c r="AQ59" s="50">
        <v>-0.02</v>
      </c>
      <c r="AR59" s="37">
        <v>844</v>
      </c>
      <c r="AS59" s="37">
        <v>88</v>
      </c>
      <c r="AT59" s="52">
        <v>44724.597222222219</v>
      </c>
      <c r="AU59" s="52">
        <v>44832.255555555559</v>
      </c>
      <c r="AV59" s="52">
        <v>44831.922222222223</v>
      </c>
      <c r="AW59" s="48"/>
      <c r="AX59" s="48"/>
      <c r="AY59" s="48"/>
      <c r="AZ59" s="48"/>
      <c r="BA59" s="48"/>
      <c r="BB59" s="48"/>
      <c r="BC59" s="48"/>
      <c r="BD59" s="48"/>
      <c r="BE59" s="48"/>
      <c r="BF59" s="48"/>
      <c r="BG59" s="48"/>
      <c r="BH59" s="48"/>
      <c r="BI59" s="50">
        <v>1</v>
      </c>
      <c r="BJ59" s="37" t="s">
        <v>4143</v>
      </c>
      <c r="BK59" s="37" t="s">
        <v>4144</v>
      </c>
      <c r="BL59" s="51">
        <v>17.989999999999998</v>
      </c>
      <c r="BM59" s="51">
        <v>17.989999999999998</v>
      </c>
      <c r="BN59" s="51">
        <v>17.989999999999998</v>
      </c>
      <c r="BO59" s="51">
        <v>17.600000000000001</v>
      </c>
      <c r="BP59" s="50">
        <v>0</v>
      </c>
      <c r="BQ59" s="50">
        <v>0</v>
      </c>
      <c r="BR59" s="51">
        <v>0</v>
      </c>
      <c r="BS59" s="50">
        <v>0</v>
      </c>
      <c r="BT59" s="51">
        <v>17.989999999999998</v>
      </c>
      <c r="BU59" s="51">
        <v>10.7</v>
      </c>
      <c r="BV59" s="51">
        <v>44.99</v>
      </c>
      <c r="BW59" s="50">
        <v>0</v>
      </c>
      <c r="BX59" s="51">
        <v>17.989999999999998</v>
      </c>
      <c r="BY59" s="51">
        <v>17.989999999999998</v>
      </c>
      <c r="BZ59" s="51">
        <v>17.989999999999998</v>
      </c>
      <c r="CA59" s="51">
        <v>17.59</v>
      </c>
      <c r="CB59" s="50">
        <v>0</v>
      </c>
      <c r="CC59" s="50">
        <v>0</v>
      </c>
      <c r="CD59" s="51">
        <v>0</v>
      </c>
      <c r="CE59" s="50">
        <v>0</v>
      </c>
      <c r="CF59" s="51">
        <v>17.989999999999998</v>
      </c>
      <c r="CG59" s="51">
        <v>10.7</v>
      </c>
      <c r="CH59" s="51">
        <v>44.99</v>
      </c>
      <c r="CI59" s="37" t="s">
        <v>3560</v>
      </c>
      <c r="CJ59" s="51">
        <v>5.4</v>
      </c>
      <c r="CK59" s="48"/>
      <c r="CL59" s="48"/>
      <c r="CM59" s="48"/>
      <c r="CN59" s="48"/>
      <c r="CO59" s="48"/>
      <c r="CP59" s="48"/>
      <c r="CQ59" s="48"/>
      <c r="CR59" s="48"/>
      <c r="CS59" s="48"/>
      <c r="CT59" s="51">
        <v>15.99</v>
      </c>
      <c r="CU59" s="51">
        <v>15.99</v>
      </c>
      <c r="CV59" s="37" t="s">
        <v>4901</v>
      </c>
      <c r="CW59" s="48"/>
      <c r="CX59" s="48"/>
      <c r="CY59" s="48"/>
      <c r="CZ59" s="48"/>
      <c r="DA59" s="48"/>
      <c r="DB59" s="48"/>
      <c r="DC59" s="48"/>
      <c r="DD59" s="48"/>
      <c r="DE59" s="48"/>
      <c r="DF59" s="51">
        <v>8.7200000000000006</v>
      </c>
      <c r="DG59" s="51">
        <v>15.49</v>
      </c>
      <c r="DH59" s="50">
        <v>1</v>
      </c>
      <c r="DI59" s="48"/>
      <c r="DJ59" s="51">
        <v>19.989999999999998</v>
      </c>
      <c r="DK59" s="51">
        <v>19.989999999999998</v>
      </c>
      <c r="DL59" s="51">
        <v>19.989999999999998</v>
      </c>
      <c r="DM59" s="48"/>
      <c r="DN59" s="48"/>
      <c r="DO59" s="48"/>
      <c r="DP59" s="48"/>
      <c r="DQ59" s="51">
        <v>19.989999999999998</v>
      </c>
      <c r="DR59" s="51">
        <v>12.99</v>
      </c>
      <c r="DS59" s="51">
        <v>44.99</v>
      </c>
      <c r="DT59" s="48"/>
      <c r="DU59" s="37" t="s">
        <v>4144</v>
      </c>
      <c r="DV59" s="48"/>
      <c r="DW59" s="48"/>
      <c r="DX59" s="48"/>
      <c r="DY59" s="48"/>
      <c r="DZ59" s="48"/>
      <c r="EA59" s="48"/>
      <c r="EB59" s="48"/>
      <c r="EC59" s="48"/>
      <c r="ED59" s="48"/>
      <c r="EE59" s="51">
        <v>8.7200000000000006</v>
      </c>
      <c r="EF59" s="51">
        <v>15.49</v>
      </c>
      <c r="EG59" s="48"/>
      <c r="EH59" s="48"/>
      <c r="EI59" s="48"/>
      <c r="EJ59" s="48"/>
      <c r="EK59" s="48"/>
      <c r="EL59" s="48"/>
      <c r="EM59" s="48"/>
      <c r="EN59" s="48"/>
      <c r="EO59" s="48"/>
      <c r="EP59" s="48"/>
      <c r="EQ59" s="48"/>
      <c r="ER59" s="48"/>
      <c r="ES59" s="48"/>
      <c r="ET59" s="48"/>
      <c r="EU59" s="48"/>
      <c r="EV59" s="48"/>
      <c r="EW59" s="48"/>
      <c r="EX59" s="48"/>
      <c r="EY59" s="48"/>
      <c r="EZ59" s="48"/>
      <c r="FA59" s="48"/>
      <c r="FB59" s="48"/>
      <c r="FC59" s="37">
        <v>2</v>
      </c>
      <c r="FD59" s="37">
        <v>2</v>
      </c>
      <c r="FE59" s="37">
        <v>2</v>
      </c>
      <c r="FF59" s="37">
        <v>2</v>
      </c>
      <c r="FG59" s="50">
        <v>0</v>
      </c>
      <c r="FH59" s="37">
        <v>1</v>
      </c>
      <c r="FI59" s="37">
        <v>0</v>
      </c>
      <c r="FJ59" s="48"/>
      <c r="FK59" s="48"/>
      <c r="FL59" s="48"/>
      <c r="FM59" s="48"/>
      <c r="FN59" s="48"/>
      <c r="FO59" s="48"/>
      <c r="FP59" s="48"/>
      <c r="FQ59" s="48"/>
      <c r="FR59" s="48"/>
      <c r="FS59" s="48"/>
      <c r="FT59" s="48"/>
      <c r="FU59" s="48"/>
      <c r="FV59" s="48"/>
      <c r="FW59" s="48"/>
      <c r="FX59" s="48"/>
      <c r="FY59" s="51">
        <v>17.989999999999998</v>
      </c>
      <c r="FZ59" s="51">
        <v>17.989999999999998</v>
      </c>
      <c r="GA59" s="51">
        <v>17.989999999999998</v>
      </c>
      <c r="GB59" s="51">
        <v>17.600000000000001</v>
      </c>
      <c r="GC59" s="50">
        <v>0</v>
      </c>
      <c r="GD59" s="50">
        <v>0</v>
      </c>
      <c r="GE59" s="51">
        <v>0</v>
      </c>
      <c r="GF59" s="50">
        <v>0</v>
      </c>
      <c r="GG59" s="51">
        <v>17.989999999999998</v>
      </c>
      <c r="GH59" s="51">
        <v>10.7</v>
      </c>
      <c r="GI59" s="51">
        <v>24.99</v>
      </c>
      <c r="GJ59" s="37">
        <v>605</v>
      </c>
      <c r="GK59" s="50">
        <v>0</v>
      </c>
      <c r="GL59" s="37" t="s">
        <v>3561</v>
      </c>
      <c r="GM59" s="37" t="s">
        <v>4147</v>
      </c>
      <c r="GN59" s="37" t="s">
        <v>4144</v>
      </c>
      <c r="GO59" s="48"/>
      <c r="GP59" s="48"/>
      <c r="GQ59" s="48"/>
      <c r="GR59" s="48"/>
      <c r="GS59" s="48"/>
      <c r="GT59" s="48"/>
      <c r="GU59" s="48"/>
      <c r="GV59" s="48"/>
      <c r="GW59" s="48"/>
      <c r="GX59" s="51">
        <v>9.61</v>
      </c>
      <c r="GY59" s="51">
        <v>15.49</v>
      </c>
      <c r="GZ59" s="48"/>
      <c r="HA59" s="48"/>
      <c r="HB59" s="48"/>
      <c r="HC59" s="48"/>
      <c r="HD59" s="48"/>
      <c r="HE59" s="48"/>
      <c r="HF59" s="48"/>
      <c r="HG59" s="48"/>
      <c r="HH59" s="48"/>
      <c r="HI59" s="51">
        <v>10.83</v>
      </c>
      <c r="HJ59" s="51">
        <v>10.83</v>
      </c>
      <c r="HK59" s="48"/>
      <c r="HL59" s="48"/>
      <c r="HM59" s="48"/>
      <c r="HN59" s="48"/>
      <c r="HO59" s="48"/>
      <c r="HP59" s="48"/>
      <c r="HQ59" s="48"/>
      <c r="HR59" s="48"/>
      <c r="HS59" s="48"/>
      <c r="HT59" s="48"/>
      <c r="HU59" s="48"/>
      <c r="HV59" s="48"/>
      <c r="HW59" s="48"/>
      <c r="HX59" s="48"/>
      <c r="HY59" s="48"/>
      <c r="HZ59" s="48"/>
      <c r="IA59" s="48"/>
      <c r="IB59" s="48"/>
      <c r="IC59" s="48"/>
      <c r="ID59" s="48"/>
      <c r="IE59" s="51">
        <v>8.7200000000000006</v>
      </c>
      <c r="IF59" s="51">
        <v>9.14</v>
      </c>
      <c r="IG59" s="48"/>
      <c r="IH59" s="48"/>
      <c r="II59" s="48"/>
      <c r="IJ59" s="48"/>
      <c r="IK59" s="48"/>
      <c r="IL59" s="48"/>
      <c r="IM59" s="48"/>
      <c r="IN59" s="48"/>
      <c r="IO59" s="48"/>
      <c r="IP59" s="48"/>
      <c r="IQ59" s="48"/>
      <c r="IR59" s="48"/>
      <c r="IS59" s="48"/>
      <c r="IT59" s="48"/>
      <c r="IU59" s="48"/>
      <c r="IV59" s="48"/>
    </row>
    <row r="60" spans="1:256" ht="12.75">
      <c r="A60" s="131"/>
      <c r="B60" s="48"/>
      <c r="C60" s="48"/>
      <c r="D60" s="48"/>
      <c r="E60" s="48"/>
      <c r="F60" s="48"/>
      <c r="G60" s="48"/>
      <c r="H60" s="48"/>
      <c r="I60" s="48"/>
      <c r="J60" s="48"/>
      <c r="K60" s="48"/>
      <c r="L60" s="37">
        <v>1</v>
      </c>
      <c r="M60" s="37" t="s">
        <v>4133</v>
      </c>
      <c r="N60" s="47" t="s">
        <v>2736</v>
      </c>
      <c r="O60" s="37" t="s">
        <v>2737</v>
      </c>
      <c r="P60" s="48"/>
      <c r="Q60" s="37" t="s">
        <v>2738</v>
      </c>
      <c r="R60" s="37" t="s">
        <v>2739</v>
      </c>
      <c r="S60" s="37" t="s">
        <v>2740</v>
      </c>
      <c r="T60" s="37" t="s">
        <v>2741</v>
      </c>
      <c r="U60" s="37" t="s">
        <v>2742</v>
      </c>
      <c r="V60" s="37">
        <v>141526</v>
      </c>
      <c r="W60" s="37">
        <v>122130</v>
      </c>
      <c r="X60" s="37">
        <v>96302</v>
      </c>
      <c r="Y60" s="37">
        <v>75556</v>
      </c>
      <c r="Z60" s="50">
        <v>-0.16</v>
      </c>
      <c r="AA60" s="50">
        <v>-0.47</v>
      </c>
      <c r="AB60" s="86">
        <v>-85172</v>
      </c>
      <c r="AC60" s="50">
        <v>-0.99</v>
      </c>
      <c r="AD60" s="37">
        <v>56354</v>
      </c>
      <c r="AE60" s="37">
        <v>2612</v>
      </c>
      <c r="AF60" s="37">
        <v>696262</v>
      </c>
      <c r="AG60" s="37">
        <v>9</v>
      </c>
      <c r="AH60" s="37">
        <v>36</v>
      </c>
      <c r="AI60" s="37">
        <v>108</v>
      </c>
      <c r="AJ60" s="37" t="s">
        <v>4141</v>
      </c>
      <c r="AK60" s="37" t="s">
        <v>2743</v>
      </c>
      <c r="AL60" s="37">
        <v>4.7</v>
      </c>
      <c r="AM60" s="37">
        <v>447</v>
      </c>
      <c r="AN60" s="37">
        <v>442</v>
      </c>
      <c r="AO60" s="37">
        <v>434</v>
      </c>
      <c r="AP60" s="37">
        <v>426</v>
      </c>
      <c r="AQ60" s="50">
        <v>-0.03</v>
      </c>
      <c r="AR60" s="37">
        <v>134</v>
      </c>
      <c r="AS60" s="37">
        <v>19</v>
      </c>
      <c r="AT60" s="49">
        <v>44808.591666666667</v>
      </c>
      <c r="AU60" s="52">
        <v>44832.461111111108</v>
      </c>
      <c r="AV60" s="52">
        <v>44831.541666666664</v>
      </c>
      <c r="AW60" s="48"/>
      <c r="AX60" s="48"/>
      <c r="AY60" s="48"/>
      <c r="AZ60" s="48"/>
      <c r="BA60" s="48"/>
      <c r="BB60" s="48"/>
      <c r="BC60" s="48"/>
      <c r="BD60" s="48"/>
      <c r="BE60" s="48"/>
      <c r="BF60" s="48"/>
      <c r="BG60" s="48"/>
      <c r="BH60" s="48"/>
      <c r="BI60" s="50">
        <v>1</v>
      </c>
      <c r="BJ60" s="37" t="s">
        <v>4143</v>
      </c>
      <c r="BK60" s="37" t="s">
        <v>4144</v>
      </c>
      <c r="BL60" s="51">
        <v>13.49</v>
      </c>
      <c r="BM60" s="51">
        <v>13.49</v>
      </c>
      <c r="BN60" s="51">
        <v>13.49</v>
      </c>
      <c r="BO60" s="51">
        <v>13.88</v>
      </c>
      <c r="BP60" s="50">
        <v>0</v>
      </c>
      <c r="BQ60" s="50">
        <v>0</v>
      </c>
      <c r="BR60" s="51">
        <v>0</v>
      </c>
      <c r="BS60" s="50">
        <v>0</v>
      </c>
      <c r="BT60" s="51">
        <v>13.49</v>
      </c>
      <c r="BU60" s="51">
        <v>10.59</v>
      </c>
      <c r="BV60" s="51">
        <v>16.989999999999998</v>
      </c>
      <c r="BW60" s="50">
        <v>0</v>
      </c>
      <c r="BX60" s="51">
        <v>13.49</v>
      </c>
      <c r="BY60" s="51">
        <v>13.49</v>
      </c>
      <c r="BZ60" s="51">
        <v>13.49</v>
      </c>
      <c r="CA60" s="51">
        <v>13.89</v>
      </c>
      <c r="CB60" s="50">
        <v>0</v>
      </c>
      <c r="CC60" s="50">
        <v>0</v>
      </c>
      <c r="CD60" s="51">
        <v>0</v>
      </c>
      <c r="CE60" s="50">
        <v>0</v>
      </c>
      <c r="CF60" s="51">
        <v>13.49</v>
      </c>
      <c r="CG60" s="51">
        <v>10.59</v>
      </c>
      <c r="CH60" s="51">
        <v>16.989999999999998</v>
      </c>
      <c r="CI60" s="37" t="s">
        <v>3560</v>
      </c>
      <c r="CJ60" s="51">
        <v>5.4</v>
      </c>
      <c r="CK60" s="51">
        <v>21.99</v>
      </c>
      <c r="CL60" s="51">
        <v>20.76</v>
      </c>
      <c r="CM60" s="51">
        <v>17.579999999999998</v>
      </c>
      <c r="CN60" s="51">
        <v>16.8</v>
      </c>
      <c r="CO60" s="50">
        <v>-0.06</v>
      </c>
      <c r="CP60" s="50">
        <v>-0.25</v>
      </c>
      <c r="CQ60" s="51">
        <v>0</v>
      </c>
      <c r="CR60" s="50">
        <v>0</v>
      </c>
      <c r="CS60" s="51">
        <v>21.99</v>
      </c>
      <c r="CT60" s="51">
        <v>12.99</v>
      </c>
      <c r="CU60" s="51">
        <v>21.99</v>
      </c>
      <c r="CV60" s="37" t="s">
        <v>3096</v>
      </c>
      <c r="CW60" s="48"/>
      <c r="CX60" s="48"/>
      <c r="CY60" s="48"/>
      <c r="CZ60" s="48"/>
      <c r="DA60" s="48"/>
      <c r="DB60" s="48"/>
      <c r="DC60" s="48"/>
      <c r="DD60" s="48"/>
      <c r="DE60" s="48"/>
      <c r="DF60" s="51">
        <v>8.3000000000000007</v>
      </c>
      <c r="DG60" s="51">
        <v>11.87</v>
      </c>
      <c r="DH60" s="50">
        <v>1</v>
      </c>
      <c r="DI60" s="48"/>
      <c r="DJ60" s="51">
        <v>21.49</v>
      </c>
      <c r="DK60" s="51">
        <v>18</v>
      </c>
      <c r="DL60" s="51">
        <v>17.190000000000001</v>
      </c>
      <c r="DM60" s="48"/>
      <c r="DN60" s="48"/>
      <c r="DO60" s="48"/>
      <c r="DP60" s="48"/>
      <c r="DQ60" s="132"/>
      <c r="DR60" s="51">
        <v>12.49</v>
      </c>
      <c r="DS60" s="51">
        <v>21.49</v>
      </c>
      <c r="DT60" s="48"/>
      <c r="DU60" s="37" t="s">
        <v>4144</v>
      </c>
      <c r="DV60" s="48"/>
      <c r="DW60" s="48"/>
      <c r="DX60" s="48"/>
      <c r="DY60" s="48"/>
      <c r="DZ60" s="48"/>
      <c r="EA60" s="48"/>
      <c r="EB60" s="48"/>
      <c r="EC60" s="48"/>
      <c r="ED60" s="48"/>
      <c r="EE60" s="51">
        <v>9.01</v>
      </c>
      <c r="EF60" s="51">
        <v>11.87</v>
      </c>
      <c r="EG60" s="48"/>
      <c r="EH60" s="48"/>
      <c r="EI60" s="48"/>
      <c r="EJ60" s="48"/>
      <c r="EK60" s="48"/>
      <c r="EL60" s="48"/>
      <c r="EM60" s="48"/>
      <c r="EN60" s="48"/>
      <c r="EO60" s="48"/>
      <c r="EP60" s="48"/>
      <c r="EQ60" s="48"/>
      <c r="ER60" s="48"/>
      <c r="ES60" s="48"/>
      <c r="ET60" s="48"/>
      <c r="EU60" s="48"/>
      <c r="EV60" s="48"/>
      <c r="EW60" s="48"/>
      <c r="EX60" s="48"/>
      <c r="EY60" s="48"/>
      <c r="EZ60" s="48"/>
      <c r="FA60" s="48"/>
      <c r="FB60" s="48"/>
      <c r="FC60" s="37">
        <v>2</v>
      </c>
      <c r="FD60" s="37">
        <v>2</v>
      </c>
      <c r="FE60" s="37">
        <v>3</v>
      </c>
      <c r="FF60" s="37">
        <v>2</v>
      </c>
      <c r="FG60" s="50">
        <v>0.33</v>
      </c>
      <c r="FH60" s="37">
        <v>1</v>
      </c>
      <c r="FI60" s="37">
        <v>1</v>
      </c>
      <c r="FJ60" s="48"/>
      <c r="FK60" s="48"/>
      <c r="FL60" s="48"/>
      <c r="FM60" s="48"/>
      <c r="FN60" s="48"/>
      <c r="FO60" s="48"/>
      <c r="FP60" s="48"/>
      <c r="FQ60" s="48"/>
      <c r="FR60" s="48"/>
      <c r="FS60" s="48"/>
      <c r="FT60" s="48"/>
      <c r="FU60" s="48"/>
      <c r="FV60" s="48"/>
      <c r="FW60" s="48"/>
      <c r="FX60" s="48"/>
      <c r="FY60" s="51">
        <v>13.49</v>
      </c>
      <c r="FZ60" s="51">
        <v>13.49</v>
      </c>
      <c r="GA60" s="51">
        <v>13.49</v>
      </c>
      <c r="GB60" s="51">
        <v>13.88</v>
      </c>
      <c r="GC60" s="50">
        <v>0</v>
      </c>
      <c r="GD60" s="50">
        <v>0</v>
      </c>
      <c r="GE60" s="51">
        <v>0</v>
      </c>
      <c r="GF60" s="50">
        <v>0</v>
      </c>
      <c r="GG60" s="51">
        <v>13.49</v>
      </c>
      <c r="GH60" s="51">
        <v>10.59</v>
      </c>
      <c r="GI60" s="51">
        <v>16.989999999999998</v>
      </c>
      <c r="GJ60" s="37">
        <v>88</v>
      </c>
      <c r="GK60" s="50">
        <v>0</v>
      </c>
      <c r="GL60" s="37" t="s">
        <v>3561</v>
      </c>
      <c r="GM60" s="37" t="s">
        <v>4147</v>
      </c>
      <c r="GN60" s="37" t="s">
        <v>4144</v>
      </c>
      <c r="GO60" s="48"/>
      <c r="GP60" s="48"/>
      <c r="GQ60" s="48"/>
      <c r="GR60" s="48"/>
      <c r="GS60" s="48"/>
      <c r="GT60" s="48"/>
      <c r="GU60" s="48"/>
      <c r="GV60" s="48"/>
      <c r="GW60" s="48"/>
      <c r="GX60" s="51">
        <v>9.01</v>
      </c>
      <c r="GY60" s="51">
        <v>11.87</v>
      </c>
      <c r="GZ60" s="48"/>
      <c r="HA60" s="48"/>
      <c r="HB60" s="48"/>
      <c r="HC60" s="48"/>
      <c r="HD60" s="48"/>
      <c r="HE60" s="48"/>
      <c r="HF60" s="48"/>
      <c r="HG60" s="48"/>
      <c r="HH60" s="48"/>
      <c r="HI60" s="132"/>
      <c r="HJ60" s="132"/>
      <c r="HK60" s="48"/>
      <c r="HL60" s="48"/>
      <c r="HM60" s="48"/>
      <c r="HN60" s="48"/>
      <c r="HO60" s="48"/>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row>
    <row r="61" spans="1:256" ht="12.75">
      <c r="A61" s="131"/>
      <c r="B61" s="48"/>
      <c r="C61" s="48"/>
      <c r="D61" s="48"/>
      <c r="E61" s="48"/>
      <c r="F61" s="48"/>
      <c r="G61" s="48"/>
      <c r="H61" s="48"/>
      <c r="I61" s="48"/>
      <c r="J61" s="48"/>
      <c r="K61" s="48"/>
      <c r="L61" s="37">
        <v>1</v>
      </c>
      <c r="M61" s="37" t="s">
        <v>4133</v>
      </c>
      <c r="N61" s="47" t="s">
        <v>2744</v>
      </c>
      <c r="O61" s="37" t="s">
        <v>2745</v>
      </c>
      <c r="P61" s="37" t="s">
        <v>2746</v>
      </c>
      <c r="Q61" s="37" t="s">
        <v>2747</v>
      </c>
      <c r="R61" s="37" t="s">
        <v>2748</v>
      </c>
      <c r="S61" s="37" t="s">
        <v>2749</v>
      </c>
      <c r="T61" s="37" t="s">
        <v>2750</v>
      </c>
      <c r="U61" s="37" t="s">
        <v>2751</v>
      </c>
      <c r="V61" s="37">
        <v>1402668</v>
      </c>
      <c r="W61" s="37">
        <v>270540</v>
      </c>
      <c r="X61" s="37">
        <v>138234</v>
      </c>
      <c r="Y61" s="37">
        <v>97822</v>
      </c>
      <c r="Z61" s="50">
        <v>-4.18</v>
      </c>
      <c r="AA61" s="50">
        <v>-9.15</v>
      </c>
      <c r="AB61" s="86">
        <v>-1319308</v>
      </c>
      <c r="AC61" s="50">
        <v>-0.99</v>
      </c>
      <c r="AD61" s="37">
        <v>83360</v>
      </c>
      <c r="AE61" s="37">
        <v>29211</v>
      </c>
      <c r="AF61" s="37">
        <v>1402668</v>
      </c>
      <c r="AG61" s="37">
        <v>12</v>
      </c>
      <c r="AH61" s="37">
        <v>36</v>
      </c>
      <c r="AI61" s="37">
        <v>83</v>
      </c>
      <c r="AJ61" s="37" t="s">
        <v>2959</v>
      </c>
      <c r="AK61" s="48"/>
      <c r="AL61" s="37">
        <v>4.4000000000000004</v>
      </c>
      <c r="AM61" s="37">
        <v>30</v>
      </c>
      <c r="AN61" s="37">
        <v>2056</v>
      </c>
      <c r="AO61" s="37">
        <v>2187</v>
      </c>
      <c r="AP61" s="37">
        <v>2201</v>
      </c>
      <c r="AQ61" s="50">
        <v>0.99</v>
      </c>
      <c r="AR61" s="48"/>
      <c r="AS61" s="48"/>
      <c r="AT61" s="52">
        <v>44618.106944444444</v>
      </c>
      <c r="AU61" s="52">
        <v>44832.5</v>
      </c>
      <c r="AV61" s="52">
        <v>44830.944444444445</v>
      </c>
      <c r="AW61" s="48"/>
      <c r="AX61" s="48"/>
      <c r="AY61" s="48"/>
      <c r="AZ61" s="48"/>
      <c r="BA61" s="48"/>
      <c r="BB61" s="48"/>
      <c r="BC61" s="48"/>
      <c r="BD61" s="48"/>
      <c r="BE61" s="48"/>
      <c r="BF61" s="48"/>
      <c r="BG61" s="48"/>
      <c r="BH61" s="48"/>
      <c r="BI61" s="50">
        <v>1</v>
      </c>
      <c r="BJ61" s="37" t="s">
        <v>4143</v>
      </c>
      <c r="BK61" s="37" t="s">
        <v>4144</v>
      </c>
      <c r="BL61" s="51">
        <v>12.99</v>
      </c>
      <c r="BM61" s="51">
        <v>12.99</v>
      </c>
      <c r="BN61" s="51">
        <v>12.99</v>
      </c>
      <c r="BO61" s="51">
        <v>12.99</v>
      </c>
      <c r="BP61" s="50">
        <v>0</v>
      </c>
      <c r="BQ61" s="50">
        <v>0</v>
      </c>
      <c r="BR61" s="51">
        <v>0</v>
      </c>
      <c r="BS61" s="50">
        <v>0</v>
      </c>
      <c r="BT61" s="51">
        <v>12.99</v>
      </c>
      <c r="BU61" s="51">
        <v>11.99</v>
      </c>
      <c r="BV61" s="51">
        <v>24.99</v>
      </c>
      <c r="BW61" s="50">
        <v>0</v>
      </c>
      <c r="BX61" s="51">
        <v>12.99</v>
      </c>
      <c r="BY61" s="51">
        <v>12.99</v>
      </c>
      <c r="BZ61" s="51">
        <v>12.99</v>
      </c>
      <c r="CA61" s="51">
        <v>12.99</v>
      </c>
      <c r="CB61" s="50">
        <v>0</v>
      </c>
      <c r="CC61" s="50">
        <v>0</v>
      </c>
      <c r="CD61" s="51">
        <v>0</v>
      </c>
      <c r="CE61" s="50">
        <v>0</v>
      </c>
      <c r="CF61" s="51">
        <v>12.99</v>
      </c>
      <c r="CG61" s="51">
        <v>11.99</v>
      </c>
      <c r="CH61" s="51">
        <v>24.99</v>
      </c>
      <c r="CI61" s="37" t="s">
        <v>2752</v>
      </c>
      <c r="CJ61" s="51">
        <v>4.43</v>
      </c>
      <c r="CK61" s="48"/>
      <c r="CL61" s="48"/>
      <c r="CM61" s="48"/>
      <c r="CN61" s="48"/>
      <c r="CO61" s="48"/>
      <c r="CP61" s="48"/>
      <c r="CQ61" s="48"/>
      <c r="CR61" s="48"/>
      <c r="CS61" s="48"/>
      <c r="CT61" s="132"/>
      <c r="CU61" s="132"/>
      <c r="CV61" s="37" t="s">
        <v>4901</v>
      </c>
      <c r="CW61" s="48"/>
      <c r="CX61" s="48"/>
      <c r="CY61" s="48"/>
      <c r="CZ61" s="48"/>
      <c r="DA61" s="48"/>
      <c r="DB61" s="48"/>
      <c r="DC61" s="48"/>
      <c r="DD61" s="48"/>
      <c r="DE61" s="48"/>
      <c r="DF61" s="132"/>
      <c r="DG61" s="132"/>
      <c r="DH61" s="50">
        <v>1</v>
      </c>
      <c r="DI61" s="48"/>
      <c r="DJ61" s="51">
        <v>26.99</v>
      </c>
      <c r="DK61" s="51">
        <v>26.99</v>
      </c>
      <c r="DL61" s="51">
        <v>26.99</v>
      </c>
      <c r="DM61" s="48"/>
      <c r="DN61" s="48"/>
      <c r="DO61" s="48"/>
      <c r="DP61" s="48"/>
      <c r="DQ61" s="51">
        <v>26.99</v>
      </c>
      <c r="DR61" s="51">
        <v>12.99</v>
      </c>
      <c r="DS61" s="51">
        <v>26.99</v>
      </c>
      <c r="DT61" s="48"/>
      <c r="DU61" s="37" t="s">
        <v>4144</v>
      </c>
      <c r="DV61" s="48"/>
      <c r="DW61" s="48"/>
      <c r="DX61" s="48"/>
      <c r="DY61" s="48"/>
      <c r="DZ61" s="48"/>
      <c r="EA61" s="48"/>
      <c r="EB61" s="48"/>
      <c r="EC61" s="48"/>
      <c r="ED61" s="48"/>
      <c r="EE61" s="132"/>
      <c r="EF61" s="132"/>
      <c r="EG61" s="48"/>
      <c r="EH61" s="48"/>
      <c r="EI61" s="48"/>
      <c r="EJ61" s="48"/>
      <c r="EK61" s="48"/>
      <c r="EL61" s="48"/>
      <c r="EM61" s="48"/>
      <c r="EN61" s="48"/>
      <c r="EO61" s="48"/>
      <c r="EP61" s="48"/>
      <c r="EQ61" s="48"/>
      <c r="ER61" s="48"/>
      <c r="ES61" s="48"/>
      <c r="ET61" s="48"/>
      <c r="EU61" s="48"/>
      <c r="EV61" s="48"/>
      <c r="EW61" s="48"/>
      <c r="EX61" s="48"/>
      <c r="EY61" s="48"/>
      <c r="EZ61" s="48"/>
      <c r="FA61" s="48"/>
      <c r="FB61" s="48"/>
      <c r="FC61" s="37">
        <v>1</v>
      </c>
      <c r="FD61" s="37">
        <v>1</v>
      </c>
      <c r="FE61" s="37">
        <v>1</v>
      </c>
      <c r="FF61" s="37">
        <v>1</v>
      </c>
      <c r="FG61" s="50">
        <v>0</v>
      </c>
      <c r="FH61" s="37">
        <v>1</v>
      </c>
      <c r="FI61" s="37">
        <v>0</v>
      </c>
      <c r="FJ61" s="48"/>
      <c r="FK61" s="48"/>
      <c r="FL61" s="48"/>
      <c r="FM61" s="48"/>
      <c r="FN61" s="48"/>
      <c r="FO61" s="48"/>
      <c r="FP61" s="48"/>
      <c r="FQ61" s="48"/>
      <c r="FR61" s="48"/>
      <c r="FS61" s="48"/>
      <c r="FT61" s="48"/>
      <c r="FU61" s="48"/>
      <c r="FV61" s="48"/>
      <c r="FW61" s="48"/>
      <c r="FX61" s="48"/>
      <c r="FY61" s="51">
        <v>12.99</v>
      </c>
      <c r="FZ61" s="51">
        <v>12.99</v>
      </c>
      <c r="GA61" s="51">
        <v>12.99</v>
      </c>
      <c r="GB61" s="51">
        <v>12.99</v>
      </c>
      <c r="GC61" s="50">
        <v>0</v>
      </c>
      <c r="GD61" s="50">
        <v>0</v>
      </c>
      <c r="GE61" s="51">
        <v>0</v>
      </c>
      <c r="GF61" s="50">
        <v>0</v>
      </c>
      <c r="GG61" s="51">
        <v>12.99</v>
      </c>
      <c r="GH61" s="51">
        <v>11.99</v>
      </c>
      <c r="GI61" s="51">
        <v>24.99</v>
      </c>
      <c r="GJ61" s="37">
        <v>25</v>
      </c>
      <c r="GK61" s="50">
        <v>0</v>
      </c>
      <c r="GL61" s="37" t="s">
        <v>2753</v>
      </c>
      <c r="GM61" s="37" t="s">
        <v>4147</v>
      </c>
      <c r="GN61" s="37" t="s">
        <v>4144</v>
      </c>
      <c r="GO61" s="48"/>
      <c r="GP61" s="48"/>
      <c r="GQ61" s="48"/>
      <c r="GR61" s="48"/>
      <c r="GS61" s="48"/>
      <c r="GT61" s="48"/>
      <c r="GU61" s="48"/>
      <c r="GV61" s="48"/>
      <c r="GW61" s="48"/>
      <c r="GX61" s="48"/>
      <c r="GY61" s="48"/>
      <c r="GZ61" s="48"/>
      <c r="HA61" s="48"/>
      <c r="HB61" s="48"/>
      <c r="HC61" s="48"/>
      <c r="HD61" s="48"/>
      <c r="HE61" s="48"/>
      <c r="HF61" s="48"/>
      <c r="HG61" s="48"/>
      <c r="HH61" s="48"/>
      <c r="HI61" s="132"/>
      <c r="HJ61" s="132"/>
      <c r="HK61" s="48"/>
      <c r="HL61" s="48"/>
      <c r="HM61" s="48"/>
      <c r="HN61" s="48"/>
      <c r="HO61" s="48"/>
      <c r="HP61" s="48"/>
      <c r="HQ61" s="48"/>
      <c r="HR61" s="48"/>
      <c r="HS61" s="48"/>
      <c r="HT61" s="132"/>
      <c r="HU61" s="132"/>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row>
    <row r="62" spans="1:256" ht="12.75">
      <c r="A62" s="131"/>
      <c r="B62" s="48"/>
      <c r="C62" s="48"/>
      <c r="D62" s="48"/>
      <c r="E62" s="48"/>
      <c r="F62" s="48"/>
      <c r="G62" s="48"/>
      <c r="H62" s="48"/>
      <c r="I62" s="48"/>
      <c r="J62" s="48"/>
      <c r="K62" s="48"/>
      <c r="L62" s="37">
        <v>0</v>
      </c>
      <c r="M62" s="37" t="s">
        <v>4133</v>
      </c>
      <c r="N62" s="47" t="s">
        <v>2755</v>
      </c>
      <c r="O62" s="37" t="s">
        <v>2756</v>
      </c>
      <c r="P62" s="37" t="s">
        <v>2757</v>
      </c>
      <c r="Q62" s="37" t="s">
        <v>2758</v>
      </c>
      <c r="R62" s="37" t="s">
        <v>2759</v>
      </c>
      <c r="S62" s="37" t="s">
        <v>2760</v>
      </c>
      <c r="T62" s="37" t="s">
        <v>2761</v>
      </c>
      <c r="U62" s="37" t="s">
        <v>2762</v>
      </c>
      <c r="V62" s="37">
        <v>40751</v>
      </c>
      <c r="W62" s="37">
        <v>40708</v>
      </c>
      <c r="X62" s="37">
        <v>34025</v>
      </c>
      <c r="Y62" s="37">
        <v>30979</v>
      </c>
      <c r="Z62" s="50">
        <v>0</v>
      </c>
      <c r="AA62" s="50">
        <v>-0.2</v>
      </c>
      <c r="AB62" s="86">
        <v>5078</v>
      </c>
      <c r="AC62" s="50">
        <v>0.11</v>
      </c>
      <c r="AD62" s="37">
        <v>45829</v>
      </c>
      <c r="AE62" s="37">
        <v>8641</v>
      </c>
      <c r="AF62" s="37">
        <v>395721</v>
      </c>
      <c r="AG62" s="37">
        <v>50</v>
      </c>
      <c r="AH62" s="37">
        <v>152</v>
      </c>
      <c r="AI62" s="37">
        <v>268</v>
      </c>
      <c r="AJ62" s="37" t="s">
        <v>3577</v>
      </c>
      <c r="AK62" s="37" t="s">
        <v>2763</v>
      </c>
      <c r="AL62" s="37">
        <v>4.2</v>
      </c>
      <c r="AM62" s="37">
        <v>1622</v>
      </c>
      <c r="AN62" s="37">
        <v>1620</v>
      </c>
      <c r="AO62" s="37">
        <v>1571</v>
      </c>
      <c r="AP62" s="37">
        <v>1501</v>
      </c>
      <c r="AQ62" s="50">
        <v>-0.03</v>
      </c>
      <c r="AR62" s="37">
        <v>504</v>
      </c>
      <c r="AS62" s="37">
        <v>66</v>
      </c>
      <c r="AT62" s="52">
        <v>44727.680555555555</v>
      </c>
      <c r="AU62" s="52">
        <v>44832.45</v>
      </c>
      <c r="AV62" s="52">
        <v>44832.197222222225</v>
      </c>
      <c r="AW62" s="48"/>
      <c r="AX62" s="48"/>
      <c r="AY62" s="48"/>
      <c r="AZ62" s="48"/>
      <c r="BA62" s="48"/>
      <c r="BB62" s="48"/>
      <c r="BC62" s="48"/>
      <c r="BD62" s="48"/>
      <c r="BE62" s="48"/>
      <c r="BF62" s="132"/>
      <c r="BG62" s="132"/>
      <c r="BH62" s="48"/>
      <c r="BI62" s="50">
        <v>1</v>
      </c>
      <c r="BJ62" s="37" t="s">
        <v>4143</v>
      </c>
      <c r="BK62" s="37" t="s">
        <v>4144</v>
      </c>
      <c r="BL62" s="51">
        <v>17.989999999999998</v>
      </c>
      <c r="BM62" s="51">
        <v>17.989999999999998</v>
      </c>
      <c r="BN62" s="51">
        <v>17.989999999999998</v>
      </c>
      <c r="BO62" s="51">
        <v>18.829999999999998</v>
      </c>
      <c r="BP62" s="50">
        <v>0</v>
      </c>
      <c r="BQ62" s="50">
        <v>0</v>
      </c>
      <c r="BR62" s="51">
        <v>0</v>
      </c>
      <c r="BS62" s="50">
        <v>0</v>
      </c>
      <c r="BT62" s="51">
        <v>17.989999999999998</v>
      </c>
      <c r="BU62" s="51">
        <v>14.99</v>
      </c>
      <c r="BV62" s="51">
        <v>32.99</v>
      </c>
      <c r="BW62" s="50">
        <v>0</v>
      </c>
      <c r="BX62" s="51">
        <v>17.989999999999998</v>
      </c>
      <c r="BY62" s="51">
        <v>17.989999999999998</v>
      </c>
      <c r="BZ62" s="51">
        <v>17.989999999999998</v>
      </c>
      <c r="CA62" s="51">
        <v>18.829999999999998</v>
      </c>
      <c r="CB62" s="50">
        <v>0</v>
      </c>
      <c r="CC62" s="50">
        <v>0</v>
      </c>
      <c r="CD62" s="51">
        <v>0</v>
      </c>
      <c r="CE62" s="50">
        <v>0</v>
      </c>
      <c r="CF62" s="51">
        <v>17.989999999999998</v>
      </c>
      <c r="CG62" s="51">
        <v>14.99</v>
      </c>
      <c r="CH62" s="51">
        <v>32.99</v>
      </c>
      <c r="CI62" s="37" t="s">
        <v>2752</v>
      </c>
      <c r="CJ62" s="51">
        <v>3.72</v>
      </c>
      <c r="CK62" s="48"/>
      <c r="CL62" s="48"/>
      <c r="CM62" s="48"/>
      <c r="CN62" s="48"/>
      <c r="CO62" s="48"/>
      <c r="CP62" s="48"/>
      <c r="CQ62" s="48"/>
      <c r="CR62" s="48"/>
      <c r="CS62" s="48"/>
      <c r="CT62" s="48"/>
      <c r="CU62" s="48"/>
      <c r="CV62" s="37" t="s">
        <v>4901</v>
      </c>
      <c r="CW62" s="48"/>
      <c r="CX62" s="48"/>
      <c r="CY62" s="48"/>
      <c r="CZ62" s="48"/>
      <c r="DA62" s="48"/>
      <c r="DB62" s="48"/>
      <c r="DC62" s="48"/>
      <c r="DD62" s="48"/>
      <c r="DE62" s="48"/>
      <c r="DF62" s="132"/>
      <c r="DG62" s="132"/>
      <c r="DH62" s="50">
        <v>1</v>
      </c>
      <c r="DI62" s="48"/>
      <c r="DJ62" s="51">
        <v>20.57</v>
      </c>
      <c r="DK62" s="51">
        <v>18.89</v>
      </c>
      <c r="DL62" s="51">
        <v>19.010000000000002</v>
      </c>
      <c r="DM62" s="48"/>
      <c r="DN62" s="48"/>
      <c r="DO62" s="48"/>
      <c r="DP62" s="48"/>
      <c r="DQ62" s="51">
        <v>22.99</v>
      </c>
      <c r="DR62" s="51">
        <v>14.99</v>
      </c>
      <c r="DS62" s="51">
        <v>25.99</v>
      </c>
      <c r="DT62" s="48"/>
      <c r="DU62" s="37" t="s">
        <v>4144</v>
      </c>
      <c r="DV62" s="48"/>
      <c r="DW62" s="48"/>
      <c r="DX62" s="48"/>
      <c r="DY62" s="48"/>
      <c r="DZ62" s="48"/>
      <c r="EA62" s="48"/>
      <c r="EB62" s="48"/>
      <c r="EC62" s="48"/>
      <c r="ED62" s="48"/>
      <c r="EE62" s="132"/>
      <c r="EF62" s="132"/>
      <c r="EG62" s="48"/>
      <c r="EH62" s="48"/>
      <c r="EI62" s="48"/>
      <c r="EJ62" s="48"/>
      <c r="EK62" s="48"/>
      <c r="EL62" s="48"/>
      <c r="EM62" s="48"/>
      <c r="EN62" s="48"/>
      <c r="EO62" s="48"/>
      <c r="EP62" s="48"/>
      <c r="EQ62" s="48"/>
      <c r="ER62" s="48"/>
      <c r="ES62" s="48"/>
      <c r="ET62" s="48"/>
      <c r="EU62" s="48"/>
      <c r="EV62" s="48"/>
      <c r="EW62" s="48"/>
      <c r="EX62" s="48"/>
      <c r="EY62" s="48"/>
      <c r="EZ62" s="48"/>
      <c r="FA62" s="48"/>
      <c r="FB62" s="48"/>
      <c r="FC62" s="37">
        <v>2</v>
      </c>
      <c r="FD62" s="37">
        <v>2</v>
      </c>
      <c r="FE62" s="37">
        <v>2</v>
      </c>
      <c r="FF62" s="37">
        <v>2</v>
      </c>
      <c r="FG62" s="50">
        <v>0</v>
      </c>
      <c r="FH62" s="37">
        <v>1</v>
      </c>
      <c r="FI62" s="37">
        <v>0</v>
      </c>
      <c r="FJ62" s="48"/>
      <c r="FK62" s="48"/>
      <c r="FL62" s="48"/>
      <c r="FM62" s="48"/>
      <c r="FN62" s="48"/>
      <c r="FO62" s="48"/>
      <c r="FP62" s="48"/>
      <c r="FQ62" s="48"/>
      <c r="FR62" s="48"/>
      <c r="FS62" s="48"/>
      <c r="FT62" s="48"/>
      <c r="FU62" s="48"/>
      <c r="FV62" s="48"/>
      <c r="FW62" s="48"/>
      <c r="FX62" s="48"/>
      <c r="FY62" s="51">
        <v>17.989999999999998</v>
      </c>
      <c r="FZ62" s="51">
        <v>17.989999999999998</v>
      </c>
      <c r="GA62" s="51">
        <v>17.989999999999998</v>
      </c>
      <c r="GB62" s="51">
        <v>18.829999999999998</v>
      </c>
      <c r="GC62" s="50">
        <v>0</v>
      </c>
      <c r="GD62" s="50">
        <v>0</v>
      </c>
      <c r="GE62" s="51">
        <v>0</v>
      </c>
      <c r="GF62" s="50">
        <v>0</v>
      </c>
      <c r="GG62" s="51">
        <v>17.989999999999998</v>
      </c>
      <c r="GH62" s="51">
        <v>14.99</v>
      </c>
      <c r="GI62" s="51">
        <v>32.99</v>
      </c>
      <c r="GJ62" s="37">
        <v>252</v>
      </c>
      <c r="GK62" s="50">
        <v>0</v>
      </c>
      <c r="GL62" s="37" t="s">
        <v>2753</v>
      </c>
      <c r="GM62" s="37" t="s">
        <v>4147</v>
      </c>
      <c r="GN62" s="37" t="s">
        <v>4144</v>
      </c>
      <c r="GO62" s="48"/>
      <c r="GP62" s="48"/>
      <c r="GQ62" s="48"/>
      <c r="GR62" s="48"/>
      <c r="GS62" s="48"/>
      <c r="GT62" s="48"/>
      <c r="GU62" s="48"/>
      <c r="GV62" s="48"/>
      <c r="GW62" s="48"/>
      <c r="GX62" s="48"/>
      <c r="GY62" s="48"/>
      <c r="GZ62" s="48"/>
      <c r="HA62" s="48"/>
      <c r="HB62" s="48"/>
      <c r="HC62" s="48"/>
      <c r="HD62" s="48"/>
      <c r="HE62" s="48"/>
      <c r="HF62" s="48"/>
      <c r="HG62" s="48"/>
      <c r="HH62" s="48"/>
      <c r="HI62" s="132"/>
      <c r="HJ62" s="132"/>
      <c r="HK62" s="48"/>
      <c r="HL62" s="48"/>
      <c r="HM62" s="48"/>
      <c r="HN62" s="48"/>
      <c r="HO62" s="48"/>
      <c r="HP62" s="48"/>
      <c r="HQ62" s="48"/>
      <c r="HR62" s="48"/>
      <c r="HS62" s="48"/>
      <c r="HT62" s="132"/>
      <c r="HU62" s="132"/>
      <c r="HV62" s="48"/>
      <c r="HW62" s="48"/>
      <c r="HX62" s="48"/>
      <c r="HY62" s="48"/>
      <c r="HZ62" s="48"/>
      <c r="IA62" s="48"/>
      <c r="IB62" s="48"/>
      <c r="IC62" s="48"/>
      <c r="ID62" s="48"/>
      <c r="IE62" s="132"/>
      <c r="IF62" s="132"/>
      <c r="IG62" s="48"/>
      <c r="IH62" s="48"/>
      <c r="II62" s="48"/>
      <c r="IJ62" s="48"/>
      <c r="IK62" s="48"/>
      <c r="IL62" s="48"/>
      <c r="IM62" s="48"/>
      <c r="IN62" s="48"/>
      <c r="IO62" s="48"/>
      <c r="IP62" s="48"/>
      <c r="IQ62" s="48"/>
      <c r="IR62" s="48"/>
      <c r="IS62" s="48"/>
      <c r="IT62" s="48"/>
      <c r="IU62" s="48"/>
      <c r="IV62" s="48"/>
    </row>
    <row r="63" spans="1:256" ht="12.75">
      <c r="A63" s="131"/>
      <c r="B63" s="48"/>
      <c r="C63" s="48"/>
      <c r="D63" s="48"/>
      <c r="E63" s="48"/>
      <c r="F63" s="48"/>
      <c r="G63" s="48"/>
      <c r="H63" s="48"/>
      <c r="I63" s="48"/>
      <c r="J63" s="48"/>
      <c r="K63" s="48"/>
      <c r="L63" s="37">
        <v>0</v>
      </c>
      <c r="M63" s="37" t="s">
        <v>4133</v>
      </c>
      <c r="N63" s="47" t="s">
        <v>3583</v>
      </c>
      <c r="O63" s="37" t="s">
        <v>3845</v>
      </c>
      <c r="P63" s="37" t="s">
        <v>3584</v>
      </c>
      <c r="Q63" s="37" t="s">
        <v>3585</v>
      </c>
      <c r="R63" s="37" t="s">
        <v>3586</v>
      </c>
      <c r="S63" s="37" t="s">
        <v>3587</v>
      </c>
      <c r="T63" s="37" t="s">
        <v>3588</v>
      </c>
      <c r="U63" s="37" t="s">
        <v>3589</v>
      </c>
      <c r="V63" s="37">
        <v>236987</v>
      </c>
      <c r="W63" s="37">
        <v>258214</v>
      </c>
      <c r="X63" s="37">
        <v>237632</v>
      </c>
      <c r="Y63" s="37">
        <v>221939</v>
      </c>
      <c r="Z63" s="50">
        <v>0.08</v>
      </c>
      <c r="AA63" s="50">
        <v>0</v>
      </c>
      <c r="AB63" s="86">
        <v>38195</v>
      </c>
      <c r="AC63" s="50">
        <v>0.14000000000000001</v>
      </c>
      <c r="AD63" s="37">
        <v>275182</v>
      </c>
      <c r="AE63" s="37">
        <v>625</v>
      </c>
      <c r="AF63" s="37">
        <v>291686</v>
      </c>
      <c r="AG63" s="37">
        <v>2</v>
      </c>
      <c r="AH63" s="37">
        <v>8</v>
      </c>
      <c r="AI63" s="37">
        <v>25</v>
      </c>
      <c r="AJ63" s="37" t="s">
        <v>3590</v>
      </c>
      <c r="AK63" s="37" t="s">
        <v>2764</v>
      </c>
      <c r="AL63" s="37">
        <v>4.5999999999999996</v>
      </c>
      <c r="AM63" s="37">
        <v>888</v>
      </c>
      <c r="AN63" s="37">
        <v>888</v>
      </c>
      <c r="AO63" s="37">
        <v>887</v>
      </c>
      <c r="AP63" s="37">
        <v>886</v>
      </c>
      <c r="AQ63" s="50">
        <v>0</v>
      </c>
      <c r="AR63" s="37">
        <v>-1</v>
      </c>
      <c r="AS63" s="37">
        <v>-1</v>
      </c>
      <c r="AT63" s="52">
        <v>44795.944444444445</v>
      </c>
      <c r="AU63" s="52">
        <v>44832.5</v>
      </c>
      <c r="AV63" s="52">
        <v>44830.931944444441</v>
      </c>
      <c r="AW63" s="48"/>
      <c r="AX63" s="48"/>
      <c r="AY63" s="48"/>
      <c r="AZ63" s="48"/>
      <c r="BA63" s="48"/>
      <c r="BB63" s="48"/>
      <c r="BC63" s="48"/>
      <c r="BD63" s="48"/>
      <c r="BE63" s="48"/>
      <c r="BF63" s="48"/>
      <c r="BG63" s="48"/>
      <c r="BH63" s="48"/>
      <c r="BI63" s="50">
        <v>1</v>
      </c>
      <c r="BJ63" s="37" t="s">
        <v>4143</v>
      </c>
      <c r="BK63" s="37" t="s">
        <v>4144</v>
      </c>
      <c r="BL63" s="51">
        <v>19.989999999999998</v>
      </c>
      <c r="BM63" s="51">
        <v>19.989999999999998</v>
      </c>
      <c r="BN63" s="51">
        <v>21.77</v>
      </c>
      <c r="BO63" s="51">
        <v>22.38</v>
      </c>
      <c r="BP63" s="50">
        <v>0</v>
      </c>
      <c r="BQ63" s="50">
        <v>0.08</v>
      </c>
      <c r="BR63" s="51">
        <v>0</v>
      </c>
      <c r="BS63" s="50">
        <v>0</v>
      </c>
      <c r="BT63" s="51">
        <v>19.989999999999998</v>
      </c>
      <c r="BU63" s="51">
        <v>6.84</v>
      </c>
      <c r="BV63" s="51">
        <v>99.9</v>
      </c>
      <c r="BW63" s="50">
        <v>0</v>
      </c>
      <c r="BX63" s="51">
        <v>19.989999999999998</v>
      </c>
      <c r="BY63" s="51">
        <v>19.989999999999998</v>
      </c>
      <c r="BZ63" s="51">
        <v>21.77</v>
      </c>
      <c r="CA63" s="51">
        <v>22.38</v>
      </c>
      <c r="CB63" s="50">
        <v>0</v>
      </c>
      <c r="CC63" s="50">
        <v>0.08</v>
      </c>
      <c r="CD63" s="51">
        <v>0</v>
      </c>
      <c r="CE63" s="50">
        <v>0</v>
      </c>
      <c r="CF63" s="51">
        <v>19.989999999999998</v>
      </c>
      <c r="CG63" s="51">
        <v>6.84</v>
      </c>
      <c r="CH63" s="51">
        <v>99.9</v>
      </c>
      <c r="CI63" s="37" t="s">
        <v>3592</v>
      </c>
      <c r="CJ63" s="51">
        <v>6.08</v>
      </c>
      <c r="CK63" s="48"/>
      <c r="CL63" s="48"/>
      <c r="CM63" s="48"/>
      <c r="CN63" s="48"/>
      <c r="CO63" s="48"/>
      <c r="CP63" s="48"/>
      <c r="CQ63" s="48"/>
      <c r="CR63" s="48"/>
      <c r="CS63" s="48"/>
      <c r="CT63" s="51">
        <v>19.59</v>
      </c>
      <c r="CU63" s="51">
        <v>105.59</v>
      </c>
      <c r="CV63" s="37" t="s">
        <v>4901</v>
      </c>
      <c r="CW63" s="48"/>
      <c r="CX63" s="48"/>
      <c r="CY63" s="48"/>
      <c r="CZ63" s="48"/>
      <c r="DA63" s="48"/>
      <c r="DB63" s="48"/>
      <c r="DC63" s="48"/>
      <c r="DD63" s="48"/>
      <c r="DE63" s="48"/>
      <c r="DF63" s="51">
        <v>6.29</v>
      </c>
      <c r="DG63" s="51">
        <v>16.5</v>
      </c>
      <c r="DH63" s="50">
        <v>1</v>
      </c>
      <c r="DI63" s="51">
        <v>22.99</v>
      </c>
      <c r="DJ63" s="51">
        <v>22.99</v>
      </c>
      <c r="DK63" s="51">
        <v>23.24</v>
      </c>
      <c r="DL63" s="51">
        <v>23.53</v>
      </c>
      <c r="DM63" s="50">
        <v>0</v>
      </c>
      <c r="DN63" s="50">
        <v>0.01</v>
      </c>
      <c r="DO63" s="51">
        <v>0</v>
      </c>
      <c r="DP63" s="50">
        <v>0</v>
      </c>
      <c r="DQ63" s="51">
        <v>22.99</v>
      </c>
      <c r="DR63" s="51">
        <v>10.82</v>
      </c>
      <c r="DS63" s="51">
        <v>55</v>
      </c>
      <c r="DT63" s="48"/>
      <c r="DU63" s="37" t="s">
        <v>4144</v>
      </c>
      <c r="DV63" s="48"/>
      <c r="DW63" s="48"/>
      <c r="DX63" s="48"/>
      <c r="DY63" s="48"/>
      <c r="DZ63" s="48"/>
      <c r="EA63" s="48"/>
      <c r="EB63" s="48"/>
      <c r="EC63" s="48"/>
      <c r="ED63" s="48"/>
      <c r="EE63" s="51">
        <v>6.29</v>
      </c>
      <c r="EF63" s="51">
        <v>16.5</v>
      </c>
      <c r="EG63" s="48"/>
      <c r="EH63" s="48"/>
      <c r="EI63" s="48"/>
      <c r="EJ63" s="48"/>
      <c r="EK63" s="48"/>
      <c r="EL63" s="48"/>
      <c r="EM63" s="48"/>
      <c r="EN63" s="48"/>
      <c r="EO63" s="48"/>
      <c r="EP63" s="48"/>
      <c r="EQ63" s="48"/>
      <c r="ER63" s="48"/>
      <c r="ES63" s="48"/>
      <c r="ET63" s="48"/>
      <c r="EU63" s="48"/>
      <c r="EV63" s="48"/>
      <c r="EW63" s="48"/>
      <c r="EX63" s="48"/>
      <c r="EY63" s="48"/>
      <c r="EZ63" s="48"/>
      <c r="FA63" s="48"/>
      <c r="FB63" s="48"/>
      <c r="FC63" s="37">
        <v>1</v>
      </c>
      <c r="FD63" s="37">
        <v>1</v>
      </c>
      <c r="FE63" s="37">
        <v>1</v>
      </c>
      <c r="FF63" s="37">
        <v>1</v>
      </c>
      <c r="FG63" s="50">
        <v>0</v>
      </c>
      <c r="FH63" s="37">
        <v>1</v>
      </c>
      <c r="FI63" s="37">
        <v>0</v>
      </c>
      <c r="FJ63" s="48"/>
      <c r="FK63" s="48"/>
      <c r="FL63" s="48"/>
      <c r="FM63" s="48"/>
      <c r="FN63" s="48"/>
      <c r="FO63" s="48"/>
      <c r="FP63" s="48"/>
      <c r="FQ63" s="48"/>
      <c r="FR63" s="48"/>
      <c r="FS63" s="48"/>
      <c r="FT63" s="48"/>
      <c r="FU63" s="48"/>
      <c r="FV63" s="48"/>
      <c r="FW63" s="48"/>
      <c r="FX63" s="48"/>
      <c r="FY63" s="51">
        <v>19.989999999999998</v>
      </c>
      <c r="FZ63" s="51">
        <v>19.989999999999998</v>
      </c>
      <c r="GA63" s="51">
        <v>21.77</v>
      </c>
      <c r="GB63" s="51">
        <v>22.38</v>
      </c>
      <c r="GC63" s="50">
        <v>0</v>
      </c>
      <c r="GD63" s="50">
        <v>0.08</v>
      </c>
      <c r="GE63" s="51">
        <v>0</v>
      </c>
      <c r="GF63" s="50">
        <v>0</v>
      </c>
      <c r="GG63" s="51">
        <v>19.989999999999998</v>
      </c>
      <c r="GH63" s="51">
        <v>6.84</v>
      </c>
      <c r="GI63" s="51">
        <v>105.59</v>
      </c>
      <c r="GJ63" s="37">
        <v>153</v>
      </c>
      <c r="GK63" s="50">
        <v>0</v>
      </c>
      <c r="GL63" s="37" t="s">
        <v>3593</v>
      </c>
      <c r="GM63" s="37" t="s">
        <v>4147</v>
      </c>
      <c r="GN63" s="37" t="s">
        <v>4144</v>
      </c>
      <c r="GO63" s="48"/>
      <c r="GP63" s="48"/>
      <c r="GQ63" s="48"/>
      <c r="GR63" s="48"/>
      <c r="GS63" s="48"/>
      <c r="GT63" s="48"/>
      <c r="GU63" s="48"/>
      <c r="GV63" s="48"/>
      <c r="GW63" s="48"/>
      <c r="GX63" s="51">
        <v>6.5</v>
      </c>
      <c r="GY63" s="51">
        <v>16.5</v>
      </c>
      <c r="GZ63" s="48"/>
      <c r="HA63" s="48"/>
      <c r="HB63" s="48"/>
      <c r="HC63" s="48"/>
      <c r="HD63" s="48"/>
      <c r="HE63" s="48"/>
      <c r="HF63" s="48"/>
      <c r="HG63" s="48"/>
      <c r="HH63" s="48"/>
      <c r="HI63" s="51">
        <v>6.29</v>
      </c>
      <c r="HJ63" s="51">
        <v>12.73</v>
      </c>
      <c r="HK63" s="48"/>
      <c r="HL63" s="48"/>
      <c r="HM63" s="48"/>
      <c r="HN63" s="48"/>
      <c r="HO63" s="48"/>
      <c r="HP63" s="48"/>
      <c r="HQ63" s="48"/>
      <c r="HR63" s="48"/>
      <c r="HS63" s="48"/>
      <c r="HT63" s="51">
        <v>7.06</v>
      </c>
      <c r="HU63" s="51">
        <v>7.06</v>
      </c>
      <c r="HV63" s="48"/>
      <c r="HW63" s="48"/>
      <c r="HX63" s="48"/>
      <c r="HY63" s="48"/>
      <c r="HZ63" s="48"/>
      <c r="IA63" s="48"/>
      <c r="IB63" s="48"/>
      <c r="IC63" s="48"/>
      <c r="ID63" s="48"/>
      <c r="IE63" s="51">
        <v>6.71</v>
      </c>
      <c r="IF63" s="51">
        <v>6.96</v>
      </c>
      <c r="IG63" s="48"/>
      <c r="IH63" s="48"/>
      <c r="II63" s="48"/>
      <c r="IJ63" s="48"/>
      <c r="IK63" s="48"/>
      <c r="IL63" s="48"/>
      <c r="IM63" s="48"/>
      <c r="IN63" s="48"/>
      <c r="IO63" s="48"/>
      <c r="IP63" s="48"/>
      <c r="IQ63" s="48"/>
      <c r="IR63" s="48"/>
      <c r="IS63" s="48"/>
      <c r="IT63" s="48"/>
      <c r="IU63" s="48"/>
      <c r="IV63" s="48"/>
    </row>
    <row r="64" spans="1:256" ht="12.75">
      <c r="A64" s="131"/>
      <c r="B64" s="48"/>
      <c r="C64" s="48"/>
      <c r="D64" s="48"/>
      <c r="E64" s="48"/>
      <c r="F64" s="48"/>
      <c r="G64" s="48"/>
      <c r="H64" s="48"/>
      <c r="I64" s="48"/>
      <c r="J64" s="48"/>
      <c r="K64" s="48"/>
      <c r="L64" s="37">
        <v>0</v>
      </c>
      <c r="M64" s="37" t="s">
        <v>4133</v>
      </c>
      <c r="N64" s="47" t="s">
        <v>2765</v>
      </c>
      <c r="O64" s="37" t="s">
        <v>2766</v>
      </c>
      <c r="P64" s="48"/>
      <c r="Q64" s="37" t="s">
        <v>2767</v>
      </c>
      <c r="R64" s="37" t="s">
        <v>2768</v>
      </c>
      <c r="S64" s="37" t="s">
        <v>2769</v>
      </c>
      <c r="T64" s="37" t="s">
        <v>2770</v>
      </c>
      <c r="U64" s="37" t="s">
        <v>2771</v>
      </c>
      <c r="V64" s="37">
        <v>372466</v>
      </c>
      <c r="W64" s="37">
        <v>366509</v>
      </c>
      <c r="X64" s="37">
        <v>287898</v>
      </c>
      <c r="Y64" s="37">
        <v>187148</v>
      </c>
      <c r="Z64" s="50">
        <v>-0.02</v>
      </c>
      <c r="AA64" s="50">
        <v>-0.28999999999999998</v>
      </c>
      <c r="AB64" s="86">
        <v>-2318</v>
      </c>
      <c r="AC64" s="50">
        <v>-0.01</v>
      </c>
      <c r="AD64" s="37">
        <v>370148</v>
      </c>
      <c r="AE64" s="37">
        <v>13189</v>
      </c>
      <c r="AF64" s="37">
        <v>374610</v>
      </c>
      <c r="AG64" s="48"/>
      <c r="AH64" s="37">
        <v>14</v>
      </c>
      <c r="AI64" s="37">
        <v>98</v>
      </c>
      <c r="AJ64" s="37" t="s">
        <v>3590</v>
      </c>
      <c r="AK64" s="37" t="s">
        <v>2772</v>
      </c>
      <c r="AL64" s="37">
        <v>4.2</v>
      </c>
      <c r="AM64" s="37">
        <v>225</v>
      </c>
      <c r="AN64" s="37">
        <v>224</v>
      </c>
      <c r="AO64" s="37">
        <v>224</v>
      </c>
      <c r="AP64" s="37">
        <v>525</v>
      </c>
      <c r="AQ64" s="50">
        <v>0</v>
      </c>
      <c r="AR64" s="48"/>
      <c r="AS64" s="48"/>
      <c r="AT64" s="52">
        <v>44780.916666666664</v>
      </c>
      <c r="AU64" s="52">
        <v>44832.5</v>
      </c>
      <c r="AV64" s="52">
        <v>44831.073611111111</v>
      </c>
      <c r="AW64" s="48"/>
      <c r="AX64" s="48"/>
      <c r="AY64" s="48"/>
      <c r="AZ64" s="48"/>
      <c r="BA64" s="48"/>
      <c r="BB64" s="48"/>
      <c r="BC64" s="48"/>
      <c r="BD64" s="48"/>
      <c r="BE64" s="48"/>
      <c r="BF64" s="48"/>
      <c r="BG64" s="48"/>
      <c r="BH64" s="48"/>
      <c r="BI64" s="50">
        <v>1</v>
      </c>
      <c r="BJ64" s="37" t="s">
        <v>4143</v>
      </c>
      <c r="BK64" s="37" t="s">
        <v>4144</v>
      </c>
      <c r="BL64" s="51">
        <v>13.99</v>
      </c>
      <c r="BM64" s="51">
        <v>13.99</v>
      </c>
      <c r="BN64" s="51">
        <v>14.8</v>
      </c>
      <c r="BO64" s="51">
        <v>15.78</v>
      </c>
      <c r="BP64" s="50">
        <v>0</v>
      </c>
      <c r="BQ64" s="50">
        <v>0.05</v>
      </c>
      <c r="BR64" s="51">
        <v>0</v>
      </c>
      <c r="BS64" s="50">
        <v>0</v>
      </c>
      <c r="BT64" s="51">
        <v>13.99</v>
      </c>
      <c r="BU64" s="51">
        <v>13.99</v>
      </c>
      <c r="BV64" s="51">
        <v>18.34</v>
      </c>
      <c r="BW64" s="50">
        <v>0</v>
      </c>
      <c r="BX64" s="51">
        <v>13.99</v>
      </c>
      <c r="BY64" s="51">
        <v>13.99</v>
      </c>
      <c r="BZ64" s="51">
        <v>14.84</v>
      </c>
      <c r="CA64" s="51">
        <v>15.79</v>
      </c>
      <c r="CB64" s="50">
        <v>0</v>
      </c>
      <c r="CC64" s="50">
        <v>0.06</v>
      </c>
      <c r="CD64" s="51">
        <v>0</v>
      </c>
      <c r="CE64" s="50">
        <v>0</v>
      </c>
      <c r="CF64" s="51">
        <v>13.99</v>
      </c>
      <c r="CG64" s="51">
        <v>13.99</v>
      </c>
      <c r="CH64" s="51">
        <v>18.34</v>
      </c>
      <c r="CI64" s="37" t="s">
        <v>3592</v>
      </c>
      <c r="CJ64" s="51">
        <v>5.4</v>
      </c>
      <c r="CK64" s="48"/>
      <c r="CL64" s="48"/>
      <c r="CM64" s="48"/>
      <c r="CN64" s="48"/>
      <c r="CO64" s="48"/>
      <c r="CP64" s="48"/>
      <c r="CQ64" s="48"/>
      <c r="CR64" s="48"/>
      <c r="CS64" s="48"/>
      <c r="CT64" s="48"/>
      <c r="CU64" s="48"/>
      <c r="CV64" s="37" t="s">
        <v>4901</v>
      </c>
      <c r="CW64" s="48"/>
      <c r="CX64" s="48"/>
      <c r="CY64" s="48"/>
      <c r="CZ64" s="132"/>
      <c r="DA64" s="48"/>
      <c r="DB64" s="48"/>
      <c r="DC64" s="48"/>
      <c r="DD64" s="48"/>
      <c r="DE64" s="48"/>
      <c r="DF64" s="132"/>
      <c r="DG64" s="132"/>
      <c r="DH64" s="50">
        <v>1</v>
      </c>
      <c r="DI64" s="48"/>
      <c r="DJ64" s="51">
        <v>42</v>
      </c>
      <c r="DK64" s="51">
        <v>21.54</v>
      </c>
      <c r="DL64" s="51">
        <v>18.43</v>
      </c>
      <c r="DM64" s="48"/>
      <c r="DN64" s="48"/>
      <c r="DO64" s="48"/>
      <c r="DP64" s="48"/>
      <c r="DQ64" s="48"/>
      <c r="DR64" s="51">
        <v>16.989999999999998</v>
      </c>
      <c r="DS64" s="51">
        <v>42</v>
      </c>
      <c r="DT64" s="48"/>
      <c r="DU64" s="37" t="s">
        <v>4144</v>
      </c>
      <c r="DV64" s="48"/>
      <c r="DW64" s="48"/>
      <c r="DX64" s="48"/>
      <c r="DY64" s="132"/>
      <c r="DZ64" s="48"/>
      <c r="EA64" s="48"/>
      <c r="EB64" s="48"/>
      <c r="EC64" s="48"/>
      <c r="ED64" s="48"/>
      <c r="EE64" s="132"/>
      <c r="EF64" s="132"/>
      <c r="EG64" s="48"/>
      <c r="EH64" s="48"/>
      <c r="EI64" s="48"/>
      <c r="EJ64" s="48"/>
      <c r="EK64" s="48"/>
      <c r="EL64" s="48"/>
      <c r="EM64" s="48"/>
      <c r="EN64" s="48"/>
      <c r="EO64" s="48"/>
      <c r="EP64" s="48"/>
      <c r="EQ64" s="48"/>
      <c r="ER64" s="48"/>
      <c r="ES64" s="48"/>
      <c r="ET64" s="48"/>
      <c r="EU64" s="48"/>
      <c r="EV64" s="48"/>
      <c r="EW64" s="48"/>
      <c r="EX64" s="48"/>
      <c r="EY64" s="48"/>
      <c r="EZ64" s="48"/>
      <c r="FA64" s="48"/>
      <c r="FB64" s="48"/>
      <c r="FC64" s="37">
        <v>2</v>
      </c>
      <c r="FD64" s="37">
        <v>2</v>
      </c>
      <c r="FE64" s="37">
        <v>2</v>
      </c>
      <c r="FF64" s="37">
        <v>2</v>
      </c>
      <c r="FG64" s="50">
        <v>0</v>
      </c>
      <c r="FH64" s="37">
        <v>1</v>
      </c>
      <c r="FI64" s="37">
        <v>0</v>
      </c>
      <c r="FJ64" s="48"/>
      <c r="FK64" s="48"/>
      <c r="FL64" s="48"/>
      <c r="FM64" s="48"/>
      <c r="FN64" s="48"/>
      <c r="FO64" s="48"/>
      <c r="FP64" s="48"/>
      <c r="FQ64" s="48"/>
      <c r="FR64" s="48"/>
      <c r="FS64" s="48"/>
      <c r="FT64" s="48"/>
      <c r="FU64" s="48"/>
      <c r="FV64" s="48"/>
      <c r="FW64" s="48"/>
      <c r="FX64" s="48"/>
      <c r="FY64" s="51">
        <v>13.99</v>
      </c>
      <c r="FZ64" s="51">
        <v>13.99</v>
      </c>
      <c r="GA64" s="51">
        <v>14.8</v>
      </c>
      <c r="GB64" s="51">
        <v>15.78</v>
      </c>
      <c r="GC64" s="50">
        <v>0</v>
      </c>
      <c r="GD64" s="50">
        <v>0.05</v>
      </c>
      <c r="GE64" s="51">
        <v>0</v>
      </c>
      <c r="GF64" s="50">
        <v>0</v>
      </c>
      <c r="GG64" s="51">
        <v>13.99</v>
      </c>
      <c r="GH64" s="51">
        <v>13.99</v>
      </c>
      <c r="GI64" s="51">
        <v>18.34</v>
      </c>
      <c r="GJ64" s="37">
        <v>46</v>
      </c>
      <c r="GK64" s="50">
        <v>0</v>
      </c>
      <c r="GL64" s="37" t="s">
        <v>3593</v>
      </c>
      <c r="GM64" s="37" t="s">
        <v>4147</v>
      </c>
      <c r="GN64" s="37" t="s">
        <v>4144</v>
      </c>
      <c r="GO64" s="48"/>
      <c r="GP64" s="48"/>
      <c r="GQ64" s="48"/>
      <c r="GR64" s="132"/>
      <c r="GS64" s="48"/>
      <c r="GT64" s="48"/>
      <c r="GU64" s="48"/>
      <c r="GV64" s="48"/>
      <c r="GW64" s="48"/>
      <c r="GX64" s="132"/>
      <c r="GY64" s="132"/>
      <c r="GZ64" s="48"/>
      <c r="HA64" s="48"/>
      <c r="HB64" s="48"/>
      <c r="HC64" s="48"/>
      <c r="HD64" s="48"/>
      <c r="HE64" s="48"/>
      <c r="HF64" s="48"/>
      <c r="HG64" s="48"/>
      <c r="HH64" s="48"/>
      <c r="HI64" s="132"/>
      <c r="HJ64" s="132"/>
      <c r="HK64" s="48"/>
      <c r="HL64" s="48"/>
      <c r="HM64" s="48"/>
      <c r="HN64" s="48"/>
      <c r="HO64" s="48"/>
      <c r="HP64" s="48"/>
      <c r="HQ64" s="48"/>
      <c r="HR64" s="48"/>
      <c r="HS64" s="48"/>
      <c r="HT64" s="132"/>
      <c r="HU64" s="132"/>
      <c r="HV64" s="48"/>
      <c r="HW64" s="48"/>
      <c r="HX64" s="48"/>
      <c r="HY64" s="48"/>
      <c r="HZ64" s="48"/>
      <c r="IA64" s="48"/>
      <c r="IB64" s="48"/>
      <c r="IC64" s="48"/>
      <c r="ID64" s="48"/>
      <c r="IE64" s="132"/>
      <c r="IF64" s="132"/>
      <c r="IG64" s="48"/>
      <c r="IH64" s="48"/>
      <c r="II64" s="48"/>
      <c r="IJ64" s="48"/>
      <c r="IK64" s="48"/>
      <c r="IL64" s="48"/>
      <c r="IM64" s="48"/>
      <c r="IN64" s="48"/>
      <c r="IO64" s="48"/>
      <c r="IP64" s="48"/>
      <c r="IQ64" s="48"/>
      <c r="IR64" s="48"/>
      <c r="IS64" s="48"/>
      <c r="IT64" s="48"/>
      <c r="IU64" s="48"/>
      <c r="IV64" s="48"/>
    </row>
    <row r="65" spans="1:256" ht="12.75">
      <c r="A65" s="131"/>
      <c r="B65" s="48"/>
      <c r="C65" s="48"/>
      <c r="D65" s="48"/>
      <c r="E65" s="48"/>
      <c r="F65" s="48"/>
      <c r="G65" s="48"/>
      <c r="H65" s="48"/>
      <c r="I65" s="48"/>
      <c r="J65" s="48"/>
      <c r="K65" s="48"/>
      <c r="L65" s="37">
        <v>0</v>
      </c>
      <c r="M65" s="37" t="s">
        <v>4133</v>
      </c>
      <c r="N65" s="47" t="s">
        <v>2773</v>
      </c>
      <c r="O65" s="37" t="s">
        <v>2774</v>
      </c>
      <c r="P65" s="48"/>
      <c r="Q65" s="37" t="s">
        <v>2775</v>
      </c>
      <c r="R65" s="37" t="s">
        <v>2776</v>
      </c>
      <c r="S65" s="37" t="s">
        <v>2769</v>
      </c>
      <c r="T65" s="37" t="s">
        <v>2777</v>
      </c>
      <c r="U65" s="37" t="s">
        <v>2778</v>
      </c>
      <c r="V65" s="37">
        <v>310723</v>
      </c>
      <c r="W65" s="37">
        <v>240510</v>
      </c>
      <c r="X65" s="37">
        <v>190797</v>
      </c>
      <c r="Y65" s="37">
        <v>112019</v>
      </c>
      <c r="Z65" s="50">
        <v>-0.28999999999999998</v>
      </c>
      <c r="AA65" s="50">
        <v>-0.63</v>
      </c>
      <c r="AB65" s="86">
        <v>-89471</v>
      </c>
      <c r="AC65" s="50">
        <v>-0.4</v>
      </c>
      <c r="AD65" s="37">
        <v>221252</v>
      </c>
      <c r="AE65" s="37">
        <v>13472</v>
      </c>
      <c r="AF65" s="37">
        <v>375185</v>
      </c>
      <c r="AG65" s="37">
        <v>7</v>
      </c>
      <c r="AH65" s="37">
        <v>38</v>
      </c>
      <c r="AI65" s="37">
        <v>132</v>
      </c>
      <c r="AJ65" s="37" t="s">
        <v>3590</v>
      </c>
      <c r="AK65" s="37" t="s">
        <v>2779</v>
      </c>
      <c r="AL65" s="37">
        <v>3.8</v>
      </c>
      <c r="AM65" s="37">
        <v>326</v>
      </c>
      <c r="AN65" s="37">
        <v>324</v>
      </c>
      <c r="AO65" s="37">
        <v>315</v>
      </c>
      <c r="AP65" s="37">
        <v>584</v>
      </c>
      <c r="AQ65" s="50">
        <v>-0.03</v>
      </c>
      <c r="AR65" s="48"/>
      <c r="AS65" s="48"/>
      <c r="AT65" s="52">
        <v>44805.063888888886</v>
      </c>
      <c r="AU65" s="52">
        <v>44832.5</v>
      </c>
      <c r="AV65" s="52">
        <v>44831.073611111111</v>
      </c>
      <c r="AW65" s="48"/>
      <c r="AX65" s="48"/>
      <c r="AY65" s="48"/>
      <c r="AZ65" s="48"/>
      <c r="BA65" s="48"/>
      <c r="BB65" s="48"/>
      <c r="BC65" s="48"/>
      <c r="BD65" s="48"/>
      <c r="BE65" s="48"/>
      <c r="BF65" s="48"/>
      <c r="BG65" s="48"/>
      <c r="BH65" s="48"/>
      <c r="BI65" s="50">
        <v>1</v>
      </c>
      <c r="BJ65" s="37" t="s">
        <v>4143</v>
      </c>
      <c r="BK65" s="37" t="s">
        <v>4144</v>
      </c>
      <c r="BL65" s="51">
        <v>15.99</v>
      </c>
      <c r="BM65" s="51">
        <v>15.93</v>
      </c>
      <c r="BN65" s="51">
        <v>16.46</v>
      </c>
      <c r="BO65" s="51">
        <v>17.29</v>
      </c>
      <c r="BP65" s="50">
        <v>0</v>
      </c>
      <c r="BQ65" s="50">
        <v>0.03</v>
      </c>
      <c r="BR65" s="51">
        <v>0</v>
      </c>
      <c r="BS65" s="50">
        <v>0</v>
      </c>
      <c r="BT65" s="51">
        <v>15.99</v>
      </c>
      <c r="BU65" s="51">
        <v>14.81</v>
      </c>
      <c r="BV65" s="51">
        <v>19.989999999999998</v>
      </c>
      <c r="BW65" s="50">
        <v>0</v>
      </c>
      <c r="BX65" s="51">
        <v>15.99</v>
      </c>
      <c r="BY65" s="51">
        <v>15.9</v>
      </c>
      <c r="BZ65" s="51">
        <v>16.45</v>
      </c>
      <c r="CA65" s="51">
        <v>17.3</v>
      </c>
      <c r="CB65" s="50">
        <v>-0.01</v>
      </c>
      <c r="CC65" s="50">
        <v>0.03</v>
      </c>
      <c r="CD65" s="51">
        <v>0</v>
      </c>
      <c r="CE65" s="50">
        <v>0</v>
      </c>
      <c r="CF65" s="51">
        <v>15.99</v>
      </c>
      <c r="CG65" s="51">
        <v>14.81</v>
      </c>
      <c r="CH65" s="51">
        <v>19.989999999999998</v>
      </c>
      <c r="CI65" s="37" t="s">
        <v>3592</v>
      </c>
      <c r="CJ65" s="51">
        <v>5.4</v>
      </c>
      <c r="CK65" s="48"/>
      <c r="CL65" s="48"/>
      <c r="CM65" s="48"/>
      <c r="CN65" s="48"/>
      <c r="CO65" s="48"/>
      <c r="CP65" s="48"/>
      <c r="CQ65" s="48"/>
      <c r="CR65" s="48"/>
      <c r="CS65" s="48"/>
      <c r="CT65" s="48"/>
      <c r="CU65" s="48"/>
      <c r="CV65" s="37" t="s">
        <v>4901</v>
      </c>
      <c r="CW65" s="48"/>
      <c r="CX65" s="48"/>
      <c r="CY65" s="48"/>
      <c r="CZ65" s="48"/>
      <c r="DA65" s="48"/>
      <c r="DB65" s="48"/>
      <c r="DC65" s="48"/>
      <c r="DD65" s="48"/>
      <c r="DE65" s="48"/>
      <c r="DF65" s="51">
        <v>6.56</v>
      </c>
      <c r="DG65" s="51">
        <v>8.5</v>
      </c>
      <c r="DH65" s="50">
        <v>1</v>
      </c>
      <c r="DI65" s="48"/>
      <c r="DJ65" s="51">
        <v>19.989999999999998</v>
      </c>
      <c r="DK65" s="51">
        <v>19.36</v>
      </c>
      <c r="DL65" s="51">
        <v>25.48</v>
      </c>
      <c r="DM65" s="48"/>
      <c r="DN65" s="48"/>
      <c r="DO65" s="48"/>
      <c r="DP65" s="48"/>
      <c r="DQ65" s="48"/>
      <c r="DR65" s="51">
        <v>16.88</v>
      </c>
      <c r="DS65" s="51">
        <v>28.9</v>
      </c>
      <c r="DT65" s="48"/>
      <c r="DU65" s="37" t="s">
        <v>4144</v>
      </c>
      <c r="DV65" s="48"/>
      <c r="DW65" s="48"/>
      <c r="DX65" s="48"/>
      <c r="DY65" s="48"/>
      <c r="DZ65" s="48"/>
      <c r="EA65" s="48"/>
      <c r="EB65" s="48"/>
      <c r="EC65" s="48"/>
      <c r="ED65" s="48"/>
      <c r="EE65" s="51">
        <v>6.56</v>
      </c>
      <c r="EF65" s="51">
        <v>8.5</v>
      </c>
      <c r="EG65" s="48"/>
      <c r="EH65" s="48"/>
      <c r="EI65" s="48"/>
      <c r="EJ65" s="48"/>
      <c r="EK65" s="48"/>
      <c r="EL65" s="48"/>
      <c r="EM65" s="48"/>
      <c r="EN65" s="48"/>
      <c r="EO65" s="48"/>
      <c r="EP65" s="48"/>
      <c r="EQ65" s="48"/>
      <c r="ER65" s="48"/>
      <c r="ES65" s="48"/>
      <c r="ET65" s="48"/>
      <c r="EU65" s="48"/>
      <c r="EV65" s="48"/>
      <c r="EW65" s="48"/>
      <c r="EX65" s="48"/>
      <c r="EY65" s="48"/>
      <c r="EZ65" s="48"/>
      <c r="FA65" s="48"/>
      <c r="FB65" s="48"/>
      <c r="FC65" s="37">
        <v>1</v>
      </c>
      <c r="FD65" s="37">
        <v>1</v>
      </c>
      <c r="FE65" s="37">
        <v>1</v>
      </c>
      <c r="FF65" s="37">
        <v>1</v>
      </c>
      <c r="FG65" s="50">
        <v>0</v>
      </c>
      <c r="FH65" s="37">
        <v>1</v>
      </c>
      <c r="FI65" s="37">
        <v>0</v>
      </c>
      <c r="FJ65" s="48"/>
      <c r="FK65" s="48"/>
      <c r="FL65" s="48"/>
      <c r="FM65" s="48"/>
      <c r="FN65" s="48"/>
      <c r="FO65" s="48"/>
      <c r="FP65" s="48"/>
      <c r="FQ65" s="48"/>
      <c r="FR65" s="48"/>
      <c r="FS65" s="48"/>
      <c r="FT65" s="48"/>
      <c r="FU65" s="48"/>
      <c r="FV65" s="48"/>
      <c r="FW65" s="48"/>
      <c r="FX65" s="48"/>
      <c r="FY65" s="51">
        <v>15.99</v>
      </c>
      <c r="FZ65" s="51">
        <v>15.93</v>
      </c>
      <c r="GA65" s="51">
        <v>16.46</v>
      </c>
      <c r="GB65" s="51">
        <v>17.29</v>
      </c>
      <c r="GC65" s="50">
        <v>0</v>
      </c>
      <c r="GD65" s="50">
        <v>0.03</v>
      </c>
      <c r="GE65" s="51">
        <v>0</v>
      </c>
      <c r="GF65" s="50">
        <v>0</v>
      </c>
      <c r="GG65" s="51">
        <v>15.99</v>
      </c>
      <c r="GH65" s="51">
        <v>14.81</v>
      </c>
      <c r="GI65" s="51">
        <v>19.989999999999998</v>
      </c>
      <c r="GJ65" s="37">
        <v>326</v>
      </c>
      <c r="GK65" s="50">
        <v>0</v>
      </c>
      <c r="GL65" s="37" t="s">
        <v>3593</v>
      </c>
      <c r="GM65" s="37" t="s">
        <v>4147</v>
      </c>
      <c r="GN65" s="37" t="s">
        <v>4144</v>
      </c>
      <c r="GO65" s="48"/>
      <c r="GP65" s="48"/>
      <c r="GQ65" s="48"/>
      <c r="GR65" s="48"/>
      <c r="GS65" s="48"/>
      <c r="GT65" s="48"/>
      <c r="GU65" s="48"/>
      <c r="GV65" s="48"/>
      <c r="GW65" s="48"/>
      <c r="GX65" s="51">
        <v>6.56</v>
      </c>
      <c r="GY65" s="51">
        <v>8.5</v>
      </c>
      <c r="GZ65" s="48"/>
      <c r="HA65" s="48"/>
      <c r="HB65" s="48"/>
      <c r="HC65" s="48"/>
      <c r="HD65" s="48"/>
      <c r="HE65" s="48"/>
      <c r="HF65" s="48"/>
      <c r="HG65" s="48"/>
      <c r="HH65" s="48"/>
      <c r="HI65" s="48"/>
      <c r="HJ65" s="48"/>
      <c r="HK65" s="48"/>
      <c r="HL65" s="48"/>
      <c r="HM65" s="48"/>
      <c r="HN65" s="48"/>
      <c r="HO65" s="48"/>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row>
    <row r="66" spans="1:256" ht="12.75">
      <c r="A66" s="131"/>
      <c r="B66" s="48"/>
      <c r="C66" s="48"/>
      <c r="D66" s="48"/>
      <c r="E66" s="48"/>
      <c r="F66" s="48"/>
      <c r="G66" s="48"/>
      <c r="H66" s="48"/>
      <c r="I66" s="48"/>
      <c r="J66" s="48"/>
      <c r="K66" s="48"/>
      <c r="L66" s="37">
        <v>1</v>
      </c>
      <c r="M66" s="37" t="s">
        <v>4133</v>
      </c>
      <c r="N66" s="47" t="s">
        <v>3616</v>
      </c>
      <c r="O66" s="37" t="s">
        <v>3851</v>
      </c>
      <c r="P66" s="37" t="s">
        <v>3617</v>
      </c>
      <c r="Q66" s="37" t="s">
        <v>3618</v>
      </c>
      <c r="R66" s="37" t="s">
        <v>3619</v>
      </c>
      <c r="S66" s="37" t="s">
        <v>3620</v>
      </c>
      <c r="T66" s="37" t="s">
        <v>3621</v>
      </c>
      <c r="U66" s="37" t="s">
        <v>3622</v>
      </c>
      <c r="V66" s="37">
        <v>146591</v>
      </c>
      <c r="W66" s="37">
        <v>137820</v>
      </c>
      <c r="X66" s="37">
        <v>124406</v>
      </c>
      <c r="Y66" s="37">
        <v>102367</v>
      </c>
      <c r="Z66" s="50">
        <v>-0.06</v>
      </c>
      <c r="AA66" s="50">
        <v>-0.18</v>
      </c>
      <c r="AB66" s="86">
        <v>56058</v>
      </c>
      <c r="AC66" s="50">
        <v>0.28000000000000003</v>
      </c>
      <c r="AD66" s="37">
        <v>202649</v>
      </c>
      <c r="AE66" s="37">
        <v>1563</v>
      </c>
      <c r="AF66" s="37">
        <v>211635</v>
      </c>
      <c r="AG66" s="37">
        <v>18</v>
      </c>
      <c r="AH66" s="37">
        <v>63</v>
      </c>
      <c r="AI66" s="37">
        <v>163</v>
      </c>
      <c r="AJ66" s="37" t="s">
        <v>3590</v>
      </c>
      <c r="AK66" s="37" t="s">
        <v>2780</v>
      </c>
      <c r="AL66" s="37">
        <v>4.5999999999999996</v>
      </c>
      <c r="AM66" s="37">
        <v>806</v>
      </c>
      <c r="AN66" s="37">
        <v>803</v>
      </c>
      <c r="AO66" s="37">
        <v>799</v>
      </c>
      <c r="AP66" s="37">
        <v>789</v>
      </c>
      <c r="AQ66" s="50">
        <v>-0.01</v>
      </c>
      <c r="AR66" s="37">
        <v>-1</v>
      </c>
      <c r="AS66" s="37">
        <v>-1</v>
      </c>
      <c r="AT66" s="52">
        <v>44804.577777777777</v>
      </c>
      <c r="AU66" s="52">
        <v>44832.5</v>
      </c>
      <c r="AV66" s="52">
        <v>44830.933333333334</v>
      </c>
      <c r="AW66" s="48"/>
      <c r="AX66" s="48"/>
      <c r="AY66" s="48"/>
      <c r="AZ66" s="48"/>
      <c r="BA66" s="48"/>
      <c r="BB66" s="48"/>
      <c r="BC66" s="48"/>
      <c r="BD66" s="48"/>
      <c r="BE66" s="48"/>
      <c r="BF66" s="48"/>
      <c r="BG66" s="48"/>
      <c r="BH66" s="48"/>
      <c r="BI66" s="50">
        <v>1</v>
      </c>
      <c r="BJ66" s="37" t="s">
        <v>4143</v>
      </c>
      <c r="BK66" s="37" t="s">
        <v>4144</v>
      </c>
      <c r="BL66" s="51">
        <v>14.49</v>
      </c>
      <c r="BM66" s="51">
        <v>14.51</v>
      </c>
      <c r="BN66" s="51">
        <v>14.82</v>
      </c>
      <c r="BO66" s="51">
        <v>14.9</v>
      </c>
      <c r="BP66" s="50">
        <v>0</v>
      </c>
      <c r="BQ66" s="50">
        <v>0.02</v>
      </c>
      <c r="BR66" s="51">
        <v>0</v>
      </c>
      <c r="BS66" s="50">
        <v>0</v>
      </c>
      <c r="BT66" s="51">
        <v>14.49</v>
      </c>
      <c r="BU66" s="51">
        <v>9.81</v>
      </c>
      <c r="BV66" s="51">
        <v>32</v>
      </c>
      <c r="BW66" s="50">
        <v>0</v>
      </c>
      <c r="BX66" s="51">
        <v>14.49</v>
      </c>
      <c r="BY66" s="51">
        <v>14.52</v>
      </c>
      <c r="BZ66" s="51">
        <v>14.82</v>
      </c>
      <c r="CA66" s="51">
        <v>14.91</v>
      </c>
      <c r="CB66" s="50">
        <v>0</v>
      </c>
      <c r="CC66" s="50">
        <v>0.02</v>
      </c>
      <c r="CD66" s="51">
        <v>0</v>
      </c>
      <c r="CE66" s="50">
        <v>0</v>
      </c>
      <c r="CF66" s="51">
        <v>14.49</v>
      </c>
      <c r="CG66" s="51">
        <v>9.81</v>
      </c>
      <c r="CH66" s="51">
        <v>21.97</v>
      </c>
      <c r="CI66" s="37" t="s">
        <v>3592</v>
      </c>
      <c r="CJ66" s="51">
        <v>5.4</v>
      </c>
      <c r="CK66" s="48"/>
      <c r="CL66" s="48"/>
      <c r="CM66" s="48"/>
      <c r="CN66" s="48"/>
      <c r="CO66" s="48"/>
      <c r="CP66" s="48"/>
      <c r="CQ66" s="48"/>
      <c r="CR66" s="48"/>
      <c r="CS66" s="48"/>
      <c r="CT66" s="48"/>
      <c r="CU66" s="48"/>
      <c r="CV66" s="37" t="s">
        <v>4901</v>
      </c>
      <c r="CW66" s="48"/>
      <c r="CX66" s="132"/>
      <c r="CY66" s="51">
        <v>10.119999999999999</v>
      </c>
      <c r="CZ66" s="51">
        <v>10</v>
      </c>
      <c r="DA66" s="48"/>
      <c r="DB66" s="48"/>
      <c r="DC66" s="48"/>
      <c r="DD66" s="48"/>
      <c r="DE66" s="132"/>
      <c r="DF66" s="51">
        <v>8.81</v>
      </c>
      <c r="DG66" s="51">
        <v>14.07</v>
      </c>
      <c r="DH66" s="50">
        <v>0.96</v>
      </c>
      <c r="DI66" s="48"/>
      <c r="DJ66" s="51">
        <v>35</v>
      </c>
      <c r="DK66" s="51">
        <v>35</v>
      </c>
      <c r="DL66" s="51">
        <v>35</v>
      </c>
      <c r="DM66" s="48"/>
      <c r="DN66" s="48"/>
      <c r="DO66" s="48"/>
      <c r="DP66" s="48"/>
      <c r="DQ66" s="51">
        <v>35</v>
      </c>
      <c r="DR66" s="51">
        <v>11.19</v>
      </c>
      <c r="DS66" s="51">
        <v>35</v>
      </c>
      <c r="DT66" s="48"/>
      <c r="DU66" s="37" t="s">
        <v>4144</v>
      </c>
      <c r="DV66" s="48"/>
      <c r="DW66" s="132"/>
      <c r="DX66" s="51">
        <v>10.26</v>
      </c>
      <c r="DY66" s="51">
        <v>10.039999999999999</v>
      </c>
      <c r="DZ66" s="48"/>
      <c r="EA66" s="48"/>
      <c r="EB66" s="48"/>
      <c r="EC66" s="48"/>
      <c r="ED66" s="132"/>
      <c r="EE66" s="51">
        <v>8.81</v>
      </c>
      <c r="EF66" s="51">
        <v>14.07</v>
      </c>
      <c r="EG66" s="48"/>
      <c r="EH66" s="48"/>
      <c r="EI66" s="48"/>
      <c r="EJ66" s="48"/>
      <c r="EK66" s="48"/>
      <c r="EL66" s="48"/>
      <c r="EM66" s="48"/>
      <c r="EN66" s="48"/>
      <c r="EO66" s="48"/>
      <c r="EP66" s="48"/>
      <c r="EQ66" s="48"/>
      <c r="ER66" s="48"/>
      <c r="ES66" s="48"/>
      <c r="ET66" s="48"/>
      <c r="EU66" s="48"/>
      <c r="EV66" s="48"/>
      <c r="EW66" s="48"/>
      <c r="EX66" s="48"/>
      <c r="EY66" s="48"/>
      <c r="EZ66" s="48"/>
      <c r="FA66" s="48"/>
      <c r="FB66" s="48"/>
      <c r="FC66" s="37">
        <v>1</v>
      </c>
      <c r="FD66" s="37">
        <v>1</v>
      </c>
      <c r="FE66" s="37">
        <v>1</v>
      </c>
      <c r="FF66" s="37">
        <v>1</v>
      </c>
      <c r="FG66" s="50">
        <v>0</v>
      </c>
      <c r="FH66" s="37">
        <v>1</v>
      </c>
      <c r="FI66" s="37">
        <v>0</v>
      </c>
      <c r="FJ66" s="48"/>
      <c r="FK66" s="48"/>
      <c r="FL66" s="37">
        <v>1</v>
      </c>
      <c r="FM66" s="37">
        <v>1</v>
      </c>
      <c r="FN66" s="48"/>
      <c r="FO66" s="48"/>
      <c r="FP66" s="48"/>
      <c r="FQ66" s="48"/>
      <c r="FR66" s="48"/>
      <c r="FS66" s="48"/>
      <c r="FT66" s="48"/>
      <c r="FU66" s="48"/>
      <c r="FV66" s="48"/>
      <c r="FW66" s="48"/>
      <c r="FX66" s="48"/>
      <c r="FY66" s="51">
        <v>14.49</v>
      </c>
      <c r="FZ66" s="51">
        <v>14.51</v>
      </c>
      <c r="GA66" s="51">
        <v>14.82</v>
      </c>
      <c r="GB66" s="51">
        <v>14.9</v>
      </c>
      <c r="GC66" s="50">
        <v>0</v>
      </c>
      <c r="GD66" s="50">
        <v>0.02</v>
      </c>
      <c r="GE66" s="51">
        <v>0</v>
      </c>
      <c r="GF66" s="50">
        <v>0</v>
      </c>
      <c r="GG66" s="51">
        <v>14.49</v>
      </c>
      <c r="GH66" s="51">
        <v>9.81</v>
      </c>
      <c r="GI66" s="51">
        <v>32</v>
      </c>
      <c r="GJ66" s="37">
        <v>256</v>
      </c>
      <c r="GK66" s="50">
        <v>0</v>
      </c>
      <c r="GL66" s="37" t="s">
        <v>3593</v>
      </c>
      <c r="GM66" s="37" t="s">
        <v>4147</v>
      </c>
      <c r="GN66" s="37" t="s">
        <v>4144</v>
      </c>
      <c r="GO66" s="48"/>
      <c r="GP66" s="48"/>
      <c r="GQ66" s="51">
        <v>10.26</v>
      </c>
      <c r="GR66" s="51">
        <v>10.31</v>
      </c>
      <c r="GS66" s="48"/>
      <c r="GT66" s="48"/>
      <c r="GU66" s="48"/>
      <c r="GV66" s="48"/>
      <c r="GW66" s="48"/>
      <c r="GX66" s="51">
        <v>8.81</v>
      </c>
      <c r="GY66" s="51">
        <v>14.07</v>
      </c>
      <c r="GZ66" s="48"/>
      <c r="HA66" s="132"/>
      <c r="HB66" s="132"/>
      <c r="HC66" s="51">
        <v>9.35</v>
      </c>
      <c r="HD66" s="48"/>
      <c r="HE66" s="48"/>
      <c r="HF66" s="48"/>
      <c r="HG66" s="48"/>
      <c r="HH66" s="132"/>
      <c r="HI66" s="51">
        <v>9.35</v>
      </c>
      <c r="HJ66" s="51">
        <v>9.35</v>
      </c>
      <c r="HK66" s="48"/>
      <c r="HL66" s="48"/>
      <c r="HM66" s="48"/>
      <c r="HN66" s="48"/>
      <c r="HO66" s="48"/>
      <c r="HP66" s="48"/>
      <c r="HQ66" s="48"/>
      <c r="HR66" s="48"/>
      <c r="HS66" s="48"/>
      <c r="HT66" s="132"/>
      <c r="HU66" s="132"/>
      <c r="HV66" s="48"/>
      <c r="HW66" s="48"/>
      <c r="HX66" s="48"/>
      <c r="HY66" s="48"/>
      <c r="HZ66" s="48"/>
      <c r="IA66" s="48"/>
      <c r="IB66" s="48"/>
      <c r="IC66" s="48"/>
      <c r="ID66" s="48"/>
      <c r="IE66" s="51">
        <v>10.48</v>
      </c>
      <c r="IF66" s="51">
        <v>10.64</v>
      </c>
      <c r="IG66" s="48"/>
      <c r="IH66" s="48"/>
      <c r="II66" s="48"/>
      <c r="IJ66" s="48"/>
      <c r="IK66" s="48"/>
      <c r="IL66" s="48"/>
      <c r="IM66" s="48"/>
      <c r="IN66" s="48"/>
      <c r="IO66" s="48"/>
      <c r="IP66" s="48"/>
      <c r="IQ66" s="48"/>
      <c r="IR66" s="48"/>
      <c r="IS66" s="48"/>
      <c r="IT66" s="48"/>
      <c r="IU66" s="48"/>
      <c r="IV66" s="48"/>
    </row>
    <row r="67" spans="1:256" ht="12.75">
      <c r="A67" s="131"/>
      <c r="B67" s="48"/>
      <c r="C67" s="48"/>
      <c r="D67" s="48"/>
      <c r="E67" s="48"/>
      <c r="F67" s="48"/>
      <c r="G67" s="48"/>
      <c r="H67" s="48"/>
      <c r="I67" s="48"/>
      <c r="J67" s="48"/>
      <c r="K67" s="48"/>
      <c r="L67" s="37">
        <v>2</v>
      </c>
      <c r="M67" s="37" t="s">
        <v>4133</v>
      </c>
      <c r="N67" s="47" t="s">
        <v>2781</v>
      </c>
      <c r="O67" s="37" t="s">
        <v>3858</v>
      </c>
      <c r="P67" s="37" t="s">
        <v>2782</v>
      </c>
      <c r="Q67" s="37" t="s">
        <v>3028</v>
      </c>
      <c r="R67" s="37" t="s">
        <v>3029</v>
      </c>
      <c r="S67" s="37" t="s">
        <v>3049</v>
      </c>
      <c r="T67" s="37" t="s">
        <v>3031</v>
      </c>
      <c r="U67" s="37" t="s">
        <v>3050</v>
      </c>
      <c r="V67" s="37">
        <v>1307</v>
      </c>
      <c r="W67" s="37">
        <v>875</v>
      </c>
      <c r="X67" s="37">
        <v>885</v>
      </c>
      <c r="Y67" s="37">
        <v>1284</v>
      </c>
      <c r="Z67" s="50">
        <v>-0.49</v>
      </c>
      <c r="AA67" s="50">
        <v>-0.48</v>
      </c>
      <c r="AB67" s="86">
        <v>-354</v>
      </c>
      <c r="AC67" s="50">
        <v>-0.37</v>
      </c>
      <c r="AD67" s="37">
        <v>953</v>
      </c>
      <c r="AE67" s="37">
        <v>44</v>
      </c>
      <c r="AF67" s="37">
        <v>242313</v>
      </c>
      <c r="AG67" s="37">
        <v>69</v>
      </c>
      <c r="AH67" s="37">
        <v>208</v>
      </c>
      <c r="AI67" s="37">
        <v>419</v>
      </c>
      <c r="AJ67" s="37" t="s">
        <v>2984</v>
      </c>
      <c r="AK67" s="37" t="s">
        <v>2783</v>
      </c>
      <c r="AL67" s="37">
        <v>4.5</v>
      </c>
      <c r="AM67" s="37">
        <v>14113</v>
      </c>
      <c r="AN67" s="37">
        <v>13987</v>
      </c>
      <c r="AO67" s="37">
        <v>14014</v>
      </c>
      <c r="AP67" s="37">
        <v>13805</v>
      </c>
      <c r="AQ67" s="50">
        <v>-0.01</v>
      </c>
      <c r="AR67" s="37">
        <v>5032</v>
      </c>
      <c r="AS67" s="37">
        <v>490</v>
      </c>
      <c r="AT67" s="52">
        <v>44798.697222222225</v>
      </c>
      <c r="AU67" s="52">
        <v>44832.311111111114</v>
      </c>
      <c r="AV67" s="52">
        <v>44832.1</v>
      </c>
      <c r="AW67" s="48"/>
      <c r="AX67" s="48"/>
      <c r="AY67" s="48"/>
      <c r="AZ67" s="48"/>
      <c r="BA67" s="48"/>
      <c r="BB67" s="48"/>
      <c r="BC67" s="48"/>
      <c r="BD67" s="48"/>
      <c r="BE67" s="48"/>
      <c r="BF67" s="48"/>
      <c r="BG67" s="48"/>
      <c r="BH67" s="48"/>
      <c r="BI67" s="50">
        <v>1</v>
      </c>
      <c r="BJ67" s="37" t="s">
        <v>4143</v>
      </c>
      <c r="BK67" s="37" t="s">
        <v>4144</v>
      </c>
      <c r="BL67" s="51">
        <v>8.99</v>
      </c>
      <c r="BM67" s="51">
        <v>8.99</v>
      </c>
      <c r="BN67" s="51">
        <v>9.32</v>
      </c>
      <c r="BO67" s="51">
        <v>12.22</v>
      </c>
      <c r="BP67" s="50">
        <v>0</v>
      </c>
      <c r="BQ67" s="50">
        <v>0.04</v>
      </c>
      <c r="BR67" s="51">
        <v>0</v>
      </c>
      <c r="BS67" s="50">
        <v>0</v>
      </c>
      <c r="BT67" s="51">
        <v>8.99</v>
      </c>
      <c r="BU67" s="51">
        <v>8.99</v>
      </c>
      <c r="BV67" s="51">
        <v>21.99</v>
      </c>
      <c r="BW67" s="50">
        <v>0</v>
      </c>
      <c r="BX67" s="51">
        <v>8.99</v>
      </c>
      <c r="BY67" s="51">
        <v>8.99</v>
      </c>
      <c r="BZ67" s="51">
        <v>9.32</v>
      </c>
      <c r="CA67" s="51">
        <v>12.21</v>
      </c>
      <c r="CB67" s="50">
        <v>0</v>
      </c>
      <c r="CC67" s="50">
        <v>0.04</v>
      </c>
      <c r="CD67" s="51">
        <v>0</v>
      </c>
      <c r="CE67" s="50">
        <v>0</v>
      </c>
      <c r="CF67" s="51">
        <v>8.99</v>
      </c>
      <c r="CG67" s="51">
        <v>8.99</v>
      </c>
      <c r="CH67" s="51">
        <v>21.99</v>
      </c>
      <c r="CI67" s="37" t="s">
        <v>3034</v>
      </c>
      <c r="CJ67" s="51">
        <v>3.77</v>
      </c>
      <c r="CK67" s="48"/>
      <c r="CL67" s="48"/>
      <c r="CM67" s="48"/>
      <c r="CN67" s="48"/>
      <c r="CO67" s="48"/>
      <c r="CP67" s="48"/>
      <c r="CQ67" s="48"/>
      <c r="CR67" s="48"/>
      <c r="CS67" s="48"/>
      <c r="CT67" s="48"/>
      <c r="CU67" s="48"/>
      <c r="CV67" s="37" t="s">
        <v>4901</v>
      </c>
      <c r="CW67" s="48"/>
      <c r="CX67" s="48"/>
      <c r="CY67" s="51">
        <v>8.86</v>
      </c>
      <c r="CZ67" s="51">
        <v>10.58</v>
      </c>
      <c r="DA67" s="48"/>
      <c r="DB67" s="48"/>
      <c r="DC67" s="48"/>
      <c r="DD67" s="48"/>
      <c r="DE67" s="48"/>
      <c r="DF67" s="51">
        <v>5.39</v>
      </c>
      <c r="DG67" s="51">
        <v>19.28</v>
      </c>
      <c r="DH67" s="50">
        <v>0.92</v>
      </c>
      <c r="DI67" s="51">
        <v>17.989999999999998</v>
      </c>
      <c r="DJ67" s="51">
        <v>17.989999999999998</v>
      </c>
      <c r="DK67" s="51">
        <v>17.7</v>
      </c>
      <c r="DL67" s="51">
        <v>18.04</v>
      </c>
      <c r="DM67" s="50">
        <v>0</v>
      </c>
      <c r="DN67" s="50">
        <v>-0.02</v>
      </c>
      <c r="DO67" s="51">
        <v>0</v>
      </c>
      <c r="DP67" s="50">
        <v>0</v>
      </c>
      <c r="DQ67" s="51">
        <v>17.989999999999998</v>
      </c>
      <c r="DR67" s="51">
        <v>15.99</v>
      </c>
      <c r="DS67" s="51">
        <v>21.99</v>
      </c>
      <c r="DT67" s="48"/>
      <c r="DU67" s="37" t="s">
        <v>4144</v>
      </c>
      <c r="DV67" s="48"/>
      <c r="DW67" s="48"/>
      <c r="DX67" s="51">
        <v>8.85</v>
      </c>
      <c r="DY67" s="51">
        <v>10.63</v>
      </c>
      <c r="DZ67" s="48"/>
      <c r="EA67" s="48"/>
      <c r="EB67" s="48"/>
      <c r="EC67" s="48"/>
      <c r="ED67" s="48"/>
      <c r="EE67" s="51">
        <v>5.39</v>
      </c>
      <c r="EF67" s="51">
        <v>19.28</v>
      </c>
      <c r="EG67" s="48"/>
      <c r="EH67" s="48"/>
      <c r="EI67" s="48"/>
      <c r="EJ67" s="48"/>
      <c r="EK67" s="48"/>
      <c r="EL67" s="48"/>
      <c r="EM67" s="48"/>
      <c r="EN67" s="48"/>
      <c r="EO67" s="48"/>
      <c r="EP67" s="48"/>
      <c r="EQ67" s="48"/>
      <c r="ER67" s="48"/>
      <c r="ES67" s="48"/>
      <c r="ET67" s="48"/>
      <c r="EU67" s="48"/>
      <c r="EV67" s="48"/>
      <c r="EW67" s="48"/>
      <c r="EX67" s="48"/>
      <c r="EY67" s="48"/>
      <c r="EZ67" s="48"/>
      <c r="FA67" s="48"/>
      <c r="FB67" s="48"/>
      <c r="FC67" s="37">
        <v>2</v>
      </c>
      <c r="FD67" s="37">
        <v>2</v>
      </c>
      <c r="FE67" s="37">
        <v>2</v>
      </c>
      <c r="FF67" s="37">
        <v>1</v>
      </c>
      <c r="FG67" s="50">
        <v>0</v>
      </c>
      <c r="FH67" s="37">
        <v>1</v>
      </c>
      <c r="FI67" s="37">
        <v>0</v>
      </c>
      <c r="FJ67" s="48"/>
      <c r="FK67" s="48"/>
      <c r="FL67" s="37">
        <v>1</v>
      </c>
      <c r="FM67" s="37">
        <v>2</v>
      </c>
      <c r="FN67" s="48"/>
      <c r="FO67" s="48"/>
      <c r="FP67" s="48"/>
      <c r="FQ67" s="48"/>
      <c r="FR67" s="48"/>
      <c r="FS67" s="48"/>
      <c r="FT67" s="48"/>
      <c r="FU67" s="48"/>
      <c r="FV67" s="48"/>
      <c r="FW67" s="48"/>
      <c r="FX67" s="48"/>
      <c r="FY67" s="51">
        <v>8.99</v>
      </c>
      <c r="FZ67" s="51">
        <v>8.99</v>
      </c>
      <c r="GA67" s="51">
        <v>9.32</v>
      </c>
      <c r="GB67" s="51">
        <v>12.21</v>
      </c>
      <c r="GC67" s="50">
        <v>0</v>
      </c>
      <c r="GD67" s="50">
        <v>0.04</v>
      </c>
      <c r="GE67" s="51">
        <v>0</v>
      </c>
      <c r="GF67" s="50">
        <v>0</v>
      </c>
      <c r="GG67" s="51">
        <v>8.99</v>
      </c>
      <c r="GH67" s="51">
        <v>8.99</v>
      </c>
      <c r="GI67" s="51">
        <v>21.99</v>
      </c>
      <c r="GJ67" s="37">
        <v>1200</v>
      </c>
      <c r="GK67" s="50">
        <v>0</v>
      </c>
      <c r="GL67" s="37" t="s">
        <v>3035</v>
      </c>
      <c r="GM67" s="37" t="s">
        <v>4147</v>
      </c>
      <c r="GN67" s="37" t="s">
        <v>4144</v>
      </c>
      <c r="GO67" s="48"/>
      <c r="GP67" s="48"/>
      <c r="GQ67" s="48"/>
      <c r="GR67" s="51">
        <v>11.34</v>
      </c>
      <c r="GS67" s="48"/>
      <c r="GT67" s="48"/>
      <c r="GU67" s="48"/>
      <c r="GV67" s="48"/>
      <c r="GW67" s="48"/>
      <c r="GX67" s="51">
        <v>6.83</v>
      </c>
      <c r="GY67" s="51">
        <v>19.59</v>
      </c>
      <c r="GZ67" s="48"/>
      <c r="HA67" s="48"/>
      <c r="HB67" s="51">
        <v>8.85</v>
      </c>
      <c r="HC67" s="51">
        <v>9.25</v>
      </c>
      <c r="HD67" s="48"/>
      <c r="HE67" s="48"/>
      <c r="HF67" s="48"/>
      <c r="HG67" s="48"/>
      <c r="HH67" s="48"/>
      <c r="HI67" s="51">
        <v>6.61</v>
      </c>
      <c r="HJ67" s="51">
        <v>18.59</v>
      </c>
      <c r="HK67" s="48"/>
      <c r="HL67" s="48"/>
      <c r="HM67" s="48"/>
      <c r="HN67" s="51">
        <v>11.63</v>
      </c>
      <c r="HO67" s="48"/>
      <c r="HP67" s="48"/>
      <c r="HQ67" s="48"/>
      <c r="HR67" s="48"/>
      <c r="HS67" s="48"/>
      <c r="HT67" s="51">
        <v>6.33</v>
      </c>
      <c r="HU67" s="51">
        <v>17.59</v>
      </c>
      <c r="HV67" s="48"/>
      <c r="HW67" s="48"/>
      <c r="HX67" s="48"/>
      <c r="HY67" s="48"/>
      <c r="HZ67" s="48"/>
      <c r="IA67" s="48"/>
      <c r="IB67" s="48"/>
      <c r="IC67" s="48"/>
      <c r="ID67" s="48"/>
      <c r="IE67" s="51">
        <v>5.39</v>
      </c>
      <c r="IF67" s="51">
        <v>14.99</v>
      </c>
      <c r="IG67" s="48"/>
      <c r="IH67" s="48"/>
      <c r="II67" s="48"/>
      <c r="IJ67" s="48"/>
      <c r="IK67" s="48"/>
      <c r="IL67" s="48"/>
      <c r="IM67" s="48"/>
      <c r="IN67" s="48"/>
      <c r="IO67" s="48"/>
      <c r="IP67" s="48"/>
      <c r="IQ67" s="48"/>
      <c r="IR67" s="48"/>
      <c r="IS67" s="48"/>
      <c r="IT67" s="48"/>
      <c r="IU67" s="48"/>
      <c r="IV67" s="48"/>
    </row>
    <row r="68" spans="1:256" ht="12.75">
      <c r="A68" s="131"/>
      <c r="B68" s="48"/>
      <c r="C68" s="48"/>
      <c r="D68" s="48"/>
      <c r="E68" s="48"/>
      <c r="F68" s="48"/>
      <c r="G68" s="48"/>
      <c r="H68" s="48"/>
      <c r="I68" s="48"/>
      <c r="J68" s="48"/>
      <c r="K68" s="48"/>
      <c r="L68" s="37">
        <v>2</v>
      </c>
      <c r="M68" s="37" t="s">
        <v>4133</v>
      </c>
      <c r="N68" s="47" t="s">
        <v>2784</v>
      </c>
      <c r="O68" s="37" t="s">
        <v>2785</v>
      </c>
      <c r="P68" s="37" t="s">
        <v>2786</v>
      </c>
      <c r="Q68" s="37" t="s">
        <v>3028</v>
      </c>
      <c r="R68" s="37" t="s">
        <v>3029</v>
      </c>
      <c r="S68" s="37" t="s">
        <v>3049</v>
      </c>
      <c r="T68" s="37" t="s">
        <v>3031</v>
      </c>
      <c r="U68" s="37" t="s">
        <v>3050</v>
      </c>
      <c r="V68" s="37">
        <v>1301</v>
      </c>
      <c r="W68" s="37">
        <v>874</v>
      </c>
      <c r="X68" s="37">
        <v>890</v>
      </c>
      <c r="Y68" s="37">
        <v>1284</v>
      </c>
      <c r="Z68" s="50">
        <v>-0.49</v>
      </c>
      <c r="AA68" s="50">
        <v>-0.46</v>
      </c>
      <c r="AB68" s="86">
        <v>-348</v>
      </c>
      <c r="AC68" s="50">
        <v>-0.37</v>
      </c>
      <c r="AD68" s="37">
        <v>953</v>
      </c>
      <c r="AE68" s="37">
        <v>44</v>
      </c>
      <c r="AF68" s="37">
        <v>513169</v>
      </c>
      <c r="AG68" s="37">
        <v>64</v>
      </c>
      <c r="AH68" s="37">
        <v>218</v>
      </c>
      <c r="AI68" s="37">
        <v>422</v>
      </c>
      <c r="AJ68" s="37" t="s">
        <v>2984</v>
      </c>
      <c r="AK68" s="37" t="s">
        <v>2783</v>
      </c>
      <c r="AL68" s="37">
        <v>4.5</v>
      </c>
      <c r="AM68" s="37">
        <v>14113</v>
      </c>
      <c r="AN68" s="37">
        <v>13988</v>
      </c>
      <c r="AO68" s="37">
        <v>14014</v>
      </c>
      <c r="AP68" s="37">
        <v>13805</v>
      </c>
      <c r="AQ68" s="50">
        <v>-0.01</v>
      </c>
      <c r="AR68" s="37">
        <v>8836</v>
      </c>
      <c r="AS68" s="37">
        <v>871</v>
      </c>
      <c r="AT68" s="52">
        <v>44825.519444444442</v>
      </c>
      <c r="AU68" s="52">
        <v>44832.477777777778</v>
      </c>
      <c r="AV68" s="52">
        <v>44832.477777777778</v>
      </c>
      <c r="AW68" s="48"/>
      <c r="AX68" s="48"/>
      <c r="AY68" s="48"/>
      <c r="AZ68" s="48"/>
      <c r="BA68" s="48"/>
      <c r="BB68" s="48"/>
      <c r="BC68" s="48"/>
      <c r="BD68" s="48"/>
      <c r="BE68" s="48"/>
      <c r="BF68" s="48"/>
      <c r="BG68" s="48"/>
      <c r="BH68" s="48"/>
      <c r="BI68" s="50">
        <v>1</v>
      </c>
      <c r="BJ68" s="37" t="s">
        <v>4143</v>
      </c>
      <c r="BK68" s="37" t="s">
        <v>4144</v>
      </c>
      <c r="BL68" s="51">
        <v>8.99</v>
      </c>
      <c r="BM68" s="51">
        <v>8.99</v>
      </c>
      <c r="BN68" s="51">
        <v>9.32</v>
      </c>
      <c r="BO68" s="51">
        <v>12.21</v>
      </c>
      <c r="BP68" s="50">
        <v>0</v>
      </c>
      <c r="BQ68" s="50">
        <v>0.04</v>
      </c>
      <c r="BR68" s="51">
        <v>0</v>
      </c>
      <c r="BS68" s="50">
        <v>0</v>
      </c>
      <c r="BT68" s="51">
        <v>8.99</v>
      </c>
      <c r="BU68" s="51">
        <v>8.99</v>
      </c>
      <c r="BV68" s="51">
        <v>21.99</v>
      </c>
      <c r="BW68" s="50">
        <v>0</v>
      </c>
      <c r="BX68" s="51">
        <v>8.99</v>
      </c>
      <c r="BY68" s="51">
        <v>8.99</v>
      </c>
      <c r="BZ68" s="51">
        <v>9.32</v>
      </c>
      <c r="CA68" s="51">
        <v>12.22</v>
      </c>
      <c r="CB68" s="50">
        <v>0</v>
      </c>
      <c r="CC68" s="50">
        <v>0.04</v>
      </c>
      <c r="CD68" s="51">
        <v>0</v>
      </c>
      <c r="CE68" s="50">
        <v>0</v>
      </c>
      <c r="CF68" s="51">
        <v>8.99</v>
      </c>
      <c r="CG68" s="51">
        <v>8.99</v>
      </c>
      <c r="CH68" s="51">
        <v>21.99</v>
      </c>
      <c r="CI68" s="37" t="s">
        <v>3034</v>
      </c>
      <c r="CJ68" s="51">
        <v>4.75</v>
      </c>
      <c r="CK68" s="48"/>
      <c r="CL68" s="48"/>
      <c r="CM68" s="48"/>
      <c r="CN68" s="48"/>
      <c r="CO68" s="48"/>
      <c r="CP68" s="48"/>
      <c r="CQ68" s="48"/>
      <c r="CR68" s="48"/>
      <c r="CS68" s="48"/>
      <c r="CT68" s="48"/>
      <c r="CU68" s="48"/>
      <c r="CV68" s="37" t="s">
        <v>4901</v>
      </c>
      <c r="CW68" s="48"/>
      <c r="CX68" s="51">
        <v>7.99</v>
      </c>
      <c r="CY68" s="51">
        <v>8.5299999999999994</v>
      </c>
      <c r="CZ68" s="51">
        <v>11.1</v>
      </c>
      <c r="DA68" s="48"/>
      <c r="DB68" s="48"/>
      <c r="DC68" s="48"/>
      <c r="DD68" s="48"/>
      <c r="DE68" s="48"/>
      <c r="DF68" s="51">
        <v>7.99</v>
      </c>
      <c r="DG68" s="51">
        <v>19.850000000000001</v>
      </c>
      <c r="DH68" s="50">
        <v>0.53</v>
      </c>
      <c r="DI68" s="51">
        <v>17.989999999999998</v>
      </c>
      <c r="DJ68" s="51">
        <v>17.989999999999998</v>
      </c>
      <c r="DK68" s="51">
        <v>17.989999999999998</v>
      </c>
      <c r="DL68" s="51">
        <v>18.309999999999999</v>
      </c>
      <c r="DM68" s="50">
        <v>0</v>
      </c>
      <c r="DN68" s="50">
        <v>0</v>
      </c>
      <c r="DO68" s="51">
        <v>0</v>
      </c>
      <c r="DP68" s="50">
        <v>0</v>
      </c>
      <c r="DQ68" s="51">
        <v>17.989999999999998</v>
      </c>
      <c r="DR68" s="51">
        <v>15.99</v>
      </c>
      <c r="DS68" s="51">
        <v>21.99</v>
      </c>
      <c r="DT68" s="48"/>
      <c r="DU68" s="37" t="s">
        <v>4144</v>
      </c>
      <c r="DV68" s="48"/>
      <c r="DW68" s="51">
        <v>7.98</v>
      </c>
      <c r="DX68" s="51">
        <v>8.6</v>
      </c>
      <c r="DY68" s="51">
        <v>11.3</v>
      </c>
      <c r="DZ68" s="48"/>
      <c r="EA68" s="48"/>
      <c r="EB68" s="48"/>
      <c r="EC68" s="48"/>
      <c r="ED68" s="48"/>
      <c r="EE68" s="51">
        <v>7.99</v>
      </c>
      <c r="EF68" s="51">
        <v>19.850000000000001</v>
      </c>
      <c r="EG68" s="48"/>
      <c r="EH68" s="48"/>
      <c r="EI68" s="48"/>
      <c r="EJ68" s="48"/>
      <c r="EK68" s="48"/>
      <c r="EL68" s="48"/>
      <c r="EM68" s="48"/>
      <c r="EN68" s="48"/>
      <c r="EO68" s="48"/>
      <c r="EP68" s="48"/>
      <c r="EQ68" s="48"/>
      <c r="ER68" s="48"/>
      <c r="ES68" s="48"/>
      <c r="ET68" s="48"/>
      <c r="EU68" s="48"/>
      <c r="EV68" s="48"/>
      <c r="EW68" s="48"/>
      <c r="EX68" s="48"/>
      <c r="EY68" s="48"/>
      <c r="EZ68" s="48"/>
      <c r="FA68" s="48"/>
      <c r="FB68" s="48"/>
      <c r="FC68" s="37">
        <v>1</v>
      </c>
      <c r="FD68" s="37">
        <v>1</v>
      </c>
      <c r="FE68" s="37">
        <v>1</v>
      </c>
      <c r="FF68" s="37">
        <v>1</v>
      </c>
      <c r="FG68" s="50">
        <v>0</v>
      </c>
      <c r="FH68" s="37">
        <v>1</v>
      </c>
      <c r="FI68" s="37">
        <v>0</v>
      </c>
      <c r="FJ68" s="48"/>
      <c r="FK68" s="37">
        <v>1</v>
      </c>
      <c r="FL68" s="37">
        <v>1</v>
      </c>
      <c r="FM68" s="37">
        <v>2</v>
      </c>
      <c r="FN68" s="48"/>
      <c r="FO68" s="48"/>
      <c r="FP68" s="48"/>
      <c r="FQ68" s="48"/>
      <c r="FR68" s="48"/>
      <c r="FS68" s="48"/>
      <c r="FT68" s="48"/>
      <c r="FU68" s="48"/>
      <c r="FV68" s="48"/>
      <c r="FW68" s="48"/>
      <c r="FX68" s="48"/>
      <c r="FY68" s="51">
        <v>8.99</v>
      </c>
      <c r="FZ68" s="51">
        <v>8.99</v>
      </c>
      <c r="GA68" s="51">
        <v>9.32</v>
      </c>
      <c r="GB68" s="51">
        <v>12.21</v>
      </c>
      <c r="GC68" s="50">
        <v>0</v>
      </c>
      <c r="GD68" s="50">
        <v>0.04</v>
      </c>
      <c r="GE68" s="51">
        <v>0</v>
      </c>
      <c r="GF68" s="50">
        <v>0</v>
      </c>
      <c r="GG68" s="51">
        <v>8.99</v>
      </c>
      <c r="GH68" s="51">
        <v>8.99</v>
      </c>
      <c r="GI68" s="51">
        <v>21.99</v>
      </c>
      <c r="GJ68" s="37">
        <v>976</v>
      </c>
      <c r="GK68" s="50">
        <v>0</v>
      </c>
      <c r="GL68" s="37" t="s">
        <v>3035</v>
      </c>
      <c r="GM68" s="37" t="s">
        <v>4147</v>
      </c>
      <c r="GN68" s="37" t="s">
        <v>4144</v>
      </c>
      <c r="GO68" s="48"/>
      <c r="GP68" s="51">
        <v>7.99</v>
      </c>
      <c r="GQ68" s="51">
        <v>8.7100000000000009</v>
      </c>
      <c r="GR68" s="51">
        <v>11.57</v>
      </c>
      <c r="GS68" s="48"/>
      <c r="GT68" s="48"/>
      <c r="GU68" s="48"/>
      <c r="GV68" s="48"/>
      <c r="GW68" s="48"/>
      <c r="GX68" s="51">
        <v>7.99</v>
      </c>
      <c r="GY68" s="51">
        <v>20.23</v>
      </c>
      <c r="GZ68" s="48"/>
      <c r="HA68" s="51">
        <v>7.99</v>
      </c>
      <c r="HB68" s="51">
        <v>8.66</v>
      </c>
      <c r="HC68" s="51">
        <v>10.73</v>
      </c>
      <c r="HD68" s="48"/>
      <c r="HE68" s="48"/>
      <c r="HF68" s="48"/>
      <c r="HG68" s="48"/>
      <c r="HH68" s="48"/>
      <c r="HI68" s="51">
        <v>7.99</v>
      </c>
      <c r="HJ68" s="51">
        <v>19.59</v>
      </c>
      <c r="HK68" s="48"/>
      <c r="HL68" s="48"/>
      <c r="HM68" s="48"/>
      <c r="HN68" s="51">
        <v>15.16</v>
      </c>
      <c r="HO68" s="48"/>
      <c r="HP68" s="48"/>
      <c r="HQ68" s="48"/>
      <c r="HR68" s="48"/>
      <c r="HS68" s="48"/>
      <c r="HT68" s="51">
        <v>14.07</v>
      </c>
      <c r="HU68" s="51">
        <v>17.59</v>
      </c>
      <c r="HV68" s="48"/>
      <c r="HW68" s="48"/>
      <c r="HX68" s="48"/>
      <c r="HY68" s="51">
        <v>14.69</v>
      </c>
      <c r="HZ68" s="48"/>
      <c r="IA68" s="48"/>
      <c r="IB68" s="48"/>
      <c r="IC68" s="48"/>
      <c r="ID68" s="48"/>
      <c r="IE68" s="51">
        <v>13.79</v>
      </c>
      <c r="IF68" s="51">
        <v>15.97</v>
      </c>
      <c r="IG68" s="48"/>
      <c r="IH68" s="48"/>
      <c r="II68" s="48"/>
      <c r="IJ68" s="48"/>
      <c r="IK68" s="48"/>
      <c r="IL68" s="48"/>
      <c r="IM68" s="48"/>
      <c r="IN68" s="48"/>
      <c r="IO68" s="48"/>
      <c r="IP68" s="48"/>
      <c r="IQ68" s="48"/>
      <c r="IR68" s="48"/>
      <c r="IS68" s="48"/>
      <c r="IT68" s="48"/>
      <c r="IU68" s="48"/>
      <c r="IV68" s="48"/>
    </row>
    <row r="69" spans="1:256" ht="12.75">
      <c r="A69" s="131"/>
      <c r="B69" s="48"/>
      <c r="C69" s="48"/>
      <c r="D69" s="48"/>
      <c r="E69" s="48"/>
      <c r="F69" s="48"/>
      <c r="G69" s="48"/>
      <c r="H69" s="48"/>
      <c r="I69" s="48"/>
      <c r="J69" s="48"/>
      <c r="K69" s="48"/>
      <c r="L69" s="37">
        <v>1</v>
      </c>
      <c r="M69" s="37" t="s">
        <v>4133</v>
      </c>
      <c r="N69" s="47" t="s">
        <v>2787</v>
      </c>
      <c r="O69" s="37" t="s">
        <v>2788</v>
      </c>
      <c r="P69" s="48"/>
      <c r="Q69" s="37" t="s">
        <v>2789</v>
      </c>
      <c r="R69" s="37" t="s">
        <v>2790</v>
      </c>
      <c r="S69" s="37" t="s">
        <v>2791</v>
      </c>
      <c r="T69" s="37" t="s">
        <v>2792</v>
      </c>
      <c r="U69" s="37" t="s">
        <v>2793</v>
      </c>
      <c r="V69" s="37">
        <v>34212</v>
      </c>
      <c r="W69" s="37">
        <v>48682</v>
      </c>
      <c r="X69" s="37">
        <v>61723</v>
      </c>
      <c r="Y69" s="37">
        <v>103378</v>
      </c>
      <c r="Z69" s="50">
        <v>0.3</v>
      </c>
      <c r="AA69" s="50">
        <v>0.45</v>
      </c>
      <c r="AB69" s="37">
        <v>-516</v>
      </c>
      <c r="AC69" s="50">
        <v>-0.02</v>
      </c>
      <c r="AD69" s="37">
        <v>33696</v>
      </c>
      <c r="AE69" s="37">
        <v>19553</v>
      </c>
      <c r="AF69" s="37">
        <v>426572</v>
      </c>
      <c r="AG69" s="37">
        <v>32</v>
      </c>
      <c r="AH69" s="37">
        <v>88</v>
      </c>
      <c r="AI69" s="37">
        <v>121</v>
      </c>
      <c r="AJ69" s="37" t="s">
        <v>4141</v>
      </c>
      <c r="AK69" s="37" t="s">
        <v>2794</v>
      </c>
      <c r="AL69" s="37">
        <v>4.2</v>
      </c>
      <c r="AM69" s="37">
        <v>242</v>
      </c>
      <c r="AN69" s="37">
        <v>320</v>
      </c>
      <c r="AO69" s="37">
        <v>361</v>
      </c>
      <c r="AP69" s="37">
        <v>192</v>
      </c>
      <c r="AQ69" s="50">
        <v>0.33</v>
      </c>
      <c r="AR69" s="48"/>
      <c r="AS69" s="48"/>
      <c r="AT69" s="52">
        <v>44792.080555555556</v>
      </c>
      <c r="AU69" s="52">
        <v>44831.12222222222</v>
      </c>
      <c r="AV69" s="52">
        <v>44830.933333333334</v>
      </c>
      <c r="AW69" s="48"/>
      <c r="AX69" s="48"/>
      <c r="AY69" s="48"/>
      <c r="AZ69" s="48"/>
      <c r="BA69" s="48"/>
      <c r="BB69" s="48"/>
      <c r="BC69" s="48"/>
      <c r="BD69" s="48"/>
      <c r="BE69" s="48"/>
      <c r="BF69" s="48"/>
      <c r="BG69" s="48"/>
      <c r="BH69" s="48"/>
      <c r="BI69" s="50">
        <v>1</v>
      </c>
      <c r="BJ69" s="37" t="s">
        <v>4143</v>
      </c>
      <c r="BK69" s="37" t="s">
        <v>4144</v>
      </c>
      <c r="BL69" s="51">
        <v>23.97</v>
      </c>
      <c r="BM69" s="51">
        <v>23.97</v>
      </c>
      <c r="BN69" s="51">
        <v>23.97</v>
      </c>
      <c r="BO69" s="51">
        <v>23.97</v>
      </c>
      <c r="BP69" s="50">
        <v>0</v>
      </c>
      <c r="BQ69" s="50">
        <v>0</v>
      </c>
      <c r="BR69" s="51">
        <v>0</v>
      </c>
      <c r="BS69" s="50">
        <v>0</v>
      </c>
      <c r="BT69" s="51">
        <v>23.97</v>
      </c>
      <c r="BU69" s="51">
        <v>23.97</v>
      </c>
      <c r="BV69" s="51">
        <v>49.97</v>
      </c>
      <c r="BW69" s="50">
        <v>0</v>
      </c>
      <c r="BX69" s="51">
        <v>23.97</v>
      </c>
      <c r="BY69" s="51">
        <v>23.97</v>
      </c>
      <c r="BZ69" s="51">
        <v>23.97</v>
      </c>
      <c r="CA69" s="51">
        <v>23.97</v>
      </c>
      <c r="CB69" s="50">
        <v>0</v>
      </c>
      <c r="CC69" s="50">
        <v>0</v>
      </c>
      <c r="CD69" s="51">
        <v>0</v>
      </c>
      <c r="CE69" s="50">
        <v>0</v>
      </c>
      <c r="CF69" s="51">
        <v>23.97</v>
      </c>
      <c r="CG69" s="51">
        <v>23.97</v>
      </c>
      <c r="CH69" s="51">
        <v>23.97</v>
      </c>
      <c r="CI69" s="37" t="s">
        <v>4145</v>
      </c>
      <c r="CJ69" s="51">
        <v>6.08</v>
      </c>
      <c r="CK69" s="48"/>
      <c r="CL69" s="48"/>
      <c r="CM69" s="48"/>
      <c r="CN69" s="48"/>
      <c r="CO69" s="48"/>
      <c r="CP69" s="48"/>
      <c r="CQ69" s="48"/>
      <c r="CR69" s="48"/>
      <c r="CS69" s="48"/>
      <c r="CT69" s="48"/>
      <c r="CU69" s="48"/>
      <c r="CV69" s="37" t="s">
        <v>4901</v>
      </c>
      <c r="CW69" s="48"/>
      <c r="CX69" s="48"/>
      <c r="CY69" s="51">
        <v>19.82</v>
      </c>
      <c r="CZ69" s="51">
        <v>20.420000000000002</v>
      </c>
      <c r="DA69" s="48"/>
      <c r="DB69" s="48"/>
      <c r="DC69" s="48"/>
      <c r="DD69" s="48"/>
      <c r="DE69" s="48"/>
      <c r="DF69" s="51">
        <v>17.98</v>
      </c>
      <c r="DG69" s="51">
        <v>23.73</v>
      </c>
      <c r="DH69" s="50">
        <v>0.44</v>
      </c>
      <c r="DI69" s="48"/>
      <c r="DJ69" s="48"/>
      <c r="DK69" s="48"/>
      <c r="DL69" s="48"/>
      <c r="DM69" s="48"/>
      <c r="DN69" s="48"/>
      <c r="DO69" s="48"/>
      <c r="DP69" s="48"/>
      <c r="DQ69" s="48"/>
      <c r="DR69" s="48"/>
      <c r="DS69" s="48"/>
      <c r="DT69" s="48"/>
      <c r="DU69" s="37" t="s">
        <v>4144</v>
      </c>
      <c r="DV69" s="48"/>
      <c r="DW69" s="48"/>
      <c r="DX69" s="51">
        <v>19.84</v>
      </c>
      <c r="DY69" s="51">
        <v>20.48</v>
      </c>
      <c r="DZ69" s="48"/>
      <c r="EA69" s="48"/>
      <c r="EB69" s="48"/>
      <c r="EC69" s="48"/>
      <c r="ED69" s="48"/>
      <c r="EE69" s="51">
        <v>17.98</v>
      </c>
      <c r="EF69" s="51">
        <v>23.73</v>
      </c>
      <c r="EG69" s="48"/>
      <c r="EH69" s="48"/>
      <c r="EI69" s="48"/>
      <c r="EJ69" s="48"/>
      <c r="EK69" s="48"/>
      <c r="EL69" s="48"/>
      <c r="EM69" s="48"/>
      <c r="EN69" s="48"/>
      <c r="EO69" s="48"/>
      <c r="EP69" s="48"/>
      <c r="EQ69" s="48"/>
      <c r="ER69" s="48"/>
      <c r="ES69" s="48"/>
      <c r="ET69" s="48"/>
      <c r="EU69" s="48"/>
      <c r="EV69" s="48"/>
      <c r="EW69" s="48"/>
      <c r="EX69" s="48"/>
      <c r="EY69" s="48"/>
      <c r="EZ69" s="48"/>
      <c r="FA69" s="48"/>
      <c r="FB69" s="48"/>
      <c r="FC69" s="37">
        <v>1</v>
      </c>
      <c r="FD69" s="37">
        <v>1</v>
      </c>
      <c r="FE69" s="37">
        <v>1</v>
      </c>
      <c r="FF69" s="37">
        <v>1</v>
      </c>
      <c r="FG69" s="50">
        <v>0</v>
      </c>
      <c r="FH69" s="37">
        <v>1</v>
      </c>
      <c r="FI69" s="37">
        <v>0</v>
      </c>
      <c r="FJ69" s="48"/>
      <c r="FK69" s="48"/>
      <c r="FL69" s="37">
        <v>1</v>
      </c>
      <c r="FM69" s="37">
        <v>1</v>
      </c>
      <c r="FN69" s="48"/>
      <c r="FO69" s="48"/>
      <c r="FP69" s="48"/>
      <c r="FQ69" s="48"/>
      <c r="FR69" s="48"/>
      <c r="FS69" s="48"/>
      <c r="FT69" s="48"/>
      <c r="FU69" s="48"/>
      <c r="FV69" s="48"/>
      <c r="FW69" s="48"/>
      <c r="FX69" s="48"/>
      <c r="FY69" s="51">
        <v>23.97</v>
      </c>
      <c r="FZ69" s="51">
        <v>23.97</v>
      </c>
      <c r="GA69" s="51">
        <v>23.97</v>
      </c>
      <c r="GB69" s="51">
        <v>23.97</v>
      </c>
      <c r="GC69" s="50">
        <v>0</v>
      </c>
      <c r="GD69" s="50">
        <v>0</v>
      </c>
      <c r="GE69" s="51">
        <v>0</v>
      </c>
      <c r="GF69" s="50">
        <v>0</v>
      </c>
      <c r="GG69" s="51">
        <v>23.97</v>
      </c>
      <c r="GH69" s="51">
        <v>23.97</v>
      </c>
      <c r="GI69" s="51">
        <v>49.97</v>
      </c>
      <c r="GJ69" s="37">
        <v>17</v>
      </c>
      <c r="GK69" s="50">
        <v>0</v>
      </c>
      <c r="GL69" s="37" t="s">
        <v>4146</v>
      </c>
      <c r="GM69" s="37" t="s">
        <v>4147</v>
      </c>
      <c r="GN69" s="37" t="s">
        <v>4144</v>
      </c>
      <c r="GO69" s="48"/>
      <c r="GP69" s="48"/>
      <c r="GQ69" s="51">
        <v>19.84</v>
      </c>
      <c r="GR69" s="51">
        <v>20.48</v>
      </c>
      <c r="GS69" s="48"/>
      <c r="GT69" s="48"/>
      <c r="GU69" s="48"/>
      <c r="GV69" s="48"/>
      <c r="GW69" s="48"/>
      <c r="GX69" s="51">
        <v>17.98</v>
      </c>
      <c r="GY69" s="51">
        <v>23.73</v>
      </c>
      <c r="GZ69" s="48"/>
      <c r="HA69" s="48"/>
      <c r="HB69" s="48"/>
      <c r="HC69" s="48"/>
      <c r="HD69" s="48"/>
      <c r="HE69" s="48"/>
      <c r="HF69" s="48"/>
      <c r="HG69" s="48"/>
      <c r="HH69" s="48"/>
      <c r="HI69" s="48"/>
      <c r="HJ69" s="48"/>
      <c r="HK69" s="48"/>
      <c r="HL69" s="48"/>
      <c r="HM69" s="48"/>
      <c r="HN69" s="48"/>
      <c r="HO69" s="48"/>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row>
    <row r="70" spans="1:256" ht="12.75">
      <c r="A70" s="131"/>
      <c r="B70" s="48"/>
      <c r="C70" s="48"/>
      <c r="D70" s="48"/>
      <c r="E70" s="48"/>
      <c r="F70" s="48"/>
      <c r="G70" s="48"/>
      <c r="H70" s="48"/>
      <c r="I70" s="48"/>
      <c r="J70" s="48"/>
      <c r="K70" s="48"/>
      <c r="L70" s="37">
        <v>0</v>
      </c>
      <c r="M70" s="37" t="s">
        <v>4133</v>
      </c>
      <c r="N70" s="47" t="s">
        <v>3062</v>
      </c>
      <c r="O70" s="37" t="s">
        <v>2922</v>
      </c>
      <c r="P70" s="48"/>
      <c r="Q70" s="37" t="s">
        <v>3063</v>
      </c>
      <c r="R70" s="37" t="s">
        <v>3064</v>
      </c>
      <c r="S70" s="37" t="s">
        <v>3065</v>
      </c>
      <c r="T70" s="37" t="s">
        <v>3066</v>
      </c>
      <c r="U70" s="37" t="s">
        <v>3067</v>
      </c>
      <c r="V70" s="37">
        <v>160529</v>
      </c>
      <c r="W70" s="37">
        <v>131337</v>
      </c>
      <c r="X70" s="37">
        <v>158523</v>
      </c>
      <c r="Y70" s="37">
        <v>203109</v>
      </c>
      <c r="Z70" s="50">
        <v>-0.22</v>
      </c>
      <c r="AA70" s="50">
        <v>-0.01</v>
      </c>
      <c r="AB70" s="86">
        <v>-3388</v>
      </c>
      <c r="AC70" s="50">
        <v>-0.02</v>
      </c>
      <c r="AD70" s="37">
        <v>157141</v>
      </c>
      <c r="AE70" s="37">
        <v>29160</v>
      </c>
      <c r="AF70" s="37">
        <v>370215</v>
      </c>
      <c r="AG70" s="37">
        <v>11</v>
      </c>
      <c r="AH70" s="37">
        <v>30</v>
      </c>
      <c r="AI70" s="37">
        <v>39</v>
      </c>
      <c r="AJ70" s="37" t="s">
        <v>4141</v>
      </c>
      <c r="AK70" s="37" t="s">
        <v>2795</v>
      </c>
      <c r="AL70" s="37">
        <v>4.5</v>
      </c>
      <c r="AM70" s="37">
        <v>26</v>
      </c>
      <c r="AN70" s="37">
        <v>25</v>
      </c>
      <c r="AO70" s="37">
        <v>21</v>
      </c>
      <c r="AP70" s="37">
        <v>14</v>
      </c>
      <c r="AQ70" s="50">
        <v>-0.24</v>
      </c>
      <c r="AR70" s="37">
        <v>6</v>
      </c>
      <c r="AS70" s="37">
        <v>2</v>
      </c>
      <c r="AT70" s="52">
        <v>44699.166666666664</v>
      </c>
      <c r="AU70" s="52">
        <v>44831.230555555558</v>
      </c>
      <c r="AV70" s="52">
        <v>44831.230555555558</v>
      </c>
      <c r="AW70" s="48"/>
      <c r="AX70" s="48"/>
      <c r="AY70" s="48"/>
      <c r="AZ70" s="48"/>
      <c r="BA70" s="48"/>
      <c r="BB70" s="48"/>
      <c r="BC70" s="48"/>
      <c r="BD70" s="48"/>
      <c r="BE70" s="48"/>
      <c r="BF70" s="48"/>
      <c r="BG70" s="48"/>
      <c r="BH70" s="48"/>
      <c r="BI70" s="50">
        <v>1</v>
      </c>
      <c r="BJ70" s="37" t="s">
        <v>4143</v>
      </c>
      <c r="BK70" s="37" t="s">
        <v>4144</v>
      </c>
      <c r="BL70" s="51">
        <v>23.97</v>
      </c>
      <c r="BM70" s="51">
        <v>23.97</v>
      </c>
      <c r="BN70" s="51">
        <v>23.97</v>
      </c>
      <c r="BO70" s="51">
        <v>23.97</v>
      </c>
      <c r="BP70" s="50">
        <v>0</v>
      </c>
      <c r="BQ70" s="50">
        <v>0</v>
      </c>
      <c r="BR70" s="51">
        <v>0</v>
      </c>
      <c r="BS70" s="50">
        <v>0</v>
      </c>
      <c r="BT70" s="51">
        <v>23.97</v>
      </c>
      <c r="BU70" s="51">
        <v>23.97</v>
      </c>
      <c r="BV70" s="51">
        <v>24.99</v>
      </c>
      <c r="BW70" s="50">
        <v>0</v>
      </c>
      <c r="BX70" s="51">
        <v>23.97</v>
      </c>
      <c r="BY70" s="51">
        <v>23.97</v>
      </c>
      <c r="BZ70" s="51">
        <v>23.97</v>
      </c>
      <c r="CA70" s="51">
        <v>23.97</v>
      </c>
      <c r="CB70" s="50">
        <v>0</v>
      </c>
      <c r="CC70" s="50">
        <v>0</v>
      </c>
      <c r="CD70" s="51">
        <v>0</v>
      </c>
      <c r="CE70" s="50">
        <v>0</v>
      </c>
      <c r="CF70" s="51">
        <v>23.97</v>
      </c>
      <c r="CG70" s="51">
        <v>23.97</v>
      </c>
      <c r="CH70" s="51">
        <v>23.97</v>
      </c>
      <c r="CI70" s="37" t="s">
        <v>4145</v>
      </c>
      <c r="CJ70" s="51">
        <v>6.08</v>
      </c>
      <c r="CK70" s="48"/>
      <c r="CL70" s="48"/>
      <c r="CM70" s="48"/>
      <c r="CN70" s="48"/>
      <c r="CO70" s="48"/>
      <c r="CP70" s="48"/>
      <c r="CQ70" s="48"/>
      <c r="CR70" s="48"/>
      <c r="CS70" s="48"/>
      <c r="CT70" s="48"/>
      <c r="CU70" s="48"/>
      <c r="CV70" s="37" t="s">
        <v>4901</v>
      </c>
      <c r="CW70" s="48"/>
      <c r="CX70" s="48"/>
      <c r="CY70" s="48"/>
      <c r="CZ70" s="51">
        <v>21.95</v>
      </c>
      <c r="DA70" s="48"/>
      <c r="DB70" s="48"/>
      <c r="DC70" s="48"/>
      <c r="DD70" s="48"/>
      <c r="DE70" s="48"/>
      <c r="DF70" s="51">
        <v>20.95</v>
      </c>
      <c r="DG70" s="51">
        <v>22.77</v>
      </c>
      <c r="DH70" s="50">
        <v>1</v>
      </c>
      <c r="DI70" s="48"/>
      <c r="DJ70" s="48"/>
      <c r="DK70" s="48"/>
      <c r="DL70" s="48"/>
      <c r="DM70" s="48"/>
      <c r="DN70" s="48"/>
      <c r="DO70" s="48"/>
      <c r="DP70" s="48"/>
      <c r="DQ70" s="48"/>
      <c r="DR70" s="48"/>
      <c r="DS70" s="48"/>
      <c r="DT70" s="48"/>
      <c r="DU70" s="37" t="s">
        <v>4144</v>
      </c>
      <c r="DV70" s="48"/>
      <c r="DW70" s="48"/>
      <c r="DX70" s="48"/>
      <c r="DY70" s="51">
        <v>21.76</v>
      </c>
      <c r="DZ70" s="48"/>
      <c r="EA70" s="48"/>
      <c r="EB70" s="48"/>
      <c r="EC70" s="48"/>
      <c r="ED70" s="48"/>
      <c r="EE70" s="51">
        <v>20.95</v>
      </c>
      <c r="EF70" s="51">
        <v>22.77</v>
      </c>
      <c r="EG70" s="48"/>
      <c r="EH70" s="48"/>
      <c r="EI70" s="48"/>
      <c r="EJ70" s="48"/>
      <c r="EK70" s="48"/>
      <c r="EL70" s="48"/>
      <c r="EM70" s="48"/>
      <c r="EN70" s="48"/>
      <c r="EO70" s="48"/>
      <c r="EP70" s="48"/>
      <c r="EQ70" s="48"/>
      <c r="ER70" s="48"/>
      <c r="ES70" s="48"/>
      <c r="ET70" s="48"/>
      <c r="EU70" s="48"/>
      <c r="EV70" s="48"/>
      <c r="EW70" s="48"/>
      <c r="EX70" s="48"/>
      <c r="EY70" s="48"/>
      <c r="EZ70" s="48"/>
      <c r="FA70" s="48"/>
      <c r="FB70" s="48"/>
      <c r="FC70" s="37">
        <v>1</v>
      </c>
      <c r="FD70" s="37">
        <v>1</v>
      </c>
      <c r="FE70" s="37">
        <v>1</v>
      </c>
      <c r="FF70" s="37">
        <v>1</v>
      </c>
      <c r="FG70" s="50">
        <v>0</v>
      </c>
      <c r="FH70" s="37">
        <v>1</v>
      </c>
      <c r="FI70" s="37">
        <v>0</v>
      </c>
      <c r="FJ70" s="48"/>
      <c r="FK70" s="48"/>
      <c r="FL70" s="48"/>
      <c r="FM70" s="37">
        <v>1</v>
      </c>
      <c r="FN70" s="48"/>
      <c r="FO70" s="48"/>
      <c r="FP70" s="48"/>
      <c r="FQ70" s="48"/>
      <c r="FR70" s="48"/>
      <c r="FS70" s="48"/>
      <c r="FT70" s="48"/>
      <c r="FU70" s="48"/>
      <c r="FV70" s="48"/>
      <c r="FW70" s="48"/>
      <c r="FX70" s="48"/>
      <c r="FY70" s="51">
        <v>23.97</v>
      </c>
      <c r="FZ70" s="51">
        <v>23.97</v>
      </c>
      <c r="GA70" s="51">
        <v>23.97</v>
      </c>
      <c r="GB70" s="51">
        <v>23.97</v>
      </c>
      <c r="GC70" s="50">
        <v>0</v>
      </c>
      <c r="GD70" s="50">
        <v>0</v>
      </c>
      <c r="GE70" s="51">
        <v>0</v>
      </c>
      <c r="GF70" s="50">
        <v>0</v>
      </c>
      <c r="GG70" s="51">
        <v>23.97</v>
      </c>
      <c r="GH70" s="51">
        <v>23.97</v>
      </c>
      <c r="GI70" s="51">
        <v>24.99</v>
      </c>
      <c r="GJ70" s="37">
        <v>61</v>
      </c>
      <c r="GK70" s="50">
        <v>0</v>
      </c>
      <c r="GL70" s="37" t="s">
        <v>4146</v>
      </c>
      <c r="GM70" s="37" t="s">
        <v>4147</v>
      </c>
      <c r="GN70" s="37" t="s">
        <v>4144</v>
      </c>
      <c r="GO70" s="48"/>
      <c r="GP70" s="48"/>
      <c r="GQ70" s="48"/>
      <c r="GR70" s="51">
        <v>21.76</v>
      </c>
      <c r="GS70" s="48"/>
      <c r="GT70" s="48"/>
      <c r="GU70" s="48"/>
      <c r="GV70" s="48"/>
      <c r="GW70" s="48"/>
      <c r="GX70" s="51">
        <v>20.95</v>
      </c>
      <c r="GY70" s="51">
        <v>22.77</v>
      </c>
      <c r="GZ70" s="48"/>
      <c r="HA70" s="48"/>
      <c r="HB70" s="48"/>
      <c r="HC70" s="48"/>
      <c r="HD70" s="48"/>
      <c r="HE70" s="48"/>
      <c r="HF70" s="48"/>
      <c r="HG70" s="48"/>
      <c r="HH70" s="48"/>
      <c r="HI70" s="48"/>
      <c r="HJ70" s="48"/>
      <c r="HK70" s="48"/>
      <c r="HL70" s="48"/>
      <c r="HM70" s="48"/>
      <c r="HN70" s="48"/>
      <c r="HO70" s="48"/>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row>
    <row r="71" spans="1:256" ht="12.75">
      <c r="A71" s="131"/>
      <c r="B71" s="48"/>
      <c r="C71" s="48"/>
      <c r="D71" s="48"/>
      <c r="E71" s="48"/>
      <c r="F71" s="48"/>
      <c r="G71" s="48"/>
      <c r="H71" s="48"/>
      <c r="I71" s="48"/>
      <c r="J71" s="48"/>
      <c r="K71" s="48"/>
      <c r="L71" s="37">
        <v>0</v>
      </c>
      <c r="M71" s="37" t="s">
        <v>4133</v>
      </c>
      <c r="N71" s="47" t="s">
        <v>3069</v>
      </c>
      <c r="O71" s="37" t="s">
        <v>2924</v>
      </c>
      <c r="P71" s="48"/>
      <c r="Q71" s="37" t="s">
        <v>3070</v>
      </c>
      <c r="R71" s="37" t="s">
        <v>3071</v>
      </c>
      <c r="S71" s="37" t="s">
        <v>3065</v>
      </c>
      <c r="T71" s="37" t="s">
        <v>3072</v>
      </c>
      <c r="U71" s="37" t="s">
        <v>3073</v>
      </c>
      <c r="V71" s="37">
        <v>163828</v>
      </c>
      <c r="W71" s="37">
        <v>137294</v>
      </c>
      <c r="X71" s="37">
        <v>156200</v>
      </c>
      <c r="Y71" s="37">
        <v>194235</v>
      </c>
      <c r="Z71" s="50">
        <v>-0.19</v>
      </c>
      <c r="AA71" s="50">
        <v>-0.05</v>
      </c>
      <c r="AB71" s="86">
        <v>-6687</v>
      </c>
      <c r="AC71" s="50">
        <v>-0.04</v>
      </c>
      <c r="AD71" s="37">
        <v>157141</v>
      </c>
      <c r="AE71" s="37">
        <v>29160</v>
      </c>
      <c r="AF71" s="37">
        <v>541310</v>
      </c>
      <c r="AG71" s="37">
        <v>12</v>
      </c>
      <c r="AH71" s="37">
        <v>32</v>
      </c>
      <c r="AI71" s="37">
        <v>45</v>
      </c>
      <c r="AJ71" s="37" t="s">
        <v>4141</v>
      </c>
      <c r="AK71" s="37" t="s">
        <v>2796</v>
      </c>
      <c r="AL71" s="37">
        <v>4.5</v>
      </c>
      <c r="AM71" s="37">
        <v>26</v>
      </c>
      <c r="AN71" s="37">
        <v>25</v>
      </c>
      <c r="AO71" s="37">
        <v>21</v>
      </c>
      <c r="AP71" s="37">
        <v>11</v>
      </c>
      <c r="AQ71" s="50">
        <v>-0.24</v>
      </c>
      <c r="AR71" s="37">
        <v>2</v>
      </c>
      <c r="AS71" s="37">
        <v>0</v>
      </c>
      <c r="AT71" s="49">
        <v>44554.408333333333</v>
      </c>
      <c r="AU71" s="52">
        <v>44831.380555555559</v>
      </c>
      <c r="AV71" s="52">
        <v>44830.933333333334</v>
      </c>
      <c r="AW71" s="48"/>
      <c r="AX71" s="48"/>
      <c r="AY71" s="48"/>
      <c r="AZ71" s="48"/>
      <c r="BA71" s="48"/>
      <c r="BB71" s="48"/>
      <c r="BC71" s="48"/>
      <c r="BD71" s="48"/>
      <c r="BE71" s="48"/>
      <c r="BF71" s="48"/>
      <c r="BG71" s="48"/>
      <c r="BH71" s="48"/>
      <c r="BI71" s="50">
        <v>1</v>
      </c>
      <c r="BJ71" s="37" t="s">
        <v>4143</v>
      </c>
      <c r="BK71" s="37" t="s">
        <v>4144</v>
      </c>
      <c r="BL71" s="51">
        <v>23.97</v>
      </c>
      <c r="BM71" s="51">
        <v>23.97</v>
      </c>
      <c r="BN71" s="51">
        <v>23.97</v>
      </c>
      <c r="BO71" s="51">
        <v>23.97</v>
      </c>
      <c r="BP71" s="50">
        <v>0</v>
      </c>
      <c r="BQ71" s="50">
        <v>0</v>
      </c>
      <c r="BR71" s="51">
        <v>0</v>
      </c>
      <c r="BS71" s="50">
        <v>0</v>
      </c>
      <c r="BT71" s="51">
        <v>23.97</v>
      </c>
      <c r="BU71" s="51">
        <v>23.97</v>
      </c>
      <c r="BV71" s="51">
        <v>24.99</v>
      </c>
      <c r="BW71" s="50">
        <v>0</v>
      </c>
      <c r="BX71" s="51">
        <v>23.97</v>
      </c>
      <c r="BY71" s="51">
        <v>23.97</v>
      </c>
      <c r="BZ71" s="51">
        <v>23.97</v>
      </c>
      <c r="CA71" s="51">
        <v>23.97</v>
      </c>
      <c r="CB71" s="50">
        <v>0</v>
      </c>
      <c r="CC71" s="50">
        <v>0</v>
      </c>
      <c r="CD71" s="51">
        <v>0</v>
      </c>
      <c r="CE71" s="50">
        <v>0</v>
      </c>
      <c r="CF71" s="51">
        <v>23.97</v>
      </c>
      <c r="CG71" s="51">
        <v>23.97</v>
      </c>
      <c r="CH71" s="51">
        <v>23.97</v>
      </c>
      <c r="CI71" s="37" t="s">
        <v>4145</v>
      </c>
      <c r="CJ71" s="51">
        <v>6.08</v>
      </c>
      <c r="CK71" s="48"/>
      <c r="CL71" s="48"/>
      <c r="CM71" s="48"/>
      <c r="CN71" s="48"/>
      <c r="CO71" s="48"/>
      <c r="CP71" s="48"/>
      <c r="CQ71" s="48"/>
      <c r="CR71" s="48"/>
      <c r="CS71" s="48"/>
      <c r="CT71" s="48"/>
      <c r="CU71" s="48"/>
      <c r="CV71" s="37" t="s">
        <v>4901</v>
      </c>
      <c r="CW71" s="48"/>
      <c r="CX71" s="48"/>
      <c r="CY71" s="48"/>
      <c r="CZ71" s="48"/>
      <c r="DA71" s="48"/>
      <c r="DB71" s="48"/>
      <c r="DC71" s="48"/>
      <c r="DD71" s="48"/>
      <c r="DE71" s="48"/>
      <c r="DF71" s="48"/>
      <c r="DG71" s="48"/>
      <c r="DH71" s="50">
        <v>1</v>
      </c>
      <c r="DI71" s="48"/>
      <c r="DJ71" s="48"/>
      <c r="DK71" s="48"/>
      <c r="DL71" s="48"/>
      <c r="DM71" s="48"/>
      <c r="DN71" s="48"/>
      <c r="DO71" s="48"/>
      <c r="DP71" s="48"/>
      <c r="DQ71" s="48"/>
      <c r="DR71" s="48"/>
      <c r="DS71" s="48"/>
      <c r="DT71" s="48"/>
      <c r="DU71" s="37" t="s">
        <v>4144</v>
      </c>
      <c r="DV71" s="48"/>
      <c r="DW71" s="48"/>
      <c r="DX71" s="48"/>
      <c r="DY71" s="48"/>
      <c r="DZ71" s="48"/>
      <c r="EA71" s="48"/>
      <c r="EB71" s="48"/>
      <c r="EC71" s="48"/>
      <c r="ED71" s="48"/>
      <c r="EE71" s="48"/>
      <c r="EF71" s="48"/>
      <c r="EG71" s="48"/>
      <c r="EH71" s="48"/>
      <c r="EI71" s="48"/>
      <c r="EJ71" s="48"/>
      <c r="EK71" s="48"/>
      <c r="EL71" s="48"/>
      <c r="EM71" s="48"/>
      <c r="EN71" s="48"/>
      <c r="EO71" s="48"/>
      <c r="EP71" s="48"/>
      <c r="EQ71" s="48"/>
      <c r="ER71" s="48"/>
      <c r="ES71" s="48"/>
      <c r="ET71" s="48"/>
      <c r="EU71" s="48"/>
      <c r="EV71" s="48"/>
      <c r="EW71" s="48"/>
      <c r="EX71" s="48"/>
      <c r="EY71" s="48"/>
      <c r="EZ71" s="48"/>
      <c r="FA71" s="48"/>
      <c r="FB71" s="48"/>
      <c r="FC71" s="37">
        <v>1</v>
      </c>
      <c r="FD71" s="37">
        <v>1</v>
      </c>
      <c r="FE71" s="37">
        <v>1</v>
      </c>
      <c r="FF71" s="37">
        <v>1</v>
      </c>
      <c r="FG71" s="50">
        <v>0</v>
      </c>
      <c r="FH71" s="37">
        <v>1</v>
      </c>
      <c r="FI71" s="37">
        <v>0</v>
      </c>
      <c r="FJ71" s="48"/>
      <c r="FK71" s="48"/>
      <c r="FL71" s="48"/>
      <c r="FM71" s="48"/>
      <c r="FN71" s="48"/>
      <c r="FO71" s="48"/>
      <c r="FP71" s="48"/>
      <c r="FQ71" s="48"/>
      <c r="FR71" s="48"/>
      <c r="FS71" s="48"/>
      <c r="FT71" s="48"/>
      <c r="FU71" s="48"/>
      <c r="FV71" s="48"/>
      <c r="FW71" s="48"/>
      <c r="FX71" s="48"/>
      <c r="FY71" s="51">
        <v>23.97</v>
      </c>
      <c r="FZ71" s="51">
        <v>23.97</v>
      </c>
      <c r="GA71" s="51">
        <v>23.97</v>
      </c>
      <c r="GB71" s="51">
        <v>23.97</v>
      </c>
      <c r="GC71" s="50">
        <v>0</v>
      </c>
      <c r="GD71" s="50">
        <v>0</v>
      </c>
      <c r="GE71" s="51">
        <v>0</v>
      </c>
      <c r="GF71" s="50">
        <v>0</v>
      </c>
      <c r="GG71" s="51">
        <v>23.97</v>
      </c>
      <c r="GH71" s="51">
        <v>23.97</v>
      </c>
      <c r="GI71" s="51">
        <v>24.99</v>
      </c>
      <c r="GJ71" s="37">
        <v>109</v>
      </c>
      <c r="GK71" s="50">
        <v>0</v>
      </c>
      <c r="GL71" s="37" t="s">
        <v>4146</v>
      </c>
      <c r="GM71" s="37" t="s">
        <v>4147</v>
      </c>
      <c r="GN71" s="37" t="s">
        <v>4144</v>
      </c>
      <c r="GO71" s="48"/>
      <c r="GP71" s="48"/>
      <c r="GQ71" s="48"/>
      <c r="GR71" s="48"/>
      <c r="GS71" s="48"/>
      <c r="GT71" s="48"/>
      <c r="GU71" s="48"/>
      <c r="GV71" s="48"/>
      <c r="GW71" s="48"/>
      <c r="GX71" s="48"/>
      <c r="GY71" s="48"/>
      <c r="GZ71" s="48"/>
      <c r="HA71" s="48"/>
      <c r="HB71" s="48"/>
      <c r="HC71" s="48"/>
      <c r="HD71" s="48"/>
      <c r="HE71" s="48"/>
      <c r="HF71" s="48"/>
      <c r="HG71" s="48"/>
      <c r="HH71" s="48"/>
      <c r="HI71" s="48"/>
      <c r="HJ71" s="48"/>
      <c r="HK71" s="48"/>
      <c r="HL71" s="48"/>
      <c r="HM71" s="48"/>
      <c r="HN71" s="48"/>
      <c r="HO71" s="48"/>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row>
    <row r="72" spans="1:256" ht="12.75">
      <c r="A72" s="131"/>
      <c r="B72" s="48"/>
      <c r="C72" s="48"/>
      <c r="D72" s="48"/>
      <c r="E72" s="48"/>
      <c r="F72" s="48"/>
      <c r="G72" s="48"/>
      <c r="H72" s="48"/>
      <c r="I72" s="48"/>
      <c r="J72" s="48"/>
      <c r="K72" s="48"/>
      <c r="L72" s="37">
        <v>1</v>
      </c>
      <c r="M72" s="37" t="s">
        <v>4133</v>
      </c>
      <c r="N72" s="47" t="s">
        <v>2797</v>
      </c>
      <c r="O72" s="37" t="s">
        <v>2798</v>
      </c>
      <c r="P72" s="48"/>
      <c r="Q72" s="37" t="s">
        <v>2799</v>
      </c>
      <c r="R72" s="37" t="s">
        <v>2800</v>
      </c>
      <c r="S72" s="37" t="s">
        <v>2801</v>
      </c>
      <c r="T72" s="37" t="s">
        <v>2802</v>
      </c>
      <c r="U72" s="37" t="s">
        <v>2803</v>
      </c>
      <c r="V72" s="37">
        <v>164890</v>
      </c>
      <c r="W72" s="37">
        <v>134628</v>
      </c>
      <c r="X72" s="37">
        <v>149144</v>
      </c>
      <c r="Y72" s="37">
        <v>165107</v>
      </c>
      <c r="Z72" s="50">
        <v>-0.22</v>
      </c>
      <c r="AA72" s="50">
        <v>-0.11</v>
      </c>
      <c r="AB72" s="86">
        <v>-7749</v>
      </c>
      <c r="AC72" s="50">
        <v>-0.05</v>
      </c>
      <c r="AD72" s="37">
        <v>157141</v>
      </c>
      <c r="AE72" s="37">
        <v>15347</v>
      </c>
      <c r="AF72" s="37">
        <v>326146</v>
      </c>
      <c r="AG72" s="37">
        <v>11</v>
      </c>
      <c r="AH72" s="37">
        <v>32</v>
      </c>
      <c r="AI72" s="37">
        <v>50</v>
      </c>
      <c r="AJ72" s="37" t="s">
        <v>4141</v>
      </c>
      <c r="AK72" s="37" t="s">
        <v>2804</v>
      </c>
      <c r="AL72" s="37">
        <v>4.5</v>
      </c>
      <c r="AM72" s="37">
        <v>26</v>
      </c>
      <c r="AN72" s="37">
        <v>25</v>
      </c>
      <c r="AO72" s="37">
        <v>22</v>
      </c>
      <c r="AP72" s="37">
        <v>16</v>
      </c>
      <c r="AQ72" s="50">
        <v>-0.18</v>
      </c>
      <c r="AR72" s="37">
        <v>18</v>
      </c>
      <c r="AS72" s="37">
        <v>2</v>
      </c>
      <c r="AT72" s="52">
        <v>44771.926388888889</v>
      </c>
      <c r="AU72" s="52">
        <v>44831.513888888891</v>
      </c>
      <c r="AV72" s="52">
        <v>44829.987500000003</v>
      </c>
      <c r="AW72" s="48"/>
      <c r="AX72" s="48"/>
      <c r="AY72" s="48"/>
      <c r="AZ72" s="48"/>
      <c r="BA72" s="48"/>
      <c r="BB72" s="48"/>
      <c r="BC72" s="48"/>
      <c r="BD72" s="48"/>
      <c r="BE72" s="48"/>
      <c r="BF72" s="48"/>
      <c r="BG72" s="48"/>
      <c r="BH72" s="48"/>
      <c r="BI72" s="50">
        <v>1</v>
      </c>
      <c r="BJ72" s="37" t="s">
        <v>4143</v>
      </c>
      <c r="BK72" s="37" t="s">
        <v>4144</v>
      </c>
      <c r="BL72" s="51">
        <v>23.97</v>
      </c>
      <c r="BM72" s="51">
        <v>23.97</v>
      </c>
      <c r="BN72" s="51">
        <v>23.97</v>
      </c>
      <c r="BO72" s="51">
        <v>23.97</v>
      </c>
      <c r="BP72" s="50">
        <v>0</v>
      </c>
      <c r="BQ72" s="50">
        <v>0</v>
      </c>
      <c r="BR72" s="51">
        <v>0</v>
      </c>
      <c r="BS72" s="50">
        <v>0</v>
      </c>
      <c r="BT72" s="51">
        <v>23.97</v>
      </c>
      <c r="BU72" s="51">
        <v>23.97</v>
      </c>
      <c r="BV72" s="51">
        <v>24.97</v>
      </c>
      <c r="BW72" s="50">
        <v>0</v>
      </c>
      <c r="BX72" s="51">
        <v>23.97</v>
      </c>
      <c r="BY72" s="51">
        <v>23.97</v>
      </c>
      <c r="BZ72" s="51">
        <v>23.97</v>
      </c>
      <c r="CA72" s="51">
        <v>23.97</v>
      </c>
      <c r="CB72" s="50">
        <v>0</v>
      </c>
      <c r="CC72" s="50">
        <v>0</v>
      </c>
      <c r="CD72" s="51">
        <v>0</v>
      </c>
      <c r="CE72" s="50">
        <v>0</v>
      </c>
      <c r="CF72" s="51">
        <v>23.97</v>
      </c>
      <c r="CG72" s="51">
        <v>23.97</v>
      </c>
      <c r="CH72" s="51">
        <v>23.97</v>
      </c>
      <c r="CI72" s="37" t="s">
        <v>4145</v>
      </c>
      <c r="CJ72" s="51">
        <v>6.08</v>
      </c>
      <c r="CK72" s="48"/>
      <c r="CL72" s="48"/>
      <c r="CM72" s="48"/>
      <c r="CN72" s="48"/>
      <c r="CO72" s="48"/>
      <c r="CP72" s="48"/>
      <c r="CQ72" s="48"/>
      <c r="CR72" s="48"/>
      <c r="CS72" s="48"/>
      <c r="CT72" s="48"/>
      <c r="CU72" s="48"/>
      <c r="CV72" s="37" t="s">
        <v>4901</v>
      </c>
      <c r="CW72" s="48"/>
      <c r="CX72" s="48"/>
      <c r="CY72" s="51">
        <v>21.45</v>
      </c>
      <c r="CZ72" s="51">
        <v>21.45</v>
      </c>
      <c r="DA72" s="48"/>
      <c r="DB72" s="48"/>
      <c r="DC72" s="48"/>
      <c r="DD72" s="48"/>
      <c r="DE72" s="48"/>
      <c r="DF72" s="51">
        <v>21.4</v>
      </c>
      <c r="DG72" s="51">
        <v>21.47</v>
      </c>
      <c r="DH72" s="50">
        <v>0.88</v>
      </c>
      <c r="DI72" s="48"/>
      <c r="DJ72" s="48"/>
      <c r="DK72" s="48"/>
      <c r="DL72" s="48"/>
      <c r="DM72" s="48"/>
      <c r="DN72" s="48"/>
      <c r="DO72" s="48"/>
      <c r="DP72" s="48"/>
      <c r="DQ72" s="48"/>
      <c r="DR72" s="48"/>
      <c r="DS72" s="48"/>
      <c r="DT72" s="48"/>
      <c r="DU72" s="37" t="s">
        <v>4144</v>
      </c>
      <c r="DV72" s="48"/>
      <c r="DW72" s="48"/>
      <c r="DX72" s="51">
        <v>21.45</v>
      </c>
      <c r="DY72" s="51">
        <v>21.45</v>
      </c>
      <c r="DZ72" s="48"/>
      <c r="EA72" s="48"/>
      <c r="EB72" s="48"/>
      <c r="EC72" s="48"/>
      <c r="ED72" s="48"/>
      <c r="EE72" s="51">
        <v>21.4</v>
      </c>
      <c r="EF72" s="51">
        <v>21.47</v>
      </c>
      <c r="EG72" s="48"/>
      <c r="EH72" s="48"/>
      <c r="EI72" s="48"/>
      <c r="EJ72" s="48"/>
      <c r="EK72" s="48"/>
      <c r="EL72" s="48"/>
      <c r="EM72" s="48"/>
      <c r="EN72" s="48"/>
      <c r="EO72" s="48"/>
      <c r="EP72" s="48"/>
      <c r="EQ72" s="48"/>
      <c r="ER72" s="48"/>
      <c r="ES72" s="48"/>
      <c r="ET72" s="48"/>
      <c r="EU72" s="48"/>
      <c r="EV72" s="48"/>
      <c r="EW72" s="48"/>
      <c r="EX72" s="48"/>
      <c r="EY72" s="48"/>
      <c r="EZ72" s="48"/>
      <c r="FA72" s="48"/>
      <c r="FB72" s="48"/>
      <c r="FC72" s="37">
        <v>1</v>
      </c>
      <c r="FD72" s="37">
        <v>1</v>
      </c>
      <c r="FE72" s="37">
        <v>1</v>
      </c>
      <c r="FF72" s="37">
        <v>1</v>
      </c>
      <c r="FG72" s="50">
        <v>0</v>
      </c>
      <c r="FH72" s="37">
        <v>1</v>
      </c>
      <c r="FI72" s="37">
        <v>0</v>
      </c>
      <c r="FJ72" s="48"/>
      <c r="FK72" s="48"/>
      <c r="FL72" s="37">
        <v>1</v>
      </c>
      <c r="FM72" s="37">
        <v>1</v>
      </c>
      <c r="FN72" s="48"/>
      <c r="FO72" s="48"/>
      <c r="FP72" s="48"/>
      <c r="FQ72" s="48"/>
      <c r="FR72" s="48"/>
      <c r="FS72" s="48"/>
      <c r="FT72" s="48"/>
      <c r="FU72" s="48"/>
      <c r="FV72" s="48"/>
      <c r="FW72" s="48"/>
      <c r="FX72" s="48"/>
      <c r="FY72" s="51">
        <v>23.97</v>
      </c>
      <c r="FZ72" s="51">
        <v>23.97</v>
      </c>
      <c r="GA72" s="51">
        <v>23.97</v>
      </c>
      <c r="GB72" s="51">
        <v>23.97</v>
      </c>
      <c r="GC72" s="50">
        <v>0</v>
      </c>
      <c r="GD72" s="50">
        <v>0</v>
      </c>
      <c r="GE72" s="51">
        <v>0</v>
      </c>
      <c r="GF72" s="50">
        <v>0</v>
      </c>
      <c r="GG72" s="51">
        <v>23.97</v>
      </c>
      <c r="GH72" s="51">
        <v>23.97</v>
      </c>
      <c r="GI72" s="51">
        <v>24.97</v>
      </c>
      <c r="GJ72" s="37">
        <v>25</v>
      </c>
      <c r="GK72" s="50">
        <v>0</v>
      </c>
      <c r="GL72" s="37" t="s">
        <v>4146</v>
      </c>
      <c r="GM72" s="37" t="s">
        <v>4147</v>
      </c>
      <c r="GN72" s="37" t="s">
        <v>4144</v>
      </c>
      <c r="GO72" s="48"/>
      <c r="GP72" s="48"/>
      <c r="GQ72" s="51">
        <v>21.45</v>
      </c>
      <c r="GR72" s="51">
        <v>21.45</v>
      </c>
      <c r="GS72" s="48"/>
      <c r="GT72" s="48"/>
      <c r="GU72" s="48"/>
      <c r="GV72" s="48"/>
      <c r="GW72" s="48"/>
      <c r="GX72" s="51">
        <v>21.4</v>
      </c>
      <c r="GY72" s="51">
        <v>21.47</v>
      </c>
      <c r="GZ72" s="48"/>
      <c r="HA72" s="48"/>
      <c r="HB72" s="48"/>
      <c r="HC72" s="48"/>
      <c r="HD72" s="48"/>
      <c r="HE72" s="48"/>
      <c r="HF72" s="48"/>
      <c r="HG72" s="48"/>
      <c r="HH72" s="48"/>
      <c r="HI72" s="48"/>
      <c r="HJ72" s="48"/>
      <c r="HK72" s="48"/>
      <c r="HL72" s="48"/>
      <c r="HM72" s="48"/>
      <c r="HN72" s="48"/>
      <c r="HO72" s="48"/>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row>
    <row r="73" spans="1:256" ht="12.75">
      <c r="A73" s="131"/>
      <c r="B73" s="48"/>
      <c r="C73" s="48"/>
      <c r="D73" s="48"/>
      <c r="E73" s="48"/>
      <c r="F73" s="48"/>
      <c r="G73" s="48"/>
      <c r="H73" s="48"/>
      <c r="I73" s="48"/>
      <c r="J73" s="48"/>
      <c r="K73" s="48"/>
      <c r="L73" s="37">
        <v>1</v>
      </c>
      <c r="M73" s="37" t="s">
        <v>4133</v>
      </c>
      <c r="N73" s="47" t="s">
        <v>2925</v>
      </c>
      <c r="O73" s="37" t="s">
        <v>2926</v>
      </c>
      <c r="P73" s="48"/>
      <c r="Q73" s="37" t="s">
        <v>2927</v>
      </c>
      <c r="R73" s="37" t="s">
        <v>2928</v>
      </c>
      <c r="S73" s="37" t="s">
        <v>2929</v>
      </c>
      <c r="T73" s="37" t="s">
        <v>2930</v>
      </c>
      <c r="U73" s="37" t="s">
        <v>2931</v>
      </c>
      <c r="V73" s="37">
        <v>157036</v>
      </c>
      <c r="W73" s="37">
        <v>141228</v>
      </c>
      <c r="X73" s="37">
        <v>134528</v>
      </c>
      <c r="Y73" s="37">
        <v>148057</v>
      </c>
      <c r="Z73" s="50">
        <v>-0.11</v>
      </c>
      <c r="AA73" s="50">
        <v>-0.17</v>
      </c>
      <c r="AB73" s="86">
        <v>-7775</v>
      </c>
      <c r="AC73" s="50">
        <v>-0.05</v>
      </c>
      <c r="AD73" s="37">
        <v>149261</v>
      </c>
      <c r="AE73" s="37">
        <v>11954</v>
      </c>
      <c r="AF73" s="37">
        <v>270074</v>
      </c>
      <c r="AG73" s="37">
        <v>11</v>
      </c>
      <c r="AH73" s="37">
        <v>32</v>
      </c>
      <c r="AI73" s="37">
        <v>55</v>
      </c>
      <c r="AJ73" s="37" t="s">
        <v>4141</v>
      </c>
      <c r="AK73" s="37" t="s">
        <v>2805</v>
      </c>
      <c r="AL73" s="37">
        <v>4.4000000000000004</v>
      </c>
      <c r="AM73" s="37">
        <v>32</v>
      </c>
      <c r="AN73" s="37">
        <v>31</v>
      </c>
      <c r="AO73" s="37">
        <v>29</v>
      </c>
      <c r="AP73" s="37">
        <v>26</v>
      </c>
      <c r="AQ73" s="50">
        <v>-0.1</v>
      </c>
      <c r="AR73" s="37">
        <v>-1</v>
      </c>
      <c r="AS73" s="37">
        <v>-1</v>
      </c>
      <c r="AT73" s="52">
        <v>44604.355555555558</v>
      </c>
      <c r="AU73" s="52">
        <v>44831.37777777778</v>
      </c>
      <c r="AV73" s="52">
        <v>44830.933333333334</v>
      </c>
      <c r="AW73" s="48"/>
      <c r="AX73" s="48"/>
      <c r="AY73" s="48"/>
      <c r="AZ73" s="48"/>
      <c r="BA73" s="48"/>
      <c r="BB73" s="48"/>
      <c r="BC73" s="48"/>
      <c r="BD73" s="48"/>
      <c r="BE73" s="48"/>
      <c r="BF73" s="48"/>
      <c r="BG73" s="48"/>
      <c r="BH73" s="48"/>
      <c r="BI73" s="50">
        <v>1</v>
      </c>
      <c r="BJ73" s="37" t="s">
        <v>4143</v>
      </c>
      <c r="BK73" s="37" t="s">
        <v>4144</v>
      </c>
      <c r="BL73" s="51">
        <v>19.97</v>
      </c>
      <c r="BM73" s="51">
        <v>19.97</v>
      </c>
      <c r="BN73" s="51">
        <v>19.97</v>
      </c>
      <c r="BO73" s="51">
        <v>19.97</v>
      </c>
      <c r="BP73" s="50">
        <v>0</v>
      </c>
      <c r="BQ73" s="50">
        <v>0</v>
      </c>
      <c r="BR73" s="51">
        <v>0</v>
      </c>
      <c r="BS73" s="50">
        <v>0</v>
      </c>
      <c r="BT73" s="51">
        <v>19.97</v>
      </c>
      <c r="BU73" s="51">
        <v>18.97</v>
      </c>
      <c r="BV73" s="51">
        <v>24.99</v>
      </c>
      <c r="BW73" s="50">
        <v>0</v>
      </c>
      <c r="BX73" s="51">
        <v>19.97</v>
      </c>
      <c r="BY73" s="51">
        <v>19.97</v>
      </c>
      <c r="BZ73" s="51">
        <v>19.97</v>
      </c>
      <c r="CA73" s="51">
        <v>19.97</v>
      </c>
      <c r="CB73" s="50">
        <v>0</v>
      </c>
      <c r="CC73" s="50">
        <v>0</v>
      </c>
      <c r="CD73" s="51">
        <v>0</v>
      </c>
      <c r="CE73" s="50">
        <v>0</v>
      </c>
      <c r="CF73" s="51">
        <v>19.97</v>
      </c>
      <c r="CG73" s="51">
        <v>18.97</v>
      </c>
      <c r="CH73" s="51">
        <v>19.97</v>
      </c>
      <c r="CI73" s="37" t="s">
        <v>4145</v>
      </c>
      <c r="CJ73" s="51">
        <v>5.4</v>
      </c>
      <c r="CK73" s="48"/>
      <c r="CL73" s="48"/>
      <c r="CM73" s="48"/>
      <c r="CN73" s="48"/>
      <c r="CO73" s="48"/>
      <c r="CP73" s="48"/>
      <c r="CQ73" s="48"/>
      <c r="CR73" s="48"/>
      <c r="CS73" s="48"/>
      <c r="CT73" s="48"/>
      <c r="CU73" s="48"/>
      <c r="CV73" s="37" t="s">
        <v>4901</v>
      </c>
      <c r="CW73" s="48"/>
      <c r="CX73" s="48"/>
      <c r="CY73" s="48"/>
      <c r="CZ73" s="48"/>
      <c r="DA73" s="48"/>
      <c r="DB73" s="48"/>
      <c r="DC73" s="48"/>
      <c r="DD73" s="48"/>
      <c r="DE73" s="48"/>
      <c r="DF73" s="48"/>
      <c r="DG73" s="48"/>
      <c r="DH73" s="50">
        <v>1</v>
      </c>
      <c r="DI73" s="48"/>
      <c r="DJ73" s="48"/>
      <c r="DK73" s="48"/>
      <c r="DL73" s="48"/>
      <c r="DM73" s="48"/>
      <c r="DN73" s="48"/>
      <c r="DO73" s="48"/>
      <c r="DP73" s="48"/>
      <c r="DQ73" s="48"/>
      <c r="DR73" s="48"/>
      <c r="DS73" s="48"/>
      <c r="DT73" s="48"/>
      <c r="DU73" s="37" t="s">
        <v>4144</v>
      </c>
      <c r="DV73" s="48"/>
      <c r="DW73" s="48"/>
      <c r="DX73" s="48"/>
      <c r="DY73" s="48"/>
      <c r="DZ73" s="48"/>
      <c r="EA73" s="48"/>
      <c r="EB73" s="48"/>
      <c r="EC73" s="48"/>
      <c r="ED73" s="48"/>
      <c r="EE73" s="48"/>
      <c r="EF73" s="48"/>
      <c r="EG73" s="48"/>
      <c r="EH73" s="48"/>
      <c r="EI73" s="48"/>
      <c r="EJ73" s="48"/>
      <c r="EK73" s="48"/>
      <c r="EL73" s="48"/>
      <c r="EM73" s="48"/>
      <c r="EN73" s="48"/>
      <c r="EO73" s="48"/>
      <c r="EP73" s="48"/>
      <c r="EQ73" s="48"/>
      <c r="ER73" s="48"/>
      <c r="ES73" s="48"/>
      <c r="ET73" s="48"/>
      <c r="EU73" s="48"/>
      <c r="EV73" s="48"/>
      <c r="EW73" s="48"/>
      <c r="EX73" s="48"/>
      <c r="EY73" s="48"/>
      <c r="EZ73" s="48"/>
      <c r="FA73" s="48"/>
      <c r="FB73" s="48"/>
      <c r="FC73" s="37">
        <v>1</v>
      </c>
      <c r="FD73" s="37">
        <v>1</v>
      </c>
      <c r="FE73" s="37">
        <v>1</v>
      </c>
      <c r="FF73" s="37">
        <v>1</v>
      </c>
      <c r="FG73" s="50">
        <v>0</v>
      </c>
      <c r="FH73" s="37">
        <v>1</v>
      </c>
      <c r="FI73" s="37">
        <v>0</v>
      </c>
      <c r="FJ73" s="48"/>
      <c r="FK73" s="48"/>
      <c r="FL73" s="48"/>
      <c r="FM73" s="48"/>
      <c r="FN73" s="48"/>
      <c r="FO73" s="48"/>
      <c r="FP73" s="48"/>
      <c r="FQ73" s="48"/>
      <c r="FR73" s="48"/>
      <c r="FS73" s="48"/>
      <c r="FT73" s="48"/>
      <c r="FU73" s="48"/>
      <c r="FV73" s="48"/>
      <c r="FW73" s="48"/>
      <c r="FX73" s="48"/>
      <c r="FY73" s="51">
        <v>19.97</v>
      </c>
      <c r="FZ73" s="51">
        <v>19.97</v>
      </c>
      <c r="GA73" s="51">
        <v>19.97</v>
      </c>
      <c r="GB73" s="51">
        <v>19.97</v>
      </c>
      <c r="GC73" s="50">
        <v>0</v>
      </c>
      <c r="GD73" s="50">
        <v>0</v>
      </c>
      <c r="GE73" s="51">
        <v>0</v>
      </c>
      <c r="GF73" s="50">
        <v>0</v>
      </c>
      <c r="GG73" s="51">
        <v>19.97</v>
      </c>
      <c r="GH73" s="51">
        <v>18.97</v>
      </c>
      <c r="GI73" s="51">
        <v>24.99</v>
      </c>
      <c r="GJ73" s="37">
        <v>126</v>
      </c>
      <c r="GK73" s="50">
        <v>0</v>
      </c>
      <c r="GL73" s="37" t="s">
        <v>4146</v>
      </c>
      <c r="GM73" s="37" t="s">
        <v>4147</v>
      </c>
      <c r="GN73" s="37" t="s">
        <v>4144</v>
      </c>
      <c r="GO73" s="48"/>
      <c r="GP73" s="48"/>
      <c r="GQ73" s="48"/>
      <c r="GR73" s="48"/>
      <c r="GS73" s="48"/>
      <c r="GT73" s="48"/>
      <c r="GU73" s="48"/>
      <c r="GV73" s="48"/>
      <c r="GW73" s="48"/>
      <c r="GX73" s="48"/>
      <c r="GY73" s="48"/>
      <c r="GZ73" s="48"/>
      <c r="HA73" s="48"/>
      <c r="HB73" s="48"/>
      <c r="HC73" s="48"/>
      <c r="HD73" s="48"/>
      <c r="HE73" s="48"/>
      <c r="HF73" s="48"/>
      <c r="HG73" s="48"/>
      <c r="HH73" s="48"/>
      <c r="HI73" s="48"/>
      <c r="HJ73" s="48"/>
      <c r="HK73" s="48"/>
      <c r="HL73" s="48"/>
      <c r="HM73" s="48"/>
      <c r="HN73" s="48"/>
      <c r="HO73" s="48"/>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row>
    <row r="74" spans="1:256" ht="12.75">
      <c r="A74" s="131"/>
      <c r="B74" s="48"/>
      <c r="C74" s="48"/>
      <c r="D74" s="48"/>
      <c r="E74" s="48"/>
      <c r="F74" s="48"/>
      <c r="G74" s="48"/>
      <c r="H74" s="48"/>
      <c r="I74" s="48"/>
      <c r="J74" s="48"/>
      <c r="K74" s="48"/>
      <c r="L74" s="37">
        <v>1</v>
      </c>
      <c r="M74" s="37" t="s">
        <v>4133</v>
      </c>
      <c r="N74" s="47" t="s">
        <v>2702</v>
      </c>
      <c r="O74" s="37" t="s">
        <v>2703</v>
      </c>
      <c r="P74" s="48"/>
      <c r="Q74" s="37" t="s">
        <v>2704</v>
      </c>
      <c r="R74" s="37" t="s">
        <v>2705</v>
      </c>
      <c r="S74" s="37" t="s">
        <v>2706</v>
      </c>
      <c r="T74" s="37" t="s">
        <v>2707</v>
      </c>
      <c r="U74" s="37" t="s">
        <v>2708</v>
      </c>
      <c r="V74" s="37">
        <v>263172</v>
      </c>
      <c r="W74" s="37">
        <v>261266</v>
      </c>
      <c r="X74" s="37">
        <v>178261</v>
      </c>
      <c r="Y74" s="37">
        <v>136161</v>
      </c>
      <c r="Z74" s="50">
        <v>-0.01</v>
      </c>
      <c r="AA74" s="50">
        <v>-0.48</v>
      </c>
      <c r="AB74" s="37">
        <v>176</v>
      </c>
      <c r="AC74" s="50">
        <v>0</v>
      </c>
      <c r="AD74" s="37">
        <v>263348</v>
      </c>
      <c r="AE74" s="37">
        <v>8256</v>
      </c>
      <c r="AF74" s="37">
        <v>267864</v>
      </c>
      <c r="AG74" s="48"/>
      <c r="AH74" s="37">
        <v>18</v>
      </c>
      <c r="AI74" s="37">
        <v>70</v>
      </c>
      <c r="AJ74" s="37" t="s">
        <v>4141</v>
      </c>
      <c r="AK74" s="37" t="s">
        <v>2806</v>
      </c>
      <c r="AL74" s="37">
        <v>4.4000000000000004</v>
      </c>
      <c r="AM74" s="37">
        <v>64</v>
      </c>
      <c r="AN74" s="37">
        <v>62</v>
      </c>
      <c r="AO74" s="37">
        <v>59</v>
      </c>
      <c r="AP74" s="37">
        <v>54</v>
      </c>
      <c r="AQ74" s="48"/>
      <c r="AR74" s="37">
        <v>-1</v>
      </c>
      <c r="AS74" s="37">
        <v>-1</v>
      </c>
      <c r="AT74" s="52">
        <v>44775.056944444441</v>
      </c>
      <c r="AU74" s="52">
        <v>44831.145833333336</v>
      </c>
      <c r="AV74" s="52">
        <v>44773.980555555558</v>
      </c>
      <c r="AW74" s="48"/>
      <c r="AX74" s="48"/>
      <c r="AY74" s="48"/>
      <c r="AZ74" s="48"/>
      <c r="BA74" s="48"/>
      <c r="BB74" s="48"/>
      <c r="BC74" s="48"/>
      <c r="BD74" s="48"/>
      <c r="BE74" s="48"/>
      <c r="BF74" s="48"/>
      <c r="BG74" s="48"/>
      <c r="BH74" s="48"/>
      <c r="BI74" s="50">
        <v>1</v>
      </c>
      <c r="BJ74" s="37" t="s">
        <v>4143</v>
      </c>
      <c r="BK74" s="37" t="s">
        <v>4144</v>
      </c>
      <c r="BL74" s="48"/>
      <c r="BM74" s="48"/>
      <c r="BN74" s="51">
        <v>22.97</v>
      </c>
      <c r="BO74" s="51">
        <v>22.97</v>
      </c>
      <c r="BP74" s="48"/>
      <c r="BQ74" s="48"/>
      <c r="BR74" s="48"/>
      <c r="BS74" s="48"/>
      <c r="BT74" s="48"/>
      <c r="BU74" s="51">
        <v>22.97</v>
      </c>
      <c r="BV74" s="51">
        <v>29.97</v>
      </c>
      <c r="BW74" s="50">
        <v>0.7</v>
      </c>
      <c r="BX74" s="48"/>
      <c r="BY74" s="48"/>
      <c r="BZ74" s="51">
        <v>22.97</v>
      </c>
      <c r="CA74" s="51">
        <v>22.97</v>
      </c>
      <c r="CB74" s="48"/>
      <c r="CC74" s="48"/>
      <c r="CD74" s="48"/>
      <c r="CE74" s="48"/>
      <c r="CF74" s="48"/>
      <c r="CG74" s="51">
        <v>22.97</v>
      </c>
      <c r="CH74" s="51">
        <v>22.97</v>
      </c>
      <c r="CI74" s="37" t="s">
        <v>4901</v>
      </c>
      <c r="CJ74" s="51">
        <v>6.08</v>
      </c>
      <c r="CK74" s="48"/>
      <c r="CL74" s="48"/>
      <c r="CM74" s="48"/>
      <c r="CN74" s="48"/>
      <c r="CO74" s="48"/>
      <c r="CP74" s="48"/>
      <c r="CQ74" s="48"/>
      <c r="CR74" s="48"/>
      <c r="CS74" s="48"/>
      <c r="CT74" s="48"/>
      <c r="CU74" s="48"/>
      <c r="CV74" s="37" t="s">
        <v>4901</v>
      </c>
      <c r="CW74" s="48"/>
      <c r="CX74" s="48"/>
      <c r="CY74" s="51">
        <v>20.47</v>
      </c>
      <c r="CZ74" s="51">
        <v>20.47</v>
      </c>
      <c r="DA74" s="48"/>
      <c r="DB74" s="48"/>
      <c r="DC74" s="48"/>
      <c r="DD74" s="48"/>
      <c r="DE74" s="48"/>
      <c r="DF74" s="51">
        <v>20.47</v>
      </c>
      <c r="DG74" s="51">
        <v>20.47</v>
      </c>
      <c r="DH74" s="50">
        <v>1</v>
      </c>
      <c r="DI74" s="48"/>
      <c r="DJ74" s="48"/>
      <c r="DK74" s="48"/>
      <c r="DL74" s="48"/>
      <c r="DM74" s="48"/>
      <c r="DN74" s="48"/>
      <c r="DO74" s="48"/>
      <c r="DP74" s="48"/>
      <c r="DQ74" s="48"/>
      <c r="DR74" s="48"/>
      <c r="DS74" s="48"/>
      <c r="DT74" s="48"/>
      <c r="DU74" s="37" t="s">
        <v>4144</v>
      </c>
      <c r="DV74" s="48"/>
      <c r="DW74" s="48"/>
      <c r="DX74" s="51">
        <v>20.47</v>
      </c>
      <c r="DY74" s="51">
        <v>20.47</v>
      </c>
      <c r="DZ74" s="48"/>
      <c r="EA74" s="48"/>
      <c r="EB74" s="48"/>
      <c r="EC74" s="48"/>
      <c r="ED74" s="48"/>
      <c r="EE74" s="51">
        <v>20.47</v>
      </c>
      <c r="EF74" s="51">
        <v>20.47</v>
      </c>
      <c r="EG74" s="48"/>
      <c r="EH74" s="48"/>
      <c r="EI74" s="48"/>
      <c r="EJ74" s="48"/>
      <c r="EK74" s="48"/>
      <c r="EL74" s="48"/>
      <c r="EM74" s="48"/>
      <c r="EN74" s="48"/>
      <c r="EO74" s="48"/>
      <c r="EP74" s="48"/>
      <c r="EQ74" s="48"/>
      <c r="ER74" s="48"/>
      <c r="ES74" s="48"/>
      <c r="ET74" s="48"/>
      <c r="EU74" s="48"/>
      <c r="EV74" s="48"/>
      <c r="EW74" s="48"/>
      <c r="EX74" s="48"/>
      <c r="EY74" s="48"/>
      <c r="EZ74" s="48"/>
      <c r="FA74" s="48"/>
      <c r="FB74" s="48"/>
      <c r="FC74" s="48"/>
      <c r="FD74" s="48"/>
      <c r="FE74" s="37">
        <v>1</v>
      </c>
      <c r="FF74" s="37">
        <v>1</v>
      </c>
      <c r="FG74" s="48"/>
      <c r="FH74" s="48"/>
      <c r="FI74" s="48"/>
      <c r="FJ74" s="48"/>
      <c r="FK74" s="48"/>
      <c r="FL74" s="37">
        <v>1</v>
      </c>
      <c r="FM74" s="37">
        <v>1</v>
      </c>
      <c r="FN74" s="48"/>
      <c r="FO74" s="48"/>
      <c r="FP74" s="48"/>
      <c r="FQ74" s="48"/>
      <c r="FR74" s="48"/>
      <c r="FS74" s="48"/>
      <c r="FT74" s="48"/>
      <c r="FU74" s="48"/>
      <c r="FV74" s="48"/>
      <c r="FW74" s="48"/>
      <c r="FX74" s="48"/>
      <c r="FY74" s="48"/>
      <c r="FZ74" s="48"/>
      <c r="GA74" s="51">
        <v>22.97</v>
      </c>
      <c r="GB74" s="51">
        <v>22.97</v>
      </c>
      <c r="GC74" s="48"/>
      <c r="GD74" s="48"/>
      <c r="GE74" s="48"/>
      <c r="GF74" s="48"/>
      <c r="GG74" s="48"/>
      <c r="GH74" s="51">
        <v>22.97</v>
      </c>
      <c r="GI74" s="51">
        <v>29.97</v>
      </c>
      <c r="GJ74" s="48"/>
      <c r="GK74" s="50">
        <v>0.7</v>
      </c>
      <c r="GL74" s="37" t="s">
        <v>3055</v>
      </c>
      <c r="GM74" s="37" t="s">
        <v>4144</v>
      </c>
      <c r="GN74" s="37" t="s">
        <v>4144</v>
      </c>
      <c r="GO74" s="48"/>
      <c r="GP74" s="48"/>
      <c r="GQ74" s="51">
        <v>20.47</v>
      </c>
      <c r="GR74" s="51">
        <v>20.47</v>
      </c>
      <c r="GS74" s="48"/>
      <c r="GT74" s="48"/>
      <c r="GU74" s="48"/>
      <c r="GV74" s="48"/>
      <c r="GW74" s="48"/>
      <c r="GX74" s="51">
        <v>20.47</v>
      </c>
      <c r="GY74" s="51">
        <v>20.47</v>
      </c>
      <c r="GZ74" s="48"/>
      <c r="HA74" s="48"/>
      <c r="HB74" s="48"/>
      <c r="HC74" s="48"/>
      <c r="HD74" s="48"/>
      <c r="HE74" s="48"/>
      <c r="HF74" s="48"/>
      <c r="HG74" s="48"/>
      <c r="HH74" s="48"/>
      <c r="HI74" s="48"/>
      <c r="HJ74" s="48"/>
      <c r="HK74" s="48"/>
      <c r="HL74" s="48"/>
      <c r="HM74" s="48"/>
      <c r="HN74" s="48"/>
      <c r="HO74" s="48"/>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row>
    <row r="75" spans="1:256" ht="12.75">
      <c r="A75" s="131"/>
      <c r="B75" s="48"/>
      <c r="C75" s="48"/>
      <c r="D75" s="48"/>
      <c r="E75" s="48"/>
      <c r="F75" s="48"/>
      <c r="G75" s="48"/>
      <c r="H75" s="48"/>
      <c r="I75" s="48"/>
      <c r="J75" s="48"/>
      <c r="K75" s="48"/>
      <c r="L75" s="37">
        <v>1</v>
      </c>
      <c r="M75" s="37" t="s">
        <v>4133</v>
      </c>
      <c r="N75" s="47" t="s">
        <v>3074</v>
      </c>
      <c r="O75" s="37" t="s">
        <v>3840</v>
      </c>
      <c r="P75" s="48"/>
      <c r="Q75" s="37" t="s">
        <v>3075</v>
      </c>
      <c r="R75" s="37" t="s">
        <v>3076</v>
      </c>
      <c r="S75" s="37" t="s">
        <v>3077</v>
      </c>
      <c r="T75" s="37" t="s">
        <v>3078</v>
      </c>
      <c r="U75" s="37" t="s">
        <v>3079</v>
      </c>
      <c r="V75" s="37">
        <v>1848</v>
      </c>
      <c r="W75" s="37">
        <v>2061</v>
      </c>
      <c r="X75" s="37">
        <v>37976</v>
      </c>
      <c r="Y75" s="37">
        <v>120074</v>
      </c>
      <c r="Z75" s="50">
        <v>0.1</v>
      </c>
      <c r="AA75" s="50">
        <v>0.95</v>
      </c>
      <c r="AB75" s="37">
        <v>559</v>
      </c>
      <c r="AC75" s="50">
        <v>0.23</v>
      </c>
      <c r="AD75" s="37">
        <v>2407</v>
      </c>
      <c r="AE75" s="37">
        <v>934</v>
      </c>
      <c r="AF75" s="37">
        <v>327879</v>
      </c>
      <c r="AG75" s="37">
        <v>58</v>
      </c>
      <c r="AH75" s="37">
        <v>125</v>
      </c>
      <c r="AI75" s="37">
        <v>139</v>
      </c>
      <c r="AJ75" s="37" t="s">
        <v>4141</v>
      </c>
      <c r="AK75" s="37" t="s">
        <v>2807</v>
      </c>
      <c r="AL75" s="37">
        <v>4.5</v>
      </c>
      <c r="AM75" s="37">
        <v>6523</v>
      </c>
      <c r="AN75" s="37">
        <v>6474</v>
      </c>
      <c r="AO75" s="37">
        <v>5779</v>
      </c>
      <c r="AP75" s="37">
        <v>2890</v>
      </c>
      <c r="AQ75" s="50">
        <v>-0.13</v>
      </c>
      <c r="AR75" s="37">
        <v>3</v>
      </c>
      <c r="AS75" s="37">
        <v>0</v>
      </c>
      <c r="AT75" s="52">
        <v>44818.9375</v>
      </c>
      <c r="AU75" s="52">
        <v>44831.283333333333</v>
      </c>
      <c r="AV75" s="52">
        <v>44830.933333333334</v>
      </c>
      <c r="AW75" s="48"/>
      <c r="AX75" s="48"/>
      <c r="AY75" s="48"/>
      <c r="AZ75" s="48"/>
      <c r="BA75" s="48"/>
      <c r="BB75" s="48"/>
      <c r="BC75" s="48"/>
      <c r="BD75" s="48"/>
      <c r="BE75" s="48"/>
      <c r="BF75" s="48"/>
      <c r="BG75" s="48"/>
      <c r="BH75" s="48"/>
      <c r="BI75" s="50">
        <v>1</v>
      </c>
      <c r="BJ75" s="37" t="s">
        <v>4143</v>
      </c>
      <c r="BK75" s="37" t="s">
        <v>4144</v>
      </c>
      <c r="BL75" s="51">
        <v>24.97</v>
      </c>
      <c r="BM75" s="51">
        <v>24.89</v>
      </c>
      <c r="BN75" s="51">
        <v>24.95</v>
      </c>
      <c r="BO75" s="51">
        <v>24.96</v>
      </c>
      <c r="BP75" s="50">
        <v>0</v>
      </c>
      <c r="BQ75" s="50">
        <v>0</v>
      </c>
      <c r="BR75" s="51">
        <v>0</v>
      </c>
      <c r="BS75" s="50">
        <v>0</v>
      </c>
      <c r="BT75" s="51">
        <v>24.97</v>
      </c>
      <c r="BU75" s="51">
        <v>24.5</v>
      </c>
      <c r="BV75" s="51">
        <v>29.99</v>
      </c>
      <c r="BW75" s="50">
        <v>0.04</v>
      </c>
      <c r="BX75" s="51">
        <v>24.97</v>
      </c>
      <c r="BY75" s="51">
        <v>24.97</v>
      </c>
      <c r="BZ75" s="51">
        <v>24.97</v>
      </c>
      <c r="CA75" s="51">
        <v>24.97</v>
      </c>
      <c r="CB75" s="50">
        <v>0</v>
      </c>
      <c r="CC75" s="50">
        <v>0</v>
      </c>
      <c r="CD75" s="51">
        <v>0</v>
      </c>
      <c r="CE75" s="50">
        <v>0</v>
      </c>
      <c r="CF75" s="51">
        <v>24.97</v>
      </c>
      <c r="CG75" s="51">
        <v>24.97</v>
      </c>
      <c r="CH75" s="51">
        <v>24.97</v>
      </c>
      <c r="CI75" s="37" t="s">
        <v>4145</v>
      </c>
      <c r="CJ75" s="51">
        <v>6.75</v>
      </c>
      <c r="CK75" s="48"/>
      <c r="CL75" s="51">
        <v>24.5</v>
      </c>
      <c r="CM75" s="51">
        <v>24.5</v>
      </c>
      <c r="CN75" s="51">
        <v>24.5</v>
      </c>
      <c r="CO75" s="48"/>
      <c r="CP75" s="48"/>
      <c r="CQ75" s="48"/>
      <c r="CR75" s="48"/>
      <c r="CS75" s="51">
        <v>24.5</v>
      </c>
      <c r="CT75" s="51">
        <v>24.5</v>
      </c>
      <c r="CU75" s="51">
        <v>24.5</v>
      </c>
      <c r="CV75" s="37" t="s">
        <v>4901</v>
      </c>
      <c r="CW75" s="48"/>
      <c r="CX75" s="48"/>
      <c r="CY75" s="48"/>
      <c r="CZ75" s="48"/>
      <c r="DA75" s="48"/>
      <c r="DB75" s="48"/>
      <c r="DC75" s="48"/>
      <c r="DD75" s="48"/>
      <c r="DE75" s="48"/>
      <c r="DF75" s="48"/>
      <c r="DG75" s="48"/>
      <c r="DH75" s="50">
        <v>1</v>
      </c>
      <c r="DI75" s="48"/>
      <c r="DJ75" s="48"/>
      <c r="DK75" s="48"/>
      <c r="DL75" s="48"/>
      <c r="DM75" s="48"/>
      <c r="DN75" s="48"/>
      <c r="DO75" s="48"/>
      <c r="DP75" s="48"/>
      <c r="DQ75" s="48"/>
      <c r="DR75" s="48"/>
      <c r="DS75" s="48"/>
      <c r="DT75" s="48"/>
      <c r="DU75" s="37" t="s">
        <v>4144</v>
      </c>
      <c r="DV75" s="48"/>
      <c r="DW75" s="48"/>
      <c r="DX75" s="48"/>
      <c r="DY75" s="48"/>
      <c r="DZ75" s="48"/>
      <c r="EA75" s="48"/>
      <c r="EB75" s="48"/>
      <c r="EC75" s="48"/>
      <c r="ED75" s="48"/>
      <c r="EE75" s="48"/>
      <c r="EF75" s="48"/>
      <c r="EG75" s="48"/>
      <c r="EH75" s="48"/>
      <c r="EI75" s="48"/>
      <c r="EJ75" s="48"/>
      <c r="EK75" s="48"/>
      <c r="EL75" s="48"/>
      <c r="EM75" s="48"/>
      <c r="EN75" s="48"/>
      <c r="EO75" s="48"/>
      <c r="EP75" s="48"/>
      <c r="EQ75" s="48"/>
      <c r="ER75" s="48"/>
      <c r="ES75" s="48"/>
      <c r="ET75" s="48"/>
      <c r="EU75" s="48"/>
      <c r="EV75" s="48"/>
      <c r="EW75" s="48"/>
      <c r="EX75" s="48"/>
      <c r="EY75" s="48"/>
      <c r="EZ75" s="48"/>
      <c r="FA75" s="48"/>
      <c r="FB75" s="48"/>
      <c r="FC75" s="37">
        <v>1</v>
      </c>
      <c r="FD75" s="37">
        <v>1</v>
      </c>
      <c r="FE75" s="37">
        <v>1</v>
      </c>
      <c r="FF75" s="37">
        <v>1</v>
      </c>
      <c r="FG75" s="50">
        <v>0</v>
      </c>
      <c r="FH75" s="37">
        <v>1</v>
      </c>
      <c r="FI75" s="37">
        <v>0</v>
      </c>
      <c r="FJ75" s="48"/>
      <c r="FK75" s="48"/>
      <c r="FL75" s="48"/>
      <c r="FM75" s="48"/>
      <c r="FN75" s="48"/>
      <c r="FO75" s="48"/>
      <c r="FP75" s="48"/>
      <c r="FQ75" s="48"/>
      <c r="FR75" s="48"/>
      <c r="FS75" s="48"/>
      <c r="FT75" s="48"/>
      <c r="FU75" s="48"/>
      <c r="FV75" s="48"/>
      <c r="FW75" s="48"/>
      <c r="FX75" s="48"/>
      <c r="FY75" s="51">
        <v>24.97</v>
      </c>
      <c r="FZ75" s="51">
        <v>24.93</v>
      </c>
      <c r="GA75" s="51">
        <v>24.96</v>
      </c>
      <c r="GB75" s="51">
        <v>24.96</v>
      </c>
      <c r="GC75" s="50">
        <v>0</v>
      </c>
      <c r="GD75" s="50">
        <v>0</v>
      </c>
      <c r="GE75" s="51">
        <v>0</v>
      </c>
      <c r="GF75" s="50">
        <v>0</v>
      </c>
      <c r="GG75" s="51">
        <v>24.97</v>
      </c>
      <c r="GH75" s="51">
        <v>24.5</v>
      </c>
      <c r="GI75" s="51">
        <v>29.99</v>
      </c>
      <c r="GJ75" s="37">
        <v>41</v>
      </c>
      <c r="GK75" s="50">
        <v>0.04</v>
      </c>
      <c r="GL75" s="37" t="s">
        <v>4146</v>
      </c>
      <c r="GM75" s="37" t="s">
        <v>4147</v>
      </c>
      <c r="GN75" s="37" t="s">
        <v>4144</v>
      </c>
      <c r="GO75" s="48"/>
      <c r="GP75" s="48"/>
      <c r="GQ75" s="48"/>
      <c r="GR75" s="48"/>
      <c r="GS75" s="48"/>
      <c r="GT75" s="48"/>
      <c r="GU75" s="48"/>
      <c r="GV75" s="48"/>
      <c r="GW75" s="48"/>
      <c r="GX75" s="48"/>
      <c r="GY75" s="48"/>
      <c r="GZ75" s="48"/>
      <c r="HA75" s="48"/>
      <c r="HB75" s="48"/>
      <c r="HC75" s="48"/>
      <c r="HD75" s="48"/>
      <c r="HE75" s="48"/>
      <c r="HF75" s="48"/>
      <c r="HG75" s="48"/>
      <c r="HH75" s="48"/>
      <c r="HI75" s="48"/>
      <c r="HJ75" s="48"/>
      <c r="HK75" s="48"/>
      <c r="HL75" s="48"/>
      <c r="HM75" s="48"/>
      <c r="HN75" s="48"/>
      <c r="HO75" s="48"/>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row>
    <row r="76" spans="1:256" ht="12.75">
      <c r="A76" s="131"/>
      <c r="B76" s="48"/>
      <c r="C76" s="48"/>
      <c r="D76" s="48"/>
      <c r="E76" s="48"/>
      <c r="F76" s="48"/>
      <c r="G76" s="48"/>
      <c r="H76" s="48"/>
      <c r="I76" s="48"/>
      <c r="J76" s="48"/>
      <c r="K76" s="48"/>
      <c r="L76" s="37">
        <v>1</v>
      </c>
      <c r="M76" s="37" t="s">
        <v>4133</v>
      </c>
      <c r="N76" s="47" t="s">
        <v>2710</v>
      </c>
      <c r="O76" s="37" t="s">
        <v>2711</v>
      </c>
      <c r="P76" s="48"/>
      <c r="Q76" s="37" t="s">
        <v>2712</v>
      </c>
      <c r="R76" s="37" t="s">
        <v>2713</v>
      </c>
      <c r="S76" s="37" t="s">
        <v>2714</v>
      </c>
      <c r="T76" s="37" t="s">
        <v>2715</v>
      </c>
      <c r="U76" s="37" t="s">
        <v>2716</v>
      </c>
      <c r="V76" s="37">
        <v>1891</v>
      </c>
      <c r="W76" s="37">
        <v>2022</v>
      </c>
      <c r="X76" s="37">
        <v>34976</v>
      </c>
      <c r="Y76" s="37">
        <v>330684</v>
      </c>
      <c r="Z76" s="50">
        <v>0.06</v>
      </c>
      <c r="AA76" s="50">
        <v>0.95</v>
      </c>
      <c r="AB76" s="37">
        <v>516</v>
      </c>
      <c r="AC76" s="50">
        <v>0.21</v>
      </c>
      <c r="AD76" s="37">
        <v>2407</v>
      </c>
      <c r="AE76" s="37">
        <v>948</v>
      </c>
      <c r="AF76" s="37">
        <v>1258406</v>
      </c>
      <c r="AG76" s="37">
        <v>50</v>
      </c>
      <c r="AH76" s="37">
        <v>110</v>
      </c>
      <c r="AI76" s="37">
        <v>113</v>
      </c>
      <c r="AJ76" s="37" t="s">
        <v>4141</v>
      </c>
      <c r="AK76" s="37" t="s">
        <v>2808</v>
      </c>
      <c r="AL76" s="37">
        <v>4.5</v>
      </c>
      <c r="AM76" s="37">
        <v>6523</v>
      </c>
      <c r="AN76" s="37">
        <v>6477</v>
      </c>
      <c r="AO76" s="37">
        <v>6391</v>
      </c>
      <c r="AP76" s="37">
        <v>6391</v>
      </c>
      <c r="AQ76" s="50">
        <v>-0.02</v>
      </c>
      <c r="AR76" s="37">
        <v>0</v>
      </c>
      <c r="AS76" s="37">
        <v>0</v>
      </c>
      <c r="AT76" s="49">
        <v>44549.755555555559</v>
      </c>
      <c r="AU76" s="52">
        <v>44831.158333333333</v>
      </c>
      <c r="AV76" s="52">
        <v>44830.931944444441</v>
      </c>
      <c r="AW76" s="48"/>
      <c r="AX76" s="48"/>
      <c r="AY76" s="48"/>
      <c r="AZ76" s="48"/>
      <c r="BA76" s="48"/>
      <c r="BB76" s="48"/>
      <c r="BC76" s="48"/>
      <c r="BD76" s="48"/>
      <c r="BE76" s="48"/>
      <c r="BF76" s="48"/>
      <c r="BG76" s="48"/>
      <c r="BH76" s="48"/>
      <c r="BI76" s="50">
        <v>1</v>
      </c>
      <c r="BJ76" s="37" t="s">
        <v>4143</v>
      </c>
      <c r="BK76" s="37" t="s">
        <v>4144</v>
      </c>
      <c r="BL76" s="51">
        <v>25.97</v>
      </c>
      <c r="BM76" s="51">
        <v>25.97</v>
      </c>
      <c r="BN76" s="51">
        <v>25.97</v>
      </c>
      <c r="BO76" s="51">
        <v>25.97</v>
      </c>
      <c r="BP76" s="50">
        <v>0</v>
      </c>
      <c r="BQ76" s="50">
        <v>0</v>
      </c>
      <c r="BR76" s="51">
        <v>0</v>
      </c>
      <c r="BS76" s="50">
        <v>0</v>
      </c>
      <c r="BT76" s="51">
        <v>25.97</v>
      </c>
      <c r="BU76" s="51">
        <v>25.97</v>
      </c>
      <c r="BV76" s="51">
        <v>34.99</v>
      </c>
      <c r="BW76" s="50">
        <v>0</v>
      </c>
      <c r="BX76" s="51">
        <v>25.97</v>
      </c>
      <c r="BY76" s="51">
        <v>25.97</v>
      </c>
      <c r="BZ76" s="51">
        <v>25.97</v>
      </c>
      <c r="CA76" s="51">
        <v>25.97</v>
      </c>
      <c r="CB76" s="50">
        <v>0</v>
      </c>
      <c r="CC76" s="50">
        <v>0</v>
      </c>
      <c r="CD76" s="51">
        <v>0</v>
      </c>
      <c r="CE76" s="50">
        <v>0</v>
      </c>
      <c r="CF76" s="51">
        <v>25.97</v>
      </c>
      <c r="CG76" s="51">
        <v>25.97</v>
      </c>
      <c r="CH76" s="51">
        <v>25.97</v>
      </c>
      <c r="CI76" s="37" t="s">
        <v>4145</v>
      </c>
      <c r="CJ76" s="51">
        <v>6.75</v>
      </c>
      <c r="CK76" s="48"/>
      <c r="CL76" s="48"/>
      <c r="CM76" s="48"/>
      <c r="CN76" s="48"/>
      <c r="CO76" s="48"/>
      <c r="CP76" s="48"/>
      <c r="CQ76" s="48"/>
      <c r="CR76" s="48"/>
      <c r="CS76" s="48"/>
      <c r="CT76" s="48"/>
      <c r="CU76" s="48"/>
      <c r="CV76" s="37" t="s">
        <v>4901</v>
      </c>
      <c r="CW76" s="48"/>
      <c r="CX76" s="48"/>
      <c r="CY76" s="48"/>
      <c r="CZ76" s="48"/>
      <c r="DA76" s="48"/>
      <c r="DB76" s="48"/>
      <c r="DC76" s="48"/>
      <c r="DD76" s="48"/>
      <c r="DE76" s="48"/>
      <c r="DF76" s="48"/>
      <c r="DG76" s="48"/>
      <c r="DH76" s="50">
        <v>1</v>
      </c>
      <c r="DI76" s="48"/>
      <c r="DJ76" s="48"/>
      <c r="DK76" s="48"/>
      <c r="DL76" s="48"/>
      <c r="DM76" s="48"/>
      <c r="DN76" s="48"/>
      <c r="DO76" s="48"/>
      <c r="DP76" s="48"/>
      <c r="DQ76" s="48"/>
      <c r="DR76" s="48"/>
      <c r="DS76" s="48"/>
      <c r="DT76" s="48"/>
      <c r="DU76" s="37" t="s">
        <v>4144</v>
      </c>
      <c r="DV76" s="48"/>
      <c r="DW76" s="48"/>
      <c r="DX76" s="48"/>
      <c r="DY76" s="48"/>
      <c r="DZ76" s="48"/>
      <c r="EA76" s="48"/>
      <c r="EB76" s="48"/>
      <c r="EC76" s="48"/>
      <c r="ED76" s="48"/>
      <c r="EE76" s="48"/>
      <c r="EF76" s="48"/>
      <c r="EG76" s="48"/>
      <c r="EH76" s="48"/>
      <c r="EI76" s="48"/>
      <c r="EJ76" s="48"/>
      <c r="EK76" s="48"/>
      <c r="EL76" s="48"/>
      <c r="EM76" s="48"/>
      <c r="EN76" s="48"/>
      <c r="EO76" s="48"/>
      <c r="EP76" s="48"/>
      <c r="EQ76" s="48"/>
      <c r="ER76" s="48"/>
      <c r="ES76" s="48"/>
      <c r="ET76" s="48"/>
      <c r="EU76" s="48"/>
      <c r="EV76" s="48"/>
      <c r="EW76" s="48"/>
      <c r="EX76" s="48"/>
      <c r="EY76" s="48"/>
      <c r="EZ76" s="48"/>
      <c r="FA76" s="48"/>
      <c r="FB76" s="48"/>
      <c r="FC76" s="37">
        <v>1</v>
      </c>
      <c r="FD76" s="37">
        <v>1</v>
      </c>
      <c r="FE76" s="37">
        <v>1</v>
      </c>
      <c r="FF76" s="37">
        <v>1</v>
      </c>
      <c r="FG76" s="50">
        <v>0</v>
      </c>
      <c r="FH76" s="37">
        <v>1</v>
      </c>
      <c r="FI76" s="37">
        <v>0</v>
      </c>
      <c r="FJ76" s="48"/>
      <c r="FK76" s="48"/>
      <c r="FL76" s="48"/>
      <c r="FM76" s="48"/>
      <c r="FN76" s="48"/>
      <c r="FO76" s="48"/>
      <c r="FP76" s="48"/>
      <c r="FQ76" s="48"/>
      <c r="FR76" s="48"/>
      <c r="FS76" s="48"/>
      <c r="FT76" s="48"/>
      <c r="FU76" s="48"/>
      <c r="FV76" s="48"/>
      <c r="FW76" s="48"/>
      <c r="FX76" s="48"/>
      <c r="FY76" s="51">
        <v>25.97</v>
      </c>
      <c r="FZ76" s="51">
        <v>25.97</v>
      </c>
      <c r="GA76" s="51">
        <v>25.97</v>
      </c>
      <c r="GB76" s="51">
        <v>25.97</v>
      </c>
      <c r="GC76" s="50">
        <v>0</v>
      </c>
      <c r="GD76" s="50">
        <v>0</v>
      </c>
      <c r="GE76" s="51">
        <v>0</v>
      </c>
      <c r="GF76" s="50">
        <v>0</v>
      </c>
      <c r="GG76" s="51">
        <v>25.97</v>
      </c>
      <c r="GH76" s="51">
        <v>25.97</v>
      </c>
      <c r="GI76" s="51">
        <v>34.99</v>
      </c>
      <c r="GJ76" s="37">
        <v>61</v>
      </c>
      <c r="GK76" s="50">
        <v>0</v>
      </c>
      <c r="GL76" s="37" t="s">
        <v>4146</v>
      </c>
      <c r="GM76" s="37" t="s">
        <v>4147</v>
      </c>
      <c r="GN76" s="37" t="s">
        <v>4144</v>
      </c>
      <c r="GO76" s="48"/>
      <c r="GP76" s="48"/>
      <c r="GQ76" s="48"/>
      <c r="GR76" s="48"/>
      <c r="GS76" s="48"/>
      <c r="GT76" s="48"/>
      <c r="GU76" s="48"/>
      <c r="GV76" s="48"/>
      <c r="GW76" s="48"/>
      <c r="GX76" s="48"/>
      <c r="GY76" s="48"/>
      <c r="GZ76" s="48"/>
      <c r="HA76" s="48"/>
      <c r="HB76" s="48"/>
      <c r="HC76" s="48"/>
      <c r="HD76" s="48"/>
      <c r="HE76" s="48"/>
      <c r="HF76" s="48"/>
      <c r="HG76" s="48"/>
      <c r="HH76" s="48"/>
      <c r="HI76" s="48"/>
      <c r="HJ76" s="48"/>
      <c r="HK76" s="48"/>
      <c r="HL76" s="48"/>
      <c r="HM76" s="48"/>
      <c r="HN76" s="48"/>
      <c r="HO76" s="48"/>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row>
    <row r="77" spans="1:256" ht="12.75">
      <c r="A77" s="131"/>
      <c r="B77" s="48"/>
      <c r="C77" s="48"/>
      <c r="D77" s="48"/>
      <c r="E77" s="48"/>
      <c r="F77" s="48"/>
      <c r="G77" s="48"/>
      <c r="H77" s="48"/>
      <c r="I77" s="48"/>
      <c r="J77" s="48"/>
      <c r="K77" s="48"/>
      <c r="L77" s="37">
        <v>1</v>
      </c>
      <c r="M77" s="37" t="s">
        <v>4133</v>
      </c>
      <c r="N77" s="47" t="s">
        <v>3081</v>
      </c>
      <c r="O77" s="37" t="s">
        <v>3842</v>
      </c>
      <c r="P77" s="48"/>
      <c r="Q77" s="37" t="s">
        <v>3082</v>
      </c>
      <c r="R77" s="37" t="s">
        <v>3083</v>
      </c>
      <c r="S77" s="37" t="s">
        <v>3084</v>
      </c>
      <c r="T77" s="37" t="s">
        <v>3085</v>
      </c>
      <c r="U77" s="37" t="s">
        <v>3086</v>
      </c>
      <c r="V77" s="37">
        <v>152601</v>
      </c>
      <c r="W77" s="37">
        <v>237098</v>
      </c>
      <c r="X77" s="37">
        <v>183064</v>
      </c>
      <c r="Y77" s="37">
        <v>209918</v>
      </c>
      <c r="Z77" s="50">
        <v>0.36</v>
      </c>
      <c r="AA77" s="50">
        <v>0.17</v>
      </c>
      <c r="AB77" s="86">
        <v>92612</v>
      </c>
      <c r="AC77" s="50">
        <v>0.38</v>
      </c>
      <c r="AD77" s="37">
        <v>245213</v>
      </c>
      <c r="AE77" s="37">
        <v>43477</v>
      </c>
      <c r="AF77" s="37">
        <v>453485</v>
      </c>
      <c r="AG77" s="37">
        <v>6</v>
      </c>
      <c r="AH77" s="37">
        <v>20</v>
      </c>
      <c r="AI77" s="37">
        <v>35</v>
      </c>
      <c r="AJ77" s="37" t="s">
        <v>4141</v>
      </c>
      <c r="AK77" s="37" t="s">
        <v>2809</v>
      </c>
      <c r="AL77" s="37">
        <v>4.7</v>
      </c>
      <c r="AM77" s="37">
        <v>7</v>
      </c>
      <c r="AN77" s="37">
        <v>7</v>
      </c>
      <c r="AO77" s="37">
        <v>5</v>
      </c>
      <c r="AP77" s="37">
        <v>5</v>
      </c>
      <c r="AQ77" s="50">
        <v>-0.4</v>
      </c>
      <c r="AR77" s="37">
        <v>-1</v>
      </c>
      <c r="AS77" s="37">
        <v>-1</v>
      </c>
      <c r="AT77" s="52">
        <v>44539.008333333331</v>
      </c>
      <c r="AU77" s="52">
        <v>44831.379166666666</v>
      </c>
      <c r="AV77" s="52">
        <v>44830.931944444441</v>
      </c>
      <c r="AW77" s="48"/>
      <c r="AX77" s="48"/>
      <c r="AY77" s="48"/>
      <c r="AZ77" s="48"/>
      <c r="BA77" s="48"/>
      <c r="BB77" s="48"/>
      <c r="BC77" s="48"/>
      <c r="BD77" s="48"/>
      <c r="BE77" s="48"/>
      <c r="BF77" s="48"/>
      <c r="BG77" s="48"/>
      <c r="BH77" s="48"/>
      <c r="BI77" s="50">
        <v>1</v>
      </c>
      <c r="BJ77" s="37" t="s">
        <v>4143</v>
      </c>
      <c r="BK77" s="37" t="s">
        <v>4144</v>
      </c>
      <c r="BL77" s="51">
        <v>21.97</v>
      </c>
      <c r="BM77" s="51">
        <v>21.97</v>
      </c>
      <c r="BN77" s="51">
        <v>21.97</v>
      </c>
      <c r="BO77" s="51">
        <v>21.97</v>
      </c>
      <c r="BP77" s="50">
        <v>0</v>
      </c>
      <c r="BQ77" s="50">
        <v>0</v>
      </c>
      <c r="BR77" s="51">
        <v>0</v>
      </c>
      <c r="BS77" s="50">
        <v>0</v>
      </c>
      <c r="BT77" s="51">
        <v>21.97</v>
      </c>
      <c r="BU77" s="51">
        <v>21.97</v>
      </c>
      <c r="BV77" s="51">
        <v>34.99</v>
      </c>
      <c r="BW77" s="50">
        <v>0</v>
      </c>
      <c r="BX77" s="51">
        <v>21.97</v>
      </c>
      <c r="BY77" s="51">
        <v>21.97</v>
      </c>
      <c r="BZ77" s="51">
        <v>21.97</v>
      </c>
      <c r="CA77" s="51">
        <v>21.97</v>
      </c>
      <c r="CB77" s="50">
        <v>0</v>
      </c>
      <c r="CC77" s="50">
        <v>0</v>
      </c>
      <c r="CD77" s="51">
        <v>0</v>
      </c>
      <c r="CE77" s="50">
        <v>0</v>
      </c>
      <c r="CF77" s="51">
        <v>21.97</v>
      </c>
      <c r="CG77" s="51">
        <v>21.97</v>
      </c>
      <c r="CH77" s="51">
        <v>21.97</v>
      </c>
      <c r="CI77" s="37" t="s">
        <v>4145</v>
      </c>
      <c r="CJ77" s="51">
        <v>5.4</v>
      </c>
      <c r="CK77" s="48"/>
      <c r="CL77" s="48"/>
      <c r="CM77" s="48"/>
      <c r="CN77" s="48"/>
      <c r="CO77" s="48"/>
      <c r="CP77" s="48"/>
      <c r="CQ77" s="48"/>
      <c r="CR77" s="48"/>
      <c r="CS77" s="48"/>
      <c r="CT77" s="48"/>
      <c r="CU77" s="48"/>
      <c r="CV77" s="37" t="s">
        <v>4901</v>
      </c>
      <c r="CW77" s="48"/>
      <c r="CX77" s="48"/>
      <c r="CY77" s="48"/>
      <c r="CZ77" s="48"/>
      <c r="DA77" s="48"/>
      <c r="DB77" s="48"/>
      <c r="DC77" s="48"/>
      <c r="DD77" s="48"/>
      <c r="DE77" s="48"/>
      <c r="DF77" s="48"/>
      <c r="DG77" s="48"/>
      <c r="DH77" s="50">
        <v>1</v>
      </c>
      <c r="DI77" s="48"/>
      <c r="DJ77" s="48"/>
      <c r="DK77" s="48"/>
      <c r="DL77" s="48"/>
      <c r="DM77" s="48"/>
      <c r="DN77" s="48"/>
      <c r="DO77" s="48"/>
      <c r="DP77" s="48"/>
      <c r="DQ77" s="48"/>
      <c r="DR77" s="48"/>
      <c r="DS77" s="48"/>
      <c r="DT77" s="48"/>
      <c r="DU77" s="37" t="s">
        <v>4144</v>
      </c>
      <c r="DV77" s="48"/>
      <c r="DW77" s="48"/>
      <c r="DX77" s="48"/>
      <c r="DY77" s="48"/>
      <c r="DZ77" s="48"/>
      <c r="EA77" s="48"/>
      <c r="EB77" s="48"/>
      <c r="EC77" s="48"/>
      <c r="ED77" s="48"/>
      <c r="EE77" s="48"/>
      <c r="EF77" s="48"/>
      <c r="EG77" s="48"/>
      <c r="EH77" s="48"/>
      <c r="EI77" s="48"/>
      <c r="EJ77" s="48"/>
      <c r="EK77" s="48"/>
      <c r="EL77" s="48"/>
      <c r="EM77" s="48"/>
      <c r="EN77" s="48"/>
      <c r="EO77" s="48"/>
      <c r="EP77" s="48"/>
      <c r="EQ77" s="48"/>
      <c r="ER77" s="48"/>
      <c r="ES77" s="48"/>
      <c r="ET77" s="48"/>
      <c r="EU77" s="48"/>
      <c r="EV77" s="48"/>
      <c r="EW77" s="48"/>
      <c r="EX77" s="48"/>
      <c r="EY77" s="48"/>
      <c r="EZ77" s="48"/>
      <c r="FA77" s="48"/>
      <c r="FB77" s="48"/>
      <c r="FC77" s="37">
        <v>1</v>
      </c>
      <c r="FD77" s="37">
        <v>1</v>
      </c>
      <c r="FE77" s="37">
        <v>1</v>
      </c>
      <c r="FF77" s="37">
        <v>1</v>
      </c>
      <c r="FG77" s="50">
        <v>0</v>
      </c>
      <c r="FH77" s="37">
        <v>1</v>
      </c>
      <c r="FI77" s="37">
        <v>0</v>
      </c>
      <c r="FJ77" s="48"/>
      <c r="FK77" s="48"/>
      <c r="FL77" s="48"/>
      <c r="FM77" s="48"/>
      <c r="FN77" s="48"/>
      <c r="FO77" s="48"/>
      <c r="FP77" s="48"/>
      <c r="FQ77" s="48"/>
      <c r="FR77" s="48"/>
      <c r="FS77" s="48"/>
      <c r="FT77" s="48"/>
      <c r="FU77" s="48"/>
      <c r="FV77" s="48"/>
      <c r="FW77" s="48"/>
      <c r="FX77" s="48"/>
      <c r="FY77" s="51">
        <v>21.97</v>
      </c>
      <c r="FZ77" s="51">
        <v>21.97</v>
      </c>
      <c r="GA77" s="51">
        <v>21.97</v>
      </c>
      <c r="GB77" s="51">
        <v>21.97</v>
      </c>
      <c r="GC77" s="50">
        <v>0</v>
      </c>
      <c r="GD77" s="50">
        <v>0</v>
      </c>
      <c r="GE77" s="51">
        <v>0</v>
      </c>
      <c r="GF77" s="50">
        <v>0</v>
      </c>
      <c r="GG77" s="51">
        <v>21.97</v>
      </c>
      <c r="GH77" s="51">
        <v>21.97</v>
      </c>
      <c r="GI77" s="51">
        <v>34.99</v>
      </c>
      <c r="GJ77" s="37">
        <v>20</v>
      </c>
      <c r="GK77" s="50">
        <v>0</v>
      </c>
      <c r="GL77" s="37" t="s">
        <v>4146</v>
      </c>
      <c r="GM77" s="37" t="s">
        <v>4147</v>
      </c>
      <c r="GN77" s="37" t="s">
        <v>4144</v>
      </c>
      <c r="GO77" s="48"/>
      <c r="GP77" s="48"/>
      <c r="GQ77" s="48"/>
      <c r="GR77" s="48"/>
      <c r="GS77" s="48"/>
      <c r="GT77" s="48"/>
      <c r="GU77" s="48"/>
      <c r="GV77" s="48"/>
      <c r="GW77" s="48"/>
      <c r="GX77" s="48"/>
      <c r="GY77" s="48"/>
      <c r="GZ77" s="48"/>
      <c r="HA77" s="48"/>
      <c r="HB77" s="48"/>
      <c r="HC77" s="48"/>
      <c r="HD77" s="48"/>
      <c r="HE77" s="48"/>
      <c r="HF77" s="48"/>
      <c r="HG77" s="48"/>
      <c r="HH77" s="48"/>
      <c r="HI77" s="48"/>
      <c r="HJ77" s="48"/>
      <c r="HK77" s="48"/>
      <c r="HL77" s="48"/>
      <c r="HM77" s="48"/>
      <c r="HN77" s="48"/>
      <c r="HO77" s="48"/>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row>
    <row r="78" spans="1:256" ht="12.75">
      <c r="A78" s="131"/>
      <c r="B78" s="48"/>
      <c r="C78" s="48"/>
      <c r="D78" s="48"/>
      <c r="E78" s="48"/>
      <c r="F78" s="48"/>
      <c r="G78" s="48"/>
      <c r="H78" s="48"/>
      <c r="I78" s="48"/>
      <c r="J78" s="48"/>
      <c r="K78" s="48"/>
      <c r="L78" s="37">
        <v>0</v>
      </c>
      <c r="M78" s="37" t="s">
        <v>4133</v>
      </c>
      <c r="N78" s="47" t="s">
        <v>2718</v>
      </c>
      <c r="O78" s="37" t="s">
        <v>2719</v>
      </c>
      <c r="P78" s="37" t="s">
        <v>2720</v>
      </c>
      <c r="Q78" s="37" t="s">
        <v>2721</v>
      </c>
      <c r="R78" s="37" t="s">
        <v>2722</v>
      </c>
      <c r="S78" s="37" t="s">
        <v>2723</v>
      </c>
      <c r="T78" s="37" t="s">
        <v>2724</v>
      </c>
      <c r="U78" s="37" t="s">
        <v>3086</v>
      </c>
      <c r="V78" s="37">
        <v>250001</v>
      </c>
      <c r="W78" s="37">
        <v>226376</v>
      </c>
      <c r="X78" s="37">
        <v>212247</v>
      </c>
      <c r="Y78" s="37">
        <v>126834</v>
      </c>
      <c r="Z78" s="50">
        <v>-0.1</v>
      </c>
      <c r="AA78" s="50">
        <v>-0.18</v>
      </c>
      <c r="AB78" s="86">
        <v>-21862</v>
      </c>
      <c r="AC78" s="50">
        <v>-0.1</v>
      </c>
      <c r="AD78" s="37">
        <v>228139</v>
      </c>
      <c r="AE78" s="37">
        <v>11724</v>
      </c>
      <c r="AF78" s="37">
        <v>255819</v>
      </c>
      <c r="AG78" s="37">
        <v>1</v>
      </c>
      <c r="AH78" s="37">
        <v>4</v>
      </c>
      <c r="AI78" s="37">
        <v>85</v>
      </c>
      <c r="AJ78" s="37" t="s">
        <v>4141</v>
      </c>
      <c r="AK78" s="37" t="s">
        <v>2810</v>
      </c>
      <c r="AL78" s="37">
        <v>4.4000000000000004</v>
      </c>
      <c r="AM78" s="37">
        <v>45</v>
      </c>
      <c r="AN78" s="37">
        <v>43</v>
      </c>
      <c r="AO78" s="37">
        <v>36</v>
      </c>
      <c r="AP78" s="37">
        <v>30</v>
      </c>
      <c r="AQ78" s="48"/>
      <c r="AR78" s="37">
        <v>-1</v>
      </c>
      <c r="AS78" s="37">
        <v>-1</v>
      </c>
      <c r="AT78" s="52">
        <v>44811.824999999997</v>
      </c>
      <c r="AU78" s="52">
        <v>44831.394444444442</v>
      </c>
      <c r="AV78" s="52">
        <v>44809.930555555555</v>
      </c>
      <c r="AW78" s="48"/>
      <c r="AX78" s="48"/>
      <c r="AY78" s="48"/>
      <c r="AZ78" s="48"/>
      <c r="BA78" s="48"/>
      <c r="BB78" s="48"/>
      <c r="BC78" s="48"/>
      <c r="BD78" s="48"/>
      <c r="BE78" s="48"/>
      <c r="BF78" s="48"/>
      <c r="BG78" s="48"/>
      <c r="BH78" s="48"/>
      <c r="BI78" s="50">
        <v>1</v>
      </c>
      <c r="BJ78" s="37" t="s">
        <v>4143</v>
      </c>
      <c r="BK78" s="37" t="s">
        <v>4144</v>
      </c>
      <c r="BL78" s="48"/>
      <c r="BM78" s="51">
        <v>14.97</v>
      </c>
      <c r="BN78" s="51">
        <v>14.97</v>
      </c>
      <c r="BO78" s="51">
        <v>14.97</v>
      </c>
      <c r="BP78" s="48"/>
      <c r="BQ78" s="48"/>
      <c r="BR78" s="48"/>
      <c r="BS78" s="48"/>
      <c r="BT78" s="48"/>
      <c r="BU78" s="51">
        <v>14.97</v>
      </c>
      <c r="BV78" s="51">
        <v>29.99</v>
      </c>
      <c r="BW78" s="50">
        <v>0.94</v>
      </c>
      <c r="BX78" s="48"/>
      <c r="BY78" s="51">
        <v>14.97</v>
      </c>
      <c r="BZ78" s="51">
        <v>14.97</v>
      </c>
      <c r="CA78" s="51">
        <v>14.97</v>
      </c>
      <c r="CB78" s="48"/>
      <c r="CC78" s="48"/>
      <c r="CD78" s="48"/>
      <c r="CE78" s="48"/>
      <c r="CF78" s="48"/>
      <c r="CG78" s="51">
        <v>14.97</v>
      </c>
      <c r="CH78" s="51">
        <v>14.97</v>
      </c>
      <c r="CI78" s="37" t="s">
        <v>4901</v>
      </c>
      <c r="CJ78" s="51">
        <v>5.4</v>
      </c>
      <c r="CK78" s="48"/>
      <c r="CL78" s="48"/>
      <c r="CM78" s="48"/>
      <c r="CN78" s="48"/>
      <c r="CO78" s="48"/>
      <c r="CP78" s="48"/>
      <c r="CQ78" s="48"/>
      <c r="CR78" s="48"/>
      <c r="CS78" s="48"/>
      <c r="CT78" s="48"/>
      <c r="CU78" s="48"/>
      <c r="CV78" s="37" t="s">
        <v>4901</v>
      </c>
      <c r="CW78" s="48"/>
      <c r="CX78" s="48"/>
      <c r="CY78" s="48"/>
      <c r="CZ78" s="48"/>
      <c r="DA78" s="48"/>
      <c r="DB78" s="48"/>
      <c r="DC78" s="48"/>
      <c r="DD78" s="48"/>
      <c r="DE78" s="48"/>
      <c r="DF78" s="48"/>
      <c r="DG78" s="48"/>
      <c r="DH78" s="50">
        <v>1</v>
      </c>
      <c r="DI78" s="48"/>
      <c r="DJ78" s="48"/>
      <c r="DK78" s="48"/>
      <c r="DL78" s="48"/>
      <c r="DM78" s="48"/>
      <c r="DN78" s="48"/>
      <c r="DO78" s="48"/>
      <c r="DP78" s="48"/>
      <c r="DQ78" s="48"/>
      <c r="DR78" s="48"/>
      <c r="DS78" s="48"/>
      <c r="DT78" s="48"/>
      <c r="DU78" s="37" t="s">
        <v>4144</v>
      </c>
      <c r="DV78" s="48"/>
      <c r="DW78" s="48"/>
      <c r="DX78" s="48"/>
      <c r="DY78" s="48"/>
      <c r="DZ78" s="48"/>
      <c r="EA78" s="48"/>
      <c r="EB78" s="48"/>
      <c r="EC78" s="48"/>
      <c r="ED78" s="48"/>
      <c r="EE78" s="48"/>
      <c r="EF78" s="48"/>
      <c r="EG78" s="48"/>
      <c r="EH78" s="48"/>
      <c r="EI78" s="48"/>
      <c r="EJ78" s="48"/>
      <c r="EK78" s="48"/>
      <c r="EL78" s="48"/>
      <c r="EM78" s="48"/>
      <c r="EN78" s="48"/>
      <c r="EO78" s="48"/>
      <c r="EP78" s="48"/>
      <c r="EQ78" s="48"/>
      <c r="ER78" s="48"/>
      <c r="ES78" s="48"/>
      <c r="ET78" s="48"/>
      <c r="EU78" s="48"/>
      <c r="EV78" s="48"/>
      <c r="EW78" s="48"/>
      <c r="EX78" s="48"/>
      <c r="EY78" s="48"/>
      <c r="EZ78" s="48"/>
      <c r="FA78" s="48"/>
      <c r="FB78" s="48"/>
      <c r="FC78" s="48"/>
      <c r="FD78" s="37">
        <v>1</v>
      </c>
      <c r="FE78" s="37">
        <v>1</v>
      </c>
      <c r="FF78" s="37">
        <v>1</v>
      </c>
      <c r="FG78" s="48"/>
      <c r="FH78" s="48"/>
      <c r="FI78" s="48"/>
      <c r="FJ78" s="48"/>
      <c r="FK78" s="48"/>
      <c r="FL78" s="48"/>
      <c r="FM78" s="48"/>
      <c r="FN78" s="48"/>
      <c r="FO78" s="48"/>
      <c r="FP78" s="48"/>
      <c r="FQ78" s="48"/>
      <c r="FR78" s="48"/>
      <c r="FS78" s="48"/>
      <c r="FT78" s="48"/>
      <c r="FU78" s="48"/>
      <c r="FV78" s="48"/>
      <c r="FW78" s="48"/>
      <c r="FX78" s="48"/>
      <c r="FY78" s="48"/>
      <c r="FZ78" s="51">
        <v>14.97</v>
      </c>
      <c r="GA78" s="51">
        <v>14.97</v>
      </c>
      <c r="GB78" s="51">
        <v>14.97</v>
      </c>
      <c r="GC78" s="48"/>
      <c r="GD78" s="48"/>
      <c r="GE78" s="48"/>
      <c r="GF78" s="48"/>
      <c r="GG78" s="48"/>
      <c r="GH78" s="51">
        <v>14.97</v>
      </c>
      <c r="GI78" s="51">
        <v>29.99</v>
      </c>
      <c r="GJ78" s="48"/>
      <c r="GK78" s="50">
        <v>0.94</v>
      </c>
      <c r="GL78" s="37" t="s">
        <v>3055</v>
      </c>
      <c r="GM78" s="37" t="s">
        <v>4144</v>
      </c>
      <c r="GN78" s="37" t="s">
        <v>4144</v>
      </c>
      <c r="GO78" s="48"/>
      <c r="GP78" s="48"/>
      <c r="GQ78" s="48"/>
      <c r="GR78" s="48"/>
      <c r="GS78" s="48"/>
      <c r="GT78" s="48"/>
      <c r="GU78" s="48"/>
      <c r="GV78" s="48"/>
      <c r="GW78" s="48"/>
      <c r="GX78" s="48"/>
      <c r="GY78" s="48"/>
      <c r="GZ78" s="48"/>
      <c r="HA78" s="48"/>
      <c r="HB78" s="48"/>
      <c r="HC78" s="48"/>
      <c r="HD78" s="48"/>
      <c r="HE78" s="48"/>
      <c r="HF78" s="48"/>
      <c r="HG78" s="48"/>
      <c r="HH78" s="48"/>
      <c r="HI78" s="48"/>
      <c r="HJ78" s="48"/>
      <c r="HK78" s="48"/>
      <c r="HL78" s="48"/>
      <c r="HM78" s="48"/>
      <c r="HN78" s="48"/>
      <c r="HO78" s="48"/>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row>
    <row r="79" spans="1:256" ht="12.75">
      <c r="A79" s="131"/>
      <c r="B79" s="48"/>
      <c r="C79" s="48"/>
      <c r="D79" s="48"/>
      <c r="E79" s="48"/>
      <c r="F79" s="48"/>
      <c r="G79" s="48"/>
      <c r="H79" s="48"/>
      <c r="I79" s="48"/>
      <c r="J79" s="48"/>
      <c r="K79" s="48"/>
      <c r="L79" s="37">
        <v>10</v>
      </c>
      <c r="M79" s="37" t="s">
        <v>4133</v>
      </c>
      <c r="N79" s="47" t="s">
        <v>4162</v>
      </c>
      <c r="O79" s="37" t="s">
        <v>4163</v>
      </c>
      <c r="P79" s="37" t="s">
        <v>4164</v>
      </c>
      <c r="Q79" s="37" t="s">
        <v>4165</v>
      </c>
      <c r="R79" s="37" t="s">
        <v>4166</v>
      </c>
      <c r="S79" s="37" t="s">
        <v>3556</v>
      </c>
      <c r="T79" s="37" t="s">
        <v>3557</v>
      </c>
      <c r="U79" s="37" t="s">
        <v>3558</v>
      </c>
      <c r="V79" s="37">
        <v>86750</v>
      </c>
      <c r="W79" s="37">
        <v>96720</v>
      </c>
      <c r="X79" s="37">
        <v>80374</v>
      </c>
      <c r="Y79" s="37">
        <v>71205</v>
      </c>
      <c r="Z79" s="50">
        <v>0.1</v>
      </c>
      <c r="AA79" s="50">
        <v>-0.08</v>
      </c>
      <c r="AB79" s="86">
        <v>21901</v>
      </c>
      <c r="AC79" s="50">
        <v>0.2</v>
      </c>
      <c r="AD79" s="37">
        <v>108651</v>
      </c>
      <c r="AE79" s="37">
        <v>64</v>
      </c>
      <c r="AF79" s="37">
        <v>503664</v>
      </c>
      <c r="AG79" s="37">
        <v>10</v>
      </c>
      <c r="AH79" s="37">
        <v>40</v>
      </c>
      <c r="AI79" s="37">
        <v>100</v>
      </c>
      <c r="AJ79" s="37" t="s">
        <v>4141</v>
      </c>
      <c r="AK79" s="37" t="s">
        <v>2811</v>
      </c>
      <c r="AL79" s="37">
        <v>4.7</v>
      </c>
      <c r="AM79" s="37">
        <v>1159</v>
      </c>
      <c r="AN79" s="37">
        <v>1149</v>
      </c>
      <c r="AO79" s="37">
        <v>1137</v>
      </c>
      <c r="AP79" s="37">
        <v>1119</v>
      </c>
      <c r="AQ79" s="50">
        <v>-0.02</v>
      </c>
      <c r="AR79" s="48"/>
      <c r="AS79" s="48"/>
      <c r="AT79" s="52">
        <v>44808.577777777777</v>
      </c>
      <c r="AU79" s="52">
        <v>44831.370833333334</v>
      </c>
      <c r="AV79" s="52">
        <v>44830.938888888886</v>
      </c>
      <c r="AW79" s="48"/>
      <c r="AX79" s="48"/>
      <c r="AY79" s="48"/>
      <c r="AZ79" s="48"/>
      <c r="BA79" s="48"/>
      <c r="BB79" s="48"/>
      <c r="BC79" s="48"/>
      <c r="BD79" s="48"/>
      <c r="BE79" s="48"/>
      <c r="BF79" s="51">
        <v>12.49</v>
      </c>
      <c r="BG79" s="51">
        <v>13.91</v>
      </c>
      <c r="BH79" s="48"/>
      <c r="BI79" s="50">
        <v>1</v>
      </c>
      <c r="BJ79" s="37" t="s">
        <v>4143</v>
      </c>
      <c r="BK79" s="37" t="s">
        <v>4144</v>
      </c>
      <c r="BL79" s="51">
        <v>16.989999999999998</v>
      </c>
      <c r="BM79" s="51">
        <v>16.989999999999998</v>
      </c>
      <c r="BN79" s="51">
        <v>16.989999999999998</v>
      </c>
      <c r="BO79" s="51">
        <v>16.68</v>
      </c>
      <c r="BP79" s="50">
        <v>0</v>
      </c>
      <c r="BQ79" s="50">
        <v>0</v>
      </c>
      <c r="BR79" s="51">
        <v>0</v>
      </c>
      <c r="BS79" s="50">
        <v>0</v>
      </c>
      <c r="BT79" s="51">
        <v>16.989999999999998</v>
      </c>
      <c r="BU79" s="51">
        <v>9.89</v>
      </c>
      <c r="BV79" s="51">
        <v>104</v>
      </c>
      <c r="BW79" s="50">
        <v>0</v>
      </c>
      <c r="BX79" s="51">
        <v>16.989999999999998</v>
      </c>
      <c r="BY79" s="51">
        <v>16.989999999999998</v>
      </c>
      <c r="BZ79" s="51">
        <v>16.989999999999998</v>
      </c>
      <c r="CA79" s="51">
        <v>16.68</v>
      </c>
      <c r="CB79" s="50">
        <v>0</v>
      </c>
      <c r="CC79" s="50">
        <v>0</v>
      </c>
      <c r="CD79" s="51">
        <v>0</v>
      </c>
      <c r="CE79" s="50">
        <v>0</v>
      </c>
      <c r="CF79" s="51">
        <v>16.989999999999998</v>
      </c>
      <c r="CG79" s="51">
        <v>9.89</v>
      </c>
      <c r="CH79" s="51">
        <v>18.989999999999998</v>
      </c>
      <c r="CI79" s="37" t="s">
        <v>3560</v>
      </c>
      <c r="CJ79" s="51">
        <v>4.75</v>
      </c>
      <c r="CK79" s="48"/>
      <c r="CL79" s="51">
        <v>18.989999999999998</v>
      </c>
      <c r="CM79" s="51">
        <v>18.989999999999998</v>
      </c>
      <c r="CN79" s="51">
        <v>18.809999999999999</v>
      </c>
      <c r="CO79" s="48"/>
      <c r="CP79" s="48"/>
      <c r="CQ79" s="48"/>
      <c r="CR79" s="48"/>
      <c r="CS79" s="48"/>
      <c r="CT79" s="51">
        <v>13.99</v>
      </c>
      <c r="CU79" s="51">
        <v>99.11</v>
      </c>
      <c r="CV79" s="37" t="s">
        <v>4901</v>
      </c>
      <c r="CW79" s="48"/>
      <c r="CX79" s="48"/>
      <c r="CY79" s="51">
        <v>9.39</v>
      </c>
      <c r="CZ79" s="51">
        <v>9.39</v>
      </c>
      <c r="DA79" s="48"/>
      <c r="DB79" s="48"/>
      <c r="DC79" s="48"/>
      <c r="DD79" s="48"/>
      <c r="DE79" s="48"/>
      <c r="DF79" s="51">
        <v>8.27</v>
      </c>
      <c r="DG79" s="51">
        <v>12.59</v>
      </c>
      <c r="DH79" s="50">
        <v>0.66</v>
      </c>
      <c r="DI79" s="48"/>
      <c r="DJ79" s="51">
        <v>15.99</v>
      </c>
      <c r="DK79" s="51">
        <v>15.99</v>
      </c>
      <c r="DL79" s="51">
        <v>15.99</v>
      </c>
      <c r="DM79" s="48"/>
      <c r="DN79" s="48"/>
      <c r="DO79" s="48"/>
      <c r="DP79" s="48"/>
      <c r="DQ79" s="51">
        <v>15.99</v>
      </c>
      <c r="DR79" s="51">
        <v>11.69</v>
      </c>
      <c r="DS79" s="51">
        <v>21.99</v>
      </c>
      <c r="DT79" s="48"/>
      <c r="DU79" s="37" t="s">
        <v>4144</v>
      </c>
      <c r="DV79" s="48"/>
      <c r="DW79" s="48"/>
      <c r="DX79" s="51">
        <v>9.4</v>
      </c>
      <c r="DY79" s="51">
        <v>9.4</v>
      </c>
      <c r="DZ79" s="48"/>
      <c r="EA79" s="48"/>
      <c r="EB79" s="48"/>
      <c r="EC79" s="48"/>
      <c r="ED79" s="48"/>
      <c r="EE79" s="51">
        <v>8.82</v>
      </c>
      <c r="EF79" s="51">
        <v>12.59</v>
      </c>
      <c r="EG79" s="48"/>
      <c r="EH79" s="48"/>
      <c r="EI79" s="48"/>
      <c r="EJ79" s="48"/>
      <c r="EK79" s="48"/>
      <c r="EL79" s="48"/>
      <c r="EM79" s="48"/>
      <c r="EN79" s="48"/>
      <c r="EO79" s="48"/>
      <c r="EP79" s="48"/>
      <c r="EQ79" s="48"/>
      <c r="ER79" s="48"/>
      <c r="ES79" s="48"/>
      <c r="ET79" s="48"/>
      <c r="EU79" s="48"/>
      <c r="EV79" s="48"/>
      <c r="EW79" s="48"/>
      <c r="EX79" s="48"/>
      <c r="EY79" s="48"/>
      <c r="EZ79" s="48"/>
      <c r="FA79" s="48"/>
      <c r="FB79" s="48"/>
      <c r="FC79" s="37">
        <v>1</v>
      </c>
      <c r="FD79" s="37">
        <v>1</v>
      </c>
      <c r="FE79" s="37">
        <v>2</v>
      </c>
      <c r="FF79" s="37">
        <v>2</v>
      </c>
      <c r="FG79" s="50">
        <v>0.5</v>
      </c>
      <c r="FH79" s="37">
        <v>1</v>
      </c>
      <c r="FI79" s="37">
        <v>0</v>
      </c>
      <c r="FJ79" s="48"/>
      <c r="FK79" s="48"/>
      <c r="FL79" s="37">
        <v>1</v>
      </c>
      <c r="FM79" s="37">
        <v>1</v>
      </c>
      <c r="FN79" s="48"/>
      <c r="FO79" s="48"/>
      <c r="FP79" s="48"/>
      <c r="FQ79" s="48"/>
      <c r="FR79" s="48"/>
      <c r="FS79" s="48"/>
      <c r="FT79" s="48"/>
      <c r="FU79" s="48"/>
      <c r="FV79" s="48"/>
      <c r="FW79" s="48"/>
      <c r="FX79" s="48"/>
      <c r="FY79" s="51">
        <v>16.989999999999998</v>
      </c>
      <c r="FZ79" s="51">
        <v>16.989999999999998</v>
      </c>
      <c r="GA79" s="51">
        <v>16.989999999999998</v>
      </c>
      <c r="GB79" s="51">
        <v>16.68</v>
      </c>
      <c r="GC79" s="50">
        <v>0</v>
      </c>
      <c r="GD79" s="50">
        <v>0</v>
      </c>
      <c r="GE79" s="51">
        <v>0</v>
      </c>
      <c r="GF79" s="50">
        <v>0</v>
      </c>
      <c r="GG79" s="51">
        <v>16.989999999999998</v>
      </c>
      <c r="GH79" s="51">
        <v>9.89</v>
      </c>
      <c r="GI79" s="51">
        <v>18.989999999999998</v>
      </c>
      <c r="GJ79" s="37">
        <v>243</v>
      </c>
      <c r="GK79" s="50">
        <v>0</v>
      </c>
      <c r="GL79" s="37" t="s">
        <v>3561</v>
      </c>
      <c r="GM79" s="37" t="s">
        <v>4147</v>
      </c>
      <c r="GN79" s="37" t="s">
        <v>4144</v>
      </c>
      <c r="GO79" s="48"/>
      <c r="GP79" s="48"/>
      <c r="GQ79" s="51">
        <v>9.4</v>
      </c>
      <c r="GR79" s="51">
        <v>9.4</v>
      </c>
      <c r="GS79" s="48"/>
      <c r="GT79" s="48"/>
      <c r="GU79" s="48"/>
      <c r="GV79" s="48"/>
      <c r="GW79" s="48"/>
      <c r="GX79" s="51">
        <v>8.82</v>
      </c>
      <c r="GY79" s="51">
        <v>12.59</v>
      </c>
      <c r="GZ79" s="48"/>
      <c r="HA79" s="48"/>
      <c r="HB79" s="48"/>
      <c r="HC79" s="48"/>
      <c r="HD79" s="48"/>
      <c r="HE79" s="48"/>
      <c r="HF79" s="48"/>
      <c r="HG79" s="48"/>
      <c r="HH79" s="48"/>
      <c r="HI79" s="51">
        <v>9.33</v>
      </c>
      <c r="HJ79" s="51">
        <v>11.89</v>
      </c>
      <c r="HK79" s="48"/>
      <c r="HL79" s="48"/>
      <c r="HM79" s="48"/>
      <c r="HN79" s="48"/>
      <c r="HO79" s="48"/>
      <c r="HP79" s="48"/>
      <c r="HQ79" s="48"/>
      <c r="HR79" s="48"/>
      <c r="HS79" s="48"/>
      <c r="HT79" s="51">
        <v>10.86</v>
      </c>
      <c r="HU79" s="51">
        <v>11.19</v>
      </c>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row>
    <row r="80" spans="1:256" ht="12.75">
      <c r="A80" s="131"/>
      <c r="B80" s="48"/>
      <c r="C80" s="48"/>
      <c r="D80" s="48"/>
      <c r="E80" s="48"/>
      <c r="F80" s="48"/>
      <c r="G80" s="48"/>
      <c r="H80" s="48"/>
      <c r="I80" s="48"/>
      <c r="J80" s="48"/>
      <c r="K80" s="48"/>
      <c r="L80" s="37">
        <v>10</v>
      </c>
      <c r="M80" s="37" t="s">
        <v>4133</v>
      </c>
      <c r="N80" s="47" t="s">
        <v>2727</v>
      </c>
      <c r="O80" s="37" t="s">
        <v>2728</v>
      </c>
      <c r="P80" s="37" t="s">
        <v>2729</v>
      </c>
      <c r="Q80" s="37" t="s">
        <v>2730</v>
      </c>
      <c r="R80" s="37" t="s">
        <v>2731</v>
      </c>
      <c r="S80" s="37" t="s">
        <v>2732</v>
      </c>
      <c r="T80" s="37" t="s">
        <v>2733</v>
      </c>
      <c r="U80" s="37" t="s">
        <v>2734</v>
      </c>
      <c r="V80" s="37">
        <v>92739</v>
      </c>
      <c r="W80" s="37">
        <v>95375</v>
      </c>
      <c r="X80" s="37">
        <v>79510</v>
      </c>
      <c r="Y80" s="37">
        <v>70202</v>
      </c>
      <c r="Z80" s="50">
        <v>0.03</v>
      </c>
      <c r="AA80" s="50">
        <v>-0.17</v>
      </c>
      <c r="AB80" s="86">
        <v>15429</v>
      </c>
      <c r="AC80" s="50">
        <v>0.14000000000000001</v>
      </c>
      <c r="AD80" s="37">
        <v>108168</v>
      </c>
      <c r="AE80" s="37">
        <v>223</v>
      </c>
      <c r="AF80" s="37">
        <v>655830</v>
      </c>
      <c r="AG80" s="37">
        <v>21</v>
      </c>
      <c r="AH80" s="37">
        <v>92</v>
      </c>
      <c r="AI80" s="37">
        <v>186</v>
      </c>
      <c r="AJ80" s="37" t="s">
        <v>4141</v>
      </c>
      <c r="AK80" s="37" t="s">
        <v>2812</v>
      </c>
      <c r="AL80" s="37">
        <v>4.7</v>
      </c>
      <c r="AM80" s="37">
        <v>1159</v>
      </c>
      <c r="AN80" s="37">
        <v>1149</v>
      </c>
      <c r="AO80" s="37">
        <v>1137</v>
      </c>
      <c r="AP80" s="37">
        <v>1119</v>
      </c>
      <c r="AQ80" s="50">
        <v>-0.02</v>
      </c>
      <c r="AR80" s="48"/>
      <c r="AS80" s="48"/>
      <c r="AT80" s="52">
        <v>44724.597222222219</v>
      </c>
      <c r="AU80" s="52">
        <v>44831.3</v>
      </c>
      <c r="AV80" s="52">
        <v>44830.933333333334</v>
      </c>
      <c r="AW80" s="48"/>
      <c r="AX80" s="48"/>
      <c r="AY80" s="48"/>
      <c r="AZ80" s="48"/>
      <c r="BA80" s="48"/>
      <c r="BB80" s="48"/>
      <c r="BC80" s="48"/>
      <c r="BD80" s="48"/>
      <c r="BE80" s="48"/>
      <c r="BF80" s="48"/>
      <c r="BG80" s="48"/>
      <c r="BH80" s="48"/>
      <c r="BI80" s="50">
        <v>1</v>
      </c>
      <c r="BJ80" s="37" t="s">
        <v>4143</v>
      </c>
      <c r="BK80" s="37" t="s">
        <v>4144</v>
      </c>
      <c r="BL80" s="51">
        <v>17.989999999999998</v>
      </c>
      <c r="BM80" s="51">
        <v>17.989999999999998</v>
      </c>
      <c r="BN80" s="51">
        <v>17.989999999999998</v>
      </c>
      <c r="BO80" s="51">
        <v>17.600000000000001</v>
      </c>
      <c r="BP80" s="50">
        <v>0</v>
      </c>
      <c r="BQ80" s="50">
        <v>0</v>
      </c>
      <c r="BR80" s="51">
        <v>0</v>
      </c>
      <c r="BS80" s="50">
        <v>0</v>
      </c>
      <c r="BT80" s="51">
        <v>17.989999999999998</v>
      </c>
      <c r="BU80" s="51">
        <v>10.7</v>
      </c>
      <c r="BV80" s="51">
        <v>44.99</v>
      </c>
      <c r="BW80" s="50">
        <v>0</v>
      </c>
      <c r="BX80" s="51">
        <v>17.989999999999998</v>
      </c>
      <c r="BY80" s="51">
        <v>17.989999999999998</v>
      </c>
      <c r="BZ80" s="51">
        <v>17.989999999999998</v>
      </c>
      <c r="CA80" s="51">
        <v>17.579999999999998</v>
      </c>
      <c r="CB80" s="50">
        <v>0</v>
      </c>
      <c r="CC80" s="50">
        <v>0</v>
      </c>
      <c r="CD80" s="51">
        <v>0</v>
      </c>
      <c r="CE80" s="50">
        <v>0</v>
      </c>
      <c r="CF80" s="51">
        <v>17.989999999999998</v>
      </c>
      <c r="CG80" s="51">
        <v>10.7</v>
      </c>
      <c r="CH80" s="51">
        <v>44.99</v>
      </c>
      <c r="CI80" s="37" t="s">
        <v>3560</v>
      </c>
      <c r="CJ80" s="51">
        <v>5.4</v>
      </c>
      <c r="CK80" s="48"/>
      <c r="CL80" s="48"/>
      <c r="CM80" s="48"/>
      <c r="CN80" s="48"/>
      <c r="CO80" s="48"/>
      <c r="CP80" s="48"/>
      <c r="CQ80" s="48"/>
      <c r="CR80" s="48"/>
      <c r="CS80" s="48"/>
      <c r="CT80" s="51">
        <v>15.99</v>
      </c>
      <c r="CU80" s="51">
        <v>15.99</v>
      </c>
      <c r="CV80" s="37" t="s">
        <v>4901</v>
      </c>
      <c r="CW80" s="48"/>
      <c r="CX80" s="48"/>
      <c r="CY80" s="48"/>
      <c r="CZ80" s="48"/>
      <c r="DA80" s="48"/>
      <c r="DB80" s="48"/>
      <c r="DC80" s="48"/>
      <c r="DD80" s="48"/>
      <c r="DE80" s="48"/>
      <c r="DF80" s="51">
        <v>8.7200000000000006</v>
      </c>
      <c r="DG80" s="51">
        <v>15.49</v>
      </c>
      <c r="DH80" s="50">
        <v>1</v>
      </c>
      <c r="DI80" s="51">
        <v>19.989999999999998</v>
      </c>
      <c r="DJ80" s="51">
        <v>19.989999999999998</v>
      </c>
      <c r="DK80" s="51">
        <v>19.989999999999998</v>
      </c>
      <c r="DL80" s="51">
        <v>19.989999999999998</v>
      </c>
      <c r="DM80" s="50">
        <v>0</v>
      </c>
      <c r="DN80" s="50">
        <v>0</v>
      </c>
      <c r="DO80" s="51">
        <v>0</v>
      </c>
      <c r="DP80" s="50">
        <v>0</v>
      </c>
      <c r="DQ80" s="51">
        <v>19.989999999999998</v>
      </c>
      <c r="DR80" s="51">
        <v>12.99</v>
      </c>
      <c r="DS80" s="51">
        <v>44.99</v>
      </c>
      <c r="DT80" s="48"/>
      <c r="DU80" s="37" t="s">
        <v>4144</v>
      </c>
      <c r="DV80" s="48"/>
      <c r="DW80" s="48"/>
      <c r="DX80" s="48"/>
      <c r="DY80" s="48"/>
      <c r="DZ80" s="48"/>
      <c r="EA80" s="48"/>
      <c r="EB80" s="48"/>
      <c r="EC80" s="48"/>
      <c r="ED80" s="48"/>
      <c r="EE80" s="51">
        <v>8.7200000000000006</v>
      </c>
      <c r="EF80" s="51">
        <v>15.49</v>
      </c>
      <c r="EG80" s="48"/>
      <c r="EH80" s="48"/>
      <c r="EI80" s="48"/>
      <c r="EJ80" s="48"/>
      <c r="EK80" s="48"/>
      <c r="EL80" s="48"/>
      <c r="EM80" s="48"/>
      <c r="EN80" s="48"/>
      <c r="EO80" s="48"/>
      <c r="EP80" s="48"/>
      <c r="EQ80" s="48"/>
      <c r="ER80" s="48"/>
      <c r="ES80" s="48"/>
      <c r="ET80" s="48"/>
      <c r="EU80" s="48"/>
      <c r="EV80" s="48"/>
      <c r="EW80" s="48"/>
      <c r="EX80" s="48"/>
      <c r="EY80" s="48"/>
      <c r="EZ80" s="48"/>
      <c r="FA80" s="48"/>
      <c r="FB80" s="48"/>
      <c r="FC80" s="37">
        <v>2</v>
      </c>
      <c r="FD80" s="37">
        <v>2</v>
      </c>
      <c r="FE80" s="37">
        <v>2</v>
      </c>
      <c r="FF80" s="37">
        <v>2</v>
      </c>
      <c r="FG80" s="50">
        <v>0</v>
      </c>
      <c r="FH80" s="37">
        <v>1</v>
      </c>
      <c r="FI80" s="37">
        <v>0</v>
      </c>
      <c r="FJ80" s="48"/>
      <c r="FK80" s="48"/>
      <c r="FL80" s="48"/>
      <c r="FM80" s="48"/>
      <c r="FN80" s="48"/>
      <c r="FO80" s="48"/>
      <c r="FP80" s="48"/>
      <c r="FQ80" s="48"/>
      <c r="FR80" s="48"/>
      <c r="FS80" s="48"/>
      <c r="FT80" s="48"/>
      <c r="FU80" s="48"/>
      <c r="FV80" s="48"/>
      <c r="FW80" s="48"/>
      <c r="FX80" s="48"/>
      <c r="FY80" s="51">
        <v>17.989999999999998</v>
      </c>
      <c r="FZ80" s="51">
        <v>17.989999999999998</v>
      </c>
      <c r="GA80" s="51">
        <v>17.989999999999998</v>
      </c>
      <c r="GB80" s="51">
        <v>17.600000000000001</v>
      </c>
      <c r="GC80" s="50">
        <v>0</v>
      </c>
      <c r="GD80" s="50">
        <v>0</v>
      </c>
      <c r="GE80" s="51">
        <v>0</v>
      </c>
      <c r="GF80" s="50">
        <v>0</v>
      </c>
      <c r="GG80" s="51">
        <v>17.989999999999998</v>
      </c>
      <c r="GH80" s="51">
        <v>10.7</v>
      </c>
      <c r="GI80" s="51">
        <v>24.99</v>
      </c>
      <c r="GJ80" s="37">
        <v>606</v>
      </c>
      <c r="GK80" s="50">
        <v>0</v>
      </c>
      <c r="GL80" s="37" t="s">
        <v>3561</v>
      </c>
      <c r="GM80" s="37" t="s">
        <v>4147</v>
      </c>
      <c r="GN80" s="37" t="s">
        <v>4144</v>
      </c>
      <c r="GO80" s="48"/>
      <c r="GP80" s="48"/>
      <c r="GQ80" s="48"/>
      <c r="GR80" s="48"/>
      <c r="GS80" s="48"/>
      <c r="GT80" s="48"/>
      <c r="GU80" s="48"/>
      <c r="GV80" s="48"/>
      <c r="GW80" s="48"/>
      <c r="GX80" s="51">
        <v>9.61</v>
      </c>
      <c r="GY80" s="51">
        <v>15.49</v>
      </c>
      <c r="GZ80" s="48"/>
      <c r="HA80" s="48"/>
      <c r="HB80" s="48"/>
      <c r="HC80" s="48"/>
      <c r="HD80" s="48"/>
      <c r="HE80" s="48"/>
      <c r="HF80" s="48"/>
      <c r="HG80" s="48"/>
      <c r="HH80" s="48"/>
      <c r="HI80" s="51">
        <v>10.83</v>
      </c>
      <c r="HJ80" s="51">
        <v>10.83</v>
      </c>
      <c r="HK80" s="48"/>
      <c r="HL80" s="48"/>
      <c r="HM80" s="48"/>
      <c r="HN80" s="48"/>
      <c r="HO80" s="48"/>
      <c r="HP80" s="48"/>
      <c r="HQ80" s="48"/>
      <c r="HR80" s="48"/>
      <c r="HS80" s="48"/>
      <c r="HT80" s="48"/>
      <c r="HU80" s="48"/>
      <c r="HV80" s="48"/>
      <c r="HW80" s="48"/>
      <c r="HX80" s="48"/>
      <c r="HY80" s="48"/>
      <c r="HZ80" s="48"/>
      <c r="IA80" s="48"/>
      <c r="IB80" s="48"/>
      <c r="IC80" s="48"/>
      <c r="ID80" s="48"/>
      <c r="IE80" s="51">
        <v>8.7200000000000006</v>
      </c>
      <c r="IF80" s="51">
        <v>9.14</v>
      </c>
      <c r="IG80" s="48"/>
      <c r="IH80" s="48"/>
      <c r="II80" s="48"/>
      <c r="IJ80" s="48"/>
      <c r="IK80" s="48"/>
      <c r="IL80" s="48"/>
      <c r="IM80" s="48"/>
      <c r="IN80" s="48"/>
      <c r="IO80" s="48"/>
      <c r="IP80" s="48"/>
      <c r="IQ80" s="48"/>
      <c r="IR80" s="48"/>
      <c r="IS80" s="48"/>
      <c r="IT80" s="48"/>
      <c r="IU80" s="48"/>
      <c r="IV80" s="48"/>
    </row>
    <row r="81" spans="1:256" ht="12.75">
      <c r="A81" s="131"/>
      <c r="B81" s="48"/>
      <c r="C81" s="48"/>
      <c r="D81" s="48"/>
      <c r="E81" s="48"/>
      <c r="F81" s="48"/>
      <c r="G81" s="48"/>
      <c r="H81" s="48"/>
      <c r="I81" s="48"/>
      <c r="J81" s="48"/>
      <c r="K81" s="48"/>
      <c r="L81" s="37">
        <v>1</v>
      </c>
      <c r="M81" s="37" t="s">
        <v>4133</v>
      </c>
      <c r="N81" s="47" t="s">
        <v>2736</v>
      </c>
      <c r="O81" s="37" t="s">
        <v>2737</v>
      </c>
      <c r="P81" s="48"/>
      <c r="Q81" s="37" t="s">
        <v>2738</v>
      </c>
      <c r="R81" s="37" t="s">
        <v>2739</v>
      </c>
      <c r="S81" s="37" t="s">
        <v>2740</v>
      </c>
      <c r="T81" s="37" t="s">
        <v>2741</v>
      </c>
      <c r="U81" s="37" t="s">
        <v>2742</v>
      </c>
      <c r="V81" s="37">
        <v>107961</v>
      </c>
      <c r="W81" s="37">
        <v>122400</v>
      </c>
      <c r="X81" s="37">
        <v>95249</v>
      </c>
      <c r="Y81" s="37">
        <v>75018</v>
      </c>
      <c r="Z81" s="50">
        <v>0.12</v>
      </c>
      <c r="AA81" s="50">
        <v>-0.13</v>
      </c>
      <c r="AB81" s="86">
        <v>-51607</v>
      </c>
      <c r="AC81" s="50">
        <v>-0.92</v>
      </c>
      <c r="AD81" s="37">
        <v>56354</v>
      </c>
      <c r="AE81" s="37">
        <v>2612</v>
      </c>
      <c r="AF81" s="37">
        <v>696262</v>
      </c>
      <c r="AG81" s="37">
        <v>10</v>
      </c>
      <c r="AH81" s="37">
        <v>38</v>
      </c>
      <c r="AI81" s="37">
        <v>110</v>
      </c>
      <c r="AJ81" s="37" t="s">
        <v>4141</v>
      </c>
      <c r="AK81" s="37" t="s">
        <v>2813</v>
      </c>
      <c r="AL81" s="37">
        <v>4.7</v>
      </c>
      <c r="AM81" s="37">
        <v>447</v>
      </c>
      <c r="AN81" s="37">
        <v>441</v>
      </c>
      <c r="AO81" s="37">
        <v>434</v>
      </c>
      <c r="AP81" s="37">
        <v>426</v>
      </c>
      <c r="AQ81" s="50">
        <v>-0.03</v>
      </c>
      <c r="AR81" s="48"/>
      <c r="AS81" s="48"/>
      <c r="AT81" s="52">
        <v>44808.591666666667</v>
      </c>
      <c r="AU81" s="52">
        <v>44831.158333333333</v>
      </c>
      <c r="AV81" s="52">
        <v>44830.938888888886</v>
      </c>
      <c r="AW81" s="48"/>
      <c r="AX81" s="48"/>
      <c r="AY81" s="48"/>
      <c r="AZ81" s="48"/>
      <c r="BA81" s="48"/>
      <c r="BB81" s="48"/>
      <c r="BC81" s="48"/>
      <c r="BD81" s="48"/>
      <c r="BE81" s="48"/>
      <c r="BF81" s="48"/>
      <c r="BG81" s="48"/>
      <c r="BH81" s="48"/>
      <c r="BI81" s="50">
        <v>1</v>
      </c>
      <c r="BJ81" s="37" t="s">
        <v>4143</v>
      </c>
      <c r="BK81" s="37" t="s">
        <v>4144</v>
      </c>
      <c r="BL81" s="51">
        <v>13.49</v>
      </c>
      <c r="BM81" s="51">
        <v>13.49</v>
      </c>
      <c r="BN81" s="51">
        <v>13.49</v>
      </c>
      <c r="BO81" s="51">
        <v>13.89</v>
      </c>
      <c r="BP81" s="50">
        <v>0</v>
      </c>
      <c r="BQ81" s="50">
        <v>0</v>
      </c>
      <c r="BR81" s="51">
        <v>0</v>
      </c>
      <c r="BS81" s="50">
        <v>0</v>
      </c>
      <c r="BT81" s="51">
        <v>13.49</v>
      </c>
      <c r="BU81" s="51">
        <v>10.59</v>
      </c>
      <c r="BV81" s="51">
        <v>16.989999999999998</v>
      </c>
      <c r="BW81" s="50">
        <v>0</v>
      </c>
      <c r="BX81" s="51">
        <v>13.49</v>
      </c>
      <c r="BY81" s="51">
        <v>13.49</v>
      </c>
      <c r="BZ81" s="51">
        <v>13.49</v>
      </c>
      <c r="CA81" s="51">
        <v>13.9</v>
      </c>
      <c r="CB81" s="50">
        <v>0</v>
      </c>
      <c r="CC81" s="50">
        <v>0</v>
      </c>
      <c r="CD81" s="51">
        <v>0</v>
      </c>
      <c r="CE81" s="50">
        <v>0</v>
      </c>
      <c r="CF81" s="51">
        <v>13.49</v>
      </c>
      <c r="CG81" s="51">
        <v>10.59</v>
      </c>
      <c r="CH81" s="51">
        <v>16.989999999999998</v>
      </c>
      <c r="CI81" s="37" t="s">
        <v>3560</v>
      </c>
      <c r="CJ81" s="51">
        <v>5.4</v>
      </c>
      <c r="CK81" s="51">
        <v>21.99</v>
      </c>
      <c r="CL81" s="51">
        <v>20.5</v>
      </c>
      <c r="CM81" s="51">
        <v>17.489999999999998</v>
      </c>
      <c r="CN81" s="51">
        <v>16.75</v>
      </c>
      <c r="CO81" s="50">
        <v>-7.0000000000000007E-2</v>
      </c>
      <c r="CP81" s="50">
        <v>-0.26</v>
      </c>
      <c r="CQ81" s="51">
        <v>0</v>
      </c>
      <c r="CR81" s="50">
        <v>0</v>
      </c>
      <c r="CS81" s="51">
        <v>21.99</v>
      </c>
      <c r="CT81" s="51">
        <v>12.99</v>
      </c>
      <c r="CU81" s="51">
        <v>21.99</v>
      </c>
      <c r="CV81" s="37" t="s">
        <v>3096</v>
      </c>
      <c r="CW81" s="48"/>
      <c r="CX81" s="48"/>
      <c r="CY81" s="48"/>
      <c r="CZ81" s="48"/>
      <c r="DA81" s="48"/>
      <c r="DB81" s="48"/>
      <c r="DC81" s="48"/>
      <c r="DD81" s="48"/>
      <c r="DE81" s="48"/>
      <c r="DF81" s="51">
        <v>8.3000000000000007</v>
      </c>
      <c r="DG81" s="51">
        <v>11.87</v>
      </c>
      <c r="DH81" s="50">
        <v>1</v>
      </c>
      <c r="DI81" s="48"/>
      <c r="DJ81" s="51">
        <v>21.49</v>
      </c>
      <c r="DK81" s="51">
        <v>17.64</v>
      </c>
      <c r="DL81" s="51">
        <v>17.190000000000001</v>
      </c>
      <c r="DM81" s="48"/>
      <c r="DN81" s="48"/>
      <c r="DO81" s="48"/>
      <c r="DP81" s="48"/>
      <c r="DQ81" s="48"/>
      <c r="DR81" s="51">
        <v>12.49</v>
      </c>
      <c r="DS81" s="51">
        <v>21.49</v>
      </c>
      <c r="DT81" s="48"/>
      <c r="DU81" s="37" t="s">
        <v>4144</v>
      </c>
      <c r="DV81" s="48"/>
      <c r="DW81" s="48"/>
      <c r="DX81" s="48"/>
      <c r="DY81" s="48"/>
      <c r="DZ81" s="48"/>
      <c r="EA81" s="48"/>
      <c r="EB81" s="48"/>
      <c r="EC81" s="48"/>
      <c r="ED81" s="48"/>
      <c r="EE81" s="51">
        <v>9.01</v>
      </c>
      <c r="EF81" s="51">
        <v>11.87</v>
      </c>
      <c r="EG81" s="48"/>
      <c r="EH81" s="48"/>
      <c r="EI81" s="48"/>
      <c r="EJ81" s="48"/>
      <c r="EK81" s="48"/>
      <c r="EL81" s="48"/>
      <c r="EM81" s="48"/>
      <c r="EN81" s="48"/>
      <c r="EO81" s="48"/>
      <c r="EP81" s="48"/>
      <c r="EQ81" s="48"/>
      <c r="ER81" s="48"/>
      <c r="ES81" s="48"/>
      <c r="ET81" s="48"/>
      <c r="EU81" s="48"/>
      <c r="EV81" s="48"/>
      <c r="EW81" s="48"/>
      <c r="EX81" s="48"/>
      <c r="EY81" s="48"/>
      <c r="EZ81" s="48"/>
      <c r="FA81" s="48"/>
      <c r="FB81" s="48"/>
      <c r="FC81" s="37">
        <v>2</v>
      </c>
      <c r="FD81" s="37">
        <v>2</v>
      </c>
      <c r="FE81" s="37">
        <v>3</v>
      </c>
      <c r="FF81" s="37">
        <v>2</v>
      </c>
      <c r="FG81" s="50">
        <v>0.33</v>
      </c>
      <c r="FH81" s="37">
        <v>1</v>
      </c>
      <c r="FI81" s="37">
        <v>1</v>
      </c>
      <c r="FJ81" s="48"/>
      <c r="FK81" s="48"/>
      <c r="FL81" s="48"/>
      <c r="FM81" s="48"/>
      <c r="FN81" s="48"/>
      <c r="FO81" s="48"/>
      <c r="FP81" s="48"/>
      <c r="FQ81" s="48"/>
      <c r="FR81" s="48"/>
      <c r="FS81" s="48"/>
      <c r="FT81" s="48"/>
      <c r="FU81" s="48"/>
      <c r="FV81" s="48"/>
      <c r="FW81" s="48"/>
      <c r="FX81" s="48"/>
      <c r="FY81" s="51">
        <v>13.49</v>
      </c>
      <c r="FZ81" s="51">
        <v>13.49</v>
      </c>
      <c r="GA81" s="51">
        <v>13.49</v>
      </c>
      <c r="GB81" s="51">
        <v>13.89</v>
      </c>
      <c r="GC81" s="50">
        <v>0</v>
      </c>
      <c r="GD81" s="50">
        <v>0</v>
      </c>
      <c r="GE81" s="51">
        <v>0</v>
      </c>
      <c r="GF81" s="50">
        <v>0</v>
      </c>
      <c r="GG81" s="51">
        <v>13.49</v>
      </c>
      <c r="GH81" s="51">
        <v>10.59</v>
      </c>
      <c r="GI81" s="51">
        <v>16.989999999999998</v>
      </c>
      <c r="GJ81" s="37">
        <v>88</v>
      </c>
      <c r="GK81" s="50">
        <v>0</v>
      </c>
      <c r="GL81" s="37" t="s">
        <v>3561</v>
      </c>
      <c r="GM81" s="37" t="s">
        <v>4147</v>
      </c>
      <c r="GN81" s="37" t="s">
        <v>4144</v>
      </c>
      <c r="GO81" s="48"/>
      <c r="GP81" s="48"/>
      <c r="GQ81" s="48"/>
      <c r="GR81" s="48"/>
      <c r="GS81" s="48"/>
      <c r="GT81" s="48"/>
      <c r="GU81" s="48"/>
      <c r="GV81" s="48"/>
      <c r="GW81" s="48"/>
      <c r="GX81" s="51">
        <v>9.01</v>
      </c>
      <c r="GY81" s="51">
        <v>11.87</v>
      </c>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row>
    <row r="82" spans="1:256" ht="12.75">
      <c r="A82" s="131"/>
      <c r="B82" s="48"/>
      <c r="C82" s="48"/>
      <c r="D82" s="48"/>
      <c r="E82" s="48"/>
      <c r="F82" s="48"/>
      <c r="G82" s="48"/>
      <c r="H82" s="48"/>
      <c r="I82" s="48"/>
      <c r="J82" s="48"/>
      <c r="K82" s="48"/>
      <c r="L82" s="37">
        <v>0</v>
      </c>
      <c r="M82" s="37" t="s">
        <v>4133</v>
      </c>
      <c r="N82" s="47" t="s">
        <v>2814</v>
      </c>
      <c r="O82" s="37" t="s">
        <v>2815</v>
      </c>
      <c r="P82" s="37" t="s">
        <v>2816</v>
      </c>
      <c r="Q82" s="37" t="s">
        <v>2817</v>
      </c>
      <c r="R82" s="37" t="s">
        <v>2818</v>
      </c>
      <c r="S82" s="37" t="s">
        <v>2819</v>
      </c>
      <c r="T82" s="37" t="s">
        <v>2820</v>
      </c>
      <c r="U82" s="37" t="s">
        <v>2821</v>
      </c>
      <c r="V82" s="37">
        <v>3540</v>
      </c>
      <c r="W82" s="37">
        <v>2699</v>
      </c>
      <c r="X82" s="37">
        <v>2555</v>
      </c>
      <c r="Y82" s="37">
        <v>2421</v>
      </c>
      <c r="Z82" s="50">
        <v>-0.31</v>
      </c>
      <c r="AA82" s="50">
        <v>-0.39</v>
      </c>
      <c r="AB82" s="86">
        <v>-1576</v>
      </c>
      <c r="AC82" s="50">
        <v>-0.8</v>
      </c>
      <c r="AD82" s="37">
        <v>1964</v>
      </c>
      <c r="AE82" s="37">
        <v>1037</v>
      </c>
      <c r="AF82" s="37">
        <v>5980</v>
      </c>
      <c r="AG82" s="37">
        <v>55</v>
      </c>
      <c r="AH82" s="37">
        <v>202</v>
      </c>
      <c r="AI82" s="37">
        <v>416</v>
      </c>
      <c r="AJ82" s="37" t="s">
        <v>2947</v>
      </c>
      <c r="AK82" s="37" t="s">
        <v>2626</v>
      </c>
      <c r="AL82" s="37">
        <v>4.5999999999999996</v>
      </c>
      <c r="AM82" s="37">
        <v>9731</v>
      </c>
      <c r="AN82" s="37">
        <v>8864</v>
      </c>
      <c r="AO82" s="37">
        <v>9222</v>
      </c>
      <c r="AP82" s="37">
        <v>9123</v>
      </c>
      <c r="AQ82" s="50">
        <v>-0.06</v>
      </c>
      <c r="AR82" s="37">
        <v>81</v>
      </c>
      <c r="AS82" s="37">
        <v>2</v>
      </c>
      <c r="AT82" s="52">
        <v>44831.433333333334</v>
      </c>
      <c r="AU82" s="52">
        <v>44831.433333333334</v>
      </c>
      <c r="AV82" s="52">
        <v>44830.933333333334</v>
      </c>
      <c r="AW82" s="48"/>
      <c r="AX82" s="48"/>
      <c r="AY82" s="48"/>
      <c r="AZ82" s="48"/>
      <c r="BA82" s="48"/>
      <c r="BB82" s="48"/>
      <c r="BC82" s="48"/>
      <c r="BD82" s="48"/>
      <c r="BE82" s="48"/>
      <c r="BF82" s="48"/>
      <c r="BG82" s="48"/>
      <c r="BH82" s="48"/>
      <c r="BI82" s="50">
        <v>1</v>
      </c>
      <c r="BJ82" s="37" t="s">
        <v>4143</v>
      </c>
      <c r="BK82" s="37" t="s">
        <v>4144</v>
      </c>
      <c r="BL82" s="51">
        <v>15.99</v>
      </c>
      <c r="BM82" s="51">
        <v>15.99</v>
      </c>
      <c r="BN82" s="51">
        <v>15.7</v>
      </c>
      <c r="BO82" s="51">
        <v>15.6</v>
      </c>
      <c r="BP82" s="50">
        <v>0</v>
      </c>
      <c r="BQ82" s="50">
        <v>-0.02</v>
      </c>
      <c r="BR82" s="51">
        <v>0</v>
      </c>
      <c r="BS82" s="50">
        <v>0</v>
      </c>
      <c r="BT82" s="51">
        <v>15.99</v>
      </c>
      <c r="BU82" s="51">
        <v>13.16</v>
      </c>
      <c r="BV82" s="51">
        <v>24.99</v>
      </c>
      <c r="BW82" s="50">
        <v>0.01</v>
      </c>
      <c r="BX82" s="48"/>
      <c r="BY82" s="51">
        <v>15.99</v>
      </c>
      <c r="BZ82" s="51">
        <v>15.69</v>
      </c>
      <c r="CA82" s="51">
        <v>15.59</v>
      </c>
      <c r="CB82" s="48"/>
      <c r="CC82" s="48"/>
      <c r="CD82" s="48"/>
      <c r="CE82" s="48"/>
      <c r="CF82" s="51">
        <v>15.99</v>
      </c>
      <c r="CG82" s="51">
        <v>13.16</v>
      </c>
      <c r="CH82" s="51">
        <v>23.99</v>
      </c>
      <c r="CI82" s="37" t="s">
        <v>4901</v>
      </c>
      <c r="CJ82" s="51">
        <v>3.96</v>
      </c>
      <c r="CK82" s="48"/>
      <c r="CL82" s="48"/>
      <c r="CM82" s="48"/>
      <c r="CN82" s="48"/>
      <c r="CO82" s="48"/>
      <c r="CP82" s="48"/>
      <c r="CQ82" s="48"/>
      <c r="CR82" s="48"/>
      <c r="CS82" s="48"/>
      <c r="CT82" s="48"/>
      <c r="CU82" s="48"/>
      <c r="CV82" s="37" t="s">
        <v>4901</v>
      </c>
      <c r="CW82" s="48"/>
      <c r="CX82" s="51">
        <v>10.83</v>
      </c>
      <c r="CY82" s="51">
        <v>12.58</v>
      </c>
      <c r="CZ82" s="51">
        <v>12.66</v>
      </c>
      <c r="DA82" s="48"/>
      <c r="DB82" s="48"/>
      <c r="DC82" s="48"/>
      <c r="DD82" s="48"/>
      <c r="DE82" s="51">
        <v>10.33</v>
      </c>
      <c r="DF82" s="51">
        <v>10.33</v>
      </c>
      <c r="DG82" s="51">
        <v>14.72</v>
      </c>
      <c r="DH82" s="50">
        <v>0.1</v>
      </c>
      <c r="DI82" s="48"/>
      <c r="DJ82" s="51">
        <v>22.99</v>
      </c>
      <c r="DK82" s="51">
        <v>22.99</v>
      </c>
      <c r="DL82" s="51">
        <v>22.46</v>
      </c>
      <c r="DM82" s="48"/>
      <c r="DN82" s="48"/>
      <c r="DO82" s="48"/>
      <c r="DP82" s="48"/>
      <c r="DQ82" s="48"/>
      <c r="DR82" s="51">
        <v>16.989999999999998</v>
      </c>
      <c r="DS82" s="51">
        <v>22.99</v>
      </c>
      <c r="DT82" s="48"/>
      <c r="DU82" s="37" t="s">
        <v>4144</v>
      </c>
      <c r="DV82" s="48"/>
      <c r="DW82" s="51">
        <v>10.86</v>
      </c>
      <c r="DX82" s="51">
        <v>12.64</v>
      </c>
      <c r="DY82" s="51">
        <v>12.71</v>
      </c>
      <c r="DZ82" s="48"/>
      <c r="EA82" s="48"/>
      <c r="EB82" s="48"/>
      <c r="EC82" s="48"/>
      <c r="ED82" s="51">
        <v>10.33</v>
      </c>
      <c r="EE82" s="51">
        <v>10.33</v>
      </c>
      <c r="EF82" s="51">
        <v>14.72</v>
      </c>
      <c r="EG82" s="48"/>
      <c r="EH82" s="48"/>
      <c r="EI82" s="48"/>
      <c r="EJ82" s="48"/>
      <c r="EK82" s="48"/>
      <c r="EL82" s="48"/>
      <c r="EM82" s="48"/>
      <c r="EN82" s="48"/>
      <c r="EO82" s="48"/>
      <c r="EP82" s="48"/>
      <c r="EQ82" s="48"/>
      <c r="ER82" s="48"/>
      <c r="ES82" s="48"/>
      <c r="ET82" s="48"/>
      <c r="EU82" s="48"/>
      <c r="EV82" s="48"/>
      <c r="EW82" s="48"/>
      <c r="EX82" s="48"/>
      <c r="EY82" s="48"/>
      <c r="EZ82" s="48"/>
      <c r="FA82" s="48"/>
      <c r="FB82" s="48"/>
      <c r="FC82" s="37">
        <v>1</v>
      </c>
      <c r="FD82" s="37">
        <v>1</v>
      </c>
      <c r="FE82" s="37">
        <v>1</v>
      </c>
      <c r="FF82" s="37">
        <v>1</v>
      </c>
      <c r="FG82" s="50">
        <v>0</v>
      </c>
      <c r="FH82" s="48"/>
      <c r="FI82" s="48"/>
      <c r="FJ82" s="48"/>
      <c r="FK82" s="37">
        <v>1</v>
      </c>
      <c r="FL82" s="37">
        <v>1</v>
      </c>
      <c r="FM82" s="37">
        <v>1</v>
      </c>
      <c r="FN82" s="48"/>
      <c r="FO82" s="48"/>
      <c r="FP82" s="48"/>
      <c r="FQ82" s="48"/>
      <c r="FR82" s="48"/>
      <c r="FS82" s="48"/>
      <c r="FT82" s="48"/>
      <c r="FU82" s="48"/>
      <c r="FV82" s="48"/>
      <c r="FW82" s="48"/>
      <c r="FX82" s="48"/>
      <c r="FY82" s="51">
        <v>15.99</v>
      </c>
      <c r="FZ82" s="51">
        <v>15.99</v>
      </c>
      <c r="GA82" s="51">
        <v>15.7</v>
      </c>
      <c r="GB82" s="51">
        <v>15.6</v>
      </c>
      <c r="GC82" s="50">
        <v>0</v>
      </c>
      <c r="GD82" s="50">
        <v>-0.02</v>
      </c>
      <c r="GE82" s="51">
        <v>0</v>
      </c>
      <c r="GF82" s="50">
        <v>0</v>
      </c>
      <c r="GG82" s="51">
        <v>15.99</v>
      </c>
      <c r="GH82" s="51">
        <v>13.16</v>
      </c>
      <c r="GI82" s="51">
        <v>24.99</v>
      </c>
      <c r="GJ82" s="48"/>
      <c r="GK82" s="50">
        <v>0.01</v>
      </c>
      <c r="GL82" s="37" t="s">
        <v>3561</v>
      </c>
      <c r="GM82" s="37" t="s">
        <v>4147</v>
      </c>
      <c r="GN82" s="37" t="s">
        <v>4144</v>
      </c>
      <c r="GO82" s="48"/>
      <c r="GP82" s="51">
        <v>10.87</v>
      </c>
      <c r="GQ82" s="51">
        <v>12.64</v>
      </c>
      <c r="GR82" s="51">
        <v>12.71</v>
      </c>
      <c r="GS82" s="48"/>
      <c r="GT82" s="48"/>
      <c r="GU82" s="48"/>
      <c r="GV82" s="48"/>
      <c r="GW82" s="51">
        <v>10.33</v>
      </c>
      <c r="GX82" s="51">
        <v>10.33</v>
      </c>
      <c r="GY82" s="51">
        <v>14.72</v>
      </c>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row>
    <row r="83" spans="1:256" ht="12.75">
      <c r="A83" s="131"/>
      <c r="B83" s="48"/>
      <c r="C83" s="48"/>
      <c r="D83" s="48"/>
      <c r="E83" s="48"/>
      <c r="F83" s="48"/>
      <c r="G83" s="48"/>
      <c r="H83" s="48"/>
      <c r="I83" s="48"/>
      <c r="J83" s="48"/>
      <c r="K83" s="48"/>
      <c r="L83" s="37">
        <v>1</v>
      </c>
      <c r="M83" s="37" t="s">
        <v>4133</v>
      </c>
      <c r="N83" s="47" t="s">
        <v>2627</v>
      </c>
      <c r="O83" s="37" t="s">
        <v>2628</v>
      </c>
      <c r="P83" s="37" t="s">
        <v>2629</v>
      </c>
      <c r="Q83" s="37" t="s">
        <v>2630</v>
      </c>
      <c r="R83" s="37" t="s">
        <v>2631</v>
      </c>
      <c r="S83" s="37" t="s">
        <v>2632</v>
      </c>
      <c r="T83" s="37" t="s">
        <v>2633</v>
      </c>
      <c r="U83" s="37" t="s">
        <v>2634</v>
      </c>
      <c r="V83" s="37">
        <v>370318</v>
      </c>
      <c r="W83" s="37">
        <v>311023</v>
      </c>
      <c r="X83" s="37">
        <v>249790</v>
      </c>
      <c r="Y83" s="37">
        <v>206706</v>
      </c>
      <c r="Z83" s="50">
        <v>-0.19</v>
      </c>
      <c r="AA83" s="50">
        <v>-0.48</v>
      </c>
      <c r="AB83" s="86">
        <v>5156</v>
      </c>
      <c r="AC83" s="50">
        <v>0.01</v>
      </c>
      <c r="AD83" s="37">
        <v>375474</v>
      </c>
      <c r="AE83" s="37">
        <v>1458</v>
      </c>
      <c r="AF83" s="37">
        <v>986094</v>
      </c>
      <c r="AG83" s="37">
        <v>29</v>
      </c>
      <c r="AH83" s="37">
        <v>79</v>
      </c>
      <c r="AI83" s="37">
        <v>201</v>
      </c>
      <c r="AJ83" s="37" t="s">
        <v>3631</v>
      </c>
      <c r="AK83" s="37" t="s">
        <v>2635</v>
      </c>
      <c r="AL83" s="37">
        <v>4.5</v>
      </c>
      <c r="AM83" s="37">
        <v>1200</v>
      </c>
      <c r="AN83" s="37">
        <v>1192</v>
      </c>
      <c r="AO83" s="37">
        <v>1183</v>
      </c>
      <c r="AP83" s="37">
        <v>1165</v>
      </c>
      <c r="AQ83" s="50">
        <v>-0.01</v>
      </c>
      <c r="AR83" s="37">
        <v>966</v>
      </c>
      <c r="AS83" s="37">
        <v>369</v>
      </c>
      <c r="AT83" s="52">
        <v>44828.998611111114</v>
      </c>
      <c r="AU83" s="52">
        <v>44831.347222222219</v>
      </c>
      <c r="AV83" s="52">
        <v>44830.933333333334</v>
      </c>
      <c r="AW83" s="48"/>
      <c r="AX83" s="48"/>
      <c r="AY83" s="48"/>
      <c r="AZ83" s="48"/>
      <c r="BA83" s="48"/>
      <c r="BB83" s="48"/>
      <c r="BC83" s="48"/>
      <c r="BD83" s="48"/>
      <c r="BE83" s="48"/>
      <c r="BF83" s="48"/>
      <c r="BG83" s="48"/>
      <c r="BH83" s="48"/>
      <c r="BI83" s="50">
        <v>1</v>
      </c>
      <c r="BJ83" s="37" t="s">
        <v>4143</v>
      </c>
      <c r="BK83" s="37" t="s">
        <v>4144</v>
      </c>
      <c r="BL83" s="51">
        <v>44.99</v>
      </c>
      <c r="BM83" s="51">
        <v>44.99</v>
      </c>
      <c r="BN83" s="51">
        <v>44.68</v>
      </c>
      <c r="BO83" s="51">
        <v>44.33</v>
      </c>
      <c r="BP83" s="50">
        <v>0</v>
      </c>
      <c r="BQ83" s="50">
        <v>-0.01</v>
      </c>
      <c r="BR83" s="51">
        <v>0</v>
      </c>
      <c r="BS83" s="50">
        <v>0</v>
      </c>
      <c r="BT83" s="51">
        <v>44.99</v>
      </c>
      <c r="BU83" s="51">
        <v>16</v>
      </c>
      <c r="BV83" s="51">
        <v>89.99</v>
      </c>
      <c r="BW83" s="50">
        <v>0</v>
      </c>
      <c r="BX83" s="51">
        <v>44.99</v>
      </c>
      <c r="BY83" s="51">
        <v>44.99</v>
      </c>
      <c r="BZ83" s="51">
        <v>44.67</v>
      </c>
      <c r="CA83" s="51">
        <v>44.33</v>
      </c>
      <c r="CB83" s="50">
        <v>0</v>
      </c>
      <c r="CC83" s="50">
        <v>-0.01</v>
      </c>
      <c r="CD83" s="51">
        <v>0</v>
      </c>
      <c r="CE83" s="50">
        <v>0</v>
      </c>
      <c r="CF83" s="51">
        <v>44.99</v>
      </c>
      <c r="CG83" s="51">
        <v>29.9</v>
      </c>
      <c r="CH83" s="51">
        <v>89.99</v>
      </c>
      <c r="CI83" s="37" t="s">
        <v>2636</v>
      </c>
      <c r="CJ83" s="51">
        <v>11.38</v>
      </c>
      <c r="CK83" s="48"/>
      <c r="CL83" s="48"/>
      <c r="CM83" s="48"/>
      <c r="CN83" s="48"/>
      <c r="CO83" s="48"/>
      <c r="CP83" s="48"/>
      <c r="CQ83" s="48"/>
      <c r="CR83" s="48"/>
      <c r="CS83" s="48"/>
      <c r="CT83" s="51">
        <v>35.99</v>
      </c>
      <c r="CU83" s="51">
        <v>56.49</v>
      </c>
      <c r="CV83" s="37" t="s">
        <v>4901</v>
      </c>
      <c r="CW83" s="51">
        <v>39.020000000000003</v>
      </c>
      <c r="CX83" s="51">
        <v>39.020000000000003</v>
      </c>
      <c r="CY83" s="51">
        <v>39.19</v>
      </c>
      <c r="CZ83" s="51">
        <v>39.22</v>
      </c>
      <c r="DA83" s="50">
        <v>0</v>
      </c>
      <c r="DB83" s="50">
        <v>0</v>
      </c>
      <c r="DC83" s="48"/>
      <c r="DD83" s="48"/>
      <c r="DE83" s="48"/>
      <c r="DF83" s="51">
        <v>26.75</v>
      </c>
      <c r="DG83" s="51">
        <v>80.989999999999995</v>
      </c>
      <c r="DH83" s="50">
        <v>0.66</v>
      </c>
      <c r="DI83" s="48"/>
      <c r="DJ83" s="51">
        <v>44.99</v>
      </c>
      <c r="DK83" s="51">
        <v>44.63</v>
      </c>
      <c r="DL83" s="51">
        <v>52.36</v>
      </c>
      <c r="DM83" s="48"/>
      <c r="DN83" s="48"/>
      <c r="DO83" s="48"/>
      <c r="DP83" s="48"/>
      <c r="DQ83" s="48"/>
      <c r="DR83" s="51">
        <v>29.99</v>
      </c>
      <c r="DS83" s="51">
        <v>89.99</v>
      </c>
      <c r="DT83" s="48"/>
      <c r="DU83" s="37" t="s">
        <v>4144</v>
      </c>
      <c r="DV83" s="51">
        <v>39.020000000000003</v>
      </c>
      <c r="DW83" s="51">
        <v>39.01</v>
      </c>
      <c r="DX83" s="51">
        <v>39.25</v>
      </c>
      <c r="DY83" s="51">
        <v>39.270000000000003</v>
      </c>
      <c r="DZ83" s="50">
        <v>0.13</v>
      </c>
      <c r="EA83" s="50">
        <v>0.13</v>
      </c>
      <c r="EB83" s="48"/>
      <c r="EC83" s="48"/>
      <c r="ED83" s="48"/>
      <c r="EE83" s="51">
        <v>26.75</v>
      </c>
      <c r="EF83" s="51">
        <v>44.91</v>
      </c>
      <c r="EG83" s="48"/>
      <c r="EH83" s="48"/>
      <c r="EI83" s="48"/>
      <c r="EJ83" s="48"/>
      <c r="EK83" s="48"/>
      <c r="EL83" s="48"/>
      <c r="EM83" s="48"/>
      <c r="EN83" s="48"/>
      <c r="EO83" s="48"/>
      <c r="EP83" s="48"/>
      <c r="EQ83" s="48"/>
      <c r="ER83" s="48"/>
      <c r="ES83" s="48"/>
      <c r="ET83" s="48"/>
      <c r="EU83" s="48"/>
      <c r="EV83" s="48"/>
      <c r="EW83" s="48"/>
      <c r="EX83" s="48"/>
      <c r="EY83" s="48"/>
      <c r="EZ83" s="48"/>
      <c r="FA83" s="48"/>
      <c r="FB83" s="48"/>
      <c r="FC83" s="37">
        <v>1</v>
      </c>
      <c r="FD83" s="37">
        <v>1</v>
      </c>
      <c r="FE83" s="37">
        <v>1</v>
      </c>
      <c r="FF83" s="37">
        <v>1</v>
      </c>
      <c r="FG83" s="50">
        <v>0</v>
      </c>
      <c r="FH83" s="37">
        <v>1</v>
      </c>
      <c r="FI83" s="37">
        <v>0</v>
      </c>
      <c r="FJ83" s="37">
        <v>1</v>
      </c>
      <c r="FK83" s="37">
        <v>1</v>
      </c>
      <c r="FL83" s="37">
        <v>1</v>
      </c>
      <c r="FM83" s="37">
        <v>1</v>
      </c>
      <c r="FN83" s="50">
        <v>0</v>
      </c>
      <c r="FO83" s="48"/>
      <c r="FP83" s="48"/>
      <c r="FQ83" s="48"/>
      <c r="FR83" s="48"/>
      <c r="FS83" s="48"/>
      <c r="FT83" s="48"/>
      <c r="FU83" s="48"/>
      <c r="FV83" s="48"/>
      <c r="FW83" s="48"/>
      <c r="FX83" s="48"/>
      <c r="FY83" s="51">
        <v>44.99</v>
      </c>
      <c r="FZ83" s="51">
        <v>44.99</v>
      </c>
      <c r="GA83" s="51">
        <v>44.68</v>
      </c>
      <c r="GB83" s="51">
        <v>44.33</v>
      </c>
      <c r="GC83" s="50">
        <v>0</v>
      </c>
      <c r="GD83" s="50">
        <v>-0.01</v>
      </c>
      <c r="GE83" s="51">
        <v>0</v>
      </c>
      <c r="GF83" s="50">
        <v>0</v>
      </c>
      <c r="GG83" s="51">
        <v>44.99</v>
      </c>
      <c r="GH83" s="51">
        <v>29.9</v>
      </c>
      <c r="GI83" s="51">
        <v>59.9</v>
      </c>
      <c r="GJ83" s="37">
        <v>470</v>
      </c>
      <c r="GK83" s="50">
        <v>0</v>
      </c>
      <c r="GL83" s="37" t="s">
        <v>2637</v>
      </c>
      <c r="GM83" s="37" t="s">
        <v>4147</v>
      </c>
      <c r="GN83" s="37" t="s">
        <v>4144</v>
      </c>
      <c r="GO83" s="51">
        <v>39.020000000000003</v>
      </c>
      <c r="GP83" s="51">
        <v>39.020000000000003</v>
      </c>
      <c r="GQ83" s="51">
        <v>39.46</v>
      </c>
      <c r="GR83" s="51">
        <v>39.46</v>
      </c>
      <c r="GS83" s="50">
        <v>0</v>
      </c>
      <c r="GT83" s="50">
        <v>0.01</v>
      </c>
      <c r="GU83" s="48"/>
      <c r="GV83" s="48"/>
      <c r="GW83" s="48"/>
      <c r="GX83" s="51">
        <v>26.91</v>
      </c>
      <c r="GY83" s="51">
        <v>56.49</v>
      </c>
      <c r="GZ83" s="48"/>
      <c r="HA83" s="48"/>
      <c r="HB83" s="51">
        <v>39.229999999999997</v>
      </c>
      <c r="HC83" s="51">
        <v>39.24</v>
      </c>
      <c r="HD83" s="48"/>
      <c r="HE83" s="48"/>
      <c r="HF83" s="48"/>
      <c r="HG83" s="48"/>
      <c r="HH83" s="48"/>
      <c r="HI83" s="51">
        <v>27.35</v>
      </c>
      <c r="HJ83" s="51">
        <v>40.950000000000003</v>
      </c>
      <c r="HK83" s="48"/>
      <c r="HL83" s="48"/>
      <c r="HM83" s="48"/>
      <c r="HN83" s="48"/>
      <c r="HO83" s="48"/>
      <c r="HP83" s="48"/>
      <c r="HQ83" s="48"/>
      <c r="HR83" s="48"/>
      <c r="HS83" s="48"/>
      <c r="HT83" s="51">
        <v>31.92</v>
      </c>
      <c r="HU83" s="51">
        <v>38.72</v>
      </c>
      <c r="HV83" s="48"/>
      <c r="HW83" s="48"/>
      <c r="HX83" s="48"/>
      <c r="HY83" s="48"/>
      <c r="HZ83" s="48"/>
      <c r="IA83" s="48"/>
      <c r="IB83" s="48"/>
      <c r="IC83" s="48"/>
      <c r="ID83" s="48"/>
      <c r="IE83" s="51">
        <v>26.75</v>
      </c>
      <c r="IF83" s="51">
        <v>31.25</v>
      </c>
      <c r="IG83" s="48"/>
      <c r="IH83" s="48"/>
      <c r="II83" s="48"/>
      <c r="IJ83" s="48"/>
      <c r="IK83" s="48"/>
      <c r="IL83" s="48"/>
      <c r="IM83" s="48"/>
      <c r="IN83" s="48"/>
      <c r="IO83" s="48"/>
      <c r="IP83" s="48"/>
      <c r="IQ83" s="48"/>
      <c r="IR83" s="48"/>
      <c r="IS83" s="48"/>
      <c r="IT83" s="48"/>
      <c r="IU83" s="48"/>
      <c r="IV83" s="48"/>
    </row>
    <row r="84" spans="1:256" ht="12.75">
      <c r="A84" s="131"/>
      <c r="B84" s="48"/>
      <c r="C84" s="48"/>
      <c r="D84" s="48"/>
      <c r="E84" s="48"/>
      <c r="F84" s="48"/>
      <c r="G84" s="48"/>
      <c r="H84" s="48"/>
      <c r="I84" s="48"/>
      <c r="J84" s="48"/>
      <c r="K84" s="48"/>
      <c r="L84" s="37">
        <v>1</v>
      </c>
      <c r="M84" s="37" t="s">
        <v>4133</v>
      </c>
      <c r="N84" s="47" t="s">
        <v>2638</v>
      </c>
      <c r="O84" s="37" t="s">
        <v>2639</v>
      </c>
      <c r="P84" s="135" t="s">
        <v>2640</v>
      </c>
      <c r="Q84" s="37" t="s">
        <v>2641</v>
      </c>
      <c r="R84" s="37" t="s">
        <v>2642</v>
      </c>
      <c r="S84" s="37" t="s">
        <v>2643</v>
      </c>
      <c r="T84" s="37" t="s">
        <v>2644</v>
      </c>
      <c r="U84" s="37" t="s">
        <v>2645</v>
      </c>
      <c r="V84" s="37">
        <v>197366</v>
      </c>
      <c r="W84" s="37">
        <v>130773</v>
      </c>
      <c r="X84" s="37">
        <v>118357</v>
      </c>
      <c r="Y84" s="37">
        <v>103936</v>
      </c>
      <c r="Z84" s="50">
        <v>-0.51</v>
      </c>
      <c r="AA84" s="50">
        <v>-0.67</v>
      </c>
      <c r="AB84" s="86">
        <v>-85735</v>
      </c>
      <c r="AC84" s="50">
        <v>-0.77</v>
      </c>
      <c r="AD84" s="37">
        <v>111631</v>
      </c>
      <c r="AE84" s="37">
        <v>3723</v>
      </c>
      <c r="AF84" s="37">
        <v>294892</v>
      </c>
      <c r="AG84" s="37">
        <v>21</v>
      </c>
      <c r="AH84" s="37">
        <v>62</v>
      </c>
      <c r="AI84" s="37">
        <v>140</v>
      </c>
      <c r="AJ84" s="37" t="s">
        <v>3532</v>
      </c>
      <c r="AK84" s="37" t="s">
        <v>2646</v>
      </c>
      <c r="AL84" s="37">
        <v>4.5999999999999996</v>
      </c>
      <c r="AM84" s="37">
        <v>524</v>
      </c>
      <c r="AN84" s="37">
        <v>524</v>
      </c>
      <c r="AO84" s="37">
        <v>523</v>
      </c>
      <c r="AP84" s="37">
        <v>517</v>
      </c>
      <c r="AQ84" s="50">
        <v>0</v>
      </c>
      <c r="AR84" s="37">
        <v>-1</v>
      </c>
      <c r="AS84" s="37">
        <v>-1</v>
      </c>
      <c r="AT84" s="52">
        <v>44715.177777777775</v>
      </c>
      <c r="AU84" s="52">
        <v>44831.294444444444</v>
      </c>
      <c r="AV84" s="52">
        <v>44830.931944444441</v>
      </c>
      <c r="AW84" s="48"/>
      <c r="AX84" s="48"/>
      <c r="AY84" s="48"/>
      <c r="AZ84" s="48"/>
      <c r="BA84" s="48"/>
      <c r="BB84" s="48"/>
      <c r="BC84" s="48"/>
      <c r="BD84" s="48"/>
      <c r="BE84" s="48"/>
      <c r="BF84" s="48"/>
      <c r="BG84" s="48"/>
      <c r="BH84" s="48"/>
      <c r="BI84" s="50">
        <v>1</v>
      </c>
      <c r="BJ84" s="37" t="s">
        <v>4143</v>
      </c>
      <c r="BK84" s="37" t="s">
        <v>4144</v>
      </c>
      <c r="BL84" s="51">
        <v>19.989999999999998</v>
      </c>
      <c r="BM84" s="51">
        <v>19.989999999999998</v>
      </c>
      <c r="BN84" s="51">
        <v>19.989999999999998</v>
      </c>
      <c r="BO84" s="51">
        <v>20.3</v>
      </c>
      <c r="BP84" s="50">
        <v>0</v>
      </c>
      <c r="BQ84" s="50">
        <v>0</v>
      </c>
      <c r="BR84" s="51">
        <v>0</v>
      </c>
      <c r="BS84" s="50">
        <v>0</v>
      </c>
      <c r="BT84" s="51">
        <v>19.989999999999998</v>
      </c>
      <c r="BU84" s="51">
        <v>11.99</v>
      </c>
      <c r="BV84" s="51">
        <v>44.99</v>
      </c>
      <c r="BW84" s="50">
        <v>0</v>
      </c>
      <c r="BX84" s="51">
        <v>19.989999999999998</v>
      </c>
      <c r="BY84" s="51">
        <v>19.989999999999998</v>
      </c>
      <c r="BZ84" s="51">
        <v>19.989999999999998</v>
      </c>
      <c r="CA84" s="51">
        <v>20.3</v>
      </c>
      <c r="CB84" s="50">
        <v>0</v>
      </c>
      <c r="CC84" s="50">
        <v>0</v>
      </c>
      <c r="CD84" s="51">
        <v>0</v>
      </c>
      <c r="CE84" s="50">
        <v>0</v>
      </c>
      <c r="CF84" s="51">
        <v>19.989999999999998</v>
      </c>
      <c r="CG84" s="51">
        <v>11.99</v>
      </c>
      <c r="CH84" s="51">
        <v>31.9</v>
      </c>
      <c r="CI84" s="37" t="s">
        <v>2636</v>
      </c>
      <c r="CJ84" s="51">
        <v>7.07</v>
      </c>
      <c r="CK84" s="48"/>
      <c r="CL84" s="48"/>
      <c r="CM84" s="48"/>
      <c r="CN84" s="48"/>
      <c r="CO84" s="48"/>
      <c r="CP84" s="48"/>
      <c r="CQ84" s="48"/>
      <c r="CR84" s="48"/>
      <c r="CS84" s="48"/>
      <c r="CT84" s="51">
        <v>32.81</v>
      </c>
      <c r="CU84" s="51">
        <v>32.81</v>
      </c>
      <c r="CV84" s="37" t="s">
        <v>4901</v>
      </c>
      <c r="CW84" s="48"/>
      <c r="CX84" s="48"/>
      <c r="CY84" s="48"/>
      <c r="CZ84" s="48"/>
      <c r="DA84" s="48"/>
      <c r="DB84" s="48"/>
      <c r="DC84" s="48"/>
      <c r="DD84" s="48"/>
      <c r="DE84" s="48"/>
      <c r="DF84" s="51">
        <v>11.93</v>
      </c>
      <c r="DG84" s="51">
        <v>17.11</v>
      </c>
      <c r="DH84" s="50">
        <v>1</v>
      </c>
      <c r="DI84" s="51">
        <v>30.99</v>
      </c>
      <c r="DJ84" s="51">
        <v>30.47</v>
      </c>
      <c r="DK84" s="51">
        <v>29.2</v>
      </c>
      <c r="DL84" s="51">
        <v>28.41</v>
      </c>
      <c r="DM84" s="50">
        <v>-0.02</v>
      </c>
      <c r="DN84" s="50">
        <v>-0.06</v>
      </c>
      <c r="DO84" s="51">
        <v>-1.0900000000000001</v>
      </c>
      <c r="DP84" s="50">
        <v>-0.04</v>
      </c>
      <c r="DQ84" s="51">
        <v>29.9</v>
      </c>
      <c r="DR84" s="51">
        <v>18.899999999999999</v>
      </c>
      <c r="DS84" s="51">
        <v>39.99</v>
      </c>
      <c r="DT84" s="48"/>
      <c r="DU84" s="37" t="s">
        <v>4144</v>
      </c>
      <c r="DV84" s="48"/>
      <c r="DW84" s="48"/>
      <c r="DX84" s="48"/>
      <c r="DY84" s="48"/>
      <c r="DZ84" s="48"/>
      <c r="EA84" s="48"/>
      <c r="EB84" s="48"/>
      <c r="EC84" s="48"/>
      <c r="ED84" s="48"/>
      <c r="EE84" s="51">
        <v>11.93</v>
      </c>
      <c r="EF84" s="51">
        <v>17.11</v>
      </c>
      <c r="EG84" s="48"/>
      <c r="EH84" s="48"/>
      <c r="EI84" s="48"/>
      <c r="EJ84" s="48"/>
      <c r="EK84" s="48"/>
      <c r="EL84" s="48"/>
      <c r="EM84" s="48"/>
      <c r="EN84" s="48"/>
      <c r="EO84" s="48"/>
      <c r="EP84" s="48"/>
      <c r="EQ84" s="48"/>
      <c r="ER84" s="48"/>
      <c r="ES84" s="48"/>
      <c r="ET84" s="48"/>
      <c r="EU84" s="48"/>
      <c r="EV84" s="48"/>
      <c r="EW84" s="48"/>
      <c r="EX84" s="48"/>
      <c r="EY84" s="48"/>
      <c r="EZ84" s="48"/>
      <c r="FA84" s="48"/>
      <c r="FB84" s="48"/>
      <c r="FC84" s="37">
        <v>1</v>
      </c>
      <c r="FD84" s="37">
        <v>1</v>
      </c>
      <c r="FE84" s="37">
        <v>1</v>
      </c>
      <c r="FF84" s="37">
        <v>1</v>
      </c>
      <c r="FG84" s="50">
        <v>0</v>
      </c>
      <c r="FH84" s="37">
        <v>1</v>
      </c>
      <c r="FI84" s="37">
        <v>0</v>
      </c>
      <c r="FJ84" s="48"/>
      <c r="FK84" s="48"/>
      <c r="FL84" s="48"/>
      <c r="FM84" s="48"/>
      <c r="FN84" s="48"/>
      <c r="FO84" s="48"/>
      <c r="FP84" s="48"/>
      <c r="FQ84" s="48"/>
      <c r="FR84" s="48"/>
      <c r="FS84" s="48"/>
      <c r="FT84" s="48"/>
      <c r="FU84" s="48"/>
      <c r="FV84" s="48"/>
      <c r="FW84" s="48"/>
      <c r="FX84" s="48"/>
      <c r="FY84" s="51">
        <v>19.989999999999998</v>
      </c>
      <c r="FZ84" s="51">
        <v>19.989999999999998</v>
      </c>
      <c r="GA84" s="51">
        <v>19.989999999999998</v>
      </c>
      <c r="GB84" s="51">
        <v>20.3</v>
      </c>
      <c r="GC84" s="50">
        <v>0</v>
      </c>
      <c r="GD84" s="50">
        <v>0</v>
      </c>
      <c r="GE84" s="51">
        <v>0</v>
      </c>
      <c r="GF84" s="50">
        <v>0</v>
      </c>
      <c r="GG84" s="51">
        <v>19.989999999999998</v>
      </c>
      <c r="GH84" s="51">
        <v>11.99</v>
      </c>
      <c r="GI84" s="51">
        <v>29.9</v>
      </c>
      <c r="GJ84" s="37">
        <v>4</v>
      </c>
      <c r="GK84" s="50">
        <v>0</v>
      </c>
      <c r="GL84" s="37" t="s">
        <v>2637</v>
      </c>
      <c r="GM84" s="37" t="s">
        <v>4147</v>
      </c>
      <c r="GN84" s="37" t="s">
        <v>4144</v>
      </c>
      <c r="GO84" s="48"/>
      <c r="GP84" s="48"/>
      <c r="GQ84" s="48"/>
      <c r="GR84" s="48"/>
      <c r="GS84" s="48"/>
      <c r="GT84" s="48"/>
      <c r="GU84" s="48"/>
      <c r="GV84" s="48"/>
      <c r="GW84" s="48"/>
      <c r="GX84" s="51">
        <v>15.11</v>
      </c>
      <c r="GY84" s="51">
        <v>17.11</v>
      </c>
      <c r="GZ84" s="48"/>
      <c r="HA84" s="48"/>
      <c r="HB84" s="48"/>
      <c r="HC84" s="48"/>
      <c r="HD84" s="48"/>
      <c r="HE84" s="48"/>
      <c r="HF84" s="48"/>
      <c r="HG84" s="48"/>
      <c r="HH84" s="48"/>
      <c r="HI84" s="51">
        <v>16.399999999999999</v>
      </c>
      <c r="HJ84" s="51">
        <v>16.399999999999999</v>
      </c>
      <c r="HK84" s="48"/>
      <c r="HL84" s="48"/>
      <c r="HM84" s="48"/>
      <c r="HN84" s="48"/>
      <c r="HO84" s="48"/>
      <c r="HP84" s="48"/>
      <c r="HQ84" s="48"/>
      <c r="HR84" s="48"/>
      <c r="HS84" s="48"/>
      <c r="HT84" s="48"/>
      <c r="HU84" s="48"/>
      <c r="HV84" s="48"/>
      <c r="HW84" s="48"/>
      <c r="HX84" s="48"/>
      <c r="HY84" s="48"/>
      <c r="HZ84" s="48"/>
      <c r="IA84" s="48"/>
      <c r="IB84" s="48"/>
      <c r="IC84" s="48"/>
      <c r="ID84" s="48"/>
      <c r="IE84" s="51">
        <v>11.93</v>
      </c>
      <c r="IF84" s="51">
        <v>12.74</v>
      </c>
      <c r="IG84" s="48"/>
      <c r="IH84" s="48"/>
      <c r="II84" s="48"/>
      <c r="IJ84" s="48"/>
      <c r="IK84" s="48"/>
      <c r="IL84" s="48"/>
      <c r="IM84" s="48"/>
      <c r="IN84" s="48"/>
      <c r="IO84" s="48"/>
      <c r="IP84" s="48"/>
      <c r="IQ84" s="48"/>
      <c r="IR84" s="48"/>
      <c r="IS84" s="48"/>
      <c r="IT84" s="48"/>
      <c r="IU84" s="48"/>
      <c r="IV84" s="48"/>
    </row>
    <row r="85" spans="1:256" ht="12.75">
      <c r="A85" s="131"/>
      <c r="B85" s="48"/>
      <c r="C85" s="48"/>
      <c r="D85" s="48"/>
      <c r="E85" s="48"/>
      <c r="F85" s="48"/>
      <c r="G85" s="48"/>
      <c r="H85" s="48"/>
      <c r="I85" s="48"/>
      <c r="J85" s="48"/>
      <c r="K85" s="48"/>
      <c r="L85" s="37">
        <v>0</v>
      </c>
      <c r="M85" s="37" t="s">
        <v>4133</v>
      </c>
      <c r="N85" s="47" t="s">
        <v>2647</v>
      </c>
      <c r="O85" s="37" t="s">
        <v>2648</v>
      </c>
      <c r="P85" s="37" t="s">
        <v>2649</v>
      </c>
      <c r="Q85" s="37" t="s">
        <v>2650</v>
      </c>
      <c r="R85" s="37" t="s">
        <v>2651</v>
      </c>
      <c r="S85" s="37" t="s">
        <v>2652</v>
      </c>
      <c r="T85" s="37" t="s">
        <v>2653</v>
      </c>
      <c r="U85" s="37" t="s">
        <v>2654</v>
      </c>
      <c r="V85" s="37">
        <v>49190</v>
      </c>
      <c r="W85" s="37">
        <v>65057</v>
      </c>
      <c r="X85" s="37">
        <v>72979</v>
      </c>
      <c r="Y85" s="37">
        <v>83586</v>
      </c>
      <c r="Z85" s="50">
        <v>0.24</v>
      </c>
      <c r="AA85" s="50">
        <v>0.33</v>
      </c>
      <c r="AB85" s="86">
        <v>24937</v>
      </c>
      <c r="AC85" s="50">
        <v>0.34</v>
      </c>
      <c r="AD85" s="37">
        <v>74127</v>
      </c>
      <c r="AE85" s="37">
        <v>7396</v>
      </c>
      <c r="AF85" s="37">
        <v>257133</v>
      </c>
      <c r="AG85" s="37">
        <v>34</v>
      </c>
      <c r="AH85" s="37">
        <v>95</v>
      </c>
      <c r="AI85" s="37">
        <v>181</v>
      </c>
      <c r="AJ85" s="37" t="s">
        <v>3532</v>
      </c>
      <c r="AK85" s="37" t="s">
        <v>2655</v>
      </c>
      <c r="AL85" s="37">
        <v>4.3</v>
      </c>
      <c r="AM85" s="37">
        <v>248</v>
      </c>
      <c r="AN85" s="37">
        <v>244</v>
      </c>
      <c r="AO85" s="37">
        <v>233</v>
      </c>
      <c r="AP85" s="37">
        <v>219</v>
      </c>
      <c r="AQ85" s="50">
        <v>-0.06</v>
      </c>
      <c r="AR85" s="37">
        <v>-1</v>
      </c>
      <c r="AS85" s="37">
        <v>-1</v>
      </c>
      <c r="AT85" s="52">
        <v>44825.931944444441</v>
      </c>
      <c r="AU85" s="52">
        <v>44831.484722222223</v>
      </c>
      <c r="AV85" s="52">
        <v>44830.933333333334</v>
      </c>
      <c r="AW85" s="48"/>
      <c r="AX85" s="48"/>
      <c r="AY85" s="48"/>
      <c r="AZ85" s="48"/>
      <c r="BA85" s="48"/>
      <c r="BB85" s="48"/>
      <c r="BC85" s="48"/>
      <c r="BD85" s="48"/>
      <c r="BE85" s="48"/>
      <c r="BF85" s="48"/>
      <c r="BG85" s="48"/>
      <c r="BH85" s="48"/>
      <c r="BI85" s="50">
        <v>1</v>
      </c>
      <c r="BJ85" s="37" t="s">
        <v>4143</v>
      </c>
      <c r="BK85" s="37" t="s">
        <v>4144</v>
      </c>
      <c r="BL85" s="51">
        <v>37.99</v>
      </c>
      <c r="BM85" s="51">
        <v>37.99</v>
      </c>
      <c r="BN85" s="51">
        <v>37.99</v>
      </c>
      <c r="BO85" s="51">
        <v>38.619999999999997</v>
      </c>
      <c r="BP85" s="50">
        <v>0</v>
      </c>
      <c r="BQ85" s="50">
        <v>0</v>
      </c>
      <c r="BR85" s="51">
        <v>0</v>
      </c>
      <c r="BS85" s="50">
        <v>0</v>
      </c>
      <c r="BT85" s="51">
        <v>37.99</v>
      </c>
      <c r="BU85" s="51">
        <v>37.99</v>
      </c>
      <c r="BV85" s="51">
        <v>49.99</v>
      </c>
      <c r="BW85" s="50">
        <v>0</v>
      </c>
      <c r="BX85" s="51">
        <v>37.99</v>
      </c>
      <c r="BY85" s="51">
        <v>37.99</v>
      </c>
      <c r="BZ85" s="51">
        <v>37.99</v>
      </c>
      <c r="CA85" s="51">
        <v>38.619999999999997</v>
      </c>
      <c r="CB85" s="50">
        <v>0</v>
      </c>
      <c r="CC85" s="50">
        <v>0</v>
      </c>
      <c r="CD85" s="51">
        <v>0</v>
      </c>
      <c r="CE85" s="50">
        <v>0</v>
      </c>
      <c r="CF85" s="51">
        <v>37.99</v>
      </c>
      <c r="CG85" s="51">
        <v>37.99</v>
      </c>
      <c r="CH85" s="51">
        <v>49.99</v>
      </c>
      <c r="CI85" s="37" t="s">
        <v>2636</v>
      </c>
      <c r="CJ85" s="51">
        <v>8.33</v>
      </c>
      <c r="CK85" s="48"/>
      <c r="CL85" s="48"/>
      <c r="CM85" s="48"/>
      <c r="CN85" s="48"/>
      <c r="CO85" s="48"/>
      <c r="CP85" s="48"/>
      <c r="CQ85" s="48"/>
      <c r="CR85" s="48"/>
      <c r="CS85" s="48"/>
      <c r="CT85" s="48"/>
      <c r="CU85" s="48"/>
      <c r="CV85" s="37" t="s">
        <v>4901</v>
      </c>
      <c r="CW85" s="51">
        <v>35.79</v>
      </c>
      <c r="CX85" s="51">
        <v>36.6</v>
      </c>
      <c r="CY85" s="51">
        <v>36.6</v>
      </c>
      <c r="CZ85" s="51">
        <v>36.6</v>
      </c>
      <c r="DA85" s="50">
        <v>0.02</v>
      </c>
      <c r="DB85" s="50">
        <v>0.02</v>
      </c>
      <c r="DC85" s="51">
        <v>1.48</v>
      </c>
      <c r="DD85" s="50">
        <v>0.04</v>
      </c>
      <c r="DE85" s="51">
        <v>37.270000000000003</v>
      </c>
      <c r="DF85" s="51">
        <v>32.57</v>
      </c>
      <c r="DG85" s="51">
        <v>45.91</v>
      </c>
      <c r="DH85" s="50">
        <v>0.84</v>
      </c>
      <c r="DI85" s="48"/>
      <c r="DJ85" s="51">
        <v>37.99</v>
      </c>
      <c r="DK85" s="51">
        <v>38.130000000000003</v>
      </c>
      <c r="DL85" s="51">
        <v>38.71</v>
      </c>
      <c r="DM85" s="48"/>
      <c r="DN85" s="48"/>
      <c r="DO85" s="48"/>
      <c r="DP85" s="48"/>
      <c r="DQ85" s="51">
        <v>37.99</v>
      </c>
      <c r="DR85" s="51">
        <v>37.99</v>
      </c>
      <c r="DS85" s="51">
        <v>69.989999999999995</v>
      </c>
      <c r="DT85" s="48"/>
      <c r="DU85" s="37" t="s">
        <v>4144</v>
      </c>
      <c r="DV85" s="51">
        <v>35.79</v>
      </c>
      <c r="DW85" s="51">
        <v>36.71</v>
      </c>
      <c r="DX85" s="51">
        <v>36.71</v>
      </c>
      <c r="DY85" s="51">
        <v>36.72</v>
      </c>
      <c r="DZ85" s="50">
        <v>0.06</v>
      </c>
      <c r="EA85" s="50">
        <v>0.06</v>
      </c>
      <c r="EB85" s="51">
        <v>1.48</v>
      </c>
      <c r="EC85" s="50">
        <v>0.04</v>
      </c>
      <c r="ED85" s="51">
        <v>37.270000000000003</v>
      </c>
      <c r="EE85" s="51">
        <v>32.57</v>
      </c>
      <c r="EF85" s="51">
        <v>45.91</v>
      </c>
      <c r="EG85" s="48"/>
      <c r="EH85" s="48"/>
      <c r="EI85" s="48"/>
      <c r="EJ85" s="48"/>
      <c r="EK85" s="48"/>
      <c r="EL85" s="48"/>
      <c r="EM85" s="48"/>
      <c r="EN85" s="48"/>
      <c r="EO85" s="48"/>
      <c r="EP85" s="48"/>
      <c r="EQ85" s="48"/>
      <c r="ER85" s="48"/>
      <c r="ES85" s="48"/>
      <c r="ET85" s="48"/>
      <c r="EU85" s="48"/>
      <c r="EV85" s="48"/>
      <c r="EW85" s="48"/>
      <c r="EX85" s="48"/>
      <c r="EY85" s="48"/>
      <c r="EZ85" s="48"/>
      <c r="FA85" s="48"/>
      <c r="FB85" s="48"/>
      <c r="FC85" s="37">
        <v>1</v>
      </c>
      <c r="FD85" s="37">
        <v>1</v>
      </c>
      <c r="FE85" s="37">
        <v>1</v>
      </c>
      <c r="FF85" s="37">
        <v>1</v>
      </c>
      <c r="FG85" s="50">
        <v>0</v>
      </c>
      <c r="FH85" s="37">
        <v>1</v>
      </c>
      <c r="FI85" s="37">
        <v>0</v>
      </c>
      <c r="FJ85" s="37">
        <v>1</v>
      </c>
      <c r="FK85" s="37">
        <v>1</v>
      </c>
      <c r="FL85" s="37">
        <v>1</v>
      </c>
      <c r="FM85" s="37">
        <v>1</v>
      </c>
      <c r="FN85" s="50">
        <v>0</v>
      </c>
      <c r="FO85" s="48"/>
      <c r="FP85" s="48"/>
      <c r="FQ85" s="48"/>
      <c r="FR85" s="48"/>
      <c r="FS85" s="48"/>
      <c r="FT85" s="48"/>
      <c r="FU85" s="48"/>
      <c r="FV85" s="48"/>
      <c r="FW85" s="48"/>
      <c r="FX85" s="48"/>
      <c r="FY85" s="51">
        <v>37.99</v>
      </c>
      <c r="FZ85" s="51">
        <v>37.99</v>
      </c>
      <c r="GA85" s="51">
        <v>37.99</v>
      </c>
      <c r="GB85" s="51">
        <v>38.619999999999997</v>
      </c>
      <c r="GC85" s="50">
        <v>0</v>
      </c>
      <c r="GD85" s="50">
        <v>0</v>
      </c>
      <c r="GE85" s="51">
        <v>0</v>
      </c>
      <c r="GF85" s="50">
        <v>0</v>
      </c>
      <c r="GG85" s="51">
        <v>37.99</v>
      </c>
      <c r="GH85" s="51">
        <v>34.840000000000003</v>
      </c>
      <c r="GI85" s="51">
        <v>49.99</v>
      </c>
      <c r="GJ85" s="37">
        <v>1</v>
      </c>
      <c r="GK85" s="50">
        <v>0</v>
      </c>
      <c r="GL85" s="37" t="s">
        <v>2637</v>
      </c>
      <c r="GM85" s="37" t="s">
        <v>4147</v>
      </c>
      <c r="GN85" s="37" t="s">
        <v>4144</v>
      </c>
      <c r="GO85" s="51">
        <v>35.79</v>
      </c>
      <c r="GP85" s="51">
        <v>36.72</v>
      </c>
      <c r="GQ85" s="51">
        <v>36.72</v>
      </c>
      <c r="GR85" s="51">
        <v>36.72</v>
      </c>
      <c r="GS85" s="50">
        <v>0.03</v>
      </c>
      <c r="GT85" s="50">
        <v>0.03</v>
      </c>
      <c r="GU85" s="51">
        <v>1.48</v>
      </c>
      <c r="GV85" s="50">
        <v>0.04</v>
      </c>
      <c r="GW85" s="51">
        <v>37.270000000000003</v>
      </c>
      <c r="GX85" s="51">
        <v>33.630000000000003</v>
      </c>
      <c r="GY85" s="51">
        <v>37.270000000000003</v>
      </c>
      <c r="GZ85" s="48"/>
      <c r="HA85" s="48"/>
      <c r="HB85" s="48"/>
      <c r="HC85" s="48"/>
      <c r="HD85" s="48"/>
      <c r="HE85" s="48"/>
      <c r="HF85" s="48"/>
      <c r="HG85" s="48"/>
      <c r="HH85" s="48"/>
      <c r="HI85" s="51">
        <v>32.57</v>
      </c>
      <c r="HJ85" s="51">
        <v>45.91</v>
      </c>
      <c r="HK85" s="48"/>
      <c r="HL85" s="48"/>
      <c r="HM85" s="48"/>
      <c r="HN85" s="48"/>
      <c r="HO85" s="48"/>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row>
    <row r="86" spans="1:256" ht="12.75">
      <c r="A86" s="131"/>
      <c r="B86" s="48"/>
      <c r="C86" s="48"/>
      <c r="D86" s="48"/>
      <c r="E86" s="48"/>
      <c r="F86" s="48"/>
      <c r="G86" s="48"/>
      <c r="H86" s="48"/>
      <c r="I86" s="48"/>
      <c r="J86" s="48"/>
      <c r="K86" s="48"/>
      <c r="L86" s="37">
        <v>1</v>
      </c>
      <c r="M86" s="37" t="s">
        <v>4133</v>
      </c>
      <c r="N86" s="47" t="s">
        <v>2744</v>
      </c>
      <c r="O86" s="37" t="s">
        <v>2745</v>
      </c>
      <c r="P86" s="37" t="s">
        <v>2746</v>
      </c>
      <c r="Q86" s="37" t="s">
        <v>2747</v>
      </c>
      <c r="R86" s="37" t="s">
        <v>2748</v>
      </c>
      <c r="S86" s="37" t="s">
        <v>2749</v>
      </c>
      <c r="T86" s="37" t="s">
        <v>2750</v>
      </c>
      <c r="U86" s="37" t="s">
        <v>2751</v>
      </c>
      <c r="V86" s="37">
        <v>1387655</v>
      </c>
      <c r="W86" s="37">
        <v>226886</v>
      </c>
      <c r="X86" s="37">
        <v>123789</v>
      </c>
      <c r="Y86" s="37">
        <v>90379</v>
      </c>
      <c r="Z86" s="50">
        <v>-5.12</v>
      </c>
      <c r="AA86" s="50">
        <v>-10</v>
      </c>
      <c r="AB86" s="86">
        <v>-1304295</v>
      </c>
      <c r="AC86" s="50">
        <v>-0.99</v>
      </c>
      <c r="AD86" s="37">
        <v>83360</v>
      </c>
      <c r="AE86" s="37">
        <v>29211</v>
      </c>
      <c r="AF86" s="37">
        <v>1387655</v>
      </c>
      <c r="AG86" s="37">
        <v>14</v>
      </c>
      <c r="AH86" s="37">
        <v>36</v>
      </c>
      <c r="AI86" s="37">
        <v>83</v>
      </c>
      <c r="AJ86" s="37" t="s">
        <v>2959</v>
      </c>
      <c r="AK86" s="48"/>
      <c r="AL86" s="37">
        <v>4.4000000000000004</v>
      </c>
      <c r="AM86" s="37">
        <v>30</v>
      </c>
      <c r="AN86" s="37">
        <v>2129</v>
      </c>
      <c r="AO86" s="37">
        <v>2212</v>
      </c>
      <c r="AP86" s="37">
        <v>2213</v>
      </c>
      <c r="AQ86" s="50">
        <v>0.99</v>
      </c>
      <c r="AR86" s="48"/>
      <c r="AS86" s="48"/>
      <c r="AT86" s="52">
        <v>44618.106944444444</v>
      </c>
      <c r="AU86" s="52">
        <v>44831.513888888891</v>
      </c>
      <c r="AV86" s="52">
        <v>44830.944444444445</v>
      </c>
      <c r="AW86" s="48"/>
      <c r="AX86" s="48"/>
      <c r="AY86" s="48"/>
      <c r="AZ86" s="48"/>
      <c r="BA86" s="48"/>
      <c r="BB86" s="48"/>
      <c r="BC86" s="48"/>
      <c r="BD86" s="48"/>
      <c r="BE86" s="48"/>
      <c r="BF86" s="48"/>
      <c r="BG86" s="48"/>
      <c r="BH86" s="48"/>
      <c r="BI86" s="50">
        <v>1</v>
      </c>
      <c r="BJ86" s="37" t="s">
        <v>4143</v>
      </c>
      <c r="BK86" s="37" t="s">
        <v>4144</v>
      </c>
      <c r="BL86" s="51">
        <v>12.99</v>
      </c>
      <c r="BM86" s="51">
        <v>12.99</v>
      </c>
      <c r="BN86" s="51">
        <v>12.99</v>
      </c>
      <c r="BO86" s="51">
        <v>12.99</v>
      </c>
      <c r="BP86" s="50">
        <v>0</v>
      </c>
      <c r="BQ86" s="50">
        <v>0</v>
      </c>
      <c r="BR86" s="51">
        <v>0</v>
      </c>
      <c r="BS86" s="50">
        <v>0</v>
      </c>
      <c r="BT86" s="51">
        <v>12.99</v>
      </c>
      <c r="BU86" s="51">
        <v>11.99</v>
      </c>
      <c r="BV86" s="51">
        <v>24.99</v>
      </c>
      <c r="BW86" s="50">
        <v>0</v>
      </c>
      <c r="BX86" s="51">
        <v>12.99</v>
      </c>
      <c r="BY86" s="51">
        <v>12.99</v>
      </c>
      <c r="BZ86" s="51">
        <v>12.99</v>
      </c>
      <c r="CA86" s="51">
        <v>12.99</v>
      </c>
      <c r="CB86" s="50">
        <v>0</v>
      </c>
      <c r="CC86" s="50">
        <v>0</v>
      </c>
      <c r="CD86" s="51">
        <v>0</v>
      </c>
      <c r="CE86" s="50">
        <v>0</v>
      </c>
      <c r="CF86" s="51">
        <v>12.99</v>
      </c>
      <c r="CG86" s="51">
        <v>11.99</v>
      </c>
      <c r="CH86" s="51">
        <v>24.99</v>
      </c>
      <c r="CI86" s="37" t="s">
        <v>2752</v>
      </c>
      <c r="CJ86" s="51">
        <v>4.43</v>
      </c>
      <c r="CK86" s="48"/>
      <c r="CL86" s="48"/>
      <c r="CM86" s="48"/>
      <c r="CN86" s="48"/>
      <c r="CO86" s="48"/>
      <c r="CP86" s="48"/>
      <c r="CQ86" s="48"/>
      <c r="CR86" s="48"/>
      <c r="CS86" s="48"/>
      <c r="CT86" s="48"/>
      <c r="CU86" s="48"/>
      <c r="CV86" s="37" t="s">
        <v>4901</v>
      </c>
      <c r="CW86" s="48"/>
      <c r="CX86" s="48"/>
      <c r="CY86" s="48"/>
      <c r="CZ86" s="48"/>
      <c r="DA86" s="48"/>
      <c r="DB86" s="48"/>
      <c r="DC86" s="48"/>
      <c r="DD86" s="48"/>
      <c r="DE86" s="48"/>
      <c r="DF86" s="48"/>
      <c r="DG86" s="48"/>
      <c r="DH86" s="50">
        <v>1</v>
      </c>
      <c r="DI86" s="48"/>
      <c r="DJ86" s="51">
        <v>26.99</v>
      </c>
      <c r="DK86" s="51">
        <v>26.99</v>
      </c>
      <c r="DL86" s="51">
        <v>26.99</v>
      </c>
      <c r="DM86" s="48"/>
      <c r="DN86" s="48"/>
      <c r="DO86" s="48"/>
      <c r="DP86" s="48"/>
      <c r="DQ86" s="51">
        <v>26.99</v>
      </c>
      <c r="DR86" s="51">
        <v>12.99</v>
      </c>
      <c r="DS86" s="51">
        <v>26.99</v>
      </c>
      <c r="DT86" s="48"/>
      <c r="DU86" s="37" t="s">
        <v>4144</v>
      </c>
      <c r="DV86" s="48"/>
      <c r="DW86" s="48"/>
      <c r="DX86" s="48"/>
      <c r="DY86" s="48"/>
      <c r="DZ86" s="48"/>
      <c r="EA86" s="48"/>
      <c r="EB86" s="48"/>
      <c r="EC86" s="48"/>
      <c r="ED86" s="48"/>
      <c r="EE86" s="48"/>
      <c r="EF86" s="48"/>
      <c r="EG86" s="48"/>
      <c r="EH86" s="48"/>
      <c r="EI86" s="48"/>
      <c r="EJ86" s="48"/>
      <c r="EK86" s="48"/>
      <c r="EL86" s="48"/>
      <c r="EM86" s="48"/>
      <c r="EN86" s="48"/>
      <c r="EO86" s="48"/>
      <c r="EP86" s="48"/>
      <c r="EQ86" s="48"/>
      <c r="ER86" s="48"/>
      <c r="ES86" s="48"/>
      <c r="ET86" s="48"/>
      <c r="EU86" s="48"/>
      <c r="EV86" s="48"/>
      <c r="EW86" s="48"/>
      <c r="EX86" s="48"/>
      <c r="EY86" s="48"/>
      <c r="EZ86" s="48"/>
      <c r="FA86" s="48"/>
      <c r="FB86" s="48"/>
      <c r="FC86" s="37">
        <v>1</v>
      </c>
      <c r="FD86" s="37">
        <v>1</v>
      </c>
      <c r="FE86" s="37">
        <v>1</v>
      </c>
      <c r="FF86" s="37">
        <v>1</v>
      </c>
      <c r="FG86" s="50">
        <v>0</v>
      </c>
      <c r="FH86" s="37">
        <v>1</v>
      </c>
      <c r="FI86" s="37">
        <v>0</v>
      </c>
      <c r="FJ86" s="48"/>
      <c r="FK86" s="48"/>
      <c r="FL86" s="48"/>
      <c r="FM86" s="48"/>
      <c r="FN86" s="48"/>
      <c r="FO86" s="48"/>
      <c r="FP86" s="48"/>
      <c r="FQ86" s="48"/>
      <c r="FR86" s="48"/>
      <c r="FS86" s="48"/>
      <c r="FT86" s="48"/>
      <c r="FU86" s="48"/>
      <c r="FV86" s="48"/>
      <c r="FW86" s="48"/>
      <c r="FX86" s="48"/>
      <c r="FY86" s="51">
        <v>12.99</v>
      </c>
      <c r="FZ86" s="51">
        <v>12.99</v>
      </c>
      <c r="GA86" s="51">
        <v>12.99</v>
      </c>
      <c r="GB86" s="51">
        <v>12.99</v>
      </c>
      <c r="GC86" s="50">
        <v>0</v>
      </c>
      <c r="GD86" s="50">
        <v>0</v>
      </c>
      <c r="GE86" s="51">
        <v>0</v>
      </c>
      <c r="GF86" s="50">
        <v>0</v>
      </c>
      <c r="GG86" s="51">
        <v>12.99</v>
      </c>
      <c r="GH86" s="51">
        <v>11.99</v>
      </c>
      <c r="GI86" s="51">
        <v>24.99</v>
      </c>
      <c r="GJ86" s="37">
        <v>25</v>
      </c>
      <c r="GK86" s="50">
        <v>0</v>
      </c>
      <c r="GL86" s="37" t="s">
        <v>2753</v>
      </c>
      <c r="GM86" s="37" t="s">
        <v>4147</v>
      </c>
      <c r="GN86" s="37" t="s">
        <v>4144</v>
      </c>
      <c r="GO86" s="48"/>
      <c r="GP86" s="48"/>
      <c r="GQ86" s="48"/>
      <c r="GR86" s="48"/>
      <c r="GS86" s="48"/>
      <c r="GT86" s="48"/>
      <c r="GU86" s="48"/>
      <c r="GV86" s="48"/>
      <c r="GW86" s="48"/>
      <c r="GX86" s="48"/>
      <c r="GY86" s="48"/>
      <c r="GZ86" s="48"/>
      <c r="HA86" s="48"/>
      <c r="HB86" s="48"/>
      <c r="HC86" s="48"/>
      <c r="HD86" s="48"/>
      <c r="HE86" s="48"/>
      <c r="HF86" s="48"/>
      <c r="HG86" s="48"/>
      <c r="HH86" s="48"/>
      <c r="HI86" s="48"/>
      <c r="HJ86" s="48"/>
      <c r="HK86" s="48"/>
      <c r="HL86" s="48"/>
      <c r="HM86" s="48"/>
      <c r="HN86" s="48"/>
      <c r="HO86" s="48"/>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row>
    <row r="87" spans="1:256" ht="12.75">
      <c r="A87" s="131"/>
      <c r="B87" s="48"/>
      <c r="C87" s="48"/>
      <c r="D87" s="48"/>
      <c r="E87" s="48"/>
      <c r="F87" s="48"/>
      <c r="G87" s="48"/>
      <c r="H87" s="48"/>
      <c r="I87" s="48"/>
      <c r="J87" s="48"/>
      <c r="K87" s="48"/>
      <c r="L87" s="37">
        <v>1</v>
      </c>
      <c r="M87" s="37" t="s">
        <v>4133</v>
      </c>
      <c r="N87" s="47" t="s">
        <v>2656</v>
      </c>
      <c r="O87" s="37" t="s">
        <v>2657</v>
      </c>
      <c r="P87" s="37" t="s">
        <v>2658</v>
      </c>
      <c r="Q87" s="37" t="s">
        <v>2747</v>
      </c>
      <c r="R87" s="37" t="s">
        <v>2748</v>
      </c>
      <c r="S87" s="37" t="s">
        <v>2749</v>
      </c>
      <c r="T87" s="37" t="s">
        <v>2750</v>
      </c>
      <c r="U87" s="37" t="s">
        <v>2751</v>
      </c>
      <c r="V87" s="37">
        <v>1401909</v>
      </c>
      <c r="W87" s="37">
        <v>204313</v>
      </c>
      <c r="X87" s="37">
        <v>117220</v>
      </c>
      <c r="Y87" s="37">
        <v>87109</v>
      </c>
      <c r="Z87" s="50">
        <v>-5.86</v>
      </c>
      <c r="AA87" s="50">
        <v>-10</v>
      </c>
      <c r="AB87" s="86">
        <v>-1344790</v>
      </c>
      <c r="AC87" s="50">
        <v>-0.99</v>
      </c>
      <c r="AD87" s="37">
        <v>57119</v>
      </c>
      <c r="AE87" s="37">
        <v>30798</v>
      </c>
      <c r="AF87" s="37">
        <v>1401909</v>
      </c>
      <c r="AG87" s="37">
        <v>10</v>
      </c>
      <c r="AH87" s="37">
        <v>39</v>
      </c>
      <c r="AI87" s="37">
        <v>85</v>
      </c>
      <c r="AJ87" s="37" t="s">
        <v>2959</v>
      </c>
      <c r="AK87" s="48"/>
      <c r="AL87" s="48"/>
      <c r="AM87" s="48"/>
      <c r="AN87" s="48"/>
      <c r="AO87" s="48"/>
      <c r="AP87" s="48"/>
      <c r="AQ87" s="48"/>
      <c r="AR87" s="48"/>
      <c r="AS87" s="48"/>
      <c r="AT87" s="52">
        <v>44759.65</v>
      </c>
      <c r="AU87" s="52">
        <v>44831.513888888891</v>
      </c>
      <c r="AV87" s="52">
        <v>44757.140277777777</v>
      </c>
      <c r="AW87" s="48"/>
      <c r="AX87" s="48"/>
      <c r="AY87" s="48"/>
      <c r="AZ87" s="48"/>
      <c r="BA87" s="48"/>
      <c r="BB87" s="48"/>
      <c r="BC87" s="48"/>
      <c r="BD87" s="48"/>
      <c r="BE87" s="48"/>
      <c r="BF87" s="48"/>
      <c r="BG87" s="48"/>
      <c r="BH87" s="48"/>
      <c r="BI87" s="50">
        <v>1</v>
      </c>
      <c r="BJ87" s="37" t="s">
        <v>4143</v>
      </c>
      <c r="BK87" s="37" t="s">
        <v>4144</v>
      </c>
      <c r="BL87" s="48"/>
      <c r="BM87" s="48"/>
      <c r="BN87" s="51">
        <v>16.309999999999999</v>
      </c>
      <c r="BO87" s="51">
        <v>16.309999999999999</v>
      </c>
      <c r="BP87" s="48"/>
      <c r="BQ87" s="48"/>
      <c r="BR87" s="48"/>
      <c r="BS87" s="48"/>
      <c r="BT87" s="48"/>
      <c r="BU87" s="51">
        <v>11.99</v>
      </c>
      <c r="BV87" s="51">
        <v>29.99</v>
      </c>
      <c r="BW87" s="50">
        <v>0.8</v>
      </c>
      <c r="BX87" s="48"/>
      <c r="BY87" s="48"/>
      <c r="BZ87" s="51">
        <v>16.309999999999999</v>
      </c>
      <c r="CA87" s="51">
        <v>16.309999999999999</v>
      </c>
      <c r="CB87" s="48"/>
      <c r="CC87" s="48"/>
      <c r="CD87" s="48"/>
      <c r="CE87" s="48"/>
      <c r="CF87" s="48"/>
      <c r="CG87" s="51">
        <v>11.99</v>
      </c>
      <c r="CH87" s="51">
        <v>29.99</v>
      </c>
      <c r="CI87" s="37" t="s">
        <v>4901</v>
      </c>
      <c r="CJ87" s="51">
        <v>4.43</v>
      </c>
      <c r="CK87" s="48"/>
      <c r="CL87" s="48"/>
      <c r="CM87" s="48"/>
      <c r="CN87" s="48"/>
      <c r="CO87" s="48"/>
      <c r="CP87" s="48"/>
      <c r="CQ87" s="48"/>
      <c r="CR87" s="48"/>
      <c r="CS87" s="48"/>
      <c r="CT87" s="48"/>
      <c r="CU87" s="48"/>
      <c r="CV87" s="37" t="s">
        <v>4901</v>
      </c>
      <c r="CW87" s="48"/>
      <c r="CX87" s="48"/>
      <c r="CY87" s="48"/>
      <c r="CZ87" s="48"/>
      <c r="DA87" s="48"/>
      <c r="DB87" s="48"/>
      <c r="DC87" s="48"/>
      <c r="DD87" s="48"/>
      <c r="DE87" s="48"/>
      <c r="DF87" s="48"/>
      <c r="DG87" s="48"/>
      <c r="DH87" s="50">
        <v>1</v>
      </c>
      <c r="DI87" s="48"/>
      <c r="DJ87" s="48"/>
      <c r="DK87" s="51">
        <v>26.99</v>
      </c>
      <c r="DL87" s="51">
        <v>26.99</v>
      </c>
      <c r="DM87" s="48"/>
      <c r="DN87" s="48"/>
      <c r="DO87" s="48"/>
      <c r="DP87" s="48"/>
      <c r="DQ87" s="48"/>
      <c r="DR87" s="51">
        <v>19.97</v>
      </c>
      <c r="DS87" s="51">
        <v>29.99</v>
      </c>
      <c r="DT87" s="48"/>
      <c r="DU87" s="37" t="s">
        <v>4144</v>
      </c>
      <c r="DV87" s="48"/>
      <c r="DW87" s="48"/>
      <c r="DX87" s="48"/>
      <c r="DY87" s="48"/>
      <c r="DZ87" s="48"/>
      <c r="EA87" s="48"/>
      <c r="EB87" s="48"/>
      <c r="EC87" s="48"/>
      <c r="ED87" s="48"/>
      <c r="EE87" s="48"/>
      <c r="EF87" s="48"/>
      <c r="EG87" s="48"/>
      <c r="EH87" s="48"/>
      <c r="EI87" s="48"/>
      <c r="EJ87" s="48"/>
      <c r="EK87" s="48"/>
      <c r="EL87" s="48"/>
      <c r="EM87" s="48"/>
      <c r="EN87" s="48"/>
      <c r="EO87" s="48"/>
      <c r="EP87" s="48"/>
      <c r="EQ87" s="48"/>
      <c r="ER87" s="48"/>
      <c r="ES87" s="48"/>
      <c r="ET87" s="48"/>
      <c r="EU87" s="48"/>
      <c r="EV87" s="48"/>
      <c r="EW87" s="48"/>
      <c r="EX87" s="48"/>
      <c r="EY87" s="48"/>
      <c r="EZ87" s="48"/>
      <c r="FA87" s="48"/>
      <c r="FB87" s="48"/>
      <c r="FC87" s="48"/>
      <c r="FD87" s="48"/>
      <c r="FE87" s="37">
        <v>1</v>
      </c>
      <c r="FF87" s="37">
        <v>1</v>
      </c>
      <c r="FG87" s="48"/>
      <c r="FH87" s="48"/>
      <c r="FI87" s="48"/>
      <c r="FJ87" s="48"/>
      <c r="FK87" s="48"/>
      <c r="FL87" s="48"/>
      <c r="FM87" s="48"/>
      <c r="FN87" s="48"/>
      <c r="FO87" s="48"/>
      <c r="FP87" s="48"/>
      <c r="FQ87" s="48"/>
      <c r="FR87" s="48"/>
      <c r="FS87" s="48"/>
      <c r="FT87" s="48"/>
      <c r="FU87" s="48"/>
      <c r="FV87" s="48"/>
      <c r="FW87" s="48"/>
      <c r="FX87" s="48"/>
      <c r="FY87" s="48"/>
      <c r="FZ87" s="48"/>
      <c r="GA87" s="51">
        <v>16.309999999999999</v>
      </c>
      <c r="GB87" s="51">
        <v>16.309999999999999</v>
      </c>
      <c r="GC87" s="48"/>
      <c r="GD87" s="48"/>
      <c r="GE87" s="48"/>
      <c r="GF87" s="48"/>
      <c r="GG87" s="48"/>
      <c r="GH87" s="51">
        <v>11.99</v>
      </c>
      <c r="GI87" s="51">
        <v>29.99</v>
      </c>
      <c r="GJ87" s="48"/>
      <c r="GK87" s="50">
        <v>0.8</v>
      </c>
      <c r="GL87" s="37" t="s">
        <v>3055</v>
      </c>
      <c r="GM87" s="37" t="s">
        <v>4144</v>
      </c>
      <c r="GN87" s="37" t="s">
        <v>4144</v>
      </c>
      <c r="GO87" s="48"/>
      <c r="GP87" s="48"/>
      <c r="GQ87" s="48"/>
      <c r="GR87" s="48"/>
      <c r="GS87" s="48"/>
      <c r="GT87" s="48"/>
      <c r="GU87" s="48"/>
      <c r="GV87" s="48"/>
      <c r="GW87" s="48"/>
      <c r="GX87" s="48"/>
      <c r="GY87" s="48"/>
      <c r="GZ87" s="48"/>
      <c r="HA87" s="48"/>
      <c r="HB87" s="48"/>
      <c r="HC87" s="48"/>
      <c r="HD87" s="48"/>
      <c r="HE87" s="48"/>
      <c r="HF87" s="48"/>
      <c r="HG87" s="48"/>
      <c r="HH87" s="48"/>
      <c r="HI87" s="48"/>
      <c r="HJ87" s="48"/>
      <c r="HK87" s="48"/>
      <c r="HL87" s="48"/>
      <c r="HM87" s="48"/>
      <c r="HN87" s="48"/>
      <c r="HO87" s="48"/>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row>
    <row r="88" spans="1:256" ht="12.75">
      <c r="A88" s="131"/>
      <c r="B88" s="48"/>
      <c r="C88" s="48"/>
      <c r="D88" s="48"/>
      <c r="E88" s="48"/>
      <c r="F88" s="48"/>
      <c r="G88" s="48"/>
      <c r="H88" s="48"/>
      <c r="I88" s="48"/>
      <c r="J88" s="48"/>
      <c r="K88" s="48"/>
      <c r="L88" s="37">
        <v>0</v>
      </c>
      <c r="M88" s="37" t="s">
        <v>4133</v>
      </c>
      <c r="N88" s="47" t="s">
        <v>2755</v>
      </c>
      <c r="O88" s="37" t="s">
        <v>2756</v>
      </c>
      <c r="P88" s="37" t="s">
        <v>2757</v>
      </c>
      <c r="Q88" s="37" t="s">
        <v>2758</v>
      </c>
      <c r="R88" s="37" t="s">
        <v>2759</v>
      </c>
      <c r="S88" s="37" t="s">
        <v>2760</v>
      </c>
      <c r="T88" s="37" t="s">
        <v>2761</v>
      </c>
      <c r="U88" s="37" t="s">
        <v>2762</v>
      </c>
      <c r="V88" s="37">
        <v>49912</v>
      </c>
      <c r="W88" s="37">
        <v>40147</v>
      </c>
      <c r="X88" s="37">
        <v>34177</v>
      </c>
      <c r="Y88" s="37">
        <v>30856</v>
      </c>
      <c r="Z88" s="50">
        <v>-0.24</v>
      </c>
      <c r="AA88" s="50">
        <v>-0.46</v>
      </c>
      <c r="AB88" s="86">
        <v>-4083</v>
      </c>
      <c r="AC88" s="50">
        <v>-0.09</v>
      </c>
      <c r="AD88" s="37">
        <v>45829</v>
      </c>
      <c r="AE88" s="37">
        <v>8641</v>
      </c>
      <c r="AF88" s="37">
        <v>395721</v>
      </c>
      <c r="AG88" s="37">
        <v>48</v>
      </c>
      <c r="AH88" s="37">
        <v>149</v>
      </c>
      <c r="AI88" s="37">
        <v>265</v>
      </c>
      <c r="AJ88" s="37" t="s">
        <v>3577</v>
      </c>
      <c r="AK88" s="37" t="s">
        <v>2659</v>
      </c>
      <c r="AL88" s="37">
        <v>4.2</v>
      </c>
      <c r="AM88" s="37">
        <v>1621</v>
      </c>
      <c r="AN88" s="37">
        <v>1620</v>
      </c>
      <c r="AO88" s="37">
        <v>1556</v>
      </c>
      <c r="AP88" s="37">
        <v>1499</v>
      </c>
      <c r="AQ88" s="50">
        <v>-0.04</v>
      </c>
      <c r="AR88" s="37">
        <v>504</v>
      </c>
      <c r="AS88" s="37">
        <v>66</v>
      </c>
      <c r="AT88" s="52">
        <v>44727.680555555555</v>
      </c>
      <c r="AU88" s="52">
        <v>44831.298611111109</v>
      </c>
      <c r="AV88" s="52">
        <v>44830.931944444441</v>
      </c>
      <c r="AW88" s="48"/>
      <c r="AX88" s="48"/>
      <c r="AY88" s="48"/>
      <c r="AZ88" s="48"/>
      <c r="BA88" s="48"/>
      <c r="BB88" s="48"/>
      <c r="BC88" s="48"/>
      <c r="BD88" s="48"/>
      <c r="BE88" s="48"/>
      <c r="BF88" s="48"/>
      <c r="BG88" s="48"/>
      <c r="BH88" s="48"/>
      <c r="BI88" s="50">
        <v>1</v>
      </c>
      <c r="BJ88" s="37" t="s">
        <v>4143</v>
      </c>
      <c r="BK88" s="37" t="s">
        <v>4144</v>
      </c>
      <c r="BL88" s="51">
        <v>17.989999999999998</v>
      </c>
      <c r="BM88" s="51">
        <v>17.989999999999998</v>
      </c>
      <c r="BN88" s="51">
        <v>17.989999999999998</v>
      </c>
      <c r="BO88" s="51">
        <v>18.84</v>
      </c>
      <c r="BP88" s="50">
        <v>0</v>
      </c>
      <c r="BQ88" s="50">
        <v>0</v>
      </c>
      <c r="BR88" s="51">
        <v>0</v>
      </c>
      <c r="BS88" s="50">
        <v>0</v>
      </c>
      <c r="BT88" s="51">
        <v>17.989999999999998</v>
      </c>
      <c r="BU88" s="51">
        <v>14.99</v>
      </c>
      <c r="BV88" s="51">
        <v>32.99</v>
      </c>
      <c r="BW88" s="50">
        <v>0</v>
      </c>
      <c r="BX88" s="51">
        <v>17.989999999999998</v>
      </c>
      <c r="BY88" s="51">
        <v>17.989999999999998</v>
      </c>
      <c r="BZ88" s="51">
        <v>17.989999999999998</v>
      </c>
      <c r="CA88" s="51">
        <v>18.84</v>
      </c>
      <c r="CB88" s="50">
        <v>0</v>
      </c>
      <c r="CC88" s="50">
        <v>0</v>
      </c>
      <c r="CD88" s="51">
        <v>0</v>
      </c>
      <c r="CE88" s="50">
        <v>0</v>
      </c>
      <c r="CF88" s="51">
        <v>17.989999999999998</v>
      </c>
      <c r="CG88" s="51">
        <v>14.99</v>
      </c>
      <c r="CH88" s="51">
        <v>32.99</v>
      </c>
      <c r="CI88" s="37" t="s">
        <v>2752</v>
      </c>
      <c r="CJ88" s="51">
        <v>3.72</v>
      </c>
      <c r="CK88" s="48"/>
      <c r="CL88" s="48"/>
      <c r="CM88" s="48"/>
      <c r="CN88" s="48"/>
      <c r="CO88" s="48"/>
      <c r="CP88" s="48"/>
      <c r="CQ88" s="48"/>
      <c r="CR88" s="48"/>
      <c r="CS88" s="48"/>
      <c r="CT88" s="48"/>
      <c r="CU88" s="48"/>
      <c r="CV88" s="37" t="s">
        <v>4901</v>
      </c>
      <c r="CW88" s="48"/>
      <c r="CX88" s="48"/>
      <c r="CY88" s="48"/>
      <c r="CZ88" s="48"/>
      <c r="DA88" s="48"/>
      <c r="DB88" s="48"/>
      <c r="DC88" s="48"/>
      <c r="DD88" s="48"/>
      <c r="DE88" s="48"/>
      <c r="DF88" s="48"/>
      <c r="DG88" s="48"/>
      <c r="DH88" s="50">
        <v>1</v>
      </c>
      <c r="DI88" s="48"/>
      <c r="DJ88" s="51">
        <v>20.37</v>
      </c>
      <c r="DK88" s="51">
        <v>18.829999999999998</v>
      </c>
      <c r="DL88" s="51">
        <v>18.96</v>
      </c>
      <c r="DM88" s="48"/>
      <c r="DN88" s="48"/>
      <c r="DO88" s="48"/>
      <c r="DP88" s="48"/>
      <c r="DQ88" s="51">
        <v>22.99</v>
      </c>
      <c r="DR88" s="51">
        <v>14.99</v>
      </c>
      <c r="DS88" s="51">
        <v>25.99</v>
      </c>
      <c r="DT88" s="48"/>
      <c r="DU88" s="37" t="s">
        <v>4144</v>
      </c>
      <c r="DV88" s="48"/>
      <c r="DW88" s="48"/>
      <c r="DX88" s="48"/>
      <c r="DY88" s="48"/>
      <c r="DZ88" s="48"/>
      <c r="EA88" s="48"/>
      <c r="EB88" s="48"/>
      <c r="EC88" s="48"/>
      <c r="ED88" s="48"/>
      <c r="EE88" s="48"/>
      <c r="EF88" s="48"/>
      <c r="EG88" s="48"/>
      <c r="EH88" s="48"/>
      <c r="EI88" s="48"/>
      <c r="EJ88" s="48"/>
      <c r="EK88" s="48"/>
      <c r="EL88" s="48"/>
      <c r="EM88" s="48"/>
      <c r="EN88" s="48"/>
      <c r="EO88" s="48"/>
      <c r="EP88" s="48"/>
      <c r="EQ88" s="48"/>
      <c r="ER88" s="48"/>
      <c r="ES88" s="48"/>
      <c r="ET88" s="48"/>
      <c r="EU88" s="48"/>
      <c r="EV88" s="48"/>
      <c r="EW88" s="48"/>
      <c r="EX88" s="48"/>
      <c r="EY88" s="48"/>
      <c r="EZ88" s="48"/>
      <c r="FA88" s="48"/>
      <c r="FB88" s="48"/>
      <c r="FC88" s="37">
        <v>2</v>
      </c>
      <c r="FD88" s="37">
        <v>2</v>
      </c>
      <c r="FE88" s="37">
        <v>2</v>
      </c>
      <c r="FF88" s="37">
        <v>2</v>
      </c>
      <c r="FG88" s="50">
        <v>0</v>
      </c>
      <c r="FH88" s="37">
        <v>1</v>
      </c>
      <c r="FI88" s="37">
        <v>0</v>
      </c>
      <c r="FJ88" s="48"/>
      <c r="FK88" s="48"/>
      <c r="FL88" s="48"/>
      <c r="FM88" s="48"/>
      <c r="FN88" s="48"/>
      <c r="FO88" s="48"/>
      <c r="FP88" s="48"/>
      <c r="FQ88" s="48"/>
      <c r="FR88" s="48"/>
      <c r="FS88" s="48"/>
      <c r="FT88" s="48"/>
      <c r="FU88" s="48"/>
      <c r="FV88" s="48"/>
      <c r="FW88" s="48"/>
      <c r="FX88" s="48"/>
      <c r="FY88" s="51">
        <v>17.989999999999998</v>
      </c>
      <c r="FZ88" s="51">
        <v>17.989999999999998</v>
      </c>
      <c r="GA88" s="51">
        <v>17.989999999999998</v>
      </c>
      <c r="GB88" s="51">
        <v>18.84</v>
      </c>
      <c r="GC88" s="50">
        <v>0</v>
      </c>
      <c r="GD88" s="50">
        <v>0</v>
      </c>
      <c r="GE88" s="51">
        <v>0</v>
      </c>
      <c r="GF88" s="50">
        <v>0</v>
      </c>
      <c r="GG88" s="51">
        <v>17.989999999999998</v>
      </c>
      <c r="GH88" s="51">
        <v>14.99</v>
      </c>
      <c r="GI88" s="51">
        <v>32.99</v>
      </c>
      <c r="GJ88" s="37">
        <v>260</v>
      </c>
      <c r="GK88" s="50">
        <v>0</v>
      </c>
      <c r="GL88" s="37" t="s">
        <v>2753</v>
      </c>
      <c r="GM88" s="37" t="s">
        <v>4147</v>
      </c>
      <c r="GN88" s="37" t="s">
        <v>4144</v>
      </c>
      <c r="GO88" s="48"/>
      <c r="GP88" s="48"/>
      <c r="GQ88" s="48"/>
      <c r="GR88" s="48"/>
      <c r="GS88" s="48"/>
      <c r="GT88" s="48"/>
      <c r="GU88" s="48"/>
      <c r="GV88" s="48"/>
      <c r="GW88" s="48"/>
      <c r="GX88" s="48"/>
      <c r="GY88" s="48"/>
      <c r="GZ88" s="48"/>
      <c r="HA88" s="48"/>
      <c r="HB88" s="48"/>
      <c r="HC88" s="48"/>
      <c r="HD88" s="48"/>
      <c r="HE88" s="48"/>
      <c r="HF88" s="48"/>
      <c r="HG88" s="48"/>
      <c r="HH88" s="48"/>
      <c r="HI88" s="48"/>
      <c r="HJ88" s="48"/>
      <c r="HK88" s="48"/>
      <c r="HL88" s="48"/>
      <c r="HM88" s="48"/>
      <c r="HN88" s="48"/>
      <c r="HO88" s="48"/>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row>
    <row r="89" spans="1:256" ht="12.75">
      <c r="A89" s="131"/>
      <c r="B89" s="48"/>
      <c r="C89" s="48"/>
      <c r="D89" s="48"/>
      <c r="E89" s="48"/>
      <c r="F89" s="48"/>
      <c r="G89" s="48"/>
      <c r="H89" s="48"/>
      <c r="I89" s="48"/>
      <c r="J89" s="48"/>
      <c r="K89" s="48"/>
      <c r="L89" s="37">
        <v>0</v>
      </c>
      <c r="M89" s="37" t="s">
        <v>4133</v>
      </c>
      <c r="N89" s="47" t="s">
        <v>2660</v>
      </c>
      <c r="O89" s="37" t="s">
        <v>2661</v>
      </c>
      <c r="P89" s="37" t="s">
        <v>2757</v>
      </c>
      <c r="Q89" s="37" t="s">
        <v>2662</v>
      </c>
      <c r="R89" s="37" t="s">
        <v>2663</v>
      </c>
      <c r="S89" s="37" t="s">
        <v>2664</v>
      </c>
      <c r="T89" s="37" t="s">
        <v>2665</v>
      </c>
      <c r="U89" s="48"/>
      <c r="V89" s="37">
        <v>49912</v>
      </c>
      <c r="W89" s="37">
        <v>39868</v>
      </c>
      <c r="X89" s="37">
        <v>34919</v>
      </c>
      <c r="Y89" s="37">
        <v>31225</v>
      </c>
      <c r="Z89" s="50">
        <v>-0.25</v>
      </c>
      <c r="AA89" s="50">
        <v>-0.43</v>
      </c>
      <c r="AB89" s="86">
        <v>-5851</v>
      </c>
      <c r="AC89" s="50">
        <v>-0.13</v>
      </c>
      <c r="AD89" s="37">
        <v>44061</v>
      </c>
      <c r="AE89" s="37">
        <v>8655</v>
      </c>
      <c r="AF89" s="37">
        <v>358041</v>
      </c>
      <c r="AG89" s="37">
        <v>31</v>
      </c>
      <c r="AH89" s="37">
        <v>88</v>
      </c>
      <c r="AI89" s="37">
        <v>178</v>
      </c>
      <c r="AJ89" s="37" t="s">
        <v>3577</v>
      </c>
      <c r="AK89" s="37" t="s">
        <v>2659</v>
      </c>
      <c r="AL89" s="37">
        <v>4.2</v>
      </c>
      <c r="AM89" s="37">
        <v>1621</v>
      </c>
      <c r="AN89" s="37">
        <v>1620</v>
      </c>
      <c r="AO89" s="37">
        <v>1558</v>
      </c>
      <c r="AP89" s="37">
        <v>1500</v>
      </c>
      <c r="AQ89" s="50">
        <v>-0.04</v>
      </c>
      <c r="AR89" s="37">
        <v>552</v>
      </c>
      <c r="AS89" s="37">
        <v>97</v>
      </c>
      <c r="AT89" s="52">
        <v>44727.724999999999</v>
      </c>
      <c r="AU89" s="52">
        <v>44831.341666666667</v>
      </c>
      <c r="AV89" s="52">
        <v>44830.933333333334</v>
      </c>
      <c r="AW89" s="48"/>
      <c r="AX89" s="48"/>
      <c r="AY89" s="48"/>
      <c r="AZ89" s="48"/>
      <c r="BA89" s="48"/>
      <c r="BB89" s="48"/>
      <c r="BC89" s="48"/>
      <c r="BD89" s="48"/>
      <c r="BE89" s="48"/>
      <c r="BF89" s="48"/>
      <c r="BG89" s="48"/>
      <c r="BH89" s="48"/>
      <c r="BI89" s="50">
        <v>1</v>
      </c>
      <c r="BJ89" s="37" t="s">
        <v>4143</v>
      </c>
      <c r="BK89" s="37" t="s">
        <v>4144</v>
      </c>
      <c r="BL89" s="51">
        <v>17.989999999999998</v>
      </c>
      <c r="BM89" s="51">
        <v>17.989999999999998</v>
      </c>
      <c r="BN89" s="51">
        <v>17.989999999999998</v>
      </c>
      <c r="BO89" s="51">
        <v>18.84</v>
      </c>
      <c r="BP89" s="50">
        <v>0</v>
      </c>
      <c r="BQ89" s="50">
        <v>0</v>
      </c>
      <c r="BR89" s="51">
        <v>0</v>
      </c>
      <c r="BS89" s="50">
        <v>0</v>
      </c>
      <c r="BT89" s="51">
        <v>17.989999999999998</v>
      </c>
      <c r="BU89" s="51">
        <v>14.99</v>
      </c>
      <c r="BV89" s="51">
        <v>24.99</v>
      </c>
      <c r="BW89" s="50">
        <v>0</v>
      </c>
      <c r="BX89" s="51">
        <v>17.989999999999998</v>
      </c>
      <c r="BY89" s="51">
        <v>17.989999999999998</v>
      </c>
      <c r="BZ89" s="51">
        <v>17.989999999999998</v>
      </c>
      <c r="CA89" s="51">
        <v>18.84</v>
      </c>
      <c r="CB89" s="50">
        <v>0</v>
      </c>
      <c r="CC89" s="50">
        <v>0</v>
      </c>
      <c r="CD89" s="51">
        <v>0</v>
      </c>
      <c r="CE89" s="50">
        <v>0</v>
      </c>
      <c r="CF89" s="51">
        <v>17.989999999999998</v>
      </c>
      <c r="CG89" s="51">
        <v>14.99</v>
      </c>
      <c r="CH89" s="51">
        <v>24.99</v>
      </c>
      <c r="CI89" s="37" t="s">
        <v>2752</v>
      </c>
      <c r="CJ89" s="51">
        <v>4.75</v>
      </c>
      <c r="CK89" s="48"/>
      <c r="CL89" s="48"/>
      <c r="CM89" s="48"/>
      <c r="CN89" s="48"/>
      <c r="CO89" s="48"/>
      <c r="CP89" s="48"/>
      <c r="CQ89" s="48"/>
      <c r="CR89" s="48"/>
      <c r="CS89" s="48"/>
      <c r="CT89" s="48"/>
      <c r="CU89" s="48"/>
      <c r="CV89" s="37" t="s">
        <v>4901</v>
      </c>
      <c r="CW89" s="48"/>
      <c r="CX89" s="48"/>
      <c r="CY89" s="48"/>
      <c r="CZ89" s="48"/>
      <c r="DA89" s="48"/>
      <c r="DB89" s="48"/>
      <c r="DC89" s="48"/>
      <c r="DD89" s="48"/>
      <c r="DE89" s="48"/>
      <c r="DF89" s="48"/>
      <c r="DG89" s="48"/>
      <c r="DH89" s="50">
        <v>1</v>
      </c>
      <c r="DI89" s="51">
        <v>22.99</v>
      </c>
      <c r="DJ89" s="51">
        <v>21.76</v>
      </c>
      <c r="DK89" s="51">
        <v>19.09</v>
      </c>
      <c r="DL89" s="51">
        <v>19.64</v>
      </c>
      <c r="DM89" s="50">
        <v>-0.06</v>
      </c>
      <c r="DN89" s="50">
        <v>-0.2</v>
      </c>
      <c r="DO89" s="51">
        <v>0</v>
      </c>
      <c r="DP89" s="50">
        <v>0</v>
      </c>
      <c r="DQ89" s="51">
        <v>22.99</v>
      </c>
      <c r="DR89" s="51">
        <v>14.99</v>
      </c>
      <c r="DS89" s="51">
        <v>25.99</v>
      </c>
      <c r="DT89" s="48"/>
      <c r="DU89" s="37" t="s">
        <v>4144</v>
      </c>
      <c r="DV89" s="48"/>
      <c r="DW89" s="48"/>
      <c r="DX89" s="48"/>
      <c r="DY89" s="48"/>
      <c r="DZ89" s="48"/>
      <c r="EA89" s="48"/>
      <c r="EB89" s="48"/>
      <c r="EC89" s="48"/>
      <c r="ED89" s="48"/>
      <c r="EE89" s="48"/>
      <c r="EF89" s="48"/>
      <c r="EG89" s="48"/>
      <c r="EH89" s="48"/>
      <c r="EI89" s="48"/>
      <c r="EJ89" s="48"/>
      <c r="EK89" s="48"/>
      <c r="EL89" s="48"/>
      <c r="EM89" s="48"/>
      <c r="EN89" s="48"/>
      <c r="EO89" s="48"/>
      <c r="EP89" s="48"/>
      <c r="EQ89" s="48"/>
      <c r="ER89" s="48"/>
      <c r="ES89" s="48"/>
      <c r="ET89" s="48"/>
      <c r="EU89" s="48"/>
      <c r="EV89" s="48"/>
      <c r="EW89" s="48"/>
      <c r="EX89" s="48"/>
      <c r="EY89" s="48"/>
      <c r="EZ89" s="48"/>
      <c r="FA89" s="48"/>
      <c r="FB89" s="48"/>
      <c r="FC89" s="37">
        <v>1</v>
      </c>
      <c r="FD89" s="37">
        <v>1</v>
      </c>
      <c r="FE89" s="37">
        <v>1</v>
      </c>
      <c r="FF89" s="37">
        <v>1</v>
      </c>
      <c r="FG89" s="50">
        <v>0</v>
      </c>
      <c r="FH89" s="37">
        <v>1</v>
      </c>
      <c r="FI89" s="37">
        <v>0</v>
      </c>
      <c r="FJ89" s="48"/>
      <c r="FK89" s="48"/>
      <c r="FL89" s="48"/>
      <c r="FM89" s="48"/>
      <c r="FN89" s="48"/>
      <c r="FO89" s="48"/>
      <c r="FP89" s="48"/>
      <c r="FQ89" s="48"/>
      <c r="FR89" s="48"/>
      <c r="FS89" s="48"/>
      <c r="FT89" s="48"/>
      <c r="FU89" s="48"/>
      <c r="FV89" s="48"/>
      <c r="FW89" s="48"/>
      <c r="FX89" s="48"/>
      <c r="FY89" s="51">
        <v>17.989999999999998</v>
      </c>
      <c r="FZ89" s="51">
        <v>17.989999999999998</v>
      </c>
      <c r="GA89" s="51">
        <v>17.989999999999998</v>
      </c>
      <c r="GB89" s="51">
        <v>18.84</v>
      </c>
      <c r="GC89" s="50">
        <v>0</v>
      </c>
      <c r="GD89" s="50">
        <v>0</v>
      </c>
      <c r="GE89" s="51">
        <v>0</v>
      </c>
      <c r="GF89" s="50">
        <v>0</v>
      </c>
      <c r="GG89" s="51">
        <v>17.989999999999998</v>
      </c>
      <c r="GH89" s="51">
        <v>14.99</v>
      </c>
      <c r="GI89" s="51">
        <v>24.99</v>
      </c>
      <c r="GJ89" s="37">
        <v>178</v>
      </c>
      <c r="GK89" s="50">
        <v>0</v>
      </c>
      <c r="GL89" s="37" t="s">
        <v>2753</v>
      </c>
      <c r="GM89" s="37" t="s">
        <v>4147</v>
      </c>
      <c r="GN89" s="37" t="s">
        <v>4144</v>
      </c>
      <c r="GO89" s="48"/>
      <c r="GP89" s="48"/>
      <c r="GQ89" s="48"/>
      <c r="GR89" s="48"/>
      <c r="GS89" s="48"/>
      <c r="GT89" s="48"/>
      <c r="GU89" s="48"/>
      <c r="GV89" s="48"/>
      <c r="GW89" s="48"/>
      <c r="GX89" s="48"/>
      <c r="GY89" s="48"/>
      <c r="GZ89" s="48"/>
      <c r="HA89" s="48"/>
      <c r="HB89" s="48"/>
      <c r="HC89" s="48"/>
      <c r="HD89" s="48"/>
      <c r="HE89" s="48"/>
      <c r="HF89" s="48"/>
      <c r="HG89" s="48"/>
      <c r="HH89" s="48"/>
      <c r="HI89" s="48"/>
      <c r="HJ89" s="48"/>
      <c r="HK89" s="48"/>
      <c r="HL89" s="48"/>
      <c r="HM89" s="48"/>
      <c r="HN89" s="48"/>
      <c r="HO89" s="48"/>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row>
    <row r="90" spans="1:256" ht="12.75">
      <c r="A90" s="131"/>
      <c r="B90" s="48"/>
      <c r="C90" s="48"/>
      <c r="D90" s="48"/>
      <c r="E90" s="48"/>
      <c r="F90" s="48"/>
      <c r="G90" s="48"/>
      <c r="H90" s="48"/>
      <c r="I90" s="48"/>
      <c r="J90" s="48"/>
      <c r="K90" s="48"/>
      <c r="L90" s="37">
        <v>0</v>
      </c>
      <c r="M90" s="37" t="s">
        <v>4133</v>
      </c>
      <c r="N90" s="47" t="s">
        <v>2660</v>
      </c>
      <c r="O90" s="37" t="s">
        <v>2667</v>
      </c>
      <c r="P90" s="37" t="s">
        <v>2757</v>
      </c>
      <c r="Q90" s="37" t="s">
        <v>2758</v>
      </c>
      <c r="R90" s="37" t="s">
        <v>2759</v>
      </c>
      <c r="S90" s="37" t="s">
        <v>2760</v>
      </c>
      <c r="T90" s="37" t="s">
        <v>2761</v>
      </c>
      <c r="U90" s="37" t="s">
        <v>2762</v>
      </c>
      <c r="V90" s="37">
        <v>40241</v>
      </c>
      <c r="W90" s="37">
        <v>40040</v>
      </c>
      <c r="X90" s="37">
        <v>34438</v>
      </c>
      <c r="Y90" s="37">
        <v>30973</v>
      </c>
      <c r="Z90" s="50">
        <v>-0.01</v>
      </c>
      <c r="AA90" s="50">
        <v>-0.17</v>
      </c>
      <c r="AB90" s="86">
        <v>1887</v>
      </c>
      <c r="AC90" s="50">
        <v>0.04</v>
      </c>
      <c r="AD90" s="37">
        <v>42128</v>
      </c>
      <c r="AE90" s="37">
        <v>8881</v>
      </c>
      <c r="AF90" s="37">
        <v>213447</v>
      </c>
      <c r="AG90" s="37">
        <v>61</v>
      </c>
      <c r="AH90" s="37">
        <v>161</v>
      </c>
      <c r="AI90" s="37">
        <v>266</v>
      </c>
      <c r="AJ90" s="37" t="s">
        <v>3577</v>
      </c>
      <c r="AK90" s="37" t="s">
        <v>2668</v>
      </c>
      <c r="AL90" s="37">
        <v>4.2</v>
      </c>
      <c r="AM90" s="37">
        <v>1621</v>
      </c>
      <c r="AN90" s="37">
        <v>1620</v>
      </c>
      <c r="AO90" s="37">
        <v>1557</v>
      </c>
      <c r="AP90" s="37">
        <v>1499</v>
      </c>
      <c r="AQ90" s="50">
        <v>-0.04</v>
      </c>
      <c r="AR90" s="48"/>
      <c r="AS90" s="48"/>
      <c r="AT90" s="52">
        <v>44728.033333333333</v>
      </c>
      <c r="AU90" s="52">
        <v>44831.511111111111</v>
      </c>
      <c r="AV90" s="52">
        <v>44830.93472222222</v>
      </c>
      <c r="AW90" s="48"/>
      <c r="AX90" s="48"/>
      <c r="AY90" s="48"/>
      <c r="AZ90" s="48"/>
      <c r="BA90" s="48"/>
      <c r="BB90" s="48"/>
      <c r="BC90" s="48"/>
      <c r="BD90" s="48"/>
      <c r="BE90" s="48"/>
      <c r="BF90" s="48"/>
      <c r="BG90" s="48"/>
      <c r="BH90" s="48"/>
      <c r="BI90" s="50">
        <v>1</v>
      </c>
      <c r="BJ90" s="37" t="s">
        <v>4143</v>
      </c>
      <c r="BK90" s="37" t="s">
        <v>4144</v>
      </c>
      <c r="BL90" s="51">
        <v>17.989999999999998</v>
      </c>
      <c r="BM90" s="51">
        <v>17.989999999999998</v>
      </c>
      <c r="BN90" s="51">
        <v>17.989999999999998</v>
      </c>
      <c r="BO90" s="51">
        <v>18.829999999999998</v>
      </c>
      <c r="BP90" s="50">
        <v>0</v>
      </c>
      <c r="BQ90" s="50">
        <v>0</v>
      </c>
      <c r="BR90" s="51">
        <v>0</v>
      </c>
      <c r="BS90" s="50">
        <v>0</v>
      </c>
      <c r="BT90" s="51">
        <v>17.989999999999998</v>
      </c>
      <c r="BU90" s="51">
        <v>14.99</v>
      </c>
      <c r="BV90" s="51">
        <v>25.99</v>
      </c>
      <c r="BW90" s="50">
        <v>0</v>
      </c>
      <c r="BX90" s="51">
        <v>17.989999999999998</v>
      </c>
      <c r="BY90" s="51">
        <v>17.989999999999998</v>
      </c>
      <c r="BZ90" s="51">
        <v>17.989999999999998</v>
      </c>
      <c r="CA90" s="51">
        <v>18.84</v>
      </c>
      <c r="CB90" s="50">
        <v>0</v>
      </c>
      <c r="CC90" s="50">
        <v>0</v>
      </c>
      <c r="CD90" s="51">
        <v>0</v>
      </c>
      <c r="CE90" s="50">
        <v>0</v>
      </c>
      <c r="CF90" s="51">
        <v>17.989999999999998</v>
      </c>
      <c r="CG90" s="51">
        <v>14.99</v>
      </c>
      <c r="CH90" s="51">
        <v>25.99</v>
      </c>
      <c r="CI90" s="37" t="s">
        <v>2752</v>
      </c>
      <c r="CJ90" s="51">
        <v>3.96</v>
      </c>
      <c r="CK90" s="48"/>
      <c r="CL90" s="48"/>
      <c r="CM90" s="48"/>
      <c r="CN90" s="48"/>
      <c r="CO90" s="48"/>
      <c r="CP90" s="48"/>
      <c r="CQ90" s="48"/>
      <c r="CR90" s="48"/>
      <c r="CS90" s="48"/>
      <c r="CT90" s="48"/>
      <c r="CU90" s="48"/>
      <c r="CV90" s="37" t="s">
        <v>4901</v>
      </c>
      <c r="CW90" s="48"/>
      <c r="CX90" s="48"/>
      <c r="CY90" s="48"/>
      <c r="CZ90" s="48"/>
      <c r="DA90" s="48"/>
      <c r="DB90" s="48"/>
      <c r="DC90" s="48"/>
      <c r="DD90" s="48"/>
      <c r="DE90" s="48"/>
      <c r="DF90" s="48"/>
      <c r="DG90" s="48"/>
      <c r="DH90" s="50">
        <v>1</v>
      </c>
      <c r="DI90" s="51">
        <v>18.989999999999998</v>
      </c>
      <c r="DJ90" s="51">
        <v>18.989999999999998</v>
      </c>
      <c r="DK90" s="51">
        <v>18.989999999999998</v>
      </c>
      <c r="DL90" s="51">
        <v>19.100000000000001</v>
      </c>
      <c r="DM90" s="50">
        <v>0</v>
      </c>
      <c r="DN90" s="50">
        <v>0</v>
      </c>
      <c r="DO90" s="51">
        <v>0</v>
      </c>
      <c r="DP90" s="50">
        <v>0</v>
      </c>
      <c r="DQ90" s="51">
        <v>18.989999999999998</v>
      </c>
      <c r="DR90" s="51">
        <v>14.99</v>
      </c>
      <c r="DS90" s="51">
        <v>25.99</v>
      </c>
      <c r="DT90" s="48"/>
      <c r="DU90" s="37" t="s">
        <v>4144</v>
      </c>
      <c r="DV90" s="48"/>
      <c r="DW90" s="48"/>
      <c r="DX90" s="48"/>
      <c r="DY90" s="48"/>
      <c r="DZ90" s="48"/>
      <c r="EA90" s="48"/>
      <c r="EB90" s="48"/>
      <c r="EC90" s="48"/>
      <c r="ED90" s="48"/>
      <c r="EE90" s="48"/>
      <c r="EF90" s="48"/>
      <c r="EG90" s="48"/>
      <c r="EH90" s="48"/>
      <c r="EI90" s="48"/>
      <c r="EJ90" s="48"/>
      <c r="EK90" s="48"/>
      <c r="EL90" s="48"/>
      <c r="EM90" s="48"/>
      <c r="EN90" s="48"/>
      <c r="EO90" s="48"/>
      <c r="EP90" s="48"/>
      <c r="EQ90" s="48"/>
      <c r="ER90" s="48"/>
      <c r="ES90" s="48"/>
      <c r="ET90" s="48"/>
      <c r="EU90" s="48"/>
      <c r="EV90" s="48"/>
      <c r="EW90" s="48"/>
      <c r="EX90" s="48"/>
      <c r="EY90" s="48"/>
      <c r="EZ90" s="48"/>
      <c r="FA90" s="48"/>
      <c r="FB90" s="48"/>
      <c r="FC90" s="37">
        <v>2</v>
      </c>
      <c r="FD90" s="37">
        <v>2</v>
      </c>
      <c r="FE90" s="37">
        <v>2</v>
      </c>
      <c r="FF90" s="37">
        <v>1</v>
      </c>
      <c r="FG90" s="50">
        <v>0</v>
      </c>
      <c r="FH90" s="37">
        <v>1</v>
      </c>
      <c r="FI90" s="37">
        <v>0</v>
      </c>
      <c r="FJ90" s="48"/>
      <c r="FK90" s="48"/>
      <c r="FL90" s="48"/>
      <c r="FM90" s="48"/>
      <c r="FN90" s="48"/>
      <c r="FO90" s="48"/>
      <c r="FP90" s="48"/>
      <c r="FQ90" s="48"/>
      <c r="FR90" s="48"/>
      <c r="FS90" s="48"/>
      <c r="FT90" s="48"/>
      <c r="FU90" s="48"/>
      <c r="FV90" s="48"/>
      <c r="FW90" s="48"/>
      <c r="FX90" s="48"/>
      <c r="FY90" s="51">
        <v>17.989999999999998</v>
      </c>
      <c r="FZ90" s="51">
        <v>17.989999999999998</v>
      </c>
      <c r="GA90" s="51">
        <v>17.989999999999998</v>
      </c>
      <c r="GB90" s="51">
        <v>18.84</v>
      </c>
      <c r="GC90" s="50">
        <v>0</v>
      </c>
      <c r="GD90" s="50">
        <v>0</v>
      </c>
      <c r="GE90" s="51">
        <v>0</v>
      </c>
      <c r="GF90" s="50">
        <v>0</v>
      </c>
      <c r="GG90" s="51">
        <v>17.989999999999998</v>
      </c>
      <c r="GH90" s="51">
        <v>14.99</v>
      </c>
      <c r="GI90" s="51">
        <v>25.99</v>
      </c>
      <c r="GJ90" s="37">
        <v>166</v>
      </c>
      <c r="GK90" s="50">
        <v>0</v>
      </c>
      <c r="GL90" s="37" t="s">
        <v>2753</v>
      </c>
      <c r="GM90" s="37" t="s">
        <v>4147</v>
      </c>
      <c r="GN90" s="37" t="s">
        <v>4144</v>
      </c>
      <c r="GO90" s="48"/>
      <c r="GP90" s="48"/>
      <c r="GQ90" s="48"/>
      <c r="GR90" s="48"/>
      <c r="GS90" s="48"/>
      <c r="GT90" s="48"/>
      <c r="GU90" s="48"/>
      <c r="GV90" s="48"/>
      <c r="GW90" s="48"/>
      <c r="GX90" s="48"/>
      <c r="GY90" s="48"/>
      <c r="GZ90" s="48"/>
      <c r="HA90" s="48"/>
      <c r="HB90" s="48"/>
      <c r="HC90" s="48"/>
      <c r="HD90" s="48"/>
      <c r="HE90" s="48"/>
      <c r="HF90" s="48"/>
      <c r="HG90" s="48"/>
      <c r="HH90" s="48"/>
      <c r="HI90" s="48"/>
      <c r="HJ90" s="48"/>
      <c r="HK90" s="48"/>
      <c r="HL90" s="48"/>
      <c r="HM90" s="48"/>
      <c r="HN90" s="48"/>
      <c r="HO90" s="48"/>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row>
    <row r="91" spans="1:256" ht="12.75">
      <c r="A91" s="131"/>
      <c r="B91" s="48"/>
      <c r="C91" s="48"/>
      <c r="D91" s="48"/>
      <c r="E91" s="48"/>
      <c r="F91" s="48"/>
      <c r="G91" s="48"/>
      <c r="H91" s="48"/>
      <c r="I91" s="48"/>
      <c r="J91" s="48"/>
      <c r="K91" s="48"/>
      <c r="L91" s="37">
        <v>0</v>
      </c>
      <c r="M91" s="37" t="s">
        <v>4133</v>
      </c>
      <c r="N91" s="47" t="s">
        <v>2660</v>
      </c>
      <c r="O91" s="37" t="s">
        <v>2669</v>
      </c>
      <c r="P91" s="37" t="s">
        <v>2670</v>
      </c>
      <c r="Q91" s="37" t="s">
        <v>2671</v>
      </c>
      <c r="R91" s="37" t="s">
        <v>2663</v>
      </c>
      <c r="S91" s="37" t="s">
        <v>2672</v>
      </c>
      <c r="T91" s="37" t="s">
        <v>2673</v>
      </c>
      <c r="U91" s="48"/>
      <c r="V91" s="37">
        <v>52587</v>
      </c>
      <c r="W91" s="37">
        <v>40386</v>
      </c>
      <c r="X91" s="37">
        <v>35822</v>
      </c>
      <c r="Y91" s="37">
        <v>31245</v>
      </c>
      <c r="Z91" s="50">
        <v>-0.3</v>
      </c>
      <c r="AA91" s="50">
        <v>-0.47</v>
      </c>
      <c r="AB91" s="86">
        <v>-10636</v>
      </c>
      <c r="AC91" s="50">
        <v>-0.25</v>
      </c>
      <c r="AD91" s="37">
        <v>41951</v>
      </c>
      <c r="AE91" s="37">
        <v>8743</v>
      </c>
      <c r="AF91" s="37">
        <v>399169</v>
      </c>
      <c r="AG91" s="37">
        <v>18</v>
      </c>
      <c r="AH91" s="37">
        <v>69</v>
      </c>
      <c r="AI91" s="37">
        <v>145</v>
      </c>
      <c r="AJ91" s="37" t="s">
        <v>3577</v>
      </c>
      <c r="AK91" s="37" t="s">
        <v>2674</v>
      </c>
      <c r="AL91" s="37">
        <v>4.2</v>
      </c>
      <c r="AM91" s="37">
        <v>1621</v>
      </c>
      <c r="AN91" s="37">
        <v>1619</v>
      </c>
      <c r="AO91" s="37">
        <v>1549</v>
      </c>
      <c r="AP91" s="37">
        <v>1468</v>
      </c>
      <c r="AQ91" s="50">
        <v>-0.05</v>
      </c>
      <c r="AR91" s="37">
        <v>76</v>
      </c>
      <c r="AS91" s="37">
        <v>13</v>
      </c>
      <c r="AT91" s="52">
        <v>44654.291666666664</v>
      </c>
      <c r="AU91" s="52">
        <v>44831.161111111112</v>
      </c>
      <c r="AV91" s="52">
        <v>44831.161111111112</v>
      </c>
      <c r="AW91" s="48"/>
      <c r="AX91" s="48"/>
      <c r="AY91" s="48"/>
      <c r="AZ91" s="48"/>
      <c r="BA91" s="48"/>
      <c r="BB91" s="48"/>
      <c r="BC91" s="48"/>
      <c r="BD91" s="48"/>
      <c r="BE91" s="48"/>
      <c r="BF91" s="48"/>
      <c r="BG91" s="48"/>
      <c r="BH91" s="48"/>
      <c r="BI91" s="50">
        <v>1</v>
      </c>
      <c r="BJ91" s="37" t="s">
        <v>4143</v>
      </c>
      <c r="BK91" s="37" t="s">
        <v>4144</v>
      </c>
      <c r="BL91" s="51">
        <v>17.989999999999998</v>
      </c>
      <c r="BM91" s="51">
        <v>17.989999999999998</v>
      </c>
      <c r="BN91" s="51">
        <v>17.989999999999998</v>
      </c>
      <c r="BO91" s="51">
        <v>18.02</v>
      </c>
      <c r="BP91" s="50">
        <v>0</v>
      </c>
      <c r="BQ91" s="50">
        <v>0</v>
      </c>
      <c r="BR91" s="51">
        <v>0</v>
      </c>
      <c r="BS91" s="50">
        <v>0</v>
      </c>
      <c r="BT91" s="51">
        <v>17.989999999999998</v>
      </c>
      <c r="BU91" s="51">
        <v>16.989999999999998</v>
      </c>
      <c r="BV91" s="51">
        <v>25.99</v>
      </c>
      <c r="BW91" s="50">
        <v>0</v>
      </c>
      <c r="BX91" s="51">
        <v>17.989999999999998</v>
      </c>
      <c r="BY91" s="51">
        <v>17.989999999999998</v>
      </c>
      <c r="BZ91" s="51">
        <v>17.989999999999998</v>
      </c>
      <c r="CA91" s="51">
        <v>18.02</v>
      </c>
      <c r="CB91" s="50">
        <v>0</v>
      </c>
      <c r="CC91" s="50">
        <v>0</v>
      </c>
      <c r="CD91" s="51">
        <v>0</v>
      </c>
      <c r="CE91" s="50">
        <v>0</v>
      </c>
      <c r="CF91" s="51">
        <v>17.989999999999998</v>
      </c>
      <c r="CG91" s="51">
        <v>17.329999999999998</v>
      </c>
      <c r="CH91" s="51">
        <v>25.99</v>
      </c>
      <c r="CI91" s="37" t="s">
        <v>2752</v>
      </c>
      <c r="CJ91" s="51">
        <v>3.96</v>
      </c>
      <c r="CK91" s="48"/>
      <c r="CL91" s="48"/>
      <c r="CM91" s="48"/>
      <c r="CN91" s="48"/>
      <c r="CO91" s="48"/>
      <c r="CP91" s="48"/>
      <c r="CQ91" s="48"/>
      <c r="CR91" s="48"/>
      <c r="CS91" s="48"/>
      <c r="CT91" s="48"/>
      <c r="CU91" s="48"/>
      <c r="CV91" s="37" t="s">
        <v>4901</v>
      </c>
      <c r="CW91" s="48"/>
      <c r="CX91" s="48"/>
      <c r="CY91" s="48"/>
      <c r="CZ91" s="48"/>
      <c r="DA91" s="48"/>
      <c r="DB91" s="48"/>
      <c r="DC91" s="48"/>
      <c r="DD91" s="48"/>
      <c r="DE91" s="48"/>
      <c r="DF91" s="48"/>
      <c r="DG91" s="48"/>
      <c r="DH91" s="50">
        <v>1</v>
      </c>
      <c r="DI91" s="48"/>
      <c r="DJ91" s="51">
        <v>20.16</v>
      </c>
      <c r="DK91" s="51">
        <v>18.91</v>
      </c>
      <c r="DL91" s="51">
        <v>19.14</v>
      </c>
      <c r="DM91" s="48"/>
      <c r="DN91" s="48"/>
      <c r="DO91" s="48"/>
      <c r="DP91" s="48"/>
      <c r="DQ91" s="48"/>
      <c r="DR91" s="51">
        <v>17.989999999999998</v>
      </c>
      <c r="DS91" s="51">
        <v>27.99</v>
      </c>
      <c r="DT91" s="48"/>
      <c r="DU91" s="37" t="s">
        <v>4144</v>
      </c>
      <c r="DV91" s="48"/>
      <c r="DW91" s="48"/>
      <c r="DX91" s="48"/>
      <c r="DY91" s="48"/>
      <c r="DZ91" s="48"/>
      <c r="EA91" s="48"/>
      <c r="EB91" s="48"/>
      <c r="EC91" s="48"/>
      <c r="ED91" s="48"/>
      <c r="EE91" s="48"/>
      <c r="EF91" s="48"/>
      <c r="EG91" s="48"/>
      <c r="EH91" s="48"/>
      <c r="EI91" s="48"/>
      <c r="EJ91" s="48"/>
      <c r="EK91" s="48"/>
      <c r="EL91" s="48"/>
      <c r="EM91" s="48"/>
      <c r="EN91" s="48"/>
      <c r="EO91" s="48"/>
      <c r="EP91" s="48"/>
      <c r="EQ91" s="48"/>
      <c r="ER91" s="48"/>
      <c r="ES91" s="48"/>
      <c r="ET91" s="48"/>
      <c r="EU91" s="48"/>
      <c r="EV91" s="48"/>
      <c r="EW91" s="48"/>
      <c r="EX91" s="48"/>
      <c r="EY91" s="48"/>
      <c r="EZ91" s="48"/>
      <c r="FA91" s="48"/>
      <c r="FB91" s="48"/>
      <c r="FC91" s="37">
        <v>1</v>
      </c>
      <c r="FD91" s="37">
        <v>1</v>
      </c>
      <c r="FE91" s="37">
        <v>1</v>
      </c>
      <c r="FF91" s="37">
        <v>1</v>
      </c>
      <c r="FG91" s="50">
        <v>0</v>
      </c>
      <c r="FH91" s="37">
        <v>1</v>
      </c>
      <c r="FI91" s="37">
        <v>0</v>
      </c>
      <c r="FJ91" s="48"/>
      <c r="FK91" s="48"/>
      <c r="FL91" s="48"/>
      <c r="FM91" s="48"/>
      <c r="FN91" s="48"/>
      <c r="FO91" s="48"/>
      <c r="FP91" s="48"/>
      <c r="FQ91" s="48"/>
      <c r="FR91" s="48"/>
      <c r="FS91" s="48"/>
      <c r="FT91" s="48"/>
      <c r="FU91" s="48"/>
      <c r="FV91" s="48"/>
      <c r="FW91" s="48"/>
      <c r="FX91" s="48"/>
      <c r="FY91" s="51">
        <v>17.989999999999998</v>
      </c>
      <c r="FZ91" s="51">
        <v>17.989999999999998</v>
      </c>
      <c r="GA91" s="51">
        <v>17.989999999999998</v>
      </c>
      <c r="GB91" s="51">
        <v>18.02</v>
      </c>
      <c r="GC91" s="50">
        <v>0</v>
      </c>
      <c r="GD91" s="50">
        <v>0</v>
      </c>
      <c r="GE91" s="51">
        <v>0</v>
      </c>
      <c r="GF91" s="50">
        <v>0</v>
      </c>
      <c r="GG91" s="51">
        <v>17.989999999999998</v>
      </c>
      <c r="GH91" s="51">
        <v>16.989999999999998</v>
      </c>
      <c r="GI91" s="51">
        <v>25.99</v>
      </c>
      <c r="GJ91" s="37">
        <v>328</v>
      </c>
      <c r="GK91" s="50">
        <v>0</v>
      </c>
      <c r="GL91" s="37" t="s">
        <v>2753</v>
      </c>
      <c r="GM91" s="37" t="s">
        <v>4147</v>
      </c>
      <c r="GN91" s="37" t="s">
        <v>4144</v>
      </c>
      <c r="GO91" s="48"/>
      <c r="GP91" s="48"/>
      <c r="GQ91" s="48"/>
      <c r="GR91" s="48"/>
      <c r="GS91" s="48"/>
      <c r="GT91" s="48"/>
      <c r="GU91" s="48"/>
      <c r="GV91" s="48"/>
      <c r="GW91" s="48"/>
      <c r="GX91" s="48"/>
      <c r="GY91" s="48"/>
      <c r="GZ91" s="48"/>
      <c r="HA91" s="48"/>
      <c r="HB91" s="48"/>
      <c r="HC91" s="48"/>
      <c r="HD91" s="48"/>
      <c r="HE91" s="48"/>
      <c r="HF91" s="48"/>
      <c r="HG91" s="48"/>
      <c r="HH91" s="48"/>
      <c r="HI91" s="48"/>
      <c r="HJ91" s="48"/>
      <c r="HK91" s="48"/>
      <c r="HL91" s="48"/>
      <c r="HM91" s="48"/>
      <c r="HN91" s="48"/>
      <c r="HO91" s="48"/>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row>
    <row r="92" spans="1:256" ht="12.75">
      <c r="A92" s="131"/>
      <c r="B92" s="48"/>
      <c r="C92" s="48"/>
      <c r="D92" s="48"/>
      <c r="E92" s="48"/>
      <c r="F92" s="48"/>
      <c r="G92" s="48"/>
      <c r="H92" s="48"/>
      <c r="I92" s="48"/>
      <c r="J92" s="48"/>
      <c r="K92" s="48"/>
      <c r="L92" s="37">
        <v>0</v>
      </c>
      <c r="M92" s="37" t="s">
        <v>4133</v>
      </c>
      <c r="N92" s="47" t="s">
        <v>3583</v>
      </c>
      <c r="O92" s="37" t="s">
        <v>3845</v>
      </c>
      <c r="P92" s="37" t="s">
        <v>3584</v>
      </c>
      <c r="Q92" s="37" t="s">
        <v>3585</v>
      </c>
      <c r="R92" s="37" t="s">
        <v>3586</v>
      </c>
      <c r="S92" s="37" t="s">
        <v>3587</v>
      </c>
      <c r="T92" s="37" t="s">
        <v>3588</v>
      </c>
      <c r="U92" s="37" t="s">
        <v>3589</v>
      </c>
      <c r="V92" s="37">
        <v>199526</v>
      </c>
      <c r="W92" s="37">
        <v>260199</v>
      </c>
      <c r="X92" s="37">
        <v>237549</v>
      </c>
      <c r="Y92" s="37">
        <v>221858</v>
      </c>
      <c r="Z92" s="50">
        <v>0.23</v>
      </c>
      <c r="AA92" s="50">
        <v>0.16</v>
      </c>
      <c r="AB92" s="86">
        <v>75656</v>
      </c>
      <c r="AC92" s="50">
        <v>0.27</v>
      </c>
      <c r="AD92" s="37">
        <v>275182</v>
      </c>
      <c r="AE92" s="37">
        <v>625</v>
      </c>
      <c r="AF92" s="37">
        <v>291686</v>
      </c>
      <c r="AG92" s="37">
        <v>2</v>
      </c>
      <c r="AH92" s="37">
        <v>8</v>
      </c>
      <c r="AI92" s="37">
        <v>25</v>
      </c>
      <c r="AJ92" s="37" t="s">
        <v>3590</v>
      </c>
      <c r="AK92" s="37" t="s">
        <v>2675</v>
      </c>
      <c r="AL92" s="37">
        <v>4.5999999999999996</v>
      </c>
      <c r="AM92" s="37">
        <v>888</v>
      </c>
      <c r="AN92" s="37">
        <v>888</v>
      </c>
      <c r="AO92" s="37">
        <v>887</v>
      </c>
      <c r="AP92" s="37">
        <v>886</v>
      </c>
      <c r="AQ92" s="50">
        <v>0</v>
      </c>
      <c r="AR92" s="37">
        <v>-1</v>
      </c>
      <c r="AS92" s="37">
        <v>-1</v>
      </c>
      <c r="AT92" s="52">
        <v>44795.944444444445</v>
      </c>
      <c r="AU92" s="52">
        <v>44831.504166666666</v>
      </c>
      <c r="AV92" s="52">
        <v>44830.931944444441</v>
      </c>
      <c r="AW92" s="48"/>
      <c r="AX92" s="48"/>
      <c r="AY92" s="48"/>
      <c r="AZ92" s="48"/>
      <c r="BA92" s="48"/>
      <c r="BB92" s="48"/>
      <c r="BC92" s="48"/>
      <c r="BD92" s="48"/>
      <c r="BE92" s="48"/>
      <c r="BF92" s="48"/>
      <c r="BG92" s="48"/>
      <c r="BH92" s="48"/>
      <c r="BI92" s="50">
        <v>1</v>
      </c>
      <c r="BJ92" s="37" t="s">
        <v>4143</v>
      </c>
      <c r="BK92" s="37" t="s">
        <v>4144</v>
      </c>
      <c r="BL92" s="51">
        <v>19.989999999999998</v>
      </c>
      <c r="BM92" s="51">
        <v>19.989999999999998</v>
      </c>
      <c r="BN92" s="51">
        <v>21.8</v>
      </c>
      <c r="BO92" s="51">
        <v>22.39</v>
      </c>
      <c r="BP92" s="50">
        <v>0</v>
      </c>
      <c r="BQ92" s="50">
        <v>0.08</v>
      </c>
      <c r="BR92" s="51">
        <v>0</v>
      </c>
      <c r="BS92" s="50">
        <v>0</v>
      </c>
      <c r="BT92" s="51">
        <v>19.989999999999998</v>
      </c>
      <c r="BU92" s="51">
        <v>6.84</v>
      </c>
      <c r="BV92" s="51">
        <v>99.9</v>
      </c>
      <c r="BW92" s="50">
        <v>0</v>
      </c>
      <c r="BX92" s="51">
        <v>19.989999999999998</v>
      </c>
      <c r="BY92" s="51">
        <v>19.989999999999998</v>
      </c>
      <c r="BZ92" s="51">
        <v>21.8</v>
      </c>
      <c r="CA92" s="51">
        <v>22.4</v>
      </c>
      <c r="CB92" s="50">
        <v>0</v>
      </c>
      <c r="CC92" s="50">
        <v>0.08</v>
      </c>
      <c r="CD92" s="51">
        <v>0</v>
      </c>
      <c r="CE92" s="50">
        <v>0</v>
      </c>
      <c r="CF92" s="51">
        <v>19.989999999999998</v>
      </c>
      <c r="CG92" s="51">
        <v>6.84</v>
      </c>
      <c r="CH92" s="51">
        <v>99.9</v>
      </c>
      <c r="CI92" s="37" t="s">
        <v>3592</v>
      </c>
      <c r="CJ92" s="51">
        <v>6.08</v>
      </c>
      <c r="CK92" s="48"/>
      <c r="CL92" s="48"/>
      <c r="CM92" s="48"/>
      <c r="CN92" s="48"/>
      <c r="CO92" s="48"/>
      <c r="CP92" s="48"/>
      <c r="CQ92" s="48"/>
      <c r="CR92" s="48"/>
      <c r="CS92" s="48"/>
      <c r="CT92" s="51">
        <v>19.59</v>
      </c>
      <c r="CU92" s="51">
        <v>105.59</v>
      </c>
      <c r="CV92" s="37" t="s">
        <v>4901</v>
      </c>
      <c r="CW92" s="48"/>
      <c r="CX92" s="48"/>
      <c r="CY92" s="48"/>
      <c r="CZ92" s="48"/>
      <c r="DA92" s="48"/>
      <c r="DB92" s="48"/>
      <c r="DC92" s="48"/>
      <c r="DD92" s="48"/>
      <c r="DE92" s="48"/>
      <c r="DF92" s="51">
        <v>6.29</v>
      </c>
      <c r="DG92" s="51">
        <v>16.5</v>
      </c>
      <c r="DH92" s="50">
        <v>1</v>
      </c>
      <c r="DI92" s="51">
        <v>22.99</v>
      </c>
      <c r="DJ92" s="51">
        <v>22.99</v>
      </c>
      <c r="DK92" s="51">
        <v>23.24</v>
      </c>
      <c r="DL92" s="51">
        <v>23.54</v>
      </c>
      <c r="DM92" s="50">
        <v>0</v>
      </c>
      <c r="DN92" s="50">
        <v>0.01</v>
      </c>
      <c r="DO92" s="51">
        <v>0</v>
      </c>
      <c r="DP92" s="50">
        <v>0</v>
      </c>
      <c r="DQ92" s="51">
        <v>22.99</v>
      </c>
      <c r="DR92" s="51">
        <v>10.82</v>
      </c>
      <c r="DS92" s="51">
        <v>55</v>
      </c>
      <c r="DT92" s="48"/>
      <c r="DU92" s="37" t="s">
        <v>4144</v>
      </c>
      <c r="DV92" s="48"/>
      <c r="DW92" s="48"/>
      <c r="DX92" s="48"/>
      <c r="DY92" s="48"/>
      <c r="DZ92" s="48"/>
      <c r="EA92" s="48"/>
      <c r="EB92" s="48"/>
      <c r="EC92" s="48"/>
      <c r="ED92" s="48"/>
      <c r="EE92" s="51">
        <v>6.29</v>
      </c>
      <c r="EF92" s="51">
        <v>16.5</v>
      </c>
      <c r="EG92" s="48"/>
      <c r="EH92" s="48"/>
      <c r="EI92" s="48"/>
      <c r="EJ92" s="48"/>
      <c r="EK92" s="48"/>
      <c r="EL92" s="48"/>
      <c r="EM92" s="48"/>
      <c r="EN92" s="48"/>
      <c r="EO92" s="48"/>
      <c r="EP92" s="48"/>
      <c r="EQ92" s="48"/>
      <c r="ER92" s="48"/>
      <c r="ES92" s="48"/>
      <c r="ET92" s="48"/>
      <c r="EU92" s="48"/>
      <c r="EV92" s="48"/>
      <c r="EW92" s="48"/>
      <c r="EX92" s="48"/>
      <c r="EY92" s="48"/>
      <c r="EZ92" s="48"/>
      <c r="FA92" s="48"/>
      <c r="FB92" s="48"/>
      <c r="FC92" s="37">
        <v>1</v>
      </c>
      <c r="FD92" s="37">
        <v>1</v>
      </c>
      <c r="FE92" s="37">
        <v>1</v>
      </c>
      <c r="FF92" s="37">
        <v>1</v>
      </c>
      <c r="FG92" s="50">
        <v>0</v>
      </c>
      <c r="FH92" s="37">
        <v>1</v>
      </c>
      <c r="FI92" s="37">
        <v>0</v>
      </c>
      <c r="FJ92" s="48"/>
      <c r="FK92" s="48"/>
      <c r="FL92" s="48"/>
      <c r="FM92" s="48"/>
      <c r="FN92" s="48"/>
      <c r="FO92" s="48"/>
      <c r="FP92" s="48"/>
      <c r="FQ92" s="48"/>
      <c r="FR92" s="48"/>
      <c r="FS92" s="48"/>
      <c r="FT92" s="48"/>
      <c r="FU92" s="48"/>
      <c r="FV92" s="48"/>
      <c r="FW92" s="48"/>
      <c r="FX92" s="48"/>
      <c r="FY92" s="51">
        <v>19.989999999999998</v>
      </c>
      <c r="FZ92" s="51">
        <v>19.989999999999998</v>
      </c>
      <c r="GA92" s="51">
        <v>21.8</v>
      </c>
      <c r="GB92" s="51">
        <v>22.39</v>
      </c>
      <c r="GC92" s="50">
        <v>0</v>
      </c>
      <c r="GD92" s="50">
        <v>0.08</v>
      </c>
      <c r="GE92" s="51">
        <v>0</v>
      </c>
      <c r="GF92" s="50">
        <v>0</v>
      </c>
      <c r="GG92" s="51">
        <v>19.989999999999998</v>
      </c>
      <c r="GH92" s="51">
        <v>6.84</v>
      </c>
      <c r="GI92" s="51">
        <v>105.59</v>
      </c>
      <c r="GJ92" s="37">
        <v>153</v>
      </c>
      <c r="GK92" s="50">
        <v>0</v>
      </c>
      <c r="GL92" s="37" t="s">
        <v>3593</v>
      </c>
      <c r="GM92" s="37" t="s">
        <v>4147</v>
      </c>
      <c r="GN92" s="37" t="s">
        <v>4144</v>
      </c>
      <c r="GO92" s="48"/>
      <c r="GP92" s="48"/>
      <c r="GQ92" s="48"/>
      <c r="GR92" s="48"/>
      <c r="GS92" s="48"/>
      <c r="GT92" s="48"/>
      <c r="GU92" s="48"/>
      <c r="GV92" s="48"/>
      <c r="GW92" s="48"/>
      <c r="GX92" s="51">
        <v>6.5</v>
      </c>
      <c r="GY92" s="51">
        <v>16.5</v>
      </c>
      <c r="GZ92" s="48"/>
      <c r="HA92" s="48"/>
      <c r="HB92" s="48"/>
      <c r="HC92" s="48"/>
      <c r="HD92" s="48"/>
      <c r="HE92" s="48"/>
      <c r="HF92" s="48"/>
      <c r="HG92" s="48"/>
      <c r="HH92" s="48"/>
      <c r="HI92" s="51">
        <v>6.29</v>
      </c>
      <c r="HJ92" s="51">
        <v>12.73</v>
      </c>
      <c r="HK92" s="48"/>
      <c r="HL92" s="48"/>
      <c r="HM92" s="48"/>
      <c r="HN92" s="48"/>
      <c r="HO92" s="48"/>
      <c r="HP92" s="48"/>
      <c r="HQ92" s="48"/>
      <c r="HR92" s="48"/>
      <c r="HS92" s="48"/>
      <c r="HT92" s="51">
        <v>7.06</v>
      </c>
      <c r="HU92" s="51">
        <v>7.06</v>
      </c>
      <c r="HV92" s="48"/>
      <c r="HW92" s="48"/>
      <c r="HX92" s="48"/>
      <c r="HY92" s="48"/>
      <c r="HZ92" s="48"/>
      <c r="IA92" s="48"/>
      <c r="IB92" s="48"/>
      <c r="IC92" s="48"/>
      <c r="ID92" s="48"/>
      <c r="IE92" s="51">
        <v>6.71</v>
      </c>
      <c r="IF92" s="51">
        <v>6.96</v>
      </c>
      <c r="IG92" s="48"/>
      <c r="IH92" s="48"/>
      <c r="II92" s="48"/>
      <c r="IJ92" s="48"/>
      <c r="IK92" s="48"/>
      <c r="IL92" s="48"/>
      <c r="IM92" s="48"/>
      <c r="IN92" s="48"/>
      <c r="IO92" s="48"/>
      <c r="IP92" s="48"/>
      <c r="IQ92" s="48"/>
      <c r="IR92" s="48"/>
      <c r="IS92" s="48"/>
      <c r="IT92" s="48"/>
      <c r="IU92" s="48"/>
      <c r="IV92" s="48"/>
    </row>
    <row r="93" spans="1:256" ht="12.75">
      <c r="A93" s="131"/>
      <c r="B93" s="48"/>
      <c r="C93" s="48"/>
      <c r="D93" s="48"/>
      <c r="E93" s="48"/>
      <c r="F93" s="48"/>
      <c r="G93" s="48"/>
      <c r="H93" s="48"/>
      <c r="I93" s="48"/>
      <c r="J93" s="48"/>
      <c r="K93" s="48"/>
      <c r="L93" s="37">
        <v>1</v>
      </c>
      <c r="M93" s="37" t="s">
        <v>4133</v>
      </c>
      <c r="N93" s="47" t="s">
        <v>2676</v>
      </c>
      <c r="O93" s="37" t="s">
        <v>2677</v>
      </c>
      <c r="P93" s="37" t="s">
        <v>2678</v>
      </c>
      <c r="Q93" s="37" t="s">
        <v>2679</v>
      </c>
      <c r="R93" s="37" t="s">
        <v>2680</v>
      </c>
      <c r="S93" s="37" t="s">
        <v>2681</v>
      </c>
      <c r="T93" s="37" t="s">
        <v>2682</v>
      </c>
      <c r="U93" s="37" t="s">
        <v>2683</v>
      </c>
      <c r="V93" s="37">
        <v>43009</v>
      </c>
      <c r="W93" s="37">
        <v>100275</v>
      </c>
      <c r="X93" s="37">
        <v>161922</v>
      </c>
      <c r="Y93" s="37">
        <v>203572</v>
      </c>
      <c r="Z93" s="50">
        <v>0.56999999999999995</v>
      </c>
      <c r="AA93" s="50">
        <v>0.73</v>
      </c>
      <c r="AB93" s="86">
        <v>65403</v>
      </c>
      <c r="AC93" s="50">
        <v>0.6</v>
      </c>
      <c r="AD93" s="37">
        <v>108412</v>
      </c>
      <c r="AE93" s="37">
        <v>32514</v>
      </c>
      <c r="AF93" s="37">
        <v>453897</v>
      </c>
      <c r="AG93" s="37">
        <v>29</v>
      </c>
      <c r="AH93" s="37">
        <v>96</v>
      </c>
      <c r="AI93" s="37">
        <v>191</v>
      </c>
      <c r="AJ93" s="37" t="s">
        <v>2684</v>
      </c>
      <c r="AK93" s="37" t="s">
        <v>2685</v>
      </c>
      <c r="AL93" s="37">
        <v>4.5999999999999996</v>
      </c>
      <c r="AM93" s="37">
        <v>539</v>
      </c>
      <c r="AN93" s="37">
        <v>533</v>
      </c>
      <c r="AO93" s="37">
        <v>528</v>
      </c>
      <c r="AP93" s="37">
        <v>525</v>
      </c>
      <c r="AQ93" s="50">
        <v>-0.02</v>
      </c>
      <c r="AR93" s="37">
        <v>-1</v>
      </c>
      <c r="AS93" s="37">
        <v>-1</v>
      </c>
      <c r="AT93" s="52">
        <v>44803.824999999997</v>
      </c>
      <c r="AU93" s="52">
        <v>44831.511111111111</v>
      </c>
      <c r="AV93" s="52">
        <v>44831.511111111111</v>
      </c>
      <c r="AW93" s="48"/>
      <c r="AX93" s="48"/>
      <c r="AY93" s="48"/>
      <c r="AZ93" s="48"/>
      <c r="BA93" s="48"/>
      <c r="BB93" s="48"/>
      <c r="BC93" s="48"/>
      <c r="BD93" s="48"/>
      <c r="BE93" s="48"/>
      <c r="BF93" s="48"/>
      <c r="BG93" s="48"/>
      <c r="BH93" s="48"/>
      <c r="BI93" s="50">
        <v>1</v>
      </c>
      <c r="BJ93" s="37" t="s">
        <v>4143</v>
      </c>
      <c r="BK93" s="37" t="s">
        <v>4144</v>
      </c>
      <c r="BL93" s="51">
        <v>16.989999999999998</v>
      </c>
      <c r="BM93" s="51">
        <v>17.07</v>
      </c>
      <c r="BN93" s="51">
        <v>17.68</v>
      </c>
      <c r="BO93" s="51">
        <v>17.84</v>
      </c>
      <c r="BP93" s="50">
        <v>0</v>
      </c>
      <c r="BQ93" s="50">
        <v>0.04</v>
      </c>
      <c r="BR93" s="51">
        <v>0</v>
      </c>
      <c r="BS93" s="50">
        <v>0</v>
      </c>
      <c r="BT93" s="51">
        <v>16.989999999999998</v>
      </c>
      <c r="BU93" s="51">
        <v>4.76</v>
      </c>
      <c r="BV93" s="51">
        <v>29</v>
      </c>
      <c r="BW93" s="50">
        <v>0.01</v>
      </c>
      <c r="BX93" s="51">
        <v>16.989999999999998</v>
      </c>
      <c r="BY93" s="51">
        <v>17.07</v>
      </c>
      <c r="BZ93" s="51">
        <v>17.68</v>
      </c>
      <c r="CA93" s="51">
        <v>17.829999999999998</v>
      </c>
      <c r="CB93" s="50">
        <v>0</v>
      </c>
      <c r="CC93" s="50">
        <v>0.04</v>
      </c>
      <c r="CD93" s="51">
        <v>0</v>
      </c>
      <c r="CE93" s="50">
        <v>0</v>
      </c>
      <c r="CF93" s="51">
        <v>16.989999999999998</v>
      </c>
      <c r="CG93" s="51">
        <v>9.4499999999999993</v>
      </c>
      <c r="CH93" s="51">
        <v>29</v>
      </c>
      <c r="CI93" s="37" t="s">
        <v>3592</v>
      </c>
      <c r="CJ93" s="51">
        <v>3.96</v>
      </c>
      <c r="CK93" s="48"/>
      <c r="CL93" s="48"/>
      <c r="CM93" s="48"/>
      <c r="CN93" s="48"/>
      <c r="CO93" s="48"/>
      <c r="CP93" s="48"/>
      <c r="CQ93" s="48"/>
      <c r="CR93" s="48"/>
      <c r="CS93" s="48"/>
      <c r="CT93" s="51">
        <v>9.4499999999999993</v>
      </c>
      <c r="CU93" s="51">
        <v>19.350000000000001</v>
      </c>
      <c r="CV93" s="37" t="s">
        <v>4901</v>
      </c>
      <c r="CW93" s="48"/>
      <c r="CX93" s="48"/>
      <c r="CY93" s="51">
        <v>8.27</v>
      </c>
      <c r="CZ93" s="51">
        <v>8.2200000000000006</v>
      </c>
      <c r="DA93" s="48"/>
      <c r="DB93" s="48"/>
      <c r="DC93" s="48"/>
      <c r="DD93" s="48"/>
      <c r="DE93" s="48"/>
      <c r="DF93" s="51">
        <v>6.37</v>
      </c>
      <c r="DG93" s="51">
        <v>11.6</v>
      </c>
      <c r="DH93" s="50">
        <v>0.99</v>
      </c>
      <c r="DI93" s="48"/>
      <c r="DJ93" s="48"/>
      <c r="DK93" s="48"/>
      <c r="DL93" s="51">
        <v>28</v>
      </c>
      <c r="DM93" s="48"/>
      <c r="DN93" s="48"/>
      <c r="DO93" s="48"/>
      <c r="DP93" s="48"/>
      <c r="DQ93" s="48"/>
      <c r="DR93" s="51">
        <v>4.99</v>
      </c>
      <c r="DS93" s="51">
        <v>36</v>
      </c>
      <c r="DT93" s="48"/>
      <c r="DU93" s="37" t="s">
        <v>4144</v>
      </c>
      <c r="DV93" s="48"/>
      <c r="DW93" s="48"/>
      <c r="DX93" s="51">
        <v>8.26</v>
      </c>
      <c r="DY93" s="51">
        <v>8.26</v>
      </c>
      <c r="DZ93" s="48"/>
      <c r="EA93" s="48"/>
      <c r="EB93" s="48"/>
      <c r="EC93" s="48"/>
      <c r="ED93" s="48"/>
      <c r="EE93" s="51">
        <v>6.37</v>
      </c>
      <c r="EF93" s="51">
        <v>11.6</v>
      </c>
      <c r="EG93" s="48"/>
      <c r="EH93" s="48"/>
      <c r="EI93" s="48"/>
      <c r="EJ93" s="48"/>
      <c r="EK93" s="48"/>
      <c r="EL93" s="48"/>
      <c r="EM93" s="48"/>
      <c r="EN93" s="48"/>
      <c r="EO93" s="48"/>
      <c r="EP93" s="48"/>
      <c r="EQ93" s="48"/>
      <c r="ER93" s="48"/>
      <c r="ES93" s="48"/>
      <c r="ET93" s="48"/>
      <c r="EU93" s="48"/>
      <c r="EV93" s="48"/>
      <c r="EW93" s="48"/>
      <c r="EX93" s="48"/>
      <c r="EY93" s="48"/>
      <c r="EZ93" s="48"/>
      <c r="FA93" s="48"/>
      <c r="FB93" s="48"/>
      <c r="FC93" s="37">
        <v>1</v>
      </c>
      <c r="FD93" s="37">
        <v>1</v>
      </c>
      <c r="FE93" s="37">
        <v>1</v>
      </c>
      <c r="FF93" s="37">
        <v>1</v>
      </c>
      <c r="FG93" s="50">
        <v>0</v>
      </c>
      <c r="FH93" s="37">
        <v>1</v>
      </c>
      <c r="FI93" s="37">
        <v>0</v>
      </c>
      <c r="FJ93" s="48"/>
      <c r="FK93" s="48"/>
      <c r="FL93" s="37">
        <v>1</v>
      </c>
      <c r="FM93" s="37">
        <v>1</v>
      </c>
      <c r="FN93" s="48"/>
      <c r="FO93" s="48"/>
      <c r="FP93" s="48"/>
      <c r="FQ93" s="48"/>
      <c r="FR93" s="48"/>
      <c r="FS93" s="48"/>
      <c r="FT93" s="48"/>
      <c r="FU93" s="48"/>
      <c r="FV93" s="48"/>
      <c r="FW93" s="48"/>
      <c r="FX93" s="48"/>
      <c r="FY93" s="51">
        <v>16.989999999999998</v>
      </c>
      <c r="FZ93" s="51">
        <v>17.07</v>
      </c>
      <c r="GA93" s="51">
        <v>17.68</v>
      </c>
      <c r="GB93" s="51">
        <v>17.84</v>
      </c>
      <c r="GC93" s="50">
        <v>0</v>
      </c>
      <c r="GD93" s="50">
        <v>0.04</v>
      </c>
      <c r="GE93" s="51">
        <v>0</v>
      </c>
      <c r="GF93" s="50">
        <v>0</v>
      </c>
      <c r="GG93" s="51">
        <v>16.989999999999998</v>
      </c>
      <c r="GH93" s="51">
        <v>9.4499999999999993</v>
      </c>
      <c r="GI93" s="51">
        <v>24.9</v>
      </c>
      <c r="GJ93" s="37">
        <v>79</v>
      </c>
      <c r="GK93" s="50">
        <v>0.01</v>
      </c>
      <c r="GL93" s="37" t="s">
        <v>3593</v>
      </c>
      <c r="GM93" s="37" t="s">
        <v>4147</v>
      </c>
      <c r="GN93" s="37" t="s">
        <v>4144</v>
      </c>
      <c r="GO93" s="48"/>
      <c r="GP93" s="48"/>
      <c r="GQ93" s="48"/>
      <c r="GR93" s="51">
        <v>8.26</v>
      </c>
      <c r="GS93" s="48"/>
      <c r="GT93" s="48"/>
      <c r="GU93" s="48"/>
      <c r="GV93" s="48"/>
      <c r="GW93" s="48"/>
      <c r="GX93" s="51">
        <v>7.43</v>
      </c>
      <c r="GY93" s="51">
        <v>11.6</v>
      </c>
      <c r="GZ93" s="48"/>
      <c r="HA93" s="48"/>
      <c r="HB93" s="51">
        <v>8.27</v>
      </c>
      <c r="HC93" s="51">
        <v>8.27</v>
      </c>
      <c r="HD93" s="48"/>
      <c r="HE93" s="48"/>
      <c r="HF93" s="48"/>
      <c r="HG93" s="48"/>
      <c r="HH93" s="48"/>
      <c r="HI93" s="51">
        <v>7.86</v>
      </c>
      <c r="HJ93" s="51">
        <v>11.01</v>
      </c>
      <c r="HK93" s="48"/>
      <c r="HL93" s="48"/>
      <c r="HM93" s="48"/>
      <c r="HN93" s="48"/>
      <c r="HO93" s="48"/>
      <c r="HP93" s="48"/>
      <c r="HQ93" s="48"/>
      <c r="HR93" s="48"/>
      <c r="HS93" s="48"/>
      <c r="HT93" s="51">
        <v>6.88</v>
      </c>
      <c r="HU93" s="51">
        <v>8.3800000000000008</v>
      </c>
      <c r="HV93" s="48"/>
      <c r="HW93" s="48"/>
      <c r="HX93" s="48"/>
      <c r="HY93" s="48"/>
      <c r="HZ93" s="48"/>
      <c r="IA93" s="48"/>
      <c r="IB93" s="48"/>
      <c r="IC93" s="48"/>
      <c r="ID93" s="48"/>
      <c r="IE93" s="51">
        <v>6.37</v>
      </c>
      <c r="IF93" s="51">
        <v>8.1300000000000008</v>
      </c>
      <c r="IG93" s="48"/>
      <c r="IH93" s="48"/>
      <c r="II93" s="48"/>
      <c r="IJ93" s="48"/>
      <c r="IK93" s="48"/>
      <c r="IL93" s="48"/>
      <c r="IM93" s="48"/>
      <c r="IN93" s="48"/>
      <c r="IO93" s="48"/>
      <c r="IP93" s="48"/>
      <c r="IQ93" s="48"/>
      <c r="IR93" s="48"/>
      <c r="IS93" s="48"/>
      <c r="IT93" s="48"/>
      <c r="IU93" s="48"/>
      <c r="IV93" s="48"/>
    </row>
    <row r="94" spans="1:256" ht="12.75">
      <c r="A94" s="131"/>
      <c r="B94" s="48"/>
      <c r="C94" s="48"/>
      <c r="D94" s="48"/>
      <c r="E94" s="48"/>
      <c r="F94" s="48"/>
      <c r="G94" s="48"/>
      <c r="H94" s="48"/>
      <c r="I94" s="48"/>
      <c r="J94" s="48"/>
      <c r="K94" s="48"/>
      <c r="L94" s="37">
        <v>0</v>
      </c>
      <c r="M94" s="37" t="s">
        <v>4133</v>
      </c>
      <c r="N94" s="47" t="s">
        <v>3608</v>
      </c>
      <c r="O94" s="37" t="s">
        <v>3848</v>
      </c>
      <c r="P94" s="37" t="s">
        <v>3609</v>
      </c>
      <c r="Q94" s="37" t="s">
        <v>3610</v>
      </c>
      <c r="R94" s="37" t="s">
        <v>3611</v>
      </c>
      <c r="S94" s="37" t="s">
        <v>3612</v>
      </c>
      <c r="T94" s="37" t="s">
        <v>3613</v>
      </c>
      <c r="U94" s="37" t="s">
        <v>3614</v>
      </c>
      <c r="V94" s="37">
        <v>23499</v>
      </c>
      <c r="W94" s="37">
        <v>32542</v>
      </c>
      <c r="X94" s="37">
        <v>50779</v>
      </c>
      <c r="Y94" s="37">
        <v>61500</v>
      </c>
      <c r="Z94" s="50">
        <v>0.28000000000000003</v>
      </c>
      <c r="AA94" s="50">
        <v>0.54</v>
      </c>
      <c r="AB94" s="86">
        <v>-3447</v>
      </c>
      <c r="AC94" s="50">
        <v>-0.17</v>
      </c>
      <c r="AD94" s="37">
        <v>20052</v>
      </c>
      <c r="AE94" s="37">
        <v>828</v>
      </c>
      <c r="AF94" s="37">
        <v>186043</v>
      </c>
      <c r="AG94" s="37">
        <v>53</v>
      </c>
      <c r="AH94" s="37">
        <v>138</v>
      </c>
      <c r="AI94" s="37">
        <v>255</v>
      </c>
      <c r="AJ94" s="37" t="s">
        <v>3590</v>
      </c>
      <c r="AK94" s="37" t="s">
        <v>2687</v>
      </c>
      <c r="AL94" s="37">
        <v>4.5999999999999996</v>
      </c>
      <c r="AM94" s="37">
        <v>1692</v>
      </c>
      <c r="AN94" s="37">
        <v>1687</v>
      </c>
      <c r="AO94" s="37">
        <v>1685</v>
      </c>
      <c r="AP94" s="37">
        <v>1987</v>
      </c>
      <c r="AQ94" s="50">
        <v>0</v>
      </c>
      <c r="AR94" s="48"/>
      <c r="AS94" s="48"/>
      <c r="AT94" s="52">
        <v>44828.683333333334</v>
      </c>
      <c r="AU94" s="52">
        <v>44831.4</v>
      </c>
      <c r="AV94" s="52">
        <v>44830.270833333336</v>
      </c>
      <c r="AW94" s="48"/>
      <c r="AX94" s="48"/>
      <c r="AY94" s="48"/>
      <c r="AZ94" s="48"/>
      <c r="BA94" s="48"/>
      <c r="BB94" s="48"/>
      <c r="BC94" s="48"/>
      <c r="BD94" s="48"/>
      <c r="BE94" s="48"/>
      <c r="BF94" s="48"/>
      <c r="BG94" s="48"/>
      <c r="BH94" s="48"/>
      <c r="BI94" s="50">
        <v>1</v>
      </c>
      <c r="BJ94" s="37" t="s">
        <v>4143</v>
      </c>
      <c r="BK94" s="37" t="s">
        <v>4144</v>
      </c>
      <c r="BL94" s="51">
        <v>16.489999999999998</v>
      </c>
      <c r="BM94" s="51">
        <v>17.55</v>
      </c>
      <c r="BN94" s="51">
        <v>20.37</v>
      </c>
      <c r="BO94" s="51">
        <v>21.14</v>
      </c>
      <c r="BP94" s="50">
        <v>0.06</v>
      </c>
      <c r="BQ94" s="50">
        <v>0.19</v>
      </c>
      <c r="BR94" s="51">
        <v>0</v>
      </c>
      <c r="BS94" s="50">
        <v>0</v>
      </c>
      <c r="BT94" s="51">
        <v>16.489999999999998</v>
      </c>
      <c r="BU94" s="51">
        <v>14.82</v>
      </c>
      <c r="BV94" s="51">
        <v>29</v>
      </c>
      <c r="BW94" s="50">
        <v>0</v>
      </c>
      <c r="BX94" s="51">
        <v>16.489999999999998</v>
      </c>
      <c r="BY94" s="51">
        <v>19.38</v>
      </c>
      <c r="BZ94" s="51">
        <v>21.05</v>
      </c>
      <c r="CA94" s="51">
        <v>21.47</v>
      </c>
      <c r="CB94" s="50">
        <v>0.15</v>
      </c>
      <c r="CC94" s="50">
        <v>0.22</v>
      </c>
      <c r="CD94" s="51">
        <v>5</v>
      </c>
      <c r="CE94" s="50">
        <v>0.23</v>
      </c>
      <c r="CF94" s="51">
        <v>21.49</v>
      </c>
      <c r="CG94" s="51">
        <v>16.489999999999998</v>
      </c>
      <c r="CH94" s="51">
        <v>25.84</v>
      </c>
      <c r="CI94" s="37" t="s">
        <v>3592</v>
      </c>
      <c r="CJ94" s="51">
        <v>5.4</v>
      </c>
      <c r="CK94" s="48"/>
      <c r="CL94" s="51">
        <v>17.940000000000001</v>
      </c>
      <c r="CM94" s="51">
        <v>18.239999999999998</v>
      </c>
      <c r="CN94" s="51">
        <v>18.239999999999998</v>
      </c>
      <c r="CO94" s="48"/>
      <c r="CP94" s="48"/>
      <c r="CQ94" s="48"/>
      <c r="CR94" s="48"/>
      <c r="CS94" s="51">
        <v>16.989999999999998</v>
      </c>
      <c r="CT94" s="51">
        <v>16.989999999999998</v>
      </c>
      <c r="CU94" s="51">
        <v>20.99</v>
      </c>
      <c r="CV94" s="37" t="s">
        <v>4901</v>
      </c>
      <c r="CW94" s="48"/>
      <c r="CX94" s="48"/>
      <c r="CY94" s="48"/>
      <c r="CZ94" s="48"/>
      <c r="DA94" s="48"/>
      <c r="DB94" s="48"/>
      <c r="DC94" s="48"/>
      <c r="DD94" s="48"/>
      <c r="DE94" s="48"/>
      <c r="DF94" s="51">
        <v>12.53</v>
      </c>
      <c r="DG94" s="51">
        <v>18.23</v>
      </c>
      <c r="DH94" s="50">
        <v>1</v>
      </c>
      <c r="DI94" s="48"/>
      <c r="DJ94" s="48"/>
      <c r="DK94" s="48"/>
      <c r="DL94" s="48"/>
      <c r="DM94" s="48"/>
      <c r="DN94" s="48"/>
      <c r="DO94" s="48"/>
      <c r="DP94" s="48"/>
      <c r="DQ94" s="48"/>
      <c r="DR94" s="51">
        <v>17.82</v>
      </c>
      <c r="DS94" s="51">
        <v>33</v>
      </c>
      <c r="DT94" s="48"/>
      <c r="DU94" s="37" t="s">
        <v>4144</v>
      </c>
      <c r="DV94" s="48"/>
      <c r="DW94" s="48"/>
      <c r="DX94" s="48"/>
      <c r="DY94" s="48"/>
      <c r="DZ94" s="48"/>
      <c r="EA94" s="48"/>
      <c r="EB94" s="48"/>
      <c r="EC94" s="48"/>
      <c r="ED94" s="48"/>
      <c r="EE94" s="51">
        <v>12.53</v>
      </c>
      <c r="EF94" s="51">
        <v>18.23</v>
      </c>
      <c r="EG94" s="48"/>
      <c r="EH94" s="48"/>
      <c r="EI94" s="48"/>
      <c r="EJ94" s="48"/>
      <c r="EK94" s="48"/>
      <c r="EL94" s="48"/>
      <c r="EM94" s="48"/>
      <c r="EN94" s="48"/>
      <c r="EO94" s="48"/>
      <c r="EP94" s="48"/>
      <c r="EQ94" s="48"/>
      <c r="ER94" s="48"/>
      <c r="ES94" s="48"/>
      <c r="ET94" s="48"/>
      <c r="EU94" s="48"/>
      <c r="EV94" s="48"/>
      <c r="EW94" s="48"/>
      <c r="EX94" s="48"/>
      <c r="EY94" s="48"/>
      <c r="EZ94" s="48"/>
      <c r="FA94" s="48"/>
      <c r="FB94" s="48"/>
      <c r="FC94" s="37">
        <v>1</v>
      </c>
      <c r="FD94" s="37">
        <v>2</v>
      </c>
      <c r="FE94" s="37">
        <v>1</v>
      </c>
      <c r="FF94" s="37">
        <v>1</v>
      </c>
      <c r="FG94" s="50">
        <v>0</v>
      </c>
      <c r="FH94" s="37">
        <v>1</v>
      </c>
      <c r="FI94" s="37">
        <v>0</v>
      </c>
      <c r="FJ94" s="48"/>
      <c r="FK94" s="48"/>
      <c r="FL94" s="48"/>
      <c r="FM94" s="48"/>
      <c r="FN94" s="48"/>
      <c r="FO94" s="48"/>
      <c r="FP94" s="48"/>
      <c r="FQ94" s="48"/>
      <c r="FR94" s="48"/>
      <c r="FS94" s="48"/>
      <c r="FT94" s="48"/>
      <c r="FU94" s="48"/>
      <c r="FV94" s="48"/>
      <c r="FW94" s="48"/>
      <c r="FX94" s="48"/>
      <c r="FY94" s="51">
        <v>16.489999999999998</v>
      </c>
      <c r="FZ94" s="51">
        <v>17.690000000000001</v>
      </c>
      <c r="GA94" s="51">
        <v>20.48</v>
      </c>
      <c r="GB94" s="51">
        <v>21.2</v>
      </c>
      <c r="GC94" s="50">
        <v>7.0000000000000007E-2</v>
      </c>
      <c r="GD94" s="50">
        <v>0.19</v>
      </c>
      <c r="GE94" s="51">
        <v>0</v>
      </c>
      <c r="GF94" s="50">
        <v>0</v>
      </c>
      <c r="GG94" s="51">
        <v>16.489999999999998</v>
      </c>
      <c r="GH94" s="51">
        <v>15.13</v>
      </c>
      <c r="GI94" s="51">
        <v>27.84</v>
      </c>
      <c r="GJ94" s="37">
        <v>378</v>
      </c>
      <c r="GK94" s="50">
        <v>0</v>
      </c>
      <c r="GL94" s="37" t="s">
        <v>3593</v>
      </c>
      <c r="GM94" s="37" t="s">
        <v>4147</v>
      </c>
      <c r="GN94" s="37" t="s">
        <v>4144</v>
      </c>
      <c r="GO94" s="48"/>
      <c r="GP94" s="48"/>
      <c r="GQ94" s="48"/>
      <c r="GR94" s="48"/>
      <c r="GS94" s="48"/>
      <c r="GT94" s="48"/>
      <c r="GU94" s="48"/>
      <c r="GV94" s="48"/>
      <c r="GW94" s="48"/>
      <c r="GX94" s="51">
        <v>13.08</v>
      </c>
      <c r="GY94" s="51">
        <v>17.420000000000002</v>
      </c>
      <c r="GZ94" s="48"/>
      <c r="HA94" s="48"/>
      <c r="HB94" s="48"/>
      <c r="HC94" s="48"/>
      <c r="HD94" s="48"/>
      <c r="HE94" s="48"/>
      <c r="HF94" s="48"/>
      <c r="HG94" s="48"/>
      <c r="HH94" s="48"/>
      <c r="HI94" s="51">
        <v>14.02</v>
      </c>
      <c r="HJ94" s="51">
        <v>18.23</v>
      </c>
      <c r="HK94" s="48"/>
      <c r="HL94" s="48"/>
      <c r="HM94" s="48"/>
      <c r="HN94" s="48"/>
      <c r="HO94" s="48"/>
      <c r="HP94" s="48"/>
      <c r="HQ94" s="48"/>
      <c r="HR94" s="48"/>
      <c r="HS94" s="48"/>
      <c r="HT94" s="51">
        <v>15.26</v>
      </c>
      <c r="HU94" s="51">
        <v>15.26</v>
      </c>
      <c r="HV94" s="48"/>
      <c r="HW94" s="48"/>
      <c r="HX94" s="48"/>
      <c r="HY94" s="48"/>
      <c r="HZ94" s="48"/>
      <c r="IA94" s="48"/>
      <c r="IB94" s="48"/>
      <c r="IC94" s="48"/>
      <c r="ID94" s="48"/>
      <c r="IE94" s="51">
        <v>12.53</v>
      </c>
      <c r="IF94" s="51">
        <v>12.83</v>
      </c>
      <c r="IG94" s="48"/>
      <c r="IH94" s="48"/>
      <c r="II94" s="48"/>
      <c r="IJ94" s="48"/>
      <c r="IK94" s="48"/>
      <c r="IL94" s="48"/>
      <c r="IM94" s="48"/>
      <c r="IN94" s="48"/>
      <c r="IO94" s="48"/>
      <c r="IP94" s="48"/>
      <c r="IQ94" s="48"/>
      <c r="IR94" s="48"/>
      <c r="IS94" s="48"/>
      <c r="IT94" s="48"/>
      <c r="IU94" s="48"/>
      <c r="IV94" s="48"/>
    </row>
    <row r="95" spans="1:256" ht="12.75">
      <c r="A95" s="131"/>
      <c r="B95" s="48"/>
      <c r="C95" s="48"/>
      <c r="D95" s="48"/>
      <c r="E95" s="48"/>
      <c r="F95" s="48"/>
      <c r="G95" s="48"/>
      <c r="H95" s="48"/>
      <c r="I95" s="48"/>
      <c r="J95" s="48"/>
      <c r="K95" s="48"/>
      <c r="L95" s="37">
        <v>0</v>
      </c>
      <c r="M95" s="37" t="s">
        <v>4133</v>
      </c>
      <c r="N95" s="47" t="s">
        <v>2688</v>
      </c>
      <c r="O95" s="37" t="s">
        <v>2689</v>
      </c>
      <c r="P95" s="37" t="s">
        <v>2690</v>
      </c>
      <c r="Q95" s="37" t="s">
        <v>2691</v>
      </c>
      <c r="R95" s="37" t="s">
        <v>2692</v>
      </c>
      <c r="S95" s="37" t="s">
        <v>2693</v>
      </c>
      <c r="T95" s="37" t="s">
        <v>2694</v>
      </c>
      <c r="U95" s="37" t="s">
        <v>2695</v>
      </c>
      <c r="V95" s="37">
        <v>127193</v>
      </c>
      <c r="W95" s="37">
        <v>104277</v>
      </c>
      <c r="X95" s="37">
        <v>90317</v>
      </c>
      <c r="Y95" s="37">
        <v>61631</v>
      </c>
      <c r="Z95" s="50">
        <v>-0.22</v>
      </c>
      <c r="AA95" s="50">
        <v>-0.41</v>
      </c>
      <c r="AB95" s="86">
        <v>-18228</v>
      </c>
      <c r="AC95" s="50">
        <v>-0.17</v>
      </c>
      <c r="AD95" s="37">
        <v>108965</v>
      </c>
      <c r="AE95" s="37">
        <v>1080</v>
      </c>
      <c r="AF95" s="37">
        <v>169668</v>
      </c>
      <c r="AG95" s="37">
        <v>31</v>
      </c>
      <c r="AH95" s="37">
        <v>98</v>
      </c>
      <c r="AI95" s="37">
        <v>227</v>
      </c>
      <c r="AJ95" s="37" t="s">
        <v>3590</v>
      </c>
      <c r="AK95" s="37" t="s">
        <v>2696</v>
      </c>
      <c r="AL95" s="37">
        <v>4.7</v>
      </c>
      <c r="AM95" s="37">
        <v>2272</v>
      </c>
      <c r="AN95" s="37">
        <v>2269</v>
      </c>
      <c r="AO95" s="37">
        <v>2265</v>
      </c>
      <c r="AP95" s="37">
        <v>2870</v>
      </c>
      <c r="AQ95" s="50">
        <v>0</v>
      </c>
      <c r="AR95" s="48"/>
      <c r="AS95" s="48"/>
      <c r="AT95" s="52">
        <v>44803.969444444447</v>
      </c>
      <c r="AU95" s="52">
        <v>44831.35833333333</v>
      </c>
      <c r="AV95" s="52">
        <v>44831.073611111111</v>
      </c>
      <c r="AW95" s="48"/>
      <c r="AX95" s="48"/>
      <c r="AY95" s="48"/>
      <c r="AZ95" s="48"/>
      <c r="BA95" s="48"/>
      <c r="BB95" s="48"/>
      <c r="BC95" s="48"/>
      <c r="BD95" s="48"/>
      <c r="BE95" s="48"/>
      <c r="BF95" s="48"/>
      <c r="BG95" s="48"/>
      <c r="BH95" s="48"/>
      <c r="BI95" s="50">
        <v>1</v>
      </c>
      <c r="BJ95" s="37" t="s">
        <v>4143</v>
      </c>
      <c r="BK95" s="37" t="s">
        <v>4144</v>
      </c>
      <c r="BL95" s="51">
        <v>19.489999999999998</v>
      </c>
      <c r="BM95" s="51">
        <v>19.45</v>
      </c>
      <c r="BN95" s="51">
        <v>18.559999999999999</v>
      </c>
      <c r="BO95" s="51">
        <v>18.82</v>
      </c>
      <c r="BP95" s="50">
        <v>0</v>
      </c>
      <c r="BQ95" s="50">
        <v>-0.05</v>
      </c>
      <c r="BR95" s="51">
        <v>0</v>
      </c>
      <c r="BS95" s="50">
        <v>0</v>
      </c>
      <c r="BT95" s="51">
        <v>19.489999999999998</v>
      </c>
      <c r="BU95" s="51">
        <v>11.99</v>
      </c>
      <c r="BV95" s="51">
        <v>28.82</v>
      </c>
      <c r="BW95" s="50">
        <v>0</v>
      </c>
      <c r="BX95" s="51">
        <v>19.489999999999998</v>
      </c>
      <c r="BY95" s="51">
        <v>19.45</v>
      </c>
      <c r="BZ95" s="51">
        <v>18.57</v>
      </c>
      <c r="CA95" s="51">
        <v>18.82</v>
      </c>
      <c r="CB95" s="50">
        <v>0</v>
      </c>
      <c r="CC95" s="50">
        <v>-0.05</v>
      </c>
      <c r="CD95" s="51">
        <v>0</v>
      </c>
      <c r="CE95" s="50">
        <v>0</v>
      </c>
      <c r="CF95" s="51">
        <v>19.489999999999998</v>
      </c>
      <c r="CG95" s="51">
        <v>12.81</v>
      </c>
      <c r="CH95" s="51">
        <v>28.82</v>
      </c>
      <c r="CI95" s="37" t="s">
        <v>3592</v>
      </c>
      <c r="CJ95" s="51">
        <v>5.4</v>
      </c>
      <c r="CK95" s="48"/>
      <c r="CL95" s="48"/>
      <c r="CM95" s="48"/>
      <c r="CN95" s="48"/>
      <c r="CO95" s="48"/>
      <c r="CP95" s="48"/>
      <c r="CQ95" s="48"/>
      <c r="CR95" s="48"/>
      <c r="CS95" s="48"/>
      <c r="CT95" s="48"/>
      <c r="CU95" s="48"/>
      <c r="CV95" s="37" t="s">
        <v>4901</v>
      </c>
      <c r="CW95" s="48"/>
      <c r="CX95" s="48"/>
      <c r="CY95" s="51">
        <v>14.89</v>
      </c>
      <c r="CZ95" s="51">
        <v>15.17</v>
      </c>
      <c r="DA95" s="48"/>
      <c r="DB95" s="48"/>
      <c r="DC95" s="48"/>
      <c r="DD95" s="48"/>
      <c r="DE95" s="48"/>
      <c r="DF95" s="51">
        <v>11.38</v>
      </c>
      <c r="DG95" s="51">
        <v>20.73</v>
      </c>
      <c r="DH95" s="50">
        <v>0.73</v>
      </c>
      <c r="DI95" s="48"/>
      <c r="DJ95" s="48"/>
      <c r="DK95" s="51">
        <v>19.22</v>
      </c>
      <c r="DL95" s="51">
        <v>21.3</v>
      </c>
      <c r="DM95" s="48"/>
      <c r="DN95" s="48"/>
      <c r="DO95" s="48"/>
      <c r="DP95" s="48"/>
      <c r="DQ95" s="48"/>
      <c r="DR95" s="51">
        <v>16.82</v>
      </c>
      <c r="DS95" s="51">
        <v>45</v>
      </c>
      <c r="DT95" s="48"/>
      <c r="DU95" s="37" t="s">
        <v>4144</v>
      </c>
      <c r="DV95" s="48"/>
      <c r="DW95" s="48"/>
      <c r="DX95" s="51">
        <v>14.88</v>
      </c>
      <c r="DY95" s="51">
        <v>15.17</v>
      </c>
      <c r="DZ95" s="48"/>
      <c r="EA95" s="48"/>
      <c r="EB95" s="48"/>
      <c r="EC95" s="48"/>
      <c r="ED95" s="48"/>
      <c r="EE95" s="51">
        <v>11.38</v>
      </c>
      <c r="EF95" s="51">
        <v>20.73</v>
      </c>
      <c r="EG95" s="48"/>
      <c r="EH95" s="48"/>
      <c r="EI95" s="48"/>
      <c r="EJ95" s="48"/>
      <c r="EK95" s="48"/>
      <c r="EL95" s="48"/>
      <c r="EM95" s="48"/>
      <c r="EN95" s="48"/>
      <c r="EO95" s="48"/>
      <c r="EP95" s="48"/>
      <c r="EQ95" s="48"/>
      <c r="ER95" s="48"/>
      <c r="ES95" s="48"/>
      <c r="ET95" s="48"/>
      <c r="EU95" s="48"/>
      <c r="EV95" s="48"/>
      <c r="EW95" s="48"/>
      <c r="EX95" s="48"/>
      <c r="EY95" s="48"/>
      <c r="EZ95" s="48"/>
      <c r="FA95" s="48"/>
      <c r="FB95" s="48"/>
      <c r="FC95" s="37">
        <v>1</v>
      </c>
      <c r="FD95" s="37">
        <v>1</v>
      </c>
      <c r="FE95" s="37">
        <v>1</v>
      </c>
      <c r="FF95" s="37">
        <v>1</v>
      </c>
      <c r="FG95" s="50">
        <v>0</v>
      </c>
      <c r="FH95" s="37">
        <v>1</v>
      </c>
      <c r="FI95" s="37">
        <v>0</v>
      </c>
      <c r="FJ95" s="48"/>
      <c r="FK95" s="48"/>
      <c r="FL95" s="37">
        <v>1</v>
      </c>
      <c r="FM95" s="37">
        <v>1</v>
      </c>
      <c r="FN95" s="48"/>
      <c r="FO95" s="48"/>
      <c r="FP95" s="48"/>
      <c r="FQ95" s="48"/>
      <c r="FR95" s="48"/>
      <c r="FS95" s="48"/>
      <c r="FT95" s="48"/>
      <c r="FU95" s="48"/>
      <c r="FV95" s="48"/>
      <c r="FW95" s="48"/>
      <c r="FX95" s="48"/>
      <c r="FY95" s="51">
        <v>19.489999999999998</v>
      </c>
      <c r="FZ95" s="51">
        <v>19.45</v>
      </c>
      <c r="GA95" s="51">
        <v>18.559999999999999</v>
      </c>
      <c r="GB95" s="51">
        <v>18.82</v>
      </c>
      <c r="GC95" s="50">
        <v>0</v>
      </c>
      <c r="GD95" s="50">
        <v>-0.05</v>
      </c>
      <c r="GE95" s="51">
        <v>0</v>
      </c>
      <c r="GF95" s="50">
        <v>0</v>
      </c>
      <c r="GG95" s="51">
        <v>19.489999999999998</v>
      </c>
      <c r="GH95" s="51">
        <v>12.81</v>
      </c>
      <c r="GI95" s="51">
        <v>28.82</v>
      </c>
      <c r="GJ95" s="37">
        <v>342</v>
      </c>
      <c r="GK95" s="50">
        <v>0</v>
      </c>
      <c r="GL95" s="37" t="s">
        <v>3593</v>
      </c>
      <c r="GM95" s="37" t="s">
        <v>4147</v>
      </c>
      <c r="GN95" s="37" t="s">
        <v>4144</v>
      </c>
      <c r="GO95" s="48"/>
      <c r="GP95" s="48"/>
      <c r="GQ95" s="48"/>
      <c r="GR95" s="48"/>
      <c r="GS95" s="48"/>
      <c r="GT95" s="48"/>
      <c r="GU95" s="48"/>
      <c r="GV95" s="48"/>
      <c r="GW95" s="48"/>
      <c r="GX95" s="51">
        <v>11.75</v>
      </c>
      <c r="GY95" s="51">
        <v>20.73</v>
      </c>
      <c r="GZ95" s="48"/>
      <c r="HA95" s="48"/>
      <c r="HB95" s="51">
        <v>14.89</v>
      </c>
      <c r="HC95" s="51">
        <v>15.17</v>
      </c>
      <c r="HD95" s="48"/>
      <c r="HE95" s="48"/>
      <c r="HF95" s="48"/>
      <c r="HG95" s="48"/>
      <c r="HH95" s="48"/>
      <c r="HI95" s="51">
        <v>11.38</v>
      </c>
      <c r="HJ95" s="51">
        <v>16.100000000000001</v>
      </c>
      <c r="HK95" s="48"/>
      <c r="HL95" s="48"/>
      <c r="HM95" s="48"/>
      <c r="HN95" s="48"/>
      <c r="HO95" s="48"/>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row>
    <row r="96" spans="1:256" ht="12.75">
      <c r="A96" s="131"/>
      <c r="B96" s="48"/>
      <c r="C96" s="48"/>
      <c r="D96" s="48"/>
      <c r="E96" s="48"/>
      <c r="F96" s="48"/>
      <c r="G96" s="48"/>
      <c r="H96" s="48"/>
      <c r="I96" s="48"/>
      <c r="J96" s="48"/>
      <c r="K96" s="48"/>
      <c r="L96" s="37">
        <v>0</v>
      </c>
      <c r="M96" s="37" t="s">
        <v>4133</v>
      </c>
      <c r="N96" s="47" t="s">
        <v>2765</v>
      </c>
      <c r="O96" s="37" t="s">
        <v>2766</v>
      </c>
      <c r="P96" s="48"/>
      <c r="Q96" s="37" t="s">
        <v>2767</v>
      </c>
      <c r="R96" s="37" t="s">
        <v>2768</v>
      </c>
      <c r="S96" s="37" t="s">
        <v>2769</v>
      </c>
      <c r="T96" s="37" t="s">
        <v>2770</v>
      </c>
      <c r="U96" s="37" t="s">
        <v>2771</v>
      </c>
      <c r="V96" s="37">
        <v>371810</v>
      </c>
      <c r="W96" s="37">
        <v>365862</v>
      </c>
      <c r="X96" s="37">
        <v>285044</v>
      </c>
      <c r="Y96" s="37">
        <v>186471</v>
      </c>
      <c r="Z96" s="50">
        <v>-0.02</v>
      </c>
      <c r="AA96" s="50">
        <v>-0.3</v>
      </c>
      <c r="AB96" s="86">
        <v>-1662</v>
      </c>
      <c r="AC96" s="50">
        <v>0</v>
      </c>
      <c r="AD96" s="37">
        <v>370148</v>
      </c>
      <c r="AE96" s="37">
        <v>13189</v>
      </c>
      <c r="AF96" s="37">
        <v>374610</v>
      </c>
      <c r="AG96" s="48"/>
      <c r="AH96" s="37">
        <v>15</v>
      </c>
      <c r="AI96" s="37">
        <v>98</v>
      </c>
      <c r="AJ96" s="37" t="s">
        <v>3590</v>
      </c>
      <c r="AK96" s="37" t="s">
        <v>2697</v>
      </c>
      <c r="AL96" s="37">
        <v>4.2</v>
      </c>
      <c r="AM96" s="37">
        <v>225</v>
      </c>
      <c r="AN96" s="37">
        <v>224</v>
      </c>
      <c r="AO96" s="37">
        <v>224</v>
      </c>
      <c r="AP96" s="37">
        <v>525</v>
      </c>
      <c r="AQ96" s="50">
        <v>0</v>
      </c>
      <c r="AR96" s="48"/>
      <c r="AS96" s="48"/>
      <c r="AT96" s="52">
        <v>44780.916666666664</v>
      </c>
      <c r="AU96" s="52">
        <v>44831.513888888891</v>
      </c>
      <c r="AV96" s="52">
        <v>44831.073611111111</v>
      </c>
      <c r="AW96" s="48"/>
      <c r="AX96" s="48"/>
      <c r="AY96" s="48"/>
      <c r="AZ96" s="48"/>
      <c r="BA96" s="48"/>
      <c r="BB96" s="48"/>
      <c r="BC96" s="48"/>
      <c r="BD96" s="48"/>
      <c r="BE96" s="48"/>
      <c r="BF96" s="48"/>
      <c r="BG96" s="48"/>
      <c r="BH96" s="48"/>
      <c r="BI96" s="50">
        <v>1</v>
      </c>
      <c r="BJ96" s="37" t="s">
        <v>4143</v>
      </c>
      <c r="BK96" s="37" t="s">
        <v>4144</v>
      </c>
      <c r="BL96" s="51">
        <v>13.99</v>
      </c>
      <c r="BM96" s="51">
        <v>13.99</v>
      </c>
      <c r="BN96" s="51">
        <v>14.82</v>
      </c>
      <c r="BO96" s="51">
        <v>15.8</v>
      </c>
      <c r="BP96" s="50">
        <v>0</v>
      </c>
      <c r="BQ96" s="50">
        <v>0.06</v>
      </c>
      <c r="BR96" s="51">
        <v>0</v>
      </c>
      <c r="BS96" s="50">
        <v>0</v>
      </c>
      <c r="BT96" s="51">
        <v>13.99</v>
      </c>
      <c r="BU96" s="51">
        <v>13.99</v>
      </c>
      <c r="BV96" s="51">
        <v>18.34</v>
      </c>
      <c r="BW96" s="50">
        <v>0</v>
      </c>
      <c r="BX96" s="51">
        <v>13.99</v>
      </c>
      <c r="BY96" s="51">
        <v>13.99</v>
      </c>
      <c r="BZ96" s="51">
        <v>14.87</v>
      </c>
      <c r="CA96" s="51">
        <v>15.81</v>
      </c>
      <c r="CB96" s="50">
        <v>0</v>
      </c>
      <c r="CC96" s="50">
        <v>0.06</v>
      </c>
      <c r="CD96" s="51">
        <v>0</v>
      </c>
      <c r="CE96" s="50">
        <v>0</v>
      </c>
      <c r="CF96" s="51">
        <v>13.99</v>
      </c>
      <c r="CG96" s="51">
        <v>13.99</v>
      </c>
      <c r="CH96" s="51">
        <v>18.34</v>
      </c>
      <c r="CI96" s="37" t="s">
        <v>3592</v>
      </c>
      <c r="CJ96" s="51">
        <v>5.4</v>
      </c>
      <c r="CK96" s="48"/>
      <c r="CL96" s="48"/>
      <c r="CM96" s="48"/>
      <c r="CN96" s="48"/>
      <c r="CO96" s="48"/>
      <c r="CP96" s="48"/>
      <c r="CQ96" s="48"/>
      <c r="CR96" s="48"/>
      <c r="CS96" s="48"/>
      <c r="CT96" s="48"/>
      <c r="CU96" s="48"/>
      <c r="CV96" s="37" t="s">
        <v>4901</v>
      </c>
      <c r="CW96" s="48"/>
      <c r="CX96" s="48"/>
      <c r="CY96" s="48"/>
      <c r="CZ96" s="48"/>
      <c r="DA96" s="48"/>
      <c r="DB96" s="48"/>
      <c r="DC96" s="48"/>
      <c r="DD96" s="48"/>
      <c r="DE96" s="48"/>
      <c r="DF96" s="48"/>
      <c r="DG96" s="48"/>
      <c r="DH96" s="50">
        <v>1</v>
      </c>
      <c r="DI96" s="48"/>
      <c r="DJ96" s="51">
        <v>42</v>
      </c>
      <c r="DK96" s="51">
        <v>20.98</v>
      </c>
      <c r="DL96" s="51">
        <v>18.43</v>
      </c>
      <c r="DM96" s="48"/>
      <c r="DN96" s="48"/>
      <c r="DO96" s="48"/>
      <c r="DP96" s="48"/>
      <c r="DQ96" s="48"/>
      <c r="DR96" s="51">
        <v>16.989999999999998</v>
      </c>
      <c r="DS96" s="51">
        <v>42</v>
      </c>
      <c r="DT96" s="48"/>
      <c r="DU96" s="37" t="s">
        <v>4144</v>
      </c>
      <c r="DV96" s="48"/>
      <c r="DW96" s="48"/>
      <c r="DX96" s="48"/>
      <c r="DY96" s="48"/>
      <c r="DZ96" s="48"/>
      <c r="EA96" s="48"/>
      <c r="EB96" s="48"/>
      <c r="EC96" s="48"/>
      <c r="ED96" s="48"/>
      <c r="EE96" s="48"/>
      <c r="EF96" s="48"/>
      <c r="EG96" s="48"/>
      <c r="EH96" s="48"/>
      <c r="EI96" s="48"/>
      <c r="EJ96" s="48"/>
      <c r="EK96" s="48"/>
      <c r="EL96" s="48"/>
      <c r="EM96" s="48"/>
      <c r="EN96" s="48"/>
      <c r="EO96" s="48"/>
      <c r="EP96" s="48"/>
      <c r="EQ96" s="48"/>
      <c r="ER96" s="48"/>
      <c r="ES96" s="48"/>
      <c r="ET96" s="48"/>
      <c r="EU96" s="48"/>
      <c r="EV96" s="48"/>
      <c r="EW96" s="48"/>
      <c r="EX96" s="48"/>
      <c r="EY96" s="48"/>
      <c r="EZ96" s="48"/>
      <c r="FA96" s="48"/>
      <c r="FB96" s="48"/>
      <c r="FC96" s="37">
        <v>2</v>
      </c>
      <c r="FD96" s="37">
        <v>2</v>
      </c>
      <c r="FE96" s="37">
        <v>2</v>
      </c>
      <c r="FF96" s="37">
        <v>2</v>
      </c>
      <c r="FG96" s="50">
        <v>0</v>
      </c>
      <c r="FH96" s="37">
        <v>1</v>
      </c>
      <c r="FI96" s="37">
        <v>0</v>
      </c>
      <c r="FJ96" s="48"/>
      <c r="FK96" s="48"/>
      <c r="FL96" s="48"/>
      <c r="FM96" s="48"/>
      <c r="FN96" s="48"/>
      <c r="FO96" s="48"/>
      <c r="FP96" s="48"/>
      <c r="FQ96" s="48"/>
      <c r="FR96" s="48"/>
      <c r="FS96" s="48"/>
      <c r="FT96" s="48"/>
      <c r="FU96" s="48"/>
      <c r="FV96" s="48"/>
      <c r="FW96" s="48"/>
      <c r="FX96" s="48"/>
      <c r="FY96" s="51">
        <v>13.99</v>
      </c>
      <c r="FZ96" s="51">
        <v>13.99</v>
      </c>
      <c r="GA96" s="51">
        <v>14.82</v>
      </c>
      <c r="GB96" s="51">
        <v>15.8</v>
      </c>
      <c r="GC96" s="50">
        <v>0</v>
      </c>
      <c r="GD96" s="50">
        <v>0.06</v>
      </c>
      <c r="GE96" s="51">
        <v>0</v>
      </c>
      <c r="GF96" s="50">
        <v>0</v>
      </c>
      <c r="GG96" s="51">
        <v>13.99</v>
      </c>
      <c r="GH96" s="51">
        <v>13.99</v>
      </c>
      <c r="GI96" s="51">
        <v>18.34</v>
      </c>
      <c r="GJ96" s="37">
        <v>46</v>
      </c>
      <c r="GK96" s="50">
        <v>0</v>
      </c>
      <c r="GL96" s="37" t="s">
        <v>3593</v>
      </c>
      <c r="GM96" s="37" t="s">
        <v>4147</v>
      </c>
      <c r="GN96" s="37" t="s">
        <v>4144</v>
      </c>
      <c r="GO96" s="48"/>
      <c r="GP96" s="48"/>
      <c r="GQ96" s="48"/>
      <c r="GR96" s="48"/>
      <c r="GS96" s="48"/>
      <c r="GT96" s="48"/>
      <c r="GU96" s="48"/>
      <c r="GV96" s="48"/>
      <c r="GW96" s="48"/>
      <c r="GX96" s="48"/>
      <c r="GY96" s="48"/>
      <c r="GZ96" s="48"/>
      <c r="HA96" s="48"/>
      <c r="HB96" s="48"/>
      <c r="HC96" s="48"/>
      <c r="HD96" s="48"/>
      <c r="HE96" s="48"/>
      <c r="HF96" s="48"/>
      <c r="HG96" s="48"/>
      <c r="HH96" s="48"/>
      <c r="HI96" s="48"/>
      <c r="HJ96" s="48"/>
      <c r="HK96" s="48"/>
      <c r="HL96" s="48"/>
      <c r="HM96" s="48"/>
      <c r="HN96" s="48"/>
      <c r="HO96" s="48"/>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row>
    <row r="97" spans="1:256" ht="12.75">
      <c r="A97" s="131"/>
      <c r="B97" s="48"/>
      <c r="C97" s="48"/>
      <c r="D97" s="48"/>
      <c r="E97" s="48"/>
      <c r="F97" s="48"/>
      <c r="G97" s="48"/>
      <c r="H97" s="48"/>
      <c r="I97" s="48"/>
      <c r="J97" s="48"/>
      <c r="K97" s="48"/>
      <c r="L97" s="37">
        <v>0</v>
      </c>
      <c r="M97" s="37" t="s">
        <v>4133</v>
      </c>
      <c r="N97" s="47" t="s">
        <v>2773</v>
      </c>
      <c r="O97" s="37" t="s">
        <v>2774</v>
      </c>
      <c r="P97" s="48"/>
      <c r="Q97" s="37" t="s">
        <v>2775</v>
      </c>
      <c r="R97" s="37" t="s">
        <v>2776</v>
      </c>
      <c r="S97" s="37" t="s">
        <v>2769</v>
      </c>
      <c r="T97" s="37" t="s">
        <v>2777</v>
      </c>
      <c r="U97" s="37" t="s">
        <v>2778</v>
      </c>
      <c r="V97" s="37">
        <v>308730</v>
      </c>
      <c r="W97" s="37">
        <v>235959</v>
      </c>
      <c r="X97" s="37">
        <v>188720</v>
      </c>
      <c r="Y97" s="37">
        <v>110453</v>
      </c>
      <c r="Z97" s="50">
        <v>-0.31</v>
      </c>
      <c r="AA97" s="50">
        <v>-0.64</v>
      </c>
      <c r="AB97" s="86">
        <v>-87478</v>
      </c>
      <c r="AC97" s="50">
        <v>-0.4</v>
      </c>
      <c r="AD97" s="37">
        <v>221252</v>
      </c>
      <c r="AE97" s="37">
        <v>13472</v>
      </c>
      <c r="AF97" s="37">
        <v>375185</v>
      </c>
      <c r="AG97" s="37">
        <v>8</v>
      </c>
      <c r="AH97" s="37">
        <v>38</v>
      </c>
      <c r="AI97" s="37">
        <v>135</v>
      </c>
      <c r="AJ97" s="37" t="s">
        <v>3590</v>
      </c>
      <c r="AK97" s="37" t="s">
        <v>2698</v>
      </c>
      <c r="AL97" s="37">
        <v>3.8</v>
      </c>
      <c r="AM97" s="37">
        <v>326</v>
      </c>
      <c r="AN97" s="37">
        <v>323</v>
      </c>
      <c r="AO97" s="37">
        <v>315</v>
      </c>
      <c r="AP97" s="37">
        <v>584</v>
      </c>
      <c r="AQ97" s="50">
        <v>-0.03</v>
      </c>
      <c r="AR97" s="48"/>
      <c r="AS97" s="48"/>
      <c r="AT97" s="52">
        <v>44805.063888888886</v>
      </c>
      <c r="AU97" s="52">
        <v>44831.494444444441</v>
      </c>
      <c r="AV97" s="52">
        <v>44831.073611111111</v>
      </c>
      <c r="AW97" s="48"/>
      <c r="AX97" s="48"/>
      <c r="AY97" s="48"/>
      <c r="AZ97" s="48"/>
      <c r="BA97" s="48"/>
      <c r="BB97" s="48"/>
      <c r="BC97" s="48"/>
      <c r="BD97" s="48"/>
      <c r="BE97" s="48"/>
      <c r="BF97" s="48"/>
      <c r="BG97" s="48"/>
      <c r="BH97" s="48"/>
      <c r="BI97" s="50">
        <v>1</v>
      </c>
      <c r="BJ97" s="37" t="s">
        <v>4143</v>
      </c>
      <c r="BK97" s="37" t="s">
        <v>4144</v>
      </c>
      <c r="BL97" s="51">
        <v>15.99</v>
      </c>
      <c r="BM97" s="51">
        <v>15.9</v>
      </c>
      <c r="BN97" s="51">
        <v>16.46</v>
      </c>
      <c r="BO97" s="51">
        <v>17.29</v>
      </c>
      <c r="BP97" s="50">
        <v>-0.01</v>
      </c>
      <c r="BQ97" s="50">
        <v>0.03</v>
      </c>
      <c r="BR97" s="51">
        <v>0</v>
      </c>
      <c r="BS97" s="50">
        <v>0</v>
      </c>
      <c r="BT97" s="51">
        <v>15.99</v>
      </c>
      <c r="BU97" s="51">
        <v>14.81</v>
      </c>
      <c r="BV97" s="51">
        <v>19.989999999999998</v>
      </c>
      <c r="BW97" s="50">
        <v>0</v>
      </c>
      <c r="BX97" s="51">
        <v>15.99</v>
      </c>
      <c r="BY97" s="51">
        <v>15.87</v>
      </c>
      <c r="BZ97" s="51">
        <v>16.45</v>
      </c>
      <c r="CA97" s="51">
        <v>17.3</v>
      </c>
      <c r="CB97" s="50">
        <v>-0.01</v>
      </c>
      <c r="CC97" s="50">
        <v>0.03</v>
      </c>
      <c r="CD97" s="51">
        <v>0</v>
      </c>
      <c r="CE97" s="50">
        <v>0</v>
      </c>
      <c r="CF97" s="51">
        <v>15.99</v>
      </c>
      <c r="CG97" s="51">
        <v>14.81</v>
      </c>
      <c r="CH97" s="51">
        <v>19.989999999999998</v>
      </c>
      <c r="CI97" s="37" t="s">
        <v>3592</v>
      </c>
      <c r="CJ97" s="51">
        <v>5.4</v>
      </c>
      <c r="CK97" s="48"/>
      <c r="CL97" s="48"/>
      <c r="CM97" s="48"/>
      <c r="CN97" s="48"/>
      <c r="CO97" s="48"/>
      <c r="CP97" s="48"/>
      <c r="CQ97" s="48"/>
      <c r="CR97" s="48"/>
      <c r="CS97" s="48"/>
      <c r="CT97" s="48"/>
      <c r="CU97" s="48"/>
      <c r="CV97" s="37" t="s">
        <v>4901</v>
      </c>
      <c r="CW97" s="48"/>
      <c r="CX97" s="48"/>
      <c r="CY97" s="48"/>
      <c r="CZ97" s="48"/>
      <c r="DA97" s="48"/>
      <c r="DB97" s="48"/>
      <c r="DC97" s="48"/>
      <c r="DD97" s="48"/>
      <c r="DE97" s="48"/>
      <c r="DF97" s="51">
        <v>6.56</v>
      </c>
      <c r="DG97" s="51">
        <v>8.5</v>
      </c>
      <c r="DH97" s="50">
        <v>1</v>
      </c>
      <c r="DI97" s="48"/>
      <c r="DJ97" s="51">
        <v>19.989999999999998</v>
      </c>
      <c r="DK97" s="51">
        <v>19.260000000000002</v>
      </c>
      <c r="DL97" s="51">
        <v>25.5</v>
      </c>
      <c r="DM97" s="48"/>
      <c r="DN97" s="48"/>
      <c r="DO97" s="48"/>
      <c r="DP97" s="48"/>
      <c r="DQ97" s="48"/>
      <c r="DR97" s="51">
        <v>16.88</v>
      </c>
      <c r="DS97" s="51">
        <v>28.9</v>
      </c>
      <c r="DT97" s="48"/>
      <c r="DU97" s="37" t="s">
        <v>4144</v>
      </c>
      <c r="DV97" s="48"/>
      <c r="DW97" s="48"/>
      <c r="DX97" s="48"/>
      <c r="DY97" s="48"/>
      <c r="DZ97" s="48"/>
      <c r="EA97" s="48"/>
      <c r="EB97" s="48"/>
      <c r="EC97" s="48"/>
      <c r="ED97" s="48"/>
      <c r="EE97" s="51">
        <v>6.56</v>
      </c>
      <c r="EF97" s="51">
        <v>8.5</v>
      </c>
      <c r="EG97" s="48"/>
      <c r="EH97" s="48"/>
      <c r="EI97" s="48"/>
      <c r="EJ97" s="48"/>
      <c r="EK97" s="48"/>
      <c r="EL97" s="48"/>
      <c r="EM97" s="48"/>
      <c r="EN97" s="48"/>
      <c r="EO97" s="48"/>
      <c r="EP97" s="48"/>
      <c r="EQ97" s="48"/>
      <c r="ER97" s="48"/>
      <c r="ES97" s="48"/>
      <c r="ET97" s="48"/>
      <c r="EU97" s="48"/>
      <c r="EV97" s="48"/>
      <c r="EW97" s="48"/>
      <c r="EX97" s="48"/>
      <c r="EY97" s="48"/>
      <c r="EZ97" s="48"/>
      <c r="FA97" s="48"/>
      <c r="FB97" s="48"/>
      <c r="FC97" s="37">
        <v>1</v>
      </c>
      <c r="FD97" s="37">
        <v>1</v>
      </c>
      <c r="FE97" s="37">
        <v>1</v>
      </c>
      <c r="FF97" s="37">
        <v>1</v>
      </c>
      <c r="FG97" s="50">
        <v>0</v>
      </c>
      <c r="FH97" s="37">
        <v>1</v>
      </c>
      <c r="FI97" s="37">
        <v>0</v>
      </c>
      <c r="FJ97" s="48"/>
      <c r="FK97" s="48"/>
      <c r="FL97" s="48"/>
      <c r="FM97" s="48"/>
      <c r="FN97" s="48"/>
      <c r="FO97" s="48"/>
      <c r="FP97" s="48"/>
      <c r="FQ97" s="48"/>
      <c r="FR97" s="48"/>
      <c r="FS97" s="48"/>
      <c r="FT97" s="48"/>
      <c r="FU97" s="48"/>
      <c r="FV97" s="48"/>
      <c r="FW97" s="48"/>
      <c r="FX97" s="48"/>
      <c r="FY97" s="51">
        <v>15.99</v>
      </c>
      <c r="FZ97" s="51">
        <v>15.9</v>
      </c>
      <c r="GA97" s="51">
        <v>16.46</v>
      </c>
      <c r="GB97" s="51">
        <v>17.29</v>
      </c>
      <c r="GC97" s="50">
        <v>-0.01</v>
      </c>
      <c r="GD97" s="50">
        <v>0.03</v>
      </c>
      <c r="GE97" s="51">
        <v>0</v>
      </c>
      <c r="GF97" s="50">
        <v>0</v>
      </c>
      <c r="GG97" s="51">
        <v>15.99</v>
      </c>
      <c r="GH97" s="51">
        <v>14.81</v>
      </c>
      <c r="GI97" s="51">
        <v>19.989999999999998</v>
      </c>
      <c r="GJ97" s="37">
        <v>326</v>
      </c>
      <c r="GK97" s="50">
        <v>0</v>
      </c>
      <c r="GL97" s="37" t="s">
        <v>3593</v>
      </c>
      <c r="GM97" s="37" t="s">
        <v>4147</v>
      </c>
      <c r="GN97" s="37" t="s">
        <v>4144</v>
      </c>
      <c r="GO97" s="48"/>
      <c r="GP97" s="48"/>
      <c r="GQ97" s="48"/>
      <c r="GR97" s="48"/>
      <c r="GS97" s="48"/>
      <c r="GT97" s="48"/>
      <c r="GU97" s="48"/>
      <c r="GV97" s="48"/>
      <c r="GW97" s="48"/>
      <c r="GX97" s="51">
        <v>6.56</v>
      </c>
      <c r="GY97" s="51">
        <v>8.5</v>
      </c>
      <c r="GZ97" s="48"/>
      <c r="HA97" s="48"/>
      <c r="HB97" s="48"/>
      <c r="HC97" s="48"/>
      <c r="HD97" s="48"/>
      <c r="HE97" s="48"/>
      <c r="HF97" s="48"/>
      <c r="HG97" s="48"/>
      <c r="HH97" s="48"/>
      <c r="HI97" s="48"/>
      <c r="HJ97" s="48"/>
      <c r="HK97" s="48"/>
      <c r="HL97" s="48"/>
      <c r="HM97" s="48"/>
      <c r="HN97" s="48"/>
      <c r="HO97" s="48"/>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row>
    <row r="98" spans="1:256" ht="12.75">
      <c r="A98" s="131"/>
      <c r="B98" s="48"/>
      <c r="C98" s="48"/>
      <c r="D98" s="48"/>
      <c r="E98" s="48"/>
      <c r="F98" s="48"/>
      <c r="G98" s="48"/>
      <c r="H98" s="48"/>
      <c r="I98" s="48"/>
      <c r="J98" s="48"/>
      <c r="K98" s="48"/>
      <c r="L98" s="37">
        <v>0</v>
      </c>
      <c r="M98" s="37" t="s">
        <v>4133</v>
      </c>
      <c r="N98" s="47" t="s">
        <v>2699</v>
      </c>
      <c r="O98" s="37" t="s">
        <v>2700</v>
      </c>
      <c r="P98" s="37" t="s">
        <v>2701</v>
      </c>
      <c r="Q98" s="37" t="s">
        <v>1729</v>
      </c>
      <c r="R98" s="37" t="s">
        <v>1730</v>
      </c>
      <c r="S98" s="37" t="s">
        <v>1731</v>
      </c>
      <c r="T98" s="37" t="s">
        <v>1732</v>
      </c>
      <c r="U98" s="37" t="s">
        <v>1733</v>
      </c>
      <c r="V98" s="37">
        <v>108712</v>
      </c>
      <c r="W98" s="37">
        <v>104411</v>
      </c>
      <c r="X98" s="37">
        <v>89348</v>
      </c>
      <c r="Y98" s="37">
        <v>77267</v>
      </c>
      <c r="Z98" s="50">
        <v>-0.04</v>
      </c>
      <c r="AA98" s="50">
        <v>-0.22</v>
      </c>
      <c r="AB98" s="86">
        <v>-18341</v>
      </c>
      <c r="AC98" s="50">
        <v>-0.2</v>
      </c>
      <c r="AD98" s="37">
        <v>90371</v>
      </c>
      <c r="AE98" s="37">
        <v>1901</v>
      </c>
      <c r="AF98" s="37">
        <v>210456</v>
      </c>
      <c r="AG98" s="37">
        <v>28</v>
      </c>
      <c r="AH98" s="37">
        <v>78</v>
      </c>
      <c r="AI98" s="37">
        <v>180</v>
      </c>
      <c r="AJ98" s="37" t="s">
        <v>3590</v>
      </c>
      <c r="AK98" s="37" t="s">
        <v>1734</v>
      </c>
      <c r="AL98" s="37">
        <v>4.7</v>
      </c>
      <c r="AM98" s="37">
        <v>865</v>
      </c>
      <c r="AN98" s="37">
        <v>861</v>
      </c>
      <c r="AO98" s="37">
        <v>853</v>
      </c>
      <c r="AP98" s="37">
        <v>840</v>
      </c>
      <c r="AQ98" s="50">
        <v>-0.01</v>
      </c>
      <c r="AR98" s="37">
        <v>-1</v>
      </c>
      <c r="AS98" s="37">
        <v>-1</v>
      </c>
      <c r="AT98" s="52">
        <v>44804.580555555556</v>
      </c>
      <c r="AU98" s="52">
        <v>44831.5</v>
      </c>
      <c r="AV98" s="52">
        <v>44830.933333333334</v>
      </c>
      <c r="AW98" s="48"/>
      <c r="AX98" s="48"/>
      <c r="AY98" s="48"/>
      <c r="AZ98" s="48"/>
      <c r="BA98" s="48"/>
      <c r="BB98" s="48"/>
      <c r="BC98" s="48"/>
      <c r="BD98" s="48"/>
      <c r="BE98" s="48"/>
      <c r="BF98" s="48"/>
      <c r="BG98" s="48"/>
      <c r="BH98" s="48"/>
      <c r="BI98" s="50">
        <v>1</v>
      </c>
      <c r="BJ98" s="37" t="s">
        <v>4143</v>
      </c>
      <c r="BK98" s="37" t="s">
        <v>4144</v>
      </c>
      <c r="BL98" s="51">
        <v>17.489999999999998</v>
      </c>
      <c r="BM98" s="51">
        <v>17.37</v>
      </c>
      <c r="BN98" s="51">
        <v>16.850000000000001</v>
      </c>
      <c r="BO98" s="51">
        <v>16.920000000000002</v>
      </c>
      <c r="BP98" s="50">
        <v>-0.01</v>
      </c>
      <c r="BQ98" s="50">
        <v>-0.04</v>
      </c>
      <c r="BR98" s="51">
        <v>0</v>
      </c>
      <c r="BS98" s="50">
        <v>0</v>
      </c>
      <c r="BT98" s="51">
        <v>17.489999999999998</v>
      </c>
      <c r="BU98" s="51">
        <v>9.81</v>
      </c>
      <c r="BV98" s="51">
        <v>32</v>
      </c>
      <c r="BW98" s="50">
        <v>0</v>
      </c>
      <c r="BX98" s="51">
        <v>17.489999999999998</v>
      </c>
      <c r="BY98" s="51">
        <v>17.03</v>
      </c>
      <c r="BZ98" s="51">
        <v>16.739999999999998</v>
      </c>
      <c r="CA98" s="51">
        <v>16.87</v>
      </c>
      <c r="CB98" s="50">
        <v>-0.03</v>
      </c>
      <c r="CC98" s="50">
        <v>-0.04</v>
      </c>
      <c r="CD98" s="51">
        <v>0</v>
      </c>
      <c r="CE98" s="50">
        <v>0</v>
      </c>
      <c r="CF98" s="51">
        <v>17.489999999999998</v>
      </c>
      <c r="CG98" s="51">
        <v>9.81</v>
      </c>
      <c r="CH98" s="51">
        <v>18.989999999999998</v>
      </c>
      <c r="CI98" s="37" t="s">
        <v>3592</v>
      </c>
      <c r="CJ98" s="51">
        <v>5.4</v>
      </c>
      <c r="CK98" s="48"/>
      <c r="CL98" s="48"/>
      <c r="CM98" s="48"/>
      <c r="CN98" s="48"/>
      <c r="CO98" s="48"/>
      <c r="CP98" s="48"/>
      <c r="CQ98" s="48"/>
      <c r="CR98" s="48"/>
      <c r="CS98" s="48"/>
      <c r="CT98" s="48"/>
      <c r="CU98" s="48"/>
      <c r="CV98" s="37" t="s">
        <v>4901</v>
      </c>
      <c r="CW98" s="48"/>
      <c r="CX98" s="48"/>
      <c r="CY98" s="48"/>
      <c r="CZ98" s="48"/>
      <c r="DA98" s="48"/>
      <c r="DB98" s="48"/>
      <c r="DC98" s="48"/>
      <c r="DD98" s="48"/>
      <c r="DE98" s="48"/>
      <c r="DF98" s="51">
        <v>8.58</v>
      </c>
      <c r="DG98" s="51">
        <v>12.51</v>
      </c>
      <c r="DH98" s="50">
        <v>1</v>
      </c>
      <c r="DI98" s="48"/>
      <c r="DJ98" s="51">
        <v>25</v>
      </c>
      <c r="DK98" s="51">
        <v>25</v>
      </c>
      <c r="DL98" s="51">
        <v>25</v>
      </c>
      <c r="DM98" s="48"/>
      <c r="DN98" s="48"/>
      <c r="DO98" s="48"/>
      <c r="DP98" s="48"/>
      <c r="DQ98" s="48"/>
      <c r="DR98" s="51">
        <v>10.72</v>
      </c>
      <c r="DS98" s="51">
        <v>25</v>
      </c>
      <c r="DT98" s="48"/>
      <c r="DU98" s="37" t="s">
        <v>4144</v>
      </c>
      <c r="DV98" s="48"/>
      <c r="DW98" s="48"/>
      <c r="DX98" s="48"/>
      <c r="DY98" s="48"/>
      <c r="DZ98" s="48"/>
      <c r="EA98" s="48"/>
      <c r="EB98" s="48"/>
      <c r="EC98" s="48"/>
      <c r="ED98" s="48"/>
      <c r="EE98" s="51">
        <v>8.58</v>
      </c>
      <c r="EF98" s="51">
        <v>12.51</v>
      </c>
      <c r="EG98" s="48"/>
      <c r="EH98" s="48"/>
      <c r="EI98" s="48"/>
      <c r="EJ98" s="48"/>
      <c r="EK98" s="48"/>
      <c r="EL98" s="48"/>
      <c r="EM98" s="48"/>
      <c r="EN98" s="48"/>
      <c r="EO98" s="48"/>
      <c r="EP98" s="48"/>
      <c r="EQ98" s="48"/>
      <c r="ER98" s="48"/>
      <c r="ES98" s="48"/>
      <c r="ET98" s="48"/>
      <c r="EU98" s="48"/>
      <c r="EV98" s="48"/>
      <c r="EW98" s="48"/>
      <c r="EX98" s="48"/>
      <c r="EY98" s="48"/>
      <c r="EZ98" s="48"/>
      <c r="FA98" s="48"/>
      <c r="FB98" s="48"/>
      <c r="FC98" s="37">
        <v>1</v>
      </c>
      <c r="FD98" s="37">
        <v>1</v>
      </c>
      <c r="FE98" s="37">
        <v>1</v>
      </c>
      <c r="FF98" s="37">
        <v>1</v>
      </c>
      <c r="FG98" s="50">
        <v>0</v>
      </c>
      <c r="FH98" s="37">
        <v>1</v>
      </c>
      <c r="FI98" s="37">
        <v>0</v>
      </c>
      <c r="FJ98" s="48"/>
      <c r="FK98" s="48"/>
      <c r="FL98" s="48"/>
      <c r="FM98" s="48"/>
      <c r="FN98" s="48"/>
      <c r="FO98" s="48"/>
      <c r="FP98" s="48"/>
      <c r="FQ98" s="48"/>
      <c r="FR98" s="48"/>
      <c r="FS98" s="48"/>
      <c r="FT98" s="48"/>
      <c r="FU98" s="48"/>
      <c r="FV98" s="48"/>
      <c r="FW98" s="48"/>
      <c r="FX98" s="48"/>
      <c r="FY98" s="51">
        <v>17.489999999999998</v>
      </c>
      <c r="FZ98" s="51">
        <v>17.37</v>
      </c>
      <c r="GA98" s="51">
        <v>16.850000000000001</v>
      </c>
      <c r="GB98" s="51">
        <v>16.920000000000002</v>
      </c>
      <c r="GC98" s="50">
        <v>-0.01</v>
      </c>
      <c r="GD98" s="50">
        <v>-0.04</v>
      </c>
      <c r="GE98" s="51">
        <v>0</v>
      </c>
      <c r="GF98" s="50">
        <v>0</v>
      </c>
      <c r="GG98" s="51">
        <v>17.489999999999998</v>
      </c>
      <c r="GH98" s="51">
        <v>9.81</v>
      </c>
      <c r="GI98" s="51">
        <v>32</v>
      </c>
      <c r="GJ98" s="37">
        <v>192</v>
      </c>
      <c r="GK98" s="50">
        <v>0</v>
      </c>
      <c r="GL98" s="37" t="s">
        <v>3593</v>
      </c>
      <c r="GM98" s="37" t="s">
        <v>4147</v>
      </c>
      <c r="GN98" s="37" t="s">
        <v>4144</v>
      </c>
      <c r="GO98" s="48"/>
      <c r="GP98" s="48"/>
      <c r="GQ98" s="48"/>
      <c r="GR98" s="48"/>
      <c r="GS98" s="48"/>
      <c r="GT98" s="48"/>
      <c r="GU98" s="48"/>
      <c r="GV98" s="48"/>
      <c r="GW98" s="48"/>
      <c r="GX98" s="51">
        <v>8.58</v>
      </c>
      <c r="GY98" s="51">
        <v>12.51</v>
      </c>
      <c r="GZ98" s="48"/>
      <c r="HA98" s="48"/>
      <c r="HB98" s="48"/>
      <c r="HC98" s="48"/>
      <c r="HD98" s="48"/>
      <c r="HE98" s="48"/>
      <c r="HF98" s="48"/>
      <c r="HG98" s="48"/>
      <c r="HH98" s="48"/>
      <c r="HI98" s="51">
        <v>8.81</v>
      </c>
      <c r="HJ98" s="51">
        <v>9.9600000000000009</v>
      </c>
      <c r="HK98" s="48"/>
      <c r="HL98" s="48"/>
      <c r="HM98" s="48"/>
      <c r="HN98" s="48"/>
      <c r="HO98" s="48"/>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row>
    <row r="99" spans="1:256" ht="12.75">
      <c r="A99" s="131"/>
      <c r="B99" s="48"/>
      <c r="C99" s="48"/>
      <c r="D99" s="48"/>
      <c r="E99" s="48"/>
      <c r="F99" s="48"/>
      <c r="G99" s="48"/>
      <c r="H99" s="48"/>
      <c r="I99" s="48"/>
      <c r="J99" s="48"/>
      <c r="K99" s="48"/>
      <c r="L99" s="37">
        <v>0</v>
      </c>
      <c r="M99" s="37" t="s">
        <v>4133</v>
      </c>
      <c r="N99" s="47" t="s">
        <v>1735</v>
      </c>
      <c r="O99" s="37" t="s">
        <v>1736</v>
      </c>
      <c r="P99" s="48"/>
      <c r="Q99" s="37" t="s">
        <v>1737</v>
      </c>
      <c r="R99" s="37" t="s">
        <v>1738</v>
      </c>
      <c r="S99" s="37" t="s">
        <v>1739</v>
      </c>
      <c r="T99" s="37" t="s">
        <v>1740</v>
      </c>
      <c r="U99" s="37" t="s">
        <v>1741</v>
      </c>
      <c r="V99" s="37">
        <v>83112</v>
      </c>
      <c r="W99" s="37">
        <v>99749</v>
      </c>
      <c r="X99" s="37">
        <v>94124</v>
      </c>
      <c r="Y99" s="37">
        <v>96017</v>
      </c>
      <c r="Z99" s="50">
        <v>0.17</v>
      </c>
      <c r="AA99" s="50">
        <v>0.12</v>
      </c>
      <c r="AB99" s="37">
        <v>20</v>
      </c>
      <c r="AC99" s="50">
        <v>0</v>
      </c>
      <c r="AD99" s="37">
        <v>83132</v>
      </c>
      <c r="AE99" s="37">
        <v>1254</v>
      </c>
      <c r="AF99" s="37">
        <v>205750</v>
      </c>
      <c r="AG99" s="37">
        <v>30</v>
      </c>
      <c r="AH99" s="37">
        <v>80</v>
      </c>
      <c r="AI99" s="37">
        <v>170</v>
      </c>
      <c r="AJ99" s="37" t="s">
        <v>3590</v>
      </c>
      <c r="AK99" s="37" t="s">
        <v>1742</v>
      </c>
      <c r="AL99" s="37">
        <v>4.5</v>
      </c>
      <c r="AM99" s="37">
        <v>801</v>
      </c>
      <c r="AN99" s="37">
        <v>798</v>
      </c>
      <c r="AO99" s="37">
        <v>794</v>
      </c>
      <c r="AP99" s="37">
        <v>789</v>
      </c>
      <c r="AQ99" s="50">
        <v>-0.01</v>
      </c>
      <c r="AR99" s="37">
        <v>-1</v>
      </c>
      <c r="AS99" s="37">
        <v>-1</v>
      </c>
      <c r="AT99" s="52">
        <v>44794.611111111109</v>
      </c>
      <c r="AU99" s="52">
        <v>44831.511111111111</v>
      </c>
      <c r="AV99" s="52">
        <v>44830.933333333334</v>
      </c>
      <c r="AW99" s="48"/>
      <c r="AX99" s="48"/>
      <c r="AY99" s="48"/>
      <c r="AZ99" s="48"/>
      <c r="BA99" s="48"/>
      <c r="BB99" s="48"/>
      <c r="BC99" s="48"/>
      <c r="BD99" s="48"/>
      <c r="BE99" s="48"/>
      <c r="BF99" s="48"/>
      <c r="BG99" s="48"/>
      <c r="BH99" s="48"/>
      <c r="BI99" s="50">
        <v>1</v>
      </c>
      <c r="BJ99" s="37" t="s">
        <v>4143</v>
      </c>
      <c r="BK99" s="37" t="s">
        <v>4144</v>
      </c>
      <c r="BL99" s="51">
        <v>19.989999999999998</v>
      </c>
      <c r="BM99" s="51">
        <v>19.989999999999998</v>
      </c>
      <c r="BN99" s="51">
        <v>21.19</v>
      </c>
      <c r="BO99" s="51">
        <v>22.09</v>
      </c>
      <c r="BP99" s="50">
        <v>0</v>
      </c>
      <c r="BQ99" s="50">
        <v>0.06</v>
      </c>
      <c r="BR99" s="51">
        <v>0</v>
      </c>
      <c r="BS99" s="50">
        <v>0</v>
      </c>
      <c r="BT99" s="51">
        <v>19.989999999999998</v>
      </c>
      <c r="BU99" s="51">
        <v>14.81</v>
      </c>
      <c r="BV99" s="51">
        <v>32</v>
      </c>
      <c r="BW99" s="50">
        <v>0</v>
      </c>
      <c r="BX99" s="51">
        <v>19.989999999999998</v>
      </c>
      <c r="BY99" s="51">
        <v>19.989999999999998</v>
      </c>
      <c r="BZ99" s="51">
        <v>21.19</v>
      </c>
      <c r="CA99" s="51">
        <v>22.09</v>
      </c>
      <c r="CB99" s="50">
        <v>0</v>
      </c>
      <c r="CC99" s="50">
        <v>0.06</v>
      </c>
      <c r="CD99" s="51">
        <v>0</v>
      </c>
      <c r="CE99" s="50">
        <v>0</v>
      </c>
      <c r="CF99" s="51">
        <v>19.989999999999998</v>
      </c>
      <c r="CG99" s="51">
        <v>14.81</v>
      </c>
      <c r="CH99" s="51">
        <v>23.09</v>
      </c>
      <c r="CI99" s="37" t="s">
        <v>3592</v>
      </c>
      <c r="CJ99" s="51">
        <v>5.4</v>
      </c>
      <c r="CK99" s="48"/>
      <c r="CL99" s="48"/>
      <c r="CM99" s="48"/>
      <c r="CN99" s="48"/>
      <c r="CO99" s="48"/>
      <c r="CP99" s="48"/>
      <c r="CQ99" s="48"/>
      <c r="CR99" s="48"/>
      <c r="CS99" s="48"/>
      <c r="CT99" s="48"/>
      <c r="CU99" s="48"/>
      <c r="CV99" s="37" t="s">
        <v>4901</v>
      </c>
      <c r="CW99" s="48"/>
      <c r="CX99" s="48"/>
      <c r="CY99" s="51">
        <v>13.15</v>
      </c>
      <c r="CZ99" s="51">
        <v>13.4</v>
      </c>
      <c r="DA99" s="48"/>
      <c r="DB99" s="48"/>
      <c r="DC99" s="48"/>
      <c r="DD99" s="48"/>
      <c r="DE99" s="48"/>
      <c r="DF99" s="51">
        <v>11.1</v>
      </c>
      <c r="DG99" s="51">
        <v>14.7</v>
      </c>
      <c r="DH99" s="50">
        <v>0.86</v>
      </c>
      <c r="DI99" s="51">
        <v>21.99</v>
      </c>
      <c r="DJ99" s="51">
        <v>21.99</v>
      </c>
      <c r="DK99" s="51">
        <v>22.06</v>
      </c>
      <c r="DL99" s="51">
        <v>22.24</v>
      </c>
      <c r="DM99" s="50">
        <v>0</v>
      </c>
      <c r="DN99" s="50">
        <v>0</v>
      </c>
      <c r="DO99" s="51">
        <v>0</v>
      </c>
      <c r="DP99" s="50">
        <v>0</v>
      </c>
      <c r="DQ99" s="51">
        <v>21.99</v>
      </c>
      <c r="DR99" s="51">
        <v>14.81</v>
      </c>
      <c r="DS99" s="51">
        <v>32</v>
      </c>
      <c r="DT99" s="48"/>
      <c r="DU99" s="37" t="s">
        <v>4144</v>
      </c>
      <c r="DV99" s="48"/>
      <c r="DW99" s="48"/>
      <c r="DX99" s="51">
        <v>13.29</v>
      </c>
      <c r="DY99" s="51">
        <v>13.46</v>
      </c>
      <c r="DZ99" s="48"/>
      <c r="EA99" s="48"/>
      <c r="EB99" s="48"/>
      <c r="EC99" s="48"/>
      <c r="ED99" s="48"/>
      <c r="EE99" s="51">
        <v>11.1</v>
      </c>
      <c r="EF99" s="51">
        <v>14.7</v>
      </c>
      <c r="EG99" s="48"/>
      <c r="EH99" s="48"/>
      <c r="EI99" s="48"/>
      <c r="EJ99" s="48"/>
      <c r="EK99" s="48"/>
      <c r="EL99" s="48"/>
      <c r="EM99" s="48"/>
      <c r="EN99" s="48"/>
      <c r="EO99" s="48"/>
      <c r="EP99" s="48"/>
      <c r="EQ99" s="48"/>
      <c r="ER99" s="48"/>
      <c r="ES99" s="48"/>
      <c r="ET99" s="48"/>
      <c r="EU99" s="48"/>
      <c r="EV99" s="48"/>
      <c r="EW99" s="48"/>
      <c r="EX99" s="48"/>
      <c r="EY99" s="48"/>
      <c r="EZ99" s="48"/>
      <c r="FA99" s="48"/>
      <c r="FB99" s="48"/>
      <c r="FC99" s="37">
        <v>1</v>
      </c>
      <c r="FD99" s="37">
        <v>1</v>
      </c>
      <c r="FE99" s="37">
        <v>1</v>
      </c>
      <c r="FF99" s="37">
        <v>1</v>
      </c>
      <c r="FG99" s="50">
        <v>0</v>
      </c>
      <c r="FH99" s="37">
        <v>1</v>
      </c>
      <c r="FI99" s="37">
        <v>0</v>
      </c>
      <c r="FJ99" s="48"/>
      <c r="FK99" s="48"/>
      <c r="FL99" s="37">
        <v>1</v>
      </c>
      <c r="FM99" s="37">
        <v>1</v>
      </c>
      <c r="FN99" s="48"/>
      <c r="FO99" s="48"/>
      <c r="FP99" s="48"/>
      <c r="FQ99" s="48"/>
      <c r="FR99" s="48"/>
      <c r="FS99" s="48"/>
      <c r="FT99" s="48"/>
      <c r="FU99" s="48"/>
      <c r="FV99" s="48"/>
      <c r="FW99" s="48"/>
      <c r="FX99" s="48"/>
      <c r="FY99" s="51">
        <v>19.989999999999998</v>
      </c>
      <c r="FZ99" s="51">
        <v>19.989999999999998</v>
      </c>
      <c r="GA99" s="51">
        <v>21.19</v>
      </c>
      <c r="GB99" s="51">
        <v>22.09</v>
      </c>
      <c r="GC99" s="50">
        <v>0</v>
      </c>
      <c r="GD99" s="50">
        <v>0.06</v>
      </c>
      <c r="GE99" s="51">
        <v>0</v>
      </c>
      <c r="GF99" s="50">
        <v>0</v>
      </c>
      <c r="GG99" s="51">
        <v>19.989999999999998</v>
      </c>
      <c r="GH99" s="51">
        <v>12.59</v>
      </c>
      <c r="GI99" s="51">
        <v>32</v>
      </c>
      <c r="GJ99" s="37">
        <v>114</v>
      </c>
      <c r="GK99" s="50">
        <v>0</v>
      </c>
      <c r="GL99" s="37" t="s">
        <v>3593</v>
      </c>
      <c r="GM99" s="37" t="s">
        <v>4147</v>
      </c>
      <c r="GN99" s="37" t="s">
        <v>4144</v>
      </c>
      <c r="GO99" s="48"/>
      <c r="GP99" s="48"/>
      <c r="GQ99" s="51">
        <v>13.29</v>
      </c>
      <c r="GR99" s="51">
        <v>13.46</v>
      </c>
      <c r="GS99" s="48"/>
      <c r="GT99" s="48"/>
      <c r="GU99" s="48"/>
      <c r="GV99" s="48"/>
      <c r="GW99" s="48"/>
      <c r="GX99" s="51">
        <v>12.78</v>
      </c>
      <c r="GY99" s="51">
        <v>14.7</v>
      </c>
      <c r="GZ99" s="48"/>
      <c r="HA99" s="48"/>
      <c r="HB99" s="48"/>
      <c r="HC99" s="48"/>
      <c r="HD99" s="48"/>
      <c r="HE99" s="48"/>
      <c r="HF99" s="48"/>
      <c r="HG99" s="48"/>
      <c r="HH99" s="48"/>
      <c r="HI99" s="51">
        <v>13.64</v>
      </c>
      <c r="HJ99" s="51">
        <v>13.78</v>
      </c>
      <c r="HK99" s="48"/>
      <c r="HL99" s="48"/>
      <c r="HM99" s="48"/>
      <c r="HN99" s="48"/>
      <c r="HO99" s="48"/>
      <c r="HP99" s="48"/>
      <c r="HQ99" s="48"/>
      <c r="HR99" s="48"/>
      <c r="HS99" s="48"/>
      <c r="HT99" s="48"/>
      <c r="HU99" s="48"/>
      <c r="HV99" s="48"/>
      <c r="HW99" s="48"/>
      <c r="HX99" s="48"/>
      <c r="HY99" s="48"/>
      <c r="HZ99" s="48"/>
      <c r="IA99" s="48"/>
      <c r="IB99" s="48"/>
      <c r="IC99" s="48"/>
      <c r="ID99" s="48"/>
      <c r="IE99" s="51">
        <v>11.1</v>
      </c>
      <c r="IF99" s="51">
        <v>11.1</v>
      </c>
      <c r="IG99" s="48"/>
      <c r="IH99" s="48"/>
      <c r="II99" s="48"/>
      <c r="IJ99" s="48"/>
      <c r="IK99" s="48"/>
      <c r="IL99" s="48"/>
      <c r="IM99" s="48"/>
      <c r="IN99" s="48"/>
      <c r="IO99" s="48"/>
      <c r="IP99" s="48"/>
      <c r="IQ99" s="48"/>
      <c r="IR99" s="48"/>
      <c r="IS99" s="48"/>
      <c r="IT99" s="48"/>
      <c r="IU99" s="48"/>
      <c r="IV99" s="48"/>
    </row>
    <row r="100" spans="1:256" ht="12.75">
      <c r="A100" s="131"/>
      <c r="B100" s="48"/>
      <c r="C100" s="48"/>
      <c r="D100" s="48"/>
      <c r="E100" s="48"/>
      <c r="F100" s="48"/>
      <c r="G100" s="48"/>
      <c r="H100" s="48"/>
      <c r="I100" s="48"/>
      <c r="J100" s="48"/>
      <c r="K100" s="48"/>
      <c r="L100" s="37">
        <v>0</v>
      </c>
      <c r="M100" s="37" t="s">
        <v>4133</v>
      </c>
      <c r="N100" s="47" t="s">
        <v>1743</v>
      </c>
      <c r="O100" s="37" t="s">
        <v>1744</v>
      </c>
      <c r="P100" s="48"/>
      <c r="Q100" s="37" t="s">
        <v>1745</v>
      </c>
      <c r="R100" s="37" t="s">
        <v>1746</v>
      </c>
      <c r="S100" s="37" t="s">
        <v>1747</v>
      </c>
      <c r="T100" s="37" t="s">
        <v>1748</v>
      </c>
      <c r="U100" s="37" t="s">
        <v>1749</v>
      </c>
      <c r="V100" s="37">
        <v>327588</v>
      </c>
      <c r="W100" s="37">
        <v>280133</v>
      </c>
      <c r="X100" s="37">
        <v>268545</v>
      </c>
      <c r="Y100" s="37">
        <v>216367</v>
      </c>
      <c r="Z100" s="50">
        <v>-0.17</v>
      </c>
      <c r="AA100" s="50">
        <v>-0.22</v>
      </c>
      <c r="AB100" s="86">
        <v>-83546</v>
      </c>
      <c r="AC100" s="50">
        <v>-0.34</v>
      </c>
      <c r="AD100" s="37">
        <v>244042</v>
      </c>
      <c r="AE100" s="37">
        <v>13189</v>
      </c>
      <c r="AF100" s="37">
        <v>340230</v>
      </c>
      <c r="AG100" s="37">
        <v>4</v>
      </c>
      <c r="AH100" s="37">
        <v>12</v>
      </c>
      <c r="AI100" s="37">
        <v>64</v>
      </c>
      <c r="AJ100" s="37" t="s">
        <v>3590</v>
      </c>
      <c r="AK100" s="37" t="s">
        <v>1750</v>
      </c>
      <c r="AL100" s="37">
        <v>3.4</v>
      </c>
      <c r="AM100" s="37">
        <v>387</v>
      </c>
      <c r="AN100" s="37">
        <v>387</v>
      </c>
      <c r="AO100" s="37">
        <v>387</v>
      </c>
      <c r="AP100" s="37">
        <v>537</v>
      </c>
      <c r="AQ100" s="50">
        <v>0</v>
      </c>
      <c r="AR100" s="48"/>
      <c r="AS100" s="48"/>
      <c r="AT100" s="52">
        <v>44741.091666666667</v>
      </c>
      <c r="AU100" s="52">
        <v>44831.513888888891</v>
      </c>
      <c r="AV100" s="52">
        <v>44831.073611111111</v>
      </c>
      <c r="AW100" s="48"/>
      <c r="AX100" s="48"/>
      <c r="AY100" s="48"/>
      <c r="AZ100" s="48"/>
      <c r="BA100" s="48"/>
      <c r="BB100" s="48"/>
      <c r="BC100" s="48"/>
      <c r="BD100" s="48"/>
      <c r="BE100" s="48"/>
      <c r="BF100" s="48"/>
      <c r="BG100" s="48"/>
      <c r="BH100" s="48"/>
      <c r="BI100" s="50">
        <v>1</v>
      </c>
      <c r="BJ100" s="37" t="s">
        <v>4143</v>
      </c>
      <c r="BK100" s="37" t="s">
        <v>4144</v>
      </c>
      <c r="BL100" s="51">
        <v>19.989999999999998</v>
      </c>
      <c r="BM100" s="51">
        <v>19.989999999999998</v>
      </c>
      <c r="BN100" s="51">
        <v>19.989999999999998</v>
      </c>
      <c r="BO100" s="51">
        <v>19.940000000000001</v>
      </c>
      <c r="BP100" s="50">
        <v>0</v>
      </c>
      <c r="BQ100" s="50">
        <v>0</v>
      </c>
      <c r="BR100" s="51">
        <v>0</v>
      </c>
      <c r="BS100" s="50">
        <v>0</v>
      </c>
      <c r="BT100" s="51">
        <v>19.989999999999998</v>
      </c>
      <c r="BU100" s="51">
        <v>19.190000000000001</v>
      </c>
      <c r="BV100" s="51">
        <v>20.190000000000001</v>
      </c>
      <c r="BW100" s="50">
        <v>0</v>
      </c>
      <c r="BX100" s="51">
        <v>19.989999999999998</v>
      </c>
      <c r="BY100" s="51">
        <v>19.989999999999998</v>
      </c>
      <c r="BZ100" s="51">
        <v>19.989999999999998</v>
      </c>
      <c r="CA100" s="51">
        <v>19.940000000000001</v>
      </c>
      <c r="CB100" s="50">
        <v>0</v>
      </c>
      <c r="CC100" s="50">
        <v>0</v>
      </c>
      <c r="CD100" s="51">
        <v>0</v>
      </c>
      <c r="CE100" s="50">
        <v>0</v>
      </c>
      <c r="CF100" s="51">
        <v>19.989999999999998</v>
      </c>
      <c r="CG100" s="51">
        <v>19.190000000000001</v>
      </c>
      <c r="CH100" s="51">
        <v>20.190000000000001</v>
      </c>
      <c r="CI100" s="37" t="s">
        <v>3592</v>
      </c>
      <c r="CJ100" s="51">
        <v>7.38</v>
      </c>
      <c r="CK100" s="48"/>
      <c r="CL100" s="48"/>
      <c r="CM100" s="48"/>
      <c r="CN100" s="48"/>
      <c r="CO100" s="48"/>
      <c r="CP100" s="48"/>
      <c r="CQ100" s="48"/>
      <c r="CR100" s="48"/>
      <c r="CS100" s="48"/>
      <c r="CT100" s="48"/>
      <c r="CU100" s="48"/>
      <c r="CV100" s="37" t="s">
        <v>4901</v>
      </c>
      <c r="CW100" s="48"/>
      <c r="CX100" s="48"/>
      <c r="CY100" s="48"/>
      <c r="CZ100" s="48"/>
      <c r="DA100" s="48"/>
      <c r="DB100" s="48"/>
      <c r="DC100" s="48"/>
      <c r="DD100" s="48"/>
      <c r="DE100" s="48"/>
      <c r="DF100" s="51">
        <v>6.31</v>
      </c>
      <c r="DG100" s="51">
        <v>20.07</v>
      </c>
      <c r="DH100" s="50">
        <v>1</v>
      </c>
      <c r="DI100" s="48"/>
      <c r="DJ100" s="48"/>
      <c r="DK100" s="51">
        <v>32</v>
      </c>
      <c r="DL100" s="51">
        <v>32</v>
      </c>
      <c r="DM100" s="48"/>
      <c r="DN100" s="48"/>
      <c r="DO100" s="48"/>
      <c r="DP100" s="48"/>
      <c r="DQ100" s="48"/>
      <c r="DR100" s="51">
        <v>32</v>
      </c>
      <c r="DS100" s="51">
        <v>45</v>
      </c>
      <c r="DT100" s="48"/>
      <c r="DU100" s="37" t="s">
        <v>4144</v>
      </c>
      <c r="DV100" s="48"/>
      <c r="DW100" s="48"/>
      <c r="DX100" s="48"/>
      <c r="DY100" s="48"/>
      <c r="DZ100" s="48"/>
      <c r="EA100" s="48"/>
      <c r="EB100" s="48"/>
      <c r="EC100" s="48"/>
      <c r="ED100" s="48"/>
      <c r="EE100" s="51">
        <v>6.31</v>
      </c>
      <c r="EF100" s="51">
        <v>20.07</v>
      </c>
      <c r="EG100" s="48"/>
      <c r="EH100" s="48"/>
      <c r="EI100" s="48"/>
      <c r="EJ100" s="48"/>
      <c r="EK100" s="48"/>
      <c r="EL100" s="48"/>
      <c r="EM100" s="48"/>
      <c r="EN100" s="48"/>
      <c r="EO100" s="48"/>
      <c r="EP100" s="48"/>
      <c r="EQ100" s="48"/>
      <c r="ER100" s="48"/>
      <c r="ES100" s="48"/>
      <c r="ET100" s="48"/>
      <c r="EU100" s="48"/>
      <c r="EV100" s="48"/>
      <c r="EW100" s="48"/>
      <c r="EX100" s="48"/>
      <c r="EY100" s="48"/>
      <c r="EZ100" s="48"/>
      <c r="FA100" s="48"/>
      <c r="FB100" s="48"/>
      <c r="FC100" s="37">
        <v>2</v>
      </c>
      <c r="FD100" s="37">
        <v>1</v>
      </c>
      <c r="FE100" s="37">
        <v>1</v>
      </c>
      <c r="FF100" s="37">
        <v>1</v>
      </c>
      <c r="FG100" s="50">
        <v>-1</v>
      </c>
      <c r="FH100" s="37">
        <v>1</v>
      </c>
      <c r="FI100" s="37">
        <v>0</v>
      </c>
      <c r="FJ100" s="48"/>
      <c r="FK100" s="48"/>
      <c r="FL100" s="48"/>
      <c r="FM100" s="48"/>
      <c r="FN100" s="48"/>
      <c r="FO100" s="48"/>
      <c r="FP100" s="48"/>
      <c r="FQ100" s="48"/>
      <c r="FR100" s="48"/>
      <c r="FS100" s="48"/>
      <c r="FT100" s="48"/>
      <c r="FU100" s="48"/>
      <c r="FV100" s="48"/>
      <c r="FW100" s="48"/>
      <c r="FX100" s="48"/>
      <c r="FY100" s="51">
        <v>19.989999999999998</v>
      </c>
      <c r="FZ100" s="51">
        <v>19.989999999999998</v>
      </c>
      <c r="GA100" s="51">
        <v>19.989999999999998</v>
      </c>
      <c r="GB100" s="51">
        <v>19.940000000000001</v>
      </c>
      <c r="GC100" s="50">
        <v>0</v>
      </c>
      <c r="GD100" s="50">
        <v>0</v>
      </c>
      <c r="GE100" s="51">
        <v>0</v>
      </c>
      <c r="GF100" s="50">
        <v>0</v>
      </c>
      <c r="GG100" s="51">
        <v>19.989999999999998</v>
      </c>
      <c r="GH100" s="51">
        <v>19.190000000000001</v>
      </c>
      <c r="GI100" s="51">
        <v>20.190000000000001</v>
      </c>
      <c r="GJ100" s="37">
        <v>29</v>
      </c>
      <c r="GK100" s="50">
        <v>0</v>
      </c>
      <c r="GL100" s="37" t="s">
        <v>3593</v>
      </c>
      <c r="GM100" s="37" t="s">
        <v>4147</v>
      </c>
      <c r="GN100" s="37" t="s">
        <v>4144</v>
      </c>
      <c r="GO100" s="48"/>
      <c r="GP100" s="48"/>
      <c r="GQ100" s="48"/>
      <c r="GR100" s="48"/>
      <c r="GS100" s="48"/>
      <c r="GT100" s="48"/>
      <c r="GU100" s="48"/>
      <c r="GV100" s="48"/>
      <c r="GW100" s="48"/>
      <c r="GX100" s="51">
        <v>6.52</v>
      </c>
      <c r="GY100" s="51">
        <v>15.12</v>
      </c>
      <c r="GZ100" s="48"/>
      <c r="HA100" s="48"/>
      <c r="HB100" s="48"/>
      <c r="HC100" s="48"/>
      <c r="HD100" s="48"/>
      <c r="HE100" s="48"/>
      <c r="HF100" s="48"/>
      <c r="HG100" s="48"/>
      <c r="HH100" s="48"/>
      <c r="HI100" s="51">
        <v>6.31</v>
      </c>
      <c r="HJ100" s="51">
        <v>20.07</v>
      </c>
      <c r="HK100" s="48"/>
      <c r="HL100" s="48"/>
      <c r="HM100" s="48"/>
      <c r="HN100" s="48"/>
      <c r="HO100" s="48"/>
      <c r="HP100" s="48"/>
      <c r="HQ100" s="48"/>
      <c r="HR100" s="48"/>
      <c r="HS100" s="48"/>
      <c r="HT100" s="51">
        <v>7.09</v>
      </c>
      <c r="HU100" s="51">
        <v>7.09</v>
      </c>
      <c r="HV100" s="48"/>
      <c r="HW100" s="48"/>
      <c r="HX100" s="48"/>
      <c r="HY100" s="48"/>
      <c r="HZ100" s="48"/>
      <c r="IA100" s="48"/>
      <c r="IB100" s="48"/>
      <c r="IC100" s="48"/>
      <c r="ID100" s="48"/>
      <c r="IE100" s="51">
        <v>8.99</v>
      </c>
      <c r="IF100" s="51">
        <v>8.99</v>
      </c>
      <c r="IG100" s="48"/>
      <c r="IH100" s="48"/>
      <c r="II100" s="48"/>
      <c r="IJ100" s="48"/>
      <c r="IK100" s="48"/>
      <c r="IL100" s="48"/>
      <c r="IM100" s="48"/>
      <c r="IN100" s="48"/>
      <c r="IO100" s="48"/>
      <c r="IP100" s="48"/>
      <c r="IQ100" s="48"/>
      <c r="IR100" s="48"/>
      <c r="IS100" s="48"/>
      <c r="IT100" s="48"/>
      <c r="IU100" s="48"/>
      <c r="IV100" s="48"/>
    </row>
    <row r="101" spans="1:256" ht="12.75">
      <c r="A101" s="131"/>
      <c r="B101" s="48"/>
      <c r="C101" s="48"/>
      <c r="D101" s="48"/>
      <c r="E101" s="48"/>
      <c r="F101" s="48"/>
      <c r="G101" s="48"/>
      <c r="H101" s="48"/>
      <c r="I101" s="48"/>
      <c r="J101" s="48"/>
      <c r="K101" s="48"/>
      <c r="L101" s="37">
        <v>0</v>
      </c>
      <c r="M101" s="37" t="s">
        <v>4133</v>
      </c>
      <c r="N101" s="47" t="s">
        <v>1752</v>
      </c>
      <c r="O101" s="37" t="s">
        <v>1753</v>
      </c>
      <c r="P101" s="48"/>
      <c r="Q101" s="37" t="s">
        <v>1754</v>
      </c>
      <c r="R101" s="37" t="s">
        <v>1755</v>
      </c>
      <c r="S101" s="37" t="s">
        <v>1756</v>
      </c>
      <c r="T101" s="37" t="s">
        <v>1757</v>
      </c>
      <c r="U101" s="37" t="s">
        <v>1758</v>
      </c>
      <c r="V101" s="37">
        <v>119566</v>
      </c>
      <c r="W101" s="37">
        <v>185358</v>
      </c>
      <c r="X101" s="37">
        <v>169503</v>
      </c>
      <c r="Y101" s="37">
        <v>163554</v>
      </c>
      <c r="Z101" s="50">
        <v>0.35</v>
      </c>
      <c r="AA101" s="50">
        <v>0.28999999999999998</v>
      </c>
      <c r="AB101" s="86">
        <v>106177</v>
      </c>
      <c r="AC101" s="50">
        <v>0.47</v>
      </c>
      <c r="AD101" s="37">
        <v>225743</v>
      </c>
      <c r="AE101" s="37">
        <v>3124</v>
      </c>
      <c r="AF101" s="37">
        <v>268179</v>
      </c>
      <c r="AG101" s="37">
        <v>12</v>
      </c>
      <c r="AH101" s="37">
        <v>38</v>
      </c>
      <c r="AI101" s="37">
        <v>86</v>
      </c>
      <c r="AJ101" s="37" t="s">
        <v>3590</v>
      </c>
      <c r="AK101" s="37" t="s">
        <v>1759</v>
      </c>
      <c r="AL101" s="37">
        <v>4.7</v>
      </c>
      <c r="AM101" s="37">
        <v>278</v>
      </c>
      <c r="AN101" s="37">
        <v>278</v>
      </c>
      <c r="AO101" s="37">
        <v>275</v>
      </c>
      <c r="AP101" s="37">
        <v>269</v>
      </c>
      <c r="AQ101" s="50">
        <v>-0.01</v>
      </c>
      <c r="AR101" s="37">
        <v>-1</v>
      </c>
      <c r="AS101" s="37">
        <v>-1</v>
      </c>
      <c r="AT101" s="52">
        <v>44804.147222222222</v>
      </c>
      <c r="AU101" s="52">
        <v>44831.461111111108</v>
      </c>
      <c r="AV101" s="52">
        <v>44830.981944444444</v>
      </c>
      <c r="AW101" s="48"/>
      <c r="AX101" s="48"/>
      <c r="AY101" s="48"/>
      <c r="AZ101" s="48"/>
      <c r="BA101" s="48"/>
      <c r="BB101" s="48"/>
      <c r="BC101" s="48"/>
      <c r="BD101" s="48"/>
      <c r="BE101" s="48"/>
      <c r="BF101" s="48"/>
      <c r="BG101" s="48"/>
      <c r="BH101" s="48"/>
      <c r="BI101" s="50">
        <v>1</v>
      </c>
      <c r="BJ101" s="37" t="s">
        <v>4143</v>
      </c>
      <c r="BK101" s="37" t="s">
        <v>4144</v>
      </c>
      <c r="BL101" s="51">
        <v>16.489999999999998</v>
      </c>
      <c r="BM101" s="51">
        <v>16.45</v>
      </c>
      <c r="BN101" s="51">
        <v>17.72</v>
      </c>
      <c r="BO101" s="51">
        <v>17.36</v>
      </c>
      <c r="BP101" s="50">
        <v>0</v>
      </c>
      <c r="BQ101" s="50">
        <v>7.0000000000000007E-2</v>
      </c>
      <c r="BR101" s="51">
        <v>0</v>
      </c>
      <c r="BS101" s="50">
        <v>0</v>
      </c>
      <c r="BT101" s="51">
        <v>16.489999999999998</v>
      </c>
      <c r="BU101" s="51">
        <v>15.98</v>
      </c>
      <c r="BV101" s="51">
        <v>32</v>
      </c>
      <c r="BW101" s="50">
        <v>0</v>
      </c>
      <c r="BX101" s="51">
        <v>16.489999999999998</v>
      </c>
      <c r="BY101" s="51">
        <v>16.440000000000001</v>
      </c>
      <c r="BZ101" s="51">
        <v>17.72</v>
      </c>
      <c r="CA101" s="51">
        <v>17.350000000000001</v>
      </c>
      <c r="CB101" s="50">
        <v>0</v>
      </c>
      <c r="CC101" s="50">
        <v>7.0000000000000007E-2</v>
      </c>
      <c r="CD101" s="51">
        <v>0</v>
      </c>
      <c r="CE101" s="50">
        <v>0</v>
      </c>
      <c r="CF101" s="51">
        <v>16.489999999999998</v>
      </c>
      <c r="CG101" s="51">
        <v>15.98</v>
      </c>
      <c r="CH101" s="51">
        <v>23.49</v>
      </c>
      <c r="CI101" s="37" t="s">
        <v>3592</v>
      </c>
      <c r="CJ101" s="51">
        <v>5.4</v>
      </c>
      <c r="CK101" s="48"/>
      <c r="CL101" s="48"/>
      <c r="CM101" s="48"/>
      <c r="CN101" s="48"/>
      <c r="CO101" s="48"/>
      <c r="CP101" s="48"/>
      <c r="CQ101" s="48"/>
      <c r="CR101" s="48"/>
      <c r="CS101" s="48"/>
      <c r="CT101" s="48"/>
      <c r="CU101" s="48"/>
      <c r="CV101" s="37" t="s">
        <v>4901</v>
      </c>
      <c r="CW101" s="48"/>
      <c r="CX101" s="48"/>
      <c r="CY101" s="48"/>
      <c r="CZ101" s="48"/>
      <c r="DA101" s="48"/>
      <c r="DB101" s="48"/>
      <c r="DC101" s="48"/>
      <c r="DD101" s="48"/>
      <c r="DE101" s="48"/>
      <c r="DF101" s="48"/>
      <c r="DG101" s="48"/>
      <c r="DH101" s="50">
        <v>1</v>
      </c>
      <c r="DI101" s="48"/>
      <c r="DJ101" s="51">
        <v>35</v>
      </c>
      <c r="DK101" s="51">
        <v>35</v>
      </c>
      <c r="DL101" s="51">
        <v>35</v>
      </c>
      <c r="DM101" s="48"/>
      <c r="DN101" s="48"/>
      <c r="DO101" s="48"/>
      <c r="DP101" s="48"/>
      <c r="DQ101" s="48"/>
      <c r="DR101" s="51">
        <v>17.989999999999998</v>
      </c>
      <c r="DS101" s="51">
        <v>35</v>
      </c>
      <c r="DT101" s="48"/>
      <c r="DU101" s="37" t="s">
        <v>4144</v>
      </c>
      <c r="DV101" s="48"/>
      <c r="DW101" s="48"/>
      <c r="DX101" s="48"/>
      <c r="DY101" s="48"/>
      <c r="DZ101" s="48"/>
      <c r="EA101" s="48"/>
      <c r="EB101" s="48"/>
      <c r="EC101" s="48"/>
      <c r="ED101" s="48"/>
      <c r="EE101" s="48"/>
      <c r="EF101" s="48"/>
      <c r="EG101" s="48"/>
      <c r="EH101" s="48"/>
      <c r="EI101" s="48"/>
      <c r="EJ101" s="48"/>
      <c r="EK101" s="48"/>
      <c r="EL101" s="48"/>
      <c r="EM101" s="48"/>
      <c r="EN101" s="48"/>
      <c r="EO101" s="48"/>
      <c r="EP101" s="48"/>
      <c r="EQ101" s="48"/>
      <c r="ER101" s="48"/>
      <c r="ES101" s="48"/>
      <c r="ET101" s="48"/>
      <c r="EU101" s="48"/>
      <c r="EV101" s="48"/>
      <c r="EW101" s="48"/>
      <c r="EX101" s="48"/>
      <c r="EY101" s="48"/>
      <c r="EZ101" s="48"/>
      <c r="FA101" s="48"/>
      <c r="FB101" s="48"/>
      <c r="FC101" s="37">
        <v>1</v>
      </c>
      <c r="FD101" s="37">
        <v>1</v>
      </c>
      <c r="FE101" s="37">
        <v>1</v>
      </c>
      <c r="FF101" s="37">
        <v>1</v>
      </c>
      <c r="FG101" s="50">
        <v>0</v>
      </c>
      <c r="FH101" s="37">
        <v>1</v>
      </c>
      <c r="FI101" s="37">
        <v>0</v>
      </c>
      <c r="FJ101" s="48"/>
      <c r="FK101" s="48"/>
      <c r="FL101" s="48"/>
      <c r="FM101" s="48"/>
      <c r="FN101" s="48"/>
      <c r="FO101" s="48"/>
      <c r="FP101" s="48"/>
      <c r="FQ101" s="48"/>
      <c r="FR101" s="48"/>
      <c r="FS101" s="48"/>
      <c r="FT101" s="48"/>
      <c r="FU101" s="48"/>
      <c r="FV101" s="48"/>
      <c r="FW101" s="48"/>
      <c r="FX101" s="48"/>
      <c r="FY101" s="51">
        <v>16.489999999999998</v>
      </c>
      <c r="FZ101" s="51">
        <v>16.45</v>
      </c>
      <c r="GA101" s="51">
        <v>17.72</v>
      </c>
      <c r="GB101" s="51">
        <v>17.36</v>
      </c>
      <c r="GC101" s="50">
        <v>0</v>
      </c>
      <c r="GD101" s="50">
        <v>7.0000000000000007E-2</v>
      </c>
      <c r="GE101" s="51">
        <v>0</v>
      </c>
      <c r="GF101" s="50">
        <v>0</v>
      </c>
      <c r="GG101" s="51">
        <v>16.489999999999998</v>
      </c>
      <c r="GH101" s="51">
        <v>15.13</v>
      </c>
      <c r="GI101" s="51">
        <v>32</v>
      </c>
      <c r="GJ101" s="37">
        <v>5</v>
      </c>
      <c r="GK101" s="50">
        <v>0</v>
      </c>
      <c r="GL101" s="37" t="s">
        <v>3593</v>
      </c>
      <c r="GM101" s="37" t="s">
        <v>4147</v>
      </c>
      <c r="GN101" s="37" t="s">
        <v>4144</v>
      </c>
      <c r="GO101" s="48"/>
      <c r="GP101" s="48"/>
      <c r="GQ101" s="48"/>
      <c r="GR101" s="48"/>
      <c r="GS101" s="48"/>
      <c r="GT101" s="48"/>
      <c r="GU101" s="48"/>
      <c r="GV101" s="48"/>
      <c r="GW101" s="48"/>
      <c r="GX101" s="48"/>
      <c r="GY101" s="48"/>
      <c r="GZ101" s="48"/>
      <c r="HA101" s="48"/>
      <c r="HB101" s="48"/>
      <c r="HC101" s="48"/>
      <c r="HD101" s="48"/>
      <c r="HE101" s="48"/>
      <c r="HF101" s="48"/>
      <c r="HG101" s="48"/>
      <c r="HH101" s="48"/>
      <c r="HI101" s="48"/>
      <c r="HJ101" s="48"/>
      <c r="HK101" s="48"/>
      <c r="HL101" s="48"/>
      <c r="HM101" s="48"/>
      <c r="HN101" s="48"/>
      <c r="HO101" s="48"/>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row>
    <row r="102" spans="1:256" ht="12.75">
      <c r="A102" s="131"/>
      <c r="B102" s="48"/>
      <c r="C102" s="48"/>
      <c r="D102" s="48"/>
      <c r="E102" s="48"/>
      <c r="F102" s="48"/>
      <c r="G102" s="48"/>
      <c r="H102" s="48"/>
      <c r="I102" s="48"/>
      <c r="J102" s="48"/>
      <c r="K102" s="48"/>
      <c r="L102" s="37">
        <v>1</v>
      </c>
      <c r="M102" s="37" t="s">
        <v>4133</v>
      </c>
      <c r="N102" s="47" t="s">
        <v>3616</v>
      </c>
      <c r="O102" s="37" t="s">
        <v>3851</v>
      </c>
      <c r="P102" s="37" t="s">
        <v>3617</v>
      </c>
      <c r="Q102" s="37" t="s">
        <v>3618</v>
      </c>
      <c r="R102" s="37" t="s">
        <v>3619</v>
      </c>
      <c r="S102" s="37" t="s">
        <v>3620</v>
      </c>
      <c r="T102" s="37" t="s">
        <v>3621</v>
      </c>
      <c r="U102" s="37" t="s">
        <v>3622</v>
      </c>
      <c r="V102" s="37">
        <v>91860</v>
      </c>
      <c r="W102" s="37">
        <v>139595</v>
      </c>
      <c r="X102" s="37">
        <v>124298</v>
      </c>
      <c r="Y102" s="37">
        <v>102009</v>
      </c>
      <c r="Z102" s="50">
        <v>0.34</v>
      </c>
      <c r="AA102" s="50">
        <v>0.26</v>
      </c>
      <c r="AB102" s="86">
        <v>110789</v>
      </c>
      <c r="AC102" s="50">
        <v>0.55000000000000004</v>
      </c>
      <c r="AD102" s="37">
        <v>202649</v>
      </c>
      <c r="AE102" s="37">
        <v>1563</v>
      </c>
      <c r="AF102" s="37">
        <v>211635</v>
      </c>
      <c r="AG102" s="37">
        <v>19</v>
      </c>
      <c r="AH102" s="37">
        <v>65</v>
      </c>
      <c r="AI102" s="37">
        <v>165</v>
      </c>
      <c r="AJ102" s="37" t="s">
        <v>3590</v>
      </c>
      <c r="AK102" s="37" t="s">
        <v>1760</v>
      </c>
      <c r="AL102" s="37">
        <v>4.5999999999999996</v>
      </c>
      <c r="AM102" s="37">
        <v>806</v>
      </c>
      <c r="AN102" s="37">
        <v>803</v>
      </c>
      <c r="AO102" s="37">
        <v>798</v>
      </c>
      <c r="AP102" s="37">
        <v>788</v>
      </c>
      <c r="AQ102" s="50">
        <v>-0.01</v>
      </c>
      <c r="AR102" s="37">
        <v>-1</v>
      </c>
      <c r="AS102" s="37">
        <v>-1</v>
      </c>
      <c r="AT102" s="52">
        <v>44804.577777777777</v>
      </c>
      <c r="AU102" s="52">
        <v>44831.513888888891</v>
      </c>
      <c r="AV102" s="52">
        <v>44830.933333333334</v>
      </c>
      <c r="AW102" s="48"/>
      <c r="AX102" s="48"/>
      <c r="AY102" s="48"/>
      <c r="AZ102" s="48"/>
      <c r="BA102" s="48"/>
      <c r="BB102" s="48"/>
      <c r="BC102" s="48"/>
      <c r="BD102" s="48"/>
      <c r="BE102" s="48"/>
      <c r="BF102" s="48"/>
      <c r="BG102" s="48"/>
      <c r="BH102" s="48"/>
      <c r="BI102" s="50">
        <v>1</v>
      </c>
      <c r="BJ102" s="37" t="s">
        <v>4143</v>
      </c>
      <c r="BK102" s="37" t="s">
        <v>4144</v>
      </c>
      <c r="BL102" s="51">
        <v>14.49</v>
      </c>
      <c r="BM102" s="51">
        <v>14.52</v>
      </c>
      <c r="BN102" s="51">
        <v>14.82</v>
      </c>
      <c r="BO102" s="51">
        <v>14.91</v>
      </c>
      <c r="BP102" s="50">
        <v>0</v>
      </c>
      <c r="BQ102" s="50">
        <v>0.02</v>
      </c>
      <c r="BR102" s="51">
        <v>0</v>
      </c>
      <c r="BS102" s="50">
        <v>0</v>
      </c>
      <c r="BT102" s="51">
        <v>14.49</v>
      </c>
      <c r="BU102" s="51">
        <v>9.81</v>
      </c>
      <c r="BV102" s="51">
        <v>32</v>
      </c>
      <c r="BW102" s="50">
        <v>0</v>
      </c>
      <c r="BX102" s="51">
        <v>14.49</v>
      </c>
      <c r="BY102" s="51">
        <v>14.54</v>
      </c>
      <c r="BZ102" s="51">
        <v>14.83</v>
      </c>
      <c r="CA102" s="51">
        <v>14.91</v>
      </c>
      <c r="CB102" s="50">
        <v>0</v>
      </c>
      <c r="CC102" s="50">
        <v>0.02</v>
      </c>
      <c r="CD102" s="51">
        <v>0</v>
      </c>
      <c r="CE102" s="50">
        <v>0</v>
      </c>
      <c r="CF102" s="51">
        <v>14.49</v>
      </c>
      <c r="CG102" s="51">
        <v>9.81</v>
      </c>
      <c r="CH102" s="51">
        <v>21.97</v>
      </c>
      <c r="CI102" s="37" t="s">
        <v>3592</v>
      </c>
      <c r="CJ102" s="51">
        <v>5.4</v>
      </c>
      <c r="CK102" s="48"/>
      <c r="CL102" s="48"/>
      <c r="CM102" s="48"/>
      <c r="CN102" s="48"/>
      <c r="CO102" s="48"/>
      <c r="CP102" s="48"/>
      <c r="CQ102" s="48"/>
      <c r="CR102" s="48"/>
      <c r="CS102" s="48"/>
      <c r="CT102" s="48"/>
      <c r="CU102" s="48"/>
      <c r="CV102" s="37" t="s">
        <v>4901</v>
      </c>
      <c r="CW102" s="48"/>
      <c r="CX102" s="48"/>
      <c r="CY102" s="51">
        <v>10.16</v>
      </c>
      <c r="CZ102" s="51">
        <v>10</v>
      </c>
      <c r="DA102" s="48"/>
      <c r="DB102" s="48"/>
      <c r="DC102" s="48"/>
      <c r="DD102" s="48"/>
      <c r="DE102" s="48"/>
      <c r="DF102" s="51">
        <v>8.81</v>
      </c>
      <c r="DG102" s="51">
        <v>14.07</v>
      </c>
      <c r="DH102" s="50">
        <v>0.95</v>
      </c>
      <c r="DI102" s="48"/>
      <c r="DJ102" s="51">
        <v>35</v>
      </c>
      <c r="DK102" s="51">
        <v>35</v>
      </c>
      <c r="DL102" s="51">
        <v>35</v>
      </c>
      <c r="DM102" s="48"/>
      <c r="DN102" s="48"/>
      <c r="DO102" s="48"/>
      <c r="DP102" s="48"/>
      <c r="DQ102" s="51">
        <v>35</v>
      </c>
      <c r="DR102" s="51">
        <v>11.19</v>
      </c>
      <c r="DS102" s="51">
        <v>35</v>
      </c>
      <c r="DT102" s="48"/>
      <c r="DU102" s="37" t="s">
        <v>4144</v>
      </c>
      <c r="DV102" s="48"/>
      <c r="DW102" s="48"/>
      <c r="DX102" s="51">
        <v>10.27</v>
      </c>
      <c r="DY102" s="51">
        <v>10.039999999999999</v>
      </c>
      <c r="DZ102" s="48"/>
      <c r="EA102" s="48"/>
      <c r="EB102" s="48"/>
      <c r="EC102" s="48"/>
      <c r="ED102" s="48"/>
      <c r="EE102" s="51">
        <v>8.81</v>
      </c>
      <c r="EF102" s="51">
        <v>14.07</v>
      </c>
      <c r="EG102" s="48"/>
      <c r="EH102" s="48"/>
      <c r="EI102" s="48"/>
      <c r="EJ102" s="48"/>
      <c r="EK102" s="48"/>
      <c r="EL102" s="48"/>
      <c r="EM102" s="48"/>
      <c r="EN102" s="48"/>
      <c r="EO102" s="48"/>
      <c r="EP102" s="48"/>
      <c r="EQ102" s="48"/>
      <c r="ER102" s="48"/>
      <c r="ES102" s="48"/>
      <c r="ET102" s="48"/>
      <c r="EU102" s="48"/>
      <c r="EV102" s="48"/>
      <c r="EW102" s="48"/>
      <c r="EX102" s="48"/>
      <c r="EY102" s="48"/>
      <c r="EZ102" s="48"/>
      <c r="FA102" s="48"/>
      <c r="FB102" s="48"/>
      <c r="FC102" s="37">
        <v>1</v>
      </c>
      <c r="FD102" s="37">
        <v>1</v>
      </c>
      <c r="FE102" s="37">
        <v>1</v>
      </c>
      <c r="FF102" s="37">
        <v>1</v>
      </c>
      <c r="FG102" s="50">
        <v>0</v>
      </c>
      <c r="FH102" s="37">
        <v>1</v>
      </c>
      <c r="FI102" s="37">
        <v>0</v>
      </c>
      <c r="FJ102" s="48"/>
      <c r="FK102" s="48"/>
      <c r="FL102" s="37">
        <v>1</v>
      </c>
      <c r="FM102" s="37">
        <v>1</v>
      </c>
      <c r="FN102" s="48"/>
      <c r="FO102" s="48"/>
      <c r="FP102" s="48"/>
      <c r="FQ102" s="48"/>
      <c r="FR102" s="48"/>
      <c r="FS102" s="48"/>
      <c r="FT102" s="48"/>
      <c r="FU102" s="48"/>
      <c r="FV102" s="48"/>
      <c r="FW102" s="48"/>
      <c r="FX102" s="48"/>
      <c r="FY102" s="51">
        <v>14.49</v>
      </c>
      <c r="FZ102" s="51">
        <v>14.52</v>
      </c>
      <c r="GA102" s="51">
        <v>14.82</v>
      </c>
      <c r="GB102" s="51">
        <v>14.91</v>
      </c>
      <c r="GC102" s="50">
        <v>0</v>
      </c>
      <c r="GD102" s="50">
        <v>0.02</v>
      </c>
      <c r="GE102" s="51">
        <v>0</v>
      </c>
      <c r="GF102" s="50">
        <v>0</v>
      </c>
      <c r="GG102" s="51">
        <v>14.49</v>
      </c>
      <c r="GH102" s="51">
        <v>9.81</v>
      </c>
      <c r="GI102" s="51">
        <v>32</v>
      </c>
      <c r="GJ102" s="37">
        <v>256</v>
      </c>
      <c r="GK102" s="50">
        <v>0</v>
      </c>
      <c r="GL102" s="37" t="s">
        <v>3593</v>
      </c>
      <c r="GM102" s="37" t="s">
        <v>4147</v>
      </c>
      <c r="GN102" s="37" t="s">
        <v>4144</v>
      </c>
      <c r="GO102" s="48"/>
      <c r="GP102" s="48"/>
      <c r="GQ102" s="51">
        <v>10.28</v>
      </c>
      <c r="GR102" s="51">
        <v>10.31</v>
      </c>
      <c r="GS102" s="48"/>
      <c r="GT102" s="48"/>
      <c r="GU102" s="48"/>
      <c r="GV102" s="48"/>
      <c r="GW102" s="48"/>
      <c r="GX102" s="51">
        <v>8.81</v>
      </c>
      <c r="GY102" s="51">
        <v>14.07</v>
      </c>
      <c r="GZ102" s="48"/>
      <c r="HA102" s="48"/>
      <c r="HB102" s="48"/>
      <c r="HC102" s="51">
        <v>9.35</v>
      </c>
      <c r="HD102" s="48"/>
      <c r="HE102" s="48"/>
      <c r="HF102" s="48"/>
      <c r="HG102" s="48"/>
      <c r="HH102" s="48"/>
      <c r="HI102" s="51">
        <v>9.35</v>
      </c>
      <c r="HJ102" s="51">
        <v>9.35</v>
      </c>
      <c r="HK102" s="48"/>
      <c r="HL102" s="48"/>
      <c r="HM102" s="48"/>
      <c r="HN102" s="48"/>
      <c r="HO102" s="48"/>
      <c r="HP102" s="48"/>
      <c r="HQ102" s="48"/>
      <c r="HR102" s="48"/>
      <c r="HS102" s="48"/>
      <c r="HT102" s="48"/>
      <c r="HU102" s="48"/>
      <c r="HV102" s="48"/>
      <c r="HW102" s="48"/>
      <c r="HX102" s="48"/>
      <c r="HY102" s="48"/>
      <c r="HZ102" s="48"/>
      <c r="IA102" s="48"/>
      <c r="IB102" s="48"/>
      <c r="IC102" s="48"/>
      <c r="ID102" s="48"/>
      <c r="IE102" s="51">
        <v>10.48</v>
      </c>
      <c r="IF102" s="51">
        <v>10.64</v>
      </c>
      <c r="IG102" s="48"/>
      <c r="IH102" s="48"/>
      <c r="II102" s="48"/>
      <c r="IJ102" s="48"/>
      <c r="IK102" s="48"/>
      <c r="IL102" s="48"/>
      <c r="IM102" s="48"/>
      <c r="IN102" s="48"/>
      <c r="IO102" s="48"/>
      <c r="IP102" s="48"/>
      <c r="IQ102" s="48"/>
      <c r="IR102" s="48"/>
      <c r="IS102" s="48"/>
      <c r="IT102" s="48"/>
      <c r="IU102" s="48"/>
      <c r="IV102" s="48"/>
    </row>
    <row r="103" spans="1:256" ht="12.75">
      <c r="A103" s="131"/>
      <c r="B103" s="48"/>
      <c r="C103" s="48"/>
      <c r="D103" s="48"/>
      <c r="E103" s="48"/>
      <c r="F103" s="48"/>
      <c r="G103" s="48"/>
      <c r="H103" s="48"/>
      <c r="I103" s="48"/>
      <c r="J103" s="48"/>
      <c r="K103" s="48"/>
      <c r="L103" s="37">
        <v>1</v>
      </c>
      <c r="M103" s="37" t="s">
        <v>4133</v>
      </c>
      <c r="N103" s="47" t="s">
        <v>1761</v>
      </c>
      <c r="O103" s="37" t="s">
        <v>1762</v>
      </c>
      <c r="P103" s="37" t="s">
        <v>1763</v>
      </c>
      <c r="Q103" s="37" t="s">
        <v>1764</v>
      </c>
      <c r="R103" s="37" t="s">
        <v>1765</v>
      </c>
      <c r="S103" s="37" t="s">
        <v>1766</v>
      </c>
      <c r="T103" s="37" t="s">
        <v>3599</v>
      </c>
      <c r="U103" s="37" t="s">
        <v>3600</v>
      </c>
      <c r="V103" s="37">
        <v>8908</v>
      </c>
      <c r="W103" s="37">
        <v>11398</v>
      </c>
      <c r="X103" s="37">
        <v>11492</v>
      </c>
      <c r="Y103" s="37">
        <v>13847</v>
      </c>
      <c r="Z103" s="50">
        <v>0.22</v>
      </c>
      <c r="AA103" s="50">
        <v>0.22</v>
      </c>
      <c r="AB103" s="86">
        <v>3959</v>
      </c>
      <c r="AC103" s="50">
        <v>0.31</v>
      </c>
      <c r="AD103" s="37">
        <v>12867</v>
      </c>
      <c r="AE103" s="37">
        <v>1717</v>
      </c>
      <c r="AF103" s="37">
        <v>234978</v>
      </c>
      <c r="AG103" s="37">
        <v>44</v>
      </c>
      <c r="AH103" s="37">
        <v>125</v>
      </c>
      <c r="AI103" s="37">
        <v>302</v>
      </c>
      <c r="AJ103" s="37" t="s">
        <v>3601</v>
      </c>
      <c r="AK103" s="37" t="s">
        <v>3602</v>
      </c>
      <c r="AL103" s="37">
        <v>4</v>
      </c>
      <c r="AM103" s="37">
        <v>5352</v>
      </c>
      <c r="AN103" s="37">
        <v>5318</v>
      </c>
      <c r="AO103" s="37">
        <v>5273</v>
      </c>
      <c r="AP103" s="37">
        <v>5213</v>
      </c>
      <c r="AQ103" s="50">
        <v>-0.01</v>
      </c>
      <c r="AR103" s="48"/>
      <c r="AS103" s="48"/>
      <c r="AT103" s="52">
        <v>44705.730555555558</v>
      </c>
      <c r="AU103" s="52">
        <v>44831.277777777781</v>
      </c>
      <c r="AV103" s="52">
        <v>44830.938888888886</v>
      </c>
      <c r="AW103" s="48"/>
      <c r="AX103" s="48"/>
      <c r="AY103" s="48"/>
      <c r="AZ103" s="48"/>
      <c r="BA103" s="48"/>
      <c r="BB103" s="48"/>
      <c r="BC103" s="48"/>
      <c r="BD103" s="48"/>
      <c r="BE103" s="48"/>
      <c r="BF103" s="48"/>
      <c r="BG103" s="48"/>
      <c r="BH103" s="48"/>
      <c r="BI103" s="50">
        <v>1</v>
      </c>
      <c r="BJ103" s="37" t="s">
        <v>4143</v>
      </c>
      <c r="BK103" s="37" t="s">
        <v>4144</v>
      </c>
      <c r="BL103" s="51">
        <v>8.99</v>
      </c>
      <c r="BM103" s="51">
        <v>8.99</v>
      </c>
      <c r="BN103" s="51">
        <v>8.99</v>
      </c>
      <c r="BO103" s="51">
        <v>8.91</v>
      </c>
      <c r="BP103" s="50">
        <v>0</v>
      </c>
      <c r="BQ103" s="50">
        <v>0</v>
      </c>
      <c r="BR103" s="51">
        <v>0</v>
      </c>
      <c r="BS103" s="50">
        <v>0</v>
      </c>
      <c r="BT103" s="51">
        <v>8.99</v>
      </c>
      <c r="BU103" s="51">
        <v>6.1</v>
      </c>
      <c r="BV103" s="51">
        <v>19.95</v>
      </c>
      <c r="BW103" s="50">
        <v>0</v>
      </c>
      <c r="BX103" s="51">
        <v>8.99</v>
      </c>
      <c r="BY103" s="51">
        <v>8.99</v>
      </c>
      <c r="BZ103" s="51">
        <v>8.99</v>
      </c>
      <c r="CA103" s="51">
        <v>8.91</v>
      </c>
      <c r="CB103" s="50">
        <v>0</v>
      </c>
      <c r="CC103" s="50">
        <v>0</v>
      </c>
      <c r="CD103" s="51">
        <v>0</v>
      </c>
      <c r="CE103" s="50">
        <v>0</v>
      </c>
      <c r="CF103" s="51">
        <v>8.99</v>
      </c>
      <c r="CG103" s="51">
        <v>7.99</v>
      </c>
      <c r="CH103" s="51">
        <v>19.95</v>
      </c>
      <c r="CI103" s="37" t="s">
        <v>3603</v>
      </c>
      <c r="CJ103" s="51">
        <v>3.96</v>
      </c>
      <c r="CK103" s="48"/>
      <c r="CL103" s="48"/>
      <c r="CM103" s="48"/>
      <c r="CN103" s="48"/>
      <c r="CO103" s="48"/>
      <c r="CP103" s="48"/>
      <c r="CQ103" s="48"/>
      <c r="CR103" s="48"/>
      <c r="CS103" s="48"/>
      <c r="CT103" s="51">
        <v>6.88</v>
      </c>
      <c r="CU103" s="51">
        <v>19.14</v>
      </c>
      <c r="CV103" s="37" t="s">
        <v>4901</v>
      </c>
      <c r="CW103" s="48"/>
      <c r="CX103" s="48"/>
      <c r="CY103" s="48"/>
      <c r="CZ103" s="48"/>
      <c r="DA103" s="48"/>
      <c r="DB103" s="48"/>
      <c r="DC103" s="48"/>
      <c r="DD103" s="48"/>
      <c r="DE103" s="48"/>
      <c r="DF103" s="48"/>
      <c r="DG103" s="48"/>
      <c r="DH103" s="50">
        <v>1</v>
      </c>
      <c r="DI103" s="48"/>
      <c r="DJ103" s="48"/>
      <c r="DK103" s="48"/>
      <c r="DL103" s="51">
        <v>8.99</v>
      </c>
      <c r="DM103" s="48"/>
      <c r="DN103" s="48"/>
      <c r="DO103" s="48"/>
      <c r="DP103" s="48"/>
      <c r="DQ103" s="48"/>
      <c r="DR103" s="51">
        <v>6.6</v>
      </c>
      <c r="DS103" s="51">
        <v>40</v>
      </c>
      <c r="DT103" s="48"/>
      <c r="DU103" s="37" t="s">
        <v>4144</v>
      </c>
      <c r="DV103" s="48"/>
      <c r="DW103" s="48"/>
      <c r="DX103" s="48"/>
      <c r="DY103" s="48"/>
      <c r="DZ103" s="48"/>
      <c r="EA103" s="48"/>
      <c r="EB103" s="48"/>
      <c r="EC103" s="48"/>
      <c r="ED103" s="48"/>
      <c r="EE103" s="48"/>
      <c r="EF103" s="48"/>
      <c r="EG103" s="48"/>
      <c r="EH103" s="48"/>
      <c r="EI103" s="48"/>
      <c r="EJ103" s="48"/>
      <c r="EK103" s="48"/>
      <c r="EL103" s="48"/>
      <c r="EM103" s="48"/>
      <c r="EN103" s="48"/>
      <c r="EO103" s="48"/>
      <c r="EP103" s="48"/>
      <c r="EQ103" s="48"/>
      <c r="ER103" s="48"/>
      <c r="ES103" s="48"/>
      <c r="ET103" s="48"/>
      <c r="EU103" s="48"/>
      <c r="EV103" s="48"/>
      <c r="EW103" s="48"/>
      <c r="EX103" s="48"/>
      <c r="EY103" s="48"/>
      <c r="EZ103" s="48"/>
      <c r="FA103" s="48"/>
      <c r="FB103" s="48"/>
      <c r="FC103" s="37">
        <v>1</v>
      </c>
      <c r="FD103" s="37">
        <v>1</v>
      </c>
      <c r="FE103" s="37">
        <v>1</v>
      </c>
      <c r="FF103" s="37">
        <v>1</v>
      </c>
      <c r="FG103" s="50">
        <v>0</v>
      </c>
      <c r="FH103" s="37">
        <v>1</v>
      </c>
      <c r="FI103" s="37">
        <v>0</v>
      </c>
      <c r="FJ103" s="48"/>
      <c r="FK103" s="48"/>
      <c r="FL103" s="48"/>
      <c r="FM103" s="48"/>
      <c r="FN103" s="48"/>
      <c r="FO103" s="48"/>
      <c r="FP103" s="48"/>
      <c r="FQ103" s="48"/>
      <c r="FR103" s="48"/>
      <c r="FS103" s="48"/>
      <c r="FT103" s="48"/>
      <c r="FU103" s="48"/>
      <c r="FV103" s="48"/>
      <c r="FW103" s="48"/>
      <c r="FX103" s="48"/>
      <c r="FY103" s="51">
        <v>8.99</v>
      </c>
      <c r="FZ103" s="51">
        <v>8.99</v>
      </c>
      <c r="GA103" s="51">
        <v>8.99</v>
      </c>
      <c r="GB103" s="51">
        <v>8.91</v>
      </c>
      <c r="GC103" s="50">
        <v>0</v>
      </c>
      <c r="GD103" s="50">
        <v>0</v>
      </c>
      <c r="GE103" s="51">
        <v>0</v>
      </c>
      <c r="GF103" s="50">
        <v>0</v>
      </c>
      <c r="GG103" s="51">
        <v>8.99</v>
      </c>
      <c r="GH103" s="51">
        <v>6.5</v>
      </c>
      <c r="GI103" s="51">
        <v>19.95</v>
      </c>
      <c r="GJ103" s="37">
        <v>176</v>
      </c>
      <c r="GK103" s="50">
        <v>0</v>
      </c>
      <c r="GL103" s="37" t="s">
        <v>3604</v>
      </c>
      <c r="GM103" s="37" t="s">
        <v>4147</v>
      </c>
      <c r="GN103" s="37" t="s">
        <v>4144</v>
      </c>
      <c r="GO103" s="48"/>
      <c r="GP103" s="48"/>
      <c r="GQ103" s="48"/>
      <c r="GR103" s="48"/>
      <c r="GS103" s="48"/>
      <c r="GT103" s="48"/>
      <c r="GU103" s="48"/>
      <c r="GV103" s="48"/>
      <c r="GW103" s="48"/>
      <c r="GX103" s="48"/>
      <c r="GY103" s="48"/>
      <c r="GZ103" s="48"/>
      <c r="HA103" s="48"/>
      <c r="HB103" s="48"/>
      <c r="HC103" s="48"/>
      <c r="HD103" s="48"/>
      <c r="HE103" s="48"/>
      <c r="HF103" s="48"/>
      <c r="HG103" s="48"/>
      <c r="HH103" s="48"/>
      <c r="HI103" s="48"/>
      <c r="HJ103" s="48"/>
      <c r="HK103" s="48"/>
      <c r="HL103" s="48"/>
      <c r="HM103" s="48"/>
      <c r="HN103" s="48"/>
      <c r="HO103" s="48"/>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row>
    <row r="104" spans="1:256" ht="12.75">
      <c r="A104" s="131"/>
      <c r="B104" s="48"/>
      <c r="C104" s="48"/>
      <c r="D104" s="48"/>
      <c r="E104" s="48"/>
      <c r="F104" s="48"/>
      <c r="G104" s="48"/>
      <c r="H104" s="48"/>
      <c r="I104" s="48"/>
      <c r="J104" s="48"/>
      <c r="K104" s="48"/>
      <c r="L104" s="37">
        <v>4</v>
      </c>
      <c r="M104" s="37" t="s">
        <v>4133</v>
      </c>
      <c r="N104" s="47" t="s">
        <v>3594</v>
      </c>
      <c r="O104" s="37" t="s">
        <v>3853</v>
      </c>
      <c r="P104" s="37" t="s">
        <v>3595</v>
      </c>
      <c r="Q104" s="37" t="s">
        <v>3596</v>
      </c>
      <c r="R104" s="37" t="s">
        <v>3597</v>
      </c>
      <c r="S104" s="37" t="s">
        <v>3598</v>
      </c>
      <c r="T104" s="37" t="s">
        <v>3599</v>
      </c>
      <c r="U104" s="37" t="s">
        <v>3600</v>
      </c>
      <c r="V104" s="37">
        <v>9124</v>
      </c>
      <c r="W104" s="37">
        <v>11522</v>
      </c>
      <c r="X104" s="37">
        <v>11494</v>
      </c>
      <c r="Y104" s="37">
        <v>13805</v>
      </c>
      <c r="Z104" s="50">
        <v>0.21</v>
      </c>
      <c r="AA104" s="50">
        <v>0.21</v>
      </c>
      <c r="AB104" s="86">
        <v>4402</v>
      </c>
      <c r="AC104" s="50">
        <v>0.33</v>
      </c>
      <c r="AD104" s="37">
        <v>13526</v>
      </c>
      <c r="AE104" s="37">
        <v>2570</v>
      </c>
      <c r="AF104" s="37">
        <v>329061</v>
      </c>
      <c r="AG104" s="37">
        <v>25</v>
      </c>
      <c r="AH104" s="37">
        <v>97</v>
      </c>
      <c r="AI104" s="37">
        <v>207</v>
      </c>
      <c r="AJ104" s="37" t="s">
        <v>3601</v>
      </c>
      <c r="AK104" s="37" t="s">
        <v>3602</v>
      </c>
      <c r="AL104" s="37">
        <v>4</v>
      </c>
      <c r="AM104" s="37">
        <v>5352</v>
      </c>
      <c r="AN104" s="37">
        <v>5318</v>
      </c>
      <c r="AO104" s="37">
        <v>5273</v>
      </c>
      <c r="AP104" s="37">
        <v>5214</v>
      </c>
      <c r="AQ104" s="50">
        <v>-0.01</v>
      </c>
      <c r="AR104" s="37">
        <v>635</v>
      </c>
      <c r="AS104" s="37">
        <v>130</v>
      </c>
      <c r="AT104" s="52">
        <v>44742.695833333331</v>
      </c>
      <c r="AU104" s="52">
        <v>44831.324999999997</v>
      </c>
      <c r="AV104" s="52">
        <v>44830.938888888886</v>
      </c>
      <c r="AW104" s="48"/>
      <c r="AX104" s="48"/>
      <c r="AY104" s="48"/>
      <c r="AZ104" s="48"/>
      <c r="BA104" s="48"/>
      <c r="BB104" s="48"/>
      <c r="BC104" s="48"/>
      <c r="BD104" s="48"/>
      <c r="BE104" s="48"/>
      <c r="BF104" s="48"/>
      <c r="BG104" s="48"/>
      <c r="BH104" s="48"/>
      <c r="BI104" s="50">
        <v>1</v>
      </c>
      <c r="BJ104" s="37" t="s">
        <v>4143</v>
      </c>
      <c r="BK104" s="37" t="s">
        <v>4144</v>
      </c>
      <c r="BL104" s="51">
        <v>5.99</v>
      </c>
      <c r="BM104" s="51">
        <v>5.99</v>
      </c>
      <c r="BN104" s="51">
        <v>6.01</v>
      </c>
      <c r="BO104" s="51">
        <v>7.25</v>
      </c>
      <c r="BP104" s="50">
        <v>0</v>
      </c>
      <c r="BQ104" s="50">
        <v>0</v>
      </c>
      <c r="BR104" s="51">
        <v>0</v>
      </c>
      <c r="BS104" s="50">
        <v>0</v>
      </c>
      <c r="BT104" s="51">
        <v>5.99</v>
      </c>
      <c r="BU104" s="51">
        <v>4.95</v>
      </c>
      <c r="BV104" s="51">
        <v>11.45</v>
      </c>
      <c r="BW104" s="50">
        <v>0</v>
      </c>
      <c r="BX104" s="51">
        <v>5.99</v>
      </c>
      <c r="BY104" s="51">
        <v>5.99</v>
      </c>
      <c r="BZ104" s="51">
        <v>6.01</v>
      </c>
      <c r="CA104" s="51">
        <v>7.25</v>
      </c>
      <c r="CB104" s="50">
        <v>0</v>
      </c>
      <c r="CC104" s="50">
        <v>0</v>
      </c>
      <c r="CD104" s="51">
        <v>0</v>
      </c>
      <c r="CE104" s="50">
        <v>0</v>
      </c>
      <c r="CF104" s="51">
        <v>5.99</v>
      </c>
      <c r="CG104" s="51">
        <v>4.78</v>
      </c>
      <c r="CH104" s="51">
        <v>11.45</v>
      </c>
      <c r="CI104" s="37" t="s">
        <v>3603</v>
      </c>
      <c r="CJ104" s="51">
        <v>3.96</v>
      </c>
      <c r="CK104" s="48"/>
      <c r="CL104" s="48"/>
      <c r="CM104" s="48"/>
      <c r="CN104" s="48"/>
      <c r="CO104" s="48"/>
      <c r="CP104" s="48"/>
      <c r="CQ104" s="48"/>
      <c r="CR104" s="48"/>
      <c r="CS104" s="48"/>
      <c r="CT104" s="51">
        <v>4.9800000000000004</v>
      </c>
      <c r="CU104" s="51">
        <v>13.95</v>
      </c>
      <c r="CV104" s="37" t="s">
        <v>4901</v>
      </c>
      <c r="CW104" s="48"/>
      <c r="CX104" s="48"/>
      <c r="CY104" s="48"/>
      <c r="CZ104" s="48"/>
      <c r="DA104" s="48"/>
      <c r="DB104" s="48"/>
      <c r="DC104" s="48"/>
      <c r="DD104" s="48"/>
      <c r="DE104" s="48"/>
      <c r="DF104" s="48"/>
      <c r="DG104" s="48"/>
      <c r="DH104" s="50">
        <v>1</v>
      </c>
      <c r="DI104" s="48"/>
      <c r="DJ104" s="48"/>
      <c r="DK104" s="51">
        <v>8.99</v>
      </c>
      <c r="DL104" s="51">
        <v>8.99</v>
      </c>
      <c r="DM104" s="48"/>
      <c r="DN104" s="48"/>
      <c r="DO104" s="48"/>
      <c r="DP104" s="48"/>
      <c r="DQ104" s="48"/>
      <c r="DR104" s="51">
        <v>4.9800000000000004</v>
      </c>
      <c r="DS104" s="51">
        <v>19.95</v>
      </c>
      <c r="DT104" s="48"/>
      <c r="DU104" s="37" t="s">
        <v>4144</v>
      </c>
      <c r="DV104" s="48"/>
      <c r="DW104" s="48"/>
      <c r="DX104" s="48"/>
      <c r="DY104" s="48"/>
      <c r="DZ104" s="48"/>
      <c r="EA104" s="48"/>
      <c r="EB104" s="48"/>
      <c r="EC104" s="48"/>
      <c r="ED104" s="48"/>
      <c r="EE104" s="48"/>
      <c r="EF104" s="48"/>
      <c r="EG104" s="48"/>
      <c r="EH104" s="48"/>
      <c r="EI104" s="48"/>
      <c r="EJ104" s="48"/>
      <c r="EK104" s="48"/>
      <c r="EL104" s="48"/>
      <c r="EM104" s="48"/>
      <c r="EN104" s="48"/>
      <c r="EO104" s="48"/>
      <c r="EP104" s="48"/>
      <c r="EQ104" s="48"/>
      <c r="ER104" s="48"/>
      <c r="ES104" s="48"/>
      <c r="ET104" s="48"/>
      <c r="EU104" s="48"/>
      <c r="EV104" s="48"/>
      <c r="EW104" s="48"/>
      <c r="EX104" s="48"/>
      <c r="EY104" s="48"/>
      <c r="EZ104" s="48"/>
      <c r="FA104" s="48"/>
      <c r="FB104" s="48"/>
      <c r="FC104" s="37">
        <v>2</v>
      </c>
      <c r="FD104" s="37">
        <v>2</v>
      </c>
      <c r="FE104" s="37">
        <v>2</v>
      </c>
      <c r="FF104" s="37">
        <v>2</v>
      </c>
      <c r="FG104" s="50">
        <v>0</v>
      </c>
      <c r="FH104" s="37">
        <v>1</v>
      </c>
      <c r="FI104" s="37">
        <v>0</v>
      </c>
      <c r="FJ104" s="48"/>
      <c r="FK104" s="48"/>
      <c r="FL104" s="48"/>
      <c r="FM104" s="48"/>
      <c r="FN104" s="48"/>
      <c r="FO104" s="48"/>
      <c r="FP104" s="48"/>
      <c r="FQ104" s="48"/>
      <c r="FR104" s="48"/>
      <c r="FS104" s="48"/>
      <c r="FT104" s="48"/>
      <c r="FU104" s="48"/>
      <c r="FV104" s="48"/>
      <c r="FW104" s="48"/>
      <c r="FX104" s="48"/>
      <c r="FY104" s="51">
        <v>5.99</v>
      </c>
      <c r="FZ104" s="51">
        <v>5.99</v>
      </c>
      <c r="GA104" s="51">
        <v>6.01</v>
      </c>
      <c r="GB104" s="51">
        <v>7.28</v>
      </c>
      <c r="GC104" s="50">
        <v>0</v>
      </c>
      <c r="GD104" s="50">
        <v>0</v>
      </c>
      <c r="GE104" s="51">
        <v>0</v>
      </c>
      <c r="GF104" s="50">
        <v>0</v>
      </c>
      <c r="GG104" s="51">
        <v>5.99</v>
      </c>
      <c r="GH104" s="51">
        <v>4.95</v>
      </c>
      <c r="GI104" s="51">
        <v>11.45</v>
      </c>
      <c r="GJ104" s="37">
        <v>159</v>
      </c>
      <c r="GK104" s="50">
        <v>0</v>
      </c>
      <c r="GL104" s="37" t="s">
        <v>3604</v>
      </c>
      <c r="GM104" s="37" t="s">
        <v>4147</v>
      </c>
      <c r="GN104" s="37" t="s">
        <v>4144</v>
      </c>
      <c r="GO104" s="48"/>
      <c r="GP104" s="48"/>
      <c r="GQ104" s="48"/>
      <c r="GR104" s="48"/>
      <c r="GS104" s="48"/>
      <c r="GT104" s="48"/>
      <c r="GU104" s="48"/>
      <c r="GV104" s="48"/>
      <c r="GW104" s="48"/>
      <c r="GX104" s="48"/>
      <c r="GY104" s="48"/>
      <c r="GZ104" s="48"/>
      <c r="HA104" s="48"/>
      <c r="HB104" s="48"/>
      <c r="HC104" s="48"/>
      <c r="HD104" s="48"/>
      <c r="HE104" s="48"/>
      <c r="HF104" s="48"/>
      <c r="HG104" s="48"/>
      <c r="HH104" s="48"/>
      <c r="HI104" s="48"/>
      <c r="HJ104" s="48"/>
      <c r="HK104" s="48"/>
      <c r="HL104" s="48"/>
      <c r="HM104" s="48"/>
      <c r="HN104" s="48"/>
      <c r="HO104" s="48"/>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row>
    <row r="105" spans="1:256" ht="12.75">
      <c r="A105" s="131"/>
      <c r="B105" s="48"/>
      <c r="C105" s="48"/>
      <c r="D105" s="48"/>
      <c r="E105" s="48"/>
      <c r="F105" s="48"/>
      <c r="G105" s="48"/>
      <c r="H105" s="48"/>
      <c r="I105" s="48"/>
      <c r="J105" s="48"/>
      <c r="K105" s="48"/>
      <c r="L105" s="37">
        <v>0</v>
      </c>
      <c r="M105" s="37" t="s">
        <v>4133</v>
      </c>
      <c r="N105" s="47" t="s">
        <v>1761</v>
      </c>
      <c r="O105" s="37" t="s">
        <v>1768</v>
      </c>
      <c r="P105" s="37" t="s">
        <v>1769</v>
      </c>
      <c r="Q105" s="37" t="s">
        <v>1764</v>
      </c>
      <c r="R105" s="37" t="s">
        <v>1770</v>
      </c>
      <c r="S105" s="37" t="s">
        <v>1766</v>
      </c>
      <c r="T105" s="37" t="s">
        <v>3599</v>
      </c>
      <c r="U105" s="37" t="s">
        <v>3600</v>
      </c>
      <c r="V105" s="37">
        <v>9662</v>
      </c>
      <c r="W105" s="37">
        <v>11404</v>
      </c>
      <c r="X105" s="37">
        <v>11509</v>
      </c>
      <c r="Y105" s="37">
        <v>13894</v>
      </c>
      <c r="Z105" s="50">
        <v>0.15</v>
      </c>
      <c r="AA105" s="50">
        <v>0.16</v>
      </c>
      <c r="AB105" s="86">
        <v>3821</v>
      </c>
      <c r="AC105" s="50">
        <v>0.28000000000000003</v>
      </c>
      <c r="AD105" s="37">
        <v>13483</v>
      </c>
      <c r="AE105" s="37">
        <v>2276</v>
      </c>
      <c r="AF105" s="37">
        <v>158148</v>
      </c>
      <c r="AG105" s="37">
        <v>28</v>
      </c>
      <c r="AH105" s="37">
        <v>77</v>
      </c>
      <c r="AI105" s="37">
        <v>207</v>
      </c>
      <c r="AJ105" s="37" t="s">
        <v>3601</v>
      </c>
      <c r="AK105" s="37" t="s">
        <v>3602</v>
      </c>
      <c r="AL105" s="37">
        <v>4</v>
      </c>
      <c r="AM105" s="37">
        <v>5352</v>
      </c>
      <c r="AN105" s="37">
        <v>5319</v>
      </c>
      <c r="AO105" s="37">
        <v>5273</v>
      </c>
      <c r="AP105" s="37">
        <v>5214</v>
      </c>
      <c r="AQ105" s="50">
        <v>-0.01</v>
      </c>
      <c r="AR105" s="48"/>
      <c r="AS105" s="48"/>
      <c r="AT105" s="52">
        <v>44705.50277777778</v>
      </c>
      <c r="AU105" s="52">
        <v>44831.513888888891</v>
      </c>
      <c r="AV105" s="52">
        <v>44831.025000000001</v>
      </c>
      <c r="AW105" s="48"/>
      <c r="AX105" s="48"/>
      <c r="AY105" s="48"/>
      <c r="AZ105" s="48"/>
      <c r="BA105" s="48"/>
      <c r="BB105" s="48"/>
      <c r="BC105" s="48"/>
      <c r="BD105" s="48"/>
      <c r="BE105" s="48"/>
      <c r="BF105" s="48"/>
      <c r="BG105" s="48"/>
      <c r="BH105" s="48"/>
      <c r="BI105" s="50">
        <v>1</v>
      </c>
      <c r="BJ105" s="37" t="s">
        <v>4143</v>
      </c>
      <c r="BK105" s="37" t="s">
        <v>4144</v>
      </c>
      <c r="BL105" s="51">
        <v>9.99</v>
      </c>
      <c r="BM105" s="51">
        <v>9.99</v>
      </c>
      <c r="BN105" s="51">
        <v>9.99</v>
      </c>
      <c r="BO105" s="51">
        <v>9.83</v>
      </c>
      <c r="BP105" s="50">
        <v>0</v>
      </c>
      <c r="BQ105" s="50">
        <v>0</v>
      </c>
      <c r="BR105" s="51">
        <v>0</v>
      </c>
      <c r="BS105" s="50">
        <v>0</v>
      </c>
      <c r="BT105" s="51">
        <v>9.99</v>
      </c>
      <c r="BU105" s="51">
        <v>7.99</v>
      </c>
      <c r="BV105" s="51">
        <v>19.95</v>
      </c>
      <c r="BW105" s="50">
        <v>0</v>
      </c>
      <c r="BX105" s="51">
        <v>9.99</v>
      </c>
      <c r="BY105" s="51">
        <v>9.99</v>
      </c>
      <c r="BZ105" s="51">
        <v>9.99</v>
      </c>
      <c r="CA105" s="51">
        <v>9.84</v>
      </c>
      <c r="CB105" s="50">
        <v>0</v>
      </c>
      <c r="CC105" s="50">
        <v>0</v>
      </c>
      <c r="CD105" s="51">
        <v>0</v>
      </c>
      <c r="CE105" s="50">
        <v>0</v>
      </c>
      <c r="CF105" s="51">
        <v>9.99</v>
      </c>
      <c r="CG105" s="51">
        <v>7.99</v>
      </c>
      <c r="CH105" s="51">
        <v>19.95</v>
      </c>
      <c r="CI105" s="37" t="s">
        <v>3603</v>
      </c>
      <c r="CJ105" s="51">
        <v>3.96</v>
      </c>
      <c r="CK105" s="48"/>
      <c r="CL105" s="48"/>
      <c r="CM105" s="48"/>
      <c r="CN105" s="48"/>
      <c r="CO105" s="48"/>
      <c r="CP105" s="48"/>
      <c r="CQ105" s="48"/>
      <c r="CR105" s="48"/>
      <c r="CS105" s="48"/>
      <c r="CT105" s="48"/>
      <c r="CU105" s="48"/>
      <c r="CV105" s="37" t="s">
        <v>4901</v>
      </c>
      <c r="CW105" s="48"/>
      <c r="CX105" s="48"/>
      <c r="CY105" s="48"/>
      <c r="CZ105" s="48"/>
      <c r="DA105" s="48"/>
      <c r="DB105" s="48"/>
      <c r="DC105" s="48"/>
      <c r="DD105" s="48"/>
      <c r="DE105" s="48"/>
      <c r="DF105" s="48"/>
      <c r="DG105" s="48"/>
      <c r="DH105" s="50">
        <v>1</v>
      </c>
      <c r="DI105" s="48"/>
      <c r="DJ105" s="48"/>
      <c r="DK105" s="48"/>
      <c r="DL105" s="51">
        <v>9.99</v>
      </c>
      <c r="DM105" s="48"/>
      <c r="DN105" s="48"/>
      <c r="DO105" s="48"/>
      <c r="DP105" s="48"/>
      <c r="DQ105" s="48"/>
      <c r="DR105" s="51">
        <v>9.99</v>
      </c>
      <c r="DS105" s="51">
        <v>24.95</v>
      </c>
      <c r="DT105" s="48"/>
      <c r="DU105" s="37" t="s">
        <v>4144</v>
      </c>
      <c r="DV105" s="48"/>
      <c r="DW105" s="48"/>
      <c r="DX105" s="48"/>
      <c r="DY105" s="48"/>
      <c r="DZ105" s="48"/>
      <c r="EA105" s="48"/>
      <c r="EB105" s="48"/>
      <c r="EC105" s="48"/>
      <c r="ED105" s="48"/>
      <c r="EE105" s="48"/>
      <c r="EF105" s="48"/>
      <c r="EG105" s="48"/>
      <c r="EH105" s="48"/>
      <c r="EI105" s="48"/>
      <c r="EJ105" s="48"/>
      <c r="EK105" s="48"/>
      <c r="EL105" s="48"/>
      <c r="EM105" s="48"/>
      <c r="EN105" s="48"/>
      <c r="EO105" s="48"/>
      <c r="EP105" s="48"/>
      <c r="EQ105" s="48"/>
      <c r="ER105" s="48"/>
      <c r="ES105" s="48"/>
      <c r="ET105" s="48"/>
      <c r="EU105" s="48"/>
      <c r="EV105" s="48"/>
      <c r="EW105" s="48"/>
      <c r="EX105" s="48"/>
      <c r="EY105" s="48"/>
      <c r="EZ105" s="48"/>
      <c r="FA105" s="48"/>
      <c r="FB105" s="48"/>
      <c r="FC105" s="37">
        <v>2</v>
      </c>
      <c r="FD105" s="37">
        <v>2</v>
      </c>
      <c r="FE105" s="37">
        <v>2</v>
      </c>
      <c r="FF105" s="37">
        <v>2</v>
      </c>
      <c r="FG105" s="50">
        <v>0</v>
      </c>
      <c r="FH105" s="37">
        <v>1</v>
      </c>
      <c r="FI105" s="37">
        <v>0</v>
      </c>
      <c r="FJ105" s="48"/>
      <c r="FK105" s="48"/>
      <c r="FL105" s="48"/>
      <c r="FM105" s="48"/>
      <c r="FN105" s="48"/>
      <c r="FO105" s="48"/>
      <c r="FP105" s="48"/>
      <c r="FQ105" s="48"/>
      <c r="FR105" s="48"/>
      <c r="FS105" s="48"/>
      <c r="FT105" s="48"/>
      <c r="FU105" s="48"/>
      <c r="FV105" s="48"/>
      <c r="FW105" s="48"/>
      <c r="FX105" s="48"/>
      <c r="FY105" s="51">
        <v>9.99</v>
      </c>
      <c r="FZ105" s="51">
        <v>9.99</v>
      </c>
      <c r="GA105" s="51">
        <v>9.99</v>
      </c>
      <c r="GB105" s="51">
        <v>9.83</v>
      </c>
      <c r="GC105" s="50">
        <v>0</v>
      </c>
      <c r="GD105" s="50">
        <v>0</v>
      </c>
      <c r="GE105" s="51">
        <v>0</v>
      </c>
      <c r="GF105" s="50">
        <v>0</v>
      </c>
      <c r="GG105" s="51">
        <v>9.99</v>
      </c>
      <c r="GH105" s="51">
        <v>7.99</v>
      </c>
      <c r="GI105" s="51">
        <v>19.95</v>
      </c>
      <c r="GJ105" s="37">
        <v>153</v>
      </c>
      <c r="GK105" s="50">
        <v>0</v>
      </c>
      <c r="GL105" s="37" t="s">
        <v>3604</v>
      </c>
      <c r="GM105" s="37" t="s">
        <v>4147</v>
      </c>
      <c r="GN105" s="37" t="s">
        <v>4144</v>
      </c>
      <c r="GO105" s="48"/>
      <c r="GP105" s="48"/>
      <c r="GQ105" s="48"/>
      <c r="GR105" s="48"/>
      <c r="GS105" s="48"/>
      <c r="GT105" s="48"/>
      <c r="GU105" s="48"/>
      <c r="GV105" s="48"/>
      <c r="GW105" s="48"/>
      <c r="GX105" s="48"/>
      <c r="GY105" s="48"/>
      <c r="GZ105" s="48"/>
      <c r="HA105" s="48"/>
      <c r="HB105" s="48"/>
      <c r="HC105" s="48"/>
      <c r="HD105" s="48"/>
      <c r="HE105" s="48"/>
      <c r="HF105" s="48"/>
      <c r="HG105" s="48"/>
      <c r="HH105" s="48"/>
      <c r="HI105" s="48"/>
      <c r="HJ105" s="48"/>
      <c r="HK105" s="48"/>
      <c r="HL105" s="48"/>
      <c r="HM105" s="48"/>
      <c r="HN105" s="48"/>
      <c r="HO105" s="48"/>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row>
    <row r="106" spans="1:256" ht="12.75">
      <c r="A106" s="131"/>
      <c r="B106" s="48"/>
      <c r="C106" s="48"/>
      <c r="D106" s="48"/>
      <c r="E106" s="48"/>
      <c r="F106" s="48"/>
      <c r="G106" s="48"/>
      <c r="H106" s="48"/>
      <c r="I106" s="48"/>
      <c r="J106" s="48"/>
      <c r="K106" s="48"/>
      <c r="L106" s="37">
        <v>4</v>
      </c>
      <c r="M106" s="37" t="s">
        <v>4133</v>
      </c>
      <c r="N106" s="47" t="s">
        <v>1771</v>
      </c>
      <c r="O106" s="37" t="s">
        <v>4201</v>
      </c>
      <c r="P106" s="37" t="s">
        <v>1772</v>
      </c>
      <c r="Q106" s="37" t="s">
        <v>1773</v>
      </c>
      <c r="R106" s="37" t="s">
        <v>1774</v>
      </c>
      <c r="S106" s="37" t="s">
        <v>1775</v>
      </c>
      <c r="T106" s="37" t="s">
        <v>1776</v>
      </c>
      <c r="U106" s="37" t="s">
        <v>1777</v>
      </c>
      <c r="V106" s="37">
        <v>700</v>
      </c>
      <c r="W106" s="37">
        <v>957</v>
      </c>
      <c r="X106" s="37">
        <v>1294</v>
      </c>
      <c r="Y106" s="37">
        <v>2088</v>
      </c>
      <c r="Z106" s="50">
        <v>0.27</v>
      </c>
      <c r="AA106" s="50">
        <v>0.46</v>
      </c>
      <c r="AB106" s="37">
        <v>-75</v>
      </c>
      <c r="AC106" s="50">
        <v>-0.12</v>
      </c>
      <c r="AD106" s="37">
        <v>625</v>
      </c>
      <c r="AE106" s="37">
        <v>44</v>
      </c>
      <c r="AF106" s="37">
        <v>150373</v>
      </c>
      <c r="AG106" s="37">
        <v>59</v>
      </c>
      <c r="AH106" s="37">
        <v>122</v>
      </c>
      <c r="AI106" s="37">
        <v>208</v>
      </c>
      <c r="AJ106" s="37" t="s">
        <v>3532</v>
      </c>
      <c r="AK106" s="37" t="s">
        <v>1778</v>
      </c>
      <c r="AL106" s="37">
        <v>4.4000000000000004</v>
      </c>
      <c r="AM106" s="37">
        <v>10547</v>
      </c>
      <c r="AN106" s="37">
        <v>10247</v>
      </c>
      <c r="AO106" s="37">
        <v>9709</v>
      </c>
      <c r="AP106" s="37">
        <v>8784</v>
      </c>
      <c r="AQ106" s="50">
        <v>-0.09</v>
      </c>
      <c r="AR106" s="37">
        <v>70</v>
      </c>
      <c r="AS106" s="37">
        <v>6</v>
      </c>
      <c r="AT106" s="52">
        <v>44830.952777777777</v>
      </c>
      <c r="AU106" s="52">
        <v>44831.397222222222</v>
      </c>
      <c r="AV106" s="52">
        <v>44830.952777777777</v>
      </c>
      <c r="AW106" s="48"/>
      <c r="AX106" s="48"/>
      <c r="AY106" s="48"/>
      <c r="AZ106" s="48"/>
      <c r="BA106" s="48"/>
      <c r="BB106" s="48"/>
      <c r="BC106" s="48"/>
      <c r="BD106" s="48"/>
      <c r="BE106" s="48"/>
      <c r="BF106" s="48"/>
      <c r="BG106" s="48"/>
      <c r="BH106" s="48"/>
      <c r="BI106" s="50">
        <v>1</v>
      </c>
      <c r="BJ106" s="37" t="s">
        <v>4143</v>
      </c>
      <c r="BK106" s="37" t="s">
        <v>4144</v>
      </c>
      <c r="BL106" s="51">
        <v>15.99</v>
      </c>
      <c r="BM106" s="51">
        <v>19.82</v>
      </c>
      <c r="BN106" s="51">
        <v>20</v>
      </c>
      <c r="BO106" s="51">
        <v>22.05</v>
      </c>
      <c r="BP106" s="50">
        <v>0.19</v>
      </c>
      <c r="BQ106" s="50">
        <v>0.2</v>
      </c>
      <c r="BR106" s="51">
        <v>4</v>
      </c>
      <c r="BS106" s="50">
        <v>0.2</v>
      </c>
      <c r="BT106" s="51">
        <v>19.989999999999998</v>
      </c>
      <c r="BU106" s="51">
        <v>15.99</v>
      </c>
      <c r="BV106" s="51">
        <v>28.99</v>
      </c>
      <c r="BW106" s="50">
        <v>0</v>
      </c>
      <c r="BX106" s="51">
        <v>15.99</v>
      </c>
      <c r="BY106" s="51">
        <v>19.93</v>
      </c>
      <c r="BZ106" s="51">
        <v>20.05</v>
      </c>
      <c r="CA106" s="51">
        <v>22.1</v>
      </c>
      <c r="CB106" s="50">
        <v>0.2</v>
      </c>
      <c r="CC106" s="50">
        <v>0.2</v>
      </c>
      <c r="CD106" s="51">
        <v>4</v>
      </c>
      <c r="CE106" s="50">
        <v>0.2</v>
      </c>
      <c r="CF106" s="51">
        <v>19.989999999999998</v>
      </c>
      <c r="CG106" s="51">
        <v>15.99</v>
      </c>
      <c r="CH106" s="51">
        <v>28.99</v>
      </c>
      <c r="CI106" s="37" t="s">
        <v>3603</v>
      </c>
      <c r="CJ106" s="51">
        <v>5.4</v>
      </c>
      <c r="CK106" s="48"/>
      <c r="CL106" s="48"/>
      <c r="CM106" s="48"/>
      <c r="CN106" s="48"/>
      <c r="CO106" s="48"/>
      <c r="CP106" s="48"/>
      <c r="CQ106" s="48"/>
      <c r="CR106" s="48"/>
      <c r="CS106" s="48"/>
      <c r="CT106" s="48"/>
      <c r="CU106" s="48"/>
      <c r="CV106" s="37" t="s">
        <v>4901</v>
      </c>
      <c r="CW106" s="48"/>
      <c r="CX106" s="48"/>
      <c r="CY106" s="48"/>
      <c r="CZ106" s="48"/>
      <c r="DA106" s="48"/>
      <c r="DB106" s="48"/>
      <c r="DC106" s="48"/>
      <c r="DD106" s="48"/>
      <c r="DE106" s="48"/>
      <c r="DF106" s="48"/>
      <c r="DG106" s="48"/>
      <c r="DH106" s="50">
        <v>1</v>
      </c>
      <c r="DI106" s="48"/>
      <c r="DJ106" s="48"/>
      <c r="DK106" s="51">
        <v>22.7</v>
      </c>
      <c r="DL106" s="51">
        <v>26.91</v>
      </c>
      <c r="DM106" s="48"/>
      <c r="DN106" s="48"/>
      <c r="DO106" s="48"/>
      <c r="DP106" s="48"/>
      <c r="DQ106" s="48"/>
      <c r="DR106" s="51">
        <v>20.99</v>
      </c>
      <c r="DS106" s="51">
        <v>30</v>
      </c>
      <c r="DT106" s="48"/>
      <c r="DU106" s="37" t="s">
        <v>4144</v>
      </c>
      <c r="DV106" s="48"/>
      <c r="DW106" s="48"/>
      <c r="DX106" s="48"/>
      <c r="DY106" s="48"/>
      <c r="DZ106" s="48"/>
      <c r="EA106" s="48"/>
      <c r="EB106" s="48"/>
      <c r="EC106" s="48"/>
      <c r="ED106" s="48"/>
      <c r="EE106" s="48"/>
      <c r="EF106" s="48"/>
      <c r="EG106" s="48"/>
      <c r="EH106" s="48"/>
      <c r="EI106" s="48"/>
      <c r="EJ106" s="48"/>
      <c r="EK106" s="48"/>
      <c r="EL106" s="48"/>
      <c r="EM106" s="48"/>
      <c r="EN106" s="48"/>
      <c r="EO106" s="48"/>
      <c r="EP106" s="48"/>
      <c r="EQ106" s="48"/>
      <c r="ER106" s="48"/>
      <c r="ES106" s="48"/>
      <c r="ET106" s="48"/>
      <c r="EU106" s="48"/>
      <c r="EV106" s="48"/>
      <c r="EW106" s="48"/>
      <c r="EX106" s="48"/>
      <c r="EY106" s="48"/>
      <c r="EZ106" s="48"/>
      <c r="FA106" s="48"/>
      <c r="FB106" s="48"/>
      <c r="FC106" s="37">
        <v>2</v>
      </c>
      <c r="FD106" s="37">
        <v>2</v>
      </c>
      <c r="FE106" s="37">
        <v>2</v>
      </c>
      <c r="FF106" s="37">
        <v>2</v>
      </c>
      <c r="FG106" s="50">
        <v>0</v>
      </c>
      <c r="FH106" s="37">
        <v>1</v>
      </c>
      <c r="FI106" s="37">
        <v>0</v>
      </c>
      <c r="FJ106" s="48"/>
      <c r="FK106" s="48"/>
      <c r="FL106" s="48"/>
      <c r="FM106" s="48"/>
      <c r="FN106" s="48"/>
      <c r="FO106" s="48"/>
      <c r="FP106" s="48"/>
      <c r="FQ106" s="48"/>
      <c r="FR106" s="48"/>
      <c r="FS106" s="48"/>
      <c r="FT106" s="48"/>
      <c r="FU106" s="48"/>
      <c r="FV106" s="48"/>
      <c r="FW106" s="48"/>
      <c r="FX106" s="48"/>
      <c r="FY106" s="51">
        <v>15.99</v>
      </c>
      <c r="FZ106" s="51">
        <v>19.82</v>
      </c>
      <c r="GA106" s="51">
        <v>20.010000000000002</v>
      </c>
      <c r="GB106" s="51">
        <v>22.17</v>
      </c>
      <c r="GC106" s="50">
        <v>0.19</v>
      </c>
      <c r="GD106" s="50">
        <v>0.2</v>
      </c>
      <c r="GE106" s="51">
        <v>4</v>
      </c>
      <c r="GF106" s="50">
        <v>0.2</v>
      </c>
      <c r="GG106" s="51">
        <v>19.989999999999998</v>
      </c>
      <c r="GH106" s="51">
        <v>15.99</v>
      </c>
      <c r="GI106" s="51">
        <v>28.99</v>
      </c>
      <c r="GJ106" s="37">
        <v>987</v>
      </c>
      <c r="GK106" s="50">
        <v>0.12</v>
      </c>
      <c r="GL106" s="37" t="s">
        <v>3604</v>
      </c>
      <c r="GM106" s="37" t="s">
        <v>4147</v>
      </c>
      <c r="GN106" s="37" t="s">
        <v>4144</v>
      </c>
      <c r="GO106" s="48"/>
      <c r="GP106" s="48"/>
      <c r="GQ106" s="48"/>
      <c r="GR106" s="48"/>
      <c r="GS106" s="48"/>
      <c r="GT106" s="48"/>
      <c r="GU106" s="48"/>
      <c r="GV106" s="48"/>
      <c r="GW106" s="48"/>
      <c r="GX106" s="48"/>
      <c r="GY106" s="48"/>
      <c r="GZ106" s="48"/>
      <c r="HA106" s="48"/>
      <c r="HB106" s="48"/>
      <c r="HC106" s="48"/>
      <c r="HD106" s="48"/>
      <c r="HE106" s="48"/>
      <c r="HF106" s="48"/>
      <c r="HG106" s="48"/>
      <c r="HH106" s="48"/>
      <c r="HI106" s="48"/>
      <c r="HJ106" s="48"/>
      <c r="HK106" s="48"/>
      <c r="HL106" s="48"/>
      <c r="HM106" s="48"/>
      <c r="HN106" s="48"/>
      <c r="HO106" s="48"/>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row>
    <row r="107" spans="1:256" ht="12.75">
      <c r="A107" s="131"/>
      <c r="B107" s="48"/>
      <c r="C107" s="48"/>
      <c r="D107" s="48"/>
      <c r="E107" s="48"/>
      <c r="F107" s="48"/>
      <c r="G107" s="48"/>
      <c r="H107" s="48"/>
      <c r="I107" s="48"/>
      <c r="J107" s="48"/>
      <c r="K107" s="48"/>
      <c r="L107" s="37">
        <v>2</v>
      </c>
      <c r="M107" s="37" t="s">
        <v>4133</v>
      </c>
      <c r="N107" s="47" t="s">
        <v>2781</v>
      </c>
      <c r="O107" s="37" t="s">
        <v>3858</v>
      </c>
      <c r="P107" s="37" t="s">
        <v>2782</v>
      </c>
      <c r="Q107" s="37" t="s">
        <v>3028</v>
      </c>
      <c r="R107" s="37" t="s">
        <v>3029</v>
      </c>
      <c r="S107" s="37" t="s">
        <v>3049</v>
      </c>
      <c r="T107" s="37" t="s">
        <v>3031</v>
      </c>
      <c r="U107" s="37" t="s">
        <v>3050</v>
      </c>
      <c r="V107" s="37">
        <v>1213</v>
      </c>
      <c r="W107" s="37">
        <v>870</v>
      </c>
      <c r="X107" s="37">
        <v>883</v>
      </c>
      <c r="Y107" s="37">
        <v>1285</v>
      </c>
      <c r="Z107" s="50">
        <v>-0.39</v>
      </c>
      <c r="AA107" s="50">
        <v>-0.37</v>
      </c>
      <c r="AB107" s="37">
        <v>-260</v>
      </c>
      <c r="AC107" s="50">
        <v>-0.27</v>
      </c>
      <c r="AD107" s="37">
        <v>953</v>
      </c>
      <c r="AE107" s="37">
        <v>44</v>
      </c>
      <c r="AF107" s="37">
        <v>242313</v>
      </c>
      <c r="AG107" s="37">
        <v>70</v>
      </c>
      <c r="AH107" s="37">
        <v>209</v>
      </c>
      <c r="AI107" s="37">
        <v>421</v>
      </c>
      <c r="AJ107" s="37" t="s">
        <v>2984</v>
      </c>
      <c r="AK107" s="37" t="s">
        <v>1779</v>
      </c>
      <c r="AL107" s="37">
        <v>4.5</v>
      </c>
      <c r="AM107" s="37">
        <v>14105</v>
      </c>
      <c r="AN107" s="37">
        <v>13981</v>
      </c>
      <c r="AO107" s="37">
        <v>14012</v>
      </c>
      <c r="AP107" s="37">
        <v>13801</v>
      </c>
      <c r="AQ107" s="50">
        <v>-0.01</v>
      </c>
      <c r="AR107" s="37">
        <v>5032</v>
      </c>
      <c r="AS107" s="37">
        <v>490</v>
      </c>
      <c r="AT107" s="52">
        <v>44798.697222222225</v>
      </c>
      <c r="AU107" s="52">
        <v>44831.470833333333</v>
      </c>
      <c r="AV107" s="52">
        <v>44830.931944444441</v>
      </c>
      <c r="AW107" s="48"/>
      <c r="AX107" s="48"/>
      <c r="AY107" s="48"/>
      <c r="AZ107" s="48"/>
      <c r="BA107" s="48"/>
      <c r="BB107" s="48"/>
      <c r="BC107" s="48"/>
      <c r="BD107" s="48"/>
      <c r="BE107" s="48"/>
      <c r="BF107" s="48"/>
      <c r="BG107" s="48"/>
      <c r="BH107" s="48"/>
      <c r="BI107" s="50">
        <v>1</v>
      </c>
      <c r="BJ107" s="37" t="s">
        <v>4143</v>
      </c>
      <c r="BK107" s="37" t="s">
        <v>4144</v>
      </c>
      <c r="BL107" s="51">
        <v>8.99</v>
      </c>
      <c r="BM107" s="51">
        <v>8.99</v>
      </c>
      <c r="BN107" s="51">
        <v>9.32</v>
      </c>
      <c r="BO107" s="51">
        <v>12.25</v>
      </c>
      <c r="BP107" s="50">
        <v>0</v>
      </c>
      <c r="BQ107" s="50">
        <v>0.04</v>
      </c>
      <c r="BR107" s="51">
        <v>0</v>
      </c>
      <c r="BS107" s="50">
        <v>0</v>
      </c>
      <c r="BT107" s="51">
        <v>8.99</v>
      </c>
      <c r="BU107" s="51">
        <v>8.99</v>
      </c>
      <c r="BV107" s="51">
        <v>21.99</v>
      </c>
      <c r="BW107" s="50">
        <v>0</v>
      </c>
      <c r="BX107" s="51">
        <v>8.99</v>
      </c>
      <c r="BY107" s="51">
        <v>8.99</v>
      </c>
      <c r="BZ107" s="51">
        <v>9.32</v>
      </c>
      <c r="CA107" s="51">
        <v>12.25</v>
      </c>
      <c r="CB107" s="50">
        <v>0</v>
      </c>
      <c r="CC107" s="50">
        <v>0.04</v>
      </c>
      <c r="CD107" s="51">
        <v>0</v>
      </c>
      <c r="CE107" s="50">
        <v>0</v>
      </c>
      <c r="CF107" s="51">
        <v>8.99</v>
      </c>
      <c r="CG107" s="51">
        <v>8.99</v>
      </c>
      <c r="CH107" s="51">
        <v>21.99</v>
      </c>
      <c r="CI107" s="37" t="s">
        <v>3034</v>
      </c>
      <c r="CJ107" s="51">
        <v>3.77</v>
      </c>
      <c r="CK107" s="48"/>
      <c r="CL107" s="48"/>
      <c r="CM107" s="48"/>
      <c r="CN107" s="48"/>
      <c r="CO107" s="48"/>
      <c r="CP107" s="48"/>
      <c r="CQ107" s="48"/>
      <c r="CR107" s="48"/>
      <c r="CS107" s="48"/>
      <c r="CT107" s="48"/>
      <c r="CU107" s="48"/>
      <c r="CV107" s="37" t="s">
        <v>4901</v>
      </c>
      <c r="CW107" s="48"/>
      <c r="CX107" s="48"/>
      <c r="CY107" s="51">
        <v>8.8699999999999992</v>
      </c>
      <c r="CZ107" s="51">
        <v>10.55</v>
      </c>
      <c r="DA107" s="48"/>
      <c r="DB107" s="48"/>
      <c r="DC107" s="48"/>
      <c r="DD107" s="48"/>
      <c r="DE107" s="48"/>
      <c r="DF107" s="51">
        <v>5.39</v>
      </c>
      <c r="DG107" s="51">
        <v>19.28</v>
      </c>
      <c r="DH107" s="50">
        <v>0.91</v>
      </c>
      <c r="DI107" s="51">
        <v>17.989999999999998</v>
      </c>
      <c r="DJ107" s="51">
        <v>17.989999999999998</v>
      </c>
      <c r="DK107" s="51">
        <v>17.66</v>
      </c>
      <c r="DL107" s="51">
        <v>18.07</v>
      </c>
      <c r="DM107" s="50">
        <v>0</v>
      </c>
      <c r="DN107" s="50">
        <v>-0.02</v>
      </c>
      <c r="DO107" s="51">
        <v>0</v>
      </c>
      <c r="DP107" s="50">
        <v>0</v>
      </c>
      <c r="DQ107" s="51">
        <v>17.989999999999998</v>
      </c>
      <c r="DR107" s="51">
        <v>15.99</v>
      </c>
      <c r="DS107" s="51">
        <v>21.99</v>
      </c>
      <c r="DT107" s="48"/>
      <c r="DU107" s="37" t="s">
        <v>4144</v>
      </c>
      <c r="DV107" s="48"/>
      <c r="DW107" s="48"/>
      <c r="DX107" s="51">
        <v>8.8699999999999992</v>
      </c>
      <c r="DY107" s="51">
        <v>10.59</v>
      </c>
      <c r="DZ107" s="48"/>
      <c r="EA107" s="48"/>
      <c r="EB107" s="48"/>
      <c r="EC107" s="48"/>
      <c r="ED107" s="48"/>
      <c r="EE107" s="51">
        <v>5.39</v>
      </c>
      <c r="EF107" s="51">
        <v>19.28</v>
      </c>
      <c r="EG107" s="48"/>
      <c r="EH107" s="48"/>
      <c r="EI107" s="48"/>
      <c r="EJ107" s="48"/>
      <c r="EK107" s="48"/>
      <c r="EL107" s="48"/>
      <c r="EM107" s="48"/>
      <c r="EN107" s="48"/>
      <c r="EO107" s="48"/>
      <c r="EP107" s="48"/>
      <c r="EQ107" s="48"/>
      <c r="ER107" s="48"/>
      <c r="ES107" s="48"/>
      <c r="ET107" s="48"/>
      <c r="EU107" s="48"/>
      <c r="EV107" s="48"/>
      <c r="EW107" s="48"/>
      <c r="EX107" s="48"/>
      <c r="EY107" s="48"/>
      <c r="EZ107" s="48"/>
      <c r="FA107" s="48"/>
      <c r="FB107" s="48"/>
      <c r="FC107" s="37">
        <v>2</v>
      </c>
      <c r="FD107" s="37">
        <v>2</v>
      </c>
      <c r="FE107" s="37">
        <v>2</v>
      </c>
      <c r="FF107" s="37">
        <v>1</v>
      </c>
      <c r="FG107" s="50">
        <v>0</v>
      </c>
      <c r="FH107" s="37">
        <v>1</v>
      </c>
      <c r="FI107" s="37">
        <v>0</v>
      </c>
      <c r="FJ107" s="48"/>
      <c r="FK107" s="48"/>
      <c r="FL107" s="37">
        <v>1</v>
      </c>
      <c r="FM107" s="37">
        <v>2</v>
      </c>
      <c r="FN107" s="48"/>
      <c r="FO107" s="48"/>
      <c r="FP107" s="48"/>
      <c r="FQ107" s="48"/>
      <c r="FR107" s="48"/>
      <c r="FS107" s="48"/>
      <c r="FT107" s="48"/>
      <c r="FU107" s="48"/>
      <c r="FV107" s="48"/>
      <c r="FW107" s="48"/>
      <c r="FX107" s="48"/>
      <c r="FY107" s="51">
        <v>8.99</v>
      </c>
      <c r="FZ107" s="51">
        <v>8.99</v>
      </c>
      <c r="GA107" s="51">
        <v>9.32</v>
      </c>
      <c r="GB107" s="51">
        <v>12.25</v>
      </c>
      <c r="GC107" s="50">
        <v>0</v>
      </c>
      <c r="GD107" s="50">
        <v>0.04</v>
      </c>
      <c r="GE107" s="51">
        <v>0</v>
      </c>
      <c r="GF107" s="50">
        <v>0</v>
      </c>
      <c r="GG107" s="51">
        <v>8.99</v>
      </c>
      <c r="GH107" s="51">
        <v>8.99</v>
      </c>
      <c r="GI107" s="51">
        <v>21.99</v>
      </c>
      <c r="GJ107" s="37">
        <v>1177</v>
      </c>
      <c r="GK107" s="50">
        <v>0</v>
      </c>
      <c r="GL107" s="37" t="s">
        <v>3035</v>
      </c>
      <c r="GM107" s="37" t="s">
        <v>4147</v>
      </c>
      <c r="GN107" s="37" t="s">
        <v>4144</v>
      </c>
      <c r="GO107" s="48"/>
      <c r="GP107" s="48"/>
      <c r="GQ107" s="48"/>
      <c r="GR107" s="51">
        <v>11.28</v>
      </c>
      <c r="GS107" s="48"/>
      <c r="GT107" s="48"/>
      <c r="GU107" s="48"/>
      <c r="GV107" s="48"/>
      <c r="GW107" s="48"/>
      <c r="GX107" s="51">
        <v>6.83</v>
      </c>
      <c r="GY107" s="51">
        <v>19.59</v>
      </c>
      <c r="GZ107" s="48"/>
      <c r="HA107" s="48"/>
      <c r="HB107" s="51">
        <v>8.8699999999999992</v>
      </c>
      <c r="HC107" s="51">
        <v>9.2200000000000006</v>
      </c>
      <c r="HD107" s="48"/>
      <c r="HE107" s="48"/>
      <c r="HF107" s="48"/>
      <c r="HG107" s="48"/>
      <c r="HH107" s="48"/>
      <c r="HI107" s="51">
        <v>6.61</v>
      </c>
      <c r="HJ107" s="51">
        <v>18.59</v>
      </c>
      <c r="HK107" s="48"/>
      <c r="HL107" s="48"/>
      <c r="HM107" s="48"/>
      <c r="HN107" s="51">
        <v>11.63</v>
      </c>
      <c r="HO107" s="48"/>
      <c r="HP107" s="48"/>
      <c r="HQ107" s="48"/>
      <c r="HR107" s="48"/>
      <c r="HS107" s="48"/>
      <c r="HT107" s="51">
        <v>6.33</v>
      </c>
      <c r="HU107" s="51">
        <v>17.59</v>
      </c>
      <c r="HV107" s="48"/>
      <c r="HW107" s="48"/>
      <c r="HX107" s="48"/>
      <c r="HY107" s="48"/>
      <c r="HZ107" s="48"/>
      <c r="IA107" s="48"/>
      <c r="IB107" s="48"/>
      <c r="IC107" s="48"/>
      <c r="ID107" s="48"/>
      <c r="IE107" s="51">
        <v>5.39</v>
      </c>
      <c r="IF107" s="51">
        <v>14.99</v>
      </c>
      <c r="IG107" s="48"/>
      <c r="IH107" s="48"/>
      <c r="II107" s="48"/>
      <c r="IJ107" s="48"/>
      <c r="IK107" s="48"/>
      <c r="IL107" s="48"/>
      <c r="IM107" s="48"/>
      <c r="IN107" s="48"/>
      <c r="IO107" s="48"/>
      <c r="IP107" s="48"/>
      <c r="IQ107" s="48"/>
      <c r="IR107" s="48"/>
      <c r="IS107" s="48"/>
      <c r="IT107" s="48"/>
      <c r="IU107" s="48"/>
      <c r="IV107" s="48"/>
    </row>
    <row r="108" spans="1:256" ht="12.75">
      <c r="A108" s="131"/>
      <c r="B108" s="48"/>
      <c r="C108" s="48"/>
      <c r="D108" s="48"/>
      <c r="E108" s="48"/>
      <c r="F108" s="48"/>
      <c r="G108" s="48"/>
      <c r="H108" s="48"/>
      <c r="I108" s="48"/>
      <c r="J108" s="48"/>
      <c r="K108" s="48"/>
      <c r="L108" s="37">
        <v>2</v>
      </c>
      <c r="M108" s="37" t="s">
        <v>4133</v>
      </c>
      <c r="N108" s="47" t="s">
        <v>2784</v>
      </c>
      <c r="O108" s="37" t="s">
        <v>2785</v>
      </c>
      <c r="P108" s="37" t="s">
        <v>2786</v>
      </c>
      <c r="Q108" s="37" t="s">
        <v>3028</v>
      </c>
      <c r="R108" s="37" t="s">
        <v>3029</v>
      </c>
      <c r="S108" s="37" t="s">
        <v>3049</v>
      </c>
      <c r="T108" s="37" t="s">
        <v>3031</v>
      </c>
      <c r="U108" s="37" t="s">
        <v>3050</v>
      </c>
      <c r="V108" s="37">
        <v>1213</v>
      </c>
      <c r="W108" s="37">
        <v>868</v>
      </c>
      <c r="X108" s="37">
        <v>887</v>
      </c>
      <c r="Y108" s="37">
        <v>1285</v>
      </c>
      <c r="Z108" s="50">
        <v>-0.4</v>
      </c>
      <c r="AA108" s="50">
        <v>-0.37</v>
      </c>
      <c r="AB108" s="37">
        <v>-260</v>
      </c>
      <c r="AC108" s="50">
        <v>-0.27</v>
      </c>
      <c r="AD108" s="37">
        <v>953</v>
      </c>
      <c r="AE108" s="37">
        <v>44</v>
      </c>
      <c r="AF108" s="37">
        <v>513169</v>
      </c>
      <c r="AG108" s="37">
        <v>64</v>
      </c>
      <c r="AH108" s="37">
        <v>220</v>
      </c>
      <c r="AI108" s="37">
        <v>422</v>
      </c>
      <c r="AJ108" s="37" t="s">
        <v>2984</v>
      </c>
      <c r="AK108" s="37" t="s">
        <v>1779</v>
      </c>
      <c r="AL108" s="37">
        <v>4.5</v>
      </c>
      <c r="AM108" s="37">
        <v>14102</v>
      </c>
      <c r="AN108" s="37">
        <v>13980</v>
      </c>
      <c r="AO108" s="37">
        <v>14011</v>
      </c>
      <c r="AP108" s="37">
        <v>13801</v>
      </c>
      <c r="AQ108" s="50">
        <v>-0.01</v>
      </c>
      <c r="AR108" s="37">
        <v>8836</v>
      </c>
      <c r="AS108" s="37">
        <v>871</v>
      </c>
      <c r="AT108" s="52">
        <v>44825.519444444442</v>
      </c>
      <c r="AU108" s="52">
        <v>44831.470833333333</v>
      </c>
      <c r="AV108" s="52">
        <v>44831.163888888892</v>
      </c>
      <c r="AW108" s="48"/>
      <c r="AX108" s="48"/>
      <c r="AY108" s="48"/>
      <c r="AZ108" s="48"/>
      <c r="BA108" s="48"/>
      <c r="BB108" s="48"/>
      <c r="BC108" s="48"/>
      <c r="BD108" s="48"/>
      <c r="BE108" s="48"/>
      <c r="BF108" s="48"/>
      <c r="BG108" s="48"/>
      <c r="BH108" s="48"/>
      <c r="BI108" s="50">
        <v>1</v>
      </c>
      <c r="BJ108" s="37" t="s">
        <v>4143</v>
      </c>
      <c r="BK108" s="37" t="s">
        <v>4144</v>
      </c>
      <c r="BL108" s="51">
        <v>8.99</v>
      </c>
      <c r="BM108" s="51">
        <v>8.99</v>
      </c>
      <c r="BN108" s="51">
        <v>9.33</v>
      </c>
      <c r="BO108" s="51">
        <v>12.25</v>
      </c>
      <c r="BP108" s="50">
        <v>0</v>
      </c>
      <c r="BQ108" s="50">
        <v>0.04</v>
      </c>
      <c r="BR108" s="51">
        <v>0</v>
      </c>
      <c r="BS108" s="50">
        <v>0</v>
      </c>
      <c r="BT108" s="51">
        <v>8.99</v>
      </c>
      <c r="BU108" s="51">
        <v>8.99</v>
      </c>
      <c r="BV108" s="51">
        <v>21.99</v>
      </c>
      <c r="BW108" s="50">
        <v>0</v>
      </c>
      <c r="BX108" s="51">
        <v>8.99</v>
      </c>
      <c r="BY108" s="51">
        <v>8.99</v>
      </c>
      <c r="BZ108" s="51">
        <v>9.34</v>
      </c>
      <c r="CA108" s="51">
        <v>12.27</v>
      </c>
      <c r="CB108" s="50">
        <v>0</v>
      </c>
      <c r="CC108" s="50">
        <v>0.04</v>
      </c>
      <c r="CD108" s="51">
        <v>0</v>
      </c>
      <c r="CE108" s="50">
        <v>0</v>
      </c>
      <c r="CF108" s="51">
        <v>8.99</v>
      </c>
      <c r="CG108" s="51">
        <v>8.99</v>
      </c>
      <c r="CH108" s="51">
        <v>21.99</v>
      </c>
      <c r="CI108" s="37" t="s">
        <v>3034</v>
      </c>
      <c r="CJ108" s="51">
        <v>4.75</v>
      </c>
      <c r="CK108" s="48"/>
      <c r="CL108" s="48"/>
      <c r="CM108" s="48"/>
      <c r="CN108" s="48"/>
      <c r="CO108" s="48"/>
      <c r="CP108" s="48"/>
      <c r="CQ108" s="48"/>
      <c r="CR108" s="48"/>
      <c r="CS108" s="48"/>
      <c r="CT108" s="48"/>
      <c r="CU108" s="48"/>
      <c r="CV108" s="37" t="s">
        <v>4901</v>
      </c>
      <c r="CW108" s="48"/>
      <c r="CX108" s="51">
        <v>7.99</v>
      </c>
      <c r="CY108" s="51">
        <v>8.5399999999999991</v>
      </c>
      <c r="CZ108" s="51">
        <v>11.14</v>
      </c>
      <c r="DA108" s="48"/>
      <c r="DB108" s="48"/>
      <c r="DC108" s="48"/>
      <c r="DD108" s="48"/>
      <c r="DE108" s="48"/>
      <c r="DF108" s="51">
        <v>7.99</v>
      </c>
      <c r="DG108" s="51">
        <v>19.850000000000001</v>
      </c>
      <c r="DH108" s="50">
        <v>0.51</v>
      </c>
      <c r="DI108" s="51">
        <v>17.989999999999998</v>
      </c>
      <c r="DJ108" s="51">
        <v>17.989999999999998</v>
      </c>
      <c r="DK108" s="51">
        <v>17.989999999999998</v>
      </c>
      <c r="DL108" s="51">
        <v>18.34</v>
      </c>
      <c r="DM108" s="50">
        <v>0</v>
      </c>
      <c r="DN108" s="50">
        <v>0</v>
      </c>
      <c r="DO108" s="51">
        <v>0</v>
      </c>
      <c r="DP108" s="50">
        <v>0</v>
      </c>
      <c r="DQ108" s="51">
        <v>17.989999999999998</v>
      </c>
      <c r="DR108" s="51">
        <v>15.99</v>
      </c>
      <c r="DS108" s="51">
        <v>21.99</v>
      </c>
      <c r="DT108" s="48"/>
      <c r="DU108" s="37" t="s">
        <v>4144</v>
      </c>
      <c r="DV108" s="48"/>
      <c r="DW108" s="51">
        <v>7.98</v>
      </c>
      <c r="DX108" s="51">
        <v>8.61</v>
      </c>
      <c r="DY108" s="51">
        <v>11.33</v>
      </c>
      <c r="DZ108" s="48"/>
      <c r="EA108" s="48"/>
      <c r="EB108" s="48"/>
      <c r="EC108" s="48"/>
      <c r="ED108" s="48"/>
      <c r="EE108" s="51">
        <v>7.99</v>
      </c>
      <c r="EF108" s="51">
        <v>19.850000000000001</v>
      </c>
      <c r="EG108" s="48"/>
      <c r="EH108" s="48"/>
      <c r="EI108" s="48"/>
      <c r="EJ108" s="48"/>
      <c r="EK108" s="48"/>
      <c r="EL108" s="48"/>
      <c r="EM108" s="48"/>
      <c r="EN108" s="48"/>
      <c r="EO108" s="48"/>
      <c r="EP108" s="48"/>
      <c r="EQ108" s="48"/>
      <c r="ER108" s="48"/>
      <c r="ES108" s="48"/>
      <c r="ET108" s="48"/>
      <c r="EU108" s="48"/>
      <c r="EV108" s="48"/>
      <c r="EW108" s="48"/>
      <c r="EX108" s="48"/>
      <c r="EY108" s="48"/>
      <c r="EZ108" s="48"/>
      <c r="FA108" s="48"/>
      <c r="FB108" s="48"/>
      <c r="FC108" s="37">
        <v>1</v>
      </c>
      <c r="FD108" s="37">
        <v>1</v>
      </c>
      <c r="FE108" s="37">
        <v>1</v>
      </c>
      <c r="FF108" s="37">
        <v>1</v>
      </c>
      <c r="FG108" s="50">
        <v>0</v>
      </c>
      <c r="FH108" s="37">
        <v>1</v>
      </c>
      <c r="FI108" s="37">
        <v>0</v>
      </c>
      <c r="FJ108" s="48"/>
      <c r="FK108" s="37">
        <v>1</v>
      </c>
      <c r="FL108" s="37">
        <v>1</v>
      </c>
      <c r="FM108" s="37">
        <v>1</v>
      </c>
      <c r="FN108" s="48"/>
      <c r="FO108" s="48"/>
      <c r="FP108" s="48"/>
      <c r="FQ108" s="48"/>
      <c r="FR108" s="48"/>
      <c r="FS108" s="48"/>
      <c r="FT108" s="48"/>
      <c r="FU108" s="48"/>
      <c r="FV108" s="48"/>
      <c r="FW108" s="48"/>
      <c r="FX108" s="48"/>
      <c r="FY108" s="51">
        <v>8.99</v>
      </c>
      <c r="FZ108" s="51">
        <v>8.99</v>
      </c>
      <c r="GA108" s="51">
        <v>9.33</v>
      </c>
      <c r="GB108" s="51">
        <v>12.25</v>
      </c>
      <c r="GC108" s="50">
        <v>0</v>
      </c>
      <c r="GD108" s="50">
        <v>0.04</v>
      </c>
      <c r="GE108" s="51">
        <v>0</v>
      </c>
      <c r="GF108" s="50">
        <v>0</v>
      </c>
      <c r="GG108" s="51">
        <v>8.99</v>
      </c>
      <c r="GH108" s="51">
        <v>8.99</v>
      </c>
      <c r="GI108" s="51">
        <v>21.99</v>
      </c>
      <c r="GJ108" s="37">
        <v>949</v>
      </c>
      <c r="GK108" s="50">
        <v>0</v>
      </c>
      <c r="GL108" s="37" t="s">
        <v>3035</v>
      </c>
      <c r="GM108" s="37" t="s">
        <v>4147</v>
      </c>
      <c r="GN108" s="37" t="s">
        <v>4144</v>
      </c>
      <c r="GO108" s="48"/>
      <c r="GP108" s="51">
        <v>7.99</v>
      </c>
      <c r="GQ108" s="51">
        <v>8.7200000000000006</v>
      </c>
      <c r="GR108" s="51">
        <v>11.6</v>
      </c>
      <c r="GS108" s="48"/>
      <c r="GT108" s="48"/>
      <c r="GU108" s="48"/>
      <c r="GV108" s="48"/>
      <c r="GW108" s="48"/>
      <c r="GX108" s="51">
        <v>7.99</v>
      </c>
      <c r="GY108" s="51">
        <v>20.23</v>
      </c>
      <c r="GZ108" s="48"/>
      <c r="HA108" s="51">
        <v>7.99</v>
      </c>
      <c r="HB108" s="51">
        <v>8.68</v>
      </c>
      <c r="HC108" s="51">
        <v>10.73</v>
      </c>
      <c r="HD108" s="48"/>
      <c r="HE108" s="48"/>
      <c r="HF108" s="48"/>
      <c r="HG108" s="48"/>
      <c r="HH108" s="48"/>
      <c r="HI108" s="51">
        <v>7.99</v>
      </c>
      <c r="HJ108" s="51">
        <v>19.59</v>
      </c>
      <c r="HK108" s="48"/>
      <c r="HL108" s="48"/>
      <c r="HM108" s="48"/>
      <c r="HN108" s="51">
        <v>15.16</v>
      </c>
      <c r="HO108" s="48"/>
      <c r="HP108" s="48"/>
      <c r="HQ108" s="48"/>
      <c r="HR108" s="48"/>
      <c r="HS108" s="48"/>
      <c r="HT108" s="51">
        <v>14.07</v>
      </c>
      <c r="HU108" s="51">
        <v>17.59</v>
      </c>
      <c r="HV108" s="48"/>
      <c r="HW108" s="48"/>
      <c r="HX108" s="48"/>
      <c r="HY108" s="51">
        <v>14.69</v>
      </c>
      <c r="HZ108" s="48"/>
      <c r="IA108" s="48"/>
      <c r="IB108" s="48"/>
      <c r="IC108" s="48"/>
      <c r="ID108" s="48"/>
      <c r="IE108" s="51">
        <v>13.79</v>
      </c>
      <c r="IF108" s="51">
        <v>15.97</v>
      </c>
      <c r="IG108" s="48"/>
      <c r="IH108" s="48"/>
      <c r="II108" s="48"/>
      <c r="IJ108" s="48"/>
      <c r="IK108" s="48"/>
      <c r="IL108" s="48"/>
      <c r="IM108" s="48"/>
      <c r="IN108" s="48"/>
      <c r="IO108" s="48"/>
      <c r="IP108" s="48"/>
      <c r="IQ108" s="48"/>
      <c r="IR108" s="48"/>
      <c r="IS108" s="48"/>
      <c r="IT108" s="48"/>
      <c r="IU108" s="48"/>
      <c r="IV108" s="48"/>
    </row>
  </sheetData>
  <phoneticPr fontId="0" type="noConversion"/>
  <hyperlinks>
    <hyperlink ref="N2" r:id="rId1"/>
    <hyperlink ref="IV2" r:id="rId2" display="https://keepa.com/#!product/1-B08PW2CJF7"/>
    <hyperlink ref="N3" r:id="rId3" location="!product/1-B08PW2CJF7"/>
    <hyperlink ref="IV3" r:id="rId4" display="https://keepa.com/#!product/1-B083GQRGFW"/>
    <hyperlink ref="N4" r:id="rId5"/>
    <hyperlink ref="IV4" r:id="rId6" location="!product/1-B083GQRGFW" display="https://keepa.com/#!product/1-B08J6LRKL4"/>
    <hyperlink ref="N5" r:id="rId7"/>
    <hyperlink ref="IV5" r:id="rId8" display="https://keepa.com/#!product/1-B08JZ9RX9N"/>
    <hyperlink ref="N6" r:id="rId9" location="!product/1-B08J6LRKL4"/>
    <hyperlink ref="IV6" r:id="rId10" display="https://keepa.com/#!product/1-B08LL8GJNM"/>
    <hyperlink ref="N7" r:id="rId11"/>
    <hyperlink ref="IV7" r:id="rId12" location="!product/1-B08JZ9RX9N" display="https://keepa.com/#!product/1-B086RHGRDG"/>
    <hyperlink ref="N8" r:id="rId13"/>
    <hyperlink ref="IV8" r:id="rId14" display="https://keepa.com/#!product/1-B01MU2TZBG"/>
    <hyperlink ref="N9" r:id="rId15" location="!product/1-B08LL8GJNM"/>
    <hyperlink ref="IV9" r:id="rId16" display="https://keepa.com/#!product/1-B00KVYLV9E"/>
    <hyperlink ref="N10" r:id="rId17"/>
    <hyperlink ref="IV10" r:id="rId18" location="!product/1-B086RHGRDG" display="https://keepa.com/#!product/1-B01N23705G"/>
    <hyperlink ref="N11" r:id="rId19"/>
    <hyperlink ref="IV11" r:id="rId20" display="https://keepa.com/#!product/1-B07D82QJRJ"/>
    <hyperlink ref="N12" r:id="rId21" location="!product/1-B01MU2TZBG"/>
    <hyperlink ref="IV12" r:id="rId22" display="https://keepa.com/#!product/1-B07D83TJ9Q"/>
    <hyperlink ref="N13" r:id="rId23"/>
    <hyperlink ref="IV13" r:id="rId24" location="!product/1-B00KVYLV9E" display="https://keepa.com/#!product/1-B07ND3WDHL"/>
    <hyperlink ref="N14" r:id="rId25"/>
    <hyperlink ref="IV14" r:id="rId26" display="https://keepa.com/#!product/1-B08HP6FM6K"/>
    <hyperlink ref="N15" r:id="rId27" location="!product/1-B01N23705G"/>
    <hyperlink ref="IV15" r:id="rId28" display="https://keepa.com/#!product/1-B0916KLYCB"/>
    <hyperlink ref="N16" r:id="rId29"/>
    <hyperlink ref="IV16" r:id="rId30" location="!product/1-B07D82QJRJ" display="https://keepa.com/#!product/1-B076GXFCRW"/>
    <hyperlink ref="N17" r:id="rId31"/>
    <hyperlink ref="IV17" r:id="rId32" display="https://keepa.com/#!product/1-B07Y7GYVQQ"/>
    <hyperlink ref="N18" r:id="rId33" location="!product/1-B07D83TJ9Q"/>
    <hyperlink ref="IV18" r:id="rId34" display="https://keepa.com/#!product/1-B07HW15PV9"/>
    <hyperlink ref="N19" r:id="rId35"/>
    <hyperlink ref="IV19" r:id="rId36" location="!product/1-B07ND3WDHL" display="https://keepa.com/#!product/1-B08R6554KN"/>
    <hyperlink ref="N20" r:id="rId37"/>
    <hyperlink ref="IV20" r:id="rId38" display="https://keepa.com/#!product/1-B07FDCXLGF"/>
    <hyperlink ref="N21" r:id="rId39" location="!product/1-B08HP6FM6K"/>
    <hyperlink ref="IV21" r:id="rId40" display="https://keepa.com/#!product/1-B08BJG425F"/>
    <hyperlink ref="N22" r:id="rId41"/>
    <hyperlink ref="IV22" r:id="rId42" location="!product/1-B0916KLYCB" display="https://keepa.com/#!product/1-B0716WZKFL"/>
    <hyperlink ref="N23" r:id="rId43"/>
    <hyperlink ref="IV23" r:id="rId44" display="https://keepa.com/#!product/1-B078576CDF"/>
    <hyperlink ref="N24" r:id="rId45" location="!product/1-B076GXFCRW"/>
    <hyperlink ref="IV24" r:id="rId46" display="https://keepa.com/#!product/1-B078Y2F2WF"/>
    <hyperlink ref="N25" r:id="rId47"/>
    <hyperlink ref="IV25" r:id="rId48" location="!product/1-B07Y7GYVQQ" display="https://keepa.com/#!product/1-B078YXYSJQ"/>
    <hyperlink ref="N26" r:id="rId49"/>
    <hyperlink ref="IV26" r:id="rId50" display="https://keepa.com/#!product/1-B07SPCDH57"/>
    <hyperlink ref="N27" r:id="rId51" location="!product/1-B07HW15PV9"/>
    <hyperlink ref="IV27" r:id="rId52" display="https://keepa.com/#!product/1-B07SPSTZNM"/>
    <hyperlink ref="N28" r:id="rId53"/>
    <hyperlink ref="IV28" r:id="rId54" location="!product/1-B08R6554KN" display="https://keepa.com/#!product/1-B08P3VP3SS"/>
    <hyperlink ref="N29" r:id="rId55"/>
    <hyperlink ref="IV29" r:id="rId56" display="https://keepa.com/#!product/1-B08P3W4TG9"/>
    <hyperlink ref="N30" r:id="rId57" location="!product/1-B07FDCXLGF"/>
    <hyperlink ref="IV30" r:id="rId58" display="https://keepa.com/#!product/1-B08P3WLPD8"/>
    <hyperlink ref="N31" r:id="rId59"/>
    <hyperlink ref="IV31" r:id="rId60" location="!product/1-B08BJG425F" display="https://keepa.com/#!product/1-B08P3WQGJJ"/>
    <hyperlink ref="N32" r:id="rId61"/>
    <hyperlink ref="IV32" r:id="rId62" display="https://keepa.com/#!product/1-B08P3Y3C6P"/>
    <hyperlink ref="N33" r:id="rId63" location="!product/1-B0716WZKFL"/>
    <hyperlink ref="IV33" r:id="rId64" display="https://keepa.com/#!product/1-B08P3ZZ6BK"/>
    <hyperlink ref="N34" r:id="rId65"/>
    <hyperlink ref="IV34" r:id="rId66" location="!product/1-B078576CDF" display="https://keepa.com/#!product/1-B01A9WIDQ6"/>
    <hyperlink ref="N35" r:id="rId67"/>
    <hyperlink ref="IV35" r:id="rId68" display="https://keepa.com/#!product/1-B0719SMJ9R"/>
    <hyperlink ref="N36" r:id="rId69" location="!product/1-B078Y2F2WF"/>
    <hyperlink ref="IV36" r:id="rId70" display="https://keepa.com/#!product/1-B071SH9VFR"/>
    <hyperlink ref="N37" r:id="rId71"/>
    <hyperlink ref="IV37" r:id="rId72" location="!product/1-B078YXYSJQ" display="https://keepa.com/#!product/1-B072FRCWVM"/>
    <hyperlink ref="N38" r:id="rId73"/>
    <hyperlink ref="IV38" r:id="rId74" display="https://keepa.com/#!product/1-B074BD725X"/>
    <hyperlink ref="N39" r:id="rId75" location="!product/1-B07SPCDH57"/>
    <hyperlink ref="IV39" r:id="rId76" display="https://keepa.com/#!product/1-B07LF2K887"/>
    <hyperlink ref="N40" r:id="rId77"/>
    <hyperlink ref="IV40" r:id="rId78" location="!product/1-B07SPSTZNM" display="https://keepa.com/#!product/1-B0893QZW5B"/>
    <hyperlink ref="N41" r:id="rId79"/>
    <hyperlink ref="IV41" r:id="rId80" display="https://keepa.com/#!product/1-B08L9VN57M"/>
    <hyperlink ref="N42" r:id="rId81" location="!product/1-B08P3VP3SS"/>
    <hyperlink ref="IV42" r:id="rId82" display="https://keepa.com/#!product/1-B08PW1FBNF"/>
    <hyperlink ref="N43" r:id="rId83"/>
    <hyperlink ref="IV43" r:id="rId84" location="!product/1-B08P3W4TG9" display="https://keepa.com/#!product/1-B08PW1M9YC"/>
    <hyperlink ref="N44" r:id="rId85"/>
    <hyperlink ref="IV44" r:id="rId86" display="https://keepa.com/#!product/1-B08XQ289WY"/>
    <hyperlink ref="N45" r:id="rId87" location="!product/1-B08P3WLPD8"/>
    <hyperlink ref="IV45" r:id="rId88" display="https://keepa.com/#!product/1-B08XQ2BJ1P"/>
    <hyperlink ref="N46" r:id="rId89"/>
    <hyperlink ref="IV46" r:id="rId90" location="!product/1-B08P3WQGJJ" display="https://keepa.com/#!product/1-B08XQ3LV72"/>
    <hyperlink ref="N47" r:id="rId91"/>
    <hyperlink ref="IV47" r:id="rId92" display="https://keepa.com/#!product/1-B016WLHM0G"/>
    <hyperlink ref="N48" r:id="rId93" location="!product/1-B08P3Y3C6P"/>
    <hyperlink ref="IV48" r:id="rId94" display="https://keepa.com/#!product/1-B01LZUJ757"/>
    <hyperlink ref="N49" r:id="rId95"/>
    <hyperlink ref="IV49" r:id="rId96" location="!product/1-B08P3ZZ6BK" display="https://keepa.com/#!product/1-B07TRGCCJM"/>
    <hyperlink ref="N50" r:id="rId97"/>
    <hyperlink ref="IV50" r:id="rId98" display="https://keepa.com/#!product/1-B08CBFCBP4"/>
    <hyperlink ref="N51" r:id="rId99" location="!product/1-B01A9WIDQ6"/>
    <hyperlink ref="IV51" r:id="rId100" display="https://keepa.com/#!product/1-B08CBG7YCW"/>
    <hyperlink ref="N52" r:id="rId101"/>
    <hyperlink ref="IV52" r:id="rId102" location="!product/1-B0719SMJ9R" display="https://keepa.com/#!product/1-B08ZLTZ16L"/>
    <hyperlink ref="N53" r:id="rId103"/>
    <hyperlink ref="IV53" r:id="rId104" display="https://keepa.com/#!product/1-B08ZLV3FR3"/>
    <hyperlink ref="N54" r:id="rId105" location="!product/1-B071SH9VFR"/>
    <hyperlink ref="IV54" r:id="rId106" display="https://keepa.com/#!product/1-B08ZLYGNHJ"/>
    <hyperlink ref="N55" r:id="rId107"/>
    <hyperlink ref="IV55" r:id="rId108" location="!product/1-B072FRCWVM" display="https://keepa.com/#!product/1-B08ZLYMZQW"/>
    <hyperlink ref="N56" r:id="rId109"/>
    <hyperlink ref="IV56" r:id="rId110" display="https://keepa.com/#!product/1-B08ZM33KGW"/>
    <hyperlink ref="N57" r:id="rId111" location="!product/1-B074BD725X"/>
    <hyperlink ref="IV57" r:id="rId112" display="https://keepa.com/#!product/1-B08ZM8W4XH"/>
    <hyperlink ref="N58" r:id="rId113"/>
    <hyperlink ref="IV58" r:id="rId114" location="!product/1-B07LF2K887" display="https://keepa.com/#!product/1-B01MSA63VA"/>
    <hyperlink ref="N59" r:id="rId115"/>
    <hyperlink ref="IV59" r:id="rId116" display="https://keepa.com/#!product/1-B01MUDF23T"/>
    <hyperlink ref="N60" r:id="rId117" location="!product/1-B0893QZW5B"/>
    <hyperlink ref="IV60" r:id="rId118" display="https://keepa.com/#!product/1-B07F7N9789"/>
    <hyperlink ref="N61" r:id="rId119"/>
    <hyperlink ref="IV61" r:id="rId120" location="!product/1-B08L9VN57M" display="https://keepa.com/#!product/1-B01MCVWQK1"/>
    <hyperlink ref="N62" r:id="rId121"/>
    <hyperlink ref="IV62" r:id="rId122" display="https://keepa.com/#!product/1-B07YDX4HQ1"/>
    <hyperlink ref="N63" r:id="rId123" location="!product/1-B08PW1FBNF"/>
    <hyperlink ref="IV63" r:id="rId124" display="https://keepa.com/#!product/1-B07GGZ8HFY"/>
    <hyperlink ref="N64" r:id="rId125"/>
    <hyperlink ref="IV64" r:id="rId126" location="!product/1-B08PW1M9YC" display="https://keepa.com/#!product/1-B087FFFGPD"/>
    <hyperlink ref="N65" r:id="rId127"/>
    <hyperlink ref="IV65" r:id="rId128" display="https://keepa.com/#!product/1-B087FFFRNT"/>
    <hyperlink ref="N66" r:id="rId129" location="!product/1-B08XQ289WY"/>
    <hyperlink ref="IV66" r:id="rId130" display="https://keepa.com/#!product/1-B089M73K96"/>
    <hyperlink ref="N67" r:id="rId131"/>
    <hyperlink ref="IV67" r:id="rId132" location="!product/1-B08XQ2BJ1P" display="https://keepa.com/#!product/1-B076VP4SG9"/>
    <hyperlink ref="N68" r:id="rId133"/>
    <hyperlink ref="IV68" r:id="rId134" display="https://keepa.com/#!product/1-B076VJYRML"/>
    <hyperlink ref="N69" r:id="rId135" location="!product/1-B08XQ3LV72"/>
    <hyperlink ref="IV69" r:id="rId136" display="https://keepa.com/#!product/1-B08XQSM7S9"/>
    <hyperlink ref="N70" r:id="rId137"/>
    <hyperlink ref="IV70" r:id="rId138" location="!product/1-B016WLHM0G" display="https://keepa.com/#!product/1-B08ZLTZ16L"/>
    <hyperlink ref="N71" r:id="rId139"/>
    <hyperlink ref="IV71" r:id="rId140" display="https://keepa.com/#!product/1-B08ZLV3FR3"/>
    <hyperlink ref="N72" r:id="rId141" location="!product/1-B01LZUJ757"/>
    <hyperlink ref="IV72" r:id="rId142" display="https://keepa.com/#!product/1-B08ZLWLQMW"/>
    <hyperlink ref="N73" r:id="rId143"/>
    <hyperlink ref="IV73" r:id="rId144" location="!product/1-B07TRGCCJM" display="https://keepa.com/#!product/1-B08ZLYGNHJ"/>
    <hyperlink ref="N74" r:id="rId145"/>
    <hyperlink ref="IV74" r:id="rId146" display="https://keepa.com/#!product/1-B08ZLYMZQW"/>
    <hyperlink ref="N75" r:id="rId147" location="!product/1-B08CBFCBP4"/>
    <hyperlink ref="IV75" r:id="rId148" display="https://keepa.com/#!product/1-B08ZLZC9VX"/>
    <hyperlink ref="N76" r:id="rId149"/>
    <hyperlink ref="IV76" r:id="rId150" location="!product/1-B08CBG7YCW" display="https://keepa.com/#!product/1-B08ZM33KGW"/>
    <hyperlink ref="N77" r:id="rId151"/>
    <hyperlink ref="IV77" r:id="rId152" display="https://keepa.com/#!product/1-B08ZM5RRS3"/>
    <hyperlink ref="N78" r:id="rId153" location="!product/1-B08ZLTZ16L"/>
    <hyperlink ref="IV78" r:id="rId154" display="https://keepa.com/#!product/1-B08ZM8W4XH"/>
    <hyperlink ref="N79" r:id="rId155"/>
    <hyperlink ref="IV79" r:id="rId156" location="!product/1-B08ZLV3FR3" display="https://keepa.com/#!product/1-B01MSA63VA"/>
    <hyperlink ref="N80" r:id="rId157"/>
    <hyperlink ref="IV80" r:id="rId158" display="https://keepa.com/#!product/1-B01MUDF23T"/>
    <hyperlink ref="N81" r:id="rId159" location="!product/1-B08ZLYGNHJ"/>
    <hyperlink ref="IV81" r:id="rId160" display="https://keepa.com/#!product/1-B07F7N9789"/>
    <hyperlink ref="N82" r:id="rId161"/>
    <hyperlink ref="IV82" r:id="rId162" location="!product/1-B08ZLYMZQW" display="https://keepa.com/#!product/1-B09JXVD6QF"/>
    <hyperlink ref="N83" r:id="rId163"/>
    <hyperlink ref="IV83" r:id="rId164" display="https://keepa.com/#!product/1-B01LXTW6DS"/>
    <hyperlink ref="N84" r:id="rId165" location="!product/1-B08ZM33KGW"/>
    <hyperlink ref="IV84" r:id="rId166" display="https://keepa.com/#!product/1-B07174SJZ4"/>
    <hyperlink ref="N85" r:id="rId167"/>
    <hyperlink ref="IV85" r:id="rId168" location="!product/1-B08ZM8W4XH" display="https://keepa.com/#!product/1-B08HHQLMW4"/>
    <hyperlink ref="N86" r:id="rId169"/>
    <hyperlink ref="IV86" r:id="rId170" display="https://keepa.com/#!product/1-B01MCVWQK1"/>
    <hyperlink ref="N87" r:id="rId171" location="!product/1-B01MSA63VA"/>
    <hyperlink ref="IV87" r:id="rId172" display="https://keepa.com/#!product/1-B07JQ1C9PT"/>
    <hyperlink ref="N88" r:id="rId173"/>
    <hyperlink ref="IV88" r:id="rId174" location="!product/1-B01MUDF23T" display="https://keepa.com/#!product/1-B07YDX4HQ1"/>
    <hyperlink ref="N89" r:id="rId175"/>
    <hyperlink ref="IV89" r:id="rId176" display="https://keepa.com/#!product/1-B07YF1GVQ8"/>
    <hyperlink ref="N90" r:id="rId177" location="!product/1-B07F7N9789"/>
    <hyperlink ref="IV90" r:id="rId178" display="https://keepa.com/#!product/1-B07YF2GX9C"/>
    <hyperlink ref="N91" r:id="rId179"/>
    <hyperlink ref="IV91" r:id="rId180" location="!product/1-B01MCVWQK1" display="https://keepa.com/#!product/1-B08CWLY7NP"/>
    <hyperlink ref="N92" r:id="rId181"/>
    <hyperlink ref="IV92" r:id="rId182" display="https://keepa.com/#!product/1-B07GGZ8HFY"/>
    <hyperlink ref="N93" r:id="rId183" location="!product/1-B07YDX4HQ1"/>
    <hyperlink ref="IV93" r:id="rId184" display="https://keepa.com/#!product/1-B07R4HTSN4"/>
    <hyperlink ref="N94" r:id="rId185"/>
    <hyperlink ref="IV94" r:id="rId186" location="!product/1-B07GGZ8HFY" display="https://keepa.com/#!product/1-B082B3R9T5"/>
    <hyperlink ref="N95" r:id="rId187"/>
    <hyperlink ref="IV95" r:id="rId188" display="https://keepa.com/#!product/1-B082CYTL3Q"/>
    <hyperlink ref="N96" r:id="rId189" location="!product/1-B087FFFGPD"/>
    <hyperlink ref="IV96" r:id="rId190" display="https://keepa.com/#!product/1-B087FFFGPD"/>
    <hyperlink ref="N97" r:id="rId191"/>
    <hyperlink ref="IV97" r:id="rId192" location="!product/1-B087FFFRNT" display="https://keepa.com/#!product/1-B087FFFRNT"/>
    <hyperlink ref="N98" r:id="rId193"/>
    <hyperlink ref="IV98" r:id="rId194" display="https://keepa.com/#!product/1-B087FTY9V7"/>
    <hyperlink ref="N99" r:id="rId195" location="!product/1-B089M73K96"/>
    <hyperlink ref="IV99" r:id="rId196" display="https://keepa.com/#!product/1-B087GD6XQ1"/>
    <hyperlink ref="N100" r:id="rId197"/>
    <hyperlink ref="IV100" r:id="rId198" location="!product/1-B076VP4SG9" display="https://keepa.com/#!product/1-B087Q1XGFL"/>
    <hyperlink ref="N101" r:id="rId199"/>
    <hyperlink ref="IV101" r:id="rId200" display="https://keepa.com/#!product/1-B089KJQ5XD"/>
    <hyperlink ref="N102" r:id="rId201" location="!product/1-B076VJYRML"/>
    <hyperlink ref="IV102" r:id="rId202" display="https://keepa.com/#!product/1-B089M73K96"/>
    <hyperlink ref="N103" r:id="rId203"/>
    <hyperlink ref="IV103" r:id="rId204" location="!product/1-B08XQSM7S9" display="https://keepa.com/#!product/1-B07M7TCBBS"/>
    <hyperlink ref="N104" r:id="rId205"/>
    <hyperlink ref="IV104" r:id="rId206" display="https://keepa.com/#!product/1-B07RL6LPLL"/>
    <hyperlink ref="N105" r:id="rId207" location="!product/1-B08ZLTZ16L"/>
    <hyperlink ref="IV105" r:id="rId208" display="https://keepa.com/#!product/1-B07WZM3QQ8"/>
    <hyperlink ref="N106" r:id="rId209"/>
    <hyperlink ref="IV106" r:id="rId210" location="!product/1-B08ZLV3FR3" display="https://keepa.com/#!product/1-B09KMDLTCS"/>
    <hyperlink ref="N107" r:id="rId211"/>
    <hyperlink ref="IV107" r:id="rId212" display="https://keepa.com/#!product/1-B076VP4SG9"/>
    <hyperlink ref="N108" r:id="rId213" location="!product/1-B08ZLWLQMW"/>
    <hyperlink ref="IV108" r:id="rId214" display="https://keepa.com/#!product/1-B076VJYRML"/>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972"/>
  <sheetViews>
    <sheetView workbookViewId="0"/>
  </sheetViews>
  <sheetFormatPr defaultColWidth="12.7109375" defaultRowHeight="15.75" customHeight="1"/>
  <cols>
    <col min="4" max="4" width="15.28515625" customWidth="1"/>
    <col min="8" max="8" width="14.7109375" customWidth="1"/>
  </cols>
  <sheetData>
    <row r="1" spans="1:10" ht="15.75" customHeight="1">
      <c r="A1" s="5" t="s">
        <v>4167</v>
      </c>
      <c r="B1" s="136" t="s">
        <v>4168</v>
      </c>
      <c r="C1" s="5" t="s">
        <v>4170</v>
      </c>
      <c r="D1" s="118" t="s">
        <v>1780</v>
      </c>
      <c r="E1" s="8" t="s">
        <v>1781</v>
      </c>
      <c r="F1" s="9" t="s">
        <v>1782</v>
      </c>
      <c r="G1" s="9" t="s">
        <v>1783</v>
      </c>
      <c r="H1" s="9" t="s">
        <v>1784</v>
      </c>
      <c r="I1" s="9" t="s">
        <v>1785</v>
      </c>
      <c r="J1" s="137" t="s">
        <v>3757</v>
      </c>
    </row>
    <row r="2" spans="1:10" ht="15.75" customHeight="1">
      <c r="A2" s="18" t="s">
        <v>5647</v>
      </c>
      <c r="B2" s="18" t="s">
        <v>3782</v>
      </c>
      <c r="C2" s="138" t="s">
        <v>1786</v>
      </c>
      <c r="D2" s="81">
        <v>292</v>
      </c>
      <c r="E2" s="81">
        <v>0</v>
      </c>
      <c r="F2" s="70">
        <v>3.5</v>
      </c>
      <c r="G2" s="70" t="s">
        <v>1787</v>
      </c>
      <c r="H2" s="70">
        <v>1022</v>
      </c>
      <c r="I2" s="70">
        <f t="shared" ref="I2:I9" si="0">F2*E2</f>
        <v>0</v>
      </c>
      <c r="J2" s="18" t="s">
        <v>3773</v>
      </c>
    </row>
    <row r="3" spans="1:10" ht="15.75" customHeight="1">
      <c r="A3" s="18" t="s">
        <v>5055</v>
      </c>
      <c r="B3" s="18" t="s">
        <v>3782</v>
      </c>
      <c r="C3" s="139" t="s">
        <v>3777</v>
      </c>
      <c r="D3" s="85">
        <v>2828</v>
      </c>
      <c r="E3" s="85">
        <v>2420</v>
      </c>
      <c r="F3" s="70">
        <v>0.75</v>
      </c>
      <c r="G3" s="70" t="s">
        <v>1788</v>
      </c>
      <c r="H3" s="70">
        <v>2121</v>
      </c>
      <c r="I3" s="70">
        <f t="shared" si="0"/>
        <v>1815</v>
      </c>
      <c r="J3" s="18" t="s">
        <v>3773</v>
      </c>
    </row>
    <row r="4" spans="1:10" ht="15.75" customHeight="1">
      <c r="A4" s="18" t="s">
        <v>4365</v>
      </c>
      <c r="B4" s="18" t="s">
        <v>3782</v>
      </c>
      <c r="C4" s="139" t="s">
        <v>3783</v>
      </c>
      <c r="D4" s="85">
        <v>12566</v>
      </c>
      <c r="E4" s="85">
        <v>4200</v>
      </c>
      <c r="F4" s="70">
        <v>0.3</v>
      </c>
      <c r="G4" s="70">
        <v>0.4</v>
      </c>
      <c r="H4" s="70">
        <v>3769.8</v>
      </c>
      <c r="I4" s="70">
        <f t="shared" si="0"/>
        <v>1260</v>
      </c>
      <c r="J4" s="18" t="s">
        <v>3780</v>
      </c>
    </row>
    <row r="5" spans="1:10" ht="15.75" customHeight="1">
      <c r="A5" s="18" t="s">
        <v>5361</v>
      </c>
      <c r="B5" s="18" t="s">
        <v>3782</v>
      </c>
      <c r="C5" s="138" t="s">
        <v>1789</v>
      </c>
      <c r="D5" s="81">
        <v>168</v>
      </c>
      <c r="E5" s="81">
        <v>0</v>
      </c>
      <c r="F5" s="70">
        <v>3.5</v>
      </c>
      <c r="G5" s="70" t="s">
        <v>1787</v>
      </c>
      <c r="H5" s="70">
        <v>588</v>
      </c>
      <c r="I5" s="70">
        <f t="shared" si="0"/>
        <v>0</v>
      </c>
      <c r="J5" s="18" t="s">
        <v>3773</v>
      </c>
    </row>
    <row r="6" spans="1:10" ht="15.75" customHeight="1">
      <c r="A6" s="18" t="s">
        <v>4280</v>
      </c>
      <c r="B6" s="18" t="s">
        <v>3782</v>
      </c>
      <c r="C6" s="139" t="s">
        <v>1790</v>
      </c>
      <c r="D6" s="81">
        <v>297</v>
      </c>
      <c r="E6" s="81">
        <v>0</v>
      </c>
      <c r="F6" s="70">
        <v>2</v>
      </c>
      <c r="G6" s="70" t="s">
        <v>1787</v>
      </c>
      <c r="H6" s="70">
        <v>594</v>
      </c>
      <c r="I6" s="70">
        <f t="shared" si="0"/>
        <v>0</v>
      </c>
      <c r="J6" s="18" t="s">
        <v>3773</v>
      </c>
    </row>
    <row r="7" spans="1:10" ht="15.75" customHeight="1">
      <c r="A7" s="18" t="s">
        <v>5276</v>
      </c>
      <c r="B7" s="18" t="s">
        <v>3782</v>
      </c>
      <c r="C7" s="139" t="s">
        <v>1791</v>
      </c>
      <c r="D7" s="81">
        <v>162</v>
      </c>
      <c r="E7" s="81">
        <v>162</v>
      </c>
      <c r="F7" s="70">
        <v>3</v>
      </c>
      <c r="G7" s="70" t="s">
        <v>1788</v>
      </c>
      <c r="H7" s="70">
        <v>486</v>
      </c>
      <c r="I7" s="70">
        <f t="shared" si="0"/>
        <v>486</v>
      </c>
      <c r="J7" s="18" t="s">
        <v>3773</v>
      </c>
    </row>
    <row r="8" spans="1:10" ht="15.75" customHeight="1">
      <c r="A8" s="18" t="s">
        <v>5696</v>
      </c>
      <c r="B8" s="18" t="s">
        <v>3782</v>
      </c>
      <c r="C8" s="139" t="s">
        <v>3861</v>
      </c>
      <c r="D8" s="81">
        <v>145</v>
      </c>
      <c r="E8" s="81">
        <v>282</v>
      </c>
      <c r="F8" s="70">
        <v>3</v>
      </c>
      <c r="G8" s="70" t="s">
        <v>1788</v>
      </c>
      <c r="H8" s="70">
        <v>435</v>
      </c>
      <c r="I8" s="70">
        <f t="shared" si="0"/>
        <v>846</v>
      </c>
      <c r="J8" s="18" t="s">
        <v>3780</v>
      </c>
    </row>
    <row r="9" spans="1:10" ht="15.75" customHeight="1">
      <c r="A9" s="18" t="s">
        <v>5644</v>
      </c>
      <c r="B9" s="18" t="s">
        <v>3782</v>
      </c>
      <c r="C9" s="139" t="s">
        <v>3785</v>
      </c>
      <c r="D9" s="85">
        <v>15574</v>
      </c>
      <c r="E9" s="85">
        <v>5200</v>
      </c>
      <c r="F9" s="70">
        <v>0.3</v>
      </c>
      <c r="G9" s="70">
        <v>0.4</v>
      </c>
      <c r="H9" s="140">
        <v>4672.2</v>
      </c>
      <c r="I9" s="70">
        <f t="shared" si="0"/>
        <v>1560</v>
      </c>
      <c r="J9" s="18" t="s">
        <v>3780</v>
      </c>
    </row>
    <row r="10" spans="1:10" ht="12.75">
      <c r="F10" s="19"/>
      <c r="G10" s="19"/>
      <c r="H10" s="141">
        <v>13688</v>
      </c>
      <c r="I10" s="141">
        <f>SUM(I2:I9)</f>
        <v>5967</v>
      </c>
    </row>
    <row r="11" spans="1:10" ht="12.75">
      <c r="F11" s="19"/>
      <c r="G11" s="19"/>
      <c r="H11" s="19"/>
      <c r="I11" s="19"/>
    </row>
    <row r="12" spans="1:10" ht="12.75">
      <c r="F12" s="19"/>
      <c r="G12" s="19"/>
      <c r="H12" s="19"/>
      <c r="I12" s="19"/>
    </row>
    <row r="13" spans="1:10" ht="12.75">
      <c r="F13" s="19"/>
      <c r="G13" s="19"/>
      <c r="H13" s="19"/>
      <c r="I13" s="19"/>
    </row>
    <row r="14" spans="1:10" ht="12.75">
      <c r="F14" s="19"/>
      <c r="G14" s="19"/>
      <c r="H14" s="19"/>
      <c r="I14" s="19"/>
    </row>
    <row r="15" spans="1:10" ht="12.75">
      <c r="F15" s="19"/>
      <c r="G15" s="19"/>
      <c r="H15" s="19"/>
      <c r="I15" s="19"/>
    </row>
    <row r="16" spans="1:10" ht="12.75">
      <c r="F16" s="19"/>
      <c r="G16" s="19"/>
      <c r="H16" s="19"/>
      <c r="I16" s="19"/>
    </row>
    <row r="17" spans="6:9" ht="12.75">
      <c r="F17" s="19"/>
      <c r="G17" s="19"/>
      <c r="H17" s="19"/>
      <c r="I17" s="19"/>
    </row>
    <row r="18" spans="6:9" ht="12.75">
      <c r="F18" s="19"/>
      <c r="G18" s="19"/>
      <c r="H18" s="19"/>
      <c r="I18" s="19"/>
    </row>
    <row r="19" spans="6:9" ht="12.75">
      <c r="F19" s="19"/>
      <c r="G19" s="19"/>
      <c r="H19" s="19"/>
      <c r="I19" s="19"/>
    </row>
    <row r="20" spans="6:9" ht="12.75">
      <c r="F20" s="19"/>
      <c r="G20" s="19"/>
      <c r="H20" s="19"/>
      <c r="I20" s="19"/>
    </row>
    <row r="21" spans="6:9" ht="12.75">
      <c r="F21" s="19"/>
      <c r="G21" s="19"/>
      <c r="H21" s="19"/>
      <c r="I21" s="19"/>
    </row>
    <row r="22" spans="6:9" ht="12.75">
      <c r="F22" s="19"/>
      <c r="G22" s="19"/>
      <c r="H22" s="19"/>
      <c r="I22" s="19"/>
    </row>
    <row r="23" spans="6:9" ht="12.75">
      <c r="F23" s="19"/>
      <c r="G23" s="19"/>
      <c r="H23" s="19"/>
      <c r="I23" s="19"/>
    </row>
    <row r="24" spans="6:9" ht="12.75">
      <c r="F24" s="19"/>
      <c r="G24" s="19"/>
      <c r="H24" s="19"/>
      <c r="I24" s="19"/>
    </row>
    <row r="25" spans="6:9" ht="12.75">
      <c r="F25" s="19"/>
      <c r="G25" s="19"/>
      <c r="H25" s="19"/>
      <c r="I25" s="19"/>
    </row>
    <row r="26" spans="6:9" ht="12.75">
      <c r="F26" s="19"/>
      <c r="G26" s="19"/>
      <c r="H26" s="19"/>
      <c r="I26" s="19"/>
    </row>
    <row r="27" spans="6:9" ht="12.75">
      <c r="F27" s="19"/>
      <c r="G27" s="19"/>
      <c r="H27" s="19"/>
      <c r="I27" s="19"/>
    </row>
    <row r="28" spans="6:9" ht="12.75">
      <c r="F28" s="19"/>
      <c r="G28" s="19"/>
      <c r="H28" s="19"/>
      <c r="I28" s="19"/>
    </row>
    <row r="29" spans="6:9" ht="12.75">
      <c r="F29" s="19"/>
      <c r="G29" s="19"/>
      <c r="H29" s="19"/>
      <c r="I29" s="19"/>
    </row>
    <row r="30" spans="6:9" ht="12.75">
      <c r="F30" s="19"/>
      <c r="G30" s="19"/>
      <c r="H30" s="19"/>
      <c r="I30" s="19"/>
    </row>
    <row r="31" spans="6:9" ht="12.75">
      <c r="F31" s="19"/>
      <c r="G31" s="19"/>
      <c r="H31" s="19"/>
      <c r="I31" s="19"/>
    </row>
    <row r="32" spans="6:9" ht="12.75">
      <c r="F32" s="19"/>
      <c r="G32" s="19"/>
      <c r="H32" s="19"/>
      <c r="I32" s="19"/>
    </row>
    <row r="33" spans="6:9" ht="12.75">
      <c r="F33" s="19"/>
      <c r="G33" s="19"/>
      <c r="H33" s="19"/>
      <c r="I33" s="19"/>
    </row>
    <row r="34" spans="6:9" ht="12.75">
      <c r="F34" s="19"/>
      <c r="G34" s="19"/>
      <c r="H34" s="19"/>
      <c r="I34" s="19"/>
    </row>
    <row r="35" spans="6:9" ht="12.75">
      <c r="F35" s="19"/>
      <c r="G35" s="19"/>
      <c r="H35" s="19"/>
      <c r="I35" s="19"/>
    </row>
    <row r="36" spans="6:9" ht="12.75">
      <c r="F36" s="19"/>
      <c r="G36" s="19"/>
      <c r="H36" s="19"/>
      <c r="I36" s="19"/>
    </row>
    <row r="37" spans="6:9" ht="12.75">
      <c r="F37" s="19"/>
      <c r="G37" s="19"/>
      <c r="H37" s="19"/>
      <c r="I37" s="19"/>
    </row>
    <row r="38" spans="6:9" ht="12.75">
      <c r="F38" s="19"/>
      <c r="G38" s="19"/>
      <c r="H38" s="19"/>
      <c r="I38" s="19"/>
    </row>
    <row r="39" spans="6:9" ht="12.75">
      <c r="F39" s="19"/>
      <c r="G39" s="19"/>
      <c r="H39" s="19"/>
      <c r="I39" s="19"/>
    </row>
    <row r="40" spans="6:9" ht="12.75">
      <c r="F40" s="19"/>
      <c r="G40" s="19"/>
      <c r="H40" s="19"/>
      <c r="I40" s="19"/>
    </row>
    <row r="41" spans="6:9" ht="12.75">
      <c r="F41" s="19"/>
      <c r="G41" s="19"/>
      <c r="H41" s="19"/>
      <c r="I41" s="19"/>
    </row>
    <row r="42" spans="6:9" ht="12.75">
      <c r="F42" s="19"/>
      <c r="G42" s="19"/>
      <c r="H42" s="19"/>
      <c r="I42" s="19"/>
    </row>
    <row r="43" spans="6:9" ht="12.75">
      <c r="F43" s="19"/>
      <c r="G43" s="19"/>
      <c r="H43" s="19"/>
      <c r="I43" s="19"/>
    </row>
    <row r="44" spans="6:9" ht="12.75">
      <c r="F44" s="19"/>
      <c r="G44" s="19"/>
      <c r="H44" s="19"/>
      <c r="I44" s="19"/>
    </row>
    <row r="45" spans="6:9" ht="12.75">
      <c r="F45" s="19"/>
      <c r="G45" s="19"/>
      <c r="H45" s="19"/>
      <c r="I45" s="19"/>
    </row>
    <row r="46" spans="6:9" ht="12.75">
      <c r="F46" s="19"/>
      <c r="G46" s="19"/>
      <c r="H46" s="19"/>
      <c r="I46" s="19"/>
    </row>
    <row r="47" spans="6:9" ht="12.75">
      <c r="F47" s="19"/>
      <c r="G47" s="19"/>
      <c r="H47" s="19"/>
      <c r="I47" s="19"/>
    </row>
    <row r="48" spans="6:9" ht="12.75">
      <c r="F48" s="19"/>
      <c r="G48" s="19"/>
      <c r="H48" s="19"/>
      <c r="I48" s="19"/>
    </row>
    <row r="49" spans="6:9" ht="12.75">
      <c r="F49" s="19"/>
      <c r="G49" s="19"/>
      <c r="H49" s="19"/>
      <c r="I49" s="19"/>
    </row>
    <row r="50" spans="6:9" ht="12.75">
      <c r="F50" s="19"/>
      <c r="G50" s="19"/>
      <c r="H50" s="19"/>
      <c r="I50" s="19"/>
    </row>
    <row r="51" spans="6:9" ht="12.75">
      <c r="F51" s="19"/>
      <c r="G51" s="19"/>
      <c r="H51" s="19"/>
      <c r="I51" s="19"/>
    </row>
    <row r="52" spans="6:9" ht="12.75">
      <c r="F52" s="19"/>
      <c r="G52" s="19"/>
      <c r="H52" s="19"/>
      <c r="I52" s="19"/>
    </row>
    <row r="53" spans="6:9" ht="12.75">
      <c r="F53" s="19"/>
      <c r="G53" s="19"/>
      <c r="H53" s="19"/>
      <c r="I53" s="19"/>
    </row>
    <row r="54" spans="6:9" ht="12.75">
      <c r="F54" s="19"/>
      <c r="G54" s="19"/>
      <c r="H54" s="19"/>
      <c r="I54" s="19"/>
    </row>
    <row r="55" spans="6:9" ht="12.75">
      <c r="F55" s="19"/>
      <c r="G55" s="19"/>
      <c r="H55" s="19"/>
      <c r="I55" s="19"/>
    </row>
    <row r="56" spans="6:9" ht="12.75">
      <c r="F56" s="19"/>
      <c r="G56" s="19"/>
      <c r="H56" s="19"/>
      <c r="I56" s="19"/>
    </row>
    <row r="57" spans="6:9" ht="12.75">
      <c r="F57" s="19"/>
      <c r="G57" s="19"/>
      <c r="H57" s="19"/>
      <c r="I57" s="19"/>
    </row>
    <row r="58" spans="6:9" ht="12.75">
      <c r="F58" s="19"/>
      <c r="G58" s="19"/>
      <c r="H58" s="19"/>
      <c r="I58" s="19"/>
    </row>
    <row r="59" spans="6:9" ht="12.75">
      <c r="F59" s="19"/>
      <c r="G59" s="19"/>
      <c r="H59" s="19"/>
      <c r="I59" s="19"/>
    </row>
    <row r="60" spans="6:9" ht="12.75">
      <c r="F60" s="19"/>
      <c r="G60" s="19"/>
      <c r="H60" s="19"/>
      <c r="I60" s="19"/>
    </row>
    <row r="61" spans="6:9" ht="12.75">
      <c r="F61" s="19"/>
      <c r="G61" s="19"/>
      <c r="H61" s="19"/>
      <c r="I61" s="19"/>
    </row>
    <row r="62" spans="6:9" ht="12.75">
      <c r="F62" s="19"/>
      <c r="G62" s="19"/>
      <c r="H62" s="19"/>
      <c r="I62" s="19"/>
    </row>
    <row r="63" spans="6:9" ht="12.75">
      <c r="F63" s="19"/>
      <c r="G63" s="19"/>
      <c r="H63" s="19"/>
      <c r="I63" s="19"/>
    </row>
    <row r="64" spans="6:9" ht="12.75">
      <c r="F64" s="19"/>
      <c r="G64" s="19"/>
      <c r="H64" s="19"/>
      <c r="I64" s="19"/>
    </row>
    <row r="65" spans="6:9" ht="12.75">
      <c r="F65" s="19"/>
      <c r="G65" s="19"/>
      <c r="H65" s="19"/>
      <c r="I65" s="19"/>
    </row>
    <row r="66" spans="6:9" ht="12.75">
      <c r="F66" s="19"/>
      <c r="G66" s="19"/>
      <c r="H66" s="19"/>
      <c r="I66" s="19"/>
    </row>
    <row r="67" spans="6:9" ht="12.75">
      <c r="F67" s="19"/>
      <c r="G67" s="19"/>
      <c r="H67" s="19"/>
      <c r="I67" s="19"/>
    </row>
    <row r="68" spans="6:9" ht="12.75">
      <c r="F68" s="19"/>
      <c r="G68" s="19"/>
      <c r="H68" s="19"/>
      <c r="I68" s="19"/>
    </row>
    <row r="69" spans="6:9" ht="12.75">
      <c r="F69" s="19"/>
      <c r="G69" s="19"/>
      <c r="H69" s="19"/>
      <c r="I69" s="19"/>
    </row>
    <row r="70" spans="6:9" ht="12.75">
      <c r="F70" s="19"/>
      <c r="G70" s="19"/>
      <c r="H70" s="19"/>
      <c r="I70" s="19"/>
    </row>
    <row r="71" spans="6:9" ht="12.75">
      <c r="F71" s="19"/>
      <c r="G71" s="19"/>
      <c r="H71" s="19"/>
      <c r="I71" s="19"/>
    </row>
    <row r="72" spans="6:9" ht="12.75">
      <c r="F72" s="19"/>
      <c r="G72" s="19"/>
      <c r="H72" s="19"/>
      <c r="I72" s="19"/>
    </row>
    <row r="73" spans="6:9" ht="12.75">
      <c r="F73" s="19"/>
      <c r="G73" s="19"/>
      <c r="H73" s="19"/>
      <c r="I73" s="19"/>
    </row>
    <row r="74" spans="6:9" ht="12.75">
      <c r="F74" s="19"/>
      <c r="G74" s="19"/>
      <c r="H74" s="19"/>
      <c r="I74" s="19"/>
    </row>
    <row r="75" spans="6:9" ht="12.75">
      <c r="F75" s="19"/>
      <c r="G75" s="19"/>
      <c r="H75" s="19"/>
      <c r="I75" s="19"/>
    </row>
    <row r="76" spans="6:9" ht="12.75">
      <c r="F76" s="19"/>
      <c r="G76" s="19"/>
      <c r="H76" s="19"/>
      <c r="I76" s="19"/>
    </row>
    <row r="77" spans="6:9" ht="12.75">
      <c r="F77" s="19"/>
      <c r="G77" s="19"/>
      <c r="H77" s="19"/>
      <c r="I77" s="19"/>
    </row>
    <row r="78" spans="6:9" ht="12.75">
      <c r="F78" s="19"/>
      <c r="G78" s="19"/>
      <c r="H78" s="19"/>
      <c r="I78" s="19"/>
    </row>
    <row r="79" spans="6:9" ht="12.75">
      <c r="F79" s="19"/>
      <c r="G79" s="19"/>
      <c r="H79" s="19"/>
      <c r="I79" s="19"/>
    </row>
    <row r="80" spans="6:9" ht="12.75">
      <c r="F80" s="19"/>
      <c r="G80" s="19"/>
      <c r="H80" s="19"/>
      <c r="I80" s="19"/>
    </row>
    <row r="81" spans="6:9" ht="12.75">
      <c r="F81" s="19"/>
      <c r="G81" s="19"/>
      <c r="H81" s="19"/>
      <c r="I81" s="19"/>
    </row>
    <row r="82" spans="6:9" ht="12.75">
      <c r="F82" s="19"/>
      <c r="G82" s="19"/>
      <c r="H82" s="19"/>
      <c r="I82" s="19"/>
    </row>
    <row r="83" spans="6:9" ht="12.75">
      <c r="F83" s="19"/>
      <c r="G83" s="19"/>
      <c r="H83" s="19"/>
      <c r="I83" s="19"/>
    </row>
    <row r="84" spans="6:9" ht="12.75">
      <c r="F84" s="19"/>
      <c r="G84" s="19"/>
      <c r="H84" s="19"/>
      <c r="I84" s="19"/>
    </row>
    <row r="85" spans="6:9" ht="12.75">
      <c r="F85" s="19"/>
      <c r="G85" s="19"/>
      <c r="H85" s="19"/>
      <c r="I85" s="19"/>
    </row>
    <row r="86" spans="6:9" ht="12.75">
      <c r="F86" s="19"/>
      <c r="G86" s="19"/>
      <c r="H86" s="19"/>
      <c r="I86" s="19"/>
    </row>
    <row r="87" spans="6:9" ht="12.75">
      <c r="F87" s="19"/>
      <c r="G87" s="19"/>
      <c r="H87" s="19"/>
      <c r="I87" s="19"/>
    </row>
    <row r="88" spans="6:9" ht="12.75">
      <c r="F88" s="19"/>
      <c r="G88" s="19"/>
      <c r="H88" s="19"/>
      <c r="I88" s="19"/>
    </row>
    <row r="89" spans="6:9" ht="12.75">
      <c r="F89" s="19"/>
      <c r="G89" s="19"/>
      <c r="H89" s="19"/>
      <c r="I89" s="19"/>
    </row>
    <row r="90" spans="6:9" ht="12.75">
      <c r="F90" s="19"/>
      <c r="G90" s="19"/>
      <c r="H90" s="19"/>
      <c r="I90" s="19"/>
    </row>
    <row r="91" spans="6:9" ht="12.75">
      <c r="F91" s="19"/>
      <c r="G91" s="19"/>
      <c r="H91" s="19"/>
      <c r="I91" s="19"/>
    </row>
    <row r="92" spans="6:9" ht="12.75">
      <c r="F92" s="19"/>
      <c r="G92" s="19"/>
      <c r="H92" s="19"/>
      <c r="I92" s="19"/>
    </row>
    <row r="93" spans="6:9" ht="12.75">
      <c r="F93" s="19"/>
      <c r="G93" s="19"/>
      <c r="H93" s="19"/>
      <c r="I93" s="19"/>
    </row>
    <row r="94" spans="6:9" ht="12.75">
      <c r="F94" s="19"/>
      <c r="G94" s="19"/>
      <c r="H94" s="19"/>
      <c r="I94" s="19"/>
    </row>
    <row r="95" spans="6:9" ht="12.75">
      <c r="F95" s="19"/>
      <c r="G95" s="19"/>
      <c r="H95" s="19"/>
      <c r="I95" s="19"/>
    </row>
    <row r="96" spans="6:9" ht="12.75">
      <c r="F96" s="19"/>
      <c r="G96" s="19"/>
      <c r="H96" s="19"/>
      <c r="I96" s="19"/>
    </row>
    <row r="97" spans="6:9" ht="12.75">
      <c r="F97" s="19"/>
      <c r="G97" s="19"/>
      <c r="H97" s="19"/>
      <c r="I97" s="19"/>
    </row>
    <row r="98" spans="6:9" ht="12.75">
      <c r="F98" s="19"/>
      <c r="G98" s="19"/>
      <c r="H98" s="19"/>
      <c r="I98" s="19"/>
    </row>
    <row r="99" spans="6:9" ht="12.75">
      <c r="F99" s="19"/>
      <c r="G99" s="19"/>
      <c r="H99" s="19"/>
      <c r="I99" s="19"/>
    </row>
    <row r="100" spans="6:9" ht="12.75">
      <c r="F100" s="19"/>
      <c r="G100" s="19"/>
      <c r="H100" s="19"/>
      <c r="I100" s="19"/>
    </row>
    <row r="101" spans="6:9" ht="12.75">
      <c r="F101" s="19"/>
      <c r="G101" s="19"/>
      <c r="H101" s="19"/>
      <c r="I101" s="19"/>
    </row>
    <row r="102" spans="6:9" ht="12.75">
      <c r="F102" s="19"/>
      <c r="G102" s="19"/>
      <c r="H102" s="19"/>
      <c r="I102" s="19"/>
    </row>
    <row r="103" spans="6:9" ht="12.75">
      <c r="F103" s="19"/>
      <c r="G103" s="19"/>
      <c r="H103" s="19"/>
      <c r="I103" s="19"/>
    </row>
    <row r="104" spans="6:9" ht="12.75">
      <c r="F104" s="19"/>
      <c r="G104" s="19"/>
      <c r="H104" s="19"/>
      <c r="I104" s="19"/>
    </row>
    <row r="105" spans="6:9" ht="12.75">
      <c r="F105" s="19"/>
      <c r="G105" s="19"/>
      <c r="H105" s="19"/>
      <c r="I105" s="19"/>
    </row>
    <row r="106" spans="6:9" ht="12.75">
      <c r="F106" s="19"/>
      <c r="G106" s="19"/>
      <c r="H106" s="19"/>
      <c r="I106" s="19"/>
    </row>
    <row r="107" spans="6:9" ht="12.75">
      <c r="F107" s="19"/>
      <c r="G107" s="19"/>
      <c r="H107" s="19"/>
      <c r="I107" s="19"/>
    </row>
    <row r="108" spans="6:9" ht="12.75">
      <c r="F108" s="19"/>
      <c r="G108" s="19"/>
      <c r="H108" s="19"/>
      <c r="I108" s="19"/>
    </row>
    <row r="109" spans="6:9" ht="12.75">
      <c r="F109" s="19"/>
      <c r="G109" s="19"/>
      <c r="H109" s="19"/>
      <c r="I109" s="19"/>
    </row>
    <row r="110" spans="6:9" ht="12.75">
      <c r="F110" s="19"/>
      <c r="G110" s="19"/>
      <c r="H110" s="19"/>
      <c r="I110" s="19"/>
    </row>
    <row r="111" spans="6:9" ht="12.75">
      <c r="F111" s="19"/>
      <c r="G111" s="19"/>
      <c r="H111" s="19"/>
      <c r="I111" s="19"/>
    </row>
    <row r="112" spans="6:9" ht="12.75">
      <c r="F112" s="19"/>
      <c r="G112" s="19"/>
      <c r="H112" s="19"/>
      <c r="I112" s="19"/>
    </row>
    <row r="113" spans="6:9" ht="12.75">
      <c r="F113" s="19"/>
      <c r="G113" s="19"/>
      <c r="H113" s="19"/>
      <c r="I113" s="19"/>
    </row>
    <row r="114" spans="6:9" ht="12.75">
      <c r="F114" s="19"/>
      <c r="G114" s="19"/>
      <c r="H114" s="19"/>
      <c r="I114" s="19"/>
    </row>
    <row r="115" spans="6:9" ht="12.75">
      <c r="F115" s="19"/>
      <c r="G115" s="19"/>
      <c r="H115" s="19"/>
      <c r="I115" s="19"/>
    </row>
    <row r="116" spans="6:9" ht="12.75">
      <c r="F116" s="19"/>
      <c r="G116" s="19"/>
      <c r="H116" s="19"/>
      <c r="I116" s="19"/>
    </row>
    <row r="117" spans="6:9" ht="12.75">
      <c r="F117" s="19"/>
      <c r="G117" s="19"/>
      <c r="H117" s="19"/>
      <c r="I117" s="19"/>
    </row>
    <row r="118" spans="6:9" ht="12.75">
      <c r="F118" s="19"/>
      <c r="G118" s="19"/>
      <c r="H118" s="19"/>
      <c r="I118" s="19"/>
    </row>
    <row r="119" spans="6:9" ht="12.75">
      <c r="F119" s="19"/>
      <c r="G119" s="19"/>
      <c r="H119" s="19"/>
      <c r="I119" s="19"/>
    </row>
    <row r="120" spans="6:9" ht="12.75">
      <c r="F120" s="19"/>
      <c r="G120" s="19"/>
      <c r="H120" s="19"/>
      <c r="I120" s="19"/>
    </row>
    <row r="121" spans="6:9" ht="12.75">
      <c r="F121" s="19"/>
      <c r="G121" s="19"/>
      <c r="H121" s="19"/>
      <c r="I121" s="19"/>
    </row>
    <row r="122" spans="6:9" ht="12.75">
      <c r="F122" s="19"/>
      <c r="G122" s="19"/>
      <c r="H122" s="19"/>
      <c r="I122" s="19"/>
    </row>
    <row r="123" spans="6:9" ht="12.75">
      <c r="F123" s="19"/>
      <c r="G123" s="19"/>
      <c r="H123" s="19"/>
      <c r="I123" s="19"/>
    </row>
    <row r="124" spans="6:9" ht="12.75">
      <c r="F124" s="19"/>
      <c r="G124" s="19"/>
      <c r="H124" s="19"/>
      <c r="I124" s="19"/>
    </row>
    <row r="125" spans="6:9" ht="12.75">
      <c r="F125" s="19"/>
      <c r="G125" s="19"/>
      <c r="H125" s="19"/>
      <c r="I125" s="19"/>
    </row>
    <row r="126" spans="6:9" ht="12.75">
      <c r="F126" s="19"/>
      <c r="G126" s="19"/>
      <c r="H126" s="19"/>
      <c r="I126" s="19"/>
    </row>
    <row r="127" spans="6:9" ht="12.75">
      <c r="F127" s="19"/>
      <c r="G127" s="19"/>
      <c r="H127" s="19"/>
      <c r="I127" s="19"/>
    </row>
    <row r="128" spans="6:9" ht="12.75">
      <c r="F128" s="19"/>
      <c r="G128" s="19"/>
      <c r="H128" s="19"/>
      <c r="I128" s="19"/>
    </row>
    <row r="129" spans="6:9" ht="12.75">
      <c r="F129" s="19"/>
      <c r="G129" s="19"/>
      <c r="H129" s="19"/>
      <c r="I129" s="19"/>
    </row>
    <row r="130" spans="6:9" ht="12.75">
      <c r="F130" s="19"/>
      <c r="G130" s="19"/>
      <c r="H130" s="19"/>
      <c r="I130" s="19"/>
    </row>
    <row r="131" spans="6:9" ht="12.75">
      <c r="F131" s="19"/>
      <c r="G131" s="19"/>
      <c r="H131" s="19"/>
      <c r="I131" s="19"/>
    </row>
    <row r="132" spans="6:9" ht="12.75">
      <c r="F132" s="19"/>
      <c r="G132" s="19"/>
      <c r="H132" s="19"/>
      <c r="I132" s="19"/>
    </row>
    <row r="133" spans="6:9" ht="12.75">
      <c r="F133" s="19"/>
      <c r="G133" s="19"/>
      <c r="H133" s="19"/>
      <c r="I133" s="19"/>
    </row>
    <row r="134" spans="6:9" ht="12.75">
      <c r="F134" s="19"/>
      <c r="G134" s="19"/>
      <c r="H134" s="19"/>
      <c r="I134" s="19"/>
    </row>
    <row r="135" spans="6:9" ht="12.75">
      <c r="F135" s="19"/>
      <c r="G135" s="19"/>
      <c r="H135" s="19"/>
      <c r="I135" s="19"/>
    </row>
    <row r="136" spans="6:9" ht="12.75">
      <c r="F136" s="19"/>
      <c r="G136" s="19"/>
      <c r="H136" s="19"/>
      <c r="I136" s="19"/>
    </row>
    <row r="137" spans="6:9" ht="12.75">
      <c r="F137" s="19"/>
      <c r="G137" s="19"/>
      <c r="H137" s="19"/>
      <c r="I137" s="19"/>
    </row>
    <row r="138" spans="6:9" ht="12.75">
      <c r="F138" s="19"/>
      <c r="G138" s="19"/>
      <c r="H138" s="19"/>
      <c r="I138" s="19"/>
    </row>
    <row r="139" spans="6:9" ht="12.75">
      <c r="F139" s="19"/>
      <c r="G139" s="19"/>
      <c r="H139" s="19"/>
      <c r="I139" s="19"/>
    </row>
    <row r="140" spans="6:9" ht="12.75">
      <c r="F140" s="19"/>
      <c r="G140" s="19"/>
      <c r="H140" s="19"/>
      <c r="I140" s="19"/>
    </row>
    <row r="141" spans="6:9" ht="12.75">
      <c r="F141" s="19"/>
      <c r="G141" s="19"/>
      <c r="H141" s="19"/>
      <c r="I141" s="19"/>
    </row>
    <row r="142" spans="6:9" ht="12.75">
      <c r="F142" s="19"/>
      <c r="G142" s="19"/>
      <c r="H142" s="19"/>
      <c r="I142" s="19"/>
    </row>
    <row r="143" spans="6:9" ht="12.75">
      <c r="F143" s="19"/>
      <c r="G143" s="19"/>
      <c r="H143" s="19"/>
      <c r="I143" s="19"/>
    </row>
    <row r="144" spans="6:9" ht="12.75">
      <c r="F144" s="19"/>
      <c r="G144" s="19"/>
      <c r="H144" s="19"/>
      <c r="I144" s="19"/>
    </row>
    <row r="145" spans="6:9" ht="12.75">
      <c r="F145" s="19"/>
      <c r="G145" s="19"/>
      <c r="H145" s="19"/>
      <c r="I145" s="19"/>
    </row>
    <row r="146" spans="6:9" ht="12.75">
      <c r="F146" s="19"/>
      <c r="G146" s="19"/>
      <c r="H146" s="19"/>
      <c r="I146" s="19"/>
    </row>
    <row r="147" spans="6:9" ht="12.75">
      <c r="F147" s="19"/>
      <c r="G147" s="19"/>
      <c r="H147" s="19"/>
      <c r="I147" s="19"/>
    </row>
    <row r="148" spans="6:9" ht="12.75">
      <c r="F148" s="19"/>
      <c r="G148" s="19"/>
      <c r="H148" s="19"/>
      <c r="I148" s="19"/>
    </row>
    <row r="149" spans="6:9" ht="12.75">
      <c r="F149" s="19"/>
      <c r="G149" s="19"/>
      <c r="H149" s="19"/>
      <c r="I149" s="19"/>
    </row>
    <row r="150" spans="6:9" ht="12.75">
      <c r="F150" s="19"/>
      <c r="G150" s="19"/>
      <c r="H150" s="19"/>
      <c r="I150" s="19"/>
    </row>
    <row r="151" spans="6:9" ht="12.75">
      <c r="F151" s="19"/>
      <c r="G151" s="19"/>
      <c r="H151" s="19"/>
      <c r="I151" s="19"/>
    </row>
    <row r="152" spans="6:9" ht="12.75">
      <c r="F152" s="19"/>
      <c r="G152" s="19"/>
      <c r="H152" s="19"/>
      <c r="I152" s="19"/>
    </row>
    <row r="153" spans="6:9" ht="12.75">
      <c r="F153" s="19"/>
      <c r="G153" s="19"/>
      <c r="H153" s="19"/>
      <c r="I153" s="19"/>
    </row>
    <row r="154" spans="6:9" ht="12.75">
      <c r="F154" s="19"/>
      <c r="G154" s="19"/>
      <c r="H154" s="19"/>
      <c r="I154" s="19"/>
    </row>
    <row r="155" spans="6:9" ht="12.75">
      <c r="F155" s="19"/>
      <c r="G155" s="19"/>
      <c r="H155" s="19"/>
      <c r="I155" s="19"/>
    </row>
    <row r="156" spans="6:9" ht="12.75">
      <c r="F156" s="19"/>
      <c r="G156" s="19"/>
      <c r="H156" s="19"/>
      <c r="I156" s="19"/>
    </row>
    <row r="157" spans="6:9" ht="12.75">
      <c r="F157" s="19"/>
      <c r="G157" s="19"/>
      <c r="H157" s="19"/>
      <c r="I157" s="19"/>
    </row>
    <row r="158" spans="6:9" ht="12.75">
      <c r="F158" s="19"/>
      <c r="G158" s="19"/>
      <c r="H158" s="19"/>
      <c r="I158" s="19"/>
    </row>
    <row r="159" spans="6:9" ht="12.75">
      <c r="F159" s="19"/>
      <c r="G159" s="19"/>
      <c r="H159" s="19"/>
      <c r="I159" s="19"/>
    </row>
    <row r="160" spans="6:9" ht="12.75">
      <c r="F160" s="19"/>
      <c r="G160" s="19"/>
      <c r="H160" s="19"/>
      <c r="I160" s="19"/>
    </row>
    <row r="161" spans="6:9" ht="12.75">
      <c r="F161" s="19"/>
      <c r="G161" s="19"/>
      <c r="H161" s="19"/>
      <c r="I161" s="19"/>
    </row>
    <row r="162" spans="6:9" ht="12.75">
      <c r="F162" s="19"/>
      <c r="G162" s="19"/>
      <c r="H162" s="19"/>
      <c r="I162" s="19"/>
    </row>
    <row r="163" spans="6:9" ht="12.75">
      <c r="F163" s="19"/>
      <c r="G163" s="19"/>
      <c r="H163" s="19"/>
      <c r="I163" s="19"/>
    </row>
    <row r="164" spans="6:9" ht="12.75">
      <c r="F164" s="19"/>
      <c r="G164" s="19"/>
      <c r="H164" s="19"/>
      <c r="I164" s="19"/>
    </row>
    <row r="165" spans="6:9" ht="12.75">
      <c r="F165" s="19"/>
      <c r="G165" s="19"/>
      <c r="H165" s="19"/>
      <c r="I165" s="19"/>
    </row>
    <row r="166" spans="6:9" ht="12.75">
      <c r="F166" s="19"/>
      <c r="G166" s="19"/>
      <c r="H166" s="19"/>
      <c r="I166" s="19"/>
    </row>
    <row r="167" spans="6:9" ht="12.75">
      <c r="F167" s="19"/>
      <c r="G167" s="19"/>
      <c r="H167" s="19"/>
      <c r="I167" s="19"/>
    </row>
    <row r="168" spans="6:9" ht="12.75">
      <c r="F168" s="19"/>
      <c r="G168" s="19"/>
      <c r="H168" s="19"/>
      <c r="I168" s="19"/>
    </row>
    <row r="169" spans="6:9" ht="12.75">
      <c r="F169" s="19"/>
      <c r="G169" s="19"/>
      <c r="H169" s="19"/>
      <c r="I169" s="19"/>
    </row>
    <row r="170" spans="6:9" ht="12.75">
      <c r="F170" s="19"/>
      <c r="G170" s="19"/>
      <c r="H170" s="19"/>
      <c r="I170" s="19"/>
    </row>
    <row r="171" spans="6:9" ht="12.75">
      <c r="F171" s="19"/>
      <c r="G171" s="19"/>
      <c r="H171" s="19"/>
      <c r="I171" s="19"/>
    </row>
    <row r="172" spans="6:9" ht="12.75">
      <c r="F172" s="19"/>
      <c r="G172" s="19"/>
      <c r="H172" s="19"/>
      <c r="I172" s="19"/>
    </row>
    <row r="173" spans="6:9" ht="12.75">
      <c r="F173" s="19"/>
      <c r="G173" s="19"/>
      <c r="H173" s="19"/>
      <c r="I173" s="19"/>
    </row>
    <row r="174" spans="6:9" ht="12.75">
      <c r="F174" s="19"/>
      <c r="G174" s="19"/>
      <c r="H174" s="19"/>
      <c r="I174" s="19"/>
    </row>
    <row r="175" spans="6:9" ht="12.75">
      <c r="F175" s="19"/>
      <c r="G175" s="19"/>
      <c r="H175" s="19"/>
      <c r="I175" s="19"/>
    </row>
    <row r="176" spans="6:9" ht="12.75">
      <c r="F176" s="19"/>
      <c r="G176" s="19"/>
      <c r="H176" s="19"/>
      <c r="I176" s="19"/>
    </row>
    <row r="177" spans="6:9" ht="12.75">
      <c r="F177" s="19"/>
      <c r="G177" s="19"/>
      <c r="H177" s="19"/>
      <c r="I177" s="19"/>
    </row>
    <row r="178" spans="6:9" ht="12.75">
      <c r="F178" s="19"/>
      <c r="G178" s="19"/>
      <c r="H178" s="19"/>
      <c r="I178" s="19"/>
    </row>
    <row r="179" spans="6:9" ht="12.75">
      <c r="F179" s="19"/>
      <c r="G179" s="19"/>
      <c r="H179" s="19"/>
      <c r="I179" s="19"/>
    </row>
    <row r="180" spans="6:9" ht="12.75">
      <c r="F180" s="19"/>
      <c r="G180" s="19"/>
      <c r="H180" s="19"/>
      <c r="I180" s="19"/>
    </row>
    <row r="181" spans="6:9" ht="12.75">
      <c r="F181" s="19"/>
      <c r="G181" s="19"/>
      <c r="H181" s="19"/>
      <c r="I181" s="19"/>
    </row>
    <row r="182" spans="6:9" ht="12.75">
      <c r="F182" s="19"/>
      <c r="G182" s="19"/>
      <c r="H182" s="19"/>
      <c r="I182" s="19"/>
    </row>
    <row r="183" spans="6:9" ht="12.75">
      <c r="F183" s="19"/>
      <c r="G183" s="19"/>
      <c r="H183" s="19"/>
      <c r="I183" s="19"/>
    </row>
    <row r="184" spans="6:9" ht="12.75">
      <c r="F184" s="19"/>
      <c r="G184" s="19"/>
      <c r="H184" s="19"/>
      <c r="I184" s="19"/>
    </row>
    <row r="185" spans="6:9" ht="12.75">
      <c r="F185" s="19"/>
      <c r="G185" s="19"/>
      <c r="H185" s="19"/>
      <c r="I185" s="19"/>
    </row>
    <row r="186" spans="6:9" ht="12.75">
      <c r="F186" s="19"/>
      <c r="G186" s="19"/>
      <c r="H186" s="19"/>
      <c r="I186" s="19"/>
    </row>
    <row r="187" spans="6:9" ht="12.75">
      <c r="F187" s="19"/>
      <c r="G187" s="19"/>
      <c r="H187" s="19"/>
      <c r="I187" s="19"/>
    </row>
    <row r="188" spans="6:9" ht="12.75">
      <c r="F188" s="19"/>
      <c r="G188" s="19"/>
      <c r="H188" s="19"/>
      <c r="I188" s="19"/>
    </row>
    <row r="189" spans="6:9" ht="12.75">
      <c r="F189" s="19"/>
      <c r="G189" s="19"/>
      <c r="H189" s="19"/>
      <c r="I189" s="19"/>
    </row>
    <row r="190" spans="6:9" ht="12.75">
      <c r="F190" s="19"/>
      <c r="G190" s="19"/>
      <c r="H190" s="19"/>
      <c r="I190" s="19"/>
    </row>
    <row r="191" spans="6:9" ht="12.75">
      <c r="F191" s="19"/>
      <c r="G191" s="19"/>
      <c r="H191" s="19"/>
      <c r="I191" s="19"/>
    </row>
    <row r="192" spans="6:9" ht="12.75">
      <c r="F192" s="19"/>
      <c r="G192" s="19"/>
      <c r="H192" s="19"/>
      <c r="I192" s="19"/>
    </row>
    <row r="193" spans="6:9" ht="12.75">
      <c r="F193" s="19"/>
      <c r="G193" s="19"/>
      <c r="H193" s="19"/>
      <c r="I193" s="19"/>
    </row>
    <row r="194" spans="6:9" ht="12.75">
      <c r="F194" s="19"/>
      <c r="G194" s="19"/>
      <c r="H194" s="19"/>
      <c r="I194" s="19"/>
    </row>
    <row r="195" spans="6:9" ht="12.75">
      <c r="F195" s="19"/>
      <c r="G195" s="19"/>
      <c r="H195" s="19"/>
      <c r="I195" s="19"/>
    </row>
    <row r="196" spans="6:9" ht="12.75">
      <c r="F196" s="19"/>
      <c r="G196" s="19"/>
      <c r="H196" s="19"/>
      <c r="I196" s="19"/>
    </row>
    <row r="197" spans="6:9" ht="12.75">
      <c r="F197" s="19"/>
      <c r="G197" s="19"/>
      <c r="H197" s="19"/>
      <c r="I197" s="19"/>
    </row>
    <row r="198" spans="6:9" ht="12.75">
      <c r="F198" s="19"/>
      <c r="G198" s="19"/>
      <c r="H198" s="19"/>
      <c r="I198" s="19"/>
    </row>
    <row r="199" spans="6:9" ht="12.75">
      <c r="F199" s="19"/>
      <c r="G199" s="19"/>
      <c r="H199" s="19"/>
      <c r="I199" s="19"/>
    </row>
    <row r="200" spans="6:9" ht="12.75">
      <c r="F200" s="19"/>
      <c r="G200" s="19"/>
      <c r="H200" s="19"/>
      <c r="I200" s="19"/>
    </row>
    <row r="201" spans="6:9" ht="12.75">
      <c r="F201" s="19"/>
      <c r="G201" s="19"/>
      <c r="H201" s="19"/>
      <c r="I201" s="19"/>
    </row>
    <row r="202" spans="6:9" ht="12.75">
      <c r="F202" s="19"/>
      <c r="G202" s="19"/>
      <c r="H202" s="19"/>
      <c r="I202" s="19"/>
    </row>
    <row r="203" spans="6:9" ht="12.75">
      <c r="F203" s="19"/>
      <c r="G203" s="19"/>
      <c r="H203" s="19"/>
      <c r="I203" s="19"/>
    </row>
    <row r="204" spans="6:9" ht="12.75">
      <c r="F204" s="19"/>
      <c r="G204" s="19"/>
      <c r="H204" s="19"/>
      <c r="I204" s="19"/>
    </row>
    <row r="205" spans="6:9" ht="12.75">
      <c r="F205" s="19"/>
      <c r="G205" s="19"/>
      <c r="H205" s="19"/>
      <c r="I205" s="19"/>
    </row>
    <row r="206" spans="6:9" ht="12.75">
      <c r="F206" s="19"/>
      <c r="G206" s="19"/>
      <c r="H206" s="19"/>
      <c r="I206" s="19"/>
    </row>
    <row r="207" spans="6:9" ht="12.75">
      <c r="F207" s="19"/>
      <c r="G207" s="19"/>
      <c r="H207" s="19"/>
      <c r="I207" s="19"/>
    </row>
    <row r="208" spans="6:9" ht="12.75">
      <c r="F208" s="19"/>
      <c r="G208" s="19"/>
      <c r="H208" s="19"/>
      <c r="I208" s="19"/>
    </row>
    <row r="209" spans="6:9" ht="12.75">
      <c r="F209" s="19"/>
      <c r="G209" s="19"/>
      <c r="H209" s="19"/>
      <c r="I209" s="19"/>
    </row>
    <row r="210" spans="6:9" ht="12.75">
      <c r="F210" s="19"/>
      <c r="G210" s="19"/>
      <c r="H210" s="19"/>
      <c r="I210" s="19"/>
    </row>
    <row r="211" spans="6:9" ht="12.75">
      <c r="F211" s="19"/>
      <c r="G211" s="19"/>
      <c r="H211" s="19"/>
      <c r="I211" s="19"/>
    </row>
    <row r="212" spans="6:9" ht="12.75">
      <c r="F212" s="19"/>
      <c r="G212" s="19"/>
      <c r="H212" s="19"/>
      <c r="I212" s="19"/>
    </row>
    <row r="213" spans="6:9" ht="12.75">
      <c r="F213" s="19"/>
      <c r="G213" s="19"/>
      <c r="H213" s="19"/>
      <c r="I213" s="19"/>
    </row>
    <row r="214" spans="6:9" ht="12.75">
      <c r="F214" s="19"/>
      <c r="G214" s="19"/>
      <c r="H214" s="19"/>
      <c r="I214" s="19"/>
    </row>
    <row r="215" spans="6:9" ht="12.75">
      <c r="F215" s="19"/>
      <c r="G215" s="19"/>
      <c r="H215" s="19"/>
      <c r="I215" s="19"/>
    </row>
    <row r="216" spans="6:9" ht="12.75">
      <c r="F216" s="19"/>
      <c r="G216" s="19"/>
      <c r="H216" s="19"/>
      <c r="I216" s="19"/>
    </row>
    <row r="217" spans="6:9" ht="12.75">
      <c r="F217" s="19"/>
      <c r="G217" s="19"/>
      <c r="H217" s="19"/>
      <c r="I217" s="19"/>
    </row>
    <row r="218" spans="6:9" ht="12.75">
      <c r="F218" s="19"/>
      <c r="G218" s="19"/>
      <c r="H218" s="19"/>
      <c r="I218" s="19"/>
    </row>
    <row r="219" spans="6:9" ht="12.75">
      <c r="F219" s="19"/>
      <c r="G219" s="19"/>
      <c r="H219" s="19"/>
      <c r="I219" s="19"/>
    </row>
    <row r="220" spans="6:9" ht="12.75">
      <c r="F220" s="19"/>
      <c r="G220" s="19"/>
      <c r="H220" s="19"/>
      <c r="I220" s="19"/>
    </row>
    <row r="221" spans="6:9" ht="12.75">
      <c r="F221" s="19"/>
      <c r="G221" s="19"/>
      <c r="H221" s="19"/>
      <c r="I221" s="19"/>
    </row>
    <row r="222" spans="6:9" ht="12.75">
      <c r="F222" s="19"/>
      <c r="G222" s="19"/>
      <c r="H222" s="19"/>
      <c r="I222" s="19"/>
    </row>
    <row r="223" spans="6:9" ht="12.75">
      <c r="F223" s="19"/>
      <c r="G223" s="19"/>
      <c r="H223" s="19"/>
      <c r="I223" s="19"/>
    </row>
    <row r="224" spans="6:9" ht="12.75">
      <c r="F224" s="19"/>
      <c r="G224" s="19"/>
      <c r="H224" s="19"/>
      <c r="I224" s="19"/>
    </row>
    <row r="225" spans="6:9" ht="12.75">
      <c r="F225" s="19"/>
      <c r="G225" s="19"/>
      <c r="H225" s="19"/>
      <c r="I225" s="19"/>
    </row>
    <row r="226" spans="6:9" ht="12.75">
      <c r="F226" s="19"/>
      <c r="G226" s="19"/>
      <c r="H226" s="19"/>
      <c r="I226" s="19"/>
    </row>
    <row r="227" spans="6:9" ht="12.75">
      <c r="F227" s="19"/>
      <c r="G227" s="19"/>
      <c r="H227" s="19"/>
      <c r="I227" s="19"/>
    </row>
    <row r="228" spans="6:9" ht="12.75">
      <c r="F228" s="19"/>
      <c r="G228" s="19"/>
      <c r="H228" s="19"/>
      <c r="I228" s="19"/>
    </row>
    <row r="229" spans="6:9" ht="12.75">
      <c r="F229" s="19"/>
      <c r="G229" s="19"/>
      <c r="H229" s="19"/>
      <c r="I229" s="19"/>
    </row>
    <row r="230" spans="6:9" ht="12.75">
      <c r="F230" s="19"/>
      <c r="G230" s="19"/>
      <c r="H230" s="19"/>
      <c r="I230" s="19"/>
    </row>
    <row r="231" spans="6:9" ht="12.75">
      <c r="F231" s="19"/>
      <c r="G231" s="19"/>
      <c r="H231" s="19"/>
      <c r="I231" s="19"/>
    </row>
    <row r="232" spans="6:9" ht="12.75">
      <c r="F232" s="19"/>
      <c r="G232" s="19"/>
      <c r="H232" s="19"/>
      <c r="I232" s="19"/>
    </row>
    <row r="233" spans="6:9" ht="12.75">
      <c r="F233" s="19"/>
      <c r="G233" s="19"/>
      <c r="H233" s="19"/>
      <c r="I233" s="19"/>
    </row>
    <row r="234" spans="6:9" ht="12.75">
      <c r="F234" s="19"/>
      <c r="G234" s="19"/>
      <c r="H234" s="19"/>
      <c r="I234" s="19"/>
    </row>
    <row r="235" spans="6:9" ht="12.75">
      <c r="F235" s="19"/>
      <c r="G235" s="19"/>
      <c r="H235" s="19"/>
      <c r="I235" s="19"/>
    </row>
    <row r="236" spans="6:9" ht="12.75">
      <c r="F236" s="19"/>
      <c r="G236" s="19"/>
      <c r="H236" s="19"/>
      <c r="I236" s="19"/>
    </row>
    <row r="237" spans="6:9" ht="12.75">
      <c r="F237" s="19"/>
      <c r="G237" s="19"/>
      <c r="H237" s="19"/>
      <c r="I237" s="19"/>
    </row>
    <row r="238" spans="6:9" ht="12.75">
      <c r="F238" s="19"/>
      <c r="G238" s="19"/>
      <c r="H238" s="19"/>
      <c r="I238" s="19"/>
    </row>
    <row r="239" spans="6:9" ht="12.75">
      <c r="F239" s="19"/>
      <c r="G239" s="19"/>
      <c r="H239" s="19"/>
      <c r="I239" s="19"/>
    </row>
    <row r="240" spans="6:9" ht="12.75">
      <c r="F240" s="19"/>
      <c r="G240" s="19"/>
      <c r="H240" s="19"/>
      <c r="I240" s="19"/>
    </row>
    <row r="241" spans="6:9" ht="12.75">
      <c r="F241" s="19"/>
      <c r="G241" s="19"/>
      <c r="H241" s="19"/>
      <c r="I241" s="19"/>
    </row>
    <row r="242" spans="6:9" ht="12.75">
      <c r="F242" s="19"/>
      <c r="G242" s="19"/>
      <c r="H242" s="19"/>
      <c r="I242" s="19"/>
    </row>
    <row r="243" spans="6:9" ht="12.75">
      <c r="F243" s="19"/>
      <c r="G243" s="19"/>
      <c r="H243" s="19"/>
      <c r="I243" s="19"/>
    </row>
    <row r="244" spans="6:9" ht="12.75">
      <c r="F244" s="19"/>
      <c r="G244" s="19"/>
      <c r="H244" s="19"/>
      <c r="I244" s="19"/>
    </row>
    <row r="245" spans="6:9" ht="12.75">
      <c r="F245" s="19"/>
      <c r="G245" s="19"/>
      <c r="H245" s="19"/>
      <c r="I245" s="19"/>
    </row>
    <row r="246" spans="6:9" ht="12.75">
      <c r="F246" s="19"/>
      <c r="G246" s="19"/>
      <c r="H246" s="19"/>
      <c r="I246" s="19"/>
    </row>
    <row r="247" spans="6:9" ht="12.75">
      <c r="F247" s="19"/>
      <c r="G247" s="19"/>
      <c r="H247" s="19"/>
      <c r="I247" s="19"/>
    </row>
    <row r="248" spans="6:9" ht="12.75">
      <c r="F248" s="19"/>
      <c r="G248" s="19"/>
      <c r="H248" s="19"/>
      <c r="I248" s="19"/>
    </row>
    <row r="249" spans="6:9" ht="12.75">
      <c r="F249" s="19"/>
      <c r="G249" s="19"/>
      <c r="H249" s="19"/>
      <c r="I249" s="19"/>
    </row>
    <row r="250" spans="6:9" ht="12.75">
      <c r="F250" s="19"/>
      <c r="G250" s="19"/>
      <c r="H250" s="19"/>
      <c r="I250" s="19"/>
    </row>
    <row r="251" spans="6:9" ht="12.75">
      <c r="F251" s="19"/>
      <c r="G251" s="19"/>
      <c r="H251" s="19"/>
      <c r="I251" s="19"/>
    </row>
    <row r="252" spans="6:9" ht="12.75">
      <c r="F252" s="19"/>
      <c r="G252" s="19"/>
      <c r="H252" s="19"/>
      <c r="I252" s="19"/>
    </row>
    <row r="253" spans="6:9" ht="12.75">
      <c r="F253" s="19"/>
      <c r="G253" s="19"/>
      <c r="H253" s="19"/>
      <c r="I253" s="19"/>
    </row>
    <row r="254" spans="6:9" ht="12.75">
      <c r="F254" s="19"/>
      <c r="G254" s="19"/>
      <c r="H254" s="19"/>
      <c r="I254" s="19"/>
    </row>
    <row r="255" spans="6:9" ht="12.75">
      <c r="F255" s="19"/>
      <c r="G255" s="19"/>
      <c r="H255" s="19"/>
      <c r="I255" s="19"/>
    </row>
    <row r="256" spans="6:9" ht="12.75">
      <c r="F256" s="19"/>
      <c r="G256" s="19"/>
      <c r="H256" s="19"/>
      <c r="I256" s="19"/>
    </row>
    <row r="257" spans="6:9" ht="12.75">
      <c r="F257" s="19"/>
      <c r="G257" s="19"/>
      <c r="H257" s="19"/>
      <c r="I257" s="19"/>
    </row>
    <row r="258" spans="6:9" ht="12.75">
      <c r="F258" s="19"/>
      <c r="G258" s="19"/>
      <c r="H258" s="19"/>
      <c r="I258" s="19"/>
    </row>
    <row r="259" spans="6:9" ht="12.75">
      <c r="F259" s="19"/>
      <c r="G259" s="19"/>
      <c r="H259" s="19"/>
      <c r="I259" s="19"/>
    </row>
    <row r="260" spans="6:9" ht="12.75">
      <c r="F260" s="19"/>
      <c r="G260" s="19"/>
      <c r="H260" s="19"/>
      <c r="I260" s="19"/>
    </row>
    <row r="261" spans="6:9" ht="12.75">
      <c r="F261" s="19"/>
      <c r="G261" s="19"/>
      <c r="H261" s="19"/>
      <c r="I261" s="19"/>
    </row>
    <row r="262" spans="6:9" ht="12.75">
      <c r="F262" s="19"/>
      <c r="G262" s="19"/>
      <c r="H262" s="19"/>
      <c r="I262" s="19"/>
    </row>
    <row r="263" spans="6:9" ht="12.75">
      <c r="F263" s="19"/>
      <c r="G263" s="19"/>
      <c r="H263" s="19"/>
      <c r="I263" s="19"/>
    </row>
    <row r="264" spans="6:9" ht="12.75">
      <c r="F264" s="19"/>
      <c r="G264" s="19"/>
      <c r="H264" s="19"/>
      <c r="I264" s="19"/>
    </row>
    <row r="265" spans="6:9" ht="12.75">
      <c r="F265" s="19"/>
      <c r="G265" s="19"/>
      <c r="H265" s="19"/>
      <c r="I265" s="19"/>
    </row>
    <row r="266" spans="6:9" ht="12.75">
      <c r="F266" s="19"/>
      <c r="G266" s="19"/>
      <c r="H266" s="19"/>
      <c r="I266" s="19"/>
    </row>
    <row r="267" spans="6:9" ht="12.75">
      <c r="F267" s="19"/>
      <c r="G267" s="19"/>
      <c r="H267" s="19"/>
      <c r="I267" s="19"/>
    </row>
    <row r="268" spans="6:9" ht="12.75">
      <c r="F268" s="19"/>
      <c r="G268" s="19"/>
      <c r="H268" s="19"/>
      <c r="I268" s="19"/>
    </row>
    <row r="269" spans="6:9" ht="12.75">
      <c r="F269" s="19"/>
      <c r="G269" s="19"/>
      <c r="H269" s="19"/>
      <c r="I269" s="19"/>
    </row>
    <row r="270" spans="6:9" ht="12.75">
      <c r="F270" s="19"/>
      <c r="G270" s="19"/>
      <c r="H270" s="19"/>
      <c r="I270" s="19"/>
    </row>
    <row r="271" spans="6:9" ht="12.75">
      <c r="F271" s="19"/>
      <c r="G271" s="19"/>
      <c r="H271" s="19"/>
      <c r="I271" s="19"/>
    </row>
    <row r="272" spans="6:9" ht="12.75">
      <c r="F272" s="19"/>
      <c r="G272" s="19"/>
      <c r="H272" s="19"/>
      <c r="I272" s="19"/>
    </row>
    <row r="273" spans="6:9" ht="12.75">
      <c r="F273" s="19"/>
      <c r="G273" s="19"/>
      <c r="H273" s="19"/>
      <c r="I273" s="19"/>
    </row>
    <row r="274" spans="6:9" ht="12.75">
      <c r="F274" s="19"/>
      <c r="G274" s="19"/>
      <c r="H274" s="19"/>
      <c r="I274" s="19"/>
    </row>
    <row r="275" spans="6:9" ht="12.75">
      <c r="F275" s="19"/>
      <c r="G275" s="19"/>
      <c r="H275" s="19"/>
      <c r="I275" s="19"/>
    </row>
    <row r="276" spans="6:9" ht="12.75">
      <c r="F276" s="19"/>
      <c r="G276" s="19"/>
      <c r="H276" s="19"/>
      <c r="I276" s="19"/>
    </row>
    <row r="277" spans="6:9" ht="12.75">
      <c r="F277" s="19"/>
      <c r="G277" s="19"/>
      <c r="H277" s="19"/>
      <c r="I277" s="19"/>
    </row>
    <row r="278" spans="6:9" ht="12.75">
      <c r="F278" s="19"/>
      <c r="G278" s="19"/>
      <c r="H278" s="19"/>
      <c r="I278" s="19"/>
    </row>
    <row r="279" spans="6:9" ht="12.75">
      <c r="F279" s="19"/>
      <c r="G279" s="19"/>
      <c r="H279" s="19"/>
      <c r="I279" s="19"/>
    </row>
    <row r="280" spans="6:9" ht="12.75">
      <c r="F280" s="19"/>
      <c r="G280" s="19"/>
      <c r="H280" s="19"/>
      <c r="I280" s="19"/>
    </row>
    <row r="281" spans="6:9" ht="12.75">
      <c r="F281" s="19"/>
      <c r="G281" s="19"/>
      <c r="H281" s="19"/>
      <c r="I281" s="19"/>
    </row>
    <row r="282" spans="6:9" ht="12.75">
      <c r="F282" s="19"/>
      <c r="G282" s="19"/>
      <c r="H282" s="19"/>
      <c r="I282" s="19"/>
    </row>
    <row r="283" spans="6:9" ht="12.75">
      <c r="F283" s="19"/>
      <c r="G283" s="19"/>
      <c r="H283" s="19"/>
      <c r="I283" s="19"/>
    </row>
    <row r="284" spans="6:9" ht="12.75">
      <c r="F284" s="19"/>
      <c r="G284" s="19"/>
      <c r="H284" s="19"/>
      <c r="I284" s="19"/>
    </row>
    <row r="285" spans="6:9" ht="12.75">
      <c r="F285" s="19"/>
      <c r="G285" s="19"/>
      <c r="H285" s="19"/>
      <c r="I285" s="19"/>
    </row>
    <row r="286" spans="6:9" ht="12.75">
      <c r="F286" s="19"/>
      <c r="G286" s="19"/>
      <c r="H286" s="19"/>
      <c r="I286" s="19"/>
    </row>
    <row r="287" spans="6:9" ht="12.75">
      <c r="F287" s="19"/>
      <c r="G287" s="19"/>
      <c r="H287" s="19"/>
      <c r="I287" s="19"/>
    </row>
    <row r="288" spans="6:9" ht="12.75">
      <c r="F288" s="19"/>
      <c r="G288" s="19"/>
      <c r="H288" s="19"/>
      <c r="I288" s="19"/>
    </row>
    <row r="289" spans="6:9" ht="12.75">
      <c r="F289" s="19"/>
      <c r="G289" s="19"/>
      <c r="H289" s="19"/>
      <c r="I289" s="19"/>
    </row>
    <row r="290" spans="6:9" ht="12.75">
      <c r="F290" s="19"/>
      <c r="G290" s="19"/>
      <c r="H290" s="19"/>
      <c r="I290" s="19"/>
    </row>
    <row r="291" spans="6:9" ht="12.75">
      <c r="F291" s="19"/>
      <c r="G291" s="19"/>
      <c r="H291" s="19"/>
      <c r="I291" s="19"/>
    </row>
    <row r="292" spans="6:9" ht="12.75">
      <c r="F292" s="19"/>
      <c r="G292" s="19"/>
      <c r="H292" s="19"/>
      <c r="I292" s="19"/>
    </row>
    <row r="293" spans="6:9" ht="12.75">
      <c r="F293" s="19"/>
      <c r="G293" s="19"/>
      <c r="H293" s="19"/>
      <c r="I293" s="19"/>
    </row>
    <row r="294" spans="6:9" ht="12.75">
      <c r="F294" s="19"/>
      <c r="G294" s="19"/>
      <c r="H294" s="19"/>
      <c r="I294" s="19"/>
    </row>
    <row r="295" spans="6:9" ht="12.75">
      <c r="F295" s="19"/>
      <c r="G295" s="19"/>
      <c r="H295" s="19"/>
      <c r="I295" s="19"/>
    </row>
    <row r="296" spans="6:9" ht="12.75">
      <c r="F296" s="19"/>
      <c r="G296" s="19"/>
      <c r="H296" s="19"/>
      <c r="I296" s="19"/>
    </row>
    <row r="297" spans="6:9" ht="12.75">
      <c r="F297" s="19"/>
      <c r="G297" s="19"/>
      <c r="H297" s="19"/>
      <c r="I297" s="19"/>
    </row>
    <row r="298" spans="6:9" ht="12.75">
      <c r="F298" s="19"/>
      <c r="G298" s="19"/>
      <c r="H298" s="19"/>
      <c r="I298" s="19"/>
    </row>
    <row r="299" spans="6:9" ht="12.75">
      <c r="F299" s="19"/>
      <c r="G299" s="19"/>
      <c r="H299" s="19"/>
      <c r="I299" s="19"/>
    </row>
    <row r="300" spans="6:9" ht="12.75">
      <c r="F300" s="19"/>
      <c r="G300" s="19"/>
      <c r="H300" s="19"/>
      <c r="I300" s="19"/>
    </row>
    <row r="301" spans="6:9" ht="12.75">
      <c r="F301" s="19"/>
      <c r="G301" s="19"/>
      <c r="H301" s="19"/>
      <c r="I301" s="19"/>
    </row>
    <row r="302" spans="6:9" ht="12.75">
      <c r="F302" s="19"/>
      <c r="G302" s="19"/>
      <c r="H302" s="19"/>
      <c r="I302" s="19"/>
    </row>
    <row r="303" spans="6:9" ht="12.75">
      <c r="F303" s="19"/>
      <c r="G303" s="19"/>
      <c r="H303" s="19"/>
      <c r="I303" s="19"/>
    </row>
    <row r="304" spans="6:9" ht="12.75">
      <c r="F304" s="19"/>
      <c r="G304" s="19"/>
      <c r="H304" s="19"/>
      <c r="I304" s="19"/>
    </row>
    <row r="305" spans="6:9" ht="12.75">
      <c r="F305" s="19"/>
      <c r="G305" s="19"/>
      <c r="H305" s="19"/>
      <c r="I305" s="19"/>
    </row>
    <row r="306" spans="6:9" ht="12.75">
      <c r="F306" s="19"/>
      <c r="G306" s="19"/>
      <c r="H306" s="19"/>
      <c r="I306" s="19"/>
    </row>
    <row r="307" spans="6:9" ht="12.75">
      <c r="F307" s="19"/>
      <c r="G307" s="19"/>
      <c r="H307" s="19"/>
      <c r="I307" s="19"/>
    </row>
    <row r="308" spans="6:9" ht="12.75">
      <c r="F308" s="19"/>
      <c r="G308" s="19"/>
      <c r="H308" s="19"/>
      <c r="I308" s="19"/>
    </row>
    <row r="309" spans="6:9" ht="12.75">
      <c r="F309" s="19"/>
      <c r="G309" s="19"/>
      <c r="H309" s="19"/>
      <c r="I309" s="19"/>
    </row>
    <row r="310" spans="6:9" ht="12.75">
      <c r="F310" s="19"/>
      <c r="G310" s="19"/>
      <c r="H310" s="19"/>
      <c r="I310" s="19"/>
    </row>
    <row r="311" spans="6:9" ht="12.75">
      <c r="F311" s="19"/>
      <c r="G311" s="19"/>
      <c r="H311" s="19"/>
      <c r="I311" s="19"/>
    </row>
    <row r="312" spans="6:9" ht="12.75">
      <c r="F312" s="19"/>
      <c r="G312" s="19"/>
      <c r="H312" s="19"/>
      <c r="I312" s="19"/>
    </row>
    <row r="313" spans="6:9" ht="12.75">
      <c r="F313" s="19"/>
      <c r="G313" s="19"/>
      <c r="H313" s="19"/>
      <c r="I313" s="19"/>
    </row>
    <row r="314" spans="6:9" ht="12.75">
      <c r="F314" s="19"/>
      <c r="G314" s="19"/>
      <c r="H314" s="19"/>
      <c r="I314" s="19"/>
    </row>
    <row r="315" spans="6:9" ht="12.75">
      <c r="F315" s="19"/>
      <c r="G315" s="19"/>
      <c r="H315" s="19"/>
      <c r="I315" s="19"/>
    </row>
    <row r="316" spans="6:9" ht="12.75">
      <c r="F316" s="19"/>
      <c r="G316" s="19"/>
      <c r="H316" s="19"/>
      <c r="I316" s="19"/>
    </row>
    <row r="317" spans="6:9" ht="12.75">
      <c r="F317" s="19"/>
      <c r="G317" s="19"/>
      <c r="H317" s="19"/>
      <c r="I317" s="19"/>
    </row>
    <row r="318" spans="6:9" ht="12.75">
      <c r="F318" s="19"/>
      <c r="G318" s="19"/>
      <c r="H318" s="19"/>
      <c r="I318" s="19"/>
    </row>
    <row r="319" spans="6:9" ht="12.75">
      <c r="F319" s="19"/>
      <c r="G319" s="19"/>
      <c r="H319" s="19"/>
      <c r="I319" s="19"/>
    </row>
    <row r="320" spans="6:9" ht="12.75">
      <c r="F320" s="19"/>
      <c r="G320" s="19"/>
      <c r="H320" s="19"/>
      <c r="I320" s="19"/>
    </row>
    <row r="321" spans="6:9" ht="12.75">
      <c r="F321" s="19"/>
      <c r="G321" s="19"/>
      <c r="H321" s="19"/>
      <c r="I321" s="19"/>
    </row>
    <row r="322" spans="6:9" ht="12.75">
      <c r="F322" s="19"/>
      <c r="G322" s="19"/>
      <c r="H322" s="19"/>
      <c r="I322" s="19"/>
    </row>
    <row r="323" spans="6:9" ht="12.75">
      <c r="F323" s="19"/>
      <c r="G323" s="19"/>
      <c r="H323" s="19"/>
      <c r="I323" s="19"/>
    </row>
    <row r="324" spans="6:9" ht="12.75">
      <c r="F324" s="19"/>
      <c r="G324" s="19"/>
      <c r="H324" s="19"/>
      <c r="I324" s="19"/>
    </row>
    <row r="325" spans="6:9" ht="12.75">
      <c r="F325" s="19"/>
      <c r="G325" s="19"/>
      <c r="H325" s="19"/>
      <c r="I325" s="19"/>
    </row>
    <row r="326" spans="6:9" ht="12.75">
      <c r="F326" s="19"/>
      <c r="G326" s="19"/>
      <c r="H326" s="19"/>
      <c r="I326" s="19"/>
    </row>
    <row r="327" spans="6:9" ht="12.75">
      <c r="F327" s="19"/>
      <c r="G327" s="19"/>
      <c r="H327" s="19"/>
      <c r="I327" s="19"/>
    </row>
    <row r="328" spans="6:9" ht="12.75">
      <c r="F328" s="19"/>
      <c r="G328" s="19"/>
      <c r="H328" s="19"/>
      <c r="I328" s="19"/>
    </row>
    <row r="329" spans="6:9" ht="12.75">
      <c r="F329" s="19"/>
      <c r="G329" s="19"/>
      <c r="H329" s="19"/>
      <c r="I329" s="19"/>
    </row>
    <row r="330" spans="6:9" ht="12.75">
      <c r="F330" s="19"/>
      <c r="G330" s="19"/>
      <c r="H330" s="19"/>
      <c r="I330" s="19"/>
    </row>
    <row r="331" spans="6:9" ht="12.75">
      <c r="F331" s="19"/>
      <c r="G331" s="19"/>
      <c r="H331" s="19"/>
      <c r="I331" s="19"/>
    </row>
    <row r="332" spans="6:9" ht="12.75">
      <c r="F332" s="19"/>
      <c r="G332" s="19"/>
      <c r="H332" s="19"/>
      <c r="I332" s="19"/>
    </row>
    <row r="333" spans="6:9" ht="12.75">
      <c r="F333" s="19"/>
      <c r="G333" s="19"/>
      <c r="H333" s="19"/>
      <c r="I333" s="19"/>
    </row>
    <row r="334" spans="6:9" ht="12.75">
      <c r="F334" s="19"/>
      <c r="G334" s="19"/>
      <c r="H334" s="19"/>
      <c r="I334" s="19"/>
    </row>
    <row r="335" spans="6:9" ht="12.75">
      <c r="F335" s="19"/>
      <c r="G335" s="19"/>
      <c r="H335" s="19"/>
      <c r="I335" s="19"/>
    </row>
    <row r="336" spans="6:9" ht="12.75">
      <c r="F336" s="19"/>
      <c r="G336" s="19"/>
      <c r="H336" s="19"/>
      <c r="I336" s="19"/>
    </row>
    <row r="337" spans="6:9" ht="12.75">
      <c r="F337" s="19"/>
      <c r="G337" s="19"/>
      <c r="H337" s="19"/>
      <c r="I337" s="19"/>
    </row>
    <row r="338" spans="6:9" ht="12.75">
      <c r="F338" s="19"/>
      <c r="G338" s="19"/>
      <c r="H338" s="19"/>
      <c r="I338" s="19"/>
    </row>
    <row r="339" spans="6:9" ht="12.75">
      <c r="F339" s="19"/>
      <c r="G339" s="19"/>
      <c r="H339" s="19"/>
      <c r="I339" s="19"/>
    </row>
    <row r="340" spans="6:9" ht="12.75">
      <c r="F340" s="19"/>
      <c r="G340" s="19"/>
      <c r="H340" s="19"/>
      <c r="I340" s="19"/>
    </row>
    <row r="341" spans="6:9" ht="12.75">
      <c r="F341" s="19"/>
      <c r="G341" s="19"/>
      <c r="H341" s="19"/>
      <c r="I341" s="19"/>
    </row>
    <row r="342" spans="6:9" ht="12.75">
      <c r="F342" s="19"/>
      <c r="G342" s="19"/>
      <c r="H342" s="19"/>
      <c r="I342" s="19"/>
    </row>
    <row r="343" spans="6:9" ht="12.75">
      <c r="F343" s="19"/>
      <c r="G343" s="19"/>
      <c r="H343" s="19"/>
      <c r="I343" s="19"/>
    </row>
    <row r="344" spans="6:9" ht="12.75">
      <c r="F344" s="19"/>
      <c r="G344" s="19"/>
      <c r="H344" s="19"/>
      <c r="I344" s="19"/>
    </row>
    <row r="345" spans="6:9" ht="12.75">
      <c r="F345" s="19"/>
      <c r="G345" s="19"/>
      <c r="H345" s="19"/>
      <c r="I345" s="19"/>
    </row>
    <row r="346" spans="6:9" ht="12.75">
      <c r="F346" s="19"/>
      <c r="G346" s="19"/>
      <c r="H346" s="19"/>
      <c r="I346" s="19"/>
    </row>
    <row r="347" spans="6:9" ht="12.75">
      <c r="F347" s="19"/>
      <c r="G347" s="19"/>
      <c r="H347" s="19"/>
      <c r="I347" s="19"/>
    </row>
    <row r="348" spans="6:9" ht="12.75">
      <c r="F348" s="19"/>
      <c r="G348" s="19"/>
      <c r="H348" s="19"/>
      <c r="I348" s="19"/>
    </row>
    <row r="349" spans="6:9" ht="12.75">
      <c r="F349" s="19"/>
      <c r="G349" s="19"/>
      <c r="H349" s="19"/>
      <c r="I349" s="19"/>
    </row>
    <row r="350" spans="6:9" ht="12.75">
      <c r="F350" s="19"/>
      <c r="G350" s="19"/>
      <c r="H350" s="19"/>
      <c r="I350" s="19"/>
    </row>
    <row r="351" spans="6:9" ht="12.75">
      <c r="F351" s="19"/>
      <c r="G351" s="19"/>
      <c r="H351" s="19"/>
      <c r="I351" s="19"/>
    </row>
    <row r="352" spans="6:9" ht="12.75">
      <c r="F352" s="19"/>
      <c r="G352" s="19"/>
      <c r="H352" s="19"/>
      <c r="I352" s="19"/>
    </row>
    <row r="353" spans="6:9" ht="12.75">
      <c r="F353" s="19"/>
      <c r="G353" s="19"/>
      <c r="H353" s="19"/>
      <c r="I353" s="19"/>
    </row>
    <row r="354" spans="6:9" ht="12.75">
      <c r="F354" s="19"/>
      <c r="G354" s="19"/>
      <c r="H354" s="19"/>
      <c r="I354" s="19"/>
    </row>
    <row r="355" spans="6:9" ht="12.75">
      <c r="F355" s="19"/>
      <c r="G355" s="19"/>
      <c r="H355" s="19"/>
      <c r="I355" s="19"/>
    </row>
    <row r="356" spans="6:9" ht="12.75">
      <c r="F356" s="19"/>
      <c r="G356" s="19"/>
      <c r="H356" s="19"/>
      <c r="I356" s="19"/>
    </row>
    <row r="357" spans="6:9" ht="12.75">
      <c r="F357" s="19"/>
      <c r="G357" s="19"/>
      <c r="H357" s="19"/>
      <c r="I357" s="19"/>
    </row>
    <row r="358" spans="6:9" ht="12.75">
      <c r="F358" s="19"/>
      <c r="G358" s="19"/>
      <c r="H358" s="19"/>
      <c r="I358" s="19"/>
    </row>
    <row r="359" spans="6:9" ht="12.75">
      <c r="F359" s="19"/>
      <c r="G359" s="19"/>
      <c r="H359" s="19"/>
      <c r="I359" s="19"/>
    </row>
    <row r="360" spans="6:9" ht="12.75">
      <c r="F360" s="19"/>
      <c r="G360" s="19"/>
      <c r="H360" s="19"/>
      <c r="I360" s="19"/>
    </row>
    <row r="361" spans="6:9" ht="12.75">
      <c r="F361" s="19"/>
      <c r="G361" s="19"/>
      <c r="H361" s="19"/>
      <c r="I361" s="19"/>
    </row>
    <row r="362" spans="6:9" ht="12.75">
      <c r="F362" s="19"/>
      <c r="G362" s="19"/>
      <c r="H362" s="19"/>
      <c r="I362" s="19"/>
    </row>
    <row r="363" spans="6:9" ht="12.75">
      <c r="F363" s="19"/>
      <c r="G363" s="19"/>
      <c r="H363" s="19"/>
      <c r="I363" s="19"/>
    </row>
    <row r="364" spans="6:9" ht="12.75">
      <c r="F364" s="19"/>
      <c r="G364" s="19"/>
      <c r="H364" s="19"/>
      <c r="I364" s="19"/>
    </row>
    <row r="365" spans="6:9" ht="12.75">
      <c r="F365" s="19"/>
      <c r="G365" s="19"/>
      <c r="H365" s="19"/>
      <c r="I365" s="19"/>
    </row>
    <row r="366" spans="6:9" ht="12.75">
      <c r="F366" s="19"/>
      <c r="G366" s="19"/>
      <c r="H366" s="19"/>
      <c r="I366" s="19"/>
    </row>
    <row r="367" spans="6:9" ht="12.75">
      <c r="F367" s="19"/>
      <c r="G367" s="19"/>
      <c r="H367" s="19"/>
      <c r="I367" s="19"/>
    </row>
    <row r="368" spans="6:9" ht="12.75">
      <c r="F368" s="19"/>
      <c r="G368" s="19"/>
      <c r="H368" s="19"/>
      <c r="I368" s="19"/>
    </row>
    <row r="369" spans="6:9" ht="12.75">
      <c r="F369" s="19"/>
      <c r="G369" s="19"/>
      <c r="H369" s="19"/>
      <c r="I369" s="19"/>
    </row>
    <row r="370" spans="6:9" ht="12.75">
      <c r="F370" s="19"/>
      <c r="G370" s="19"/>
      <c r="H370" s="19"/>
      <c r="I370" s="19"/>
    </row>
    <row r="371" spans="6:9" ht="12.75">
      <c r="F371" s="19"/>
      <c r="G371" s="19"/>
      <c r="H371" s="19"/>
      <c r="I371" s="19"/>
    </row>
    <row r="372" spans="6:9" ht="12.75">
      <c r="F372" s="19"/>
      <c r="G372" s="19"/>
      <c r="H372" s="19"/>
      <c r="I372" s="19"/>
    </row>
    <row r="373" spans="6:9" ht="12.75">
      <c r="F373" s="19"/>
      <c r="G373" s="19"/>
      <c r="H373" s="19"/>
      <c r="I373" s="19"/>
    </row>
    <row r="374" spans="6:9" ht="12.75">
      <c r="F374" s="19"/>
      <c r="G374" s="19"/>
      <c r="H374" s="19"/>
      <c r="I374" s="19"/>
    </row>
    <row r="375" spans="6:9" ht="12.75">
      <c r="F375" s="19"/>
      <c r="G375" s="19"/>
      <c r="H375" s="19"/>
      <c r="I375" s="19"/>
    </row>
    <row r="376" spans="6:9" ht="12.75">
      <c r="F376" s="19"/>
      <c r="G376" s="19"/>
      <c r="H376" s="19"/>
      <c r="I376" s="19"/>
    </row>
    <row r="377" spans="6:9" ht="12.75">
      <c r="F377" s="19"/>
      <c r="G377" s="19"/>
      <c r="H377" s="19"/>
      <c r="I377" s="19"/>
    </row>
    <row r="378" spans="6:9" ht="12.75">
      <c r="F378" s="19"/>
      <c r="G378" s="19"/>
      <c r="H378" s="19"/>
      <c r="I378" s="19"/>
    </row>
    <row r="379" spans="6:9" ht="12.75">
      <c r="F379" s="19"/>
      <c r="G379" s="19"/>
      <c r="H379" s="19"/>
      <c r="I379" s="19"/>
    </row>
    <row r="380" spans="6:9" ht="12.75">
      <c r="F380" s="19"/>
      <c r="G380" s="19"/>
      <c r="H380" s="19"/>
      <c r="I380" s="19"/>
    </row>
    <row r="381" spans="6:9" ht="12.75">
      <c r="F381" s="19"/>
      <c r="G381" s="19"/>
      <c r="H381" s="19"/>
      <c r="I381" s="19"/>
    </row>
    <row r="382" spans="6:9" ht="12.75">
      <c r="F382" s="19"/>
      <c r="G382" s="19"/>
      <c r="H382" s="19"/>
      <c r="I382" s="19"/>
    </row>
    <row r="383" spans="6:9" ht="12.75">
      <c r="F383" s="19"/>
      <c r="G383" s="19"/>
      <c r="H383" s="19"/>
      <c r="I383" s="19"/>
    </row>
    <row r="384" spans="6:9" ht="12.75">
      <c r="F384" s="19"/>
      <c r="G384" s="19"/>
      <c r="H384" s="19"/>
      <c r="I384" s="19"/>
    </row>
    <row r="385" spans="6:9" ht="12.75">
      <c r="F385" s="19"/>
      <c r="G385" s="19"/>
      <c r="H385" s="19"/>
      <c r="I385" s="19"/>
    </row>
    <row r="386" spans="6:9" ht="12.75">
      <c r="F386" s="19"/>
      <c r="G386" s="19"/>
      <c r="H386" s="19"/>
      <c r="I386" s="19"/>
    </row>
    <row r="387" spans="6:9" ht="12.75">
      <c r="F387" s="19"/>
      <c r="G387" s="19"/>
      <c r="H387" s="19"/>
      <c r="I387" s="19"/>
    </row>
    <row r="388" spans="6:9" ht="12.75">
      <c r="F388" s="19"/>
      <c r="G388" s="19"/>
      <c r="H388" s="19"/>
      <c r="I388" s="19"/>
    </row>
    <row r="389" spans="6:9" ht="12.75">
      <c r="F389" s="19"/>
      <c r="G389" s="19"/>
      <c r="H389" s="19"/>
      <c r="I389" s="19"/>
    </row>
    <row r="390" spans="6:9" ht="12.75">
      <c r="F390" s="19"/>
      <c r="G390" s="19"/>
      <c r="H390" s="19"/>
      <c r="I390" s="19"/>
    </row>
    <row r="391" spans="6:9" ht="12.75">
      <c r="F391" s="19"/>
      <c r="G391" s="19"/>
      <c r="H391" s="19"/>
      <c r="I391" s="19"/>
    </row>
    <row r="392" spans="6:9" ht="12.75">
      <c r="F392" s="19"/>
      <c r="G392" s="19"/>
      <c r="H392" s="19"/>
      <c r="I392" s="19"/>
    </row>
    <row r="393" spans="6:9" ht="12.75">
      <c r="F393" s="19"/>
      <c r="G393" s="19"/>
      <c r="H393" s="19"/>
      <c r="I393" s="19"/>
    </row>
    <row r="394" spans="6:9" ht="12.75">
      <c r="F394" s="19"/>
      <c r="G394" s="19"/>
      <c r="H394" s="19"/>
      <c r="I394" s="19"/>
    </row>
    <row r="395" spans="6:9" ht="12.75">
      <c r="F395" s="19"/>
      <c r="G395" s="19"/>
      <c r="H395" s="19"/>
      <c r="I395" s="19"/>
    </row>
    <row r="396" spans="6:9" ht="12.75">
      <c r="F396" s="19"/>
      <c r="G396" s="19"/>
      <c r="H396" s="19"/>
      <c r="I396" s="19"/>
    </row>
    <row r="397" spans="6:9" ht="12.75">
      <c r="F397" s="19"/>
      <c r="G397" s="19"/>
      <c r="H397" s="19"/>
      <c r="I397" s="19"/>
    </row>
    <row r="398" spans="6:9" ht="12.75">
      <c r="F398" s="19"/>
      <c r="G398" s="19"/>
      <c r="H398" s="19"/>
      <c r="I398" s="19"/>
    </row>
    <row r="399" spans="6:9" ht="12.75">
      <c r="F399" s="19"/>
      <c r="G399" s="19"/>
      <c r="H399" s="19"/>
      <c r="I399" s="19"/>
    </row>
    <row r="400" spans="6:9" ht="12.75">
      <c r="F400" s="19"/>
      <c r="G400" s="19"/>
      <c r="H400" s="19"/>
      <c r="I400" s="19"/>
    </row>
    <row r="401" spans="6:9" ht="12.75">
      <c r="F401" s="19"/>
      <c r="G401" s="19"/>
      <c r="H401" s="19"/>
      <c r="I401" s="19"/>
    </row>
    <row r="402" spans="6:9" ht="12.75">
      <c r="F402" s="19"/>
      <c r="G402" s="19"/>
      <c r="H402" s="19"/>
      <c r="I402" s="19"/>
    </row>
    <row r="403" spans="6:9" ht="12.75">
      <c r="F403" s="19"/>
      <c r="G403" s="19"/>
      <c r="H403" s="19"/>
      <c r="I403" s="19"/>
    </row>
    <row r="404" spans="6:9" ht="12.75">
      <c r="F404" s="19"/>
      <c r="G404" s="19"/>
      <c r="H404" s="19"/>
      <c r="I404" s="19"/>
    </row>
    <row r="405" spans="6:9" ht="12.75">
      <c r="F405" s="19"/>
      <c r="G405" s="19"/>
      <c r="H405" s="19"/>
      <c r="I405" s="19"/>
    </row>
    <row r="406" spans="6:9" ht="12.75">
      <c r="F406" s="19"/>
      <c r="G406" s="19"/>
      <c r="H406" s="19"/>
      <c r="I406" s="19"/>
    </row>
    <row r="407" spans="6:9" ht="12.75">
      <c r="F407" s="19"/>
      <c r="G407" s="19"/>
      <c r="H407" s="19"/>
      <c r="I407" s="19"/>
    </row>
    <row r="408" spans="6:9" ht="12.75">
      <c r="F408" s="19"/>
      <c r="G408" s="19"/>
      <c r="H408" s="19"/>
      <c r="I408" s="19"/>
    </row>
    <row r="409" spans="6:9" ht="12.75">
      <c r="F409" s="19"/>
      <c r="G409" s="19"/>
      <c r="H409" s="19"/>
      <c r="I409" s="19"/>
    </row>
    <row r="410" spans="6:9" ht="12.75">
      <c r="F410" s="19"/>
      <c r="G410" s="19"/>
      <c r="H410" s="19"/>
      <c r="I410" s="19"/>
    </row>
    <row r="411" spans="6:9" ht="12.75">
      <c r="F411" s="19"/>
      <c r="G411" s="19"/>
      <c r="H411" s="19"/>
      <c r="I411" s="19"/>
    </row>
    <row r="412" spans="6:9" ht="12.75">
      <c r="F412" s="19"/>
      <c r="G412" s="19"/>
      <c r="H412" s="19"/>
      <c r="I412" s="19"/>
    </row>
    <row r="413" spans="6:9" ht="12.75">
      <c r="F413" s="19"/>
      <c r="G413" s="19"/>
      <c r="H413" s="19"/>
      <c r="I413" s="19"/>
    </row>
    <row r="414" spans="6:9" ht="12.75">
      <c r="F414" s="19"/>
      <c r="G414" s="19"/>
      <c r="H414" s="19"/>
      <c r="I414" s="19"/>
    </row>
    <row r="415" spans="6:9" ht="12.75">
      <c r="F415" s="19"/>
      <c r="G415" s="19"/>
      <c r="H415" s="19"/>
      <c r="I415" s="19"/>
    </row>
    <row r="416" spans="6:9" ht="12.75">
      <c r="F416" s="19"/>
      <c r="G416" s="19"/>
      <c r="H416" s="19"/>
      <c r="I416" s="19"/>
    </row>
    <row r="417" spans="6:9" ht="12.75">
      <c r="F417" s="19"/>
      <c r="G417" s="19"/>
      <c r="H417" s="19"/>
      <c r="I417" s="19"/>
    </row>
    <row r="418" spans="6:9" ht="12.75">
      <c r="F418" s="19"/>
      <c r="G418" s="19"/>
      <c r="H418" s="19"/>
      <c r="I418" s="19"/>
    </row>
    <row r="419" spans="6:9" ht="12.75">
      <c r="F419" s="19"/>
      <c r="G419" s="19"/>
      <c r="H419" s="19"/>
      <c r="I419" s="19"/>
    </row>
    <row r="420" spans="6:9" ht="12.75">
      <c r="F420" s="19"/>
      <c r="G420" s="19"/>
      <c r="H420" s="19"/>
      <c r="I420" s="19"/>
    </row>
    <row r="421" spans="6:9" ht="12.75">
      <c r="F421" s="19"/>
      <c r="G421" s="19"/>
      <c r="H421" s="19"/>
      <c r="I421" s="19"/>
    </row>
    <row r="422" spans="6:9" ht="12.75">
      <c r="F422" s="19"/>
      <c r="G422" s="19"/>
      <c r="H422" s="19"/>
      <c r="I422" s="19"/>
    </row>
    <row r="423" spans="6:9" ht="12.75">
      <c r="F423" s="19"/>
      <c r="G423" s="19"/>
      <c r="H423" s="19"/>
      <c r="I423" s="19"/>
    </row>
    <row r="424" spans="6:9" ht="12.75">
      <c r="F424" s="19"/>
      <c r="G424" s="19"/>
      <c r="H424" s="19"/>
      <c r="I424" s="19"/>
    </row>
    <row r="425" spans="6:9" ht="12.75">
      <c r="F425" s="19"/>
      <c r="G425" s="19"/>
      <c r="H425" s="19"/>
      <c r="I425" s="19"/>
    </row>
    <row r="426" spans="6:9" ht="12.75">
      <c r="F426" s="19"/>
      <c r="G426" s="19"/>
      <c r="H426" s="19"/>
      <c r="I426" s="19"/>
    </row>
    <row r="427" spans="6:9" ht="12.75">
      <c r="F427" s="19"/>
      <c r="G427" s="19"/>
      <c r="H427" s="19"/>
      <c r="I427" s="19"/>
    </row>
    <row r="428" spans="6:9" ht="12.75">
      <c r="F428" s="19"/>
      <c r="G428" s="19"/>
      <c r="H428" s="19"/>
      <c r="I428" s="19"/>
    </row>
    <row r="429" spans="6:9" ht="12.75">
      <c r="F429" s="19"/>
      <c r="G429" s="19"/>
      <c r="H429" s="19"/>
      <c r="I429" s="19"/>
    </row>
    <row r="430" spans="6:9" ht="12.75">
      <c r="F430" s="19"/>
      <c r="G430" s="19"/>
      <c r="H430" s="19"/>
      <c r="I430" s="19"/>
    </row>
    <row r="431" spans="6:9" ht="12.75">
      <c r="F431" s="19"/>
      <c r="G431" s="19"/>
      <c r="H431" s="19"/>
      <c r="I431" s="19"/>
    </row>
    <row r="432" spans="6:9" ht="12.75">
      <c r="F432" s="19"/>
      <c r="G432" s="19"/>
      <c r="H432" s="19"/>
      <c r="I432" s="19"/>
    </row>
    <row r="433" spans="6:9" ht="12.75">
      <c r="F433" s="19"/>
      <c r="G433" s="19"/>
      <c r="H433" s="19"/>
      <c r="I433" s="19"/>
    </row>
    <row r="434" spans="6:9" ht="12.75">
      <c r="F434" s="19"/>
      <c r="G434" s="19"/>
      <c r="H434" s="19"/>
      <c r="I434" s="19"/>
    </row>
    <row r="435" spans="6:9" ht="12.75">
      <c r="F435" s="19"/>
      <c r="G435" s="19"/>
      <c r="H435" s="19"/>
      <c r="I435" s="19"/>
    </row>
    <row r="436" spans="6:9" ht="12.75">
      <c r="F436" s="19"/>
      <c r="G436" s="19"/>
      <c r="H436" s="19"/>
      <c r="I436" s="19"/>
    </row>
    <row r="437" spans="6:9" ht="12.75">
      <c r="F437" s="19"/>
      <c r="G437" s="19"/>
      <c r="H437" s="19"/>
      <c r="I437" s="19"/>
    </row>
    <row r="438" spans="6:9" ht="12.75">
      <c r="F438" s="19"/>
      <c r="G438" s="19"/>
      <c r="H438" s="19"/>
      <c r="I438" s="19"/>
    </row>
    <row r="439" spans="6:9" ht="12.75">
      <c r="F439" s="19"/>
      <c r="G439" s="19"/>
      <c r="H439" s="19"/>
      <c r="I439" s="19"/>
    </row>
    <row r="440" spans="6:9" ht="12.75">
      <c r="F440" s="19"/>
      <c r="G440" s="19"/>
      <c r="H440" s="19"/>
      <c r="I440" s="19"/>
    </row>
    <row r="441" spans="6:9" ht="12.75">
      <c r="F441" s="19"/>
      <c r="G441" s="19"/>
      <c r="H441" s="19"/>
      <c r="I441" s="19"/>
    </row>
    <row r="442" spans="6:9" ht="12.75">
      <c r="F442" s="19"/>
      <c r="G442" s="19"/>
      <c r="H442" s="19"/>
      <c r="I442" s="19"/>
    </row>
    <row r="443" spans="6:9" ht="12.75">
      <c r="F443" s="19"/>
      <c r="G443" s="19"/>
      <c r="H443" s="19"/>
      <c r="I443" s="19"/>
    </row>
    <row r="444" spans="6:9" ht="12.75">
      <c r="F444" s="19"/>
      <c r="G444" s="19"/>
      <c r="H444" s="19"/>
      <c r="I444" s="19"/>
    </row>
    <row r="445" spans="6:9" ht="12.75">
      <c r="F445" s="19"/>
      <c r="G445" s="19"/>
      <c r="H445" s="19"/>
      <c r="I445" s="19"/>
    </row>
    <row r="446" spans="6:9" ht="12.75">
      <c r="F446" s="19"/>
      <c r="G446" s="19"/>
      <c r="H446" s="19"/>
      <c r="I446" s="19"/>
    </row>
    <row r="447" spans="6:9" ht="12.75">
      <c r="F447" s="19"/>
      <c r="G447" s="19"/>
      <c r="H447" s="19"/>
      <c r="I447" s="19"/>
    </row>
    <row r="448" spans="6:9" ht="12.75">
      <c r="F448" s="19"/>
      <c r="G448" s="19"/>
      <c r="H448" s="19"/>
      <c r="I448" s="19"/>
    </row>
    <row r="449" spans="6:9" ht="12.75">
      <c r="F449" s="19"/>
      <c r="G449" s="19"/>
      <c r="H449" s="19"/>
      <c r="I449" s="19"/>
    </row>
    <row r="450" spans="6:9" ht="12.75">
      <c r="F450" s="19"/>
      <c r="G450" s="19"/>
      <c r="H450" s="19"/>
      <c r="I450" s="19"/>
    </row>
    <row r="451" spans="6:9" ht="12.75">
      <c r="F451" s="19"/>
      <c r="G451" s="19"/>
      <c r="H451" s="19"/>
      <c r="I451" s="19"/>
    </row>
    <row r="452" spans="6:9" ht="12.75">
      <c r="F452" s="19"/>
      <c r="G452" s="19"/>
      <c r="H452" s="19"/>
      <c r="I452" s="19"/>
    </row>
    <row r="453" spans="6:9" ht="12.75">
      <c r="F453" s="19"/>
      <c r="G453" s="19"/>
      <c r="H453" s="19"/>
      <c r="I453" s="19"/>
    </row>
    <row r="454" spans="6:9" ht="12.75">
      <c r="F454" s="19"/>
      <c r="G454" s="19"/>
      <c r="H454" s="19"/>
      <c r="I454" s="19"/>
    </row>
    <row r="455" spans="6:9" ht="12.75">
      <c r="F455" s="19"/>
      <c r="G455" s="19"/>
      <c r="H455" s="19"/>
      <c r="I455" s="19"/>
    </row>
    <row r="456" spans="6:9" ht="12.75">
      <c r="F456" s="19"/>
      <c r="G456" s="19"/>
      <c r="H456" s="19"/>
      <c r="I456" s="19"/>
    </row>
    <row r="457" spans="6:9" ht="12.75">
      <c r="F457" s="19"/>
      <c r="G457" s="19"/>
      <c r="H457" s="19"/>
      <c r="I457" s="19"/>
    </row>
    <row r="458" spans="6:9" ht="12.75">
      <c r="F458" s="19"/>
      <c r="G458" s="19"/>
      <c r="H458" s="19"/>
      <c r="I458" s="19"/>
    </row>
    <row r="459" spans="6:9" ht="12.75">
      <c r="F459" s="19"/>
      <c r="G459" s="19"/>
      <c r="H459" s="19"/>
      <c r="I459" s="19"/>
    </row>
    <row r="460" spans="6:9" ht="12.75">
      <c r="F460" s="19"/>
      <c r="G460" s="19"/>
      <c r="H460" s="19"/>
      <c r="I460" s="19"/>
    </row>
    <row r="461" spans="6:9" ht="12.75">
      <c r="F461" s="19"/>
      <c r="G461" s="19"/>
      <c r="H461" s="19"/>
      <c r="I461" s="19"/>
    </row>
    <row r="462" spans="6:9" ht="12.75">
      <c r="F462" s="19"/>
      <c r="G462" s="19"/>
      <c r="H462" s="19"/>
      <c r="I462" s="19"/>
    </row>
    <row r="463" spans="6:9" ht="12.75">
      <c r="F463" s="19"/>
      <c r="G463" s="19"/>
      <c r="H463" s="19"/>
      <c r="I463" s="19"/>
    </row>
    <row r="464" spans="6:9" ht="12.75">
      <c r="F464" s="19"/>
      <c r="G464" s="19"/>
      <c r="H464" s="19"/>
      <c r="I464" s="19"/>
    </row>
    <row r="465" spans="6:9" ht="12.75">
      <c r="F465" s="19"/>
      <c r="G465" s="19"/>
      <c r="H465" s="19"/>
      <c r="I465" s="19"/>
    </row>
    <row r="466" spans="6:9" ht="12.75">
      <c r="F466" s="19"/>
      <c r="G466" s="19"/>
      <c r="H466" s="19"/>
      <c r="I466" s="19"/>
    </row>
    <row r="467" spans="6:9" ht="12.75">
      <c r="F467" s="19"/>
      <c r="G467" s="19"/>
      <c r="H467" s="19"/>
      <c r="I467" s="19"/>
    </row>
    <row r="468" spans="6:9" ht="12.75">
      <c r="F468" s="19"/>
      <c r="G468" s="19"/>
      <c r="H468" s="19"/>
      <c r="I468" s="19"/>
    </row>
    <row r="469" spans="6:9" ht="12.75">
      <c r="F469" s="19"/>
      <c r="G469" s="19"/>
      <c r="H469" s="19"/>
      <c r="I469" s="19"/>
    </row>
    <row r="470" spans="6:9" ht="12.75">
      <c r="F470" s="19"/>
      <c r="G470" s="19"/>
      <c r="H470" s="19"/>
      <c r="I470" s="19"/>
    </row>
    <row r="471" spans="6:9" ht="12.75">
      <c r="F471" s="19"/>
      <c r="G471" s="19"/>
      <c r="H471" s="19"/>
      <c r="I471" s="19"/>
    </row>
    <row r="472" spans="6:9" ht="12.75">
      <c r="F472" s="19"/>
      <c r="G472" s="19"/>
      <c r="H472" s="19"/>
      <c r="I472" s="19"/>
    </row>
    <row r="473" spans="6:9" ht="12.75">
      <c r="F473" s="19"/>
      <c r="G473" s="19"/>
      <c r="H473" s="19"/>
      <c r="I473" s="19"/>
    </row>
    <row r="474" spans="6:9" ht="12.75">
      <c r="F474" s="19"/>
      <c r="G474" s="19"/>
      <c r="H474" s="19"/>
      <c r="I474" s="19"/>
    </row>
    <row r="475" spans="6:9" ht="12.75">
      <c r="F475" s="19"/>
      <c r="G475" s="19"/>
      <c r="H475" s="19"/>
      <c r="I475" s="19"/>
    </row>
    <row r="476" spans="6:9" ht="12.75">
      <c r="F476" s="19"/>
      <c r="G476" s="19"/>
      <c r="H476" s="19"/>
      <c r="I476" s="19"/>
    </row>
    <row r="477" spans="6:9" ht="12.75">
      <c r="F477" s="19"/>
      <c r="G477" s="19"/>
      <c r="H477" s="19"/>
      <c r="I477" s="19"/>
    </row>
    <row r="478" spans="6:9" ht="12.75">
      <c r="F478" s="19"/>
      <c r="G478" s="19"/>
      <c r="H478" s="19"/>
      <c r="I478" s="19"/>
    </row>
    <row r="479" spans="6:9" ht="12.75">
      <c r="F479" s="19"/>
      <c r="G479" s="19"/>
      <c r="H479" s="19"/>
      <c r="I479" s="19"/>
    </row>
    <row r="480" spans="6:9" ht="12.75">
      <c r="F480" s="19"/>
      <c r="G480" s="19"/>
      <c r="H480" s="19"/>
      <c r="I480" s="19"/>
    </row>
    <row r="481" spans="6:9" ht="12.75">
      <c r="F481" s="19"/>
      <c r="G481" s="19"/>
      <c r="H481" s="19"/>
      <c r="I481" s="19"/>
    </row>
    <row r="482" spans="6:9" ht="12.75">
      <c r="F482" s="19"/>
      <c r="G482" s="19"/>
      <c r="H482" s="19"/>
      <c r="I482" s="19"/>
    </row>
    <row r="483" spans="6:9" ht="12.75">
      <c r="F483" s="19"/>
      <c r="G483" s="19"/>
      <c r="H483" s="19"/>
      <c r="I483" s="19"/>
    </row>
    <row r="484" spans="6:9" ht="12.75">
      <c r="F484" s="19"/>
      <c r="G484" s="19"/>
      <c r="H484" s="19"/>
      <c r="I484" s="19"/>
    </row>
    <row r="485" spans="6:9" ht="12.75">
      <c r="F485" s="19"/>
      <c r="G485" s="19"/>
      <c r="H485" s="19"/>
      <c r="I485" s="19"/>
    </row>
    <row r="486" spans="6:9" ht="12.75">
      <c r="F486" s="19"/>
      <c r="G486" s="19"/>
      <c r="H486" s="19"/>
      <c r="I486" s="19"/>
    </row>
    <row r="487" spans="6:9" ht="12.75">
      <c r="F487" s="19"/>
      <c r="G487" s="19"/>
      <c r="H487" s="19"/>
      <c r="I487" s="19"/>
    </row>
    <row r="488" spans="6:9" ht="12.75">
      <c r="F488" s="19"/>
      <c r="G488" s="19"/>
      <c r="H488" s="19"/>
      <c r="I488" s="19"/>
    </row>
    <row r="489" spans="6:9" ht="12.75">
      <c r="F489" s="19"/>
      <c r="G489" s="19"/>
      <c r="H489" s="19"/>
      <c r="I489" s="19"/>
    </row>
    <row r="490" spans="6:9" ht="12.75">
      <c r="F490" s="19"/>
      <c r="G490" s="19"/>
      <c r="H490" s="19"/>
      <c r="I490" s="19"/>
    </row>
    <row r="491" spans="6:9" ht="12.75">
      <c r="F491" s="19"/>
      <c r="G491" s="19"/>
      <c r="H491" s="19"/>
      <c r="I491" s="19"/>
    </row>
    <row r="492" spans="6:9" ht="12.75">
      <c r="F492" s="19"/>
      <c r="G492" s="19"/>
      <c r="H492" s="19"/>
      <c r="I492" s="19"/>
    </row>
    <row r="493" spans="6:9" ht="12.75">
      <c r="F493" s="19"/>
      <c r="G493" s="19"/>
      <c r="H493" s="19"/>
      <c r="I493" s="19"/>
    </row>
    <row r="494" spans="6:9" ht="12.75">
      <c r="F494" s="19"/>
      <c r="G494" s="19"/>
      <c r="H494" s="19"/>
      <c r="I494" s="19"/>
    </row>
    <row r="495" spans="6:9" ht="12.75">
      <c r="F495" s="19"/>
      <c r="G495" s="19"/>
      <c r="H495" s="19"/>
      <c r="I495" s="19"/>
    </row>
    <row r="496" spans="6:9" ht="12.75">
      <c r="F496" s="19"/>
      <c r="G496" s="19"/>
      <c r="H496" s="19"/>
      <c r="I496" s="19"/>
    </row>
    <row r="497" spans="6:9" ht="12.75">
      <c r="F497" s="19"/>
      <c r="G497" s="19"/>
      <c r="H497" s="19"/>
      <c r="I497" s="19"/>
    </row>
    <row r="498" spans="6:9" ht="12.75">
      <c r="F498" s="19"/>
      <c r="G498" s="19"/>
      <c r="H498" s="19"/>
      <c r="I498" s="19"/>
    </row>
    <row r="499" spans="6:9" ht="12.75">
      <c r="F499" s="19"/>
      <c r="G499" s="19"/>
      <c r="H499" s="19"/>
      <c r="I499" s="19"/>
    </row>
    <row r="500" spans="6:9" ht="12.75">
      <c r="F500" s="19"/>
      <c r="G500" s="19"/>
      <c r="H500" s="19"/>
      <c r="I500" s="19"/>
    </row>
    <row r="501" spans="6:9" ht="12.75">
      <c r="F501" s="19"/>
      <c r="G501" s="19"/>
      <c r="H501" s="19"/>
      <c r="I501" s="19"/>
    </row>
    <row r="502" spans="6:9" ht="12.75">
      <c r="F502" s="19"/>
      <c r="G502" s="19"/>
      <c r="H502" s="19"/>
      <c r="I502" s="19"/>
    </row>
    <row r="503" spans="6:9" ht="12.75">
      <c r="F503" s="19"/>
      <c r="G503" s="19"/>
      <c r="H503" s="19"/>
      <c r="I503" s="19"/>
    </row>
    <row r="504" spans="6:9" ht="12.75">
      <c r="F504" s="19"/>
      <c r="G504" s="19"/>
      <c r="H504" s="19"/>
      <c r="I504" s="19"/>
    </row>
    <row r="505" spans="6:9" ht="12.75">
      <c r="F505" s="19"/>
      <c r="G505" s="19"/>
      <c r="H505" s="19"/>
      <c r="I505" s="19"/>
    </row>
    <row r="506" spans="6:9" ht="12.75">
      <c r="F506" s="19"/>
      <c r="G506" s="19"/>
      <c r="H506" s="19"/>
      <c r="I506" s="19"/>
    </row>
    <row r="507" spans="6:9" ht="12.75">
      <c r="F507" s="19"/>
      <c r="G507" s="19"/>
      <c r="H507" s="19"/>
      <c r="I507" s="19"/>
    </row>
    <row r="508" spans="6:9" ht="12.75">
      <c r="F508" s="19"/>
      <c r="G508" s="19"/>
      <c r="H508" s="19"/>
      <c r="I508" s="19"/>
    </row>
    <row r="509" spans="6:9" ht="12.75">
      <c r="F509" s="19"/>
      <c r="G509" s="19"/>
      <c r="H509" s="19"/>
      <c r="I509" s="19"/>
    </row>
    <row r="510" spans="6:9" ht="12.75">
      <c r="F510" s="19"/>
      <c r="G510" s="19"/>
      <c r="H510" s="19"/>
      <c r="I510" s="19"/>
    </row>
    <row r="511" spans="6:9" ht="12.75">
      <c r="F511" s="19"/>
      <c r="G511" s="19"/>
      <c r="H511" s="19"/>
      <c r="I511" s="19"/>
    </row>
    <row r="512" spans="6:9" ht="12.75">
      <c r="F512" s="19"/>
      <c r="G512" s="19"/>
      <c r="H512" s="19"/>
      <c r="I512" s="19"/>
    </row>
    <row r="513" spans="6:9" ht="12.75">
      <c r="F513" s="19"/>
      <c r="G513" s="19"/>
      <c r="H513" s="19"/>
      <c r="I513" s="19"/>
    </row>
    <row r="514" spans="6:9" ht="12.75">
      <c r="F514" s="19"/>
      <c r="G514" s="19"/>
      <c r="H514" s="19"/>
      <c r="I514" s="19"/>
    </row>
    <row r="515" spans="6:9" ht="12.75">
      <c r="F515" s="19"/>
      <c r="G515" s="19"/>
      <c r="H515" s="19"/>
      <c r="I515" s="19"/>
    </row>
    <row r="516" spans="6:9" ht="12.75">
      <c r="F516" s="19"/>
      <c r="G516" s="19"/>
      <c r="H516" s="19"/>
      <c r="I516" s="19"/>
    </row>
    <row r="517" spans="6:9" ht="12.75">
      <c r="F517" s="19"/>
      <c r="G517" s="19"/>
      <c r="H517" s="19"/>
      <c r="I517" s="19"/>
    </row>
    <row r="518" spans="6:9" ht="12.75">
      <c r="F518" s="19"/>
      <c r="G518" s="19"/>
      <c r="H518" s="19"/>
      <c r="I518" s="19"/>
    </row>
    <row r="519" spans="6:9" ht="12.75">
      <c r="F519" s="19"/>
      <c r="G519" s="19"/>
      <c r="H519" s="19"/>
      <c r="I519" s="19"/>
    </row>
    <row r="520" spans="6:9" ht="12.75">
      <c r="F520" s="19"/>
      <c r="G520" s="19"/>
      <c r="H520" s="19"/>
      <c r="I520" s="19"/>
    </row>
    <row r="521" spans="6:9" ht="12.75">
      <c r="F521" s="19"/>
      <c r="G521" s="19"/>
      <c r="H521" s="19"/>
      <c r="I521" s="19"/>
    </row>
    <row r="522" spans="6:9" ht="12.75">
      <c r="F522" s="19"/>
      <c r="G522" s="19"/>
      <c r="H522" s="19"/>
      <c r="I522" s="19"/>
    </row>
    <row r="523" spans="6:9" ht="12.75">
      <c r="F523" s="19"/>
      <c r="G523" s="19"/>
      <c r="H523" s="19"/>
      <c r="I523" s="19"/>
    </row>
    <row r="524" spans="6:9" ht="12.75">
      <c r="F524" s="19"/>
      <c r="G524" s="19"/>
      <c r="H524" s="19"/>
      <c r="I524" s="19"/>
    </row>
    <row r="525" spans="6:9" ht="12.75">
      <c r="F525" s="19"/>
      <c r="G525" s="19"/>
      <c r="H525" s="19"/>
      <c r="I525" s="19"/>
    </row>
    <row r="526" spans="6:9" ht="12.75">
      <c r="F526" s="19"/>
      <c r="G526" s="19"/>
      <c r="H526" s="19"/>
      <c r="I526" s="19"/>
    </row>
    <row r="527" spans="6:9" ht="12.75">
      <c r="F527" s="19"/>
      <c r="G527" s="19"/>
      <c r="H527" s="19"/>
      <c r="I527" s="19"/>
    </row>
    <row r="528" spans="6:9" ht="12.75">
      <c r="F528" s="19"/>
      <c r="G528" s="19"/>
      <c r="H528" s="19"/>
      <c r="I528" s="19"/>
    </row>
    <row r="529" spans="6:9" ht="12.75">
      <c r="F529" s="19"/>
      <c r="G529" s="19"/>
      <c r="H529" s="19"/>
      <c r="I529" s="19"/>
    </row>
    <row r="530" spans="6:9" ht="12.75">
      <c r="F530" s="19"/>
      <c r="G530" s="19"/>
      <c r="H530" s="19"/>
      <c r="I530" s="19"/>
    </row>
    <row r="531" spans="6:9" ht="12.75">
      <c r="F531" s="19"/>
      <c r="G531" s="19"/>
      <c r="H531" s="19"/>
      <c r="I531" s="19"/>
    </row>
    <row r="532" spans="6:9" ht="12.75">
      <c r="F532" s="19"/>
      <c r="G532" s="19"/>
      <c r="H532" s="19"/>
      <c r="I532" s="19"/>
    </row>
    <row r="533" spans="6:9" ht="12.75">
      <c r="F533" s="19"/>
      <c r="G533" s="19"/>
      <c r="H533" s="19"/>
      <c r="I533" s="19"/>
    </row>
    <row r="534" spans="6:9" ht="12.75">
      <c r="F534" s="19"/>
      <c r="G534" s="19"/>
      <c r="H534" s="19"/>
      <c r="I534" s="19"/>
    </row>
    <row r="535" spans="6:9" ht="12.75">
      <c r="F535" s="19"/>
      <c r="G535" s="19"/>
      <c r="H535" s="19"/>
      <c r="I535" s="19"/>
    </row>
    <row r="536" spans="6:9" ht="12.75">
      <c r="F536" s="19"/>
      <c r="G536" s="19"/>
      <c r="H536" s="19"/>
      <c r="I536" s="19"/>
    </row>
    <row r="537" spans="6:9" ht="12.75">
      <c r="F537" s="19"/>
      <c r="G537" s="19"/>
      <c r="H537" s="19"/>
      <c r="I537" s="19"/>
    </row>
    <row r="538" spans="6:9" ht="12.75">
      <c r="F538" s="19"/>
      <c r="G538" s="19"/>
      <c r="H538" s="19"/>
      <c r="I538" s="19"/>
    </row>
    <row r="539" spans="6:9" ht="12.75">
      <c r="F539" s="19"/>
      <c r="G539" s="19"/>
      <c r="H539" s="19"/>
      <c r="I539" s="19"/>
    </row>
    <row r="540" spans="6:9" ht="12.75">
      <c r="F540" s="19"/>
      <c r="G540" s="19"/>
      <c r="H540" s="19"/>
      <c r="I540" s="19"/>
    </row>
    <row r="541" spans="6:9" ht="12.75">
      <c r="F541" s="19"/>
      <c r="G541" s="19"/>
      <c r="H541" s="19"/>
      <c r="I541" s="19"/>
    </row>
    <row r="542" spans="6:9" ht="12.75">
      <c r="F542" s="19"/>
      <c r="G542" s="19"/>
      <c r="H542" s="19"/>
      <c r="I542" s="19"/>
    </row>
    <row r="543" spans="6:9" ht="12.75">
      <c r="F543" s="19"/>
      <c r="G543" s="19"/>
      <c r="H543" s="19"/>
      <c r="I543" s="19"/>
    </row>
    <row r="544" spans="6:9" ht="12.75">
      <c r="F544" s="19"/>
      <c r="G544" s="19"/>
      <c r="H544" s="19"/>
      <c r="I544" s="19"/>
    </row>
    <row r="545" spans="6:9" ht="12.75">
      <c r="F545" s="19"/>
      <c r="G545" s="19"/>
      <c r="H545" s="19"/>
      <c r="I545" s="19"/>
    </row>
    <row r="546" spans="6:9" ht="12.75">
      <c r="F546" s="19"/>
      <c r="G546" s="19"/>
      <c r="H546" s="19"/>
      <c r="I546" s="19"/>
    </row>
    <row r="547" spans="6:9" ht="12.75">
      <c r="F547" s="19"/>
      <c r="G547" s="19"/>
      <c r="H547" s="19"/>
      <c r="I547" s="19"/>
    </row>
    <row r="548" spans="6:9" ht="12.75">
      <c r="F548" s="19"/>
      <c r="G548" s="19"/>
      <c r="H548" s="19"/>
      <c r="I548" s="19"/>
    </row>
    <row r="549" spans="6:9" ht="12.75">
      <c r="F549" s="19"/>
      <c r="G549" s="19"/>
      <c r="H549" s="19"/>
      <c r="I549" s="19"/>
    </row>
    <row r="550" spans="6:9" ht="12.75">
      <c r="F550" s="19"/>
      <c r="G550" s="19"/>
      <c r="H550" s="19"/>
      <c r="I550" s="19"/>
    </row>
    <row r="551" spans="6:9" ht="12.75">
      <c r="F551" s="19"/>
      <c r="G551" s="19"/>
      <c r="H551" s="19"/>
      <c r="I551" s="19"/>
    </row>
    <row r="552" spans="6:9" ht="12.75">
      <c r="F552" s="19"/>
      <c r="G552" s="19"/>
      <c r="H552" s="19"/>
      <c r="I552" s="19"/>
    </row>
    <row r="553" spans="6:9" ht="12.75">
      <c r="F553" s="19"/>
      <c r="G553" s="19"/>
      <c r="H553" s="19"/>
      <c r="I553" s="19"/>
    </row>
    <row r="554" spans="6:9" ht="12.75">
      <c r="F554" s="19"/>
      <c r="G554" s="19"/>
      <c r="H554" s="19"/>
      <c r="I554" s="19"/>
    </row>
    <row r="555" spans="6:9" ht="12.75">
      <c r="F555" s="19"/>
      <c r="G555" s="19"/>
      <c r="H555" s="19"/>
      <c r="I555" s="19"/>
    </row>
    <row r="556" spans="6:9" ht="12.75">
      <c r="F556" s="19"/>
      <c r="G556" s="19"/>
      <c r="H556" s="19"/>
      <c r="I556" s="19"/>
    </row>
    <row r="557" spans="6:9" ht="12.75">
      <c r="F557" s="19"/>
      <c r="G557" s="19"/>
      <c r="H557" s="19"/>
      <c r="I557" s="19"/>
    </row>
    <row r="558" spans="6:9" ht="12.75">
      <c r="F558" s="19"/>
      <c r="G558" s="19"/>
      <c r="H558" s="19"/>
      <c r="I558" s="19"/>
    </row>
    <row r="559" spans="6:9" ht="12.75">
      <c r="F559" s="19"/>
      <c r="G559" s="19"/>
      <c r="H559" s="19"/>
      <c r="I559" s="19"/>
    </row>
    <row r="560" spans="6:9" ht="12.75">
      <c r="F560" s="19"/>
      <c r="G560" s="19"/>
      <c r="H560" s="19"/>
      <c r="I560" s="19"/>
    </row>
    <row r="561" spans="6:9" ht="12.75">
      <c r="F561" s="19"/>
      <c r="G561" s="19"/>
      <c r="H561" s="19"/>
      <c r="I561" s="19"/>
    </row>
    <row r="562" spans="6:9" ht="12.75">
      <c r="F562" s="19"/>
      <c r="G562" s="19"/>
      <c r="H562" s="19"/>
      <c r="I562" s="19"/>
    </row>
    <row r="563" spans="6:9" ht="12.75">
      <c r="F563" s="19"/>
      <c r="G563" s="19"/>
      <c r="H563" s="19"/>
      <c r="I563" s="19"/>
    </row>
    <row r="564" spans="6:9" ht="12.75">
      <c r="F564" s="19"/>
      <c r="G564" s="19"/>
      <c r="H564" s="19"/>
      <c r="I564" s="19"/>
    </row>
    <row r="565" spans="6:9" ht="12.75">
      <c r="F565" s="19"/>
      <c r="G565" s="19"/>
      <c r="H565" s="19"/>
      <c r="I565" s="19"/>
    </row>
    <row r="566" spans="6:9" ht="12.75">
      <c r="F566" s="19"/>
      <c r="G566" s="19"/>
      <c r="H566" s="19"/>
      <c r="I566" s="19"/>
    </row>
    <row r="567" spans="6:9" ht="12.75">
      <c r="F567" s="19"/>
      <c r="G567" s="19"/>
      <c r="H567" s="19"/>
      <c r="I567" s="19"/>
    </row>
    <row r="568" spans="6:9" ht="12.75">
      <c r="F568" s="19"/>
      <c r="G568" s="19"/>
      <c r="H568" s="19"/>
      <c r="I568" s="19"/>
    </row>
    <row r="569" spans="6:9" ht="12.75">
      <c r="F569" s="19"/>
      <c r="G569" s="19"/>
      <c r="H569" s="19"/>
      <c r="I569" s="19"/>
    </row>
    <row r="570" spans="6:9" ht="12.75">
      <c r="F570" s="19"/>
      <c r="G570" s="19"/>
      <c r="H570" s="19"/>
      <c r="I570" s="19"/>
    </row>
    <row r="571" spans="6:9" ht="12.75">
      <c r="F571" s="19"/>
      <c r="G571" s="19"/>
      <c r="H571" s="19"/>
      <c r="I571" s="19"/>
    </row>
    <row r="572" spans="6:9" ht="12.75">
      <c r="F572" s="19"/>
      <c r="G572" s="19"/>
      <c r="H572" s="19"/>
      <c r="I572" s="19"/>
    </row>
    <row r="573" spans="6:9" ht="12.75">
      <c r="F573" s="19"/>
      <c r="G573" s="19"/>
      <c r="H573" s="19"/>
      <c r="I573" s="19"/>
    </row>
    <row r="574" spans="6:9" ht="12.75">
      <c r="F574" s="19"/>
      <c r="G574" s="19"/>
      <c r="H574" s="19"/>
      <c r="I574" s="19"/>
    </row>
    <row r="575" spans="6:9" ht="12.75">
      <c r="F575" s="19"/>
      <c r="G575" s="19"/>
      <c r="H575" s="19"/>
      <c r="I575" s="19"/>
    </row>
    <row r="576" spans="6:9" ht="12.75">
      <c r="F576" s="19"/>
      <c r="G576" s="19"/>
      <c r="H576" s="19"/>
      <c r="I576" s="19"/>
    </row>
    <row r="577" spans="6:9" ht="12.75">
      <c r="F577" s="19"/>
      <c r="G577" s="19"/>
      <c r="H577" s="19"/>
      <c r="I577" s="19"/>
    </row>
    <row r="578" spans="6:9" ht="12.75">
      <c r="F578" s="19"/>
      <c r="G578" s="19"/>
      <c r="H578" s="19"/>
      <c r="I578" s="19"/>
    </row>
    <row r="579" spans="6:9" ht="12.75">
      <c r="F579" s="19"/>
      <c r="G579" s="19"/>
      <c r="H579" s="19"/>
      <c r="I579" s="19"/>
    </row>
    <row r="580" spans="6:9" ht="12.75">
      <c r="F580" s="19"/>
      <c r="G580" s="19"/>
      <c r="H580" s="19"/>
      <c r="I580" s="19"/>
    </row>
    <row r="581" spans="6:9" ht="12.75">
      <c r="F581" s="19"/>
      <c r="G581" s="19"/>
      <c r="H581" s="19"/>
      <c r="I581" s="19"/>
    </row>
    <row r="582" spans="6:9" ht="12.75">
      <c r="F582" s="19"/>
      <c r="G582" s="19"/>
      <c r="H582" s="19"/>
      <c r="I582" s="19"/>
    </row>
    <row r="583" spans="6:9" ht="12.75">
      <c r="F583" s="19"/>
      <c r="G583" s="19"/>
      <c r="H583" s="19"/>
      <c r="I583" s="19"/>
    </row>
    <row r="584" spans="6:9" ht="12.75">
      <c r="F584" s="19"/>
      <c r="G584" s="19"/>
      <c r="H584" s="19"/>
      <c r="I584" s="19"/>
    </row>
    <row r="585" spans="6:9" ht="12.75">
      <c r="F585" s="19"/>
      <c r="G585" s="19"/>
      <c r="H585" s="19"/>
      <c r="I585" s="19"/>
    </row>
    <row r="586" spans="6:9" ht="12.75">
      <c r="F586" s="19"/>
      <c r="G586" s="19"/>
      <c r="H586" s="19"/>
      <c r="I586" s="19"/>
    </row>
    <row r="587" spans="6:9" ht="12.75">
      <c r="F587" s="19"/>
      <c r="G587" s="19"/>
      <c r="H587" s="19"/>
      <c r="I587" s="19"/>
    </row>
    <row r="588" spans="6:9" ht="12.75">
      <c r="F588" s="19"/>
      <c r="G588" s="19"/>
      <c r="H588" s="19"/>
      <c r="I588" s="19"/>
    </row>
    <row r="589" spans="6:9" ht="12.75">
      <c r="F589" s="19"/>
      <c r="G589" s="19"/>
      <c r="H589" s="19"/>
      <c r="I589" s="19"/>
    </row>
    <row r="590" spans="6:9" ht="12.75">
      <c r="F590" s="19"/>
      <c r="G590" s="19"/>
      <c r="H590" s="19"/>
      <c r="I590" s="19"/>
    </row>
    <row r="591" spans="6:9" ht="12.75">
      <c r="F591" s="19"/>
      <c r="G591" s="19"/>
      <c r="H591" s="19"/>
      <c r="I591" s="19"/>
    </row>
    <row r="592" spans="6:9" ht="12.75">
      <c r="F592" s="19"/>
      <c r="G592" s="19"/>
      <c r="H592" s="19"/>
      <c r="I592" s="19"/>
    </row>
    <row r="593" spans="6:9" ht="12.75">
      <c r="F593" s="19"/>
      <c r="G593" s="19"/>
      <c r="H593" s="19"/>
      <c r="I593" s="19"/>
    </row>
    <row r="594" spans="6:9" ht="12.75">
      <c r="F594" s="19"/>
      <c r="G594" s="19"/>
      <c r="H594" s="19"/>
      <c r="I594" s="19"/>
    </row>
    <row r="595" spans="6:9" ht="12.75">
      <c r="F595" s="19"/>
      <c r="G595" s="19"/>
      <c r="H595" s="19"/>
      <c r="I595" s="19"/>
    </row>
    <row r="596" spans="6:9" ht="12.75">
      <c r="F596" s="19"/>
      <c r="G596" s="19"/>
      <c r="H596" s="19"/>
      <c r="I596" s="19"/>
    </row>
    <row r="597" spans="6:9" ht="12.75">
      <c r="F597" s="19"/>
      <c r="G597" s="19"/>
      <c r="H597" s="19"/>
      <c r="I597" s="19"/>
    </row>
    <row r="598" spans="6:9" ht="12.75">
      <c r="F598" s="19"/>
      <c r="G598" s="19"/>
      <c r="H598" s="19"/>
      <c r="I598" s="19"/>
    </row>
    <row r="599" spans="6:9" ht="12.75">
      <c r="F599" s="19"/>
      <c r="G599" s="19"/>
      <c r="H599" s="19"/>
      <c r="I599" s="19"/>
    </row>
    <row r="600" spans="6:9" ht="12.75">
      <c r="F600" s="19"/>
      <c r="G600" s="19"/>
      <c r="H600" s="19"/>
      <c r="I600" s="19"/>
    </row>
    <row r="601" spans="6:9" ht="12.75">
      <c r="F601" s="19"/>
      <c r="G601" s="19"/>
      <c r="H601" s="19"/>
      <c r="I601" s="19"/>
    </row>
    <row r="602" spans="6:9" ht="12.75">
      <c r="F602" s="19"/>
      <c r="G602" s="19"/>
      <c r="H602" s="19"/>
      <c r="I602" s="19"/>
    </row>
    <row r="603" spans="6:9" ht="12.75">
      <c r="F603" s="19"/>
      <c r="G603" s="19"/>
      <c r="H603" s="19"/>
      <c r="I603" s="19"/>
    </row>
    <row r="604" spans="6:9" ht="12.75">
      <c r="F604" s="19"/>
      <c r="G604" s="19"/>
      <c r="H604" s="19"/>
      <c r="I604" s="19"/>
    </row>
    <row r="605" spans="6:9" ht="12.75">
      <c r="F605" s="19"/>
      <c r="G605" s="19"/>
      <c r="H605" s="19"/>
      <c r="I605" s="19"/>
    </row>
    <row r="606" spans="6:9" ht="12.75">
      <c r="F606" s="19"/>
      <c r="G606" s="19"/>
      <c r="H606" s="19"/>
      <c r="I606" s="19"/>
    </row>
    <row r="607" spans="6:9" ht="12.75">
      <c r="F607" s="19"/>
      <c r="G607" s="19"/>
      <c r="H607" s="19"/>
      <c r="I607" s="19"/>
    </row>
    <row r="608" spans="6:9" ht="12.75">
      <c r="F608" s="19"/>
      <c r="G608" s="19"/>
      <c r="H608" s="19"/>
      <c r="I608" s="19"/>
    </row>
    <row r="609" spans="6:9" ht="12.75">
      <c r="F609" s="19"/>
      <c r="G609" s="19"/>
      <c r="H609" s="19"/>
      <c r="I609" s="19"/>
    </row>
    <row r="610" spans="6:9" ht="12.75">
      <c r="F610" s="19"/>
      <c r="G610" s="19"/>
      <c r="H610" s="19"/>
      <c r="I610" s="19"/>
    </row>
    <row r="611" spans="6:9" ht="12.75">
      <c r="F611" s="19"/>
      <c r="G611" s="19"/>
      <c r="H611" s="19"/>
      <c r="I611" s="19"/>
    </row>
    <row r="612" spans="6:9" ht="12.75">
      <c r="F612" s="19"/>
      <c r="G612" s="19"/>
      <c r="H612" s="19"/>
      <c r="I612" s="19"/>
    </row>
    <row r="613" spans="6:9" ht="12.75">
      <c r="F613" s="19"/>
      <c r="G613" s="19"/>
      <c r="H613" s="19"/>
      <c r="I613" s="19"/>
    </row>
    <row r="614" spans="6:9" ht="12.75">
      <c r="F614" s="19"/>
      <c r="G614" s="19"/>
      <c r="H614" s="19"/>
      <c r="I614" s="19"/>
    </row>
    <row r="615" spans="6:9" ht="12.75">
      <c r="F615" s="19"/>
      <c r="G615" s="19"/>
      <c r="H615" s="19"/>
      <c r="I615" s="19"/>
    </row>
    <row r="616" spans="6:9" ht="12.75">
      <c r="F616" s="19"/>
      <c r="G616" s="19"/>
      <c r="H616" s="19"/>
      <c r="I616" s="19"/>
    </row>
    <row r="617" spans="6:9" ht="12.75">
      <c r="F617" s="19"/>
      <c r="G617" s="19"/>
      <c r="H617" s="19"/>
      <c r="I617" s="19"/>
    </row>
    <row r="618" spans="6:9" ht="12.75">
      <c r="F618" s="19"/>
      <c r="G618" s="19"/>
      <c r="H618" s="19"/>
      <c r="I618" s="19"/>
    </row>
    <row r="619" spans="6:9" ht="12.75">
      <c r="F619" s="19"/>
      <c r="G619" s="19"/>
      <c r="H619" s="19"/>
      <c r="I619" s="19"/>
    </row>
    <row r="620" spans="6:9" ht="12.75">
      <c r="F620" s="19"/>
      <c r="G620" s="19"/>
      <c r="H620" s="19"/>
      <c r="I620" s="19"/>
    </row>
    <row r="621" spans="6:9" ht="12.75">
      <c r="F621" s="19"/>
      <c r="G621" s="19"/>
      <c r="H621" s="19"/>
      <c r="I621" s="19"/>
    </row>
    <row r="622" spans="6:9" ht="12.75">
      <c r="F622" s="19"/>
      <c r="G622" s="19"/>
      <c r="H622" s="19"/>
      <c r="I622" s="19"/>
    </row>
    <row r="623" spans="6:9" ht="12.75">
      <c r="F623" s="19"/>
      <c r="G623" s="19"/>
      <c r="H623" s="19"/>
      <c r="I623" s="19"/>
    </row>
    <row r="624" spans="6:9" ht="12.75">
      <c r="F624" s="19"/>
      <c r="G624" s="19"/>
      <c r="H624" s="19"/>
      <c r="I624" s="19"/>
    </row>
    <row r="625" spans="6:9" ht="12.75">
      <c r="F625" s="19"/>
      <c r="G625" s="19"/>
      <c r="H625" s="19"/>
      <c r="I625" s="19"/>
    </row>
    <row r="626" spans="6:9" ht="12.75">
      <c r="F626" s="19"/>
      <c r="G626" s="19"/>
      <c r="H626" s="19"/>
      <c r="I626" s="19"/>
    </row>
    <row r="627" spans="6:9" ht="12.75">
      <c r="F627" s="19"/>
      <c r="G627" s="19"/>
      <c r="H627" s="19"/>
      <c r="I627" s="19"/>
    </row>
    <row r="628" spans="6:9" ht="12.75">
      <c r="F628" s="19"/>
      <c r="G628" s="19"/>
      <c r="H628" s="19"/>
      <c r="I628" s="19"/>
    </row>
    <row r="629" spans="6:9" ht="12.75">
      <c r="F629" s="19"/>
      <c r="G629" s="19"/>
      <c r="H629" s="19"/>
      <c r="I629" s="19"/>
    </row>
    <row r="630" spans="6:9" ht="12.75">
      <c r="F630" s="19"/>
      <c r="G630" s="19"/>
      <c r="H630" s="19"/>
      <c r="I630" s="19"/>
    </row>
    <row r="631" spans="6:9" ht="12.75">
      <c r="F631" s="19"/>
      <c r="G631" s="19"/>
      <c r="H631" s="19"/>
      <c r="I631" s="19"/>
    </row>
    <row r="632" spans="6:9" ht="12.75">
      <c r="F632" s="19"/>
      <c r="G632" s="19"/>
      <c r="H632" s="19"/>
      <c r="I632" s="19"/>
    </row>
    <row r="633" spans="6:9" ht="12.75">
      <c r="F633" s="19"/>
      <c r="G633" s="19"/>
      <c r="H633" s="19"/>
      <c r="I633" s="19"/>
    </row>
    <row r="634" spans="6:9" ht="12.75">
      <c r="F634" s="19"/>
      <c r="G634" s="19"/>
      <c r="H634" s="19"/>
      <c r="I634" s="19"/>
    </row>
    <row r="635" spans="6:9" ht="12.75">
      <c r="F635" s="19"/>
      <c r="G635" s="19"/>
      <c r="H635" s="19"/>
      <c r="I635" s="19"/>
    </row>
    <row r="636" spans="6:9" ht="12.75">
      <c r="F636" s="19"/>
      <c r="G636" s="19"/>
      <c r="H636" s="19"/>
      <c r="I636" s="19"/>
    </row>
    <row r="637" spans="6:9" ht="12.75">
      <c r="F637" s="19"/>
      <c r="G637" s="19"/>
      <c r="H637" s="19"/>
      <c r="I637" s="19"/>
    </row>
    <row r="638" spans="6:9" ht="12.75">
      <c r="F638" s="19"/>
      <c r="G638" s="19"/>
      <c r="H638" s="19"/>
      <c r="I638" s="19"/>
    </row>
    <row r="639" spans="6:9" ht="12.75">
      <c r="F639" s="19"/>
      <c r="G639" s="19"/>
      <c r="H639" s="19"/>
      <c r="I639" s="19"/>
    </row>
    <row r="640" spans="6:9" ht="12.75">
      <c r="F640" s="19"/>
      <c r="G640" s="19"/>
      <c r="H640" s="19"/>
      <c r="I640" s="19"/>
    </row>
    <row r="641" spans="6:9" ht="12.75">
      <c r="F641" s="19"/>
      <c r="G641" s="19"/>
      <c r="H641" s="19"/>
      <c r="I641" s="19"/>
    </row>
    <row r="642" spans="6:9" ht="12.75">
      <c r="F642" s="19"/>
      <c r="G642" s="19"/>
      <c r="H642" s="19"/>
      <c r="I642" s="19"/>
    </row>
    <row r="643" spans="6:9" ht="12.75">
      <c r="F643" s="19"/>
      <c r="G643" s="19"/>
      <c r="H643" s="19"/>
      <c r="I643" s="19"/>
    </row>
    <row r="644" spans="6:9" ht="12.75">
      <c r="F644" s="19"/>
      <c r="G644" s="19"/>
      <c r="H644" s="19"/>
      <c r="I644" s="19"/>
    </row>
    <row r="645" spans="6:9" ht="12.75">
      <c r="F645" s="19"/>
      <c r="G645" s="19"/>
      <c r="H645" s="19"/>
      <c r="I645" s="19"/>
    </row>
    <row r="646" spans="6:9" ht="12.75">
      <c r="F646" s="19"/>
      <c r="G646" s="19"/>
      <c r="H646" s="19"/>
      <c r="I646" s="19"/>
    </row>
    <row r="647" spans="6:9" ht="12.75">
      <c r="F647" s="19"/>
      <c r="G647" s="19"/>
      <c r="H647" s="19"/>
      <c r="I647" s="19"/>
    </row>
    <row r="648" spans="6:9" ht="12.75">
      <c r="F648" s="19"/>
      <c r="G648" s="19"/>
      <c r="H648" s="19"/>
      <c r="I648" s="19"/>
    </row>
    <row r="649" spans="6:9" ht="12.75">
      <c r="F649" s="19"/>
      <c r="G649" s="19"/>
      <c r="H649" s="19"/>
      <c r="I649" s="19"/>
    </row>
    <row r="650" spans="6:9" ht="12.75">
      <c r="F650" s="19"/>
      <c r="G650" s="19"/>
      <c r="H650" s="19"/>
      <c r="I650" s="19"/>
    </row>
    <row r="651" spans="6:9" ht="12.75">
      <c r="F651" s="19"/>
      <c r="G651" s="19"/>
      <c r="H651" s="19"/>
      <c r="I651" s="19"/>
    </row>
    <row r="652" spans="6:9" ht="12.75">
      <c r="F652" s="19"/>
      <c r="G652" s="19"/>
      <c r="H652" s="19"/>
      <c r="I652" s="19"/>
    </row>
    <row r="653" spans="6:9" ht="12.75">
      <c r="F653" s="19"/>
      <c r="G653" s="19"/>
      <c r="H653" s="19"/>
      <c r="I653" s="19"/>
    </row>
    <row r="654" spans="6:9" ht="12.75">
      <c r="F654" s="19"/>
      <c r="G654" s="19"/>
      <c r="H654" s="19"/>
      <c r="I654" s="19"/>
    </row>
    <row r="655" spans="6:9" ht="12.75">
      <c r="F655" s="19"/>
      <c r="G655" s="19"/>
      <c r="H655" s="19"/>
      <c r="I655" s="19"/>
    </row>
    <row r="656" spans="6:9" ht="12.75">
      <c r="F656" s="19"/>
      <c r="G656" s="19"/>
      <c r="H656" s="19"/>
      <c r="I656" s="19"/>
    </row>
    <row r="657" spans="6:9" ht="12.75">
      <c r="F657" s="19"/>
      <c r="G657" s="19"/>
      <c r="H657" s="19"/>
      <c r="I657" s="19"/>
    </row>
    <row r="658" spans="6:9" ht="12.75">
      <c r="F658" s="19"/>
      <c r="G658" s="19"/>
      <c r="H658" s="19"/>
      <c r="I658" s="19"/>
    </row>
    <row r="659" spans="6:9" ht="12.75">
      <c r="F659" s="19"/>
      <c r="G659" s="19"/>
      <c r="H659" s="19"/>
      <c r="I659" s="19"/>
    </row>
    <row r="660" spans="6:9" ht="12.75">
      <c r="F660" s="19"/>
      <c r="G660" s="19"/>
      <c r="H660" s="19"/>
      <c r="I660" s="19"/>
    </row>
    <row r="661" spans="6:9" ht="12.75">
      <c r="F661" s="19"/>
      <c r="G661" s="19"/>
      <c r="H661" s="19"/>
      <c r="I661" s="19"/>
    </row>
    <row r="662" spans="6:9" ht="12.75">
      <c r="F662" s="19"/>
      <c r="G662" s="19"/>
      <c r="H662" s="19"/>
      <c r="I662" s="19"/>
    </row>
    <row r="663" spans="6:9" ht="12.75">
      <c r="F663" s="19"/>
      <c r="G663" s="19"/>
      <c r="H663" s="19"/>
      <c r="I663" s="19"/>
    </row>
    <row r="664" spans="6:9" ht="12.75">
      <c r="F664" s="19"/>
      <c r="G664" s="19"/>
      <c r="H664" s="19"/>
      <c r="I664" s="19"/>
    </row>
    <row r="665" spans="6:9" ht="12.75">
      <c r="F665" s="19"/>
      <c r="G665" s="19"/>
      <c r="H665" s="19"/>
      <c r="I665" s="19"/>
    </row>
    <row r="666" spans="6:9" ht="12.75">
      <c r="F666" s="19"/>
      <c r="G666" s="19"/>
      <c r="H666" s="19"/>
      <c r="I666" s="19"/>
    </row>
    <row r="667" spans="6:9" ht="12.75">
      <c r="F667" s="19"/>
      <c r="G667" s="19"/>
      <c r="H667" s="19"/>
      <c r="I667" s="19"/>
    </row>
    <row r="668" spans="6:9" ht="12.75">
      <c r="F668" s="19"/>
      <c r="G668" s="19"/>
      <c r="H668" s="19"/>
      <c r="I668" s="19"/>
    </row>
    <row r="669" spans="6:9" ht="12.75">
      <c r="F669" s="19"/>
      <c r="G669" s="19"/>
      <c r="H669" s="19"/>
      <c r="I669" s="19"/>
    </row>
    <row r="670" spans="6:9" ht="12.75">
      <c r="F670" s="19"/>
      <c r="G670" s="19"/>
      <c r="H670" s="19"/>
      <c r="I670" s="19"/>
    </row>
    <row r="671" spans="6:9" ht="12.75">
      <c r="F671" s="19"/>
      <c r="G671" s="19"/>
      <c r="H671" s="19"/>
      <c r="I671" s="19"/>
    </row>
    <row r="672" spans="6:9" ht="12.75">
      <c r="F672" s="19"/>
      <c r="G672" s="19"/>
      <c r="H672" s="19"/>
      <c r="I672" s="19"/>
    </row>
    <row r="673" spans="6:9" ht="12.75">
      <c r="F673" s="19"/>
      <c r="G673" s="19"/>
      <c r="H673" s="19"/>
      <c r="I673" s="19"/>
    </row>
    <row r="674" spans="6:9" ht="12.75">
      <c r="F674" s="19"/>
      <c r="G674" s="19"/>
      <c r="H674" s="19"/>
      <c r="I674" s="19"/>
    </row>
    <row r="675" spans="6:9" ht="12.75">
      <c r="F675" s="19"/>
      <c r="G675" s="19"/>
      <c r="H675" s="19"/>
      <c r="I675" s="19"/>
    </row>
    <row r="676" spans="6:9" ht="12.75">
      <c r="F676" s="19"/>
      <c r="G676" s="19"/>
      <c r="H676" s="19"/>
      <c r="I676" s="19"/>
    </row>
    <row r="677" spans="6:9" ht="12.75">
      <c r="F677" s="19"/>
      <c r="G677" s="19"/>
      <c r="H677" s="19"/>
      <c r="I677" s="19"/>
    </row>
    <row r="678" spans="6:9" ht="12.75">
      <c r="F678" s="19"/>
      <c r="G678" s="19"/>
      <c r="H678" s="19"/>
      <c r="I678" s="19"/>
    </row>
    <row r="679" spans="6:9" ht="12.75">
      <c r="F679" s="19"/>
      <c r="G679" s="19"/>
      <c r="H679" s="19"/>
      <c r="I679" s="19"/>
    </row>
    <row r="680" spans="6:9" ht="12.75">
      <c r="F680" s="19"/>
      <c r="G680" s="19"/>
      <c r="H680" s="19"/>
      <c r="I680" s="19"/>
    </row>
    <row r="681" spans="6:9" ht="12.75">
      <c r="F681" s="19"/>
      <c r="G681" s="19"/>
      <c r="H681" s="19"/>
      <c r="I681" s="19"/>
    </row>
    <row r="682" spans="6:9" ht="12.75">
      <c r="F682" s="19"/>
      <c r="G682" s="19"/>
      <c r="H682" s="19"/>
      <c r="I682" s="19"/>
    </row>
    <row r="683" spans="6:9" ht="12.75">
      <c r="F683" s="19"/>
      <c r="G683" s="19"/>
      <c r="H683" s="19"/>
      <c r="I683" s="19"/>
    </row>
    <row r="684" spans="6:9" ht="12.75">
      <c r="F684" s="19"/>
      <c r="G684" s="19"/>
      <c r="H684" s="19"/>
      <c r="I684" s="19"/>
    </row>
    <row r="685" spans="6:9" ht="12.75">
      <c r="F685" s="19"/>
      <c r="G685" s="19"/>
      <c r="H685" s="19"/>
      <c r="I685" s="19"/>
    </row>
    <row r="686" spans="6:9" ht="12.75">
      <c r="F686" s="19"/>
      <c r="G686" s="19"/>
      <c r="H686" s="19"/>
      <c r="I686" s="19"/>
    </row>
    <row r="687" spans="6:9" ht="12.75">
      <c r="F687" s="19"/>
      <c r="G687" s="19"/>
      <c r="H687" s="19"/>
      <c r="I687" s="19"/>
    </row>
    <row r="688" spans="6:9" ht="12.75">
      <c r="F688" s="19"/>
      <c r="G688" s="19"/>
      <c r="H688" s="19"/>
      <c r="I688" s="19"/>
    </row>
    <row r="689" spans="6:9" ht="12.75">
      <c r="F689" s="19"/>
      <c r="G689" s="19"/>
      <c r="H689" s="19"/>
      <c r="I689" s="19"/>
    </row>
    <row r="690" spans="6:9" ht="12.75">
      <c r="F690" s="19"/>
      <c r="G690" s="19"/>
      <c r="H690" s="19"/>
      <c r="I690" s="19"/>
    </row>
    <row r="691" spans="6:9" ht="12.75">
      <c r="F691" s="19"/>
      <c r="G691" s="19"/>
      <c r="H691" s="19"/>
      <c r="I691" s="19"/>
    </row>
    <row r="692" spans="6:9" ht="12.75">
      <c r="F692" s="19"/>
      <c r="G692" s="19"/>
      <c r="H692" s="19"/>
      <c r="I692" s="19"/>
    </row>
    <row r="693" spans="6:9" ht="12.75">
      <c r="F693" s="19"/>
      <c r="G693" s="19"/>
      <c r="H693" s="19"/>
      <c r="I693" s="19"/>
    </row>
    <row r="694" spans="6:9" ht="12.75">
      <c r="F694" s="19"/>
      <c r="G694" s="19"/>
      <c r="H694" s="19"/>
      <c r="I694" s="19"/>
    </row>
    <row r="695" spans="6:9" ht="12.75">
      <c r="F695" s="19"/>
      <c r="G695" s="19"/>
      <c r="H695" s="19"/>
      <c r="I695" s="19"/>
    </row>
    <row r="696" spans="6:9" ht="12.75">
      <c r="F696" s="19"/>
      <c r="G696" s="19"/>
      <c r="H696" s="19"/>
      <c r="I696" s="19"/>
    </row>
    <row r="697" spans="6:9" ht="12.75">
      <c r="F697" s="19"/>
      <c r="G697" s="19"/>
      <c r="H697" s="19"/>
      <c r="I697" s="19"/>
    </row>
    <row r="698" spans="6:9" ht="12.75">
      <c r="F698" s="19"/>
      <c r="G698" s="19"/>
      <c r="H698" s="19"/>
      <c r="I698" s="19"/>
    </row>
    <row r="699" spans="6:9" ht="12.75">
      <c r="F699" s="19"/>
      <c r="G699" s="19"/>
      <c r="H699" s="19"/>
      <c r="I699" s="19"/>
    </row>
    <row r="700" spans="6:9" ht="12.75">
      <c r="F700" s="19"/>
      <c r="G700" s="19"/>
      <c r="H700" s="19"/>
      <c r="I700" s="19"/>
    </row>
    <row r="701" spans="6:9" ht="12.75">
      <c r="F701" s="19"/>
      <c r="G701" s="19"/>
      <c r="H701" s="19"/>
      <c r="I701" s="19"/>
    </row>
    <row r="702" spans="6:9" ht="12.75">
      <c r="F702" s="19"/>
      <c r="G702" s="19"/>
      <c r="H702" s="19"/>
      <c r="I702" s="19"/>
    </row>
    <row r="703" spans="6:9" ht="12.75">
      <c r="F703" s="19"/>
      <c r="G703" s="19"/>
      <c r="H703" s="19"/>
      <c r="I703" s="19"/>
    </row>
    <row r="704" spans="6:9" ht="12.75">
      <c r="F704" s="19"/>
      <c r="G704" s="19"/>
      <c r="H704" s="19"/>
      <c r="I704" s="19"/>
    </row>
    <row r="705" spans="6:9" ht="12.75">
      <c r="F705" s="19"/>
      <c r="G705" s="19"/>
      <c r="H705" s="19"/>
      <c r="I705" s="19"/>
    </row>
    <row r="706" spans="6:9" ht="12.75">
      <c r="F706" s="19"/>
      <c r="G706" s="19"/>
      <c r="H706" s="19"/>
      <c r="I706" s="19"/>
    </row>
    <row r="707" spans="6:9" ht="12.75">
      <c r="F707" s="19"/>
      <c r="G707" s="19"/>
      <c r="H707" s="19"/>
      <c r="I707" s="19"/>
    </row>
    <row r="708" spans="6:9" ht="12.75">
      <c r="F708" s="19"/>
      <c r="G708" s="19"/>
      <c r="H708" s="19"/>
      <c r="I708" s="19"/>
    </row>
    <row r="709" spans="6:9" ht="12.75">
      <c r="F709" s="19"/>
      <c r="G709" s="19"/>
      <c r="H709" s="19"/>
      <c r="I709" s="19"/>
    </row>
    <row r="710" spans="6:9" ht="12.75">
      <c r="F710" s="19"/>
      <c r="G710" s="19"/>
      <c r="H710" s="19"/>
      <c r="I710" s="19"/>
    </row>
    <row r="711" spans="6:9" ht="12.75">
      <c r="F711" s="19"/>
      <c r="G711" s="19"/>
      <c r="H711" s="19"/>
      <c r="I711" s="19"/>
    </row>
    <row r="712" spans="6:9" ht="12.75">
      <c r="F712" s="19"/>
      <c r="G712" s="19"/>
      <c r="H712" s="19"/>
      <c r="I712" s="19"/>
    </row>
    <row r="713" spans="6:9" ht="12.75">
      <c r="F713" s="19"/>
      <c r="G713" s="19"/>
      <c r="H713" s="19"/>
      <c r="I713" s="19"/>
    </row>
    <row r="714" spans="6:9" ht="12.75">
      <c r="F714" s="19"/>
      <c r="G714" s="19"/>
      <c r="H714" s="19"/>
      <c r="I714" s="19"/>
    </row>
    <row r="715" spans="6:9" ht="12.75">
      <c r="F715" s="19"/>
      <c r="G715" s="19"/>
      <c r="H715" s="19"/>
      <c r="I715" s="19"/>
    </row>
    <row r="716" spans="6:9" ht="12.75">
      <c r="F716" s="19"/>
      <c r="G716" s="19"/>
      <c r="H716" s="19"/>
      <c r="I716" s="19"/>
    </row>
    <row r="717" spans="6:9" ht="12.75">
      <c r="F717" s="19"/>
      <c r="G717" s="19"/>
      <c r="H717" s="19"/>
      <c r="I717" s="19"/>
    </row>
    <row r="718" spans="6:9" ht="12.75">
      <c r="F718" s="19"/>
      <c r="G718" s="19"/>
      <c r="H718" s="19"/>
      <c r="I718" s="19"/>
    </row>
    <row r="719" spans="6:9" ht="12.75">
      <c r="F719" s="19"/>
      <c r="G719" s="19"/>
      <c r="H719" s="19"/>
      <c r="I719" s="19"/>
    </row>
    <row r="720" spans="6:9" ht="12.75">
      <c r="F720" s="19"/>
      <c r="G720" s="19"/>
      <c r="H720" s="19"/>
      <c r="I720" s="19"/>
    </row>
    <row r="721" spans="6:9" ht="12.75">
      <c r="F721" s="19"/>
      <c r="G721" s="19"/>
      <c r="H721" s="19"/>
      <c r="I721" s="19"/>
    </row>
    <row r="722" spans="6:9" ht="12.75">
      <c r="F722" s="19"/>
      <c r="G722" s="19"/>
      <c r="H722" s="19"/>
      <c r="I722" s="19"/>
    </row>
    <row r="723" spans="6:9" ht="12.75">
      <c r="F723" s="19"/>
      <c r="G723" s="19"/>
      <c r="H723" s="19"/>
      <c r="I723" s="19"/>
    </row>
    <row r="724" spans="6:9" ht="12.75">
      <c r="F724" s="19"/>
      <c r="G724" s="19"/>
      <c r="H724" s="19"/>
      <c r="I724" s="19"/>
    </row>
    <row r="725" spans="6:9" ht="12.75">
      <c r="F725" s="19"/>
      <c r="G725" s="19"/>
      <c r="H725" s="19"/>
      <c r="I725" s="19"/>
    </row>
    <row r="726" spans="6:9" ht="12.75">
      <c r="F726" s="19"/>
      <c r="G726" s="19"/>
      <c r="H726" s="19"/>
      <c r="I726" s="19"/>
    </row>
    <row r="727" spans="6:9" ht="12.75">
      <c r="F727" s="19"/>
      <c r="G727" s="19"/>
      <c r="H727" s="19"/>
      <c r="I727" s="19"/>
    </row>
    <row r="728" spans="6:9" ht="12.75">
      <c r="F728" s="19"/>
      <c r="G728" s="19"/>
      <c r="H728" s="19"/>
      <c r="I728" s="19"/>
    </row>
    <row r="729" spans="6:9" ht="12.75">
      <c r="F729" s="19"/>
      <c r="G729" s="19"/>
      <c r="H729" s="19"/>
      <c r="I729" s="19"/>
    </row>
    <row r="730" spans="6:9" ht="12.75">
      <c r="F730" s="19"/>
      <c r="G730" s="19"/>
      <c r="H730" s="19"/>
      <c r="I730" s="19"/>
    </row>
    <row r="731" spans="6:9" ht="12.75">
      <c r="F731" s="19"/>
      <c r="G731" s="19"/>
      <c r="H731" s="19"/>
      <c r="I731" s="19"/>
    </row>
    <row r="732" spans="6:9" ht="12.75">
      <c r="F732" s="19"/>
      <c r="G732" s="19"/>
      <c r="H732" s="19"/>
      <c r="I732" s="19"/>
    </row>
    <row r="733" spans="6:9" ht="12.75">
      <c r="F733" s="19"/>
      <c r="G733" s="19"/>
      <c r="H733" s="19"/>
      <c r="I733" s="19"/>
    </row>
    <row r="734" spans="6:9" ht="12.75">
      <c r="F734" s="19"/>
      <c r="G734" s="19"/>
      <c r="H734" s="19"/>
      <c r="I734" s="19"/>
    </row>
    <row r="735" spans="6:9" ht="12.75">
      <c r="F735" s="19"/>
      <c r="G735" s="19"/>
      <c r="H735" s="19"/>
      <c r="I735" s="19"/>
    </row>
    <row r="736" spans="6:9" ht="12.75">
      <c r="F736" s="19"/>
      <c r="G736" s="19"/>
      <c r="H736" s="19"/>
      <c r="I736" s="19"/>
    </row>
    <row r="737" spans="6:9" ht="12.75">
      <c r="F737" s="19"/>
      <c r="G737" s="19"/>
      <c r="H737" s="19"/>
      <c r="I737" s="19"/>
    </row>
    <row r="738" spans="6:9" ht="12.75">
      <c r="F738" s="19"/>
      <c r="G738" s="19"/>
      <c r="H738" s="19"/>
      <c r="I738" s="19"/>
    </row>
    <row r="739" spans="6:9" ht="12.75">
      <c r="F739" s="19"/>
      <c r="G739" s="19"/>
      <c r="H739" s="19"/>
      <c r="I739" s="19"/>
    </row>
    <row r="740" spans="6:9" ht="12.75">
      <c r="F740" s="19"/>
      <c r="G740" s="19"/>
      <c r="H740" s="19"/>
      <c r="I740" s="19"/>
    </row>
    <row r="741" spans="6:9" ht="12.75">
      <c r="F741" s="19"/>
      <c r="G741" s="19"/>
      <c r="H741" s="19"/>
      <c r="I741" s="19"/>
    </row>
    <row r="742" spans="6:9" ht="12.75">
      <c r="F742" s="19"/>
      <c r="G742" s="19"/>
      <c r="H742" s="19"/>
      <c r="I742" s="19"/>
    </row>
    <row r="743" spans="6:9" ht="12.75">
      <c r="F743" s="19"/>
      <c r="G743" s="19"/>
      <c r="H743" s="19"/>
      <c r="I743" s="19"/>
    </row>
    <row r="744" spans="6:9" ht="12.75">
      <c r="F744" s="19"/>
      <c r="G744" s="19"/>
      <c r="H744" s="19"/>
      <c r="I744" s="19"/>
    </row>
    <row r="745" spans="6:9" ht="12.75">
      <c r="F745" s="19"/>
      <c r="G745" s="19"/>
      <c r="H745" s="19"/>
      <c r="I745" s="19"/>
    </row>
    <row r="746" spans="6:9" ht="12.75">
      <c r="F746" s="19"/>
      <c r="G746" s="19"/>
      <c r="H746" s="19"/>
      <c r="I746" s="19"/>
    </row>
    <row r="747" spans="6:9" ht="12.75">
      <c r="F747" s="19"/>
      <c r="G747" s="19"/>
      <c r="H747" s="19"/>
      <c r="I747" s="19"/>
    </row>
    <row r="748" spans="6:9" ht="12.75">
      <c r="F748" s="19"/>
      <c r="G748" s="19"/>
      <c r="H748" s="19"/>
      <c r="I748" s="19"/>
    </row>
    <row r="749" spans="6:9" ht="12.75">
      <c r="F749" s="19"/>
      <c r="G749" s="19"/>
      <c r="H749" s="19"/>
      <c r="I749" s="19"/>
    </row>
    <row r="750" spans="6:9" ht="12.75">
      <c r="F750" s="19"/>
      <c r="G750" s="19"/>
      <c r="H750" s="19"/>
      <c r="I750" s="19"/>
    </row>
    <row r="751" spans="6:9" ht="12.75">
      <c r="F751" s="19"/>
      <c r="G751" s="19"/>
      <c r="H751" s="19"/>
      <c r="I751" s="19"/>
    </row>
    <row r="752" spans="6:9" ht="12.75">
      <c r="F752" s="19"/>
      <c r="G752" s="19"/>
      <c r="H752" s="19"/>
      <c r="I752" s="19"/>
    </row>
    <row r="753" spans="6:9" ht="12.75">
      <c r="F753" s="19"/>
      <c r="G753" s="19"/>
      <c r="H753" s="19"/>
      <c r="I753" s="19"/>
    </row>
    <row r="754" spans="6:9" ht="12.75">
      <c r="F754" s="19"/>
      <c r="G754" s="19"/>
      <c r="H754" s="19"/>
      <c r="I754" s="19"/>
    </row>
    <row r="755" spans="6:9" ht="12.75">
      <c r="F755" s="19"/>
      <c r="G755" s="19"/>
      <c r="H755" s="19"/>
      <c r="I755" s="19"/>
    </row>
    <row r="756" spans="6:9" ht="12.75">
      <c r="F756" s="19"/>
      <c r="G756" s="19"/>
      <c r="H756" s="19"/>
      <c r="I756" s="19"/>
    </row>
    <row r="757" spans="6:9" ht="12.75">
      <c r="F757" s="19"/>
      <c r="G757" s="19"/>
      <c r="H757" s="19"/>
      <c r="I757" s="19"/>
    </row>
    <row r="758" spans="6:9" ht="12.75">
      <c r="F758" s="19"/>
      <c r="G758" s="19"/>
      <c r="H758" s="19"/>
      <c r="I758" s="19"/>
    </row>
    <row r="759" spans="6:9" ht="12.75">
      <c r="F759" s="19"/>
      <c r="G759" s="19"/>
      <c r="H759" s="19"/>
      <c r="I759" s="19"/>
    </row>
    <row r="760" spans="6:9" ht="12.75">
      <c r="F760" s="19"/>
      <c r="G760" s="19"/>
      <c r="H760" s="19"/>
      <c r="I760" s="19"/>
    </row>
    <row r="761" spans="6:9" ht="12.75">
      <c r="F761" s="19"/>
      <c r="G761" s="19"/>
      <c r="H761" s="19"/>
      <c r="I761" s="19"/>
    </row>
    <row r="762" spans="6:9" ht="12.75">
      <c r="F762" s="19"/>
      <c r="G762" s="19"/>
      <c r="H762" s="19"/>
      <c r="I762" s="19"/>
    </row>
    <row r="763" spans="6:9" ht="12.75">
      <c r="F763" s="19"/>
      <c r="G763" s="19"/>
      <c r="H763" s="19"/>
      <c r="I763" s="19"/>
    </row>
    <row r="764" spans="6:9" ht="12.75">
      <c r="F764" s="19"/>
      <c r="G764" s="19"/>
      <c r="H764" s="19"/>
      <c r="I764" s="19"/>
    </row>
    <row r="765" spans="6:9" ht="12.75">
      <c r="F765" s="19"/>
      <c r="G765" s="19"/>
      <c r="H765" s="19"/>
      <c r="I765" s="19"/>
    </row>
    <row r="766" spans="6:9" ht="12.75">
      <c r="F766" s="19"/>
      <c r="G766" s="19"/>
      <c r="H766" s="19"/>
      <c r="I766" s="19"/>
    </row>
    <row r="767" spans="6:9" ht="12.75">
      <c r="F767" s="19"/>
      <c r="G767" s="19"/>
      <c r="H767" s="19"/>
      <c r="I767" s="19"/>
    </row>
    <row r="768" spans="6:9" ht="12.75">
      <c r="F768" s="19"/>
      <c r="G768" s="19"/>
      <c r="H768" s="19"/>
      <c r="I768" s="19"/>
    </row>
    <row r="769" spans="6:9" ht="12.75">
      <c r="F769" s="19"/>
      <c r="G769" s="19"/>
      <c r="H769" s="19"/>
      <c r="I769" s="19"/>
    </row>
    <row r="770" spans="6:9" ht="12.75">
      <c r="F770" s="19"/>
      <c r="G770" s="19"/>
      <c r="H770" s="19"/>
      <c r="I770" s="19"/>
    </row>
    <row r="771" spans="6:9" ht="12.75">
      <c r="F771" s="19"/>
      <c r="G771" s="19"/>
      <c r="H771" s="19"/>
      <c r="I771" s="19"/>
    </row>
    <row r="772" spans="6:9" ht="12.75">
      <c r="F772" s="19"/>
      <c r="G772" s="19"/>
      <c r="H772" s="19"/>
      <c r="I772" s="19"/>
    </row>
    <row r="773" spans="6:9" ht="12.75">
      <c r="F773" s="19"/>
      <c r="G773" s="19"/>
      <c r="H773" s="19"/>
      <c r="I773" s="19"/>
    </row>
    <row r="774" spans="6:9" ht="12.75">
      <c r="F774" s="19"/>
      <c r="G774" s="19"/>
      <c r="H774" s="19"/>
      <c r="I774" s="19"/>
    </row>
    <row r="775" spans="6:9" ht="12.75">
      <c r="F775" s="19"/>
      <c r="G775" s="19"/>
      <c r="H775" s="19"/>
      <c r="I775" s="19"/>
    </row>
    <row r="776" spans="6:9" ht="12.75">
      <c r="F776" s="19"/>
      <c r="G776" s="19"/>
      <c r="H776" s="19"/>
      <c r="I776" s="19"/>
    </row>
    <row r="777" spans="6:9" ht="12.75">
      <c r="F777" s="19"/>
      <c r="G777" s="19"/>
      <c r="H777" s="19"/>
      <c r="I777" s="19"/>
    </row>
    <row r="778" spans="6:9" ht="12.75">
      <c r="F778" s="19"/>
      <c r="G778" s="19"/>
      <c r="H778" s="19"/>
      <c r="I778" s="19"/>
    </row>
    <row r="779" spans="6:9" ht="12.75">
      <c r="F779" s="19"/>
      <c r="G779" s="19"/>
      <c r="H779" s="19"/>
      <c r="I779" s="19"/>
    </row>
    <row r="780" spans="6:9" ht="12.75">
      <c r="F780" s="19"/>
      <c r="G780" s="19"/>
      <c r="H780" s="19"/>
      <c r="I780" s="19"/>
    </row>
    <row r="781" spans="6:9" ht="12.75">
      <c r="F781" s="19"/>
      <c r="G781" s="19"/>
      <c r="H781" s="19"/>
      <c r="I781" s="19"/>
    </row>
    <row r="782" spans="6:9" ht="12.75">
      <c r="F782" s="19"/>
      <c r="G782" s="19"/>
      <c r="H782" s="19"/>
      <c r="I782" s="19"/>
    </row>
    <row r="783" spans="6:9" ht="12.75">
      <c r="F783" s="19"/>
      <c r="G783" s="19"/>
      <c r="H783" s="19"/>
      <c r="I783" s="19"/>
    </row>
    <row r="784" spans="6:9" ht="12.75">
      <c r="F784" s="19"/>
      <c r="G784" s="19"/>
      <c r="H784" s="19"/>
      <c r="I784" s="19"/>
    </row>
    <row r="785" spans="6:9" ht="12.75">
      <c r="F785" s="19"/>
      <c r="G785" s="19"/>
      <c r="H785" s="19"/>
      <c r="I785" s="19"/>
    </row>
    <row r="786" spans="6:9" ht="12.75">
      <c r="F786" s="19"/>
      <c r="G786" s="19"/>
      <c r="H786" s="19"/>
      <c r="I786" s="19"/>
    </row>
    <row r="787" spans="6:9" ht="12.75">
      <c r="F787" s="19"/>
      <c r="G787" s="19"/>
      <c r="H787" s="19"/>
      <c r="I787" s="19"/>
    </row>
    <row r="788" spans="6:9" ht="12.75">
      <c r="F788" s="19"/>
      <c r="G788" s="19"/>
      <c r="H788" s="19"/>
      <c r="I788" s="19"/>
    </row>
    <row r="789" spans="6:9" ht="12.75">
      <c r="F789" s="19"/>
      <c r="G789" s="19"/>
      <c r="H789" s="19"/>
      <c r="I789" s="19"/>
    </row>
    <row r="790" spans="6:9" ht="12.75">
      <c r="F790" s="19"/>
      <c r="G790" s="19"/>
      <c r="H790" s="19"/>
      <c r="I790" s="19"/>
    </row>
    <row r="791" spans="6:9" ht="12.75">
      <c r="F791" s="19"/>
      <c r="G791" s="19"/>
      <c r="H791" s="19"/>
      <c r="I791" s="19"/>
    </row>
    <row r="792" spans="6:9" ht="12.75">
      <c r="F792" s="19"/>
      <c r="G792" s="19"/>
      <c r="H792" s="19"/>
      <c r="I792" s="19"/>
    </row>
    <row r="793" spans="6:9" ht="12.75">
      <c r="F793" s="19"/>
      <c r="G793" s="19"/>
      <c r="H793" s="19"/>
      <c r="I793" s="19"/>
    </row>
    <row r="794" spans="6:9" ht="12.75">
      <c r="F794" s="19"/>
      <c r="G794" s="19"/>
      <c r="H794" s="19"/>
      <c r="I794" s="19"/>
    </row>
    <row r="795" spans="6:9" ht="12.75">
      <c r="F795" s="19"/>
      <c r="G795" s="19"/>
      <c r="H795" s="19"/>
      <c r="I795" s="19"/>
    </row>
    <row r="796" spans="6:9" ht="12.75">
      <c r="F796" s="19"/>
      <c r="G796" s="19"/>
      <c r="H796" s="19"/>
      <c r="I796" s="19"/>
    </row>
    <row r="797" spans="6:9" ht="12.75">
      <c r="F797" s="19"/>
      <c r="G797" s="19"/>
      <c r="H797" s="19"/>
      <c r="I797" s="19"/>
    </row>
    <row r="798" spans="6:9" ht="12.75">
      <c r="F798" s="19"/>
      <c r="G798" s="19"/>
      <c r="H798" s="19"/>
      <c r="I798" s="19"/>
    </row>
    <row r="799" spans="6:9" ht="12.75">
      <c r="F799" s="19"/>
      <c r="G799" s="19"/>
      <c r="H799" s="19"/>
      <c r="I799" s="19"/>
    </row>
    <row r="800" spans="6:9" ht="12.75">
      <c r="F800" s="19"/>
      <c r="G800" s="19"/>
      <c r="H800" s="19"/>
      <c r="I800" s="19"/>
    </row>
    <row r="801" spans="6:9" ht="12.75">
      <c r="F801" s="19"/>
      <c r="G801" s="19"/>
      <c r="H801" s="19"/>
      <c r="I801" s="19"/>
    </row>
    <row r="802" spans="6:9" ht="12.75">
      <c r="F802" s="19"/>
      <c r="G802" s="19"/>
      <c r="H802" s="19"/>
      <c r="I802" s="19"/>
    </row>
    <row r="803" spans="6:9" ht="12.75">
      <c r="F803" s="19"/>
      <c r="G803" s="19"/>
      <c r="H803" s="19"/>
      <c r="I803" s="19"/>
    </row>
    <row r="804" spans="6:9" ht="12.75">
      <c r="F804" s="19"/>
      <c r="G804" s="19"/>
      <c r="H804" s="19"/>
      <c r="I804" s="19"/>
    </row>
    <row r="805" spans="6:9" ht="12.75">
      <c r="F805" s="19"/>
      <c r="G805" s="19"/>
      <c r="H805" s="19"/>
      <c r="I805" s="19"/>
    </row>
    <row r="806" spans="6:9" ht="12.75">
      <c r="F806" s="19"/>
      <c r="G806" s="19"/>
      <c r="H806" s="19"/>
      <c r="I806" s="19"/>
    </row>
    <row r="807" spans="6:9" ht="12.75">
      <c r="F807" s="19"/>
      <c r="G807" s="19"/>
      <c r="H807" s="19"/>
      <c r="I807" s="19"/>
    </row>
    <row r="808" spans="6:9" ht="12.75">
      <c r="F808" s="19"/>
      <c r="G808" s="19"/>
      <c r="H808" s="19"/>
      <c r="I808" s="19"/>
    </row>
    <row r="809" spans="6:9" ht="12.75">
      <c r="F809" s="19"/>
      <c r="G809" s="19"/>
      <c r="H809" s="19"/>
      <c r="I809" s="19"/>
    </row>
    <row r="810" spans="6:9" ht="12.75">
      <c r="F810" s="19"/>
      <c r="G810" s="19"/>
      <c r="H810" s="19"/>
      <c r="I810" s="19"/>
    </row>
    <row r="811" spans="6:9" ht="12.75">
      <c r="F811" s="19"/>
      <c r="G811" s="19"/>
      <c r="H811" s="19"/>
      <c r="I811" s="19"/>
    </row>
    <row r="812" spans="6:9" ht="12.75">
      <c r="F812" s="19"/>
      <c r="G812" s="19"/>
      <c r="H812" s="19"/>
      <c r="I812" s="19"/>
    </row>
    <row r="813" spans="6:9" ht="12.75">
      <c r="F813" s="19"/>
      <c r="G813" s="19"/>
      <c r="H813" s="19"/>
      <c r="I813" s="19"/>
    </row>
    <row r="814" spans="6:9" ht="12.75">
      <c r="F814" s="19"/>
      <c r="G814" s="19"/>
      <c r="H814" s="19"/>
      <c r="I814" s="19"/>
    </row>
    <row r="815" spans="6:9" ht="12.75">
      <c r="F815" s="19"/>
      <c r="G815" s="19"/>
      <c r="H815" s="19"/>
      <c r="I815" s="19"/>
    </row>
    <row r="816" spans="6:9" ht="12.75">
      <c r="F816" s="19"/>
      <c r="G816" s="19"/>
      <c r="H816" s="19"/>
      <c r="I816" s="19"/>
    </row>
    <row r="817" spans="6:9" ht="12.75">
      <c r="F817" s="19"/>
      <c r="G817" s="19"/>
      <c r="H817" s="19"/>
      <c r="I817" s="19"/>
    </row>
    <row r="818" spans="6:9" ht="12.75">
      <c r="F818" s="19"/>
      <c r="G818" s="19"/>
      <c r="H818" s="19"/>
      <c r="I818" s="19"/>
    </row>
    <row r="819" spans="6:9" ht="12.75">
      <c r="F819" s="19"/>
      <c r="G819" s="19"/>
      <c r="H819" s="19"/>
      <c r="I819" s="19"/>
    </row>
    <row r="820" spans="6:9" ht="12.75">
      <c r="F820" s="19"/>
      <c r="G820" s="19"/>
      <c r="H820" s="19"/>
      <c r="I820" s="19"/>
    </row>
    <row r="821" spans="6:9" ht="12.75">
      <c r="F821" s="19"/>
      <c r="G821" s="19"/>
      <c r="H821" s="19"/>
      <c r="I821" s="19"/>
    </row>
    <row r="822" spans="6:9" ht="12.75">
      <c r="F822" s="19"/>
      <c r="G822" s="19"/>
      <c r="H822" s="19"/>
      <c r="I822" s="19"/>
    </row>
    <row r="823" spans="6:9" ht="12.75">
      <c r="F823" s="19"/>
      <c r="G823" s="19"/>
      <c r="H823" s="19"/>
      <c r="I823" s="19"/>
    </row>
    <row r="824" spans="6:9" ht="12.75">
      <c r="F824" s="19"/>
      <c r="G824" s="19"/>
      <c r="H824" s="19"/>
      <c r="I824" s="19"/>
    </row>
    <row r="825" spans="6:9" ht="12.75">
      <c r="F825" s="19"/>
      <c r="G825" s="19"/>
      <c r="H825" s="19"/>
      <c r="I825" s="19"/>
    </row>
    <row r="826" spans="6:9" ht="12.75">
      <c r="F826" s="19"/>
      <c r="G826" s="19"/>
      <c r="H826" s="19"/>
      <c r="I826" s="19"/>
    </row>
    <row r="827" spans="6:9" ht="12.75">
      <c r="F827" s="19"/>
      <c r="G827" s="19"/>
      <c r="H827" s="19"/>
      <c r="I827" s="19"/>
    </row>
    <row r="828" spans="6:9" ht="12.75">
      <c r="F828" s="19"/>
      <c r="G828" s="19"/>
      <c r="H828" s="19"/>
      <c r="I828" s="19"/>
    </row>
    <row r="829" spans="6:9" ht="12.75">
      <c r="F829" s="19"/>
      <c r="G829" s="19"/>
      <c r="H829" s="19"/>
      <c r="I829" s="19"/>
    </row>
    <row r="830" spans="6:9" ht="12.75">
      <c r="F830" s="19"/>
      <c r="G830" s="19"/>
      <c r="H830" s="19"/>
      <c r="I830" s="19"/>
    </row>
    <row r="831" spans="6:9" ht="12.75">
      <c r="F831" s="19"/>
      <c r="G831" s="19"/>
      <c r="H831" s="19"/>
      <c r="I831" s="19"/>
    </row>
    <row r="832" spans="6:9" ht="12.75">
      <c r="F832" s="19"/>
      <c r="G832" s="19"/>
      <c r="H832" s="19"/>
      <c r="I832" s="19"/>
    </row>
    <row r="833" spans="6:9" ht="12.75">
      <c r="F833" s="19"/>
      <c r="G833" s="19"/>
      <c r="H833" s="19"/>
      <c r="I833" s="19"/>
    </row>
    <row r="834" spans="6:9" ht="12.75">
      <c r="F834" s="19"/>
      <c r="G834" s="19"/>
      <c r="H834" s="19"/>
      <c r="I834" s="19"/>
    </row>
    <row r="835" spans="6:9" ht="12.75">
      <c r="F835" s="19"/>
      <c r="G835" s="19"/>
      <c r="H835" s="19"/>
      <c r="I835" s="19"/>
    </row>
    <row r="836" spans="6:9" ht="12.75">
      <c r="F836" s="19"/>
      <c r="G836" s="19"/>
      <c r="H836" s="19"/>
      <c r="I836" s="19"/>
    </row>
    <row r="837" spans="6:9" ht="12.75">
      <c r="F837" s="19"/>
      <c r="G837" s="19"/>
      <c r="H837" s="19"/>
      <c r="I837" s="19"/>
    </row>
    <row r="838" spans="6:9" ht="12.75">
      <c r="F838" s="19"/>
      <c r="G838" s="19"/>
      <c r="H838" s="19"/>
      <c r="I838" s="19"/>
    </row>
    <row r="839" spans="6:9" ht="12.75">
      <c r="F839" s="19"/>
      <c r="G839" s="19"/>
      <c r="H839" s="19"/>
      <c r="I839" s="19"/>
    </row>
    <row r="840" spans="6:9" ht="12.75">
      <c r="F840" s="19"/>
      <c r="G840" s="19"/>
      <c r="H840" s="19"/>
      <c r="I840" s="19"/>
    </row>
    <row r="841" spans="6:9" ht="12.75">
      <c r="F841" s="19"/>
      <c r="G841" s="19"/>
      <c r="H841" s="19"/>
      <c r="I841" s="19"/>
    </row>
    <row r="842" spans="6:9" ht="12.75">
      <c r="F842" s="19"/>
      <c r="G842" s="19"/>
      <c r="H842" s="19"/>
      <c r="I842" s="19"/>
    </row>
    <row r="843" spans="6:9" ht="12.75">
      <c r="F843" s="19"/>
      <c r="G843" s="19"/>
      <c r="H843" s="19"/>
      <c r="I843" s="19"/>
    </row>
    <row r="844" spans="6:9" ht="12.75">
      <c r="F844" s="19"/>
      <c r="G844" s="19"/>
      <c r="H844" s="19"/>
      <c r="I844" s="19"/>
    </row>
    <row r="845" spans="6:9" ht="12.75">
      <c r="F845" s="19"/>
      <c r="G845" s="19"/>
      <c r="H845" s="19"/>
      <c r="I845" s="19"/>
    </row>
    <row r="846" spans="6:9" ht="12.75">
      <c r="F846" s="19"/>
      <c r="G846" s="19"/>
      <c r="H846" s="19"/>
      <c r="I846" s="19"/>
    </row>
    <row r="847" spans="6:9" ht="12.75">
      <c r="F847" s="19"/>
      <c r="G847" s="19"/>
      <c r="H847" s="19"/>
      <c r="I847" s="19"/>
    </row>
    <row r="848" spans="6:9" ht="12.75">
      <c r="F848" s="19"/>
      <c r="G848" s="19"/>
      <c r="H848" s="19"/>
      <c r="I848" s="19"/>
    </row>
    <row r="849" spans="6:9" ht="12.75">
      <c r="F849" s="19"/>
      <c r="G849" s="19"/>
      <c r="H849" s="19"/>
      <c r="I849" s="19"/>
    </row>
    <row r="850" spans="6:9" ht="12.75">
      <c r="F850" s="19"/>
      <c r="G850" s="19"/>
      <c r="H850" s="19"/>
      <c r="I850" s="19"/>
    </row>
    <row r="851" spans="6:9" ht="12.75">
      <c r="F851" s="19"/>
      <c r="G851" s="19"/>
      <c r="H851" s="19"/>
      <c r="I851" s="19"/>
    </row>
    <row r="852" spans="6:9" ht="12.75">
      <c r="F852" s="19"/>
      <c r="G852" s="19"/>
      <c r="H852" s="19"/>
      <c r="I852" s="19"/>
    </row>
    <row r="853" spans="6:9" ht="12.75">
      <c r="F853" s="19"/>
      <c r="G853" s="19"/>
      <c r="H853" s="19"/>
      <c r="I853" s="19"/>
    </row>
    <row r="854" spans="6:9" ht="12.75">
      <c r="F854" s="19"/>
      <c r="G854" s="19"/>
      <c r="H854" s="19"/>
      <c r="I854" s="19"/>
    </row>
    <row r="855" spans="6:9" ht="12.75">
      <c r="F855" s="19"/>
      <c r="G855" s="19"/>
      <c r="H855" s="19"/>
      <c r="I855" s="19"/>
    </row>
    <row r="856" spans="6:9" ht="12.75">
      <c r="F856" s="19"/>
      <c r="G856" s="19"/>
      <c r="H856" s="19"/>
      <c r="I856" s="19"/>
    </row>
    <row r="857" spans="6:9" ht="12.75">
      <c r="F857" s="19"/>
      <c r="G857" s="19"/>
      <c r="H857" s="19"/>
      <c r="I857" s="19"/>
    </row>
    <row r="858" spans="6:9" ht="12.75">
      <c r="F858" s="19"/>
      <c r="G858" s="19"/>
      <c r="H858" s="19"/>
      <c r="I858" s="19"/>
    </row>
    <row r="859" spans="6:9" ht="12.75">
      <c r="F859" s="19"/>
      <c r="G859" s="19"/>
      <c r="H859" s="19"/>
      <c r="I859" s="19"/>
    </row>
    <row r="860" spans="6:9" ht="12.75">
      <c r="F860" s="19"/>
      <c r="G860" s="19"/>
      <c r="H860" s="19"/>
      <c r="I860" s="19"/>
    </row>
    <row r="861" spans="6:9" ht="12.75">
      <c r="F861" s="19"/>
      <c r="G861" s="19"/>
      <c r="H861" s="19"/>
      <c r="I861" s="19"/>
    </row>
    <row r="862" spans="6:9" ht="12.75">
      <c r="F862" s="19"/>
      <c r="G862" s="19"/>
      <c r="H862" s="19"/>
      <c r="I862" s="19"/>
    </row>
    <row r="863" spans="6:9" ht="12.75">
      <c r="F863" s="19"/>
      <c r="G863" s="19"/>
      <c r="H863" s="19"/>
      <c r="I863" s="19"/>
    </row>
    <row r="864" spans="6:9" ht="12.75">
      <c r="F864" s="19"/>
      <c r="G864" s="19"/>
      <c r="H864" s="19"/>
      <c r="I864" s="19"/>
    </row>
    <row r="865" spans="6:9" ht="12.75">
      <c r="F865" s="19"/>
      <c r="G865" s="19"/>
      <c r="H865" s="19"/>
      <c r="I865" s="19"/>
    </row>
    <row r="866" spans="6:9" ht="12.75">
      <c r="F866" s="19"/>
      <c r="G866" s="19"/>
      <c r="H866" s="19"/>
      <c r="I866" s="19"/>
    </row>
    <row r="867" spans="6:9" ht="12.75">
      <c r="F867" s="19"/>
      <c r="G867" s="19"/>
      <c r="H867" s="19"/>
      <c r="I867" s="19"/>
    </row>
    <row r="868" spans="6:9" ht="12.75">
      <c r="F868" s="19"/>
      <c r="G868" s="19"/>
      <c r="H868" s="19"/>
      <c r="I868" s="19"/>
    </row>
    <row r="869" spans="6:9" ht="12.75">
      <c r="F869" s="19"/>
      <c r="G869" s="19"/>
      <c r="H869" s="19"/>
      <c r="I869" s="19"/>
    </row>
    <row r="870" spans="6:9" ht="12.75">
      <c r="F870" s="19"/>
      <c r="G870" s="19"/>
      <c r="H870" s="19"/>
      <c r="I870" s="19"/>
    </row>
    <row r="871" spans="6:9" ht="12.75">
      <c r="F871" s="19"/>
      <c r="G871" s="19"/>
      <c r="H871" s="19"/>
      <c r="I871" s="19"/>
    </row>
    <row r="872" spans="6:9" ht="12.75">
      <c r="F872" s="19"/>
      <c r="G872" s="19"/>
      <c r="H872" s="19"/>
      <c r="I872" s="19"/>
    </row>
    <row r="873" spans="6:9" ht="12.75">
      <c r="F873" s="19"/>
      <c r="G873" s="19"/>
      <c r="H873" s="19"/>
      <c r="I873" s="19"/>
    </row>
    <row r="874" spans="6:9" ht="12.75">
      <c r="F874" s="19"/>
      <c r="G874" s="19"/>
      <c r="H874" s="19"/>
      <c r="I874" s="19"/>
    </row>
    <row r="875" spans="6:9" ht="12.75">
      <c r="F875" s="19"/>
      <c r="G875" s="19"/>
      <c r="H875" s="19"/>
      <c r="I875" s="19"/>
    </row>
    <row r="876" spans="6:9" ht="12.75">
      <c r="F876" s="19"/>
      <c r="G876" s="19"/>
      <c r="H876" s="19"/>
      <c r="I876" s="19"/>
    </row>
    <row r="877" spans="6:9" ht="12.75">
      <c r="F877" s="19"/>
      <c r="G877" s="19"/>
      <c r="H877" s="19"/>
      <c r="I877" s="19"/>
    </row>
    <row r="878" spans="6:9" ht="12.75">
      <c r="F878" s="19"/>
      <c r="G878" s="19"/>
      <c r="H878" s="19"/>
      <c r="I878" s="19"/>
    </row>
    <row r="879" spans="6:9" ht="12.75">
      <c r="F879" s="19"/>
      <c r="G879" s="19"/>
      <c r="H879" s="19"/>
      <c r="I879" s="19"/>
    </row>
    <row r="880" spans="6:9" ht="12.75">
      <c r="F880" s="19"/>
      <c r="G880" s="19"/>
      <c r="H880" s="19"/>
      <c r="I880" s="19"/>
    </row>
    <row r="881" spans="6:9" ht="12.75">
      <c r="F881" s="19"/>
      <c r="G881" s="19"/>
      <c r="H881" s="19"/>
      <c r="I881" s="19"/>
    </row>
    <row r="882" spans="6:9" ht="12.75">
      <c r="F882" s="19"/>
      <c r="G882" s="19"/>
      <c r="H882" s="19"/>
      <c r="I882" s="19"/>
    </row>
    <row r="883" spans="6:9" ht="12.75">
      <c r="F883" s="19"/>
      <c r="G883" s="19"/>
      <c r="H883" s="19"/>
      <c r="I883" s="19"/>
    </row>
    <row r="884" spans="6:9" ht="12.75">
      <c r="F884" s="19"/>
      <c r="G884" s="19"/>
      <c r="H884" s="19"/>
      <c r="I884" s="19"/>
    </row>
    <row r="885" spans="6:9" ht="12.75">
      <c r="F885" s="19"/>
      <c r="G885" s="19"/>
      <c r="H885" s="19"/>
      <c r="I885" s="19"/>
    </row>
    <row r="886" spans="6:9" ht="12.75">
      <c r="F886" s="19"/>
      <c r="G886" s="19"/>
      <c r="H886" s="19"/>
      <c r="I886" s="19"/>
    </row>
    <row r="887" spans="6:9" ht="12.75">
      <c r="F887" s="19"/>
      <c r="G887" s="19"/>
      <c r="H887" s="19"/>
      <c r="I887" s="19"/>
    </row>
    <row r="888" spans="6:9" ht="12.75">
      <c r="F888" s="19"/>
      <c r="G888" s="19"/>
      <c r="H888" s="19"/>
      <c r="I888" s="19"/>
    </row>
    <row r="889" spans="6:9" ht="12.75">
      <c r="F889" s="19"/>
      <c r="G889" s="19"/>
      <c r="H889" s="19"/>
      <c r="I889" s="19"/>
    </row>
    <row r="890" spans="6:9" ht="12.75">
      <c r="F890" s="19"/>
      <c r="G890" s="19"/>
      <c r="H890" s="19"/>
      <c r="I890" s="19"/>
    </row>
    <row r="891" spans="6:9" ht="12.75">
      <c r="F891" s="19"/>
      <c r="G891" s="19"/>
      <c r="H891" s="19"/>
      <c r="I891" s="19"/>
    </row>
    <row r="892" spans="6:9" ht="12.75">
      <c r="F892" s="19"/>
      <c r="G892" s="19"/>
      <c r="H892" s="19"/>
      <c r="I892" s="19"/>
    </row>
    <row r="893" spans="6:9" ht="12.75">
      <c r="F893" s="19"/>
      <c r="G893" s="19"/>
      <c r="H893" s="19"/>
      <c r="I893" s="19"/>
    </row>
    <row r="894" spans="6:9" ht="12.75">
      <c r="F894" s="19"/>
      <c r="G894" s="19"/>
      <c r="H894" s="19"/>
      <c r="I894" s="19"/>
    </row>
    <row r="895" spans="6:9" ht="12.75">
      <c r="F895" s="19"/>
      <c r="G895" s="19"/>
      <c r="H895" s="19"/>
      <c r="I895" s="19"/>
    </row>
    <row r="896" spans="6:9" ht="12.75">
      <c r="F896" s="19"/>
      <c r="G896" s="19"/>
      <c r="H896" s="19"/>
      <c r="I896" s="19"/>
    </row>
    <row r="897" spans="6:9" ht="12.75">
      <c r="F897" s="19"/>
      <c r="G897" s="19"/>
      <c r="H897" s="19"/>
      <c r="I897" s="19"/>
    </row>
    <row r="898" spans="6:9" ht="12.75">
      <c r="F898" s="19"/>
      <c r="G898" s="19"/>
      <c r="H898" s="19"/>
      <c r="I898" s="19"/>
    </row>
    <row r="899" spans="6:9" ht="12.75">
      <c r="F899" s="19"/>
      <c r="G899" s="19"/>
      <c r="H899" s="19"/>
      <c r="I899" s="19"/>
    </row>
    <row r="900" spans="6:9" ht="12.75">
      <c r="F900" s="19"/>
      <c r="G900" s="19"/>
      <c r="H900" s="19"/>
      <c r="I900" s="19"/>
    </row>
    <row r="901" spans="6:9" ht="12.75">
      <c r="F901" s="19"/>
      <c r="G901" s="19"/>
      <c r="H901" s="19"/>
      <c r="I901" s="19"/>
    </row>
    <row r="902" spans="6:9" ht="12.75">
      <c r="F902" s="19"/>
      <c r="G902" s="19"/>
      <c r="H902" s="19"/>
      <c r="I902" s="19"/>
    </row>
    <row r="903" spans="6:9" ht="12.75">
      <c r="F903" s="19"/>
      <c r="G903" s="19"/>
      <c r="H903" s="19"/>
      <c r="I903" s="19"/>
    </row>
    <row r="904" spans="6:9" ht="12.75">
      <c r="F904" s="19"/>
      <c r="G904" s="19"/>
      <c r="H904" s="19"/>
      <c r="I904" s="19"/>
    </row>
    <row r="905" spans="6:9" ht="12.75">
      <c r="F905" s="19"/>
      <c r="G905" s="19"/>
      <c r="H905" s="19"/>
      <c r="I905" s="19"/>
    </row>
    <row r="906" spans="6:9" ht="12.75">
      <c r="F906" s="19"/>
      <c r="G906" s="19"/>
      <c r="H906" s="19"/>
      <c r="I906" s="19"/>
    </row>
    <row r="907" spans="6:9" ht="12.75">
      <c r="F907" s="19"/>
      <c r="G907" s="19"/>
      <c r="H907" s="19"/>
      <c r="I907" s="19"/>
    </row>
    <row r="908" spans="6:9" ht="12.75">
      <c r="F908" s="19"/>
      <c r="G908" s="19"/>
      <c r="H908" s="19"/>
      <c r="I908" s="19"/>
    </row>
    <row r="909" spans="6:9" ht="12.75">
      <c r="F909" s="19"/>
      <c r="G909" s="19"/>
      <c r="H909" s="19"/>
      <c r="I909" s="19"/>
    </row>
    <row r="910" spans="6:9" ht="12.75">
      <c r="F910" s="19"/>
      <c r="G910" s="19"/>
      <c r="H910" s="19"/>
      <c r="I910" s="19"/>
    </row>
    <row r="911" spans="6:9" ht="12.75">
      <c r="F911" s="19"/>
      <c r="G911" s="19"/>
      <c r="H911" s="19"/>
      <c r="I911" s="19"/>
    </row>
    <row r="912" spans="6:9" ht="12.75">
      <c r="F912" s="19"/>
      <c r="G912" s="19"/>
      <c r="H912" s="19"/>
      <c r="I912" s="19"/>
    </row>
    <row r="913" spans="6:9" ht="12.75">
      <c r="F913" s="19"/>
      <c r="G913" s="19"/>
      <c r="H913" s="19"/>
      <c r="I913" s="19"/>
    </row>
    <row r="914" spans="6:9" ht="12.75">
      <c r="F914" s="19"/>
      <c r="G914" s="19"/>
      <c r="H914" s="19"/>
      <c r="I914" s="19"/>
    </row>
    <row r="915" spans="6:9" ht="12.75">
      <c r="F915" s="19"/>
      <c r="G915" s="19"/>
      <c r="H915" s="19"/>
      <c r="I915" s="19"/>
    </row>
    <row r="916" spans="6:9" ht="12.75">
      <c r="F916" s="19"/>
      <c r="G916" s="19"/>
      <c r="H916" s="19"/>
      <c r="I916" s="19"/>
    </row>
    <row r="917" spans="6:9" ht="12.75">
      <c r="F917" s="19"/>
      <c r="G917" s="19"/>
      <c r="H917" s="19"/>
      <c r="I917" s="19"/>
    </row>
    <row r="918" spans="6:9" ht="12.75">
      <c r="F918" s="19"/>
      <c r="G918" s="19"/>
      <c r="H918" s="19"/>
      <c r="I918" s="19"/>
    </row>
    <row r="919" spans="6:9" ht="12.75">
      <c r="F919" s="19"/>
      <c r="G919" s="19"/>
      <c r="H919" s="19"/>
      <c r="I919" s="19"/>
    </row>
    <row r="920" spans="6:9" ht="12.75">
      <c r="F920" s="19"/>
      <c r="G920" s="19"/>
      <c r="H920" s="19"/>
      <c r="I920" s="19"/>
    </row>
    <row r="921" spans="6:9" ht="12.75">
      <c r="F921" s="19"/>
      <c r="G921" s="19"/>
      <c r="H921" s="19"/>
      <c r="I921" s="19"/>
    </row>
    <row r="922" spans="6:9" ht="12.75">
      <c r="F922" s="19"/>
      <c r="G922" s="19"/>
      <c r="H922" s="19"/>
      <c r="I922" s="19"/>
    </row>
    <row r="923" spans="6:9" ht="12.75">
      <c r="F923" s="19"/>
      <c r="G923" s="19"/>
      <c r="H923" s="19"/>
      <c r="I923" s="19"/>
    </row>
    <row r="924" spans="6:9" ht="12.75">
      <c r="F924" s="19"/>
      <c r="G924" s="19"/>
      <c r="H924" s="19"/>
      <c r="I924" s="19"/>
    </row>
    <row r="925" spans="6:9" ht="12.75">
      <c r="F925" s="19"/>
      <c r="G925" s="19"/>
      <c r="H925" s="19"/>
      <c r="I925" s="19"/>
    </row>
    <row r="926" spans="6:9" ht="12.75">
      <c r="F926" s="19"/>
      <c r="G926" s="19"/>
      <c r="H926" s="19"/>
      <c r="I926" s="19"/>
    </row>
    <row r="927" spans="6:9" ht="12.75">
      <c r="F927" s="19"/>
      <c r="G927" s="19"/>
      <c r="H927" s="19"/>
      <c r="I927" s="19"/>
    </row>
    <row r="928" spans="6:9" ht="12.75">
      <c r="F928" s="19"/>
      <c r="G928" s="19"/>
      <c r="H928" s="19"/>
      <c r="I928" s="19"/>
    </row>
    <row r="929" spans="6:9" ht="12.75">
      <c r="F929" s="19"/>
      <c r="G929" s="19"/>
      <c r="H929" s="19"/>
      <c r="I929" s="19"/>
    </row>
    <row r="930" spans="6:9" ht="12.75">
      <c r="F930" s="19"/>
      <c r="G930" s="19"/>
      <c r="H930" s="19"/>
      <c r="I930" s="19"/>
    </row>
    <row r="931" spans="6:9" ht="12.75">
      <c r="F931" s="19"/>
      <c r="G931" s="19"/>
      <c r="H931" s="19"/>
      <c r="I931" s="19"/>
    </row>
    <row r="932" spans="6:9" ht="12.75">
      <c r="F932" s="19"/>
      <c r="G932" s="19"/>
      <c r="H932" s="19"/>
      <c r="I932" s="19"/>
    </row>
    <row r="933" spans="6:9" ht="12.75">
      <c r="F933" s="19"/>
      <c r="G933" s="19"/>
      <c r="H933" s="19"/>
      <c r="I933" s="19"/>
    </row>
    <row r="934" spans="6:9" ht="12.75">
      <c r="F934" s="19"/>
      <c r="G934" s="19"/>
      <c r="H934" s="19"/>
      <c r="I934" s="19"/>
    </row>
    <row r="935" spans="6:9" ht="12.75">
      <c r="F935" s="19"/>
      <c r="G935" s="19"/>
      <c r="H935" s="19"/>
      <c r="I935" s="19"/>
    </row>
    <row r="936" spans="6:9" ht="12.75">
      <c r="F936" s="19"/>
      <c r="G936" s="19"/>
      <c r="H936" s="19"/>
      <c r="I936" s="19"/>
    </row>
    <row r="937" spans="6:9" ht="12.75">
      <c r="F937" s="19"/>
      <c r="G937" s="19"/>
      <c r="H937" s="19"/>
      <c r="I937" s="19"/>
    </row>
    <row r="938" spans="6:9" ht="12.75">
      <c r="F938" s="19"/>
      <c r="G938" s="19"/>
      <c r="H938" s="19"/>
      <c r="I938" s="19"/>
    </row>
    <row r="939" spans="6:9" ht="12.75">
      <c r="F939" s="19"/>
      <c r="G939" s="19"/>
      <c r="H939" s="19"/>
      <c r="I939" s="19"/>
    </row>
    <row r="940" spans="6:9" ht="12.75">
      <c r="F940" s="19"/>
      <c r="G940" s="19"/>
      <c r="H940" s="19"/>
      <c r="I940" s="19"/>
    </row>
    <row r="941" spans="6:9" ht="12.75">
      <c r="F941" s="19"/>
      <c r="G941" s="19"/>
      <c r="H941" s="19"/>
      <c r="I941" s="19"/>
    </row>
    <row r="942" spans="6:9" ht="12.75">
      <c r="F942" s="19"/>
      <c r="G942" s="19"/>
      <c r="H942" s="19"/>
      <c r="I942" s="19"/>
    </row>
    <row r="943" spans="6:9" ht="12.75">
      <c r="F943" s="19"/>
      <c r="G943" s="19"/>
      <c r="H943" s="19"/>
      <c r="I943" s="19"/>
    </row>
    <row r="944" spans="6:9" ht="12.75">
      <c r="F944" s="19"/>
      <c r="G944" s="19"/>
      <c r="H944" s="19"/>
      <c r="I944" s="19"/>
    </row>
    <row r="945" spans="6:9" ht="12.75">
      <c r="F945" s="19"/>
      <c r="G945" s="19"/>
      <c r="H945" s="19"/>
      <c r="I945" s="19"/>
    </row>
    <row r="946" spans="6:9" ht="12.75">
      <c r="F946" s="19"/>
      <c r="G946" s="19"/>
      <c r="H946" s="19"/>
      <c r="I946" s="19"/>
    </row>
    <row r="947" spans="6:9" ht="12.75">
      <c r="F947" s="19"/>
      <c r="G947" s="19"/>
      <c r="H947" s="19"/>
      <c r="I947" s="19"/>
    </row>
    <row r="948" spans="6:9" ht="12.75">
      <c r="F948" s="19"/>
      <c r="G948" s="19"/>
      <c r="H948" s="19"/>
      <c r="I948" s="19"/>
    </row>
    <row r="949" spans="6:9" ht="12.75">
      <c r="F949" s="19"/>
      <c r="G949" s="19"/>
      <c r="H949" s="19"/>
      <c r="I949" s="19"/>
    </row>
    <row r="950" spans="6:9" ht="12.75">
      <c r="F950" s="19"/>
      <c r="G950" s="19"/>
      <c r="H950" s="19"/>
      <c r="I950" s="19"/>
    </row>
    <row r="951" spans="6:9" ht="12.75">
      <c r="F951" s="19"/>
      <c r="G951" s="19"/>
      <c r="H951" s="19"/>
      <c r="I951" s="19"/>
    </row>
    <row r="952" spans="6:9" ht="12.75">
      <c r="F952" s="19"/>
      <c r="G952" s="19"/>
      <c r="H952" s="19"/>
      <c r="I952" s="19"/>
    </row>
    <row r="953" spans="6:9" ht="12.75">
      <c r="F953" s="19"/>
      <c r="G953" s="19"/>
      <c r="H953" s="19"/>
      <c r="I953" s="19"/>
    </row>
    <row r="954" spans="6:9" ht="12.75">
      <c r="F954" s="19"/>
      <c r="G954" s="19"/>
      <c r="H954" s="19"/>
      <c r="I954" s="19"/>
    </row>
    <row r="955" spans="6:9" ht="12.75">
      <c r="F955" s="19"/>
      <c r="G955" s="19"/>
      <c r="H955" s="19"/>
      <c r="I955" s="19"/>
    </row>
    <row r="956" spans="6:9" ht="12.75">
      <c r="F956" s="19"/>
      <c r="G956" s="19"/>
      <c r="H956" s="19"/>
      <c r="I956" s="19"/>
    </row>
    <row r="957" spans="6:9" ht="12.75">
      <c r="F957" s="19"/>
      <c r="G957" s="19"/>
      <c r="H957" s="19"/>
      <c r="I957" s="19"/>
    </row>
    <row r="958" spans="6:9" ht="12.75">
      <c r="F958" s="19"/>
      <c r="G958" s="19"/>
      <c r="H958" s="19"/>
      <c r="I958" s="19"/>
    </row>
    <row r="959" spans="6:9" ht="12.75">
      <c r="F959" s="19"/>
      <c r="G959" s="19"/>
      <c r="H959" s="19"/>
      <c r="I959" s="19"/>
    </row>
    <row r="960" spans="6:9" ht="12.75">
      <c r="F960" s="19"/>
      <c r="G960" s="19"/>
      <c r="H960" s="19"/>
      <c r="I960" s="19"/>
    </row>
    <row r="961" spans="6:9" ht="12.75">
      <c r="F961" s="19"/>
      <c r="G961" s="19"/>
      <c r="H961" s="19"/>
      <c r="I961" s="19"/>
    </row>
    <row r="962" spans="6:9" ht="12.75">
      <c r="F962" s="19"/>
      <c r="G962" s="19"/>
      <c r="H962" s="19"/>
      <c r="I962" s="19"/>
    </row>
    <row r="963" spans="6:9" ht="12.75">
      <c r="F963" s="19"/>
      <c r="G963" s="19"/>
      <c r="H963" s="19"/>
      <c r="I963" s="19"/>
    </row>
    <row r="964" spans="6:9" ht="12.75">
      <c r="F964" s="19"/>
      <c r="G964" s="19"/>
      <c r="H964" s="19"/>
      <c r="I964" s="19"/>
    </row>
    <row r="965" spans="6:9" ht="12.75">
      <c r="F965" s="19"/>
      <c r="G965" s="19"/>
      <c r="H965" s="19"/>
      <c r="I965" s="19"/>
    </row>
    <row r="966" spans="6:9" ht="12.75">
      <c r="F966" s="19"/>
      <c r="G966" s="19"/>
      <c r="H966" s="19"/>
      <c r="I966" s="19"/>
    </row>
    <row r="967" spans="6:9" ht="12.75">
      <c r="F967" s="19"/>
      <c r="G967" s="19"/>
      <c r="H967" s="19"/>
      <c r="I967" s="19"/>
    </row>
    <row r="968" spans="6:9" ht="12.75">
      <c r="F968" s="19"/>
      <c r="G968" s="19"/>
      <c r="H968" s="19"/>
      <c r="I968" s="19"/>
    </row>
    <row r="969" spans="6:9" ht="12.75">
      <c r="F969" s="19"/>
      <c r="G969" s="19"/>
      <c r="H969" s="19"/>
      <c r="I969" s="19"/>
    </row>
    <row r="970" spans="6:9" ht="12.75">
      <c r="F970" s="19"/>
      <c r="G970" s="19"/>
      <c r="H970" s="19"/>
      <c r="I970" s="19"/>
    </row>
    <row r="971" spans="6:9" ht="12.75">
      <c r="F971" s="19"/>
      <c r="G971" s="19"/>
      <c r="H971" s="19"/>
      <c r="I971" s="19"/>
    </row>
    <row r="972" spans="6:9" ht="12.75">
      <c r="F972" s="19"/>
      <c r="G972" s="19"/>
      <c r="H972" s="19"/>
      <c r="I972" s="19"/>
    </row>
  </sheetData>
  <phoneticPr fontId="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80000"/>
    <outlinePr summaryBelow="0" summaryRight="0"/>
  </sheetPr>
  <dimension ref="A1:BM85"/>
  <sheetViews>
    <sheetView workbookViewId="0">
      <pane xSplit="6" ySplit="3" topLeftCell="G4" activePane="bottomRight" state="frozen"/>
      <selection pane="topRight" activeCell="G1" sqref="G1"/>
      <selection pane="bottomLeft" activeCell="A4" sqref="A4"/>
      <selection pane="bottomRight" activeCell="G4" sqref="G4"/>
    </sheetView>
  </sheetViews>
  <sheetFormatPr defaultColWidth="12.7109375" defaultRowHeight="15.75" customHeight="1"/>
  <cols>
    <col min="1" max="1" width="7.28515625" customWidth="1"/>
    <col min="2" max="3" width="12.140625" customWidth="1"/>
    <col min="4" max="6" width="27.7109375" customWidth="1"/>
    <col min="7" max="7" width="22.7109375" customWidth="1"/>
    <col min="8" max="8" width="12.85546875" customWidth="1"/>
    <col min="9" max="9" width="19.140625" customWidth="1"/>
    <col min="10" max="10" width="13" customWidth="1"/>
    <col min="11" max="11" width="27.28515625" customWidth="1"/>
    <col min="12" max="12" width="9.85546875" customWidth="1"/>
    <col min="13" max="13" width="6.7109375" customWidth="1"/>
    <col min="14" max="14" width="12" customWidth="1"/>
    <col min="15" max="15" width="5.7109375" customWidth="1"/>
    <col min="16" max="16" width="9.42578125" customWidth="1"/>
    <col min="17" max="17" width="9.7109375" customWidth="1"/>
    <col min="18" max="18" width="17.7109375" customWidth="1"/>
    <col min="19" max="20" width="8.7109375" customWidth="1"/>
    <col min="21" max="21" width="9.42578125" customWidth="1"/>
    <col min="22" max="22" width="13" customWidth="1"/>
    <col min="23" max="23" width="6.28515625" customWidth="1"/>
    <col min="24" max="24" width="5.7109375" customWidth="1"/>
    <col min="25" max="25" width="9.42578125" customWidth="1"/>
    <col min="26" max="26" width="13.85546875" hidden="1" customWidth="1"/>
    <col min="27" max="27" width="11.85546875" hidden="1" customWidth="1"/>
    <col min="28" max="28" width="11" customWidth="1"/>
    <col min="29" max="29" width="15" customWidth="1"/>
    <col min="30" max="30" width="10.85546875" customWidth="1"/>
    <col min="31" max="31" width="10.28515625" customWidth="1"/>
    <col min="32" max="32" width="11" customWidth="1"/>
    <col min="33" max="33" width="10.28515625" customWidth="1"/>
    <col min="34" max="34" width="15.42578125" customWidth="1"/>
    <col min="35" max="35" width="17.42578125" customWidth="1"/>
    <col min="36" max="36" width="20.28515625" hidden="1" customWidth="1"/>
    <col min="37" max="37" width="17.140625" hidden="1" customWidth="1"/>
    <col min="38" max="38" width="18.85546875" hidden="1" customWidth="1"/>
    <col min="39" max="39" width="10.28515625" customWidth="1"/>
    <col min="40" max="40" width="9.7109375" customWidth="1"/>
    <col min="41" max="41" width="29.28515625" customWidth="1"/>
    <col min="42" max="42" width="16.140625" customWidth="1"/>
    <col min="43" max="43" width="12.7109375" customWidth="1"/>
    <col min="44" max="44" width="10.28515625" customWidth="1"/>
    <col min="45" max="45" width="13" customWidth="1"/>
    <col min="46" max="46" width="12.7109375" customWidth="1"/>
    <col min="47" max="47" width="10.28515625" customWidth="1"/>
    <col min="48" max="48" width="9.28515625" customWidth="1"/>
    <col min="49" max="49" width="7.42578125" customWidth="1"/>
    <col min="50" max="50" width="18.7109375" customWidth="1"/>
    <col min="51" max="51" width="19.140625" customWidth="1"/>
    <col min="52" max="52" width="21.28515625" customWidth="1"/>
    <col min="53" max="53" width="21.7109375" customWidth="1"/>
    <col min="54" max="54" width="19" hidden="1" customWidth="1"/>
    <col min="55" max="55" width="20.140625" customWidth="1"/>
    <col min="56" max="56" width="11.7109375" customWidth="1"/>
    <col min="57" max="57" width="9.85546875" hidden="1" customWidth="1"/>
    <col min="58" max="58" width="17.85546875" customWidth="1"/>
    <col min="59" max="59" width="9.7109375" customWidth="1"/>
    <col min="60" max="60" width="18.28515625" customWidth="1"/>
    <col min="61" max="61" width="28.28515625" customWidth="1"/>
    <col min="62" max="62" width="30.28515625" customWidth="1"/>
    <col min="63" max="63" width="16.140625" customWidth="1"/>
    <col min="64" max="64" width="22.140625" customWidth="1"/>
    <col min="65" max="65" width="24.85546875" customWidth="1"/>
  </cols>
  <sheetData>
    <row r="1" spans="1:65" ht="15">
      <c r="A1" s="18"/>
      <c r="B1" s="18"/>
      <c r="C1" s="83"/>
      <c r="D1" s="83"/>
      <c r="E1" s="83"/>
      <c r="F1" s="83"/>
      <c r="G1" s="83"/>
      <c r="H1" s="83"/>
      <c r="I1" s="83"/>
      <c r="J1" s="83"/>
      <c r="K1" s="83"/>
      <c r="L1" s="83"/>
      <c r="M1" s="83"/>
      <c r="N1" s="327" t="s">
        <v>1792</v>
      </c>
      <c r="O1" s="326"/>
      <c r="P1" s="326"/>
      <c r="Q1" s="326"/>
      <c r="R1" s="326"/>
      <c r="S1" s="326"/>
      <c r="T1" s="326"/>
      <c r="U1" s="326"/>
      <c r="V1" s="326"/>
      <c r="W1" s="326"/>
      <c r="X1" s="326"/>
      <c r="Y1" s="328"/>
      <c r="Z1" s="18"/>
      <c r="AA1" s="18"/>
      <c r="AB1" s="18"/>
      <c r="AC1" s="18"/>
      <c r="AD1" s="18"/>
      <c r="AE1" s="18"/>
      <c r="AF1" s="18"/>
      <c r="AG1" s="18"/>
      <c r="AH1" s="18"/>
      <c r="AI1" s="81"/>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row>
    <row r="2" spans="1:65" ht="15">
      <c r="A2" s="18"/>
      <c r="B2" s="18"/>
      <c r="C2" s="18"/>
      <c r="D2" s="18"/>
      <c r="E2" s="18"/>
      <c r="F2" s="18"/>
      <c r="G2" s="18"/>
      <c r="H2" s="18"/>
      <c r="I2" s="18"/>
      <c r="J2" s="18"/>
      <c r="K2" s="18"/>
      <c r="L2" s="18"/>
      <c r="M2" s="18"/>
      <c r="N2" s="327" t="s">
        <v>4235</v>
      </c>
      <c r="O2" s="326"/>
      <c r="P2" s="328"/>
      <c r="Q2" s="325" t="s">
        <v>1793</v>
      </c>
      <c r="R2" s="326"/>
      <c r="S2" s="326"/>
      <c r="T2" s="326"/>
      <c r="U2" s="326"/>
      <c r="V2" s="328"/>
      <c r="W2" s="325" t="s">
        <v>3203</v>
      </c>
      <c r="X2" s="326"/>
      <c r="Y2" s="328"/>
      <c r="Z2" s="325" t="s">
        <v>1794</v>
      </c>
      <c r="AA2" s="326"/>
      <c r="AB2" s="326"/>
      <c r="AC2" s="326"/>
      <c r="AD2" s="326"/>
      <c r="AE2" s="326"/>
      <c r="AF2" s="326"/>
      <c r="AG2" s="326"/>
      <c r="AH2" s="326"/>
      <c r="AI2" s="326"/>
      <c r="AJ2" s="326"/>
      <c r="AK2" s="326"/>
      <c r="AL2" s="326"/>
      <c r="AM2" s="326"/>
      <c r="AN2" s="328"/>
      <c r="AO2" s="325" t="s">
        <v>1795</v>
      </c>
      <c r="AP2" s="326"/>
      <c r="AQ2" s="326"/>
      <c r="AR2" s="326"/>
      <c r="AS2" s="326"/>
      <c r="AT2" s="327" t="s">
        <v>1796</v>
      </c>
      <c r="AU2" s="326"/>
      <c r="AV2" s="326"/>
      <c r="AW2" s="326"/>
      <c r="AX2" s="326"/>
      <c r="AY2" s="326"/>
      <c r="AZ2" s="326"/>
      <c r="BA2" s="326"/>
      <c r="BB2" s="326"/>
      <c r="BC2" s="326"/>
      <c r="BD2" s="326"/>
      <c r="BE2" s="326"/>
      <c r="BF2" s="326"/>
      <c r="BG2" s="326"/>
      <c r="BH2" s="326"/>
      <c r="BI2" s="326"/>
      <c r="BJ2" s="326"/>
      <c r="BK2" s="326"/>
      <c r="BL2" s="301"/>
      <c r="BM2" s="301"/>
    </row>
    <row r="3" spans="1:65" ht="15">
      <c r="A3" s="5" t="s">
        <v>3099</v>
      </c>
      <c r="B3" s="5" t="s">
        <v>4167</v>
      </c>
      <c r="C3" s="5" t="s">
        <v>3100</v>
      </c>
      <c r="D3" s="142" t="s">
        <v>3101</v>
      </c>
      <c r="E3" s="142" t="s">
        <v>1797</v>
      </c>
      <c r="F3" s="142" t="s">
        <v>3103</v>
      </c>
      <c r="G3" s="5" t="s">
        <v>3104</v>
      </c>
      <c r="H3" s="5" t="s">
        <v>3105</v>
      </c>
      <c r="I3" s="5" t="s">
        <v>3106</v>
      </c>
      <c r="J3" s="5" t="s">
        <v>3107</v>
      </c>
      <c r="K3" s="5" t="s">
        <v>3108</v>
      </c>
      <c r="L3" s="143" t="s">
        <v>3109</v>
      </c>
      <c r="M3" s="144" t="s">
        <v>3110</v>
      </c>
      <c r="N3" s="143" t="s">
        <v>3111</v>
      </c>
      <c r="O3" s="143" t="s">
        <v>3112</v>
      </c>
      <c r="P3" s="143" t="s">
        <v>3113</v>
      </c>
      <c r="Q3" s="143" t="s">
        <v>3114</v>
      </c>
      <c r="R3" s="143" t="s">
        <v>3115</v>
      </c>
      <c r="S3" s="143" t="s">
        <v>3111</v>
      </c>
      <c r="T3" s="143" t="s">
        <v>3112</v>
      </c>
      <c r="U3" s="143" t="s">
        <v>3113</v>
      </c>
      <c r="V3" s="143" t="s">
        <v>3116</v>
      </c>
      <c r="W3" s="143" t="s">
        <v>3111</v>
      </c>
      <c r="X3" s="143" t="s">
        <v>3112</v>
      </c>
      <c r="Y3" s="143" t="s">
        <v>3113</v>
      </c>
      <c r="Z3" s="143" t="s">
        <v>3117</v>
      </c>
      <c r="AA3" s="143" t="s">
        <v>3118</v>
      </c>
      <c r="AB3" s="143" t="s">
        <v>3119</v>
      </c>
      <c r="AC3" s="143" t="s">
        <v>3120</v>
      </c>
      <c r="AD3" s="143" t="s">
        <v>3121</v>
      </c>
      <c r="AE3" s="143" t="s">
        <v>3122</v>
      </c>
      <c r="AF3" s="143" t="s">
        <v>3123</v>
      </c>
      <c r="AG3" s="143" t="s">
        <v>3124</v>
      </c>
      <c r="AH3" s="143" t="s">
        <v>3125</v>
      </c>
      <c r="AI3" s="143" t="s">
        <v>3126</v>
      </c>
      <c r="AJ3" s="143" t="s">
        <v>3127</v>
      </c>
      <c r="AK3" s="143" t="s">
        <v>3128</v>
      </c>
      <c r="AL3" s="143" t="s">
        <v>3129</v>
      </c>
      <c r="AM3" s="143" t="s">
        <v>3130</v>
      </c>
      <c r="AN3" s="143" t="s">
        <v>3131</v>
      </c>
      <c r="AO3" s="143" t="s">
        <v>3132</v>
      </c>
      <c r="AP3" s="143" t="s">
        <v>3133</v>
      </c>
      <c r="AQ3" s="143" t="s">
        <v>3134</v>
      </c>
      <c r="AR3" s="143" t="s">
        <v>3135</v>
      </c>
      <c r="AS3" s="143" t="s">
        <v>3116</v>
      </c>
      <c r="AT3" s="143" t="s">
        <v>3136</v>
      </c>
      <c r="AU3" s="143" t="s">
        <v>3137</v>
      </c>
      <c r="AV3" s="143" t="s">
        <v>3138</v>
      </c>
      <c r="AW3" s="143" t="s">
        <v>3139</v>
      </c>
      <c r="AX3" s="143" t="s">
        <v>3140</v>
      </c>
      <c r="AY3" s="143" t="s">
        <v>3141</v>
      </c>
      <c r="AZ3" s="143" t="s">
        <v>3142</v>
      </c>
      <c r="BA3" s="143" t="s">
        <v>3143</v>
      </c>
      <c r="BB3" s="143" t="s">
        <v>3144</v>
      </c>
      <c r="BC3" s="143" t="s">
        <v>3145</v>
      </c>
      <c r="BD3" s="143" t="s">
        <v>3146</v>
      </c>
      <c r="BE3" s="143" t="s">
        <v>3147</v>
      </c>
      <c r="BF3" s="143" t="s">
        <v>3148</v>
      </c>
      <c r="BG3" s="143" t="s">
        <v>3149</v>
      </c>
      <c r="BH3" s="143" t="s">
        <v>3150</v>
      </c>
      <c r="BI3" s="143" t="s">
        <v>3151</v>
      </c>
      <c r="BJ3" s="143" t="s">
        <v>3152</v>
      </c>
      <c r="BK3" s="143" t="s">
        <v>3153</v>
      </c>
      <c r="BL3" s="143" t="s">
        <v>3154</v>
      </c>
      <c r="BM3" s="143" t="s">
        <v>3155</v>
      </c>
    </row>
    <row r="4" spans="1:65" ht="15" hidden="1">
      <c r="A4" s="18" t="s">
        <v>5679</v>
      </c>
      <c r="B4" s="18" t="s">
        <v>5675</v>
      </c>
      <c r="C4" s="81" t="s">
        <v>1798</v>
      </c>
      <c r="D4" s="81"/>
      <c r="E4" s="81"/>
      <c r="F4" s="81"/>
      <c r="G4" s="81">
        <v>0.2</v>
      </c>
      <c r="H4" s="81">
        <v>6.1900000000000002E-3</v>
      </c>
      <c r="I4" s="145">
        <v>4.7</v>
      </c>
      <c r="J4" s="145">
        <v>17.97</v>
      </c>
      <c r="K4" s="18">
        <v>848</v>
      </c>
      <c r="L4" s="146" t="s">
        <v>3158</v>
      </c>
      <c r="M4" s="147" t="s">
        <v>3159</v>
      </c>
      <c r="N4" s="28">
        <v>262</v>
      </c>
      <c r="O4" s="32">
        <v>586</v>
      </c>
      <c r="P4" s="148">
        <v>57</v>
      </c>
      <c r="Q4" s="149">
        <v>4253.5</v>
      </c>
      <c r="R4" s="149">
        <v>3985.6</v>
      </c>
      <c r="S4" s="149">
        <v>1231.4000000000001</v>
      </c>
      <c r="T4" s="149">
        <v>2754.2</v>
      </c>
      <c r="U4" s="149">
        <v>267.89999999999998</v>
      </c>
      <c r="V4" s="150">
        <v>526.52</v>
      </c>
      <c r="W4" s="32">
        <v>1.623</v>
      </c>
      <c r="X4" s="32">
        <v>3.63</v>
      </c>
      <c r="Y4" s="148">
        <v>0.35299999999999998</v>
      </c>
      <c r="Z4" s="151" t="s">
        <v>4901</v>
      </c>
      <c r="AA4" s="151"/>
      <c r="AB4" s="151">
        <v>905</v>
      </c>
      <c r="AC4" s="151">
        <v>3799</v>
      </c>
      <c r="AD4" s="21">
        <v>765</v>
      </c>
      <c r="AE4" s="151">
        <v>3212</v>
      </c>
      <c r="AF4" s="21">
        <v>140</v>
      </c>
      <c r="AG4" s="21">
        <v>588</v>
      </c>
      <c r="AH4" s="21">
        <v>60</v>
      </c>
      <c r="AI4" s="32">
        <v>70</v>
      </c>
      <c r="AJ4" s="21">
        <v>240</v>
      </c>
      <c r="AK4" s="21">
        <v>14</v>
      </c>
      <c r="AL4" s="21">
        <v>126</v>
      </c>
      <c r="AM4" s="152" t="s">
        <v>4901</v>
      </c>
      <c r="AN4" s="152" t="s">
        <v>4901</v>
      </c>
      <c r="AO4" s="153">
        <v>0.36</v>
      </c>
      <c r="AP4" s="149">
        <v>75.87</v>
      </c>
      <c r="AQ4" s="149">
        <v>0.32</v>
      </c>
      <c r="AR4" s="101">
        <v>-3.8</v>
      </c>
      <c r="AS4" s="150">
        <v>0.9</v>
      </c>
      <c r="AT4" s="149">
        <v>2.7</v>
      </c>
      <c r="AU4" s="149">
        <v>6.42</v>
      </c>
      <c r="AV4" s="154">
        <v>0.1</v>
      </c>
      <c r="AW4" s="149">
        <v>1.8</v>
      </c>
      <c r="AX4" s="149">
        <v>2.04</v>
      </c>
      <c r="AY4" s="155">
        <v>0.11</v>
      </c>
      <c r="AZ4" s="149">
        <v>6.74</v>
      </c>
      <c r="BA4" s="155">
        <v>0.37</v>
      </c>
      <c r="BB4" s="149">
        <v>0.01</v>
      </c>
      <c r="BC4" s="32">
        <v>752</v>
      </c>
      <c r="BD4" s="32">
        <v>25</v>
      </c>
      <c r="BE4" s="32">
        <v>2.1</v>
      </c>
      <c r="BF4" s="104" t="s">
        <v>3160</v>
      </c>
      <c r="BG4" s="149">
        <v>15.2</v>
      </c>
      <c r="BH4" s="155">
        <v>-0.15</v>
      </c>
      <c r="BI4" s="32">
        <v>2.2999999999999998</v>
      </c>
      <c r="BJ4" s="149">
        <v>12.9</v>
      </c>
      <c r="BK4" s="149">
        <v>718.03</v>
      </c>
      <c r="BL4" s="149">
        <v>9002.2099999999991</v>
      </c>
      <c r="BM4" s="149">
        <v>71.08</v>
      </c>
    </row>
    <row r="5" spans="1:65" ht="15" hidden="1">
      <c r="A5" s="18" t="s">
        <v>5679</v>
      </c>
      <c r="B5" s="18" t="s">
        <v>4280</v>
      </c>
      <c r="C5" s="81" t="s">
        <v>1798</v>
      </c>
      <c r="D5" s="81"/>
      <c r="E5" s="81"/>
      <c r="F5" s="81"/>
      <c r="G5" s="81">
        <v>0.1</v>
      </c>
      <c r="H5" s="81">
        <v>1.435E-2</v>
      </c>
      <c r="I5" s="145">
        <v>12.97</v>
      </c>
      <c r="J5" s="145">
        <v>29.99</v>
      </c>
      <c r="K5" s="18">
        <v>672</v>
      </c>
      <c r="L5" s="156" t="s">
        <v>3162</v>
      </c>
      <c r="M5" s="157" t="s">
        <v>3168</v>
      </c>
      <c r="N5" s="28">
        <v>249</v>
      </c>
      <c r="O5" s="32">
        <v>423</v>
      </c>
      <c r="P5" s="148">
        <v>32</v>
      </c>
      <c r="Q5" s="149">
        <v>9127.93</v>
      </c>
      <c r="R5" s="149">
        <v>8713.02</v>
      </c>
      <c r="S5" s="149">
        <v>3228.49</v>
      </c>
      <c r="T5" s="149">
        <v>5484.54</v>
      </c>
      <c r="U5" s="149">
        <v>414.91</v>
      </c>
      <c r="V5" s="150">
        <v>634.29</v>
      </c>
      <c r="W5" s="32">
        <v>3.5720000000000001</v>
      </c>
      <c r="X5" s="32">
        <v>6.0679999999999996</v>
      </c>
      <c r="Y5" s="148">
        <v>0.45900000000000002</v>
      </c>
      <c r="Z5" s="151" t="s">
        <v>4901</v>
      </c>
      <c r="AA5" s="151"/>
      <c r="AB5" s="151">
        <v>704</v>
      </c>
      <c r="AC5" s="151">
        <v>5928</v>
      </c>
      <c r="AD5" s="21">
        <v>659</v>
      </c>
      <c r="AE5" s="151">
        <v>5549</v>
      </c>
      <c r="AF5" s="21">
        <v>45</v>
      </c>
      <c r="AG5" s="21">
        <v>379</v>
      </c>
      <c r="AH5" s="21">
        <v>60</v>
      </c>
      <c r="AI5" s="32">
        <v>56</v>
      </c>
      <c r="AJ5" s="21">
        <v>270</v>
      </c>
      <c r="AK5" s="21">
        <v>7</v>
      </c>
      <c r="AL5" s="21">
        <v>38</v>
      </c>
      <c r="AM5" s="152" t="s">
        <v>4901</v>
      </c>
      <c r="AN5" s="152" t="s">
        <v>4901</v>
      </c>
      <c r="AO5" s="153">
        <v>0.83</v>
      </c>
      <c r="AP5" s="149">
        <v>136.69</v>
      </c>
      <c r="AQ5" s="149">
        <v>0.74</v>
      </c>
      <c r="AR5" s="101">
        <v>-11.47</v>
      </c>
      <c r="AS5" s="150">
        <v>1.5</v>
      </c>
      <c r="AT5" s="149">
        <v>4.5</v>
      </c>
      <c r="AU5" s="149">
        <v>7.7</v>
      </c>
      <c r="AV5" s="154">
        <v>0.1</v>
      </c>
      <c r="AW5" s="149">
        <v>3</v>
      </c>
      <c r="AX5" s="149">
        <v>1.0900000000000001</v>
      </c>
      <c r="AY5" s="155">
        <v>0.04</v>
      </c>
      <c r="AZ5" s="149">
        <v>14.05</v>
      </c>
      <c r="BA5" s="155">
        <v>0.47</v>
      </c>
      <c r="BB5" s="149">
        <v>0.02</v>
      </c>
      <c r="BC5" s="32">
        <v>1991</v>
      </c>
      <c r="BD5" s="32">
        <v>66</v>
      </c>
      <c r="BE5" s="149">
        <v>5.5</v>
      </c>
      <c r="BF5" s="104" t="s">
        <v>3160</v>
      </c>
      <c r="BG5" s="149">
        <v>27.84</v>
      </c>
      <c r="BH5" s="155">
        <v>-7.0000000000000007E-2</v>
      </c>
      <c r="BI5" s="149">
        <v>0.8</v>
      </c>
      <c r="BJ5" s="149">
        <v>12.6</v>
      </c>
      <c r="BK5" s="149">
        <v>396.73</v>
      </c>
      <c r="BL5" s="149">
        <v>25779.05</v>
      </c>
      <c r="BM5" s="149">
        <v>130.47</v>
      </c>
    </row>
    <row r="6" spans="1:65" ht="15" hidden="1">
      <c r="A6" s="18" t="s">
        <v>5679</v>
      </c>
      <c r="B6" s="18" t="s">
        <v>5059</v>
      </c>
      <c r="C6" s="81" t="s">
        <v>1798</v>
      </c>
      <c r="D6" s="81"/>
      <c r="E6" s="81"/>
      <c r="F6" s="81"/>
      <c r="G6" s="81">
        <v>0.9</v>
      </c>
      <c r="H6" s="81">
        <v>2.4219999999999998E-2</v>
      </c>
      <c r="I6" s="145">
        <v>11.49</v>
      </c>
      <c r="J6" s="145">
        <v>39.99</v>
      </c>
      <c r="K6" s="18">
        <v>540</v>
      </c>
      <c r="L6" s="146" t="s">
        <v>3158</v>
      </c>
      <c r="M6" s="147" t="s">
        <v>3170</v>
      </c>
      <c r="N6" s="28">
        <v>373</v>
      </c>
      <c r="O6" s="32">
        <v>167</v>
      </c>
      <c r="P6" s="148">
        <v>191</v>
      </c>
      <c r="Q6" s="149">
        <v>8402.2099999999991</v>
      </c>
      <c r="R6" s="149">
        <v>6206.83</v>
      </c>
      <c r="S6" s="149">
        <v>4287.3100000000004</v>
      </c>
      <c r="T6" s="149">
        <v>1919.52</v>
      </c>
      <c r="U6" s="149">
        <v>2195.38</v>
      </c>
      <c r="V6" s="150">
        <v>333.92</v>
      </c>
      <c r="W6" s="32">
        <v>9.0329999999999995</v>
      </c>
      <c r="X6" s="32">
        <v>4.0439999999999996</v>
      </c>
      <c r="Y6" s="148">
        <v>4.625</v>
      </c>
      <c r="Z6" s="151" t="s">
        <v>4901</v>
      </c>
      <c r="AA6" s="151"/>
      <c r="AB6" s="151">
        <v>731</v>
      </c>
      <c r="AC6" s="151">
        <v>806</v>
      </c>
      <c r="AD6" s="21">
        <v>652</v>
      </c>
      <c r="AE6" s="21">
        <v>719</v>
      </c>
      <c r="AF6" s="21">
        <v>79</v>
      </c>
      <c r="AG6" s="21">
        <v>87</v>
      </c>
      <c r="AH6" s="21">
        <v>60</v>
      </c>
      <c r="AI6" s="32">
        <v>84</v>
      </c>
      <c r="AJ6" s="21">
        <v>210</v>
      </c>
      <c r="AK6" s="21">
        <v>54</v>
      </c>
      <c r="AL6" s="21">
        <v>25</v>
      </c>
      <c r="AM6" s="152" t="s">
        <v>4901</v>
      </c>
      <c r="AN6" s="152" t="s">
        <v>4901</v>
      </c>
      <c r="AO6" s="153">
        <v>1.4</v>
      </c>
      <c r="AP6" s="149">
        <v>239.6</v>
      </c>
      <c r="AQ6" s="149">
        <v>1.25</v>
      </c>
      <c r="AR6" s="101">
        <v>-9.49</v>
      </c>
      <c r="AS6" s="150">
        <v>2</v>
      </c>
      <c r="AT6" s="149">
        <v>6</v>
      </c>
      <c r="AU6" s="149">
        <v>7.02</v>
      </c>
      <c r="AV6" s="154">
        <v>0.1</v>
      </c>
      <c r="AW6" s="149">
        <v>4</v>
      </c>
      <c r="AX6" s="149">
        <v>10.23</v>
      </c>
      <c r="AY6" s="155">
        <v>0.26</v>
      </c>
      <c r="AZ6" s="149">
        <v>21.72</v>
      </c>
      <c r="BA6" s="155">
        <v>0.54</v>
      </c>
      <c r="BB6" s="149">
        <v>0.02</v>
      </c>
      <c r="BC6" s="32">
        <v>535</v>
      </c>
      <c r="BD6" s="32">
        <v>18</v>
      </c>
      <c r="BE6" s="149">
        <v>1.5</v>
      </c>
      <c r="BF6" s="104" t="s">
        <v>3160</v>
      </c>
      <c r="BG6" s="149">
        <v>26.49</v>
      </c>
      <c r="BH6" s="155">
        <v>-0.34</v>
      </c>
      <c r="BI6" s="149">
        <v>1.3</v>
      </c>
      <c r="BJ6" s="149">
        <v>8.6999999999999993</v>
      </c>
      <c r="BK6" s="149">
        <v>248.31</v>
      </c>
      <c r="BL6" s="149">
        <v>4757.78</v>
      </c>
      <c r="BM6" s="149">
        <v>177.15</v>
      </c>
    </row>
    <row r="7" spans="1:65" ht="15" hidden="1">
      <c r="A7" s="18" t="s">
        <v>5679</v>
      </c>
      <c r="B7" s="18" t="s">
        <v>4252</v>
      </c>
      <c r="C7" s="81" t="s">
        <v>1798</v>
      </c>
      <c r="D7" s="81"/>
      <c r="E7" s="81"/>
      <c r="F7" s="81"/>
      <c r="G7" s="81">
        <v>0.1</v>
      </c>
      <c r="H7" s="81">
        <v>8.8400000000000006E-3</v>
      </c>
      <c r="I7" s="145">
        <v>6.19</v>
      </c>
      <c r="J7" s="145">
        <v>24.19</v>
      </c>
      <c r="K7" s="158">
        <v>3367</v>
      </c>
      <c r="L7" s="146" t="s">
        <v>3158</v>
      </c>
      <c r="M7" s="147" t="s">
        <v>3168</v>
      </c>
      <c r="N7" s="32">
        <v>46</v>
      </c>
      <c r="O7" s="28">
        <v>3321</v>
      </c>
      <c r="P7" s="148">
        <v>14</v>
      </c>
      <c r="Q7" s="149">
        <v>20916.259999999998</v>
      </c>
      <c r="R7" s="149">
        <v>20829.650000000001</v>
      </c>
      <c r="S7" s="149">
        <v>284.57</v>
      </c>
      <c r="T7" s="149">
        <v>20545.080000000002</v>
      </c>
      <c r="U7" s="149">
        <v>86.61</v>
      </c>
      <c r="V7" s="150">
        <v>4016.75</v>
      </c>
      <c r="W7" s="32">
        <v>0.40600000000000003</v>
      </c>
      <c r="X7" s="32">
        <v>29.347000000000001</v>
      </c>
      <c r="Y7" s="148">
        <v>0.124</v>
      </c>
      <c r="Z7" s="151" t="s">
        <v>4901</v>
      </c>
      <c r="AA7" s="151"/>
      <c r="AB7" s="151">
        <v>3381</v>
      </c>
      <c r="AC7" s="151">
        <v>66074</v>
      </c>
      <c r="AD7" s="151">
        <v>3357</v>
      </c>
      <c r="AE7" s="151">
        <v>65605</v>
      </c>
      <c r="AF7" s="21">
        <v>24</v>
      </c>
      <c r="AG7" s="21">
        <v>469</v>
      </c>
      <c r="AH7" s="21">
        <v>60</v>
      </c>
      <c r="AI7" s="32">
        <v>56</v>
      </c>
      <c r="AJ7" s="21">
        <v>270</v>
      </c>
      <c r="AK7" s="21">
        <v>3</v>
      </c>
      <c r="AL7" s="21">
        <v>21</v>
      </c>
      <c r="AM7" s="152" t="s">
        <v>4901</v>
      </c>
      <c r="AN7" s="152" t="s">
        <v>4901</v>
      </c>
      <c r="AO7" s="153">
        <v>0.51</v>
      </c>
      <c r="AP7" s="149">
        <v>404.37</v>
      </c>
      <c r="AQ7" s="149">
        <v>0.46</v>
      </c>
      <c r="AR7" s="101">
        <v>-4.9800000000000004</v>
      </c>
      <c r="AS7" s="150">
        <v>1.21</v>
      </c>
      <c r="AT7" s="149">
        <v>3.63</v>
      </c>
      <c r="AU7" s="149">
        <v>7.06</v>
      </c>
      <c r="AV7" s="154">
        <v>0.1</v>
      </c>
      <c r="AW7" s="149">
        <v>2.42</v>
      </c>
      <c r="AX7" s="149">
        <v>4.4400000000000004</v>
      </c>
      <c r="AY7" s="155">
        <v>0.18</v>
      </c>
      <c r="AZ7" s="149">
        <v>10.63</v>
      </c>
      <c r="BA7" s="155">
        <v>0.44</v>
      </c>
      <c r="BB7" s="149">
        <v>0.01</v>
      </c>
      <c r="BC7" s="32">
        <v>706</v>
      </c>
      <c r="BD7" s="32">
        <v>24</v>
      </c>
      <c r="BE7" s="149">
        <v>2</v>
      </c>
      <c r="BF7" s="104" t="s">
        <v>3160</v>
      </c>
      <c r="BG7" s="149">
        <v>18.43</v>
      </c>
      <c r="BH7" s="155">
        <v>-0.24</v>
      </c>
      <c r="BI7" s="149">
        <v>0.4</v>
      </c>
      <c r="BJ7" s="149">
        <v>60.4</v>
      </c>
      <c r="BK7" s="149">
        <v>145.13999999999999</v>
      </c>
      <c r="BL7" s="149">
        <v>886982.15</v>
      </c>
      <c r="BM7" s="149">
        <v>402.72</v>
      </c>
    </row>
    <row r="8" spans="1:65" ht="15" hidden="1">
      <c r="A8" s="18" t="s">
        <v>5679</v>
      </c>
      <c r="B8" s="18" t="s">
        <v>4335</v>
      </c>
      <c r="C8" s="81" t="s">
        <v>1798</v>
      </c>
      <c r="D8" s="81"/>
      <c r="E8" s="81"/>
      <c r="F8" s="81"/>
      <c r="G8" s="81">
        <v>0.5</v>
      </c>
      <c r="H8" s="81">
        <v>2.3470000000000001E-2</v>
      </c>
      <c r="I8" s="145">
        <v>12.37</v>
      </c>
      <c r="J8" s="145">
        <v>29.19</v>
      </c>
      <c r="K8" s="158">
        <v>1191</v>
      </c>
      <c r="L8" s="146" t="s">
        <v>3158</v>
      </c>
      <c r="M8" s="157" t="s">
        <v>3159</v>
      </c>
      <c r="N8" s="28">
        <v>225</v>
      </c>
      <c r="O8" s="32">
        <v>966</v>
      </c>
      <c r="P8" s="148">
        <v>117</v>
      </c>
      <c r="Q8" s="149">
        <v>16183.35</v>
      </c>
      <c r="R8" s="149">
        <v>14735.76</v>
      </c>
      <c r="S8" s="149">
        <v>2783.83</v>
      </c>
      <c r="T8" s="149">
        <v>11951.93</v>
      </c>
      <c r="U8" s="149">
        <v>1447.59</v>
      </c>
      <c r="V8" s="150">
        <v>1409.88</v>
      </c>
      <c r="W8" s="32">
        <v>5.2809999999999997</v>
      </c>
      <c r="X8" s="32">
        <v>22.672999999999998</v>
      </c>
      <c r="Y8" s="148">
        <v>2.746</v>
      </c>
      <c r="Z8" s="151" t="s">
        <v>4901</v>
      </c>
      <c r="AA8" s="151"/>
      <c r="AB8" s="151">
        <v>1308</v>
      </c>
      <c r="AC8" s="151">
        <v>2692</v>
      </c>
      <c r="AD8" s="151">
        <v>1272</v>
      </c>
      <c r="AE8" s="151">
        <v>2618</v>
      </c>
      <c r="AF8" s="21">
        <v>36</v>
      </c>
      <c r="AG8" s="21">
        <v>74</v>
      </c>
      <c r="AH8" s="21">
        <v>60</v>
      </c>
      <c r="AI8" s="32">
        <v>70</v>
      </c>
      <c r="AJ8" s="21">
        <v>240</v>
      </c>
      <c r="AK8" s="21">
        <v>29</v>
      </c>
      <c r="AL8" s="21">
        <v>7</v>
      </c>
      <c r="AM8" s="152" t="s">
        <v>4901</v>
      </c>
      <c r="AN8" s="152" t="s">
        <v>4901</v>
      </c>
      <c r="AO8" s="153">
        <v>1.36</v>
      </c>
      <c r="AP8" s="149">
        <v>415.51</v>
      </c>
      <c r="AQ8" s="149">
        <v>1.21</v>
      </c>
      <c r="AR8" s="101">
        <v>-10.91</v>
      </c>
      <c r="AS8" s="150">
        <v>1.46</v>
      </c>
      <c r="AT8" s="149">
        <v>4.38</v>
      </c>
      <c r="AU8" s="149">
        <v>13.11</v>
      </c>
      <c r="AV8" s="154">
        <v>0.1</v>
      </c>
      <c r="AW8" s="149">
        <v>2.92</v>
      </c>
      <c r="AX8" s="101">
        <v>-4.8</v>
      </c>
      <c r="AY8" s="108">
        <v>-0.16</v>
      </c>
      <c r="AZ8" s="149">
        <v>7.57</v>
      </c>
      <c r="BA8" s="155">
        <v>0.26</v>
      </c>
      <c r="BB8" s="149">
        <v>0.02</v>
      </c>
      <c r="BC8" s="32">
        <v>629</v>
      </c>
      <c r="BD8" s="32">
        <v>21</v>
      </c>
      <c r="BE8" s="149">
        <v>1.7</v>
      </c>
      <c r="BF8" s="104" t="s">
        <v>3160</v>
      </c>
      <c r="BG8" s="149">
        <v>33.409999999999997</v>
      </c>
      <c r="BH8" s="155">
        <v>0.14000000000000001</v>
      </c>
      <c r="BI8" s="149">
        <v>0.6</v>
      </c>
      <c r="BJ8" s="149">
        <v>18.7</v>
      </c>
      <c r="BK8" s="149">
        <v>87.71</v>
      </c>
      <c r="BL8" s="149">
        <v>33955.699999999997</v>
      </c>
      <c r="BM8" s="149">
        <v>378.46</v>
      </c>
    </row>
    <row r="9" spans="1:65" ht="15" hidden="1">
      <c r="A9" s="18" t="s">
        <v>5679</v>
      </c>
      <c r="B9" s="18" t="s">
        <v>4295</v>
      </c>
      <c r="C9" s="81" t="s">
        <v>1798</v>
      </c>
      <c r="D9" s="81"/>
      <c r="E9" s="81"/>
      <c r="F9" s="81"/>
      <c r="G9" s="81">
        <v>0.6</v>
      </c>
      <c r="H9" s="81">
        <v>7.3099999999999997E-3</v>
      </c>
      <c r="I9" s="145">
        <v>6.84</v>
      </c>
      <c r="J9" s="145">
        <v>22.99</v>
      </c>
      <c r="K9" s="158">
        <v>1013</v>
      </c>
      <c r="L9" s="146" t="s">
        <v>3158</v>
      </c>
      <c r="M9" s="157" t="s">
        <v>3159</v>
      </c>
      <c r="N9" s="28">
        <v>436</v>
      </c>
      <c r="O9" s="32">
        <v>577</v>
      </c>
      <c r="P9" s="148">
        <v>144</v>
      </c>
      <c r="Q9" s="149">
        <v>7911.4</v>
      </c>
      <c r="R9" s="149">
        <v>6926.75</v>
      </c>
      <c r="S9" s="149">
        <v>2981.31</v>
      </c>
      <c r="T9" s="149">
        <v>3945.44</v>
      </c>
      <c r="U9" s="149">
        <v>984.65</v>
      </c>
      <c r="V9" s="150">
        <v>663.26</v>
      </c>
      <c r="W9" s="32">
        <v>3.1850000000000001</v>
      </c>
      <c r="X9" s="32">
        <v>4.2160000000000002</v>
      </c>
      <c r="Y9" s="148">
        <v>1.052</v>
      </c>
      <c r="Z9" s="151" t="s">
        <v>4901</v>
      </c>
      <c r="AA9" s="151"/>
      <c r="AB9" s="151">
        <v>1157</v>
      </c>
      <c r="AC9" s="151">
        <v>1925</v>
      </c>
      <c r="AD9" s="151">
        <v>1112</v>
      </c>
      <c r="AE9" s="151">
        <v>1850</v>
      </c>
      <c r="AF9" s="21">
        <v>45</v>
      </c>
      <c r="AG9" s="21">
        <v>75</v>
      </c>
      <c r="AH9" s="21">
        <v>60</v>
      </c>
      <c r="AI9" s="32">
        <v>70</v>
      </c>
      <c r="AJ9" s="21">
        <v>240</v>
      </c>
      <c r="AK9" s="21">
        <v>36</v>
      </c>
      <c r="AL9" s="21">
        <v>9</v>
      </c>
      <c r="AM9" s="152" t="s">
        <v>4901</v>
      </c>
      <c r="AN9" s="152" t="s">
        <v>4901</v>
      </c>
      <c r="AO9" s="153">
        <v>0.42</v>
      </c>
      <c r="AP9" s="149">
        <v>114.41</v>
      </c>
      <c r="AQ9" s="149">
        <v>0.38</v>
      </c>
      <c r="AR9" s="101">
        <v>-5.69</v>
      </c>
      <c r="AS9" s="150">
        <v>1.1499999999999999</v>
      </c>
      <c r="AT9" s="149">
        <v>3.45</v>
      </c>
      <c r="AU9" s="149">
        <v>6.74</v>
      </c>
      <c r="AV9" s="154">
        <v>0.1</v>
      </c>
      <c r="AW9" s="149">
        <v>2.2999999999999998</v>
      </c>
      <c r="AX9" s="149">
        <v>3.29</v>
      </c>
      <c r="AY9" s="155">
        <v>0.14000000000000001</v>
      </c>
      <c r="AZ9" s="149">
        <v>10.130000000000001</v>
      </c>
      <c r="BA9" s="155">
        <v>0.44</v>
      </c>
      <c r="BB9" s="149">
        <v>0.01</v>
      </c>
      <c r="BC9" s="32">
        <v>890</v>
      </c>
      <c r="BD9" s="32">
        <v>30</v>
      </c>
      <c r="BE9" s="149">
        <v>2.5</v>
      </c>
      <c r="BF9" s="104" t="s">
        <v>3160</v>
      </c>
      <c r="BG9" s="149">
        <v>18.68</v>
      </c>
      <c r="BH9" s="155">
        <v>-0.19</v>
      </c>
      <c r="BI9" s="32">
        <v>0.8</v>
      </c>
      <c r="BJ9" s="149">
        <v>16.5</v>
      </c>
      <c r="BK9" s="149">
        <v>63.04</v>
      </c>
      <c r="BL9" s="149">
        <v>6424.43</v>
      </c>
      <c r="BM9" s="149">
        <v>100.14</v>
      </c>
    </row>
    <row r="10" spans="1:65" ht="15" hidden="1">
      <c r="A10" s="18" t="s">
        <v>5679</v>
      </c>
      <c r="B10" s="18" t="s">
        <v>5669</v>
      </c>
      <c r="C10" s="81" t="s">
        <v>1798</v>
      </c>
      <c r="D10" s="81"/>
      <c r="E10" s="81"/>
      <c r="F10" s="81"/>
      <c r="G10" s="81">
        <v>0.3</v>
      </c>
      <c r="H10" s="81">
        <v>1.4999999999999999E-2</v>
      </c>
      <c r="I10" s="145">
        <v>11.94</v>
      </c>
      <c r="J10" s="145">
        <v>32.99</v>
      </c>
      <c r="K10" s="18">
        <v>868</v>
      </c>
      <c r="L10" s="146" t="s">
        <v>3158</v>
      </c>
      <c r="M10" s="157" t="s">
        <v>3159</v>
      </c>
      <c r="N10" s="28">
        <v>476</v>
      </c>
      <c r="O10" s="32">
        <v>392</v>
      </c>
      <c r="P10" s="148">
        <v>61</v>
      </c>
      <c r="Q10" s="149">
        <v>11089.88</v>
      </c>
      <c r="R10" s="149">
        <v>10361.700000000001</v>
      </c>
      <c r="S10" s="149">
        <v>5682.22</v>
      </c>
      <c r="T10" s="149">
        <v>4679.4799999999996</v>
      </c>
      <c r="U10" s="149">
        <v>728.18</v>
      </c>
      <c r="V10" s="150">
        <v>646.6</v>
      </c>
      <c r="W10" s="32">
        <v>7.1390000000000002</v>
      </c>
      <c r="X10" s="32">
        <v>5.8789999999999996</v>
      </c>
      <c r="Y10" s="148">
        <v>0.91500000000000004</v>
      </c>
      <c r="Z10" s="151" t="s">
        <v>4901</v>
      </c>
      <c r="AA10" s="151"/>
      <c r="AB10" s="151">
        <v>929</v>
      </c>
      <c r="AC10" s="151">
        <v>3631</v>
      </c>
      <c r="AD10" s="21">
        <v>605</v>
      </c>
      <c r="AE10" s="151">
        <v>2365</v>
      </c>
      <c r="AF10" s="21">
        <v>324</v>
      </c>
      <c r="AG10" s="151">
        <v>1266</v>
      </c>
      <c r="AH10" s="21">
        <v>60</v>
      </c>
      <c r="AI10" s="32">
        <v>70</v>
      </c>
      <c r="AJ10" s="21">
        <v>240</v>
      </c>
      <c r="AK10" s="21">
        <v>15</v>
      </c>
      <c r="AL10" s="21">
        <v>309</v>
      </c>
      <c r="AM10" s="152" t="s">
        <v>4901</v>
      </c>
      <c r="AN10" s="152" t="s">
        <v>4901</v>
      </c>
      <c r="AO10" s="153">
        <v>0.87</v>
      </c>
      <c r="AP10" s="149">
        <v>188.57</v>
      </c>
      <c r="AQ10" s="149">
        <v>0.77</v>
      </c>
      <c r="AR10" s="101">
        <v>-10.29</v>
      </c>
      <c r="AS10" s="150">
        <v>1.65</v>
      </c>
      <c r="AT10" s="149">
        <v>4.95</v>
      </c>
      <c r="AU10" s="149">
        <v>7.69</v>
      </c>
      <c r="AV10" s="154">
        <v>0.1</v>
      </c>
      <c r="AW10" s="149">
        <v>3.3</v>
      </c>
      <c r="AX10" s="149">
        <v>4.34</v>
      </c>
      <c r="AY10" s="155">
        <v>0.13</v>
      </c>
      <c r="AZ10" s="149">
        <v>16.28</v>
      </c>
      <c r="BA10" s="155">
        <v>0.49</v>
      </c>
      <c r="BB10" s="149">
        <v>0.02</v>
      </c>
      <c r="BC10" s="32">
        <v>833</v>
      </c>
      <c r="BD10" s="32">
        <v>28</v>
      </c>
      <c r="BE10" s="149">
        <v>2.2999999999999998</v>
      </c>
      <c r="BF10" s="104" t="s">
        <v>3160</v>
      </c>
      <c r="BG10" s="149">
        <v>26.97</v>
      </c>
      <c r="BH10" s="155">
        <v>-0.18</v>
      </c>
      <c r="BI10" s="32">
        <v>5.4</v>
      </c>
      <c r="BJ10" s="149">
        <v>13.3</v>
      </c>
      <c r="BK10" s="149">
        <v>3125.41</v>
      </c>
      <c r="BL10" s="149">
        <v>21314.63</v>
      </c>
      <c r="BM10" s="149">
        <v>176.1</v>
      </c>
    </row>
    <row r="11" spans="1:65" ht="15" hidden="1">
      <c r="A11" s="18" t="s">
        <v>5679</v>
      </c>
      <c r="B11" s="18" t="s">
        <v>5353</v>
      </c>
      <c r="C11" s="81" t="s">
        <v>1798</v>
      </c>
      <c r="D11" s="81"/>
      <c r="E11" s="81"/>
      <c r="F11" s="81"/>
      <c r="G11" s="81">
        <v>0.1</v>
      </c>
      <c r="H11" s="81">
        <v>2.2100000000000002E-2</v>
      </c>
      <c r="I11" s="145">
        <v>12.73</v>
      </c>
      <c r="J11" s="145">
        <v>29.99</v>
      </c>
      <c r="K11" s="18">
        <v>119</v>
      </c>
      <c r="L11" s="146" t="s">
        <v>3158</v>
      </c>
      <c r="M11" s="157" t="s">
        <v>3168</v>
      </c>
      <c r="N11" s="28">
        <v>45</v>
      </c>
      <c r="O11" s="32">
        <v>74</v>
      </c>
      <c r="P11" s="148">
        <v>18</v>
      </c>
      <c r="Q11" s="149">
        <v>1744.07</v>
      </c>
      <c r="R11" s="149">
        <v>1514.92</v>
      </c>
      <c r="S11" s="149">
        <v>572.87</v>
      </c>
      <c r="T11" s="149">
        <v>942.05</v>
      </c>
      <c r="U11" s="149">
        <v>229.15</v>
      </c>
      <c r="V11" s="150">
        <v>110.96</v>
      </c>
      <c r="W11" s="32">
        <v>0.99399999999999999</v>
      </c>
      <c r="X11" s="32">
        <v>1.635</v>
      </c>
      <c r="Y11" s="148">
        <v>0.39800000000000002</v>
      </c>
      <c r="Z11" s="151" t="s">
        <v>4901</v>
      </c>
      <c r="AA11" s="151"/>
      <c r="AB11" s="151">
        <v>137</v>
      </c>
      <c r="AC11" s="151">
        <v>2008</v>
      </c>
      <c r="AD11" s="21">
        <v>120</v>
      </c>
      <c r="AE11" s="151">
        <v>1759</v>
      </c>
      <c r="AF11" s="21">
        <v>17</v>
      </c>
      <c r="AG11" s="21">
        <v>249</v>
      </c>
      <c r="AH11" s="21">
        <v>60</v>
      </c>
      <c r="AI11" s="32">
        <v>56</v>
      </c>
      <c r="AJ11" s="21">
        <v>270</v>
      </c>
      <c r="AK11" s="21">
        <v>4</v>
      </c>
      <c r="AL11" s="21">
        <v>13</v>
      </c>
      <c r="AM11" s="152" t="s">
        <v>4901</v>
      </c>
      <c r="AN11" s="152" t="s">
        <v>4901</v>
      </c>
      <c r="AO11" s="153">
        <v>1.28</v>
      </c>
      <c r="AP11" s="149">
        <v>40.97</v>
      </c>
      <c r="AQ11" s="149">
        <v>1.1399999999999999</v>
      </c>
      <c r="AR11" s="101">
        <v>-11.23</v>
      </c>
      <c r="AS11" s="150">
        <v>1.5</v>
      </c>
      <c r="AT11" s="149">
        <v>4.5</v>
      </c>
      <c r="AU11" s="149">
        <v>8.2200000000000006</v>
      </c>
      <c r="AV11" s="154">
        <v>0.1</v>
      </c>
      <c r="AW11" s="149">
        <v>3</v>
      </c>
      <c r="AX11" s="149">
        <v>0.4</v>
      </c>
      <c r="AY11" s="155">
        <v>0.01</v>
      </c>
      <c r="AZ11" s="149">
        <v>13.13</v>
      </c>
      <c r="BA11" s="155">
        <v>0.44</v>
      </c>
      <c r="BB11" s="149">
        <v>0.02</v>
      </c>
      <c r="BC11" s="32">
        <v>675</v>
      </c>
      <c r="BD11" s="32">
        <v>23</v>
      </c>
      <c r="BE11" s="32">
        <v>1.9</v>
      </c>
      <c r="BF11" s="104" t="s">
        <v>3160</v>
      </c>
      <c r="BG11" s="149">
        <v>28.18</v>
      </c>
      <c r="BH11" s="155">
        <v>-0.06</v>
      </c>
      <c r="BI11" s="32">
        <v>0.3</v>
      </c>
      <c r="BJ11" s="149">
        <v>2.4</v>
      </c>
      <c r="BK11" s="149">
        <v>137.36000000000001</v>
      </c>
      <c r="BL11" s="149">
        <v>2373.56</v>
      </c>
      <c r="BM11" s="149">
        <v>35.46</v>
      </c>
    </row>
    <row r="12" spans="1:65" ht="15">
      <c r="A12" s="18" t="s">
        <v>5445</v>
      </c>
      <c r="B12" s="18" t="s">
        <v>5686</v>
      </c>
      <c r="C12" s="81" t="s">
        <v>1798</v>
      </c>
      <c r="D12" s="81"/>
      <c r="E12" s="81"/>
      <c r="F12" s="81"/>
      <c r="G12" s="81">
        <v>1.4</v>
      </c>
      <c r="H12" s="81">
        <v>6.0299999999999998E-3</v>
      </c>
      <c r="I12" s="145">
        <v>4.2</v>
      </c>
      <c r="J12" s="145">
        <v>15.99</v>
      </c>
      <c r="K12" s="158">
        <v>1064</v>
      </c>
      <c r="L12" s="146" t="s">
        <v>3158</v>
      </c>
      <c r="M12" s="147" t="s">
        <v>3159</v>
      </c>
      <c r="N12" s="28">
        <v>679</v>
      </c>
      <c r="O12" s="32">
        <v>385</v>
      </c>
      <c r="P12" s="148">
        <v>325</v>
      </c>
      <c r="Q12" s="149">
        <v>5833.8</v>
      </c>
      <c r="R12" s="149">
        <v>4468.8</v>
      </c>
      <c r="S12" s="149">
        <v>2851.8</v>
      </c>
      <c r="T12" s="149">
        <v>1617</v>
      </c>
      <c r="U12" s="149">
        <v>1365</v>
      </c>
      <c r="V12" s="150">
        <v>307.81</v>
      </c>
      <c r="W12" s="32">
        <v>4.0960000000000001</v>
      </c>
      <c r="X12" s="32">
        <v>2.323</v>
      </c>
      <c r="Y12" s="148">
        <v>1.9610000000000001</v>
      </c>
      <c r="Z12" s="151" t="s">
        <v>4901</v>
      </c>
      <c r="AA12" s="151">
        <v>4</v>
      </c>
      <c r="AB12" s="151">
        <v>1389</v>
      </c>
      <c r="AC12" s="151">
        <v>1026</v>
      </c>
      <c r="AD12" s="151">
        <v>1344</v>
      </c>
      <c r="AE12" s="21">
        <v>993</v>
      </c>
      <c r="AF12" s="21">
        <v>45</v>
      </c>
      <c r="AG12" s="21">
        <v>33</v>
      </c>
      <c r="AH12" s="21">
        <v>60</v>
      </c>
      <c r="AI12" s="32">
        <v>70</v>
      </c>
      <c r="AJ12" s="21">
        <v>240</v>
      </c>
      <c r="AK12" s="21">
        <v>45</v>
      </c>
      <c r="AL12" s="21" t="s">
        <v>4901</v>
      </c>
      <c r="AM12" s="152" t="s">
        <v>4901</v>
      </c>
      <c r="AN12" s="152" t="s">
        <v>4901</v>
      </c>
      <c r="AO12" s="153">
        <v>0.35</v>
      </c>
      <c r="AP12" s="149">
        <v>113.42</v>
      </c>
      <c r="AQ12" s="149">
        <v>0.31</v>
      </c>
      <c r="AR12" s="101">
        <v>-3.4</v>
      </c>
      <c r="AS12" s="150">
        <v>0.8</v>
      </c>
      <c r="AT12" s="149">
        <v>2.4</v>
      </c>
      <c r="AU12" s="149">
        <v>5.78</v>
      </c>
      <c r="AV12" s="154">
        <v>0.1</v>
      </c>
      <c r="AW12" s="149">
        <v>1.6</v>
      </c>
      <c r="AX12" s="149">
        <v>1.7</v>
      </c>
      <c r="AY12" s="155">
        <v>0.11</v>
      </c>
      <c r="AZ12" s="149">
        <v>5.9</v>
      </c>
      <c r="BA12" s="155">
        <v>0.37</v>
      </c>
      <c r="BB12" s="149">
        <v>0.01</v>
      </c>
      <c r="BC12" s="32">
        <v>708</v>
      </c>
      <c r="BD12" s="32">
        <v>24</v>
      </c>
      <c r="BE12" s="149">
        <v>2</v>
      </c>
      <c r="BF12" s="104" t="s">
        <v>3160</v>
      </c>
      <c r="BG12" s="149">
        <v>13.62</v>
      </c>
      <c r="BH12" s="155">
        <v>-0.15</v>
      </c>
      <c r="BI12" s="149">
        <v>0.8</v>
      </c>
      <c r="BJ12" s="149">
        <v>19.8</v>
      </c>
      <c r="BK12" s="105" t="s">
        <v>5434</v>
      </c>
      <c r="BL12" s="149">
        <v>2970.72</v>
      </c>
      <c r="BM12" s="149">
        <v>86.88</v>
      </c>
    </row>
    <row r="13" spans="1:65" ht="15">
      <c r="A13" s="18" t="s">
        <v>5445</v>
      </c>
      <c r="B13" s="18" t="s">
        <v>5055</v>
      </c>
      <c r="C13" s="81" t="s">
        <v>1798</v>
      </c>
      <c r="D13" s="81"/>
      <c r="E13" s="81"/>
      <c r="F13" s="81"/>
      <c r="G13" s="81">
        <v>1.1000000000000001</v>
      </c>
      <c r="H13" s="81">
        <v>2.8300000000000001E-3</v>
      </c>
      <c r="I13" s="145">
        <v>2.0299999999999998</v>
      </c>
      <c r="J13" s="145">
        <v>9.99</v>
      </c>
      <c r="K13" s="158">
        <v>3608</v>
      </c>
      <c r="L13" s="156" t="s">
        <v>3162</v>
      </c>
      <c r="M13" s="147" t="s">
        <v>3168</v>
      </c>
      <c r="N13" s="28">
        <v>1192</v>
      </c>
      <c r="O13" s="28">
        <v>2416</v>
      </c>
      <c r="P13" s="148">
        <v>293</v>
      </c>
      <c r="Q13" s="149">
        <v>7919.03</v>
      </c>
      <c r="R13" s="149">
        <v>7324.24</v>
      </c>
      <c r="S13" s="149">
        <v>2419.7600000000002</v>
      </c>
      <c r="T13" s="149">
        <v>4904.4799999999996</v>
      </c>
      <c r="U13" s="149">
        <v>594.79</v>
      </c>
      <c r="V13" s="150">
        <v>1206.79</v>
      </c>
      <c r="W13" s="32">
        <v>3.3690000000000002</v>
      </c>
      <c r="X13" s="32">
        <v>6.8289999999999997</v>
      </c>
      <c r="Y13" s="148">
        <v>0.82799999999999996</v>
      </c>
      <c r="Z13" s="151" t="s">
        <v>4901</v>
      </c>
      <c r="AA13" s="151">
        <v>6</v>
      </c>
      <c r="AB13" s="151">
        <v>3901</v>
      </c>
      <c r="AC13" s="151">
        <v>3600</v>
      </c>
      <c r="AD13" s="151">
        <v>3858</v>
      </c>
      <c r="AE13" s="151">
        <v>3560</v>
      </c>
      <c r="AF13" s="21">
        <v>43</v>
      </c>
      <c r="AG13" s="21">
        <v>40</v>
      </c>
      <c r="AH13" s="21">
        <v>60</v>
      </c>
      <c r="AI13" s="32">
        <v>56</v>
      </c>
      <c r="AJ13" s="21">
        <v>270</v>
      </c>
      <c r="AK13" s="21">
        <v>43</v>
      </c>
      <c r="AL13" s="21" t="s">
        <v>4901</v>
      </c>
      <c r="AM13" s="152" t="s">
        <v>4901</v>
      </c>
      <c r="AN13" s="152" t="s">
        <v>4901</v>
      </c>
      <c r="AO13" s="153">
        <v>0.16</v>
      </c>
      <c r="AP13" s="149">
        <v>149.25</v>
      </c>
      <c r="AQ13" s="149">
        <v>0.15</v>
      </c>
      <c r="AR13" s="101">
        <v>-1.53</v>
      </c>
      <c r="AS13" s="150">
        <v>0.5</v>
      </c>
      <c r="AT13" s="149">
        <v>1.5</v>
      </c>
      <c r="AU13" s="149">
        <v>5.39</v>
      </c>
      <c r="AV13" s="154">
        <v>0.1</v>
      </c>
      <c r="AW13" s="149">
        <v>1</v>
      </c>
      <c r="AX13" s="101">
        <v>-7.0000000000000007E-2</v>
      </c>
      <c r="AY13" s="108">
        <v>-0.01</v>
      </c>
      <c r="AZ13" s="149">
        <v>1.96</v>
      </c>
      <c r="BA13" s="155">
        <v>0.2</v>
      </c>
      <c r="BB13" s="149">
        <v>0.01</v>
      </c>
      <c r="BC13" s="32">
        <v>1331</v>
      </c>
      <c r="BD13" s="32">
        <v>44</v>
      </c>
      <c r="BE13" s="149">
        <v>3.7</v>
      </c>
      <c r="BF13" s="104" t="s">
        <v>3160</v>
      </c>
      <c r="BG13" s="149">
        <v>9.9</v>
      </c>
      <c r="BH13" s="155">
        <v>-0.01</v>
      </c>
      <c r="BI13" s="149">
        <v>0.7</v>
      </c>
      <c r="BJ13" s="149">
        <v>69.7</v>
      </c>
      <c r="BK13" s="105" t="s">
        <v>5434</v>
      </c>
      <c r="BL13" s="149">
        <v>16567.16</v>
      </c>
      <c r="BM13" s="149">
        <v>138.05000000000001</v>
      </c>
    </row>
    <row r="14" spans="1:65" ht="15">
      <c r="A14" s="18" t="s">
        <v>5445</v>
      </c>
      <c r="B14" s="18" t="s">
        <v>5654</v>
      </c>
      <c r="C14" s="81" t="s">
        <v>1798</v>
      </c>
      <c r="D14" s="81" t="s">
        <v>3166</v>
      </c>
      <c r="E14" s="81"/>
      <c r="F14" s="81"/>
      <c r="G14" s="81">
        <v>4.4000000000000004</v>
      </c>
      <c r="H14" s="81">
        <v>6.7000000000000002E-3</v>
      </c>
      <c r="I14" s="145">
        <v>0.96</v>
      </c>
      <c r="J14" s="145">
        <v>8.49</v>
      </c>
      <c r="K14" s="158">
        <v>13458</v>
      </c>
      <c r="L14" s="146" t="s">
        <v>3158</v>
      </c>
      <c r="M14" s="157" t="s">
        <v>3159</v>
      </c>
      <c r="N14" s="159" t="s">
        <v>4901</v>
      </c>
      <c r="O14" s="28">
        <v>13458</v>
      </c>
      <c r="P14" s="160">
        <v>1064</v>
      </c>
      <c r="Q14" s="149">
        <v>13917.68</v>
      </c>
      <c r="R14" s="149">
        <v>12897.95</v>
      </c>
      <c r="S14" s="105" t="s">
        <v>5434</v>
      </c>
      <c r="T14" s="149">
        <v>12897.95</v>
      </c>
      <c r="U14" s="149">
        <v>1019.72</v>
      </c>
      <c r="V14" s="150">
        <v>5712.92</v>
      </c>
      <c r="W14" s="161" t="s">
        <v>4901</v>
      </c>
      <c r="X14" s="32">
        <v>90.165000000000006</v>
      </c>
      <c r="Y14" s="148">
        <v>7.1280000000000001</v>
      </c>
      <c r="Z14" s="151" t="s">
        <v>4901</v>
      </c>
      <c r="AA14" s="151"/>
      <c r="AB14" s="151">
        <v>14522</v>
      </c>
      <c r="AC14" s="151">
        <v>3275</v>
      </c>
      <c r="AD14" s="151">
        <v>14400</v>
      </c>
      <c r="AE14" s="151">
        <v>3248</v>
      </c>
      <c r="AF14" s="21">
        <v>122</v>
      </c>
      <c r="AG14" s="21">
        <v>28</v>
      </c>
      <c r="AH14" s="21">
        <v>60</v>
      </c>
      <c r="AI14" s="32">
        <v>70</v>
      </c>
      <c r="AJ14" s="21">
        <v>240</v>
      </c>
      <c r="AK14" s="21">
        <v>122</v>
      </c>
      <c r="AL14" s="21" t="s">
        <v>4901</v>
      </c>
      <c r="AM14" s="152" t="s">
        <v>4901</v>
      </c>
      <c r="AN14" s="152" t="s">
        <v>4901</v>
      </c>
      <c r="AO14" s="153">
        <v>0.39</v>
      </c>
      <c r="AP14" s="149">
        <v>1316.82</v>
      </c>
      <c r="AQ14" s="149">
        <v>0.35</v>
      </c>
      <c r="AR14" s="101">
        <v>-0.53</v>
      </c>
      <c r="AS14" s="150">
        <v>0.42</v>
      </c>
      <c r="AT14" s="149">
        <v>1.27</v>
      </c>
      <c r="AU14" s="162" t="s">
        <v>3164</v>
      </c>
      <c r="AV14" s="162" t="s">
        <v>3164</v>
      </c>
      <c r="AW14" s="163" t="s">
        <v>3164</v>
      </c>
      <c r="AX14" s="162" t="s">
        <v>3164</v>
      </c>
      <c r="AY14" s="163" t="s">
        <v>3164</v>
      </c>
      <c r="AZ14" s="162" t="s">
        <v>3164</v>
      </c>
      <c r="BA14" s="163" t="s">
        <v>3164</v>
      </c>
      <c r="BB14" s="149">
        <v>0</v>
      </c>
      <c r="BC14" s="32">
        <v>55</v>
      </c>
      <c r="BD14" s="32">
        <v>2</v>
      </c>
      <c r="BE14" s="149">
        <v>0.2</v>
      </c>
      <c r="BF14" s="104" t="s">
        <v>3160</v>
      </c>
      <c r="BG14" s="109" t="s">
        <v>3164</v>
      </c>
      <c r="BH14" s="109" t="s">
        <v>3164</v>
      </c>
      <c r="BI14" s="149">
        <v>2</v>
      </c>
      <c r="BJ14" s="149">
        <v>207.5</v>
      </c>
      <c r="BK14" s="162" t="s">
        <v>3164</v>
      </c>
      <c r="BL14" s="149">
        <v>133220.46</v>
      </c>
      <c r="BM14" s="149">
        <v>1220.33</v>
      </c>
    </row>
    <row r="15" spans="1:65" ht="15">
      <c r="A15" s="18" t="s">
        <v>5454</v>
      </c>
      <c r="B15" s="18" t="s">
        <v>4247</v>
      </c>
      <c r="C15" s="81" t="s">
        <v>1798</v>
      </c>
      <c r="D15" s="81"/>
      <c r="E15" s="81"/>
      <c r="F15" s="81"/>
      <c r="G15" s="81">
        <v>1.4</v>
      </c>
      <c r="H15" s="81">
        <v>4.9979999999999997E-2</v>
      </c>
      <c r="I15" s="145">
        <v>54.46</v>
      </c>
      <c r="J15" s="145">
        <v>126.99</v>
      </c>
      <c r="K15" s="158">
        <v>2151</v>
      </c>
      <c r="L15" s="146" t="s">
        <v>3158</v>
      </c>
      <c r="M15" s="157" t="s">
        <v>3159</v>
      </c>
      <c r="N15" s="28">
        <v>1152</v>
      </c>
      <c r="O15" s="28">
        <v>999</v>
      </c>
      <c r="P15" s="148">
        <v>338</v>
      </c>
      <c r="Q15" s="149">
        <v>135546.29</v>
      </c>
      <c r="R15" s="149">
        <v>117139.44</v>
      </c>
      <c r="S15" s="149">
        <v>62735.77</v>
      </c>
      <c r="T15" s="149">
        <v>54403.67</v>
      </c>
      <c r="U15" s="149">
        <v>18406.849999999999</v>
      </c>
      <c r="V15" s="150">
        <v>6343.15</v>
      </c>
      <c r="W15" s="32">
        <v>57.578000000000003</v>
      </c>
      <c r="X15" s="32">
        <v>49.930999999999997</v>
      </c>
      <c r="Y15" s="148">
        <v>16.893000000000001</v>
      </c>
      <c r="Z15" s="151" t="s">
        <v>4901</v>
      </c>
      <c r="AA15" s="151"/>
      <c r="AB15" s="151">
        <v>2489</v>
      </c>
      <c r="AC15" s="151">
        <v>1769</v>
      </c>
      <c r="AD15" s="151">
        <v>2461</v>
      </c>
      <c r="AE15" s="151">
        <v>1749</v>
      </c>
      <c r="AF15" s="21">
        <v>28</v>
      </c>
      <c r="AG15" s="21">
        <v>20</v>
      </c>
      <c r="AH15" s="21">
        <v>60</v>
      </c>
      <c r="AI15" s="32">
        <v>70</v>
      </c>
      <c r="AJ15" s="21">
        <v>240</v>
      </c>
      <c r="AK15" s="21">
        <v>28</v>
      </c>
      <c r="AL15" s="21" t="s">
        <v>4901</v>
      </c>
      <c r="AM15" s="152">
        <v>331</v>
      </c>
      <c r="AN15" s="152">
        <v>235</v>
      </c>
      <c r="AO15" s="153">
        <v>2.89</v>
      </c>
      <c r="AP15" s="149">
        <v>1683.73</v>
      </c>
      <c r="AQ15" s="149">
        <v>2.58</v>
      </c>
      <c r="AR15" s="101">
        <v>-48.11</v>
      </c>
      <c r="AS15" s="150">
        <v>6.35</v>
      </c>
      <c r="AT15" s="149">
        <v>19.05</v>
      </c>
      <c r="AU15" s="149">
        <v>16.91</v>
      </c>
      <c r="AV15" s="154">
        <v>5.8000000000000003E-2</v>
      </c>
      <c r="AW15" s="149">
        <v>7.31</v>
      </c>
      <c r="AX15" s="149">
        <v>26.68</v>
      </c>
      <c r="AY15" s="155">
        <v>0.21</v>
      </c>
      <c r="AZ15" s="149">
        <v>81.14</v>
      </c>
      <c r="BA15" s="155">
        <v>0.64</v>
      </c>
      <c r="BB15" s="149">
        <v>7.0000000000000007E-2</v>
      </c>
      <c r="BC15" s="32">
        <v>1039</v>
      </c>
      <c r="BD15" s="32">
        <v>35</v>
      </c>
      <c r="BE15" s="149">
        <v>2.9</v>
      </c>
      <c r="BF15" s="104" t="s">
        <v>3160</v>
      </c>
      <c r="BG15" s="149">
        <v>92.57</v>
      </c>
      <c r="BH15" s="155">
        <v>-0.27</v>
      </c>
      <c r="BI15" s="149">
        <v>0.5</v>
      </c>
      <c r="BJ15" s="149">
        <v>35.6</v>
      </c>
      <c r="BK15" s="105" t="s">
        <v>5434</v>
      </c>
      <c r="BL15" s="149">
        <v>85803.03</v>
      </c>
      <c r="BM15" s="149">
        <v>1455.27</v>
      </c>
    </row>
    <row r="16" spans="1:65" ht="15" hidden="1">
      <c r="A16" s="18" t="s">
        <v>5857</v>
      </c>
      <c r="B16" s="18" t="s">
        <v>4214</v>
      </c>
      <c r="C16" s="81" t="s">
        <v>1798</v>
      </c>
      <c r="D16" s="81"/>
      <c r="E16" s="81"/>
      <c r="F16" s="81"/>
      <c r="G16" s="81">
        <v>0.4</v>
      </c>
      <c r="H16" s="81">
        <v>4.2100000000000002E-3</v>
      </c>
      <c r="I16" s="145">
        <v>7.03</v>
      </c>
      <c r="J16" s="145">
        <v>15.99</v>
      </c>
      <c r="K16" s="18">
        <v>987</v>
      </c>
      <c r="L16" s="146" t="s">
        <v>3158</v>
      </c>
      <c r="M16" s="157" t="s">
        <v>3159</v>
      </c>
      <c r="N16" s="32">
        <v>407</v>
      </c>
      <c r="O16" s="32">
        <v>580</v>
      </c>
      <c r="P16" s="148">
        <v>93</v>
      </c>
      <c r="Q16" s="149">
        <v>7591.9</v>
      </c>
      <c r="R16" s="149">
        <v>6938.15</v>
      </c>
      <c r="S16" s="149">
        <v>2861.02</v>
      </c>
      <c r="T16" s="149">
        <v>4077.13</v>
      </c>
      <c r="U16" s="149">
        <v>653.75</v>
      </c>
      <c r="V16" s="150">
        <v>463.71</v>
      </c>
      <c r="W16" s="32">
        <v>1.712</v>
      </c>
      <c r="X16" s="32">
        <v>2.4390000000000001</v>
      </c>
      <c r="Y16" s="148">
        <v>0.39100000000000001</v>
      </c>
      <c r="Z16" s="151" t="s">
        <v>4901</v>
      </c>
      <c r="AA16" s="151"/>
      <c r="AB16" s="151">
        <v>1080</v>
      </c>
      <c r="AC16" s="151">
        <v>2796</v>
      </c>
      <c r="AD16" s="151">
        <v>1080</v>
      </c>
      <c r="AE16" s="151">
        <v>2796</v>
      </c>
      <c r="AF16" s="21"/>
      <c r="AG16" s="116" t="s">
        <v>3181</v>
      </c>
      <c r="AH16" s="21">
        <v>60</v>
      </c>
      <c r="AI16" s="32">
        <v>70</v>
      </c>
      <c r="AJ16" s="21">
        <v>240</v>
      </c>
      <c r="AK16" s="21">
        <v>23</v>
      </c>
      <c r="AL16" s="164" t="s">
        <v>3164</v>
      </c>
      <c r="AM16" s="152" t="s">
        <v>4901</v>
      </c>
      <c r="AN16" s="152" t="s">
        <v>4901</v>
      </c>
      <c r="AO16" s="153">
        <v>0.24</v>
      </c>
      <c r="AP16" s="149">
        <v>61.48</v>
      </c>
      <c r="AQ16" s="149">
        <v>0.22</v>
      </c>
      <c r="AR16" s="101">
        <v>-6.23</v>
      </c>
      <c r="AS16" s="150">
        <v>0.8</v>
      </c>
      <c r="AT16" s="149">
        <v>2.4</v>
      </c>
      <c r="AU16" s="149">
        <v>6.74</v>
      </c>
      <c r="AV16" s="154">
        <v>0.114</v>
      </c>
      <c r="AW16" s="149">
        <v>1.83</v>
      </c>
      <c r="AX16" s="101">
        <v>-2.2200000000000002</v>
      </c>
      <c r="AY16" s="108">
        <v>-0.14000000000000001</v>
      </c>
      <c r="AZ16" s="149">
        <v>4.8099999999999996</v>
      </c>
      <c r="BA16" s="155">
        <v>0.3</v>
      </c>
      <c r="BB16" s="149">
        <v>0.01</v>
      </c>
      <c r="BC16" s="32">
        <v>1295</v>
      </c>
      <c r="BD16" s="32">
        <v>43</v>
      </c>
      <c r="BE16" s="149">
        <v>3.6</v>
      </c>
      <c r="BF16" s="104" t="s">
        <v>3160</v>
      </c>
      <c r="BG16" s="149">
        <v>18.350000000000001</v>
      </c>
      <c r="BH16" s="155">
        <v>0.15</v>
      </c>
      <c r="BI16" s="162" t="s">
        <v>3164</v>
      </c>
      <c r="BJ16" s="149">
        <v>15.4</v>
      </c>
      <c r="BK16" s="162" t="s">
        <v>3164</v>
      </c>
      <c r="BL16" s="149">
        <v>5237.45</v>
      </c>
      <c r="BM16" s="149">
        <v>56.2</v>
      </c>
    </row>
    <row r="17" spans="1:65" ht="15" hidden="1">
      <c r="A17" s="18" t="s">
        <v>5857</v>
      </c>
      <c r="B17" s="18" t="s">
        <v>4654</v>
      </c>
      <c r="C17" s="81" t="s">
        <v>1798</v>
      </c>
      <c r="D17" s="81"/>
      <c r="E17" s="81"/>
      <c r="F17" s="81"/>
      <c r="G17" s="81">
        <v>0.6</v>
      </c>
      <c r="H17" s="81">
        <v>5.1999999999999995E-4</v>
      </c>
      <c r="I17" s="145">
        <v>1.87</v>
      </c>
      <c r="J17" s="145">
        <v>8.99</v>
      </c>
      <c r="K17" s="158">
        <v>2365</v>
      </c>
      <c r="L17" s="146" t="s">
        <v>3158</v>
      </c>
      <c r="M17" s="157" t="s">
        <v>3159</v>
      </c>
      <c r="N17" s="28">
        <v>746</v>
      </c>
      <c r="O17" s="28">
        <v>1619</v>
      </c>
      <c r="P17" s="148">
        <v>132</v>
      </c>
      <c r="Q17" s="149">
        <v>4667.68</v>
      </c>
      <c r="R17" s="149">
        <v>4420.93</v>
      </c>
      <c r="S17" s="149">
        <v>1394.51</v>
      </c>
      <c r="T17" s="149">
        <v>3026.42</v>
      </c>
      <c r="U17" s="149">
        <v>246.75</v>
      </c>
      <c r="V17" s="150">
        <v>727.74</v>
      </c>
      <c r="W17" s="32">
        <v>0.38900000000000001</v>
      </c>
      <c r="X17" s="32">
        <v>0.84399999999999997</v>
      </c>
      <c r="Y17" s="148">
        <v>6.9000000000000006E-2</v>
      </c>
      <c r="Z17" s="151" t="s">
        <v>4901</v>
      </c>
      <c r="AA17" s="151"/>
      <c r="AB17" s="151">
        <v>2497</v>
      </c>
      <c r="AC17" s="151">
        <v>4526</v>
      </c>
      <c r="AD17" s="151">
        <v>2415</v>
      </c>
      <c r="AE17" s="151">
        <v>4377</v>
      </c>
      <c r="AF17" s="21">
        <v>82</v>
      </c>
      <c r="AG17" s="21">
        <v>149</v>
      </c>
      <c r="AH17" s="21">
        <v>60</v>
      </c>
      <c r="AI17" s="32">
        <v>70</v>
      </c>
      <c r="AJ17" s="21">
        <v>240</v>
      </c>
      <c r="AK17" s="21">
        <v>33</v>
      </c>
      <c r="AL17" s="21">
        <v>49</v>
      </c>
      <c r="AM17" s="152" t="s">
        <v>4901</v>
      </c>
      <c r="AN17" s="152" t="s">
        <v>4901</v>
      </c>
      <c r="AO17" s="153">
        <v>0.03</v>
      </c>
      <c r="AP17" s="149">
        <v>17.62</v>
      </c>
      <c r="AQ17" s="149">
        <v>0.03</v>
      </c>
      <c r="AR17" s="101">
        <v>-1.42</v>
      </c>
      <c r="AS17" s="150">
        <v>0.45</v>
      </c>
      <c r="AT17" s="149">
        <v>1.35</v>
      </c>
      <c r="AU17" s="149">
        <v>3.71</v>
      </c>
      <c r="AV17" s="154">
        <v>0.20499999999999999</v>
      </c>
      <c r="AW17" s="149">
        <v>1.84</v>
      </c>
      <c r="AX17" s="149">
        <v>0.19</v>
      </c>
      <c r="AY17" s="155">
        <v>0.02</v>
      </c>
      <c r="AZ17" s="149">
        <v>2.06</v>
      </c>
      <c r="BA17" s="155">
        <v>0.23</v>
      </c>
      <c r="BB17" s="149">
        <v>0.01</v>
      </c>
      <c r="BC17" s="32">
        <v>1443</v>
      </c>
      <c r="BD17" s="32">
        <v>48</v>
      </c>
      <c r="BE17" s="149">
        <v>4</v>
      </c>
      <c r="BF17" s="104" t="s">
        <v>3160</v>
      </c>
      <c r="BG17" s="149">
        <v>8.73</v>
      </c>
      <c r="BH17" s="155">
        <v>-0.03</v>
      </c>
      <c r="BI17" s="32">
        <v>1.4</v>
      </c>
      <c r="BJ17" s="149">
        <v>35.700000000000003</v>
      </c>
      <c r="BK17" s="149">
        <v>160.41</v>
      </c>
      <c r="BL17" s="149">
        <v>2517.41</v>
      </c>
      <c r="BM17" s="149">
        <v>16.690000000000001</v>
      </c>
    </row>
    <row r="18" spans="1:65" ht="15" hidden="1">
      <c r="A18" s="18" t="s">
        <v>5857</v>
      </c>
      <c r="B18" s="18" t="s">
        <v>5053</v>
      </c>
      <c r="C18" s="81" t="s">
        <v>1798</v>
      </c>
      <c r="D18" s="81"/>
      <c r="E18" s="81"/>
      <c r="F18" s="81"/>
      <c r="G18" s="81">
        <v>0.3</v>
      </c>
      <c r="H18" s="81">
        <v>5.1000000000000004E-4</v>
      </c>
      <c r="I18" s="145">
        <v>1.97</v>
      </c>
      <c r="J18" s="145">
        <v>8.99</v>
      </c>
      <c r="K18" s="158">
        <v>1158</v>
      </c>
      <c r="L18" s="146" t="s">
        <v>3158</v>
      </c>
      <c r="M18" s="157" t="s">
        <v>3168</v>
      </c>
      <c r="N18" s="32">
        <v>338</v>
      </c>
      <c r="O18" s="32">
        <v>820</v>
      </c>
      <c r="P18" s="148">
        <v>68</v>
      </c>
      <c r="Q18" s="149">
        <v>2419.17</v>
      </c>
      <c r="R18" s="149">
        <v>2284.9899999999998</v>
      </c>
      <c r="S18" s="149">
        <v>666.95</v>
      </c>
      <c r="T18" s="149">
        <v>1618.04</v>
      </c>
      <c r="U18" s="149">
        <v>134.18</v>
      </c>
      <c r="V18" s="150">
        <v>368.59</v>
      </c>
      <c r="W18" s="32">
        <v>0.17399999999999999</v>
      </c>
      <c r="X18" s="32">
        <v>0.42199999999999999</v>
      </c>
      <c r="Y18" s="148">
        <v>3.5000000000000003E-2</v>
      </c>
      <c r="Z18" s="151" t="s">
        <v>4901</v>
      </c>
      <c r="AA18" s="151">
        <v>1</v>
      </c>
      <c r="AB18" s="151">
        <v>1226</v>
      </c>
      <c r="AC18" s="151">
        <v>4860</v>
      </c>
      <c r="AD18" s="151">
        <v>1197</v>
      </c>
      <c r="AE18" s="151">
        <v>4745</v>
      </c>
      <c r="AF18" s="21">
        <v>29</v>
      </c>
      <c r="AG18" s="21">
        <v>115</v>
      </c>
      <c r="AH18" s="21">
        <v>60</v>
      </c>
      <c r="AI18" s="32">
        <v>56</v>
      </c>
      <c r="AJ18" s="21">
        <v>270</v>
      </c>
      <c r="AK18" s="21">
        <v>15</v>
      </c>
      <c r="AL18" s="21">
        <v>14</v>
      </c>
      <c r="AM18" s="152" t="s">
        <v>4901</v>
      </c>
      <c r="AN18" s="152" t="s">
        <v>4901</v>
      </c>
      <c r="AO18" s="153">
        <v>0.03</v>
      </c>
      <c r="AP18" s="149">
        <v>8.5399999999999991</v>
      </c>
      <c r="AQ18" s="149">
        <v>0.03</v>
      </c>
      <c r="AR18" s="101">
        <v>-1.52</v>
      </c>
      <c r="AS18" s="150">
        <v>0.45</v>
      </c>
      <c r="AT18" s="149">
        <v>1.35</v>
      </c>
      <c r="AU18" s="149">
        <v>3.53</v>
      </c>
      <c r="AV18" s="154">
        <v>0.15</v>
      </c>
      <c r="AW18" s="149">
        <v>1.35</v>
      </c>
      <c r="AX18" s="149">
        <v>0.76</v>
      </c>
      <c r="AY18" s="155">
        <v>0.08</v>
      </c>
      <c r="AZ18" s="149">
        <v>2.74</v>
      </c>
      <c r="BA18" s="155">
        <v>0.3</v>
      </c>
      <c r="BB18" s="149">
        <v>0.01</v>
      </c>
      <c r="BC18" s="32">
        <v>1493</v>
      </c>
      <c r="BD18" s="32">
        <v>50</v>
      </c>
      <c r="BE18" s="149">
        <v>4.0999999999999996</v>
      </c>
      <c r="BF18" s="104" t="s">
        <v>3160</v>
      </c>
      <c r="BG18" s="149">
        <v>8.06</v>
      </c>
      <c r="BH18" s="155">
        <v>-0.1</v>
      </c>
      <c r="BI18" s="32">
        <v>0.5</v>
      </c>
      <c r="BJ18" s="149">
        <v>21.9</v>
      </c>
      <c r="BK18" s="149">
        <v>42.32</v>
      </c>
      <c r="BL18" s="149">
        <v>1306.4100000000001</v>
      </c>
      <c r="BM18" s="149">
        <v>8.06</v>
      </c>
    </row>
    <row r="19" spans="1:65" ht="15" hidden="1">
      <c r="A19" s="18" t="s">
        <v>5857</v>
      </c>
      <c r="B19" s="18" t="s">
        <v>4946</v>
      </c>
      <c r="C19" s="81" t="s">
        <v>1798</v>
      </c>
      <c r="D19" s="81"/>
      <c r="E19" s="81"/>
      <c r="F19" s="81"/>
      <c r="G19" s="81">
        <v>0.3</v>
      </c>
      <c r="H19" s="81">
        <v>5.6999999999999998E-4</v>
      </c>
      <c r="I19" s="145">
        <v>2.4700000000000002</v>
      </c>
      <c r="J19" s="145">
        <v>9.99</v>
      </c>
      <c r="K19" s="158">
        <v>2038</v>
      </c>
      <c r="L19" s="146" t="s">
        <v>3158</v>
      </c>
      <c r="M19" s="157" t="s">
        <v>3168</v>
      </c>
      <c r="N19" s="32">
        <v>393</v>
      </c>
      <c r="O19" s="28">
        <v>1645</v>
      </c>
      <c r="P19" s="148">
        <v>76</v>
      </c>
      <c r="Q19" s="149">
        <v>5224.2299999999996</v>
      </c>
      <c r="R19" s="149">
        <v>5036.41</v>
      </c>
      <c r="S19" s="149">
        <v>971.2</v>
      </c>
      <c r="T19" s="149">
        <v>4065.21</v>
      </c>
      <c r="U19" s="149">
        <v>187.82</v>
      </c>
      <c r="V19" s="150">
        <v>821.68</v>
      </c>
      <c r="W19" s="32">
        <v>0.22500000000000001</v>
      </c>
      <c r="X19" s="32">
        <v>0.94299999999999995</v>
      </c>
      <c r="Y19" s="148">
        <v>4.3999999999999997E-2</v>
      </c>
      <c r="Z19" s="151" t="s">
        <v>4901</v>
      </c>
      <c r="AA19" s="151"/>
      <c r="AB19" s="151">
        <v>2114</v>
      </c>
      <c r="AC19" s="151">
        <v>7529</v>
      </c>
      <c r="AD19" s="151">
        <v>2091</v>
      </c>
      <c r="AE19" s="151">
        <v>7447</v>
      </c>
      <c r="AF19" s="21">
        <v>23</v>
      </c>
      <c r="AG19" s="21">
        <v>82</v>
      </c>
      <c r="AH19" s="21">
        <v>60</v>
      </c>
      <c r="AI19" s="32">
        <v>56</v>
      </c>
      <c r="AJ19" s="21">
        <v>270</v>
      </c>
      <c r="AK19" s="21">
        <v>17</v>
      </c>
      <c r="AL19" s="21">
        <v>6</v>
      </c>
      <c r="AM19" s="152" t="s">
        <v>4901</v>
      </c>
      <c r="AN19" s="152" t="s">
        <v>4901</v>
      </c>
      <c r="AO19" s="153">
        <v>0.03</v>
      </c>
      <c r="AP19" s="149">
        <v>16.41</v>
      </c>
      <c r="AQ19" s="149">
        <v>0.03</v>
      </c>
      <c r="AR19" s="101">
        <v>-1.97</v>
      </c>
      <c r="AS19" s="150">
        <v>0.5</v>
      </c>
      <c r="AT19" s="149">
        <v>1.5</v>
      </c>
      <c r="AU19" s="149">
        <v>3.3</v>
      </c>
      <c r="AV19" s="113">
        <v>0</v>
      </c>
      <c r="AW19" s="105" t="s">
        <v>5434</v>
      </c>
      <c r="AX19" s="149">
        <v>2.69</v>
      </c>
      <c r="AY19" s="155">
        <v>0.27</v>
      </c>
      <c r="AZ19" s="149">
        <v>5.16</v>
      </c>
      <c r="BA19" s="155">
        <v>0.52</v>
      </c>
      <c r="BB19" s="149">
        <v>0.01</v>
      </c>
      <c r="BC19" s="32">
        <v>1587</v>
      </c>
      <c r="BD19" s="32">
        <v>53</v>
      </c>
      <c r="BE19" s="149">
        <v>4.4000000000000004</v>
      </c>
      <c r="BF19" s="104" t="s">
        <v>3160</v>
      </c>
      <c r="BG19" s="149">
        <v>6.79</v>
      </c>
      <c r="BH19" s="155">
        <v>-0.32</v>
      </c>
      <c r="BI19" s="32">
        <v>0.4</v>
      </c>
      <c r="BJ19" s="149">
        <v>37.799999999999997</v>
      </c>
      <c r="BK19" s="149">
        <v>15.28</v>
      </c>
      <c r="BL19" s="149">
        <v>3970.26</v>
      </c>
      <c r="BM19" s="149">
        <v>15.82</v>
      </c>
    </row>
    <row r="20" spans="1:65" ht="15" hidden="1">
      <c r="A20" s="18" t="s">
        <v>5857</v>
      </c>
      <c r="B20" s="18" t="s">
        <v>4858</v>
      </c>
      <c r="C20" s="81" t="s">
        <v>1798</v>
      </c>
      <c r="D20" s="81"/>
      <c r="E20" s="81"/>
      <c r="F20" s="81"/>
      <c r="G20" s="81">
        <v>0.4</v>
      </c>
      <c r="H20" s="81">
        <v>4.8000000000000001E-4</v>
      </c>
      <c r="I20" s="145">
        <v>2.54</v>
      </c>
      <c r="J20" s="145">
        <v>9.99</v>
      </c>
      <c r="K20" s="158">
        <v>1941</v>
      </c>
      <c r="L20" s="146" t="s">
        <v>3158</v>
      </c>
      <c r="M20" s="147" t="s">
        <v>3168</v>
      </c>
      <c r="N20" s="32">
        <v>585</v>
      </c>
      <c r="O20" s="28">
        <v>1356</v>
      </c>
      <c r="P20" s="148">
        <v>113</v>
      </c>
      <c r="Q20" s="149">
        <v>5223.41</v>
      </c>
      <c r="R20" s="149">
        <v>4936.04</v>
      </c>
      <c r="S20" s="149">
        <v>1487.68</v>
      </c>
      <c r="T20" s="149">
        <v>3448.36</v>
      </c>
      <c r="U20" s="149">
        <v>287.36</v>
      </c>
      <c r="V20" s="150">
        <v>677.32</v>
      </c>
      <c r="W20" s="32">
        <v>0.28299999999999997</v>
      </c>
      <c r="X20" s="32">
        <v>0.65700000000000003</v>
      </c>
      <c r="Y20" s="148">
        <v>5.5E-2</v>
      </c>
      <c r="Z20" s="151">
        <v>60</v>
      </c>
      <c r="AA20" s="151"/>
      <c r="AB20" s="151">
        <v>2054</v>
      </c>
      <c r="AC20" s="151">
        <v>4905</v>
      </c>
      <c r="AD20" s="151">
        <v>2054</v>
      </c>
      <c r="AE20" s="151">
        <v>4905</v>
      </c>
      <c r="AF20" s="21"/>
      <c r="AG20" s="116" t="s">
        <v>3181</v>
      </c>
      <c r="AH20" s="21">
        <v>60</v>
      </c>
      <c r="AI20" s="32">
        <v>56</v>
      </c>
      <c r="AJ20" s="21">
        <v>270</v>
      </c>
      <c r="AK20" s="21">
        <v>25</v>
      </c>
      <c r="AL20" s="164" t="s">
        <v>3164</v>
      </c>
      <c r="AM20" s="152" t="s">
        <v>4901</v>
      </c>
      <c r="AN20" s="152" t="s">
        <v>4901</v>
      </c>
      <c r="AO20" s="153">
        <v>0.03</v>
      </c>
      <c r="AP20" s="149">
        <v>13.47</v>
      </c>
      <c r="AQ20" s="149">
        <v>0.03</v>
      </c>
      <c r="AR20" s="101">
        <v>-2.04</v>
      </c>
      <c r="AS20" s="150">
        <v>0.5</v>
      </c>
      <c r="AT20" s="149">
        <v>1.5</v>
      </c>
      <c r="AU20" s="149">
        <v>3.71</v>
      </c>
      <c r="AV20" s="113">
        <v>0</v>
      </c>
      <c r="AW20" s="105" t="s">
        <v>5434</v>
      </c>
      <c r="AX20" s="149">
        <v>2.21</v>
      </c>
      <c r="AY20" s="155">
        <v>0.22</v>
      </c>
      <c r="AZ20" s="149">
        <v>4.76</v>
      </c>
      <c r="BA20" s="155">
        <v>0.48</v>
      </c>
      <c r="BB20" s="149">
        <v>0.01</v>
      </c>
      <c r="BC20" s="32">
        <v>1666</v>
      </c>
      <c r="BD20" s="32">
        <v>56</v>
      </c>
      <c r="BE20" s="149">
        <v>4.5999999999999996</v>
      </c>
      <c r="BF20" s="104" t="s">
        <v>3160</v>
      </c>
      <c r="BG20" s="149">
        <v>7.36</v>
      </c>
      <c r="BH20" s="155">
        <v>-0.26</v>
      </c>
      <c r="BI20" s="163" t="s">
        <v>3164</v>
      </c>
      <c r="BJ20" s="149">
        <v>36.700000000000003</v>
      </c>
      <c r="BK20" s="162" t="s">
        <v>3164</v>
      </c>
      <c r="BL20" s="149">
        <v>2080.4299999999998</v>
      </c>
      <c r="BM20" s="149">
        <v>12.73</v>
      </c>
    </row>
    <row r="21" spans="1:65" ht="15" hidden="1">
      <c r="A21" s="18" t="s">
        <v>5857</v>
      </c>
      <c r="B21" s="18" t="s">
        <v>4493</v>
      </c>
      <c r="C21" s="81" t="s">
        <v>1798</v>
      </c>
      <c r="D21" s="81"/>
      <c r="E21" s="81"/>
      <c r="F21" s="81"/>
      <c r="G21" s="81">
        <v>2.8</v>
      </c>
      <c r="H21" s="81">
        <v>3.6099999999999999E-3</v>
      </c>
      <c r="I21" s="145">
        <v>6.5</v>
      </c>
      <c r="J21" s="145">
        <v>15.99</v>
      </c>
      <c r="K21" s="158">
        <v>3830</v>
      </c>
      <c r="L21" s="146" t="s">
        <v>3158</v>
      </c>
      <c r="M21" s="157" t="s">
        <v>3170</v>
      </c>
      <c r="N21" s="28">
        <v>3196</v>
      </c>
      <c r="O21" s="28">
        <v>634</v>
      </c>
      <c r="P21" s="148">
        <v>594</v>
      </c>
      <c r="Q21" s="149">
        <v>28752.400000000001</v>
      </c>
      <c r="R21" s="149">
        <v>24891.88</v>
      </c>
      <c r="S21" s="149">
        <v>20771.400000000001</v>
      </c>
      <c r="T21" s="149">
        <v>4120.4799999999996</v>
      </c>
      <c r="U21" s="149">
        <v>3860.52</v>
      </c>
      <c r="V21" s="150">
        <v>506.88</v>
      </c>
      <c r="W21" s="32">
        <v>11.522</v>
      </c>
      <c r="X21" s="32">
        <v>2.286</v>
      </c>
      <c r="Y21" s="148">
        <v>2.141</v>
      </c>
      <c r="Z21" s="151" t="s">
        <v>4901</v>
      </c>
      <c r="AA21" s="151">
        <v>7</v>
      </c>
      <c r="AB21" s="151">
        <v>4424</v>
      </c>
      <c r="AC21" s="151">
        <v>1563</v>
      </c>
      <c r="AD21" s="151">
        <v>4382</v>
      </c>
      <c r="AE21" s="151">
        <v>1548</v>
      </c>
      <c r="AF21" s="21">
        <v>42</v>
      </c>
      <c r="AG21" s="21">
        <v>15</v>
      </c>
      <c r="AH21" s="21">
        <v>60</v>
      </c>
      <c r="AI21" s="32">
        <v>84</v>
      </c>
      <c r="AJ21" s="21">
        <v>210</v>
      </c>
      <c r="AK21" s="21">
        <v>42</v>
      </c>
      <c r="AL21" s="21" t="s">
        <v>4901</v>
      </c>
      <c r="AM21" s="152" t="s">
        <v>4901</v>
      </c>
      <c r="AN21" s="152" t="s">
        <v>4901</v>
      </c>
      <c r="AO21" s="153">
        <v>0.21</v>
      </c>
      <c r="AP21" s="149">
        <v>215.87</v>
      </c>
      <c r="AQ21" s="149">
        <v>0.19</v>
      </c>
      <c r="AR21" s="101">
        <v>-5.7</v>
      </c>
      <c r="AS21" s="150">
        <v>0.8</v>
      </c>
      <c r="AT21" s="149">
        <v>2.4</v>
      </c>
      <c r="AU21" s="149">
        <v>6.42</v>
      </c>
      <c r="AV21" s="154">
        <v>0.114</v>
      </c>
      <c r="AW21" s="149">
        <v>1.82</v>
      </c>
      <c r="AX21" s="101">
        <v>-1.34</v>
      </c>
      <c r="AY21" s="108">
        <v>-0.08</v>
      </c>
      <c r="AZ21" s="149">
        <v>5.16</v>
      </c>
      <c r="BA21" s="155">
        <v>0.32</v>
      </c>
      <c r="BB21" s="149">
        <v>0.01</v>
      </c>
      <c r="BC21" s="32">
        <v>1324</v>
      </c>
      <c r="BD21" s="32">
        <v>44</v>
      </c>
      <c r="BE21" s="149">
        <v>3.7</v>
      </c>
      <c r="BF21" s="104" t="s">
        <v>3160</v>
      </c>
      <c r="BG21" s="149">
        <v>17.350000000000001</v>
      </c>
      <c r="BH21" s="155">
        <v>0.08</v>
      </c>
      <c r="BI21" s="149">
        <v>0.7</v>
      </c>
      <c r="BJ21" s="149">
        <v>52.7</v>
      </c>
      <c r="BK21" s="105" t="s">
        <v>5434</v>
      </c>
      <c r="BL21" s="149">
        <v>9733.9</v>
      </c>
      <c r="BM21" s="149">
        <v>186.86</v>
      </c>
    </row>
    <row r="22" spans="1:65" ht="15" hidden="1">
      <c r="A22" s="18" t="s">
        <v>5857</v>
      </c>
      <c r="B22" s="18" t="s">
        <v>4790</v>
      </c>
      <c r="C22" s="81" t="s">
        <v>1798</v>
      </c>
      <c r="D22" s="81"/>
      <c r="E22" s="81"/>
      <c r="F22" s="81"/>
      <c r="G22" s="81">
        <v>0.5</v>
      </c>
      <c r="H22" s="81">
        <v>5.6999999999999998E-4</v>
      </c>
      <c r="I22" s="145">
        <v>1.78</v>
      </c>
      <c r="J22" s="145">
        <v>8.99</v>
      </c>
      <c r="K22" s="158">
        <v>1332</v>
      </c>
      <c r="L22" s="146" t="s">
        <v>3158</v>
      </c>
      <c r="M22" s="157" t="s">
        <v>3159</v>
      </c>
      <c r="N22" s="28">
        <v>553</v>
      </c>
      <c r="O22" s="28">
        <v>779</v>
      </c>
      <c r="P22" s="148">
        <v>112</v>
      </c>
      <c r="Q22" s="149">
        <v>2567.4899999999998</v>
      </c>
      <c r="R22" s="149">
        <v>2368.35</v>
      </c>
      <c r="S22" s="149">
        <v>983.26</v>
      </c>
      <c r="T22" s="149">
        <v>1385.09</v>
      </c>
      <c r="U22" s="149">
        <v>199.14</v>
      </c>
      <c r="V22" s="150">
        <v>350.16</v>
      </c>
      <c r="W22" s="32">
        <v>0.313</v>
      </c>
      <c r="X22" s="32">
        <v>0.442</v>
      </c>
      <c r="Y22" s="148">
        <v>6.3E-2</v>
      </c>
      <c r="Z22" s="151" t="s">
        <v>4901</v>
      </c>
      <c r="AA22" s="151"/>
      <c r="AB22" s="151">
        <v>1444</v>
      </c>
      <c r="AC22" s="151">
        <v>3081</v>
      </c>
      <c r="AD22" s="151">
        <v>1420</v>
      </c>
      <c r="AE22" s="151">
        <v>3030</v>
      </c>
      <c r="AF22" s="21">
        <v>24</v>
      </c>
      <c r="AG22" s="21">
        <v>51</v>
      </c>
      <c r="AH22" s="21">
        <v>60</v>
      </c>
      <c r="AI22" s="32">
        <v>70</v>
      </c>
      <c r="AJ22" s="21">
        <v>240</v>
      </c>
      <c r="AK22" s="21">
        <v>24</v>
      </c>
      <c r="AL22" s="21" t="s">
        <v>4901</v>
      </c>
      <c r="AM22" s="152" t="s">
        <v>4901</v>
      </c>
      <c r="AN22" s="152" t="s">
        <v>4901</v>
      </c>
      <c r="AO22" s="153">
        <v>0.03</v>
      </c>
      <c r="AP22" s="149">
        <v>11.08</v>
      </c>
      <c r="AQ22" s="149">
        <v>0.03</v>
      </c>
      <c r="AR22" s="101">
        <v>-1.33</v>
      </c>
      <c r="AS22" s="150">
        <v>0.45</v>
      </c>
      <c r="AT22" s="149">
        <v>1.35</v>
      </c>
      <c r="AU22" s="149">
        <v>3.71</v>
      </c>
      <c r="AV22" s="113">
        <v>0</v>
      </c>
      <c r="AW22" s="109" t="s">
        <v>5434</v>
      </c>
      <c r="AX22" s="149">
        <v>2.12</v>
      </c>
      <c r="AY22" s="155">
        <v>0.24</v>
      </c>
      <c r="AZ22" s="149">
        <v>3.9</v>
      </c>
      <c r="BA22" s="155">
        <v>0.43</v>
      </c>
      <c r="BB22" s="149">
        <v>0.01</v>
      </c>
      <c r="BC22" s="32">
        <v>1368</v>
      </c>
      <c r="BD22" s="32">
        <v>46</v>
      </c>
      <c r="BE22" s="149">
        <v>3.8</v>
      </c>
      <c r="BF22" s="104" t="s">
        <v>3160</v>
      </c>
      <c r="BG22" s="149">
        <v>6.46</v>
      </c>
      <c r="BH22" s="155">
        <v>-0.28000000000000003</v>
      </c>
      <c r="BI22" s="149">
        <v>0.4</v>
      </c>
      <c r="BJ22" s="149">
        <v>20.6</v>
      </c>
      <c r="BK22" s="105" t="s">
        <v>5434</v>
      </c>
      <c r="BL22" s="149">
        <v>1049.18</v>
      </c>
      <c r="BM22" s="149">
        <v>10.210000000000001</v>
      </c>
    </row>
    <row r="23" spans="1:65" ht="15" hidden="1">
      <c r="A23" s="18" t="s">
        <v>5857</v>
      </c>
      <c r="B23" s="18" t="s">
        <v>4622</v>
      </c>
      <c r="C23" s="81" t="s">
        <v>1798</v>
      </c>
      <c r="D23" s="81"/>
      <c r="E23" s="81"/>
      <c r="F23" s="81"/>
      <c r="G23" s="81">
        <v>0.3</v>
      </c>
      <c r="H23" s="81">
        <v>6.0299999999999998E-3</v>
      </c>
      <c r="I23" s="145">
        <v>6.94</v>
      </c>
      <c r="J23" s="145">
        <v>17.989999999999998</v>
      </c>
      <c r="K23" s="158">
        <v>881</v>
      </c>
      <c r="L23" s="146" t="s">
        <v>3158</v>
      </c>
      <c r="M23" s="157" t="s">
        <v>3159</v>
      </c>
      <c r="N23" s="28">
        <v>292</v>
      </c>
      <c r="O23" s="32">
        <v>589</v>
      </c>
      <c r="P23" s="148">
        <v>82</v>
      </c>
      <c r="Q23" s="149">
        <v>6682.16</v>
      </c>
      <c r="R23" s="149">
        <v>6113.17</v>
      </c>
      <c r="S23" s="149">
        <v>2026.16</v>
      </c>
      <c r="T23" s="149">
        <v>4087.01</v>
      </c>
      <c r="U23" s="149">
        <v>568.99</v>
      </c>
      <c r="V23" s="150">
        <v>529.80999999999995</v>
      </c>
      <c r="W23" s="32">
        <v>1.762</v>
      </c>
      <c r="X23" s="32">
        <v>3.5529999999999999</v>
      </c>
      <c r="Y23" s="148">
        <v>0.495</v>
      </c>
      <c r="Z23" s="151" t="s">
        <v>4901</v>
      </c>
      <c r="AA23" s="151"/>
      <c r="AB23" s="151">
        <v>963</v>
      </c>
      <c r="AC23" s="151">
        <v>2816</v>
      </c>
      <c r="AD23" s="151">
        <v>950</v>
      </c>
      <c r="AE23" s="151">
        <v>2778</v>
      </c>
      <c r="AF23" s="21">
        <v>13</v>
      </c>
      <c r="AG23" s="21">
        <v>38</v>
      </c>
      <c r="AH23" s="21">
        <v>60</v>
      </c>
      <c r="AI23" s="32">
        <v>70</v>
      </c>
      <c r="AJ23" s="21">
        <v>240</v>
      </c>
      <c r="AK23" s="21">
        <v>13</v>
      </c>
      <c r="AL23" s="21" t="s">
        <v>4901</v>
      </c>
      <c r="AM23" s="152" t="s">
        <v>4901</v>
      </c>
      <c r="AN23" s="152" t="s">
        <v>4901</v>
      </c>
      <c r="AO23" s="153">
        <v>0.35</v>
      </c>
      <c r="AP23" s="149">
        <v>78.63</v>
      </c>
      <c r="AQ23" s="149">
        <v>0.31</v>
      </c>
      <c r="AR23" s="101">
        <v>-6.04</v>
      </c>
      <c r="AS23" s="150">
        <v>0.9</v>
      </c>
      <c r="AT23" s="149">
        <v>2.7</v>
      </c>
      <c r="AU23" s="149">
        <v>5.78</v>
      </c>
      <c r="AV23" s="113">
        <v>0</v>
      </c>
      <c r="AW23" s="105" t="s">
        <v>5434</v>
      </c>
      <c r="AX23" s="149">
        <v>2.2599999999999998</v>
      </c>
      <c r="AY23" s="155">
        <v>0.13</v>
      </c>
      <c r="AZ23" s="149">
        <v>9.1999999999999993</v>
      </c>
      <c r="BA23" s="155">
        <v>0.51</v>
      </c>
      <c r="BB23" s="149">
        <v>0.01</v>
      </c>
      <c r="BC23" s="32">
        <v>1055</v>
      </c>
      <c r="BD23" s="32">
        <v>35</v>
      </c>
      <c r="BE23" s="149">
        <v>2.9</v>
      </c>
      <c r="BF23" s="104" t="s">
        <v>3160</v>
      </c>
      <c r="BG23" s="149">
        <v>14.96</v>
      </c>
      <c r="BH23" s="155">
        <v>-0.17</v>
      </c>
      <c r="BI23" s="149">
        <v>0.2</v>
      </c>
      <c r="BJ23" s="149">
        <v>13.8</v>
      </c>
      <c r="BK23" s="105" t="s">
        <v>5434</v>
      </c>
      <c r="BL23" s="149">
        <v>6751.7</v>
      </c>
      <c r="BM23" s="149">
        <v>71.930000000000007</v>
      </c>
    </row>
    <row r="24" spans="1:65" ht="15" hidden="1">
      <c r="A24" s="18" t="s">
        <v>5857</v>
      </c>
      <c r="B24" s="18" t="s">
        <v>4794</v>
      </c>
      <c r="C24" s="81" t="s">
        <v>1798</v>
      </c>
      <c r="D24" s="81"/>
      <c r="E24" s="81"/>
      <c r="F24" s="81"/>
      <c r="G24" s="81">
        <v>0</v>
      </c>
      <c r="H24" s="81">
        <v>4.8000000000000001E-4</v>
      </c>
      <c r="I24" s="145">
        <v>1.64</v>
      </c>
      <c r="J24" s="145">
        <v>8.99</v>
      </c>
      <c r="K24" s="158">
        <v>1182</v>
      </c>
      <c r="L24" s="156" t="s">
        <v>3162</v>
      </c>
      <c r="M24" s="157" t="s">
        <v>3168</v>
      </c>
      <c r="N24" s="28">
        <v>264</v>
      </c>
      <c r="O24" s="32">
        <v>918</v>
      </c>
      <c r="P24" s="148">
        <v>6</v>
      </c>
      <c r="Q24" s="149">
        <v>1950.84</v>
      </c>
      <c r="R24" s="149">
        <v>1940.99</v>
      </c>
      <c r="S24" s="149">
        <v>433.52</v>
      </c>
      <c r="T24" s="149">
        <v>1507.47</v>
      </c>
      <c r="U24" s="149">
        <v>9.85</v>
      </c>
      <c r="V24" s="150">
        <v>412.64</v>
      </c>
      <c r="W24" s="32">
        <v>0.128</v>
      </c>
      <c r="X24" s="32">
        <v>0.44400000000000001</v>
      </c>
      <c r="Y24" s="148">
        <v>3.0000000000000001E-3</v>
      </c>
      <c r="Z24" s="151" t="s">
        <v>4901</v>
      </c>
      <c r="AA24" s="151">
        <v>1</v>
      </c>
      <c r="AB24" s="151">
        <v>1188</v>
      </c>
      <c r="AC24" s="151">
        <v>50810</v>
      </c>
      <c r="AD24" s="151">
        <v>1150</v>
      </c>
      <c r="AE24" s="151">
        <v>49185</v>
      </c>
      <c r="AF24" s="21">
        <v>38</v>
      </c>
      <c r="AG24" s="151">
        <v>1625</v>
      </c>
      <c r="AH24" s="21">
        <v>60</v>
      </c>
      <c r="AI24" s="32">
        <v>56</v>
      </c>
      <c r="AJ24" s="21">
        <v>270</v>
      </c>
      <c r="AK24" s="21">
        <v>1</v>
      </c>
      <c r="AL24" s="21">
        <v>37</v>
      </c>
      <c r="AM24" s="152" t="s">
        <v>4901</v>
      </c>
      <c r="AN24" s="152" t="s">
        <v>4901</v>
      </c>
      <c r="AO24" s="153">
        <v>0.03</v>
      </c>
      <c r="AP24" s="149">
        <v>7.77</v>
      </c>
      <c r="AQ24" s="149">
        <v>0.02</v>
      </c>
      <c r="AR24" s="101">
        <v>-1.19</v>
      </c>
      <c r="AS24" s="150">
        <v>0.45</v>
      </c>
      <c r="AT24" s="149">
        <v>1.35</v>
      </c>
      <c r="AU24" s="149">
        <v>3.71</v>
      </c>
      <c r="AV24" s="113">
        <v>0</v>
      </c>
      <c r="AW24" s="109" t="s">
        <v>5434</v>
      </c>
      <c r="AX24" s="149">
        <v>2.2599999999999998</v>
      </c>
      <c r="AY24" s="155">
        <v>0.25</v>
      </c>
      <c r="AZ24" s="149">
        <v>3.91</v>
      </c>
      <c r="BA24" s="155">
        <v>0.43</v>
      </c>
      <c r="BB24" s="149">
        <v>0.01</v>
      </c>
      <c r="BC24" s="32">
        <v>9924</v>
      </c>
      <c r="BD24" s="32">
        <v>331</v>
      </c>
      <c r="BE24" s="149">
        <v>27.6</v>
      </c>
      <c r="BF24" s="104" t="s">
        <v>3160</v>
      </c>
      <c r="BG24" s="149">
        <v>6.3</v>
      </c>
      <c r="BH24" s="155">
        <v>-0.3</v>
      </c>
      <c r="BI24" s="149">
        <v>0.6</v>
      </c>
      <c r="BJ24" s="149">
        <v>21.2</v>
      </c>
      <c r="BK24" s="149">
        <v>87.37</v>
      </c>
      <c r="BL24" s="149">
        <v>13097.11</v>
      </c>
      <c r="BM24" s="149">
        <v>7.73</v>
      </c>
    </row>
    <row r="25" spans="1:65" ht="15" hidden="1">
      <c r="A25" s="18" t="s">
        <v>5857</v>
      </c>
      <c r="B25" s="18" t="s">
        <v>4850</v>
      </c>
      <c r="C25" s="81" t="s">
        <v>1798</v>
      </c>
      <c r="D25" s="81"/>
      <c r="E25" s="81"/>
      <c r="F25" s="81"/>
      <c r="G25" s="81">
        <v>0.4</v>
      </c>
      <c r="H25" s="81">
        <v>5.8E-4</v>
      </c>
      <c r="I25" s="145">
        <v>1.79</v>
      </c>
      <c r="J25" s="145">
        <v>8.99</v>
      </c>
      <c r="K25" s="18">
        <v>755</v>
      </c>
      <c r="L25" s="146" t="s">
        <v>3158</v>
      </c>
      <c r="M25" s="157" t="s">
        <v>3168</v>
      </c>
      <c r="N25" s="28">
        <v>481</v>
      </c>
      <c r="O25" s="32">
        <v>274</v>
      </c>
      <c r="P25" s="148">
        <v>112</v>
      </c>
      <c r="Q25" s="149">
        <v>1555.03</v>
      </c>
      <c r="R25" s="149">
        <v>1354.15</v>
      </c>
      <c r="S25" s="149">
        <v>862.71</v>
      </c>
      <c r="T25" s="149">
        <v>491.44</v>
      </c>
      <c r="U25" s="149">
        <v>200.88</v>
      </c>
      <c r="V25" s="150">
        <v>123.16</v>
      </c>
      <c r="W25" s="32">
        <v>0.28000000000000003</v>
      </c>
      <c r="X25" s="32">
        <v>0.16</v>
      </c>
      <c r="Y25" s="148">
        <v>6.5000000000000002E-2</v>
      </c>
      <c r="Z25" s="151" t="s">
        <v>4901</v>
      </c>
      <c r="AA25" s="151">
        <v>3</v>
      </c>
      <c r="AB25" s="151">
        <v>867</v>
      </c>
      <c r="AC25" s="151">
        <v>2091</v>
      </c>
      <c r="AD25" s="21">
        <v>840</v>
      </c>
      <c r="AE25" s="151">
        <v>2026</v>
      </c>
      <c r="AF25" s="21">
        <v>27</v>
      </c>
      <c r="AG25" s="21">
        <v>65</v>
      </c>
      <c r="AH25" s="21">
        <v>60</v>
      </c>
      <c r="AI25" s="32">
        <v>56</v>
      </c>
      <c r="AJ25" s="21">
        <v>270</v>
      </c>
      <c r="AK25" s="21">
        <v>25</v>
      </c>
      <c r="AL25" s="21">
        <v>2</v>
      </c>
      <c r="AM25" s="152" t="s">
        <v>4901</v>
      </c>
      <c r="AN25" s="152" t="s">
        <v>4901</v>
      </c>
      <c r="AO25" s="153">
        <v>0.03</v>
      </c>
      <c r="AP25" s="149">
        <v>6.84</v>
      </c>
      <c r="AQ25" s="149">
        <v>0.03</v>
      </c>
      <c r="AR25" s="101">
        <v>-1.34</v>
      </c>
      <c r="AS25" s="150">
        <v>0.45</v>
      </c>
      <c r="AT25" s="149">
        <v>1.35</v>
      </c>
      <c r="AU25" s="149">
        <v>3.53</v>
      </c>
      <c r="AV25" s="113">
        <v>0</v>
      </c>
      <c r="AW25" s="109" t="s">
        <v>5434</v>
      </c>
      <c r="AX25" s="149">
        <v>2.29</v>
      </c>
      <c r="AY25" s="155">
        <v>0.25</v>
      </c>
      <c r="AZ25" s="149">
        <v>4.08</v>
      </c>
      <c r="BA25" s="155">
        <v>0.45</v>
      </c>
      <c r="BB25" s="149">
        <v>0.01</v>
      </c>
      <c r="BC25" s="32">
        <v>1364</v>
      </c>
      <c r="BD25" s="32">
        <v>45</v>
      </c>
      <c r="BE25" s="149">
        <v>3.8</v>
      </c>
      <c r="BF25" s="104" t="s">
        <v>3160</v>
      </c>
      <c r="BG25" s="149">
        <v>6.26</v>
      </c>
      <c r="BH25" s="155">
        <v>-0.3</v>
      </c>
      <c r="BI25" s="32">
        <v>0.5</v>
      </c>
      <c r="BJ25" s="149">
        <v>15.5</v>
      </c>
      <c r="BK25" s="149">
        <v>4.7</v>
      </c>
      <c r="BL25" s="149">
        <v>415.07</v>
      </c>
      <c r="BM25" s="149">
        <v>5.95</v>
      </c>
    </row>
    <row r="26" spans="1:65" ht="15" hidden="1">
      <c r="A26" s="18" t="s">
        <v>5857</v>
      </c>
      <c r="B26" s="18" t="s">
        <v>4779</v>
      </c>
      <c r="C26" s="81" t="s">
        <v>1798</v>
      </c>
      <c r="D26" s="81"/>
      <c r="E26" s="81"/>
      <c r="F26" s="81"/>
      <c r="G26" s="81">
        <v>0.3</v>
      </c>
      <c r="H26" s="81">
        <v>6.1900000000000002E-3</v>
      </c>
      <c r="I26" s="145">
        <v>6.93</v>
      </c>
      <c r="J26" s="145">
        <v>17.989999999999998</v>
      </c>
      <c r="K26" s="158">
        <v>865</v>
      </c>
      <c r="L26" s="146" t="s">
        <v>3158</v>
      </c>
      <c r="M26" s="157" t="s">
        <v>3168</v>
      </c>
      <c r="N26" s="28">
        <v>255</v>
      </c>
      <c r="O26" s="32">
        <v>610</v>
      </c>
      <c r="P26" s="148">
        <v>83</v>
      </c>
      <c r="Q26" s="149">
        <v>6572.71</v>
      </c>
      <c r="R26" s="149">
        <v>5997.25</v>
      </c>
      <c r="S26" s="149">
        <v>1767.98</v>
      </c>
      <c r="T26" s="149">
        <v>4229.28</v>
      </c>
      <c r="U26" s="149">
        <v>575.46</v>
      </c>
      <c r="V26" s="150">
        <v>548.70000000000005</v>
      </c>
      <c r="W26" s="32">
        <v>1.577</v>
      </c>
      <c r="X26" s="32">
        <v>3.7730000000000001</v>
      </c>
      <c r="Y26" s="148">
        <v>0.51300000000000001</v>
      </c>
      <c r="Z26" s="151" t="s">
        <v>4901</v>
      </c>
      <c r="AA26" s="151">
        <v>1</v>
      </c>
      <c r="AB26" s="151">
        <v>948</v>
      </c>
      <c r="AC26" s="151">
        <v>3081</v>
      </c>
      <c r="AD26" s="151">
        <v>930</v>
      </c>
      <c r="AE26" s="151">
        <v>3023</v>
      </c>
      <c r="AF26" s="21">
        <v>18</v>
      </c>
      <c r="AG26" s="151">
        <v>59</v>
      </c>
      <c r="AH26" s="21">
        <v>60</v>
      </c>
      <c r="AI26" s="32">
        <v>56</v>
      </c>
      <c r="AJ26" s="21">
        <v>270</v>
      </c>
      <c r="AK26" s="21">
        <v>18</v>
      </c>
      <c r="AL26" s="21" t="s">
        <v>4901</v>
      </c>
      <c r="AM26" s="152" t="s">
        <v>4901</v>
      </c>
      <c r="AN26" s="152" t="s">
        <v>4901</v>
      </c>
      <c r="AO26" s="153">
        <v>0.36</v>
      </c>
      <c r="AP26" s="149">
        <v>79.37</v>
      </c>
      <c r="AQ26" s="149">
        <v>0.32</v>
      </c>
      <c r="AR26" s="101">
        <v>-6.03</v>
      </c>
      <c r="AS26" s="150">
        <v>0.9</v>
      </c>
      <c r="AT26" s="149">
        <v>2.7</v>
      </c>
      <c r="AU26" s="149">
        <v>6.07</v>
      </c>
      <c r="AV26" s="113">
        <v>0</v>
      </c>
      <c r="AW26" s="109" t="s">
        <v>5434</v>
      </c>
      <c r="AX26" s="149">
        <v>1.97</v>
      </c>
      <c r="AY26" s="155">
        <v>0.11</v>
      </c>
      <c r="AZ26" s="149">
        <v>8.9</v>
      </c>
      <c r="BA26" s="155">
        <v>0.49</v>
      </c>
      <c r="BB26" s="149">
        <v>0.01</v>
      </c>
      <c r="BC26" s="32">
        <v>1039</v>
      </c>
      <c r="BD26" s="32">
        <v>35</v>
      </c>
      <c r="BE26" s="149">
        <v>2.9</v>
      </c>
      <c r="BF26" s="104" t="s">
        <v>3160</v>
      </c>
      <c r="BG26" s="149">
        <v>15.3</v>
      </c>
      <c r="BH26" s="155">
        <v>-0.15</v>
      </c>
      <c r="BI26" s="149">
        <v>0.3</v>
      </c>
      <c r="BJ26" s="149">
        <v>16.899999999999999</v>
      </c>
      <c r="BK26" s="105" t="s">
        <v>5434</v>
      </c>
      <c r="BL26" s="149">
        <v>7436.81</v>
      </c>
      <c r="BM26" s="149">
        <v>72.41</v>
      </c>
    </row>
    <row r="27" spans="1:65" ht="15" hidden="1">
      <c r="A27" s="18" t="s">
        <v>5857</v>
      </c>
      <c r="B27" s="18" t="s">
        <v>4585</v>
      </c>
      <c r="C27" s="81" t="s">
        <v>1798</v>
      </c>
      <c r="D27" s="81"/>
      <c r="E27" s="81"/>
      <c r="F27" s="81"/>
      <c r="G27" s="81">
        <v>0.3</v>
      </c>
      <c r="H27" s="81">
        <v>5.8399999999999997E-3</v>
      </c>
      <c r="I27" s="145">
        <v>6.72</v>
      </c>
      <c r="J27" s="145">
        <v>17.989999999999998</v>
      </c>
      <c r="K27" s="18">
        <v>937</v>
      </c>
      <c r="L27" s="146" t="s">
        <v>3158</v>
      </c>
      <c r="M27" s="157" t="s">
        <v>3168</v>
      </c>
      <c r="N27" s="28">
        <v>217</v>
      </c>
      <c r="O27" s="32">
        <v>720</v>
      </c>
      <c r="P27" s="148">
        <v>69</v>
      </c>
      <c r="Q27" s="149">
        <v>6760.07</v>
      </c>
      <c r="R27" s="149">
        <v>6296.41</v>
      </c>
      <c r="S27" s="149">
        <v>1458.19</v>
      </c>
      <c r="T27" s="149">
        <v>4838.22</v>
      </c>
      <c r="U27" s="149">
        <v>463.66</v>
      </c>
      <c r="V27" s="150">
        <v>647.64</v>
      </c>
      <c r="W27" s="32">
        <v>1.268</v>
      </c>
      <c r="X27" s="32">
        <v>4.2080000000000002</v>
      </c>
      <c r="Y27" s="148">
        <v>0.40300000000000002</v>
      </c>
      <c r="Z27" s="151" t="s">
        <v>4901</v>
      </c>
      <c r="AA27" s="151">
        <v>2</v>
      </c>
      <c r="AB27" s="151">
        <v>1006</v>
      </c>
      <c r="AC27" s="151">
        <v>3911</v>
      </c>
      <c r="AD27" s="21">
        <v>990</v>
      </c>
      <c r="AE27" s="151">
        <v>3849</v>
      </c>
      <c r="AF27" s="21">
        <v>16</v>
      </c>
      <c r="AG27" s="21">
        <v>62</v>
      </c>
      <c r="AH27" s="21">
        <v>60</v>
      </c>
      <c r="AI27" s="32">
        <v>56</v>
      </c>
      <c r="AJ27" s="21">
        <v>270</v>
      </c>
      <c r="AK27" s="21">
        <v>15</v>
      </c>
      <c r="AL27" s="21">
        <v>1</v>
      </c>
      <c r="AM27" s="152" t="s">
        <v>4901</v>
      </c>
      <c r="AN27" s="152" t="s">
        <v>4901</v>
      </c>
      <c r="AO27" s="153">
        <v>0.34</v>
      </c>
      <c r="AP27" s="149">
        <v>79.569999999999993</v>
      </c>
      <c r="AQ27" s="149">
        <v>0.3</v>
      </c>
      <c r="AR27" s="101">
        <v>-5.82</v>
      </c>
      <c r="AS27" s="150">
        <v>0.9</v>
      </c>
      <c r="AT27" s="149">
        <v>2.7</v>
      </c>
      <c r="AU27" s="149">
        <v>6.07</v>
      </c>
      <c r="AV27" s="113">
        <v>0</v>
      </c>
      <c r="AW27" s="109" t="s">
        <v>5434</v>
      </c>
      <c r="AX27" s="149">
        <v>2.2000000000000002</v>
      </c>
      <c r="AY27" s="155">
        <v>0.12</v>
      </c>
      <c r="AZ27" s="149">
        <v>8.92</v>
      </c>
      <c r="BA27" s="155">
        <v>0.5</v>
      </c>
      <c r="BB27" s="149">
        <v>0.01</v>
      </c>
      <c r="BC27" s="32">
        <v>1049</v>
      </c>
      <c r="BD27" s="32">
        <v>35</v>
      </c>
      <c r="BE27" s="149">
        <v>2.9</v>
      </c>
      <c r="BF27" s="104" t="s">
        <v>3160</v>
      </c>
      <c r="BG27" s="149">
        <v>15.05</v>
      </c>
      <c r="BH27" s="155">
        <v>-0.16</v>
      </c>
      <c r="BI27" s="149">
        <v>0.3</v>
      </c>
      <c r="BJ27" s="149">
        <v>18</v>
      </c>
      <c r="BK27" s="149">
        <v>5.64</v>
      </c>
      <c r="BL27" s="149">
        <v>9657.59</v>
      </c>
      <c r="BM27" s="149">
        <v>74.08</v>
      </c>
    </row>
    <row r="28" spans="1:65" ht="15" hidden="1">
      <c r="A28" s="18" t="s">
        <v>5864</v>
      </c>
      <c r="B28" s="18" t="s">
        <v>5053</v>
      </c>
      <c r="C28" s="81" t="s">
        <v>1798</v>
      </c>
      <c r="D28" s="81"/>
      <c r="E28" s="81"/>
      <c r="F28" s="81"/>
      <c r="G28" s="81">
        <v>1.3</v>
      </c>
      <c r="H28" s="81">
        <v>5.1000000000000004E-4</v>
      </c>
      <c r="I28" s="145">
        <v>1.97</v>
      </c>
      <c r="J28" s="145">
        <v>8.99</v>
      </c>
      <c r="K28" s="158">
        <v>2667</v>
      </c>
      <c r="L28" s="146" t="s">
        <v>3158</v>
      </c>
      <c r="M28" s="157" t="s">
        <v>3168</v>
      </c>
      <c r="N28" s="28">
        <v>1829</v>
      </c>
      <c r="O28" s="32">
        <v>838</v>
      </c>
      <c r="P28" s="148">
        <v>342</v>
      </c>
      <c r="Q28" s="149">
        <v>5937.42</v>
      </c>
      <c r="R28" s="149">
        <v>5262.58</v>
      </c>
      <c r="S28" s="149">
        <v>3609.02</v>
      </c>
      <c r="T28" s="149">
        <v>1653.56</v>
      </c>
      <c r="U28" s="149">
        <v>674.84</v>
      </c>
      <c r="V28" s="150">
        <v>376.68</v>
      </c>
      <c r="W28" s="32">
        <v>0.94099999999999995</v>
      </c>
      <c r="X28" s="32">
        <v>0.43099999999999999</v>
      </c>
      <c r="Y28" s="148">
        <v>0.17599999999999999</v>
      </c>
      <c r="Z28" s="151" t="s">
        <v>4901</v>
      </c>
      <c r="AA28" s="151"/>
      <c r="AB28" s="151">
        <v>3009</v>
      </c>
      <c r="AC28" s="151">
        <v>2375</v>
      </c>
      <c r="AD28" s="151">
        <v>2730</v>
      </c>
      <c r="AE28" s="151">
        <v>2155</v>
      </c>
      <c r="AF28" s="21">
        <v>279</v>
      </c>
      <c r="AG28" s="21">
        <v>220</v>
      </c>
      <c r="AH28" s="21">
        <v>60</v>
      </c>
      <c r="AI28" s="32">
        <v>56</v>
      </c>
      <c r="AJ28" s="21">
        <v>270</v>
      </c>
      <c r="AK28" s="21">
        <v>76</v>
      </c>
      <c r="AL28" s="21">
        <v>203</v>
      </c>
      <c r="AM28" s="152" t="s">
        <v>4901</v>
      </c>
      <c r="AN28" s="152" t="s">
        <v>4901</v>
      </c>
      <c r="AO28" s="153">
        <v>0.03</v>
      </c>
      <c r="AP28" s="149">
        <v>20.96</v>
      </c>
      <c r="AQ28" s="149">
        <v>0.03</v>
      </c>
      <c r="AR28" s="101">
        <v>-1.52</v>
      </c>
      <c r="AS28" s="150">
        <v>0.45</v>
      </c>
      <c r="AT28" s="149">
        <v>1.35</v>
      </c>
      <c r="AU28" s="149">
        <v>3.53</v>
      </c>
      <c r="AV28" s="154">
        <v>0.15</v>
      </c>
      <c r="AW28" s="149">
        <v>1.35</v>
      </c>
      <c r="AX28" s="149">
        <v>0.76</v>
      </c>
      <c r="AY28" s="155">
        <v>0.08</v>
      </c>
      <c r="AZ28" s="149">
        <v>2.74</v>
      </c>
      <c r="BA28" s="155">
        <v>0.3</v>
      </c>
      <c r="BB28" s="149">
        <v>0.01</v>
      </c>
      <c r="BC28" s="32">
        <v>1493</v>
      </c>
      <c r="BD28" s="32">
        <v>50</v>
      </c>
      <c r="BE28" s="149">
        <v>4.0999999999999996</v>
      </c>
      <c r="BF28" s="104" t="s">
        <v>3160</v>
      </c>
      <c r="BG28" s="149">
        <v>8.06</v>
      </c>
      <c r="BH28" s="155">
        <v>-0.1</v>
      </c>
      <c r="BI28" s="149">
        <v>4.7</v>
      </c>
      <c r="BJ28" s="149">
        <v>53.7</v>
      </c>
      <c r="BK28" s="149">
        <v>613.63</v>
      </c>
      <c r="BL28" s="149">
        <v>1470.49</v>
      </c>
      <c r="BM28" s="149">
        <v>18.57</v>
      </c>
    </row>
    <row r="29" spans="1:65" ht="15" hidden="1">
      <c r="A29" s="18" t="s">
        <v>5864</v>
      </c>
      <c r="B29" s="18" t="s">
        <v>4946</v>
      </c>
      <c r="C29" s="81" t="s">
        <v>1798</v>
      </c>
      <c r="D29" s="81"/>
      <c r="E29" s="81"/>
      <c r="F29" s="81"/>
      <c r="G29" s="81">
        <v>1.8</v>
      </c>
      <c r="H29" s="81">
        <v>5.6999999999999998E-4</v>
      </c>
      <c r="I29" s="145">
        <v>2.4700000000000002</v>
      </c>
      <c r="J29" s="145">
        <v>9.99</v>
      </c>
      <c r="K29" s="158">
        <v>9848</v>
      </c>
      <c r="L29" s="146" t="s">
        <v>3158</v>
      </c>
      <c r="M29" s="147" t="s">
        <v>3159</v>
      </c>
      <c r="N29" s="28">
        <v>2720</v>
      </c>
      <c r="O29" s="28">
        <v>7128</v>
      </c>
      <c r="P29" s="148">
        <v>439</v>
      </c>
      <c r="Q29" s="149">
        <v>25421.77</v>
      </c>
      <c r="R29" s="149">
        <v>24336.89</v>
      </c>
      <c r="S29" s="149">
        <v>6721.81</v>
      </c>
      <c r="T29" s="149">
        <v>17615.09</v>
      </c>
      <c r="U29" s="149">
        <v>1084.8800000000001</v>
      </c>
      <c r="V29" s="150">
        <v>3560.44</v>
      </c>
      <c r="W29" s="32">
        <v>1.56</v>
      </c>
      <c r="X29" s="32">
        <v>4.0880000000000001</v>
      </c>
      <c r="Y29" s="148">
        <v>0.252</v>
      </c>
      <c r="Z29" s="151" t="s">
        <v>4901</v>
      </c>
      <c r="AA29" s="151"/>
      <c r="AB29" s="151">
        <v>10287</v>
      </c>
      <c r="AC29" s="151">
        <v>5618</v>
      </c>
      <c r="AD29" s="151">
        <v>10034</v>
      </c>
      <c r="AE29" s="151">
        <v>5480</v>
      </c>
      <c r="AF29" s="21">
        <v>253</v>
      </c>
      <c r="AG29" s="21">
        <v>138</v>
      </c>
      <c r="AH29" s="21">
        <v>60</v>
      </c>
      <c r="AI29" s="32">
        <v>70</v>
      </c>
      <c r="AJ29" s="21">
        <v>240</v>
      </c>
      <c r="AK29" s="21">
        <v>110</v>
      </c>
      <c r="AL29" s="21">
        <v>143</v>
      </c>
      <c r="AM29" s="152" t="s">
        <v>4901</v>
      </c>
      <c r="AN29" s="152" t="s">
        <v>4901</v>
      </c>
      <c r="AO29" s="153">
        <v>0.03</v>
      </c>
      <c r="AP29" s="149">
        <v>79.849999999999994</v>
      </c>
      <c r="AQ29" s="149">
        <v>0.03</v>
      </c>
      <c r="AR29" s="101">
        <v>-1.97</v>
      </c>
      <c r="AS29" s="150">
        <v>0.5</v>
      </c>
      <c r="AT29" s="149">
        <v>1.5</v>
      </c>
      <c r="AU29" s="149">
        <v>3.3</v>
      </c>
      <c r="AV29" s="113">
        <v>0</v>
      </c>
      <c r="AW29" s="109" t="s">
        <v>5434</v>
      </c>
      <c r="AX29" s="149">
        <v>2.69</v>
      </c>
      <c r="AY29" s="155">
        <v>0.27</v>
      </c>
      <c r="AZ29" s="149">
        <v>5.16</v>
      </c>
      <c r="BA29" s="155">
        <v>0.52</v>
      </c>
      <c r="BB29" s="149">
        <v>0.01</v>
      </c>
      <c r="BC29" s="32">
        <v>1587</v>
      </c>
      <c r="BD29" s="32">
        <v>53</v>
      </c>
      <c r="BE29" s="149">
        <v>4.4000000000000004</v>
      </c>
      <c r="BF29" s="104" t="s">
        <v>3160</v>
      </c>
      <c r="BG29" s="149">
        <v>6.79</v>
      </c>
      <c r="BH29" s="155">
        <v>-0.32</v>
      </c>
      <c r="BI29" s="32">
        <v>4.2</v>
      </c>
      <c r="BJ29" s="149">
        <v>147</v>
      </c>
      <c r="BK29" s="149">
        <v>364.1</v>
      </c>
      <c r="BL29" s="149">
        <v>14313.41</v>
      </c>
      <c r="BM29" s="149">
        <v>76.44</v>
      </c>
    </row>
    <row r="30" spans="1:65" ht="15" hidden="1">
      <c r="A30" s="18" t="s">
        <v>5864</v>
      </c>
      <c r="B30" s="18" t="s">
        <v>4858</v>
      </c>
      <c r="C30" s="81" t="s">
        <v>1798</v>
      </c>
      <c r="D30" s="81"/>
      <c r="E30" s="81"/>
      <c r="F30" s="81"/>
      <c r="G30" s="81">
        <v>1.3</v>
      </c>
      <c r="H30" s="81">
        <v>4.8000000000000001E-4</v>
      </c>
      <c r="I30" s="145">
        <v>2.54</v>
      </c>
      <c r="J30" s="145">
        <v>9.99</v>
      </c>
      <c r="K30" s="158">
        <v>2512</v>
      </c>
      <c r="L30" s="146" t="s">
        <v>3158</v>
      </c>
      <c r="M30" s="157" t="s">
        <v>3159</v>
      </c>
      <c r="N30" s="28">
        <v>2246</v>
      </c>
      <c r="O30" s="32">
        <v>266</v>
      </c>
      <c r="P30" s="148">
        <v>305</v>
      </c>
      <c r="Q30" s="149">
        <v>7163.75</v>
      </c>
      <c r="R30" s="149">
        <v>6388.12</v>
      </c>
      <c r="S30" s="149">
        <v>5711.67</v>
      </c>
      <c r="T30" s="149">
        <v>676.45</v>
      </c>
      <c r="U30" s="149">
        <v>775.63</v>
      </c>
      <c r="V30" s="150">
        <v>132.87</v>
      </c>
      <c r="W30" s="32">
        <v>1.0880000000000001</v>
      </c>
      <c r="X30" s="32">
        <v>0.129</v>
      </c>
      <c r="Y30" s="148">
        <v>0.14799999999999999</v>
      </c>
      <c r="Z30" s="151" t="s">
        <v>4901</v>
      </c>
      <c r="AA30" s="151">
        <v>2</v>
      </c>
      <c r="AB30" s="151">
        <v>2817</v>
      </c>
      <c r="AC30" s="151">
        <v>2220</v>
      </c>
      <c r="AD30" s="151">
        <v>2380</v>
      </c>
      <c r="AE30" s="151">
        <v>1875</v>
      </c>
      <c r="AF30" s="21">
        <v>437</v>
      </c>
      <c r="AG30" s="21">
        <v>344</v>
      </c>
      <c r="AH30" s="21">
        <v>60</v>
      </c>
      <c r="AI30" s="32">
        <v>70</v>
      </c>
      <c r="AJ30" s="21">
        <v>240</v>
      </c>
      <c r="AK30" s="21">
        <v>76</v>
      </c>
      <c r="AL30" s="21">
        <v>361</v>
      </c>
      <c r="AM30" s="152" t="s">
        <v>4901</v>
      </c>
      <c r="AN30" s="152" t="s">
        <v>4901</v>
      </c>
      <c r="AO30" s="153">
        <v>0.03</v>
      </c>
      <c r="AP30" s="149">
        <v>18.47</v>
      </c>
      <c r="AQ30" s="149">
        <v>0.03</v>
      </c>
      <c r="AR30" s="101">
        <v>-2.04</v>
      </c>
      <c r="AS30" s="150">
        <v>0.5</v>
      </c>
      <c r="AT30" s="149">
        <v>1.5</v>
      </c>
      <c r="AU30" s="149">
        <v>3.71</v>
      </c>
      <c r="AV30" s="113">
        <v>0</v>
      </c>
      <c r="AW30" s="105" t="s">
        <v>5434</v>
      </c>
      <c r="AX30" s="149">
        <v>2.21</v>
      </c>
      <c r="AY30" s="155">
        <v>0.22</v>
      </c>
      <c r="AZ30" s="149">
        <v>4.76</v>
      </c>
      <c r="BA30" s="155">
        <v>0.48</v>
      </c>
      <c r="BB30" s="149">
        <v>0.01</v>
      </c>
      <c r="BC30" s="32">
        <v>1666</v>
      </c>
      <c r="BD30" s="32">
        <v>56</v>
      </c>
      <c r="BE30" s="149">
        <v>4.5999999999999996</v>
      </c>
      <c r="BF30" s="104" t="s">
        <v>3160</v>
      </c>
      <c r="BG30" s="149">
        <v>7.36</v>
      </c>
      <c r="BH30" s="155">
        <v>-0.26</v>
      </c>
      <c r="BI30" s="149">
        <v>7.3</v>
      </c>
      <c r="BJ30" s="149">
        <v>40.200000000000003</v>
      </c>
      <c r="BK30" s="149">
        <v>995.89</v>
      </c>
      <c r="BL30" s="149">
        <v>1218.6500000000001</v>
      </c>
      <c r="BM30" s="149">
        <v>16.47</v>
      </c>
    </row>
    <row r="31" spans="1:65" ht="15" hidden="1">
      <c r="A31" s="18" t="s">
        <v>5864</v>
      </c>
      <c r="B31" s="18" t="s">
        <v>4221</v>
      </c>
      <c r="C31" s="81" t="s">
        <v>1798</v>
      </c>
      <c r="D31" s="81"/>
      <c r="E31" s="81"/>
      <c r="F31" s="81"/>
      <c r="G31" s="81">
        <v>3.8</v>
      </c>
      <c r="H31" s="81">
        <v>1.8000000000000001E-4</v>
      </c>
      <c r="I31" s="145">
        <v>3.11</v>
      </c>
      <c r="J31" s="145">
        <v>9.99</v>
      </c>
      <c r="K31" s="158">
        <v>6732</v>
      </c>
      <c r="L31" s="146" t="s">
        <v>3158</v>
      </c>
      <c r="M31" s="157" t="s">
        <v>3159</v>
      </c>
      <c r="N31" s="28">
        <v>6687</v>
      </c>
      <c r="O31" s="28">
        <v>45</v>
      </c>
      <c r="P31" s="148">
        <v>907</v>
      </c>
      <c r="Q31" s="149">
        <v>23782.62</v>
      </c>
      <c r="R31" s="149">
        <v>20958.84</v>
      </c>
      <c r="S31" s="149">
        <v>20818.740000000002</v>
      </c>
      <c r="T31" s="149">
        <v>140.1</v>
      </c>
      <c r="U31" s="149">
        <v>2823.78</v>
      </c>
      <c r="V31" s="150">
        <v>22.48</v>
      </c>
      <c r="W31" s="32">
        <v>1.1950000000000001</v>
      </c>
      <c r="X31" s="32">
        <v>8.0000000000000002E-3</v>
      </c>
      <c r="Y31" s="148">
        <v>0.16200000000000001</v>
      </c>
      <c r="Z31" s="151" t="s">
        <v>4901</v>
      </c>
      <c r="AA31" s="151"/>
      <c r="AB31" s="151">
        <v>7639</v>
      </c>
      <c r="AC31" s="151">
        <v>2021</v>
      </c>
      <c r="AD31" s="151">
        <v>7639</v>
      </c>
      <c r="AE31" s="151">
        <v>2021</v>
      </c>
      <c r="AF31" s="21"/>
      <c r="AG31" s="116" t="s">
        <v>3181</v>
      </c>
      <c r="AH31" s="21">
        <v>60</v>
      </c>
      <c r="AI31" s="32">
        <v>70</v>
      </c>
      <c r="AJ31" s="21">
        <v>240</v>
      </c>
      <c r="AK31" s="21">
        <v>227</v>
      </c>
      <c r="AL31" s="164" t="s">
        <v>3164</v>
      </c>
      <c r="AM31" s="152" t="s">
        <v>4901</v>
      </c>
      <c r="AN31" s="152" t="s">
        <v>4901</v>
      </c>
      <c r="AO31" s="153">
        <v>0.01</v>
      </c>
      <c r="AP31" s="149">
        <v>18.48</v>
      </c>
      <c r="AQ31" s="149">
        <v>0.01</v>
      </c>
      <c r="AR31" s="101">
        <v>-2.61</v>
      </c>
      <c r="AS31" s="150">
        <v>0.5</v>
      </c>
      <c r="AT31" s="149">
        <v>1.5</v>
      </c>
      <c r="AU31" s="149">
        <v>2.91</v>
      </c>
      <c r="AV31" s="154">
        <v>0.23</v>
      </c>
      <c r="AW31" s="149">
        <v>2.29</v>
      </c>
      <c r="AX31" s="149">
        <v>0.16</v>
      </c>
      <c r="AY31" s="155">
        <v>0.02</v>
      </c>
      <c r="AZ31" s="149">
        <v>3.28</v>
      </c>
      <c r="BA31" s="155">
        <v>0.33</v>
      </c>
      <c r="BB31" s="149">
        <v>0.01</v>
      </c>
      <c r="BC31" s="32">
        <v>2009</v>
      </c>
      <c r="BD31" s="32">
        <v>67</v>
      </c>
      <c r="BE31" s="149">
        <v>5.6</v>
      </c>
      <c r="BF31" s="104" t="s">
        <v>3160</v>
      </c>
      <c r="BG31" s="149">
        <v>9.7899999999999991</v>
      </c>
      <c r="BH31" s="155">
        <v>-0.02</v>
      </c>
      <c r="BI31" s="162" t="s">
        <v>3164</v>
      </c>
      <c r="BJ31" s="149">
        <v>109.1</v>
      </c>
      <c r="BK31" s="162" t="s">
        <v>3164</v>
      </c>
      <c r="BL31" s="149">
        <v>1096.8699999999999</v>
      </c>
      <c r="BM31" s="149">
        <v>16.28</v>
      </c>
    </row>
    <row r="32" spans="1:65" ht="15" hidden="1">
      <c r="A32" s="18" t="s">
        <v>5864</v>
      </c>
      <c r="B32" s="18" t="s">
        <v>4913</v>
      </c>
      <c r="C32" s="81" t="s">
        <v>1798</v>
      </c>
      <c r="D32" s="81"/>
      <c r="E32" s="81"/>
      <c r="F32" s="81"/>
      <c r="G32" s="81">
        <v>0.1</v>
      </c>
      <c r="H32" s="81">
        <v>1.8000000000000001E-4</v>
      </c>
      <c r="I32" s="145">
        <v>3.26</v>
      </c>
      <c r="J32" s="145">
        <v>9.99</v>
      </c>
      <c r="K32" s="158">
        <v>2490</v>
      </c>
      <c r="L32" s="146" t="s">
        <v>3158</v>
      </c>
      <c r="M32" s="157" t="s">
        <v>3168</v>
      </c>
      <c r="N32" s="28">
        <v>261</v>
      </c>
      <c r="O32" s="28">
        <v>2229</v>
      </c>
      <c r="P32" s="148">
        <v>40</v>
      </c>
      <c r="Q32" s="149">
        <v>8259.39</v>
      </c>
      <c r="R32" s="149">
        <v>8128.81</v>
      </c>
      <c r="S32" s="149">
        <v>852.06</v>
      </c>
      <c r="T32" s="149">
        <v>7276.75</v>
      </c>
      <c r="U32" s="149">
        <v>130.58000000000001</v>
      </c>
      <c r="V32" s="150">
        <v>1113.3900000000001</v>
      </c>
      <c r="W32" s="32">
        <v>4.5999999999999999E-2</v>
      </c>
      <c r="X32" s="32">
        <v>0.39100000000000001</v>
      </c>
      <c r="Y32" s="148">
        <v>7.0000000000000001E-3</v>
      </c>
      <c r="Z32" s="151" t="s">
        <v>4901</v>
      </c>
      <c r="AA32" s="151"/>
      <c r="AB32" s="151">
        <v>2530</v>
      </c>
      <c r="AC32" s="151">
        <v>17112</v>
      </c>
      <c r="AD32" s="151">
        <v>2530</v>
      </c>
      <c r="AE32" s="151">
        <v>17112</v>
      </c>
      <c r="AF32" s="21"/>
      <c r="AG32" s="116" t="s">
        <v>3181</v>
      </c>
      <c r="AH32" s="21">
        <v>60</v>
      </c>
      <c r="AI32" s="32">
        <v>56</v>
      </c>
      <c r="AJ32" s="21">
        <v>270</v>
      </c>
      <c r="AK32" s="21">
        <v>9</v>
      </c>
      <c r="AL32" s="164" t="s">
        <v>3164</v>
      </c>
      <c r="AM32" s="152" t="s">
        <v>4901</v>
      </c>
      <c r="AN32" s="152" t="s">
        <v>4901</v>
      </c>
      <c r="AO32" s="153">
        <v>0.01</v>
      </c>
      <c r="AP32" s="149">
        <v>6.01</v>
      </c>
      <c r="AQ32" s="149">
        <v>0.01</v>
      </c>
      <c r="AR32" s="101">
        <v>-2.77</v>
      </c>
      <c r="AS32" s="150">
        <v>0.5</v>
      </c>
      <c r="AT32" s="149">
        <v>1.5</v>
      </c>
      <c r="AU32" s="149">
        <v>3.06</v>
      </c>
      <c r="AV32" s="113">
        <v>0</v>
      </c>
      <c r="AW32" s="109" t="s">
        <v>5434</v>
      </c>
      <c r="AX32" s="149">
        <v>2.16</v>
      </c>
      <c r="AY32" s="155">
        <v>0.22</v>
      </c>
      <c r="AZ32" s="149">
        <v>5.42</v>
      </c>
      <c r="BA32" s="155">
        <v>0.54</v>
      </c>
      <c r="BB32" s="149">
        <v>0.01</v>
      </c>
      <c r="BC32" s="32">
        <v>2035</v>
      </c>
      <c r="BD32" s="32">
        <v>68</v>
      </c>
      <c r="BE32" s="149">
        <v>5.7</v>
      </c>
      <c r="BF32" s="104" t="s">
        <v>3160</v>
      </c>
      <c r="BG32" s="149">
        <v>7.44</v>
      </c>
      <c r="BH32" s="155">
        <v>-0.26</v>
      </c>
      <c r="BI32" s="162" t="s">
        <v>3164</v>
      </c>
      <c r="BJ32" s="149">
        <v>45.2</v>
      </c>
      <c r="BK32" s="162" t="s">
        <v>3164</v>
      </c>
      <c r="BL32" s="149">
        <v>3375.6</v>
      </c>
      <c r="BM32" s="149">
        <v>5.92</v>
      </c>
    </row>
    <row r="33" spans="1:65" ht="15" hidden="1">
      <c r="A33" s="18" t="s">
        <v>5864</v>
      </c>
      <c r="B33" s="18" t="s">
        <v>4395</v>
      </c>
      <c r="C33" s="81" t="s">
        <v>1798</v>
      </c>
      <c r="D33" s="81"/>
      <c r="E33" s="81"/>
      <c r="F33" s="81"/>
      <c r="G33" s="81">
        <v>2.2999999999999998</v>
      </c>
      <c r="H33" s="81">
        <v>4.2999999999999999E-4</v>
      </c>
      <c r="I33" s="145">
        <v>1.71</v>
      </c>
      <c r="J33" s="145">
        <v>7.99</v>
      </c>
      <c r="K33" s="158">
        <v>3811</v>
      </c>
      <c r="L33" s="146" t="s">
        <v>3158</v>
      </c>
      <c r="M33" s="157" t="s">
        <v>3159</v>
      </c>
      <c r="N33" s="28">
        <v>2945</v>
      </c>
      <c r="O33" s="32">
        <v>866</v>
      </c>
      <c r="P33" s="148">
        <v>545</v>
      </c>
      <c r="Q33" s="149">
        <v>7437.11</v>
      </c>
      <c r="R33" s="149">
        <v>6506.62</v>
      </c>
      <c r="S33" s="149">
        <v>5028.07</v>
      </c>
      <c r="T33" s="149">
        <v>1478.54</v>
      </c>
      <c r="U33" s="149">
        <v>930.49</v>
      </c>
      <c r="V33" s="150">
        <v>345.97</v>
      </c>
      <c r="W33" s="32">
        <v>1.28</v>
      </c>
      <c r="X33" s="32">
        <v>0.376</v>
      </c>
      <c r="Y33" s="148">
        <v>0.23699999999999999</v>
      </c>
      <c r="Z33" s="151" t="s">
        <v>4901</v>
      </c>
      <c r="AA33" s="151">
        <v>5</v>
      </c>
      <c r="AB33" s="151">
        <v>4356</v>
      </c>
      <c r="AC33" s="151">
        <v>1918</v>
      </c>
      <c r="AD33" s="151">
        <v>4249</v>
      </c>
      <c r="AE33" s="151">
        <v>1871</v>
      </c>
      <c r="AF33" s="21">
        <v>107</v>
      </c>
      <c r="AG33" s="21">
        <v>47</v>
      </c>
      <c r="AH33" s="21">
        <v>60</v>
      </c>
      <c r="AI33" s="32">
        <v>70</v>
      </c>
      <c r="AJ33" s="21">
        <v>240</v>
      </c>
      <c r="AK33" s="21">
        <v>107</v>
      </c>
      <c r="AL33" s="21" t="s">
        <v>4901</v>
      </c>
      <c r="AM33" s="152" t="s">
        <v>4901</v>
      </c>
      <c r="AN33" s="152" t="s">
        <v>4901</v>
      </c>
      <c r="AO33" s="153">
        <v>0.03</v>
      </c>
      <c r="AP33" s="149">
        <v>25.62</v>
      </c>
      <c r="AQ33" s="149">
        <v>0.02</v>
      </c>
      <c r="AR33" s="101">
        <v>-1.31</v>
      </c>
      <c r="AS33" s="150">
        <v>0.4</v>
      </c>
      <c r="AT33" s="149">
        <v>1.2</v>
      </c>
      <c r="AU33" s="149">
        <v>2.91</v>
      </c>
      <c r="AV33" s="113">
        <v>0</v>
      </c>
      <c r="AW33" s="105" t="s">
        <v>5434</v>
      </c>
      <c r="AX33" s="149">
        <v>2.15</v>
      </c>
      <c r="AY33" s="155">
        <v>0.27</v>
      </c>
      <c r="AZ33" s="149">
        <v>3.86</v>
      </c>
      <c r="BA33" s="155">
        <v>0.48</v>
      </c>
      <c r="BB33" s="149">
        <v>0</v>
      </c>
      <c r="BC33" s="32">
        <v>1490</v>
      </c>
      <c r="BD33" s="32">
        <v>50</v>
      </c>
      <c r="BE33" s="149">
        <v>4.0999999999999996</v>
      </c>
      <c r="BF33" s="104" t="s">
        <v>3160</v>
      </c>
      <c r="BG33" s="149">
        <v>5.43</v>
      </c>
      <c r="BH33" s="155">
        <v>-0.32</v>
      </c>
      <c r="BI33" s="149">
        <v>1.8</v>
      </c>
      <c r="BJ33" s="149">
        <v>62.2</v>
      </c>
      <c r="BK33" s="105" t="s">
        <v>5434</v>
      </c>
      <c r="BL33" s="149">
        <v>1433.41</v>
      </c>
      <c r="BM33" s="149">
        <v>22.42</v>
      </c>
    </row>
    <row r="34" spans="1:65" ht="15" hidden="1">
      <c r="A34" s="18" t="s">
        <v>5864</v>
      </c>
      <c r="B34" s="18" t="s">
        <v>4790</v>
      </c>
      <c r="C34" s="81" t="s">
        <v>1798</v>
      </c>
      <c r="D34" s="81"/>
      <c r="E34" s="81"/>
      <c r="F34" s="81"/>
      <c r="G34" s="81">
        <v>1</v>
      </c>
      <c r="H34" s="81">
        <v>5.6999999999999998E-4</v>
      </c>
      <c r="I34" s="145">
        <v>1.78</v>
      </c>
      <c r="J34" s="145">
        <v>8.99</v>
      </c>
      <c r="K34" s="158">
        <v>5170</v>
      </c>
      <c r="L34" s="146" t="s">
        <v>3158</v>
      </c>
      <c r="M34" s="157" t="s">
        <v>3168</v>
      </c>
      <c r="N34" s="28">
        <v>1249</v>
      </c>
      <c r="O34" s="28">
        <v>3921</v>
      </c>
      <c r="P34" s="148">
        <v>258</v>
      </c>
      <c r="Q34" s="149">
        <v>9651.2000000000007</v>
      </c>
      <c r="R34" s="149">
        <v>9192.4699999999993</v>
      </c>
      <c r="S34" s="149">
        <v>2220.77</v>
      </c>
      <c r="T34" s="149">
        <v>6971.69</v>
      </c>
      <c r="U34" s="149">
        <v>458.73</v>
      </c>
      <c r="V34" s="150">
        <v>1762.49</v>
      </c>
      <c r="W34" s="32">
        <v>0.70799999999999996</v>
      </c>
      <c r="X34" s="32">
        <v>2.222</v>
      </c>
      <c r="Y34" s="148">
        <v>0.14599999999999999</v>
      </c>
      <c r="Z34" s="151" t="s">
        <v>4901</v>
      </c>
      <c r="AA34" s="151"/>
      <c r="AB34" s="151">
        <v>5428</v>
      </c>
      <c r="AC34" s="151">
        <v>5672</v>
      </c>
      <c r="AD34" s="151">
        <v>5230</v>
      </c>
      <c r="AE34" s="151">
        <v>5465</v>
      </c>
      <c r="AF34" s="21">
        <v>198</v>
      </c>
      <c r="AG34" s="21">
        <v>207</v>
      </c>
      <c r="AH34" s="21">
        <v>60</v>
      </c>
      <c r="AI34" s="32">
        <v>56</v>
      </c>
      <c r="AJ34" s="21">
        <v>270</v>
      </c>
      <c r="AK34" s="21">
        <v>57</v>
      </c>
      <c r="AL34" s="21">
        <v>141</v>
      </c>
      <c r="AM34" s="152" t="s">
        <v>4901</v>
      </c>
      <c r="AN34" s="152" t="s">
        <v>4901</v>
      </c>
      <c r="AO34" s="153">
        <v>0.03</v>
      </c>
      <c r="AP34" s="149">
        <v>41.64</v>
      </c>
      <c r="AQ34" s="149">
        <v>0.03</v>
      </c>
      <c r="AR34" s="101">
        <v>-1.33</v>
      </c>
      <c r="AS34" s="150">
        <v>0.45</v>
      </c>
      <c r="AT34" s="149">
        <v>1.35</v>
      </c>
      <c r="AU34" s="149">
        <v>3.71</v>
      </c>
      <c r="AV34" s="113">
        <v>0</v>
      </c>
      <c r="AW34" s="109" t="s">
        <v>5434</v>
      </c>
      <c r="AX34" s="149">
        <v>2.12</v>
      </c>
      <c r="AY34" s="155">
        <v>0.24</v>
      </c>
      <c r="AZ34" s="149">
        <v>3.9</v>
      </c>
      <c r="BA34" s="155">
        <v>0.43</v>
      </c>
      <c r="BB34" s="149">
        <v>0.01</v>
      </c>
      <c r="BC34" s="32">
        <v>1368</v>
      </c>
      <c r="BD34" s="32">
        <v>46</v>
      </c>
      <c r="BE34" s="149">
        <v>3.8</v>
      </c>
      <c r="BF34" s="104" t="s">
        <v>3160</v>
      </c>
      <c r="BG34" s="149">
        <v>6.46</v>
      </c>
      <c r="BH34" s="155">
        <v>-0.28000000000000003</v>
      </c>
      <c r="BI34" s="149">
        <v>3.3</v>
      </c>
      <c r="BJ34" s="149">
        <v>96.9</v>
      </c>
      <c r="BK34" s="149">
        <v>341.39</v>
      </c>
      <c r="BL34" s="149">
        <v>7498.13</v>
      </c>
      <c r="BM34" s="149">
        <v>39.659999999999997</v>
      </c>
    </row>
    <row r="35" spans="1:65" ht="15" hidden="1">
      <c r="A35" s="18" t="s">
        <v>5864</v>
      </c>
      <c r="B35" s="18" t="s">
        <v>4220</v>
      </c>
      <c r="C35" s="81" t="s">
        <v>1798</v>
      </c>
      <c r="D35" s="81"/>
      <c r="E35" s="81"/>
      <c r="F35" s="81"/>
      <c r="G35" s="81">
        <v>0.1</v>
      </c>
      <c r="H35" s="81">
        <v>1.7000000000000001E-4</v>
      </c>
      <c r="I35" s="145">
        <v>2.98</v>
      </c>
      <c r="J35" s="145">
        <v>9.99</v>
      </c>
      <c r="K35" s="158">
        <v>2625</v>
      </c>
      <c r="L35" s="146" t="s">
        <v>3158</v>
      </c>
      <c r="M35" s="157" t="s">
        <v>3168</v>
      </c>
      <c r="N35" s="28">
        <v>160</v>
      </c>
      <c r="O35" s="28">
        <v>2465</v>
      </c>
      <c r="P35" s="148">
        <v>25</v>
      </c>
      <c r="Q35" s="149">
        <v>7898.15</v>
      </c>
      <c r="R35" s="149">
        <v>7823.64</v>
      </c>
      <c r="S35" s="149">
        <v>476.87</v>
      </c>
      <c r="T35" s="149">
        <v>7346.77</v>
      </c>
      <c r="U35" s="149">
        <v>74.510000000000005</v>
      </c>
      <c r="V35" s="150">
        <v>1231.27</v>
      </c>
      <c r="W35" s="32">
        <v>2.8000000000000001E-2</v>
      </c>
      <c r="X35" s="32">
        <v>0.42799999999999999</v>
      </c>
      <c r="Y35" s="148">
        <v>4.0000000000000001E-3</v>
      </c>
      <c r="Z35" s="151" t="s">
        <v>4901</v>
      </c>
      <c r="AA35" s="151"/>
      <c r="AB35" s="151">
        <v>2650</v>
      </c>
      <c r="AC35" s="151">
        <v>28569</v>
      </c>
      <c r="AD35" s="151">
        <v>2650</v>
      </c>
      <c r="AE35" s="151">
        <v>28569</v>
      </c>
      <c r="AF35" s="21"/>
      <c r="AG35" s="116" t="s">
        <v>3181</v>
      </c>
      <c r="AH35" s="21">
        <v>60</v>
      </c>
      <c r="AI35" s="32">
        <v>56</v>
      </c>
      <c r="AJ35" s="21">
        <v>270</v>
      </c>
      <c r="AK35" s="21">
        <v>6</v>
      </c>
      <c r="AL35" s="164" t="s">
        <v>3164</v>
      </c>
      <c r="AM35" s="152" t="s">
        <v>4901</v>
      </c>
      <c r="AN35" s="152" t="s">
        <v>4901</v>
      </c>
      <c r="AO35" s="153">
        <v>0.01</v>
      </c>
      <c r="AP35" s="149">
        <v>6.23</v>
      </c>
      <c r="AQ35" s="149">
        <v>0.01</v>
      </c>
      <c r="AR35" s="101">
        <v>-2.48</v>
      </c>
      <c r="AS35" s="150">
        <v>0.5</v>
      </c>
      <c r="AT35" s="149">
        <v>1.5</v>
      </c>
      <c r="AU35" s="149">
        <v>2.91</v>
      </c>
      <c r="AV35" s="154">
        <v>4.0000000000000001E-3</v>
      </c>
      <c r="AW35" s="149">
        <v>0.04</v>
      </c>
      <c r="AX35" s="149">
        <v>2.5499999999999998</v>
      </c>
      <c r="AY35" s="155">
        <v>0.26</v>
      </c>
      <c r="AZ35" s="149">
        <v>5.53</v>
      </c>
      <c r="BA35" s="155">
        <v>0.55000000000000004</v>
      </c>
      <c r="BB35" s="149">
        <v>0.01</v>
      </c>
      <c r="BC35" s="32">
        <v>1990</v>
      </c>
      <c r="BD35" s="32">
        <v>66</v>
      </c>
      <c r="BE35" s="149">
        <v>5.5</v>
      </c>
      <c r="BF35" s="104" t="s">
        <v>3160</v>
      </c>
      <c r="BG35" s="149">
        <v>6.98</v>
      </c>
      <c r="BH35" s="155">
        <v>-0.3</v>
      </c>
      <c r="BI35" s="162" t="s">
        <v>3164</v>
      </c>
      <c r="BJ35" s="149">
        <v>47.3</v>
      </c>
      <c r="BK35" s="162" t="s">
        <v>3164</v>
      </c>
      <c r="BL35" s="149">
        <v>5880.18</v>
      </c>
      <c r="BM35" s="149">
        <v>6.17</v>
      </c>
    </row>
    <row r="36" spans="1:65" ht="15" hidden="1">
      <c r="A36" s="18" t="s">
        <v>5864</v>
      </c>
      <c r="B36" s="18" t="s">
        <v>5405</v>
      </c>
      <c r="C36" s="81" t="s">
        <v>1798</v>
      </c>
      <c r="D36" s="81"/>
      <c r="E36" s="81"/>
      <c r="F36" s="81"/>
      <c r="G36" s="81">
        <v>0.1</v>
      </c>
      <c r="H36" s="81">
        <v>1.8000000000000001E-4</v>
      </c>
      <c r="I36" s="145">
        <v>2.99</v>
      </c>
      <c r="J36" s="145">
        <v>9.99</v>
      </c>
      <c r="K36" s="158">
        <v>5274</v>
      </c>
      <c r="L36" s="156" t="s">
        <v>3162</v>
      </c>
      <c r="M36" s="157" t="s">
        <v>3168</v>
      </c>
      <c r="N36" s="28">
        <v>1322</v>
      </c>
      <c r="O36" s="28">
        <v>3952</v>
      </c>
      <c r="P36" s="148">
        <v>26</v>
      </c>
      <c r="Q36" s="149">
        <v>15828.97</v>
      </c>
      <c r="R36" s="149">
        <v>15751.32</v>
      </c>
      <c r="S36" s="149">
        <v>3948.28</v>
      </c>
      <c r="T36" s="149">
        <v>11803.04</v>
      </c>
      <c r="U36" s="149">
        <v>77.650000000000006</v>
      </c>
      <c r="V36" s="150">
        <v>1974.02</v>
      </c>
      <c r="W36" s="32">
        <v>0.23200000000000001</v>
      </c>
      <c r="X36" s="32">
        <v>0.69399999999999995</v>
      </c>
      <c r="Y36" s="148">
        <v>5.0000000000000001E-3</v>
      </c>
      <c r="Z36" s="151" t="s">
        <v>4901</v>
      </c>
      <c r="AA36" s="151"/>
      <c r="AB36" s="151">
        <v>5300</v>
      </c>
      <c r="AC36" s="151">
        <v>55975</v>
      </c>
      <c r="AD36" s="151">
        <v>5300</v>
      </c>
      <c r="AE36" s="151">
        <v>55975</v>
      </c>
      <c r="AF36" s="21"/>
      <c r="AG36" s="116" t="s">
        <v>3181</v>
      </c>
      <c r="AH36" s="21">
        <v>60</v>
      </c>
      <c r="AI36" s="32">
        <v>56</v>
      </c>
      <c r="AJ36" s="21">
        <v>270</v>
      </c>
      <c r="AK36" s="151">
        <v>6</v>
      </c>
      <c r="AL36" s="165" t="s">
        <v>3164</v>
      </c>
      <c r="AM36" s="152" t="s">
        <v>4901</v>
      </c>
      <c r="AN36" s="152" t="s">
        <v>4901</v>
      </c>
      <c r="AO36" s="153">
        <v>0.01</v>
      </c>
      <c r="AP36" s="149">
        <v>12.6</v>
      </c>
      <c r="AQ36" s="149">
        <v>0.01</v>
      </c>
      <c r="AR36" s="101">
        <v>-2.4900000000000002</v>
      </c>
      <c r="AS36" s="150">
        <v>0.5</v>
      </c>
      <c r="AT36" s="149">
        <v>1.5</v>
      </c>
      <c r="AU36" s="149">
        <v>2.91</v>
      </c>
      <c r="AV36" s="154">
        <v>0.16700000000000001</v>
      </c>
      <c r="AW36" s="149">
        <v>1.67</v>
      </c>
      <c r="AX36" s="149">
        <v>0.92</v>
      </c>
      <c r="AY36" s="155">
        <v>0.09</v>
      </c>
      <c r="AZ36" s="149">
        <v>3.91</v>
      </c>
      <c r="BA36" s="155">
        <v>0.39</v>
      </c>
      <c r="BB36" s="149">
        <v>0.01</v>
      </c>
      <c r="BC36" s="32">
        <v>14239</v>
      </c>
      <c r="BD36" s="32">
        <v>475</v>
      </c>
      <c r="BE36" s="149">
        <v>39.6</v>
      </c>
      <c r="BF36" s="104" t="s">
        <v>3160</v>
      </c>
      <c r="BG36" s="149">
        <v>8.9</v>
      </c>
      <c r="BH36" s="155">
        <v>-0.11</v>
      </c>
      <c r="BI36" s="162" t="s">
        <v>3164</v>
      </c>
      <c r="BJ36" s="149">
        <v>94.6</v>
      </c>
      <c r="BK36" s="162" t="s">
        <v>3164</v>
      </c>
      <c r="BL36" s="149">
        <v>23402.81</v>
      </c>
      <c r="BM36" s="149">
        <v>12.54</v>
      </c>
    </row>
    <row r="37" spans="1:65" ht="15" hidden="1">
      <c r="A37" s="18" t="s">
        <v>5864</v>
      </c>
      <c r="B37" s="18" t="s">
        <v>4794</v>
      </c>
      <c r="C37" s="81" t="s">
        <v>1798</v>
      </c>
      <c r="D37" s="81"/>
      <c r="E37" s="81"/>
      <c r="F37" s="81"/>
      <c r="G37" s="81">
        <v>0.2</v>
      </c>
      <c r="H37" s="81">
        <v>4.8000000000000001E-4</v>
      </c>
      <c r="I37" s="145">
        <v>1.64</v>
      </c>
      <c r="J37" s="145">
        <v>8.99</v>
      </c>
      <c r="K37" s="158">
        <v>3285</v>
      </c>
      <c r="L37" s="156" t="s">
        <v>3162</v>
      </c>
      <c r="M37" s="157" t="s">
        <v>3168</v>
      </c>
      <c r="N37" s="28">
        <v>2054</v>
      </c>
      <c r="O37" s="28">
        <v>1231</v>
      </c>
      <c r="P37" s="148">
        <v>56</v>
      </c>
      <c r="Q37" s="149">
        <v>5486.33</v>
      </c>
      <c r="R37" s="149">
        <v>5394.37</v>
      </c>
      <c r="S37" s="149">
        <v>3372.92</v>
      </c>
      <c r="T37" s="149">
        <v>2021.45</v>
      </c>
      <c r="U37" s="149">
        <v>91.96</v>
      </c>
      <c r="V37" s="150">
        <v>553.33000000000004</v>
      </c>
      <c r="W37" s="32">
        <v>0.99299999999999999</v>
      </c>
      <c r="X37" s="32">
        <v>0.59499999999999997</v>
      </c>
      <c r="Y37" s="148">
        <v>2.7E-2</v>
      </c>
      <c r="Z37" s="151" t="s">
        <v>4901</v>
      </c>
      <c r="AA37" s="151">
        <v>2</v>
      </c>
      <c r="AB37" s="151">
        <v>3341</v>
      </c>
      <c r="AC37" s="151">
        <v>16183</v>
      </c>
      <c r="AD37" s="151">
        <v>3280</v>
      </c>
      <c r="AE37" s="151">
        <v>15887</v>
      </c>
      <c r="AF37" s="21">
        <v>61</v>
      </c>
      <c r="AG37" s="21">
        <v>295</v>
      </c>
      <c r="AH37" s="21">
        <v>60</v>
      </c>
      <c r="AI37" s="32">
        <v>56</v>
      </c>
      <c r="AJ37" s="21">
        <v>270</v>
      </c>
      <c r="AK37" s="21">
        <v>12</v>
      </c>
      <c r="AL37" s="21">
        <v>49</v>
      </c>
      <c r="AM37" s="152" t="s">
        <v>4901</v>
      </c>
      <c r="AN37" s="152" t="s">
        <v>4901</v>
      </c>
      <c r="AO37" s="153">
        <v>0.03</v>
      </c>
      <c r="AP37" s="149">
        <v>21.86</v>
      </c>
      <c r="AQ37" s="149">
        <v>0.02</v>
      </c>
      <c r="AR37" s="101">
        <v>-1.19</v>
      </c>
      <c r="AS37" s="150">
        <v>0.45</v>
      </c>
      <c r="AT37" s="149">
        <v>1.35</v>
      </c>
      <c r="AU37" s="149">
        <v>3.71</v>
      </c>
      <c r="AV37" s="113">
        <v>0</v>
      </c>
      <c r="AW37" s="105" t="s">
        <v>5434</v>
      </c>
      <c r="AX37" s="149">
        <v>2.2599999999999998</v>
      </c>
      <c r="AY37" s="155">
        <v>0.25</v>
      </c>
      <c r="AZ37" s="149">
        <v>3.91</v>
      </c>
      <c r="BA37" s="155">
        <v>0.43</v>
      </c>
      <c r="BB37" s="149">
        <v>0.01</v>
      </c>
      <c r="BC37" s="32">
        <v>9924</v>
      </c>
      <c r="BD37" s="32">
        <v>331</v>
      </c>
      <c r="BE37" s="149">
        <v>27.6</v>
      </c>
      <c r="BF37" s="104" t="s">
        <v>3160</v>
      </c>
      <c r="BG37" s="149">
        <v>6.3</v>
      </c>
      <c r="BH37" s="155">
        <v>-0.3</v>
      </c>
      <c r="BI37" s="149">
        <v>1</v>
      </c>
      <c r="BJ37" s="149">
        <v>59.7</v>
      </c>
      <c r="BK37" s="149">
        <v>115.7</v>
      </c>
      <c r="BL37" s="149">
        <v>11596.91</v>
      </c>
      <c r="BM37" s="149">
        <v>21.5</v>
      </c>
    </row>
    <row r="38" spans="1:65" ht="15" hidden="1">
      <c r="A38" s="18" t="s">
        <v>5864</v>
      </c>
      <c r="B38" s="18" t="s">
        <v>4850</v>
      </c>
      <c r="C38" s="81" t="s">
        <v>1798</v>
      </c>
      <c r="D38" s="81"/>
      <c r="E38" s="81"/>
      <c r="F38" s="81"/>
      <c r="G38" s="81">
        <v>2.1</v>
      </c>
      <c r="H38" s="81">
        <v>5.8E-4</v>
      </c>
      <c r="I38" s="145">
        <v>1.79</v>
      </c>
      <c r="J38" s="145">
        <v>8.99</v>
      </c>
      <c r="K38" s="158">
        <v>3159</v>
      </c>
      <c r="L38" s="146" t="s">
        <v>3158</v>
      </c>
      <c r="M38" s="157" t="s">
        <v>3159</v>
      </c>
      <c r="N38" s="28">
        <v>2430</v>
      </c>
      <c r="O38" s="28">
        <v>729</v>
      </c>
      <c r="P38" s="148">
        <v>500</v>
      </c>
      <c r="Q38" s="149">
        <v>6562.7</v>
      </c>
      <c r="R38" s="149">
        <v>5665.91</v>
      </c>
      <c r="S38" s="149">
        <v>4358.3900000000003</v>
      </c>
      <c r="T38" s="149">
        <v>1307.52</v>
      </c>
      <c r="U38" s="149">
        <v>896.79</v>
      </c>
      <c r="V38" s="150">
        <v>327.69</v>
      </c>
      <c r="W38" s="32">
        <v>1.4159999999999999</v>
      </c>
      <c r="X38" s="32">
        <v>0.42499999999999999</v>
      </c>
      <c r="Y38" s="148">
        <v>0.29099999999999998</v>
      </c>
      <c r="Z38" s="151" t="s">
        <v>4901</v>
      </c>
      <c r="AA38" s="151">
        <v>5</v>
      </c>
      <c r="AB38" s="151">
        <v>3659</v>
      </c>
      <c r="AC38" s="151">
        <v>1757</v>
      </c>
      <c r="AD38" s="151">
        <v>3570</v>
      </c>
      <c r="AE38" s="151">
        <v>1714</v>
      </c>
      <c r="AF38" s="21">
        <v>89</v>
      </c>
      <c r="AG38" s="21">
        <v>43</v>
      </c>
      <c r="AH38" s="21">
        <v>60</v>
      </c>
      <c r="AI38" s="32">
        <v>70</v>
      </c>
      <c r="AJ38" s="21">
        <v>240</v>
      </c>
      <c r="AK38" s="21">
        <v>89</v>
      </c>
      <c r="AL38" s="151" t="s">
        <v>4901</v>
      </c>
      <c r="AM38" s="152" t="s">
        <v>4901</v>
      </c>
      <c r="AN38" s="152" t="s">
        <v>4901</v>
      </c>
      <c r="AO38" s="153">
        <v>0.03</v>
      </c>
      <c r="AP38" s="149">
        <v>28.86</v>
      </c>
      <c r="AQ38" s="149">
        <v>0.03</v>
      </c>
      <c r="AR38" s="101">
        <v>-1.34</v>
      </c>
      <c r="AS38" s="150">
        <v>0.45</v>
      </c>
      <c r="AT38" s="149">
        <v>1.35</v>
      </c>
      <c r="AU38" s="149">
        <v>3.53</v>
      </c>
      <c r="AV38" s="113">
        <v>0</v>
      </c>
      <c r="AW38" s="105" t="s">
        <v>5434</v>
      </c>
      <c r="AX38" s="149">
        <v>2.29</v>
      </c>
      <c r="AY38" s="155">
        <v>0.25</v>
      </c>
      <c r="AZ38" s="149">
        <v>4.08</v>
      </c>
      <c r="BA38" s="155">
        <v>0.45</v>
      </c>
      <c r="BB38" s="149">
        <v>0.01</v>
      </c>
      <c r="BC38" s="32">
        <v>1364</v>
      </c>
      <c r="BD38" s="32">
        <v>45</v>
      </c>
      <c r="BE38" s="149">
        <v>3.8</v>
      </c>
      <c r="BF38" s="104" t="s">
        <v>3160</v>
      </c>
      <c r="BG38" s="149">
        <v>6.26</v>
      </c>
      <c r="BH38" s="155">
        <v>-0.3</v>
      </c>
      <c r="BI38" s="149">
        <v>1.5</v>
      </c>
      <c r="BJ38" s="149">
        <v>52.3</v>
      </c>
      <c r="BK38" s="105" t="s">
        <v>5434</v>
      </c>
      <c r="BL38" s="149">
        <v>1459.34</v>
      </c>
      <c r="BM38" s="149">
        <v>24.92</v>
      </c>
    </row>
    <row r="39" spans="1:65" ht="15" hidden="1">
      <c r="A39" s="18" t="s">
        <v>5864</v>
      </c>
      <c r="B39" s="18" t="s">
        <v>4581</v>
      </c>
      <c r="C39" s="81" t="s">
        <v>1798</v>
      </c>
      <c r="D39" s="81"/>
      <c r="E39" s="81"/>
      <c r="F39" s="81"/>
      <c r="G39" s="81">
        <v>1.2</v>
      </c>
      <c r="H39" s="81">
        <v>7.2999999999999996E-4</v>
      </c>
      <c r="I39" s="145">
        <v>1.75</v>
      </c>
      <c r="J39" s="145">
        <v>7.99</v>
      </c>
      <c r="K39" s="158">
        <v>2378</v>
      </c>
      <c r="L39" s="146" t="s">
        <v>3158</v>
      </c>
      <c r="M39" s="157" t="s">
        <v>3159</v>
      </c>
      <c r="N39" s="28">
        <v>1224</v>
      </c>
      <c r="O39" s="28">
        <v>1154</v>
      </c>
      <c r="P39" s="148">
        <v>277</v>
      </c>
      <c r="Q39" s="149">
        <v>4650.0600000000004</v>
      </c>
      <c r="R39" s="149">
        <v>4164.91</v>
      </c>
      <c r="S39" s="149">
        <v>2143.7600000000002</v>
      </c>
      <c r="T39" s="149">
        <v>2021.16</v>
      </c>
      <c r="U39" s="149">
        <v>485.15</v>
      </c>
      <c r="V39" s="150">
        <v>461.02</v>
      </c>
      <c r="W39" s="32">
        <v>0.89400000000000002</v>
      </c>
      <c r="X39" s="32">
        <v>0.84199999999999997</v>
      </c>
      <c r="Y39" s="148">
        <v>0.20200000000000001</v>
      </c>
      <c r="Z39" s="151">
        <v>150</v>
      </c>
      <c r="AA39" s="151">
        <v>3</v>
      </c>
      <c r="AB39" s="151">
        <v>2655</v>
      </c>
      <c r="AC39" s="151">
        <v>2303</v>
      </c>
      <c r="AD39" s="151">
        <v>2649</v>
      </c>
      <c r="AE39" s="151">
        <v>2298</v>
      </c>
      <c r="AF39" s="21">
        <v>6</v>
      </c>
      <c r="AG39" s="21">
        <v>5</v>
      </c>
      <c r="AH39" s="21">
        <v>60</v>
      </c>
      <c r="AI39" s="32">
        <v>70</v>
      </c>
      <c r="AJ39" s="21">
        <v>240</v>
      </c>
      <c r="AK39" s="21">
        <v>6</v>
      </c>
      <c r="AL39" s="21" t="s">
        <v>4901</v>
      </c>
      <c r="AM39" s="152" t="s">
        <v>4901</v>
      </c>
      <c r="AN39" s="152" t="s">
        <v>4901</v>
      </c>
      <c r="AO39" s="153">
        <v>0.04</v>
      </c>
      <c r="AP39" s="149">
        <v>26.23</v>
      </c>
      <c r="AQ39" s="149">
        <v>0.04</v>
      </c>
      <c r="AR39" s="101">
        <v>-1.35</v>
      </c>
      <c r="AS39" s="150">
        <v>0.4</v>
      </c>
      <c r="AT39" s="149">
        <v>1.2</v>
      </c>
      <c r="AU39" s="149">
        <v>2.91</v>
      </c>
      <c r="AV39" s="154">
        <v>2.7E-2</v>
      </c>
      <c r="AW39" s="149">
        <v>0.21</v>
      </c>
      <c r="AX39" s="149">
        <v>1.88</v>
      </c>
      <c r="AY39" s="155">
        <v>0.24</v>
      </c>
      <c r="AZ39" s="149">
        <v>3.63</v>
      </c>
      <c r="BA39" s="155">
        <v>0.45</v>
      </c>
      <c r="BB39" s="149">
        <v>0</v>
      </c>
      <c r="BC39" s="32">
        <v>1297</v>
      </c>
      <c r="BD39" s="32">
        <v>43</v>
      </c>
      <c r="BE39" s="149">
        <v>3.6</v>
      </c>
      <c r="BF39" s="104" t="s">
        <v>3160</v>
      </c>
      <c r="BG39" s="149">
        <v>5.73</v>
      </c>
      <c r="BH39" s="155">
        <v>-0.28000000000000003</v>
      </c>
      <c r="BI39" s="149">
        <v>0.1</v>
      </c>
      <c r="BJ39" s="149">
        <v>37.9</v>
      </c>
      <c r="BK39" s="105" t="s">
        <v>5434</v>
      </c>
      <c r="BL39" s="149">
        <v>1804.27</v>
      </c>
      <c r="BM39" s="149">
        <v>23.5</v>
      </c>
    </row>
    <row r="40" spans="1:65" ht="15">
      <c r="A40" s="18" t="s">
        <v>5456</v>
      </c>
      <c r="B40" s="18" t="s">
        <v>4214</v>
      </c>
      <c r="C40" s="81" t="s">
        <v>1798</v>
      </c>
      <c r="D40" s="81"/>
      <c r="E40" s="81"/>
      <c r="F40" s="81"/>
      <c r="G40" s="81">
        <v>0.1</v>
      </c>
      <c r="H40" s="81">
        <v>4.2100000000000002E-3</v>
      </c>
      <c r="I40" s="145">
        <v>7.03</v>
      </c>
      <c r="J40" s="145">
        <v>15.99</v>
      </c>
      <c r="K40" s="158">
        <v>3244</v>
      </c>
      <c r="L40" s="146" t="s">
        <v>3158</v>
      </c>
      <c r="M40" s="157" t="s">
        <v>3168</v>
      </c>
      <c r="N40" s="28">
        <v>223</v>
      </c>
      <c r="O40" s="28">
        <v>3021</v>
      </c>
      <c r="P40" s="148">
        <v>39</v>
      </c>
      <c r="Q40" s="149">
        <v>23077.96</v>
      </c>
      <c r="R40" s="149">
        <v>22803.8</v>
      </c>
      <c r="S40" s="149">
        <v>1567.59</v>
      </c>
      <c r="T40" s="149">
        <v>21236.22</v>
      </c>
      <c r="U40" s="149">
        <v>274.14999999999998</v>
      </c>
      <c r="V40" s="150">
        <v>2415.29</v>
      </c>
      <c r="W40" s="32">
        <v>0.93799999999999994</v>
      </c>
      <c r="X40" s="32">
        <v>12.706</v>
      </c>
      <c r="Y40" s="148">
        <v>0.16400000000000001</v>
      </c>
      <c r="Z40" s="151" t="s">
        <v>4901</v>
      </c>
      <c r="AA40" s="151">
        <v>21</v>
      </c>
      <c r="AB40" s="151">
        <v>3283</v>
      </c>
      <c r="AC40" s="151">
        <v>22557</v>
      </c>
      <c r="AD40" s="151">
        <v>3210</v>
      </c>
      <c r="AE40" s="151">
        <v>22055</v>
      </c>
      <c r="AF40" s="21">
        <v>73</v>
      </c>
      <c r="AG40" s="21">
        <v>502</v>
      </c>
      <c r="AH40" s="21">
        <v>60</v>
      </c>
      <c r="AI40" s="32">
        <v>56</v>
      </c>
      <c r="AJ40" s="21">
        <v>270</v>
      </c>
      <c r="AK40" s="21">
        <v>9</v>
      </c>
      <c r="AL40" s="21">
        <v>64</v>
      </c>
      <c r="AM40" s="152" t="s">
        <v>4901</v>
      </c>
      <c r="AN40" s="152" t="s">
        <v>4901</v>
      </c>
      <c r="AO40" s="153">
        <v>0.24</v>
      </c>
      <c r="AP40" s="149">
        <v>186.89</v>
      </c>
      <c r="AQ40" s="149">
        <v>0.22</v>
      </c>
      <c r="AR40" s="101">
        <v>-6.23</v>
      </c>
      <c r="AS40" s="150">
        <v>0.8</v>
      </c>
      <c r="AT40" s="149">
        <v>2.4</v>
      </c>
      <c r="AU40" s="149">
        <v>6.74</v>
      </c>
      <c r="AV40" s="154">
        <v>0.114</v>
      </c>
      <c r="AW40" s="149">
        <v>1.83</v>
      </c>
      <c r="AX40" s="101">
        <v>-2.2200000000000002</v>
      </c>
      <c r="AY40" s="108">
        <v>-0.14000000000000001</v>
      </c>
      <c r="AZ40" s="149">
        <v>4.8099999999999996</v>
      </c>
      <c r="BA40" s="155">
        <v>0.3</v>
      </c>
      <c r="BB40" s="149">
        <v>0.01</v>
      </c>
      <c r="BC40" s="32">
        <v>1295</v>
      </c>
      <c r="BD40" s="32">
        <v>43</v>
      </c>
      <c r="BE40" s="149">
        <v>3.6</v>
      </c>
      <c r="BF40" s="104" t="s">
        <v>3160</v>
      </c>
      <c r="BG40" s="149">
        <v>18.350000000000001</v>
      </c>
      <c r="BH40" s="155">
        <v>0.15</v>
      </c>
      <c r="BI40" s="149">
        <v>1.2</v>
      </c>
      <c r="BJ40" s="149">
        <v>58.6</v>
      </c>
      <c r="BK40" s="149">
        <v>440.44</v>
      </c>
      <c r="BL40" s="149">
        <v>138836.57999999999</v>
      </c>
      <c r="BM40" s="149">
        <v>184.65</v>
      </c>
    </row>
    <row r="41" spans="1:65" ht="15">
      <c r="A41" s="18" t="s">
        <v>5456</v>
      </c>
      <c r="B41" s="18" t="s">
        <v>4939</v>
      </c>
      <c r="C41" s="81" t="s">
        <v>1798</v>
      </c>
      <c r="D41" s="81"/>
      <c r="E41" s="81"/>
      <c r="F41" s="81"/>
      <c r="G41" s="81">
        <v>0.9</v>
      </c>
      <c r="H41" s="81">
        <v>5.5999999999999995E-4</v>
      </c>
      <c r="I41" s="145">
        <v>1.89</v>
      </c>
      <c r="J41" s="145">
        <v>8.99</v>
      </c>
      <c r="K41" s="158">
        <v>4124</v>
      </c>
      <c r="L41" s="146" t="s">
        <v>3158</v>
      </c>
      <c r="M41" s="157" t="s">
        <v>3159</v>
      </c>
      <c r="N41" s="28">
        <v>1138</v>
      </c>
      <c r="O41" s="28">
        <v>2986</v>
      </c>
      <c r="P41" s="148">
        <v>205</v>
      </c>
      <c r="Q41" s="149">
        <v>8162.88</v>
      </c>
      <c r="R41" s="149">
        <v>7776.33</v>
      </c>
      <c r="S41" s="149">
        <v>2145.84</v>
      </c>
      <c r="T41" s="149">
        <v>5630.48</v>
      </c>
      <c r="U41" s="149">
        <v>386.55</v>
      </c>
      <c r="V41" s="150">
        <v>1342.21</v>
      </c>
      <c r="W41" s="32">
        <v>0.64</v>
      </c>
      <c r="X41" s="32">
        <v>1.6779999999999999</v>
      </c>
      <c r="Y41" s="148">
        <v>0.115</v>
      </c>
      <c r="Z41" s="151" t="s">
        <v>4901</v>
      </c>
      <c r="AA41" s="151">
        <v>2</v>
      </c>
      <c r="AB41" s="151">
        <v>4329</v>
      </c>
      <c r="AC41" s="151">
        <v>5069</v>
      </c>
      <c r="AD41" s="151">
        <v>4200</v>
      </c>
      <c r="AE41" s="151">
        <v>4918</v>
      </c>
      <c r="AF41" s="21">
        <v>129</v>
      </c>
      <c r="AG41" s="21">
        <v>151</v>
      </c>
      <c r="AH41" s="21">
        <v>60</v>
      </c>
      <c r="AI41" s="32">
        <v>70</v>
      </c>
      <c r="AJ41" s="21">
        <v>240</v>
      </c>
      <c r="AK41" s="21">
        <v>51</v>
      </c>
      <c r="AL41" s="21">
        <v>78</v>
      </c>
      <c r="AM41" s="152" t="s">
        <v>4901</v>
      </c>
      <c r="AN41" s="152" t="s">
        <v>4901</v>
      </c>
      <c r="AO41" s="153">
        <v>0.03</v>
      </c>
      <c r="AP41" s="149">
        <v>32.93</v>
      </c>
      <c r="AQ41" s="149">
        <v>0.03</v>
      </c>
      <c r="AR41" s="101">
        <v>-1.44</v>
      </c>
      <c r="AS41" s="150">
        <v>0.45</v>
      </c>
      <c r="AT41" s="149">
        <v>1.35</v>
      </c>
      <c r="AU41" s="149">
        <v>3.53</v>
      </c>
      <c r="AV41" s="154">
        <v>0.18099999999999999</v>
      </c>
      <c r="AW41" s="149">
        <v>1.63</v>
      </c>
      <c r="AX41" s="149">
        <v>0.56999999999999995</v>
      </c>
      <c r="AY41" s="155">
        <v>0.06</v>
      </c>
      <c r="AZ41" s="149">
        <v>2.4500000000000002</v>
      </c>
      <c r="BA41" s="155">
        <v>0.27</v>
      </c>
      <c r="BB41" s="149">
        <v>0.01</v>
      </c>
      <c r="BC41" s="32">
        <v>1422</v>
      </c>
      <c r="BD41" s="32">
        <v>47</v>
      </c>
      <c r="BE41" s="149">
        <v>3.9</v>
      </c>
      <c r="BF41" s="104" t="s">
        <v>3160</v>
      </c>
      <c r="BG41" s="149">
        <v>8.2899999999999991</v>
      </c>
      <c r="BH41" s="155">
        <v>-0.08</v>
      </c>
      <c r="BI41" s="149">
        <v>2.2000000000000002</v>
      </c>
      <c r="BJ41" s="149">
        <v>61.8</v>
      </c>
      <c r="BK41" s="149">
        <v>242.48</v>
      </c>
      <c r="BL41" s="149">
        <v>5300.59</v>
      </c>
      <c r="BM41" s="149">
        <v>31.37</v>
      </c>
    </row>
    <row r="42" spans="1:65" ht="15">
      <c r="A42" s="18" t="s">
        <v>5456</v>
      </c>
      <c r="B42" s="18" t="s">
        <v>4654</v>
      </c>
      <c r="C42" s="81" t="s">
        <v>1798</v>
      </c>
      <c r="D42" s="81"/>
      <c r="E42" s="81"/>
      <c r="F42" s="81"/>
      <c r="G42" s="81">
        <v>0.7</v>
      </c>
      <c r="H42" s="81">
        <v>5.1999999999999995E-4</v>
      </c>
      <c r="I42" s="145">
        <v>1.87</v>
      </c>
      <c r="J42" s="145">
        <v>8.99</v>
      </c>
      <c r="K42" s="158">
        <v>9166</v>
      </c>
      <c r="L42" s="146" t="s">
        <v>3158</v>
      </c>
      <c r="M42" s="157" t="s">
        <v>3159</v>
      </c>
      <c r="N42" s="28">
        <v>982</v>
      </c>
      <c r="O42" s="28">
        <v>8184</v>
      </c>
      <c r="P42" s="148">
        <v>161</v>
      </c>
      <c r="Q42" s="149">
        <v>17435.080000000002</v>
      </c>
      <c r="R42" s="149">
        <v>17134.12</v>
      </c>
      <c r="S42" s="149">
        <v>1835.67</v>
      </c>
      <c r="T42" s="149">
        <v>15298.46</v>
      </c>
      <c r="U42" s="149">
        <v>300.95999999999998</v>
      </c>
      <c r="V42" s="150">
        <v>3678.71</v>
      </c>
      <c r="W42" s="32">
        <v>0.51200000000000001</v>
      </c>
      <c r="X42" s="32">
        <v>4.2670000000000003</v>
      </c>
      <c r="Y42" s="148">
        <v>8.4000000000000005E-2</v>
      </c>
      <c r="Z42" s="151" t="s">
        <v>4901</v>
      </c>
      <c r="AA42" s="151">
        <v>18</v>
      </c>
      <c r="AB42" s="151">
        <v>9327</v>
      </c>
      <c r="AC42" s="151">
        <v>13928</v>
      </c>
      <c r="AD42" s="151">
        <v>9150</v>
      </c>
      <c r="AE42" s="151">
        <v>13664</v>
      </c>
      <c r="AF42" s="21">
        <v>177</v>
      </c>
      <c r="AG42" s="21">
        <v>264</v>
      </c>
      <c r="AH42" s="21">
        <v>60</v>
      </c>
      <c r="AI42" s="32">
        <v>70</v>
      </c>
      <c r="AJ42" s="21">
        <v>240</v>
      </c>
      <c r="AK42" s="21">
        <v>40</v>
      </c>
      <c r="AL42" s="21">
        <v>137</v>
      </c>
      <c r="AM42" s="152" t="s">
        <v>4901</v>
      </c>
      <c r="AN42" s="152" t="s">
        <v>4901</v>
      </c>
      <c r="AO42" s="153">
        <v>0.03</v>
      </c>
      <c r="AP42" s="149">
        <v>65.819999999999993</v>
      </c>
      <c r="AQ42" s="149">
        <v>0.03</v>
      </c>
      <c r="AR42" s="101">
        <v>-1.42</v>
      </c>
      <c r="AS42" s="150">
        <v>0.45</v>
      </c>
      <c r="AT42" s="149">
        <v>1.35</v>
      </c>
      <c r="AU42" s="149">
        <v>3.71</v>
      </c>
      <c r="AV42" s="154">
        <v>0.20499999999999999</v>
      </c>
      <c r="AW42" s="149">
        <v>1.84</v>
      </c>
      <c r="AX42" s="149">
        <v>0.19</v>
      </c>
      <c r="AY42" s="155">
        <v>0.02</v>
      </c>
      <c r="AZ42" s="149">
        <v>2.06</v>
      </c>
      <c r="BA42" s="155">
        <v>0.23</v>
      </c>
      <c r="BB42" s="149">
        <v>0.01</v>
      </c>
      <c r="BC42" s="32">
        <v>1443</v>
      </c>
      <c r="BD42" s="32">
        <v>48</v>
      </c>
      <c r="BE42" s="149">
        <v>4</v>
      </c>
      <c r="BF42" s="104" t="s">
        <v>3160</v>
      </c>
      <c r="BG42" s="149">
        <v>8.73</v>
      </c>
      <c r="BH42" s="155">
        <v>-0.03</v>
      </c>
      <c r="BI42" s="149">
        <v>3</v>
      </c>
      <c r="BJ42" s="149">
        <v>133.19999999999999</v>
      </c>
      <c r="BK42" s="149">
        <v>448.5</v>
      </c>
      <c r="BL42" s="149">
        <v>30032.16</v>
      </c>
      <c r="BM42" s="149">
        <v>64.69</v>
      </c>
    </row>
    <row r="43" spans="1:65" ht="15">
      <c r="A43" s="18" t="s">
        <v>5456</v>
      </c>
      <c r="B43" s="18" t="s">
        <v>5053</v>
      </c>
      <c r="C43" s="81" t="s">
        <v>1798</v>
      </c>
      <c r="D43" s="81"/>
      <c r="E43" s="81"/>
      <c r="F43" s="81"/>
      <c r="G43" s="81">
        <v>0.5</v>
      </c>
      <c r="H43" s="81">
        <v>5.1000000000000004E-4</v>
      </c>
      <c r="I43" s="145">
        <v>1.97</v>
      </c>
      <c r="J43" s="145">
        <v>8.99</v>
      </c>
      <c r="K43" s="158">
        <v>3476</v>
      </c>
      <c r="L43" s="146" t="s">
        <v>3158</v>
      </c>
      <c r="M43" s="157" t="s">
        <v>3159</v>
      </c>
      <c r="N43" s="32">
        <v>794</v>
      </c>
      <c r="O43" s="28">
        <v>2682</v>
      </c>
      <c r="P43" s="148">
        <v>123</v>
      </c>
      <c r="Q43" s="149">
        <v>7101.62</v>
      </c>
      <c r="R43" s="149">
        <v>6858.91</v>
      </c>
      <c r="S43" s="149">
        <v>1566.74</v>
      </c>
      <c r="T43" s="149">
        <v>5292.18</v>
      </c>
      <c r="U43" s="149">
        <v>242.71</v>
      </c>
      <c r="V43" s="150">
        <v>1205.56</v>
      </c>
      <c r="W43" s="32">
        <v>0.40899999999999997</v>
      </c>
      <c r="X43" s="32">
        <v>1.38</v>
      </c>
      <c r="Y43" s="148">
        <v>6.3E-2</v>
      </c>
      <c r="Z43" s="151" t="s">
        <v>4901</v>
      </c>
      <c r="AA43" s="151">
        <v>105</v>
      </c>
      <c r="AB43" s="151">
        <v>3599</v>
      </c>
      <c r="AC43" s="151">
        <v>6994</v>
      </c>
      <c r="AD43" s="151">
        <v>3450</v>
      </c>
      <c r="AE43" s="151">
        <v>6705</v>
      </c>
      <c r="AF43" s="21">
        <v>149</v>
      </c>
      <c r="AG43" s="21">
        <v>290</v>
      </c>
      <c r="AH43" s="21">
        <v>60</v>
      </c>
      <c r="AI43" s="32">
        <v>70</v>
      </c>
      <c r="AJ43" s="21">
        <v>240</v>
      </c>
      <c r="AK43" s="151">
        <v>31</v>
      </c>
      <c r="AL43" s="21">
        <v>118</v>
      </c>
      <c r="AM43" s="152" t="s">
        <v>4901</v>
      </c>
      <c r="AN43" s="152" t="s">
        <v>4901</v>
      </c>
      <c r="AO43" s="153">
        <v>0.03</v>
      </c>
      <c r="AP43" s="149">
        <v>25.07</v>
      </c>
      <c r="AQ43" s="149">
        <v>0.03</v>
      </c>
      <c r="AR43" s="101">
        <v>-1.52</v>
      </c>
      <c r="AS43" s="150">
        <v>0.45</v>
      </c>
      <c r="AT43" s="149">
        <v>1.35</v>
      </c>
      <c r="AU43" s="149">
        <v>3.53</v>
      </c>
      <c r="AV43" s="154">
        <v>0.15</v>
      </c>
      <c r="AW43" s="149">
        <v>1.35</v>
      </c>
      <c r="AX43" s="149">
        <v>0.76</v>
      </c>
      <c r="AY43" s="155">
        <v>0.08</v>
      </c>
      <c r="AZ43" s="149">
        <v>2.74</v>
      </c>
      <c r="BA43" s="155">
        <v>0.3</v>
      </c>
      <c r="BB43" s="149">
        <v>0.01</v>
      </c>
      <c r="BC43" s="32">
        <v>1493</v>
      </c>
      <c r="BD43" s="32">
        <v>50</v>
      </c>
      <c r="BE43" s="149">
        <v>4.0999999999999996</v>
      </c>
      <c r="BF43" s="104" t="s">
        <v>3160</v>
      </c>
      <c r="BG43" s="149">
        <v>8.06</v>
      </c>
      <c r="BH43" s="155">
        <v>-0.1</v>
      </c>
      <c r="BI43" s="149">
        <v>2.5</v>
      </c>
      <c r="BJ43" s="149">
        <v>51.4</v>
      </c>
      <c r="BK43" s="149">
        <v>356.69</v>
      </c>
      <c r="BL43" s="149">
        <v>5643.47</v>
      </c>
      <c r="BM43" s="149">
        <v>24.21</v>
      </c>
    </row>
    <row r="44" spans="1:65" ht="15">
      <c r="A44" s="18" t="s">
        <v>5456</v>
      </c>
      <c r="B44" s="18" t="s">
        <v>4194</v>
      </c>
      <c r="C44" s="81" t="s">
        <v>1798</v>
      </c>
      <c r="D44" s="81"/>
      <c r="E44" s="81"/>
      <c r="F44" s="81"/>
      <c r="G44" s="81">
        <v>2.5</v>
      </c>
      <c r="H44" s="81">
        <v>5.5999999999999995E-4</v>
      </c>
      <c r="I44" s="145">
        <v>1.88</v>
      </c>
      <c r="J44" s="145">
        <v>8.99</v>
      </c>
      <c r="K44" s="158">
        <v>4359</v>
      </c>
      <c r="L44" s="146" t="s">
        <v>3158</v>
      </c>
      <c r="M44" s="157" t="s">
        <v>3170</v>
      </c>
      <c r="N44" s="28">
        <v>3117</v>
      </c>
      <c r="O44" s="28">
        <v>1242</v>
      </c>
      <c r="P44" s="148">
        <v>526</v>
      </c>
      <c r="Q44" s="149">
        <v>9192.77</v>
      </c>
      <c r="R44" s="149">
        <v>8202.93</v>
      </c>
      <c r="S44" s="149">
        <v>5865.69</v>
      </c>
      <c r="T44" s="149">
        <v>2337.2399999999998</v>
      </c>
      <c r="U44" s="149">
        <v>989.85</v>
      </c>
      <c r="V44" s="150">
        <v>558.28</v>
      </c>
      <c r="W44" s="32">
        <v>1.7450000000000001</v>
      </c>
      <c r="X44" s="32">
        <v>0.69499999999999995</v>
      </c>
      <c r="Y44" s="148">
        <v>0.29399999999999998</v>
      </c>
      <c r="Z44" s="151" t="s">
        <v>4901</v>
      </c>
      <c r="AA44" s="151">
        <v>7</v>
      </c>
      <c r="AB44" s="151">
        <v>4885</v>
      </c>
      <c r="AC44" s="151">
        <v>1952</v>
      </c>
      <c r="AD44" s="151">
        <v>4800</v>
      </c>
      <c r="AE44" s="151">
        <v>1918</v>
      </c>
      <c r="AF44" s="21">
        <v>85</v>
      </c>
      <c r="AG44" s="21">
        <v>34</v>
      </c>
      <c r="AH44" s="21">
        <v>60</v>
      </c>
      <c r="AI44" s="32">
        <v>84</v>
      </c>
      <c r="AJ44" s="21">
        <v>210</v>
      </c>
      <c r="AK44" s="151">
        <v>85</v>
      </c>
      <c r="AL44" s="21" t="s">
        <v>4901</v>
      </c>
      <c r="AM44" s="152" t="s">
        <v>4901</v>
      </c>
      <c r="AN44" s="152" t="s">
        <v>4901</v>
      </c>
      <c r="AO44" s="153">
        <v>0.03</v>
      </c>
      <c r="AP44" s="149">
        <v>37.01</v>
      </c>
      <c r="AQ44" s="149">
        <v>0.03</v>
      </c>
      <c r="AR44" s="101">
        <v>-1.43</v>
      </c>
      <c r="AS44" s="150">
        <v>0.45</v>
      </c>
      <c r="AT44" s="149">
        <v>1.35</v>
      </c>
      <c r="AU44" s="149">
        <v>3.53</v>
      </c>
      <c r="AV44" s="154">
        <v>0.14099999999999999</v>
      </c>
      <c r="AW44" s="149">
        <v>1.27</v>
      </c>
      <c r="AX44" s="149">
        <v>0.93</v>
      </c>
      <c r="AY44" s="155">
        <v>0.1</v>
      </c>
      <c r="AZ44" s="149">
        <v>2.81</v>
      </c>
      <c r="BA44" s="155">
        <v>0.31</v>
      </c>
      <c r="BB44" s="149">
        <v>0.01</v>
      </c>
      <c r="BC44" s="32">
        <v>1421</v>
      </c>
      <c r="BD44" s="32">
        <v>47</v>
      </c>
      <c r="BE44" s="149">
        <v>3.9</v>
      </c>
      <c r="BF44" s="104" t="s">
        <v>3160</v>
      </c>
      <c r="BG44" s="149">
        <v>7.86</v>
      </c>
      <c r="BH44" s="155">
        <v>-0.13</v>
      </c>
      <c r="BI44" s="149">
        <v>1.4</v>
      </c>
      <c r="BJ44" s="149">
        <v>58.2</v>
      </c>
      <c r="BK44" s="105" t="s">
        <v>5434</v>
      </c>
      <c r="BL44" s="149">
        <v>2148.54</v>
      </c>
      <c r="BM44" s="149">
        <v>33.020000000000003</v>
      </c>
    </row>
    <row r="45" spans="1:65" ht="15">
      <c r="A45" s="18" t="s">
        <v>5456</v>
      </c>
      <c r="B45" s="18" t="s">
        <v>4667</v>
      </c>
      <c r="C45" s="81" t="s">
        <v>1798</v>
      </c>
      <c r="D45" s="81"/>
      <c r="E45" s="81"/>
      <c r="F45" s="81"/>
      <c r="G45" s="81">
        <v>8.3000000000000007</v>
      </c>
      <c r="H45" s="81">
        <v>3.8999999999999999E-4</v>
      </c>
      <c r="I45" s="145">
        <v>1.74</v>
      </c>
      <c r="J45" s="145">
        <v>7.99</v>
      </c>
      <c r="K45" s="158">
        <v>12264</v>
      </c>
      <c r="L45" s="146" t="s">
        <v>3158</v>
      </c>
      <c r="M45" s="157" t="s">
        <v>3170</v>
      </c>
      <c r="N45" s="28">
        <v>11011</v>
      </c>
      <c r="O45" s="28">
        <v>1253</v>
      </c>
      <c r="P45" s="160">
        <v>1736</v>
      </c>
      <c r="Q45" s="149">
        <v>24347.439999999999</v>
      </c>
      <c r="R45" s="149">
        <v>21328.36</v>
      </c>
      <c r="S45" s="149">
        <v>19149.259999999998</v>
      </c>
      <c r="T45" s="149">
        <v>2179.1</v>
      </c>
      <c r="U45" s="149">
        <v>3019.08</v>
      </c>
      <c r="V45" s="150">
        <v>500.57</v>
      </c>
      <c r="W45" s="32">
        <v>4.3029999999999999</v>
      </c>
      <c r="X45" s="32">
        <v>0.49</v>
      </c>
      <c r="Y45" s="148">
        <v>0.67800000000000005</v>
      </c>
      <c r="Z45" s="151" t="s">
        <v>4901</v>
      </c>
      <c r="AA45" s="151"/>
      <c r="AB45" s="151">
        <v>14000</v>
      </c>
      <c r="AC45" s="151">
        <v>1694</v>
      </c>
      <c r="AD45" s="151">
        <v>14000</v>
      </c>
      <c r="AE45" s="151">
        <v>1694</v>
      </c>
      <c r="AF45" s="21"/>
      <c r="AG45" s="116" t="s">
        <v>3181</v>
      </c>
      <c r="AH45" s="21">
        <v>60</v>
      </c>
      <c r="AI45" s="32">
        <v>84</v>
      </c>
      <c r="AJ45" s="21">
        <v>210</v>
      </c>
      <c r="AK45" s="21">
        <v>496</v>
      </c>
      <c r="AL45" s="165" t="s">
        <v>3164</v>
      </c>
      <c r="AM45" s="152" t="s">
        <v>4901</v>
      </c>
      <c r="AN45" s="152" t="s">
        <v>4901</v>
      </c>
      <c r="AO45" s="153">
        <v>0.02</v>
      </c>
      <c r="AP45" s="149">
        <v>74.05</v>
      </c>
      <c r="AQ45" s="149">
        <v>0.02</v>
      </c>
      <c r="AR45" s="101">
        <v>-1.34</v>
      </c>
      <c r="AS45" s="150">
        <v>0.4</v>
      </c>
      <c r="AT45" s="149">
        <v>1.2</v>
      </c>
      <c r="AU45" s="149">
        <v>3.06</v>
      </c>
      <c r="AV45" s="154">
        <v>3.6999999999999998E-2</v>
      </c>
      <c r="AW45" s="149">
        <v>0.3</v>
      </c>
      <c r="AX45" s="149">
        <v>1.68</v>
      </c>
      <c r="AY45" s="155">
        <v>0.21</v>
      </c>
      <c r="AZ45" s="149">
        <v>3.41</v>
      </c>
      <c r="BA45" s="155">
        <v>0.43</v>
      </c>
      <c r="BB45" s="149">
        <v>0</v>
      </c>
      <c r="BC45" s="32">
        <v>1542</v>
      </c>
      <c r="BD45" s="32">
        <v>51</v>
      </c>
      <c r="BE45" s="149">
        <v>4.3</v>
      </c>
      <c r="BF45" s="104" t="s">
        <v>3160</v>
      </c>
      <c r="BG45" s="149">
        <v>5.99</v>
      </c>
      <c r="BH45" s="155">
        <v>-0.25</v>
      </c>
      <c r="BI45" s="162" t="s">
        <v>3164</v>
      </c>
      <c r="BJ45" s="149">
        <v>166.7</v>
      </c>
      <c r="BK45" s="162" t="s">
        <v>3164</v>
      </c>
      <c r="BL45" s="149">
        <v>3663.02</v>
      </c>
      <c r="BM45" s="149">
        <v>64.87</v>
      </c>
    </row>
    <row r="46" spans="1:65" ht="15">
      <c r="A46" s="18" t="s">
        <v>5456</v>
      </c>
      <c r="B46" s="18" t="s">
        <v>4946</v>
      </c>
      <c r="C46" s="81" t="s">
        <v>1798</v>
      </c>
      <c r="D46" s="81"/>
      <c r="E46" s="81"/>
      <c r="F46" s="81"/>
      <c r="G46" s="81">
        <v>0.5</v>
      </c>
      <c r="H46" s="81">
        <v>5.6999999999999998E-4</v>
      </c>
      <c r="I46" s="145">
        <v>2.4700000000000002</v>
      </c>
      <c r="J46" s="145">
        <v>9.99</v>
      </c>
      <c r="K46" s="158">
        <v>4454</v>
      </c>
      <c r="L46" s="146" t="s">
        <v>3158</v>
      </c>
      <c r="M46" s="147" t="s">
        <v>3159</v>
      </c>
      <c r="N46" s="28">
        <v>798</v>
      </c>
      <c r="O46" s="28">
        <v>3656</v>
      </c>
      <c r="P46" s="148">
        <v>128</v>
      </c>
      <c r="Q46" s="149">
        <v>11323.28</v>
      </c>
      <c r="R46" s="149">
        <v>11006.96</v>
      </c>
      <c r="S46" s="149">
        <v>1972.06</v>
      </c>
      <c r="T46" s="149">
        <v>9034.9</v>
      </c>
      <c r="U46" s="149">
        <v>316.32</v>
      </c>
      <c r="V46" s="150">
        <v>1826.17</v>
      </c>
      <c r="W46" s="32">
        <v>0.45800000000000002</v>
      </c>
      <c r="X46" s="32">
        <v>2.097</v>
      </c>
      <c r="Y46" s="148">
        <v>7.2999999999999995E-2</v>
      </c>
      <c r="Z46" s="151" t="s">
        <v>4901</v>
      </c>
      <c r="AA46" s="151">
        <v>2</v>
      </c>
      <c r="AB46" s="151">
        <v>4582</v>
      </c>
      <c r="AC46" s="151">
        <v>8616</v>
      </c>
      <c r="AD46" s="151">
        <v>4500</v>
      </c>
      <c r="AE46" s="151">
        <v>8462</v>
      </c>
      <c r="AF46" s="21">
        <v>82</v>
      </c>
      <c r="AG46" s="21">
        <v>154</v>
      </c>
      <c r="AH46" s="21">
        <v>60</v>
      </c>
      <c r="AI46" s="32">
        <v>70</v>
      </c>
      <c r="AJ46" s="21">
        <v>240</v>
      </c>
      <c r="AK46" s="21">
        <v>32</v>
      </c>
      <c r="AL46" s="21">
        <v>50</v>
      </c>
      <c r="AM46" s="152" t="s">
        <v>4901</v>
      </c>
      <c r="AN46" s="152" t="s">
        <v>4901</v>
      </c>
      <c r="AO46" s="153">
        <v>0.03</v>
      </c>
      <c r="AP46" s="149">
        <v>35.57</v>
      </c>
      <c r="AQ46" s="149">
        <v>0.03</v>
      </c>
      <c r="AR46" s="101">
        <v>-1.97</v>
      </c>
      <c r="AS46" s="150">
        <v>0.5</v>
      </c>
      <c r="AT46" s="149">
        <v>1.5</v>
      </c>
      <c r="AU46" s="149">
        <v>3.3</v>
      </c>
      <c r="AV46" s="113">
        <v>0</v>
      </c>
      <c r="AW46" s="105" t="s">
        <v>5434</v>
      </c>
      <c r="AX46" s="149">
        <v>2.69</v>
      </c>
      <c r="AY46" s="155">
        <v>0.27</v>
      </c>
      <c r="AZ46" s="149">
        <v>5.16</v>
      </c>
      <c r="BA46" s="155">
        <v>0.52</v>
      </c>
      <c r="BB46" s="149">
        <v>0.01</v>
      </c>
      <c r="BC46" s="32">
        <v>1587</v>
      </c>
      <c r="BD46" s="32">
        <v>53</v>
      </c>
      <c r="BE46" s="149">
        <v>4.4000000000000004</v>
      </c>
      <c r="BF46" s="104" t="s">
        <v>3160</v>
      </c>
      <c r="BG46" s="149">
        <v>6.79</v>
      </c>
      <c r="BH46" s="155">
        <v>-0.32</v>
      </c>
      <c r="BI46" s="149">
        <v>1.4</v>
      </c>
      <c r="BJ46" s="149">
        <v>65.5</v>
      </c>
      <c r="BK46" s="149">
        <v>127.31</v>
      </c>
      <c r="BL46" s="149">
        <v>9930.5</v>
      </c>
      <c r="BM46" s="149">
        <v>34.58</v>
      </c>
    </row>
    <row r="47" spans="1:65" ht="15">
      <c r="A47" s="18" t="s">
        <v>5456</v>
      </c>
      <c r="B47" s="18" t="s">
        <v>4858</v>
      </c>
      <c r="C47" s="81" t="s">
        <v>1798</v>
      </c>
      <c r="D47" s="81"/>
      <c r="E47" s="81"/>
      <c r="F47" s="81"/>
      <c r="G47" s="81">
        <v>0.6</v>
      </c>
      <c r="H47" s="81">
        <v>4.8000000000000001E-4</v>
      </c>
      <c r="I47" s="145">
        <v>2.54</v>
      </c>
      <c r="J47" s="145">
        <v>9.99</v>
      </c>
      <c r="K47" s="158">
        <v>4768</v>
      </c>
      <c r="L47" s="146" t="s">
        <v>3158</v>
      </c>
      <c r="M47" s="147" t="s">
        <v>3159</v>
      </c>
      <c r="N47" s="28">
        <v>991</v>
      </c>
      <c r="O47" s="28">
        <v>3777</v>
      </c>
      <c r="P47" s="148">
        <v>147</v>
      </c>
      <c r="Q47" s="149">
        <v>12499.05</v>
      </c>
      <c r="R47" s="149">
        <v>12125.22</v>
      </c>
      <c r="S47" s="149">
        <v>2520.15</v>
      </c>
      <c r="T47" s="149">
        <v>9605.07</v>
      </c>
      <c r="U47" s="149">
        <v>373.83</v>
      </c>
      <c r="V47" s="150">
        <v>1886.61</v>
      </c>
      <c r="W47" s="32">
        <v>0.48</v>
      </c>
      <c r="X47" s="32">
        <v>1.83</v>
      </c>
      <c r="Y47" s="148">
        <v>7.0999999999999994E-2</v>
      </c>
      <c r="Z47" s="151" t="s">
        <v>4901</v>
      </c>
      <c r="AA47" s="151">
        <v>3</v>
      </c>
      <c r="AB47" s="151">
        <v>4915</v>
      </c>
      <c r="AC47" s="151">
        <v>8002</v>
      </c>
      <c r="AD47" s="151">
        <v>4800</v>
      </c>
      <c r="AE47" s="151">
        <v>7814</v>
      </c>
      <c r="AF47" s="21">
        <v>115</v>
      </c>
      <c r="AG47" s="21">
        <v>187</v>
      </c>
      <c r="AH47" s="21">
        <v>60</v>
      </c>
      <c r="AI47" s="32">
        <v>70</v>
      </c>
      <c r="AJ47" s="21">
        <v>240</v>
      </c>
      <c r="AK47" s="21">
        <v>37</v>
      </c>
      <c r="AL47" s="21">
        <v>78</v>
      </c>
      <c r="AM47" s="152" t="s">
        <v>4901</v>
      </c>
      <c r="AN47" s="152" t="s">
        <v>4901</v>
      </c>
      <c r="AO47" s="153">
        <v>0.03</v>
      </c>
      <c r="AP47" s="149">
        <v>32.22</v>
      </c>
      <c r="AQ47" s="149">
        <v>0.03</v>
      </c>
      <c r="AR47" s="101">
        <v>-2.04</v>
      </c>
      <c r="AS47" s="150">
        <v>0.5</v>
      </c>
      <c r="AT47" s="149">
        <v>1.5</v>
      </c>
      <c r="AU47" s="149">
        <v>3.71</v>
      </c>
      <c r="AV47" s="113">
        <v>0</v>
      </c>
      <c r="AW47" s="105" t="s">
        <v>5434</v>
      </c>
      <c r="AX47" s="149">
        <v>2.21</v>
      </c>
      <c r="AY47" s="155">
        <v>0.22</v>
      </c>
      <c r="AZ47" s="149">
        <v>4.76</v>
      </c>
      <c r="BA47" s="155">
        <v>0.48</v>
      </c>
      <c r="BB47" s="149">
        <v>0.01</v>
      </c>
      <c r="BC47" s="32">
        <v>1666</v>
      </c>
      <c r="BD47" s="32">
        <v>56</v>
      </c>
      <c r="BE47" s="149">
        <v>4.5999999999999996</v>
      </c>
      <c r="BF47" s="104" t="s">
        <v>3160</v>
      </c>
      <c r="BG47" s="149">
        <v>7.36</v>
      </c>
      <c r="BH47" s="155">
        <v>-0.26</v>
      </c>
      <c r="BI47" s="149">
        <v>1.9</v>
      </c>
      <c r="BJ47" s="149">
        <v>70.2</v>
      </c>
      <c r="BK47" s="149">
        <v>215.18</v>
      </c>
      <c r="BL47" s="149">
        <v>8336.99</v>
      </c>
      <c r="BM47" s="149">
        <v>31.26</v>
      </c>
    </row>
    <row r="48" spans="1:65" ht="15">
      <c r="A48" s="18" t="s">
        <v>5456</v>
      </c>
      <c r="B48" s="18" t="s">
        <v>4221</v>
      </c>
      <c r="C48" s="81" t="s">
        <v>1798</v>
      </c>
      <c r="D48" s="81"/>
      <c r="E48" s="81"/>
      <c r="F48" s="81"/>
      <c r="G48" s="81">
        <v>1.9</v>
      </c>
      <c r="H48" s="81">
        <v>1.8000000000000001E-4</v>
      </c>
      <c r="I48" s="145">
        <v>3.11</v>
      </c>
      <c r="J48" s="145">
        <v>9.99</v>
      </c>
      <c r="K48" s="158">
        <v>6337</v>
      </c>
      <c r="L48" s="146" t="s">
        <v>3158</v>
      </c>
      <c r="M48" s="147" t="s">
        <v>3159</v>
      </c>
      <c r="N48" s="28">
        <v>3411</v>
      </c>
      <c r="O48" s="28">
        <v>2926</v>
      </c>
      <c r="P48" s="148">
        <v>463</v>
      </c>
      <c r="Q48" s="149">
        <v>21170.55</v>
      </c>
      <c r="R48" s="149">
        <v>19729.080000000002</v>
      </c>
      <c r="S48" s="149">
        <v>10619.52</v>
      </c>
      <c r="T48" s="149">
        <v>9109.56</v>
      </c>
      <c r="U48" s="149">
        <v>1441.47</v>
      </c>
      <c r="V48" s="150">
        <v>1461.54</v>
      </c>
      <c r="W48" s="32">
        <v>0.61</v>
      </c>
      <c r="X48" s="32">
        <v>0.52300000000000002</v>
      </c>
      <c r="Y48" s="148">
        <v>8.3000000000000004E-2</v>
      </c>
      <c r="Z48" s="151" t="s">
        <v>4901</v>
      </c>
      <c r="AA48" s="151"/>
      <c r="AB48" s="151">
        <v>6800</v>
      </c>
      <c r="AC48" s="151">
        <v>3527</v>
      </c>
      <c r="AD48" s="151">
        <v>6800</v>
      </c>
      <c r="AE48" s="151">
        <v>3527</v>
      </c>
      <c r="AF48" s="151"/>
      <c r="AG48" s="116" t="s">
        <v>3181</v>
      </c>
      <c r="AH48" s="21">
        <v>60</v>
      </c>
      <c r="AI48" s="32">
        <v>70</v>
      </c>
      <c r="AJ48" s="21">
        <v>240</v>
      </c>
      <c r="AK48" s="21">
        <v>116</v>
      </c>
      <c r="AL48" s="165" t="s">
        <v>3164</v>
      </c>
      <c r="AM48" s="152" t="s">
        <v>4901</v>
      </c>
      <c r="AN48" s="152" t="s">
        <v>4901</v>
      </c>
      <c r="AO48" s="153">
        <v>0.01</v>
      </c>
      <c r="AP48" s="149">
        <v>16.45</v>
      </c>
      <c r="AQ48" s="149">
        <v>0.01</v>
      </c>
      <c r="AR48" s="101">
        <v>-2.61</v>
      </c>
      <c r="AS48" s="150">
        <v>0.5</v>
      </c>
      <c r="AT48" s="149">
        <v>1.5</v>
      </c>
      <c r="AU48" s="149">
        <v>2.91</v>
      </c>
      <c r="AV48" s="154">
        <v>0.23</v>
      </c>
      <c r="AW48" s="149">
        <v>2.29</v>
      </c>
      <c r="AX48" s="149">
        <v>0.16</v>
      </c>
      <c r="AY48" s="155">
        <v>0.02</v>
      </c>
      <c r="AZ48" s="149">
        <v>3.28</v>
      </c>
      <c r="BA48" s="155">
        <v>0.33</v>
      </c>
      <c r="BB48" s="149">
        <v>0.01</v>
      </c>
      <c r="BC48" s="32">
        <v>2009</v>
      </c>
      <c r="BD48" s="32">
        <v>67</v>
      </c>
      <c r="BE48" s="149">
        <v>5.6</v>
      </c>
      <c r="BF48" s="104" t="s">
        <v>3160</v>
      </c>
      <c r="BG48" s="149">
        <v>9.7899999999999991</v>
      </c>
      <c r="BH48" s="155">
        <v>-0.02</v>
      </c>
      <c r="BI48" s="162" t="s">
        <v>3164</v>
      </c>
      <c r="BJ48" s="149">
        <v>97.1</v>
      </c>
      <c r="BK48" s="162" t="s">
        <v>3164</v>
      </c>
      <c r="BL48" s="149">
        <v>1801.86</v>
      </c>
      <c r="BM48" s="149">
        <v>15.33</v>
      </c>
    </row>
    <row r="49" spans="1:65" ht="15">
      <c r="A49" s="18" t="s">
        <v>5456</v>
      </c>
      <c r="B49" s="18" t="s">
        <v>4913</v>
      </c>
      <c r="C49" s="81" t="s">
        <v>1798</v>
      </c>
      <c r="D49" s="81"/>
      <c r="E49" s="81"/>
      <c r="F49" s="81"/>
      <c r="G49" s="81">
        <v>0.6</v>
      </c>
      <c r="H49" s="81">
        <v>1.8000000000000001E-4</v>
      </c>
      <c r="I49" s="145">
        <v>3.26</v>
      </c>
      <c r="J49" s="145">
        <v>9.99</v>
      </c>
      <c r="K49" s="158">
        <v>2054</v>
      </c>
      <c r="L49" s="146" t="s">
        <v>3158</v>
      </c>
      <c r="M49" s="147" t="s">
        <v>3159</v>
      </c>
      <c r="N49" s="28">
        <v>1102</v>
      </c>
      <c r="O49" s="28">
        <v>952</v>
      </c>
      <c r="P49" s="148">
        <v>147</v>
      </c>
      <c r="Q49" s="149">
        <v>7185.35</v>
      </c>
      <c r="R49" s="149">
        <v>6705.45</v>
      </c>
      <c r="S49" s="149">
        <v>3597.57</v>
      </c>
      <c r="T49" s="149">
        <v>3107.88</v>
      </c>
      <c r="U49" s="149">
        <v>479.89</v>
      </c>
      <c r="V49" s="150">
        <v>475.52</v>
      </c>
      <c r="W49" s="32">
        <v>0.19400000000000001</v>
      </c>
      <c r="X49" s="32">
        <v>0.16700000000000001</v>
      </c>
      <c r="Y49" s="148">
        <v>2.5999999999999999E-2</v>
      </c>
      <c r="Z49" s="151" t="s">
        <v>4901</v>
      </c>
      <c r="AA49" s="151"/>
      <c r="AB49" s="151">
        <v>2201</v>
      </c>
      <c r="AC49" s="151">
        <v>3587</v>
      </c>
      <c r="AD49" s="151">
        <v>2201</v>
      </c>
      <c r="AE49" s="151">
        <v>3587</v>
      </c>
      <c r="AF49" s="21"/>
      <c r="AG49" s="116" t="s">
        <v>3181</v>
      </c>
      <c r="AH49" s="21">
        <v>60</v>
      </c>
      <c r="AI49" s="32">
        <v>70</v>
      </c>
      <c r="AJ49" s="21">
        <v>240</v>
      </c>
      <c r="AK49" s="21">
        <v>37</v>
      </c>
      <c r="AL49" s="164" t="s">
        <v>3164</v>
      </c>
      <c r="AM49" s="152" t="s">
        <v>4901</v>
      </c>
      <c r="AN49" s="152" t="s">
        <v>4901</v>
      </c>
      <c r="AO49" s="153">
        <v>0.01</v>
      </c>
      <c r="AP49" s="149">
        <v>5.23</v>
      </c>
      <c r="AQ49" s="149">
        <v>0.01</v>
      </c>
      <c r="AR49" s="101">
        <v>-2.77</v>
      </c>
      <c r="AS49" s="150">
        <v>0.5</v>
      </c>
      <c r="AT49" s="149">
        <v>1.5</v>
      </c>
      <c r="AU49" s="149">
        <v>3.06</v>
      </c>
      <c r="AV49" s="113">
        <v>0</v>
      </c>
      <c r="AW49" s="109" t="s">
        <v>5434</v>
      </c>
      <c r="AX49" s="149">
        <v>2.16</v>
      </c>
      <c r="AY49" s="155">
        <v>0.22</v>
      </c>
      <c r="AZ49" s="149">
        <v>5.42</v>
      </c>
      <c r="BA49" s="155">
        <v>0.54</v>
      </c>
      <c r="BB49" s="149">
        <v>0.01</v>
      </c>
      <c r="BC49" s="32">
        <v>2035</v>
      </c>
      <c r="BD49" s="32">
        <v>68</v>
      </c>
      <c r="BE49" s="149">
        <v>5.7</v>
      </c>
      <c r="BF49" s="104" t="s">
        <v>3160</v>
      </c>
      <c r="BG49" s="149">
        <v>7.44</v>
      </c>
      <c r="BH49" s="155">
        <v>-0.26</v>
      </c>
      <c r="BI49" s="162" t="s">
        <v>3164</v>
      </c>
      <c r="BJ49" s="149">
        <v>31.4</v>
      </c>
      <c r="BK49" s="162" t="s">
        <v>3164</v>
      </c>
      <c r="BL49" s="149">
        <v>583.61</v>
      </c>
      <c r="BM49" s="149">
        <v>4.88</v>
      </c>
    </row>
    <row r="50" spans="1:65" ht="15">
      <c r="A50" s="18" t="s">
        <v>5456</v>
      </c>
      <c r="B50" s="18" t="s">
        <v>4404</v>
      </c>
      <c r="C50" s="81" t="s">
        <v>1798</v>
      </c>
      <c r="D50" s="81"/>
      <c r="E50" s="81"/>
      <c r="F50" s="81"/>
      <c r="G50" s="81">
        <v>2.9</v>
      </c>
      <c r="H50" s="81">
        <v>3.4000000000000002E-4</v>
      </c>
      <c r="I50" s="145">
        <v>1.77</v>
      </c>
      <c r="J50" s="145">
        <v>7.99</v>
      </c>
      <c r="K50" s="158">
        <v>4608</v>
      </c>
      <c r="L50" s="146" t="s">
        <v>3158</v>
      </c>
      <c r="M50" s="147" t="s">
        <v>3170</v>
      </c>
      <c r="N50" s="28">
        <v>4118</v>
      </c>
      <c r="O50" s="28">
        <v>490</v>
      </c>
      <c r="P50" s="148">
        <v>610</v>
      </c>
      <c r="Q50" s="149">
        <v>9254.68</v>
      </c>
      <c r="R50" s="149">
        <v>8172.78</v>
      </c>
      <c r="S50" s="149">
        <v>7303.71</v>
      </c>
      <c r="T50" s="149">
        <v>869.07</v>
      </c>
      <c r="U50" s="149">
        <v>1081.9000000000001</v>
      </c>
      <c r="V50" s="150">
        <v>195.76</v>
      </c>
      <c r="W50" s="32">
        <v>1.3979999999999999</v>
      </c>
      <c r="X50" s="32">
        <v>0.16600000000000001</v>
      </c>
      <c r="Y50" s="148">
        <v>0.20699999999999999</v>
      </c>
      <c r="Z50" s="151">
        <v>150</v>
      </c>
      <c r="AA50" s="151">
        <v>5</v>
      </c>
      <c r="AB50" s="151">
        <v>5218</v>
      </c>
      <c r="AC50" s="151">
        <v>1796</v>
      </c>
      <c r="AD50" s="151">
        <v>5150</v>
      </c>
      <c r="AE50" s="151">
        <v>1773</v>
      </c>
      <c r="AF50" s="21">
        <v>68</v>
      </c>
      <c r="AG50" s="21">
        <v>23</v>
      </c>
      <c r="AH50" s="21">
        <v>60</v>
      </c>
      <c r="AI50" s="32">
        <v>84</v>
      </c>
      <c r="AJ50" s="21">
        <v>210</v>
      </c>
      <c r="AK50" s="21">
        <v>68</v>
      </c>
      <c r="AL50" s="21" t="s">
        <v>4901</v>
      </c>
      <c r="AM50" s="152" t="s">
        <v>4901</v>
      </c>
      <c r="AN50" s="152" t="s">
        <v>4901</v>
      </c>
      <c r="AO50" s="153">
        <v>0.02</v>
      </c>
      <c r="AP50" s="149">
        <v>23.98</v>
      </c>
      <c r="AQ50" s="149">
        <v>0.02</v>
      </c>
      <c r="AR50" s="101">
        <v>-1.37</v>
      </c>
      <c r="AS50" s="150">
        <v>0.4</v>
      </c>
      <c r="AT50" s="149">
        <v>1.2</v>
      </c>
      <c r="AU50" s="149">
        <v>2.91</v>
      </c>
      <c r="AV50" s="154">
        <v>9.9000000000000005E-2</v>
      </c>
      <c r="AW50" s="149">
        <v>0.79</v>
      </c>
      <c r="AX50" s="149">
        <v>1.3</v>
      </c>
      <c r="AY50" s="155">
        <v>0.16</v>
      </c>
      <c r="AZ50" s="149">
        <v>3.07</v>
      </c>
      <c r="BA50" s="155">
        <v>0.38</v>
      </c>
      <c r="BB50" s="149">
        <v>0</v>
      </c>
      <c r="BC50" s="32">
        <v>1604</v>
      </c>
      <c r="BD50" s="32">
        <v>53</v>
      </c>
      <c r="BE50" s="149">
        <v>4.5</v>
      </c>
      <c r="BF50" s="104" t="s">
        <v>3160</v>
      </c>
      <c r="BG50" s="149">
        <v>6.44</v>
      </c>
      <c r="BH50" s="155">
        <v>-0.19</v>
      </c>
      <c r="BI50" s="149">
        <v>1.1000000000000001</v>
      </c>
      <c r="BJ50" s="149">
        <v>62.1</v>
      </c>
      <c r="BK50" s="105" t="s">
        <v>5434</v>
      </c>
      <c r="BL50" s="149">
        <v>1267.6600000000001</v>
      </c>
      <c r="BM50" s="149">
        <v>21.17</v>
      </c>
    </row>
    <row r="51" spans="1:65" ht="15">
      <c r="A51" s="18" t="s">
        <v>5456</v>
      </c>
      <c r="B51" s="18" t="s">
        <v>4395</v>
      </c>
      <c r="C51" s="81" t="s">
        <v>1798</v>
      </c>
      <c r="D51" s="81"/>
      <c r="E51" s="81"/>
      <c r="F51" s="81"/>
      <c r="G51" s="81">
        <v>2.1</v>
      </c>
      <c r="H51" s="81">
        <v>4.2999999999999999E-4</v>
      </c>
      <c r="I51" s="145">
        <v>1.71</v>
      </c>
      <c r="J51" s="145">
        <v>7.99</v>
      </c>
      <c r="K51" s="158">
        <v>5123</v>
      </c>
      <c r="L51" s="146" t="s">
        <v>3158</v>
      </c>
      <c r="M51" s="147" t="s">
        <v>3170</v>
      </c>
      <c r="N51" s="28">
        <v>2921</v>
      </c>
      <c r="O51" s="28">
        <v>2202</v>
      </c>
      <c r="P51" s="148">
        <v>451</v>
      </c>
      <c r="Q51" s="149">
        <v>9516.6299999999992</v>
      </c>
      <c r="R51" s="149">
        <v>8746.6299999999992</v>
      </c>
      <c r="S51" s="149">
        <v>4987.1000000000004</v>
      </c>
      <c r="T51" s="149">
        <v>3759.53</v>
      </c>
      <c r="U51" s="149">
        <v>770</v>
      </c>
      <c r="V51" s="150">
        <v>879.7</v>
      </c>
      <c r="W51" s="32">
        <v>1.2689999999999999</v>
      </c>
      <c r="X51" s="32">
        <v>0.95699999999999996</v>
      </c>
      <c r="Y51" s="148">
        <v>0.19600000000000001</v>
      </c>
      <c r="Z51" s="151" t="s">
        <v>4901</v>
      </c>
      <c r="AA51" s="151">
        <v>3</v>
      </c>
      <c r="AB51" s="151">
        <v>5574</v>
      </c>
      <c r="AC51" s="151">
        <v>2597</v>
      </c>
      <c r="AD51" s="151">
        <v>5400</v>
      </c>
      <c r="AE51" s="151">
        <v>2516</v>
      </c>
      <c r="AF51" s="21">
        <v>174</v>
      </c>
      <c r="AG51" s="21">
        <v>81</v>
      </c>
      <c r="AH51" s="21">
        <v>60</v>
      </c>
      <c r="AI51" s="32">
        <v>84</v>
      </c>
      <c r="AJ51" s="21">
        <v>210</v>
      </c>
      <c r="AK51" s="21">
        <v>129</v>
      </c>
      <c r="AL51" s="21">
        <v>45</v>
      </c>
      <c r="AM51" s="152" t="s">
        <v>4901</v>
      </c>
      <c r="AN51" s="152" t="s">
        <v>4901</v>
      </c>
      <c r="AO51" s="153">
        <v>0.03</v>
      </c>
      <c r="AP51" s="149">
        <v>32.79</v>
      </c>
      <c r="AQ51" s="149">
        <v>0.02</v>
      </c>
      <c r="AR51" s="101">
        <v>-1.31</v>
      </c>
      <c r="AS51" s="150">
        <v>0.4</v>
      </c>
      <c r="AT51" s="149">
        <v>1.2</v>
      </c>
      <c r="AU51" s="149">
        <v>2.91</v>
      </c>
      <c r="AV51" s="113">
        <v>0</v>
      </c>
      <c r="AW51" s="105" t="s">
        <v>5434</v>
      </c>
      <c r="AX51" s="149">
        <v>2.15</v>
      </c>
      <c r="AY51" s="155">
        <v>0.27</v>
      </c>
      <c r="AZ51" s="149">
        <v>3.86</v>
      </c>
      <c r="BA51" s="155">
        <v>0.48</v>
      </c>
      <c r="BB51" s="149">
        <v>0</v>
      </c>
      <c r="BC51" s="32">
        <v>1490</v>
      </c>
      <c r="BD51" s="32">
        <v>50</v>
      </c>
      <c r="BE51" s="149">
        <v>4.0999999999999996</v>
      </c>
      <c r="BF51" s="104" t="s">
        <v>3160</v>
      </c>
      <c r="BG51" s="149">
        <v>5.43</v>
      </c>
      <c r="BH51" s="155">
        <v>-0.32</v>
      </c>
      <c r="BI51" s="149">
        <v>2.9</v>
      </c>
      <c r="BJ51" s="149">
        <v>66.400000000000006</v>
      </c>
      <c r="BK51" s="149">
        <v>91.67</v>
      </c>
      <c r="BL51" s="149">
        <v>2608.87</v>
      </c>
      <c r="BM51" s="149">
        <v>30.14</v>
      </c>
    </row>
    <row r="52" spans="1:65" ht="15">
      <c r="A52" s="18" t="s">
        <v>5456</v>
      </c>
      <c r="B52" s="18" t="s">
        <v>4790</v>
      </c>
      <c r="C52" s="81" t="s">
        <v>1798</v>
      </c>
      <c r="D52" s="81"/>
      <c r="E52" s="81"/>
      <c r="F52" s="81"/>
      <c r="G52" s="81">
        <v>0.5</v>
      </c>
      <c r="H52" s="81">
        <v>5.6999999999999998E-4</v>
      </c>
      <c r="I52" s="145">
        <v>1.78</v>
      </c>
      <c r="J52" s="145">
        <v>8.99</v>
      </c>
      <c r="K52" s="158">
        <v>1512</v>
      </c>
      <c r="L52" s="146" t="s">
        <v>3158</v>
      </c>
      <c r="M52" s="157" t="s">
        <v>3159</v>
      </c>
      <c r="N52" s="28">
        <v>644</v>
      </c>
      <c r="O52" s="32">
        <v>868</v>
      </c>
      <c r="P52" s="148">
        <v>129</v>
      </c>
      <c r="Q52" s="149">
        <v>2917.76</v>
      </c>
      <c r="R52" s="149">
        <v>2688.4</v>
      </c>
      <c r="S52" s="149">
        <v>1145.06</v>
      </c>
      <c r="T52" s="149">
        <v>1543.34</v>
      </c>
      <c r="U52" s="149">
        <v>229.37</v>
      </c>
      <c r="V52" s="150">
        <v>390.17</v>
      </c>
      <c r="W52" s="32">
        <v>0.36499999999999999</v>
      </c>
      <c r="X52" s="32">
        <v>0.49199999999999999</v>
      </c>
      <c r="Y52" s="148">
        <v>7.2999999999999995E-2</v>
      </c>
      <c r="Z52" s="151" t="s">
        <v>4901</v>
      </c>
      <c r="AA52" s="151"/>
      <c r="AB52" s="151">
        <v>1641</v>
      </c>
      <c r="AC52" s="151">
        <v>3065</v>
      </c>
      <c r="AD52" s="151">
        <v>1600</v>
      </c>
      <c r="AE52" s="151">
        <v>2988</v>
      </c>
      <c r="AF52" s="21">
        <v>41</v>
      </c>
      <c r="AG52" s="21">
        <v>77</v>
      </c>
      <c r="AH52" s="21">
        <v>60</v>
      </c>
      <c r="AI52" s="32">
        <v>70</v>
      </c>
      <c r="AJ52" s="21">
        <v>240</v>
      </c>
      <c r="AK52" s="21">
        <v>32</v>
      </c>
      <c r="AL52" s="21">
        <v>9</v>
      </c>
      <c r="AM52" s="152" t="s">
        <v>4901</v>
      </c>
      <c r="AN52" s="152" t="s">
        <v>4901</v>
      </c>
      <c r="AO52" s="153">
        <v>0.03</v>
      </c>
      <c r="AP52" s="149">
        <v>12.59</v>
      </c>
      <c r="AQ52" s="149">
        <v>0.03</v>
      </c>
      <c r="AR52" s="101">
        <v>-1.33</v>
      </c>
      <c r="AS52" s="150">
        <v>0.45</v>
      </c>
      <c r="AT52" s="149">
        <v>1.35</v>
      </c>
      <c r="AU52" s="149">
        <v>3.71</v>
      </c>
      <c r="AV52" s="113">
        <v>0</v>
      </c>
      <c r="AW52" s="109" t="s">
        <v>5434</v>
      </c>
      <c r="AX52" s="149">
        <v>2.12</v>
      </c>
      <c r="AY52" s="155">
        <v>0.24</v>
      </c>
      <c r="AZ52" s="149">
        <v>3.9</v>
      </c>
      <c r="BA52" s="155">
        <v>0.43</v>
      </c>
      <c r="BB52" s="149">
        <v>0.01</v>
      </c>
      <c r="BC52" s="32">
        <v>1368</v>
      </c>
      <c r="BD52" s="32">
        <v>46</v>
      </c>
      <c r="BE52" s="149">
        <v>3.8</v>
      </c>
      <c r="BF52" s="104" t="s">
        <v>3160</v>
      </c>
      <c r="BG52" s="149">
        <v>6.46</v>
      </c>
      <c r="BH52" s="155">
        <v>-0.28000000000000003</v>
      </c>
      <c r="BI52" s="149">
        <v>0.7</v>
      </c>
      <c r="BJ52" s="149">
        <v>23.4</v>
      </c>
      <c r="BK52" s="149">
        <v>21.79</v>
      </c>
      <c r="BL52" s="149">
        <v>1185.3</v>
      </c>
      <c r="BM52" s="149">
        <v>11.6</v>
      </c>
    </row>
    <row r="53" spans="1:65" ht="15">
      <c r="A53" s="18" t="s">
        <v>5456</v>
      </c>
      <c r="B53" s="18" t="s">
        <v>4622</v>
      </c>
      <c r="C53" s="81" t="s">
        <v>1798</v>
      </c>
      <c r="D53" s="81"/>
      <c r="E53" s="81"/>
      <c r="F53" s="81"/>
      <c r="G53" s="81">
        <v>0.1</v>
      </c>
      <c r="H53" s="81">
        <v>6.0299999999999998E-3</v>
      </c>
      <c r="I53" s="145">
        <v>6.94</v>
      </c>
      <c r="J53" s="145">
        <v>17.989999999999998</v>
      </c>
      <c r="K53" s="158">
        <v>1719</v>
      </c>
      <c r="L53" s="146" t="s">
        <v>3158</v>
      </c>
      <c r="M53" s="157" t="s">
        <v>3168</v>
      </c>
      <c r="N53" s="28">
        <v>176</v>
      </c>
      <c r="O53" s="28">
        <v>1543</v>
      </c>
      <c r="P53" s="148">
        <v>20</v>
      </c>
      <c r="Q53" s="149">
        <v>12066.75</v>
      </c>
      <c r="R53" s="149">
        <v>11927.97</v>
      </c>
      <c r="S53" s="149">
        <v>1221.25</v>
      </c>
      <c r="T53" s="149">
        <v>10706.72</v>
      </c>
      <c r="U53" s="149">
        <v>138.78</v>
      </c>
      <c r="V53" s="150">
        <v>1387.93</v>
      </c>
      <c r="W53" s="32">
        <v>1.0620000000000001</v>
      </c>
      <c r="X53" s="32">
        <v>9.3089999999999993</v>
      </c>
      <c r="Y53" s="148">
        <v>0.121</v>
      </c>
      <c r="Z53" s="151" t="s">
        <v>4901</v>
      </c>
      <c r="AA53" s="151">
        <v>11</v>
      </c>
      <c r="AB53" s="151">
        <v>1739</v>
      </c>
      <c r="AC53" s="151">
        <v>23681</v>
      </c>
      <c r="AD53" s="151">
        <v>1620</v>
      </c>
      <c r="AE53" s="151">
        <v>22060</v>
      </c>
      <c r="AF53" s="21">
        <v>119</v>
      </c>
      <c r="AG53" s="151">
        <v>1620</v>
      </c>
      <c r="AH53" s="21">
        <v>60</v>
      </c>
      <c r="AI53" s="32">
        <v>56</v>
      </c>
      <c r="AJ53" s="21">
        <v>270</v>
      </c>
      <c r="AK53" s="21">
        <v>4</v>
      </c>
      <c r="AL53" s="21">
        <v>115</v>
      </c>
      <c r="AM53" s="152" t="s">
        <v>4901</v>
      </c>
      <c r="AN53" s="152" t="s">
        <v>4901</v>
      </c>
      <c r="AO53" s="153">
        <v>0.35</v>
      </c>
      <c r="AP53" s="149">
        <v>141.99</v>
      </c>
      <c r="AQ53" s="149">
        <v>0.31</v>
      </c>
      <c r="AR53" s="101">
        <v>-6.04</v>
      </c>
      <c r="AS53" s="150">
        <v>0.9</v>
      </c>
      <c r="AT53" s="149">
        <v>2.7</v>
      </c>
      <c r="AU53" s="149">
        <v>5.78</v>
      </c>
      <c r="AV53" s="113">
        <v>0</v>
      </c>
      <c r="AW53" s="105" t="s">
        <v>5434</v>
      </c>
      <c r="AX53" s="149">
        <v>2.2599999999999998</v>
      </c>
      <c r="AY53" s="155">
        <v>0.13</v>
      </c>
      <c r="AZ53" s="149">
        <v>9.1999999999999993</v>
      </c>
      <c r="BA53" s="155">
        <v>0.51</v>
      </c>
      <c r="BB53" s="149">
        <v>0.01</v>
      </c>
      <c r="BC53" s="32">
        <v>1055</v>
      </c>
      <c r="BD53" s="32">
        <v>35</v>
      </c>
      <c r="BE53" s="32">
        <v>2.9</v>
      </c>
      <c r="BF53" s="104" t="s">
        <v>3160</v>
      </c>
      <c r="BG53" s="149">
        <v>14.96</v>
      </c>
      <c r="BH53" s="155">
        <v>-0.17</v>
      </c>
      <c r="BI53" s="32">
        <v>2</v>
      </c>
      <c r="BJ53" s="149">
        <v>31.1</v>
      </c>
      <c r="BK53" s="149">
        <v>645.29999999999995</v>
      </c>
      <c r="BL53" s="149">
        <v>110805.38</v>
      </c>
      <c r="BM53" s="149">
        <v>140.37</v>
      </c>
    </row>
    <row r="54" spans="1:65" ht="15">
      <c r="A54" s="18" t="s">
        <v>5456</v>
      </c>
      <c r="B54" s="18" t="s">
        <v>4220</v>
      </c>
      <c r="C54" s="81" t="s">
        <v>1798</v>
      </c>
      <c r="D54" s="81"/>
      <c r="E54" s="81"/>
      <c r="F54" s="81"/>
      <c r="G54" s="81">
        <v>0.2</v>
      </c>
      <c r="H54" s="81">
        <v>1.7000000000000001E-4</v>
      </c>
      <c r="I54" s="145">
        <v>2.98</v>
      </c>
      <c r="J54" s="145">
        <v>9.99</v>
      </c>
      <c r="K54" s="158">
        <v>2305</v>
      </c>
      <c r="L54" s="146" t="s">
        <v>3158</v>
      </c>
      <c r="M54" s="157" t="s">
        <v>3168</v>
      </c>
      <c r="N54" s="28">
        <v>284</v>
      </c>
      <c r="O54" s="28">
        <v>2021</v>
      </c>
      <c r="P54" s="148">
        <v>45</v>
      </c>
      <c r="Q54" s="149">
        <v>7004.02</v>
      </c>
      <c r="R54" s="149">
        <v>6869.9</v>
      </c>
      <c r="S54" s="149">
        <v>846.44</v>
      </c>
      <c r="T54" s="149">
        <v>6023.46</v>
      </c>
      <c r="U54" s="149">
        <v>134.12</v>
      </c>
      <c r="V54" s="150">
        <v>1009.49</v>
      </c>
      <c r="W54" s="32">
        <v>4.9000000000000002E-2</v>
      </c>
      <c r="X54" s="32">
        <v>0.35099999999999998</v>
      </c>
      <c r="Y54" s="148">
        <v>8.0000000000000002E-3</v>
      </c>
      <c r="Z54" s="151" t="s">
        <v>4901</v>
      </c>
      <c r="AA54" s="151"/>
      <c r="AB54" s="151">
        <v>2350</v>
      </c>
      <c r="AC54" s="151">
        <v>14204</v>
      </c>
      <c r="AD54" s="151">
        <v>2350</v>
      </c>
      <c r="AE54" s="151">
        <v>14204</v>
      </c>
      <c r="AF54" s="21"/>
      <c r="AG54" s="116" t="s">
        <v>3181</v>
      </c>
      <c r="AH54" s="21">
        <v>60</v>
      </c>
      <c r="AI54" s="32">
        <v>56</v>
      </c>
      <c r="AJ54" s="21">
        <v>270</v>
      </c>
      <c r="AK54" s="21">
        <v>10</v>
      </c>
      <c r="AL54" s="164" t="s">
        <v>3164</v>
      </c>
      <c r="AM54" s="152" t="s">
        <v>4901</v>
      </c>
      <c r="AN54" s="152" t="s">
        <v>4901</v>
      </c>
      <c r="AO54" s="153">
        <v>0.01</v>
      </c>
      <c r="AP54" s="149">
        <v>5.53</v>
      </c>
      <c r="AQ54" s="149">
        <v>0.01</v>
      </c>
      <c r="AR54" s="101">
        <v>-2.48</v>
      </c>
      <c r="AS54" s="150">
        <v>0.5</v>
      </c>
      <c r="AT54" s="149">
        <v>1.5</v>
      </c>
      <c r="AU54" s="149">
        <v>2.91</v>
      </c>
      <c r="AV54" s="154">
        <v>4.0000000000000001E-3</v>
      </c>
      <c r="AW54" s="149">
        <v>0.04</v>
      </c>
      <c r="AX54" s="149">
        <v>2.5499999999999998</v>
      </c>
      <c r="AY54" s="155">
        <v>0.26</v>
      </c>
      <c r="AZ54" s="149">
        <v>5.53</v>
      </c>
      <c r="BA54" s="155">
        <v>0.55000000000000004</v>
      </c>
      <c r="BB54" s="149">
        <v>0.01</v>
      </c>
      <c r="BC54" s="32">
        <v>1990</v>
      </c>
      <c r="BD54" s="32">
        <v>66</v>
      </c>
      <c r="BE54" s="149">
        <v>5.5</v>
      </c>
      <c r="BF54" s="104" t="s">
        <v>3160</v>
      </c>
      <c r="BG54" s="149">
        <v>6.98</v>
      </c>
      <c r="BH54" s="155">
        <v>-0.3</v>
      </c>
      <c r="BI54" s="162" t="s">
        <v>3164</v>
      </c>
      <c r="BJ54" s="149">
        <v>42</v>
      </c>
      <c r="BK54" s="162" t="s">
        <v>3164</v>
      </c>
      <c r="BL54" s="149">
        <v>2567.56</v>
      </c>
      <c r="BM54" s="149">
        <v>5.42</v>
      </c>
    </row>
    <row r="55" spans="1:65" ht="15">
      <c r="A55" s="18" t="s">
        <v>5456</v>
      </c>
      <c r="B55" s="18" t="s">
        <v>5405</v>
      </c>
      <c r="C55" s="81" t="s">
        <v>1798</v>
      </c>
      <c r="D55" s="81"/>
      <c r="E55" s="81"/>
      <c r="F55" s="81"/>
      <c r="G55" s="81">
        <v>0.1</v>
      </c>
      <c r="H55" s="81">
        <v>1.8000000000000001E-4</v>
      </c>
      <c r="I55" s="145">
        <v>2.99</v>
      </c>
      <c r="J55" s="145">
        <v>9.99</v>
      </c>
      <c r="K55" s="158">
        <v>2283</v>
      </c>
      <c r="L55" s="156" t="s">
        <v>3162</v>
      </c>
      <c r="M55" s="157" t="s">
        <v>3168</v>
      </c>
      <c r="N55" s="28">
        <v>859</v>
      </c>
      <c r="O55" s="28">
        <v>1424</v>
      </c>
      <c r="P55" s="148">
        <v>17</v>
      </c>
      <c r="Q55" s="149">
        <v>6869.18</v>
      </c>
      <c r="R55" s="149">
        <v>6818.41</v>
      </c>
      <c r="S55" s="149">
        <v>2565.4899999999998</v>
      </c>
      <c r="T55" s="149">
        <v>4252.92</v>
      </c>
      <c r="U55" s="149">
        <v>50.77</v>
      </c>
      <c r="V55" s="150">
        <v>711.29</v>
      </c>
      <c r="W55" s="32">
        <v>0.151</v>
      </c>
      <c r="X55" s="32">
        <v>0.25</v>
      </c>
      <c r="Y55" s="148">
        <v>3.0000000000000001E-3</v>
      </c>
      <c r="Z55" s="151" t="s">
        <v>4901</v>
      </c>
      <c r="AA55" s="151"/>
      <c r="AB55" s="151">
        <v>2300</v>
      </c>
      <c r="AC55" s="151">
        <v>37378</v>
      </c>
      <c r="AD55" s="151">
        <v>2300</v>
      </c>
      <c r="AE55" s="151">
        <v>37378</v>
      </c>
      <c r="AF55" s="21"/>
      <c r="AG55" s="116" t="s">
        <v>3181</v>
      </c>
      <c r="AH55" s="21">
        <v>60</v>
      </c>
      <c r="AI55" s="32">
        <v>56</v>
      </c>
      <c r="AJ55" s="21">
        <v>270</v>
      </c>
      <c r="AK55" s="151">
        <v>4</v>
      </c>
      <c r="AL55" s="165" t="s">
        <v>3164</v>
      </c>
      <c r="AM55" s="152" t="s">
        <v>4901</v>
      </c>
      <c r="AN55" s="152" t="s">
        <v>4901</v>
      </c>
      <c r="AO55" s="153">
        <v>0.01</v>
      </c>
      <c r="AP55" s="149">
        <v>5.47</v>
      </c>
      <c r="AQ55" s="149">
        <v>0.01</v>
      </c>
      <c r="AR55" s="101">
        <v>-2.4900000000000002</v>
      </c>
      <c r="AS55" s="150">
        <v>0.5</v>
      </c>
      <c r="AT55" s="149">
        <v>1.5</v>
      </c>
      <c r="AU55" s="149">
        <v>2.91</v>
      </c>
      <c r="AV55" s="154">
        <v>0.16700000000000001</v>
      </c>
      <c r="AW55" s="149">
        <v>1.67</v>
      </c>
      <c r="AX55" s="149">
        <v>0.92</v>
      </c>
      <c r="AY55" s="155">
        <v>0.09</v>
      </c>
      <c r="AZ55" s="149">
        <v>3.91</v>
      </c>
      <c r="BA55" s="155">
        <v>0.39</v>
      </c>
      <c r="BB55" s="149">
        <v>0.01</v>
      </c>
      <c r="BC55" s="32">
        <v>14239</v>
      </c>
      <c r="BD55" s="32">
        <v>475</v>
      </c>
      <c r="BE55" s="149">
        <v>39.6</v>
      </c>
      <c r="BF55" s="104" t="s">
        <v>3160</v>
      </c>
      <c r="BG55" s="149">
        <v>8.9</v>
      </c>
      <c r="BH55" s="155">
        <v>-0.11</v>
      </c>
      <c r="BI55" s="162" t="s">
        <v>3164</v>
      </c>
      <c r="BJ55" s="149">
        <v>41.1</v>
      </c>
      <c r="BK55" s="162" t="s">
        <v>3164</v>
      </c>
      <c r="BL55" s="149">
        <v>6765.36</v>
      </c>
      <c r="BM55" s="149">
        <v>5.43</v>
      </c>
    </row>
    <row r="56" spans="1:65" ht="15">
      <c r="A56" s="18" t="s">
        <v>5456</v>
      </c>
      <c r="B56" s="18" t="s">
        <v>4850</v>
      </c>
      <c r="C56" s="81" t="s">
        <v>1798</v>
      </c>
      <c r="D56" s="81"/>
      <c r="E56" s="81"/>
      <c r="F56" s="81"/>
      <c r="G56" s="81">
        <v>0.9</v>
      </c>
      <c r="H56" s="81">
        <v>5.8E-4</v>
      </c>
      <c r="I56" s="145">
        <v>1.79</v>
      </c>
      <c r="J56" s="145">
        <v>8.99</v>
      </c>
      <c r="K56" s="158">
        <v>1999</v>
      </c>
      <c r="L56" s="146" t="s">
        <v>3158</v>
      </c>
      <c r="M56" s="157" t="s">
        <v>3159</v>
      </c>
      <c r="N56" s="28">
        <v>1183</v>
      </c>
      <c r="O56" s="28">
        <v>816</v>
      </c>
      <c r="P56" s="148">
        <v>208</v>
      </c>
      <c r="Q56" s="149">
        <v>3958.43</v>
      </c>
      <c r="R56" s="149">
        <v>3585.36</v>
      </c>
      <c r="S56" s="149">
        <v>2121.8000000000002</v>
      </c>
      <c r="T56" s="149">
        <v>1463.56</v>
      </c>
      <c r="U56" s="149">
        <v>373.06</v>
      </c>
      <c r="V56" s="150">
        <v>366.79</v>
      </c>
      <c r="W56" s="32">
        <v>0.68899999999999995</v>
      </c>
      <c r="X56" s="32">
        <v>0.47499999999999998</v>
      </c>
      <c r="Y56" s="148">
        <v>0.121</v>
      </c>
      <c r="Z56" s="151" t="s">
        <v>4901</v>
      </c>
      <c r="AA56" s="151">
        <v>2</v>
      </c>
      <c r="AB56" s="151">
        <v>2207</v>
      </c>
      <c r="AC56" s="151">
        <v>2542</v>
      </c>
      <c r="AD56" s="151">
        <v>2000</v>
      </c>
      <c r="AE56" s="151">
        <v>2304</v>
      </c>
      <c r="AF56" s="21">
        <v>207</v>
      </c>
      <c r="AG56" s="151">
        <v>238</v>
      </c>
      <c r="AH56" s="21">
        <v>60</v>
      </c>
      <c r="AI56" s="32">
        <v>70</v>
      </c>
      <c r="AJ56" s="21">
        <v>240</v>
      </c>
      <c r="AK56" s="21">
        <v>52</v>
      </c>
      <c r="AL56" s="21">
        <v>155</v>
      </c>
      <c r="AM56" s="152" t="s">
        <v>4901</v>
      </c>
      <c r="AN56" s="152" t="s">
        <v>4901</v>
      </c>
      <c r="AO56" s="153">
        <v>0.03</v>
      </c>
      <c r="AP56" s="149">
        <v>17.41</v>
      </c>
      <c r="AQ56" s="149">
        <v>0.03</v>
      </c>
      <c r="AR56" s="101">
        <v>-1.34</v>
      </c>
      <c r="AS56" s="150">
        <v>0.45</v>
      </c>
      <c r="AT56" s="149">
        <v>1.35</v>
      </c>
      <c r="AU56" s="149">
        <v>3.53</v>
      </c>
      <c r="AV56" s="113">
        <v>0</v>
      </c>
      <c r="AW56" s="109" t="s">
        <v>5434</v>
      </c>
      <c r="AX56" s="149">
        <v>2.29</v>
      </c>
      <c r="AY56" s="155">
        <v>0.25</v>
      </c>
      <c r="AZ56" s="149">
        <v>4.08</v>
      </c>
      <c r="BA56" s="155">
        <v>0.45</v>
      </c>
      <c r="BB56" s="149">
        <v>0.01</v>
      </c>
      <c r="BC56" s="32">
        <v>1364</v>
      </c>
      <c r="BD56" s="32">
        <v>45</v>
      </c>
      <c r="BE56" s="149">
        <v>3.8</v>
      </c>
      <c r="BF56" s="104" t="s">
        <v>3160</v>
      </c>
      <c r="BG56" s="149">
        <v>6.26</v>
      </c>
      <c r="BH56" s="155">
        <v>-0.3</v>
      </c>
      <c r="BI56" s="149">
        <v>3.5</v>
      </c>
      <c r="BJ56" s="149">
        <v>31.5</v>
      </c>
      <c r="BK56" s="149">
        <v>364.04</v>
      </c>
      <c r="BL56" s="149">
        <v>1335.56</v>
      </c>
      <c r="BM56" s="149">
        <v>15.76</v>
      </c>
    </row>
    <row r="57" spans="1:65" ht="15">
      <c r="A57" s="18" t="s">
        <v>5456</v>
      </c>
      <c r="B57" s="18" t="s">
        <v>4779</v>
      </c>
      <c r="C57" s="81" t="s">
        <v>1798</v>
      </c>
      <c r="D57" s="81"/>
      <c r="E57" s="81"/>
      <c r="F57" s="81"/>
      <c r="G57" s="81">
        <v>0.2</v>
      </c>
      <c r="H57" s="81">
        <v>6.1900000000000002E-3</v>
      </c>
      <c r="I57" s="145">
        <v>6.93</v>
      </c>
      <c r="J57" s="145">
        <v>17.989999999999998</v>
      </c>
      <c r="K57" s="158">
        <v>1706</v>
      </c>
      <c r="L57" s="146" t="s">
        <v>3158</v>
      </c>
      <c r="M57" s="147" t="s">
        <v>3168</v>
      </c>
      <c r="N57" s="32">
        <v>246</v>
      </c>
      <c r="O57" s="28">
        <v>1460</v>
      </c>
      <c r="P57" s="148">
        <v>42</v>
      </c>
      <c r="Q57" s="149">
        <v>12119.3</v>
      </c>
      <c r="R57" s="149">
        <v>11828.11</v>
      </c>
      <c r="S57" s="149">
        <v>1705.58</v>
      </c>
      <c r="T57" s="149">
        <v>10122.530000000001</v>
      </c>
      <c r="U57" s="149">
        <v>291.2</v>
      </c>
      <c r="V57" s="150">
        <v>1313.27</v>
      </c>
      <c r="W57" s="32">
        <v>1.522</v>
      </c>
      <c r="X57" s="32">
        <v>9.0310000000000006</v>
      </c>
      <c r="Y57" s="148">
        <v>0.26</v>
      </c>
      <c r="Z57" s="21" t="s">
        <v>4901</v>
      </c>
      <c r="AA57" s="21">
        <v>4</v>
      </c>
      <c r="AB57" s="151">
        <v>1748</v>
      </c>
      <c r="AC57" s="151">
        <v>11349</v>
      </c>
      <c r="AD57" s="151">
        <v>1620</v>
      </c>
      <c r="AE57" s="151">
        <v>10518</v>
      </c>
      <c r="AF57" s="21">
        <v>128</v>
      </c>
      <c r="AG57" s="21">
        <v>831</v>
      </c>
      <c r="AH57" s="21">
        <v>60</v>
      </c>
      <c r="AI57" s="32">
        <v>56</v>
      </c>
      <c r="AJ57" s="21">
        <v>270</v>
      </c>
      <c r="AK57" s="21">
        <v>9</v>
      </c>
      <c r="AL57" s="21">
        <v>119</v>
      </c>
      <c r="AM57" s="21" t="s">
        <v>4901</v>
      </c>
      <c r="AN57" s="21" t="s">
        <v>4901</v>
      </c>
      <c r="AO57" s="153">
        <v>0.36</v>
      </c>
      <c r="AP57" s="149">
        <v>146.34</v>
      </c>
      <c r="AQ57" s="149">
        <v>0.32</v>
      </c>
      <c r="AR57" s="101">
        <v>-6.03</v>
      </c>
      <c r="AS57" s="150">
        <v>0.9</v>
      </c>
      <c r="AT57" s="149">
        <v>2.7</v>
      </c>
      <c r="AU57" s="149">
        <v>6.07</v>
      </c>
      <c r="AV57" s="113">
        <v>0</v>
      </c>
      <c r="AW57" s="105" t="s">
        <v>5434</v>
      </c>
      <c r="AX57" s="149">
        <v>1.97</v>
      </c>
      <c r="AY57" s="155">
        <v>0.11</v>
      </c>
      <c r="AZ57" s="149">
        <v>8.9</v>
      </c>
      <c r="BA57" s="155">
        <v>0.49</v>
      </c>
      <c r="BB57" s="149">
        <v>0.01</v>
      </c>
      <c r="BC57" s="32">
        <v>1039</v>
      </c>
      <c r="BD57" s="32">
        <v>35</v>
      </c>
      <c r="BE57" s="32">
        <v>2.9</v>
      </c>
      <c r="BF57" s="104" t="s">
        <v>3160</v>
      </c>
      <c r="BG57" s="149">
        <v>15.3</v>
      </c>
      <c r="BH57" s="155">
        <v>-0.15</v>
      </c>
      <c r="BI57" s="32">
        <v>2.1</v>
      </c>
      <c r="BJ57" s="32">
        <v>31.2</v>
      </c>
      <c r="BK57" s="149">
        <v>682.67</v>
      </c>
      <c r="BL57" s="149">
        <v>54043.28</v>
      </c>
      <c r="BM57" s="149">
        <v>142.86000000000001</v>
      </c>
    </row>
    <row r="58" spans="1:65" ht="15">
      <c r="A58" s="18" t="s">
        <v>5456</v>
      </c>
      <c r="B58" s="18" t="s">
        <v>4581</v>
      </c>
      <c r="C58" s="81" t="s">
        <v>1798</v>
      </c>
      <c r="D58" s="81"/>
      <c r="E58" s="81"/>
      <c r="F58" s="81"/>
      <c r="G58" s="81">
        <v>3.9</v>
      </c>
      <c r="H58" s="81">
        <v>7.2999999999999996E-4</v>
      </c>
      <c r="I58" s="145">
        <v>1.75</v>
      </c>
      <c r="J58" s="145">
        <v>7.99</v>
      </c>
      <c r="K58" s="158">
        <v>5203</v>
      </c>
      <c r="L58" s="146" t="s">
        <v>3158</v>
      </c>
      <c r="M58" s="147" t="s">
        <v>3170</v>
      </c>
      <c r="N58" s="28">
        <v>4336</v>
      </c>
      <c r="O58" s="32">
        <v>867</v>
      </c>
      <c r="P58" s="148">
        <v>823</v>
      </c>
      <c r="Q58" s="149">
        <v>10554.14</v>
      </c>
      <c r="R58" s="149">
        <v>9112.7099999999991</v>
      </c>
      <c r="S58" s="149">
        <v>7594.22</v>
      </c>
      <c r="T58" s="149">
        <v>1518.49</v>
      </c>
      <c r="U58" s="149">
        <v>1441.43</v>
      </c>
      <c r="V58" s="150">
        <v>346.37</v>
      </c>
      <c r="W58" s="32">
        <v>3.165</v>
      </c>
      <c r="X58" s="32">
        <v>0.63300000000000001</v>
      </c>
      <c r="Y58" s="148">
        <v>0.60099999999999998</v>
      </c>
      <c r="Z58" s="21">
        <v>300</v>
      </c>
      <c r="AA58" s="21">
        <v>16</v>
      </c>
      <c r="AB58" s="151">
        <v>6026</v>
      </c>
      <c r="AC58" s="151">
        <v>1538</v>
      </c>
      <c r="AD58" s="151">
        <v>5950</v>
      </c>
      <c r="AE58" s="151">
        <v>1518</v>
      </c>
      <c r="AF58" s="21">
        <v>76</v>
      </c>
      <c r="AG58" s="21">
        <v>19</v>
      </c>
      <c r="AH58" s="21">
        <v>60</v>
      </c>
      <c r="AI58" s="32">
        <v>84</v>
      </c>
      <c r="AJ58" s="21">
        <v>210</v>
      </c>
      <c r="AK58" s="21">
        <v>76</v>
      </c>
      <c r="AL58" s="21" t="s">
        <v>4901</v>
      </c>
      <c r="AM58" s="21" t="s">
        <v>4901</v>
      </c>
      <c r="AN58" s="21" t="s">
        <v>4901</v>
      </c>
      <c r="AO58" s="153">
        <v>0.04</v>
      </c>
      <c r="AP58" s="149">
        <v>59.54</v>
      </c>
      <c r="AQ58" s="149">
        <v>0.04</v>
      </c>
      <c r="AR58" s="101">
        <v>-1.35</v>
      </c>
      <c r="AS58" s="150">
        <v>0.4</v>
      </c>
      <c r="AT58" s="149">
        <v>1.2</v>
      </c>
      <c r="AU58" s="149">
        <v>2.91</v>
      </c>
      <c r="AV58" s="154">
        <v>2.7E-2</v>
      </c>
      <c r="AW58" s="149">
        <v>0.21</v>
      </c>
      <c r="AX58" s="149">
        <v>1.88</v>
      </c>
      <c r="AY58" s="155">
        <v>0.24</v>
      </c>
      <c r="AZ58" s="149">
        <v>3.63</v>
      </c>
      <c r="BA58" s="155">
        <v>0.45</v>
      </c>
      <c r="BB58" s="149">
        <v>0</v>
      </c>
      <c r="BC58" s="32">
        <v>1297</v>
      </c>
      <c r="BD58" s="32">
        <v>43</v>
      </c>
      <c r="BE58" s="32">
        <v>3.6</v>
      </c>
      <c r="BF58" s="104" t="s">
        <v>3160</v>
      </c>
      <c r="BG58" s="149">
        <v>5.73</v>
      </c>
      <c r="BH58" s="155">
        <v>-0.28000000000000003</v>
      </c>
      <c r="BI58" s="32">
        <v>1.3</v>
      </c>
      <c r="BJ58" s="32">
        <v>71.7</v>
      </c>
      <c r="BK58" s="105" t="s">
        <v>5434</v>
      </c>
      <c r="BL58" s="149">
        <v>2634.84</v>
      </c>
      <c r="BM58" s="149">
        <v>51.41</v>
      </c>
    </row>
    <row r="59" spans="1:65" ht="15">
      <c r="A59" s="18" t="s">
        <v>5456</v>
      </c>
      <c r="B59" s="18" t="s">
        <v>4546</v>
      </c>
      <c r="C59" s="81" t="s">
        <v>1798</v>
      </c>
      <c r="D59" s="81"/>
      <c r="E59" s="81"/>
      <c r="F59" s="81"/>
      <c r="G59" s="81">
        <v>0.3</v>
      </c>
      <c r="H59" s="81">
        <v>3.9300000000000003E-3</v>
      </c>
      <c r="I59" s="145">
        <v>6.48</v>
      </c>
      <c r="J59" s="145">
        <v>15.99</v>
      </c>
      <c r="K59" s="158">
        <v>1210</v>
      </c>
      <c r="L59" s="146" t="s">
        <v>3158</v>
      </c>
      <c r="M59" s="147" t="s">
        <v>3168</v>
      </c>
      <c r="N59" s="28">
        <v>334</v>
      </c>
      <c r="O59" s="32">
        <v>876</v>
      </c>
      <c r="P59" s="148">
        <v>88</v>
      </c>
      <c r="Q59" s="149">
        <v>8407.74</v>
      </c>
      <c r="R59" s="149">
        <v>7837.72</v>
      </c>
      <c r="S59" s="149">
        <v>2163.4699999999998</v>
      </c>
      <c r="T59" s="149">
        <v>5674.25</v>
      </c>
      <c r="U59" s="149">
        <v>570.02</v>
      </c>
      <c r="V59" s="150">
        <v>700.36</v>
      </c>
      <c r="W59" s="32">
        <v>1.3140000000000001</v>
      </c>
      <c r="X59" s="32">
        <v>3.4449999999999998</v>
      </c>
      <c r="Y59" s="148">
        <v>0.34599999999999997</v>
      </c>
      <c r="Z59" s="21">
        <v>60</v>
      </c>
      <c r="AA59" s="21"/>
      <c r="AB59" s="151">
        <v>1298</v>
      </c>
      <c r="AC59" s="151">
        <v>3993</v>
      </c>
      <c r="AD59" s="151">
        <v>1290</v>
      </c>
      <c r="AE59" s="151">
        <v>3968</v>
      </c>
      <c r="AF59" s="21">
        <v>8</v>
      </c>
      <c r="AG59" s="21">
        <v>25</v>
      </c>
      <c r="AH59" s="21">
        <v>60</v>
      </c>
      <c r="AI59" s="32">
        <v>56</v>
      </c>
      <c r="AJ59" s="21">
        <v>270</v>
      </c>
      <c r="AK59" s="21">
        <v>8</v>
      </c>
      <c r="AL59" s="21" t="s">
        <v>4901</v>
      </c>
      <c r="AM59" s="21" t="s">
        <v>4901</v>
      </c>
      <c r="AN59" s="21" t="s">
        <v>4901</v>
      </c>
      <c r="AO59" s="153">
        <v>0.23</v>
      </c>
      <c r="AP59" s="149">
        <v>69.09</v>
      </c>
      <c r="AQ59" s="149">
        <v>0.2</v>
      </c>
      <c r="AR59" s="101">
        <v>-5.68</v>
      </c>
      <c r="AS59" s="150">
        <v>0.8</v>
      </c>
      <c r="AT59" s="149">
        <v>2.4</v>
      </c>
      <c r="AU59" s="149">
        <v>6.07</v>
      </c>
      <c r="AV59" s="113">
        <v>0</v>
      </c>
      <c r="AW59" s="109" t="s">
        <v>5434</v>
      </c>
      <c r="AX59" s="149">
        <v>0.84</v>
      </c>
      <c r="AY59" s="155">
        <v>0.05</v>
      </c>
      <c r="AZ59" s="149">
        <v>7.32</v>
      </c>
      <c r="BA59" s="155">
        <v>0.46</v>
      </c>
      <c r="BB59" s="149">
        <v>0.01</v>
      </c>
      <c r="BC59" s="32">
        <v>1272</v>
      </c>
      <c r="BD59" s="32">
        <v>42</v>
      </c>
      <c r="BE59" s="32">
        <v>3.5</v>
      </c>
      <c r="BF59" s="104" t="s">
        <v>3160</v>
      </c>
      <c r="BG59" s="149">
        <v>14.76</v>
      </c>
      <c r="BH59" s="155">
        <v>-0.08</v>
      </c>
      <c r="BI59" s="32">
        <v>0.1</v>
      </c>
      <c r="BJ59" s="32">
        <v>23.2</v>
      </c>
      <c r="BK59" s="105" t="s">
        <v>5434</v>
      </c>
      <c r="BL59" s="149">
        <v>8573.86</v>
      </c>
      <c r="BM59" s="149">
        <v>64.42</v>
      </c>
    </row>
    <row r="60" spans="1:65" ht="15">
      <c r="A60" s="18" t="s">
        <v>5456</v>
      </c>
      <c r="B60" s="18" t="s">
        <v>4585</v>
      </c>
      <c r="C60" s="81" t="s">
        <v>1798</v>
      </c>
      <c r="D60" s="81"/>
      <c r="E60" s="81"/>
      <c r="F60" s="81"/>
      <c r="G60" s="81">
        <v>0.1</v>
      </c>
      <c r="H60" s="81">
        <v>5.8399999999999997E-3</v>
      </c>
      <c r="I60" s="145">
        <v>6.72</v>
      </c>
      <c r="J60" s="145">
        <v>17.989999999999998</v>
      </c>
      <c r="K60" s="158">
        <v>1538</v>
      </c>
      <c r="L60" s="146" t="s">
        <v>3158</v>
      </c>
      <c r="M60" s="147" t="s">
        <v>3168</v>
      </c>
      <c r="N60" s="32">
        <v>160</v>
      </c>
      <c r="O60" s="28">
        <v>1378</v>
      </c>
      <c r="P60" s="148">
        <v>16</v>
      </c>
      <c r="Q60" s="149">
        <v>10442.5</v>
      </c>
      <c r="R60" s="149">
        <v>10334.98</v>
      </c>
      <c r="S60" s="149">
        <v>1075.1600000000001</v>
      </c>
      <c r="T60" s="149">
        <v>9259.82</v>
      </c>
      <c r="U60" s="149">
        <v>107.52</v>
      </c>
      <c r="V60" s="150">
        <v>1239.51</v>
      </c>
      <c r="W60" s="32">
        <v>0.93500000000000005</v>
      </c>
      <c r="X60" s="32">
        <v>8.0530000000000008</v>
      </c>
      <c r="Y60" s="148">
        <v>9.4E-2</v>
      </c>
      <c r="Z60" s="21" t="s">
        <v>4901</v>
      </c>
      <c r="AA60" s="21"/>
      <c r="AB60" s="151">
        <v>1554</v>
      </c>
      <c r="AC60" s="151">
        <v>26281</v>
      </c>
      <c r="AD60" s="151">
        <v>1440</v>
      </c>
      <c r="AE60" s="151">
        <v>24353</v>
      </c>
      <c r="AF60" s="21">
        <v>114</v>
      </c>
      <c r="AG60" s="151">
        <v>1928</v>
      </c>
      <c r="AH60" s="21">
        <v>60</v>
      </c>
      <c r="AI60" s="32">
        <v>56</v>
      </c>
      <c r="AJ60" s="21">
        <v>270</v>
      </c>
      <c r="AK60" s="21">
        <v>4</v>
      </c>
      <c r="AL60" s="21">
        <v>110</v>
      </c>
      <c r="AM60" s="21" t="s">
        <v>4901</v>
      </c>
      <c r="AN60" s="21" t="s">
        <v>4901</v>
      </c>
      <c r="AO60" s="153">
        <v>0.34</v>
      </c>
      <c r="AP60" s="149">
        <v>122.92</v>
      </c>
      <c r="AQ60" s="149">
        <v>0.3</v>
      </c>
      <c r="AR60" s="101">
        <v>-5.82</v>
      </c>
      <c r="AS60" s="150">
        <v>0.9</v>
      </c>
      <c r="AT60" s="149">
        <v>2.7</v>
      </c>
      <c r="AU60" s="149">
        <v>6.07</v>
      </c>
      <c r="AV60" s="113">
        <v>0</v>
      </c>
      <c r="AW60" s="109" t="s">
        <v>5434</v>
      </c>
      <c r="AX60" s="149">
        <v>2.2000000000000002</v>
      </c>
      <c r="AY60" s="155">
        <v>0.12</v>
      </c>
      <c r="AZ60" s="149">
        <v>8.92</v>
      </c>
      <c r="BA60" s="155">
        <v>0.5</v>
      </c>
      <c r="BB60" s="149">
        <v>0.01</v>
      </c>
      <c r="BC60" s="32">
        <v>1049</v>
      </c>
      <c r="BD60" s="32">
        <v>35</v>
      </c>
      <c r="BE60" s="32">
        <v>2.9</v>
      </c>
      <c r="BF60" s="104" t="s">
        <v>3160</v>
      </c>
      <c r="BG60" s="149">
        <v>15.05</v>
      </c>
      <c r="BH60" s="155">
        <v>-0.16</v>
      </c>
      <c r="BI60" s="32">
        <v>1.9</v>
      </c>
      <c r="BJ60" s="32">
        <v>27.8</v>
      </c>
      <c r="BK60" s="149">
        <v>620.67999999999995</v>
      </c>
      <c r="BL60" s="149">
        <v>106573.53</v>
      </c>
      <c r="BM60" s="149">
        <v>121.65</v>
      </c>
    </row>
    <row r="61" spans="1:65" ht="15">
      <c r="A61" s="18" t="s">
        <v>5458</v>
      </c>
      <c r="B61" s="18" t="s">
        <v>5159</v>
      </c>
      <c r="C61" s="81" t="s">
        <v>1798</v>
      </c>
      <c r="D61" s="81"/>
      <c r="E61" s="81"/>
      <c r="F61" s="81"/>
      <c r="G61" s="81">
        <v>0.2</v>
      </c>
      <c r="H61" s="81">
        <v>6.4999999999999997E-4</v>
      </c>
      <c r="I61" s="145">
        <v>6.97</v>
      </c>
      <c r="J61" s="145">
        <v>22.95</v>
      </c>
      <c r="K61" s="158">
        <v>802</v>
      </c>
      <c r="L61" s="146" t="s">
        <v>3158</v>
      </c>
      <c r="M61" s="147" t="s">
        <v>3168</v>
      </c>
      <c r="N61" s="28">
        <v>447</v>
      </c>
      <c r="O61" s="32">
        <v>355</v>
      </c>
      <c r="P61" s="148">
        <v>67</v>
      </c>
      <c r="Q61" s="149">
        <v>6058.41</v>
      </c>
      <c r="R61" s="149">
        <v>5591.31</v>
      </c>
      <c r="S61" s="149">
        <v>3116.35</v>
      </c>
      <c r="T61" s="149">
        <v>2474.96</v>
      </c>
      <c r="U61" s="149">
        <v>467.1</v>
      </c>
      <c r="V61" s="150">
        <v>407.36</v>
      </c>
      <c r="W61" s="32">
        <v>0.29099999999999998</v>
      </c>
      <c r="X61" s="32">
        <v>0.23100000000000001</v>
      </c>
      <c r="Y61" s="148">
        <v>4.3999999999999997E-2</v>
      </c>
      <c r="Z61" s="21" t="s">
        <v>4901</v>
      </c>
      <c r="AA61" s="21">
        <v>1</v>
      </c>
      <c r="AB61" s="151">
        <v>869</v>
      </c>
      <c r="AC61" s="151">
        <v>3516</v>
      </c>
      <c r="AD61" s="151">
        <v>829</v>
      </c>
      <c r="AE61" s="151">
        <v>3354</v>
      </c>
      <c r="AF61" s="21">
        <v>40</v>
      </c>
      <c r="AG61" s="21">
        <v>162</v>
      </c>
      <c r="AH61" s="21">
        <v>60</v>
      </c>
      <c r="AI61" s="32">
        <v>56</v>
      </c>
      <c r="AJ61" s="21">
        <v>270</v>
      </c>
      <c r="AK61" s="21">
        <v>15</v>
      </c>
      <c r="AL61" s="21">
        <v>25</v>
      </c>
      <c r="AM61" s="21" t="s">
        <v>4901</v>
      </c>
      <c r="AN61" s="21" t="s">
        <v>4901</v>
      </c>
      <c r="AO61" s="153">
        <v>0.04</v>
      </c>
      <c r="AP61" s="149">
        <v>7.66</v>
      </c>
      <c r="AQ61" s="149">
        <v>0.03</v>
      </c>
      <c r="AR61" s="101">
        <v>-5.82</v>
      </c>
      <c r="AS61" s="150">
        <v>1.1499999999999999</v>
      </c>
      <c r="AT61" s="149">
        <v>3.44</v>
      </c>
      <c r="AU61" s="149">
        <v>4.42</v>
      </c>
      <c r="AV61" s="154">
        <v>0.12</v>
      </c>
      <c r="AW61" s="149">
        <v>2.75</v>
      </c>
      <c r="AX61" s="149">
        <v>5.33</v>
      </c>
      <c r="AY61" s="155">
        <v>0.23</v>
      </c>
      <c r="AZ61" s="149">
        <v>12.3</v>
      </c>
      <c r="BA61" s="155">
        <v>0.54</v>
      </c>
      <c r="BB61" s="149">
        <v>0.01</v>
      </c>
      <c r="BC61" s="32">
        <v>1920</v>
      </c>
      <c r="BD61" s="32">
        <v>64</v>
      </c>
      <c r="BE61" s="32">
        <v>5.3</v>
      </c>
      <c r="BF61" s="104" t="s">
        <v>3160</v>
      </c>
      <c r="BG61" s="149">
        <v>16.64</v>
      </c>
      <c r="BH61" s="155">
        <v>-0.27</v>
      </c>
      <c r="BI61" s="32">
        <v>0.7</v>
      </c>
      <c r="BJ61" s="32">
        <v>15.5</v>
      </c>
      <c r="BK61" s="149">
        <v>156.02000000000001</v>
      </c>
      <c r="BL61" s="149">
        <v>828.63</v>
      </c>
      <c r="BM61" s="149">
        <v>7.07</v>
      </c>
    </row>
    <row r="62" spans="1:65" ht="15">
      <c r="A62" s="18" t="s">
        <v>5458</v>
      </c>
      <c r="B62" s="18" t="s">
        <v>5174</v>
      </c>
      <c r="C62" s="81" t="s">
        <v>1798</v>
      </c>
      <c r="D62" s="81"/>
      <c r="E62" s="81"/>
      <c r="F62" s="81"/>
      <c r="G62" s="81">
        <v>0.3</v>
      </c>
      <c r="H62" s="81">
        <v>8.8999999999999995E-4</v>
      </c>
      <c r="I62" s="145">
        <v>7.11</v>
      </c>
      <c r="J62" s="145">
        <v>22.95</v>
      </c>
      <c r="K62" s="158">
        <v>1085</v>
      </c>
      <c r="L62" s="146" t="s">
        <v>3158</v>
      </c>
      <c r="M62" s="147" t="s">
        <v>3159</v>
      </c>
      <c r="N62" s="32">
        <v>501</v>
      </c>
      <c r="O62" s="32">
        <v>584</v>
      </c>
      <c r="P62" s="148">
        <v>69</v>
      </c>
      <c r="Q62" s="149">
        <v>8207.81</v>
      </c>
      <c r="R62" s="149">
        <v>7717.05</v>
      </c>
      <c r="S62" s="149">
        <v>3563.35</v>
      </c>
      <c r="T62" s="149">
        <v>4153.6899999999996</v>
      </c>
      <c r="U62" s="149">
        <v>490.76</v>
      </c>
      <c r="V62" s="150">
        <v>670.14</v>
      </c>
      <c r="W62" s="32">
        <v>0.44600000000000001</v>
      </c>
      <c r="X62" s="32">
        <v>0.51900000000000002</v>
      </c>
      <c r="Y62" s="148">
        <v>6.0999999999999999E-2</v>
      </c>
      <c r="Z62" s="21" t="s">
        <v>4901</v>
      </c>
      <c r="AA62" s="21">
        <v>1</v>
      </c>
      <c r="AB62" s="151">
        <v>1154</v>
      </c>
      <c r="AC62" s="151">
        <v>3989</v>
      </c>
      <c r="AD62" s="151">
        <v>1123</v>
      </c>
      <c r="AE62" s="151">
        <v>3882</v>
      </c>
      <c r="AF62" s="21">
        <v>31</v>
      </c>
      <c r="AG62" s="21">
        <v>107</v>
      </c>
      <c r="AH62" s="21">
        <v>60</v>
      </c>
      <c r="AI62" s="32">
        <v>70</v>
      </c>
      <c r="AJ62" s="21">
        <v>240</v>
      </c>
      <c r="AK62" s="21">
        <v>17</v>
      </c>
      <c r="AL62" s="21">
        <v>14</v>
      </c>
      <c r="AM62" s="21" t="s">
        <v>4901</v>
      </c>
      <c r="AN62" s="21" t="s">
        <v>4901</v>
      </c>
      <c r="AO62" s="153">
        <v>0.05</v>
      </c>
      <c r="AP62" s="149">
        <v>13.89</v>
      </c>
      <c r="AQ62" s="149">
        <v>0.05</v>
      </c>
      <c r="AR62" s="101">
        <v>-5.96</v>
      </c>
      <c r="AS62" s="150">
        <v>1.1499999999999999</v>
      </c>
      <c r="AT62" s="149">
        <v>3.44</v>
      </c>
      <c r="AU62" s="149">
        <v>5.31</v>
      </c>
      <c r="AV62" s="154">
        <v>0.12</v>
      </c>
      <c r="AW62" s="149">
        <v>2.75</v>
      </c>
      <c r="AX62" s="149">
        <v>4.29</v>
      </c>
      <c r="AY62" s="155">
        <v>0.19</v>
      </c>
      <c r="AZ62" s="149">
        <v>11.4</v>
      </c>
      <c r="BA62" s="155">
        <v>0.5</v>
      </c>
      <c r="BB62" s="149">
        <v>0.01</v>
      </c>
      <c r="BC62" s="32">
        <v>1862</v>
      </c>
      <c r="BD62" s="32">
        <v>62</v>
      </c>
      <c r="BE62" s="32">
        <v>5.2</v>
      </c>
      <c r="BF62" s="104" t="s">
        <v>3160</v>
      </c>
      <c r="BG62" s="149">
        <v>17.850000000000001</v>
      </c>
      <c r="BH62" s="155">
        <v>-0.22</v>
      </c>
      <c r="BI62" s="32">
        <v>0.5</v>
      </c>
      <c r="BJ62" s="32">
        <v>16.5</v>
      </c>
      <c r="BK62" s="149">
        <v>93.74</v>
      </c>
      <c r="BL62" s="149">
        <v>1735.62</v>
      </c>
      <c r="BM62" s="149">
        <v>13.05</v>
      </c>
    </row>
    <row r="63" spans="1:65" ht="15">
      <c r="A63" s="18" t="s">
        <v>5458</v>
      </c>
      <c r="B63" s="18" t="s">
        <v>5130</v>
      </c>
      <c r="C63" s="81" t="s">
        <v>1798</v>
      </c>
      <c r="D63" s="81"/>
      <c r="E63" s="81"/>
      <c r="F63" s="81"/>
      <c r="G63" s="81">
        <v>0.1</v>
      </c>
      <c r="H63" s="81">
        <v>1.8400000000000001E-3</v>
      </c>
      <c r="I63" s="145">
        <v>4.75</v>
      </c>
      <c r="J63" s="145">
        <v>21.99</v>
      </c>
      <c r="K63" s="158">
        <v>772</v>
      </c>
      <c r="L63" s="146" t="s">
        <v>3158</v>
      </c>
      <c r="M63" s="147" t="s">
        <v>3168</v>
      </c>
      <c r="N63" s="32">
        <v>163</v>
      </c>
      <c r="O63" s="28">
        <v>609</v>
      </c>
      <c r="P63" s="148">
        <v>24</v>
      </c>
      <c r="Q63" s="149">
        <v>3780.69</v>
      </c>
      <c r="R63" s="149">
        <v>3666.7</v>
      </c>
      <c r="S63" s="149">
        <v>774.19</v>
      </c>
      <c r="T63" s="149">
        <v>2892.51</v>
      </c>
      <c r="U63" s="149">
        <v>113.99</v>
      </c>
      <c r="V63" s="150">
        <v>669.6</v>
      </c>
      <c r="W63" s="32">
        <v>0.3</v>
      </c>
      <c r="X63" s="32">
        <v>1.1200000000000001</v>
      </c>
      <c r="Y63" s="148">
        <v>4.3999999999999997E-2</v>
      </c>
      <c r="Z63" s="21" t="s">
        <v>4901</v>
      </c>
      <c r="AA63" s="21"/>
      <c r="AB63" s="151">
        <v>796</v>
      </c>
      <c r="AC63" s="151">
        <v>8925</v>
      </c>
      <c r="AD63" s="151">
        <v>727</v>
      </c>
      <c r="AE63" s="151">
        <v>8151</v>
      </c>
      <c r="AF63" s="21">
        <v>69</v>
      </c>
      <c r="AG63" s="151">
        <v>774</v>
      </c>
      <c r="AH63" s="21">
        <v>60</v>
      </c>
      <c r="AI63" s="32">
        <v>56</v>
      </c>
      <c r="AJ63" s="21">
        <v>270</v>
      </c>
      <c r="AK63" s="21">
        <v>5</v>
      </c>
      <c r="AL63" s="21">
        <v>64</v>
      </c>
      <c r="AM63" s="21" t="s">
        <v>4901</v>
      </c>
      <c r="AN63" s="21" t="s">
        <v>4901</v>
      </c>
      <c r="AO63" s="153">
        <v>0.11</v>
      </c>
      <c r="AP63" s="149">
        <v>19.809999999999999</v>
      </c>
      <c r="AQ63" s="149">
        <v>0.09</v>
      </c>
      <c r="AR63" s="101">
        <v>-3.65</v>
      </c>
      <c r="AS63" s="150">
        <v>1.1000000000000001</v>
      </c>
      <c r="AT63" s="149">
        <v>3.3</v>
      </c>
      <c r="AU63" s="149">
        <v>4.6100000000000003</v>
      </c>
      <c r="AV63" s="154">
        <v>0.12</v>
      </c>
      <c r="AW63" s="149">
        <v>2.64</v>
      </c>
      <c r="AX63" s="149">
        <v>6.6</v>
      </c>
      <c r="AY63" s="155">
        <v>0.3</v>
      </c>
      <c r="AZ63" s="149">
        <v>11.35</v>
      </c>
      <c r="BA63" s="155">
        <v>0.52</v>
      </c>
      <c r="BB63" s="149">
        <v>0.01</v>
      </c>
      <c r="BC63" s="32">
        <v>1324</v>
      </c>
      <c r="BD63" s="32">
        <v>44</v>
      </c>
      <c r="BE63" s="32">
        <v>3.7</v>
      </c>
      <c r="BF63" s="104" t="s">
        <v>3160</v>
      </c>
      <c r="BG63" s="149">
        <v>14.12</v>
      </c>
      <c r="BH63" s="155">
        <v>-0.36</v>
      </c>
      <c r="BI63" s="32">
        <v>1.2</v>
      </c>
      <c r="BJ63" s="32">
        <v>14.2</v>
      </c>
      <c r="BK63" s="149">
        <v>338.78</v>
      </c>
      <c r="BL63" s="149">
        <v>5715.95</v>
      </c>
      <c r="BM63" s="149">
        <v>19.21</v>
      </c>
    </row>
    <row r="64" spans="1:65" ht="15">
      <c r="A64" s="18" t="s">
        <v>5458</v>
      </c>
      <c r="B64" s="18" t="s">
        <v>5249</v>
      </c>
      <c r="C64" s="81" t="s">
        <v>1798</v>
      </c>
      <c r="D64" s="81"/>
      <c r="E64" s="81"/>
      <c r="F64" s="81"/>
      <c r="G64" s="81">
        <v>0</v>
      </c>
      <c r="H64" s="81">
        <v>2.15E-3</v>
      </c>
      <c r="I64" s="145">
        <v>4.7300000000000004</v>
      </c>
      <c r="J64" s="145">
        <v>19.989999999999998</v>
      </c>
      <c r="K64" s="18">
        <v>243</v>
      </c>
      <c r="L64" s="146" t="s">
        <v>3158</v>
      </c>
      <c r="M64" s="147" t="s">
        <v>3168</v>
      </c>
      <c r="N64" s="32">
        <v>126</v>
      </c>
      <c r="O64" s="32">
        <v>117</v>
      </c>
      <c r="P64" s="148">
        <v>11</v>
      </c>
      <c r="Q64" s="149">
        <v>1200.32</v>
      </c>
      <c r="R64" s="149">
        <v>1148.3399999999999</v>
      </c>
      <c r="S64" s="149">
        <v>595.42999999999995</v>
      </c>
      <c r="T64" s="149">
        <v>552.9</v>
      </c>
      <c r="U64" s="149">
        <v>51.98</v>
      </c>
      <c r="V64" s="150">
        <v>116.94</v>
      </c>
      <c r="W64" s="32">
        <v>0.27</v>
      </c>
      <c r="X64" s="32">
        <v>0.251</v>
      </c>
      <c r="Y64" s="148">
        <v>2.4E-2</v>
      </c>
      <c r="Z64" s="21" t="s">
        <v>4901</v>
      </c>
      <c r="AA64" s="21"/>
      <c r="AB64" s="21">
        <v>254</v>
      </c>
      <c r="AC64" s="151">
        <v>6209</v>
      </c>
      <c r="AD64" s="21">
        <v>170</v>
      </c>
      <c r="AE64" s="151">
        <v>4156</v>
      </c>
      <c r="AF64" s="21">
        <v>84</v>
      </c>
      <c r="AG64" s="151">
        <v>2054</v>
      </c>
      <c r="AH64" s="21">
        <v>60</v>
      </c>
      <c r="AI64" s="32">
        <v>56</v>
      </c>
      <c r="AJ64" s="21">
        <v>270</v>
      </c>
      <c r="AK64" s="21">
        <v>2</v>
      </c>
      <c r="AL64" s="21">
        <v>82</v>
      </c>
      <c r="AM64" s="21">
        <v>44</v>
      </c>
      <c r="AN64" s="151">
        <v>1076</v>
      </c>
      <c r="AO64" s="153">
        <v>0.12</v>
      </c>
      <c r="AP64" s="149">
        <v>7.38</v>
      </c>
      <c r="AQ64" s="149">
        <v>0.11</v>
      </c>
      <c r="AR64" s="101">
        <v>-3.73</v>
      </c>
      <c r="AS64" s="150">
        <v>1</v>
      </c>
      <c r="AT64" s="149">
        <v>3</v>
      </c>
      <c r="AU64" s="149">
        <v>4.6100000000000003</v>
      </c>
      <c r="AV64" s="154">
        <v>0.12</v>
      </c>
      <c r="AW64" s="149">
        <v>2.4</v>
      </c>
      <c r="AX64" s="149">
        <v>5.15</v>
      </c>
      <c r="AY64" s="155">
        <v>0.26</v>
      </c>
      <c r="AZ64" s="149">
        <v>9.8699999999999992</v>
      </c>
      <c r="BA64" s="155">
        <v>0.49</v>
      </c>
      <c r="BB64" s="149">
        <v>0.01</v>
      </c>
      <c r="BC64" s="32">
        <v>1285</v>
      </c>
      <c r="BD64" s="32">
        <v>43</v>
      </c>
      <c r="BE64" s="32">
        <v>3.6</v>
      </c>
      <c r="BF64" s="104" t="s">
        <v>3160</v>
      </c>
      <c r="BG64" s="149">
        <v>13.81</v>
      </c>
      <c r="BH64" s="155">
        <v>-0.31</v>
      </c>
      <c r="BI64" s="32">
        <v>1.4</v>
      </c>
      <c r="BJ64" s="32">
        <v>4.5</v>
      </c>
      <c r="BK64" s="149">
        <v>424.51</v>
      </c>
      <c r="BL64" s="149">
        <v>1460.28</v>
      </c>
      <c r="BM64" s="149">
        <v>7.06</v>
      </c>
    </row>
    <row r="65" spans="1:65" ht="15">
      <c r="A65" s="18" t="s">
        <v>5458</v>
      </c>
      <c r="B65" s="18" t="s">
        <v>4842</v>
      </c>
      <c r="C65" s="81" t="s">
        <v>1798</v>
      </c>
      <c r="D65" s="81"/>
      <c r="E65" s="81"/>
      <c r="F65" s="81"/>
      <c r="G65" s="81">
        <v>0.2</v>
      </c>
      <c r="H65" s="81">
        <v>1.01E-3</v>
      </c>
      <c r="I65" s="84">
        <v>5.0999999999999996</v>
      </c>
      <c r="J65" s="84">
        <v>20</v>
      </c>
      <c r="K65" s="158">
        <v>276</v>
      </c>
      <c r="L65" s="146" t="s">
        <v>3158</v>
      </c>
      <c r="M65" s="147" t="s">
        <v>3168</v>
      </c>
      <c r="N65" s="32">
        <v>233</v>
      </c>
      <c r="O65" s="32">
        <v>43</v>
      </c>
      <c r="P65" s="148">
        <v>45</v>
      </c>
      <c r="Q65" s="149">
        <v>1643.52</v>
      </c>
      <c r="R65" s="149">
        <v>1413.12</v>
      </c>
      <c r="S65" s="149">
        <v>1192.96</v>
      </c>
      <c r="T65" s="149">
        <v>220.16</v>
      </c>
      <c r="U65" s="149">
        <v>230.4</v>
      </c>
      <c r="V65" s="150">
        <v>42.89</v>
      </c>
      <c r="W65" s="32">
        <v>0.23400000000000001</v>
      </c>
      <c r="X65" s="32">
        <v>4.2999999999999997E-2</v>
      </c>
      <c r="Y65" s="148">
        <v>4.4999999999999998E-2</v>
      </c>
      <c r="Z65" s="21" t="s">
        <v>4901</v>
      </c>
      <c r="AA65" s="21"/>
      <c r="AB65" s="151">
        <v>321</v>
      </c>
      <c r="AC65" s="151">
        <v>1919</v>
      </c>
      <c r="AD65" s="151">
        <v>321</v>
      </c>
      <c r="AE65" s="151">
        <v>1919</v>
      </c>
      <c r="AF65" s="21"/>
      <c r="AG65" s="116" t="s">
        <v>3181</v>
      </c>
      <c r="AH65" s="21">
        <v>60</v>
      </c>
      <c r="AI65" s="32">
        <v>56</v>
      </c>
      <c r="AJ65" s="21">
        <v>270</v>
      </c>
      <c r="AK65" s="21">
        <v>10</v>
      </c>
      <c r="AL65" s="164" t="s">
        <v>3164</v>
      </c>
      <c r="AM65" s="21">
        <v>450</v>
      </c>
      <c r="AN65" s="151">
        <v>2690</v>
      </c>
      <c r="AO65" s="153">
        <v>0.06</v>
      </c>
      <c r="AP65" s="149">
        <v>4.37</v>
      </c>
      <c r="AQ65" s="149">
        <v>0.05</v>
      </c>
      <c r="AR65" s="101">
        <v>-4.12</v>
      </c>
      <c r="AS65" s="150">
        <v>1</v>
      </c>
      <c r="AT65" s="149">
        <v>2.99</v>
      </c>
      <c r="AU65" s="149">
        <v>4.42</v>
      </c>
      <c r="AV65" s="154">
        <v>0.12</v>
      </c>
      <c r="AW65" s="149">
        <v>2.39</v>
      </c>
      <c r="AX65" s="149">
        <v>4.97</v>
      </c>
      <c r="AY65" s="155">
        <v>0.25</v>
      </c>
      <c r="AZ65" s="149">
        <v>10.09</v>
      </c>
      <c r="BA65" s="155">
        <v>0.51</v>
      </c>
      <c r="BB65" s="149">
        <v>0.01</v>
      </c>
      <c r="BC65" s="32">
        <v>1659</v>
      </c>
      <c r="BD65" s="32">
        <v>55</v>
      </c>
      <c r="BE65" s="32">
        <v>4.5999999999999996</v>
      </c>
      <c r="BF65" s="104" t="s">
        <v>3160</v>
      </c>
      <c r="BG65" s="149">
        <v>14.04</v>
      </c>
      <c r="BH65" s="155">
        <v>-0.3</v>
      </c>
      <c r="BI65" s="163" t="s">
        <v>3164</v>
      </c>
      <c r="BJ65" s="32">
        <v>5.7</v>
      </c>
      <c r="BK65" s="162" t="s">
        <v>3164</v>
      </c>
      <c r="BL65" s="149">
        <v>240.11</v>
      </c>
      <c r="BM65" s="149">
        <v>3.75</v>
      </c>
    </row>
    <row r="66" spans="1:65" ht="15">
      <c r="A66" s="18" t="s">
        <v>5458</v>
      </c>
      <c r="B66" s="18" t="s">
        <v>5136</v>
      </c>
      <c r="C66" s="81" t="s">
        <v>1798</v>
      </c>
      <c r="D66" s="81"/>
      <c r="E66" s="81"/>
      <c r="F66" s="81"/>
      <c r="G66" s="81">
        <v>0.2</v>
      </c>
      <c r="H66" s="81">
        <v>1.1000000000000001E-3</v>
      </c>
      <c r="I66" s="145">
        <v>6.55</v>
      </c>
      <c r="J66" s="145">
        <v>25.95</v>
      </c>
      <c r="K66" s="18">
        <v>432</v>
      </c>
      <c r="L66" s="146" t="s">
        <v>3158</v>
      </c>
      <c r="M66" s="147" t="s">
        <v>3168</v>
      </c>
      <c r="N66" s="32">
        <v>288</v>
      </c>
      <c r="O66" s="32">
        <v>144</v>
      </c>
      <c r="P66" s="148">
        <v>42</v>
      </c>
      <c r="Q66" s="149">
        <v>3106.6</v>
      </c>
      <c r="R66" s="149">
        <v>2831.33</v>
      </c>
      <c r="S66" s="149">
        <v>1887.55</v>
      </c>
      <c r="T66" s="149">
        <v>943.78</v>
      </c>
      <c r="U66" s="149">
        <v>275.27</v>
      </c>
      <c r="V66" s="150">
        <v>186.84</v>
      </c>
      <c r="W66" s="32">
        <v>0.316</v>
      </c>
      <c r="X66" s="32">
        <v>0.158</v>
      </c>
      <c r="Y66" s="148">
        <v>4.5999999999999999E-2</v>
      </c>
      <c r="Z66" s="21" t="s">
        <v>4901</v>
      </c>
      <c r="AA66" s="21"/>
      <c r="AB66" s="21">
        <v>474</v>
      </c>
      <c r="AC66" s="151">
        <v>3049</v>
      </c>
      <c r="AD66" s="21">
        <v>409</v>
      </c>
      <c r="AE66" s="151">
        <v>2630</v>
      </c>
      <c r="AF66" s="21">
        <v>65</v>
      </c>
      <c r="AG66" s="21">
        <v>418</v>
      </c>
      <c r="AH66" s="21">
        <v>60</v>
      </c>
      <c r="AI66" s="32">
        <v>56</v>
      </c>
      <c r="AJ66" s="21">
        <v>270</v>
      </c>
      <c r="AK66" s="21">
        <v>9</v>
      </c>
      <c r="AL66" s="21">
        <v>56</v>
      </c>
      <c r="AM66" s="21">
        <v>109</v>
      </c>
      <c r="AN66" s="21">
        <v>701</v>
      </c>
      <c r="AO66" s="153">
        <v>0.06</v>
      </c>
      <c r="AP66" s="149">
        <v>7.04</v>
      </c>
      <c r="AQ66" s="149">
        <v>0.06</v>
      </c>
      <c r="AR66" s="101">
        <v>-5.26</v>
      </c>
      <c r="AS66" s="150">
        <v>1.3</v>
      </c>
      <c r="AT66" s="149">
        <v>3.89</v>
      </c>
      <c r="AU66" s="162" t="s">
        <v>3164</v>
      </c>
      <c r="AV66" s="163" t="s">
        <v>3164</v>
      </c>
      <c r="AW66" s="162" t="s">
        <v>3164</v>
      </c>
      <c r="AX66" s="162" t="s">
        <v>3164</v>
      </c>
      <c r="AY66" s="163" t="s">
        <v>3164</v>
      </c>
      <c r="AZ66" s="162" t="s">
        <v>3164</v>
      </c>
      <c r="BA66" s="163" t="s">
        <v>3164</v>
      </c>
      <c r="BB66" s="149">
        <v>0.02</v>
      </c>
      <c r="BC66" s="32">
        <v>1702</v>
      </c>
      <c r="BD66" s="32">
        <v>57</v>
      </c>
      <c r="BE66" s="32">
        <v>4.7</v>
      </c>
      <c r="BF66" s="104" t="s">
        <v>3160</v>
      </c>
      <c r="BG66" s="105" t="s">
        <v>3164</v>
      </c>
      <c r="BH66" s="109" t="s">
        <v>3164</v>
      </c>
      <c r="BI66" s="32">
        <v>1.1000000000000001</v>
      </c>
      <c r="BJ66" s="32">
        <v>8.5</v>
      </c>
      <c r="BK66" s="162" t="s">
        <v>3164</v>
      </c>
      <c r="BL66" s="149">
        <v>652.29</v>
      </c>
      <c r="BM66" s="149">
        <v>6.42</v>
      </c>
    </row>
    <row r="67" spans="1:65" ht="15">
      <c r="A67" s="18" t="s">
        <v>5458</v>
      </c>
      <c r="B67" s="18" t="s">
        <v>4752</v>
      </c>
      <c r="C67" s="81" t="s">
        <v>1798</v>
      </c>
      <c r="D67" s="81"/>
      <c r="E67" s="81"/>
      <c r="F67" s="81"/>
      <c r="G67" s="81">
        <v>0.2</v>
      </c>
      <c r="H67" s="81">
        <v>1.1800000000000001E-3</v>
      </c>
      <c r="I67" s="145">
        <v>6.55</v>
      </c>
      <c r="J67" s="145">
        <v>25.95</v>
      </c>
      <c r="K67" s="18">
        <v>540</v>
      </c>
      <c r="L67" s="146" t="s">
        <v>3158</v>
      </c>
      <c r="M67" s="147" t="s">
        <v>3168</v>
      </c>
      <c r="N67" s="32">
        <v>503</v>
      </c>
      <c r="O67" s="32">
        <v>37</v>
      </c>
      <c r="P67" s="148">
        <v>67</v>
      </c>
      <c r="Q67" s="149">
        <v>3978.28</v>
      </c>
      <c r="R67" s="149">
        <v>3539.16</v>
      </c>
      <c r="S67" s="149">
        <v>3296.66</v>
      </c>
      <c r="T67" s="149">
        <v>242.5</v>
      </c>
      <c r="U67" s="149">
        <v>439.12</v>
      </c>
      <c r="V67" s="150">
        <v>48.01</v>
      </c>
      <c r="W67" s="32">
        <v>0.59499999999999997</v>
      </c>
      <c r="X67" s="32">
        <v>4.3999999999999997E-2</v>
      </c>
      <c r="Y67" s="148">
        <v>7.9000000000000001E-2</v>
      </c>
      <c r="Z67" s="21" t="s">
        <v>4901</v>
      </c>
      <c r="AA67" s="21"/>
      <c r="AB67" s="21">
        <v>607</v>
      </c>
      <c r="AC67" s="151">
        <v>2431</v>
      </c>
      <c r="AD67" s="21">
        <v>456</v>
      </c>
      <c r="AE67" s="151">
        <v>1826</v>
      </c>
      <c r="AF67" s="21">
        <v>151</v>
      </c>
      <c r="AG67" s="151">
        <v>605</v>
      </c>
      <c r="AH67" s="21">
        <v>60</v>
      </c>
      <c r="AI67" s="32">
        <v>56</v>
      </c>
      <c r="AJ67" s="21">
        <v>270</v>
      </c>
      <c r="AK67" s="21">
        <v>15</v>
      </c>
      <c r="AL67" s="21">
        <v>136</v>
      </c>
      <c r="AM67" s="21">
        <v>8</v>
      </c>
      <c r="AN67" s="21">
        <v>32</v>
      </c>
      <c r="AO67" s="153">
        <v>7.0000000000000007E-2</v>
      </c>
      <c r="AP67" s="149">
        <v>9.7100000000000009</v>
      </c>
      <c r="AQ67" s="149">
        <v>0.06</v>
      </c>
      <c r="AR67" s="101">
        <v>-5.26</v>
      </c>
      <c r="AS67" s="150">
        <v>1.3</v>
      </c>
      <c r="AT67" s="149">
        <v>3.89</v>
      </c>
      <c r="AU67" s="162" t="s">
        <v>3164</v>
      </c>
      <c r="AV67" s="163" t="s">
        <v>3164</v>
      </c>
      <c r="AW67" s="162" t="s">
        <v>3164</v>
      </c>
      <c r="AX67" s="162" t="s">
        <v>3164</v>
      </c>
      <c r="AY67" s="163" t="s">
        <v>3164</v>
      </c>
      <c r="AZ67" s="162" t="s">
        <v>3164</v>
      </c>
      <c r="BA67" s="163" t="s">
        <v>3164</v>
      </c>
      <c r="BB67" s="149">
        <v>0.02</v>
      </c>
      <c r="BC67" s="32">
        <v>1680</v>
      </c>
      <c r="BD67" s="32">
        <v>56</v>
      </c>
      <c r="BE67" s="32">
        <v>4.7</v>
      </c>
      <c r="BF67" s="104" t="s">
        <v>3160</v>
      </c>
      <c r="BG67" s="105" t="s">
        <v>3164</v>
      </c>
      <c r="BH67" s="109" t="s">
        <v>3164</v>
      </c>
      <c r="BI67" s="32">
        <v>2.5</v>
      </c>
      <c r="BJ67" s="32">
        <v>10.8</v>
      </c>
      <c r="BK67" s="162" t="s">
        <v>3164</v>
      </c>
      <c r="BL67" s="149">
        <v>699.55</v>
      </c>
      <c r="BM67" s="149">
        <v>8.6300000000000008</v>
      </c>
    </row>
    <row r="68" spans="1:65" ht="15">
      <c r="A68" s="18" t="s">
        <v>5460</v>
      </c>
      <c r="B68" s="18" t="s">
        <v>5324</v>
      </c>
      <c r="C68" s="81" t="s">
        <v>1798</v>
      </c>
      <c r="D68" s="81"/>
      <c r="E68" s="81"/>
      <c r="F68" s="81"/>
      <c r="G68" s="81">
        <v>0.5</v>
      </c>
      <c r="H68" s="81">
        <v>5.9000000000000003E-4</v>
      </c>
      <c r="I68" s="145">
        <v>3</v>
      </c>
      <c r="J68" s="145">
        <v>16.97</v>
      </c>
      <c r="K68" s="18">
        <v>844</v>
      </c>
      <c r="L68" s="146" t="s">
        <v>3158</v>
      </c>
      <c r="M68" s="147" t="s">
        <v>3168</v>
      </c>
      <c r="N68" s="32">
        <v>671</v>
      </c>
      <c r="O68" s="32">
        <v>173</v>
      </c>
      <c r="P68" s="148">
        <v>144</v>
      </c>
      <c r="Q68" s="149">
        <v>2965.75</v>
      </c>
      <c r="R68" s="149">
        <v>2533.4899999999998</v>
      </c>
      <c r="S68" s="149">
        <v>2014.19</v>
      </c>
      <c r="T68" s="149">
        <v>519.30999999999995</v>
      </c>
      <c r="U68" s="149">
        <v>432.25</v>
      </c>
      <c r="V68" s="150">
        <v>146.79</v>
      </c>
      <c r="W68" s="32">
        <v>0.39600000000000002</v>
      </c>
      <c r="X68" s="32">
        <v>0.10199999999999999</v>
      </c>
      <c r="Y68" s="148">
        <v>8.5000000000000006E-2</v>
      </c>
      <c r="Z68" s="21" t="s">
        <v>4901</v>
      </c>
      <c r="AA68" s="21"/>
      <c r="AB68" s="21">
        <v>988</v>
      </c>
      <c r="AC68" s="151">
        <v>1853</v>
      </c>
      <c r="AD68" s="21">
        <v>960</v>
      </c>
      <c r="AE68" s="151">
        <v>1801</v>
      </c>
      <c r="AF68" s="21">
        <v>28</v>
      </c>
      <c r="AG68" s="21">
        <v>53</v>
      </c>
      <c r="AH68" s="21">
        <v>60</v>
      </c>
      <c r="AI68" s="32">
        <v>56</v>
      </c>
      <c r="AJ68" s="21">
        <v>270</v>
      </c>
      <c r="AK68" s="21">
        <v>28</v>
      </c>
      <c r="AL68" s="21" t="s">
        <v>4901</v>
      </c>
      <c r="AM68" s="21" t="s">
        <v>4901</v>
      </c>
      <c r="AN68" s="21" t="s">
        <v>4901</v>
      </c>
      <c r="AO68" s="153">
        <v>0.03</v>
      </c>
      <c r="AP68" s="149">
        <v>7.89</v>
      </c>
      <c r="AQ68" s="149">
        <v>0.03</v>
      </c>
      <c r="AR68" s="101">
        <v>-2.15</v>
      </c>
      <c r="AS68" s="150">
        <v>0.85</v>
      </c>
      <c r="AT68" s="149">
        <v>2.5499999999999998</v>
      </c>
      <c r="AU68" s="149">
        <v>3.53</v>
      </c>
      <c r="AV68" s="154">
        <v>0.12</v>
      </c>
      <c r="AW68" s="149">
        <v>2.04</v>
      </c>
      <c r="AX68" s="149">
        <v>5.83</v>
      </c>
      <c r="AY68" s="155">
        <v>0.34</v>
      </c>
      <c r="AZ68" s="149">
        <v>8.83</v>
      </c>
      <c r="BA68" s="155">
        <v>0.52</v>
      </c>
      <c r="BB68" s="149">
        <v>0.01</v>
      </c>
      <c r="BC68" s="32">
        <v>1476</v>
      </c>
      <c r="BD68" s="32">
        <v>49</v>
      </c>
      <c r="BE68" s="32">
        <v>4.0999999999999996</v>
      </c>
      <c r="BF68" s="104" t="s">
        <v>3160</v>
      </c>
      <c r="BG68" s="149">
        <v>10.08</v>
      </c>
      <c r="BH68" s="155">
        <v>-0.41</v>
      </c>
      <c r="BI68" s="32">
        <v>0.5</v>
      </c>
      <c r="BJ68" s="32">
        <v>17.600000000000001</v>
      </c>
      <c r="BK68" s="109" t="s">
        <v>5434</v>
      </c>
      <c r="BL68" s="149">
        <v>416.3</v>
      </c>
      <c r="BM68" s="149">
        <v>6.74</v>
      </c>
    </row>
    <row r="69" spans="1:65" ht="15">
      <c r="A69" s="18" t="s">
        <v>5460</v>
      </c>
      <c r="B69" s="18" t="s">
        <v>5392</v>
      </c>
      <c r="C69" s="81" t="s">
        <v>1798</v>
      </c>
      <c r="D69" s="81"/>
      <c r="E69" s="81"/>
      <c r="F69" s="81"/>
      <c r="G69" s="81">
        <v>0.3</v>
      </c>
      <c r="H69" s="81">
        <v>6.4700000000000001E-3</v>
      </c>
      <c r="I69" s="145">
        <v>5.77</v>
      </c>
      <c r="J69" s="145">
        <v>23.97</v>
      </c>
      <c r="K69" s="18">
        <v>336</v>
      </c>
      <c r="L69" s="146" t="s">
        <v>3158</v>
      </c>
      <c r="M69" s="147" t="s">
        <v>3168</v>
      </c>
      <c r="N69" s="32">
        <v>239</v>
      </c>
      <c r="O69" s="32">
        <v>97</v>
      </c>
      <c r="P69" s="148">
        <v>73</v>
      </c>
      <c r="Q69" s="149">
        <v>2358.4</v>
      </c>
      <c r="R69" s="149">
        <v>1937.46</v>
      </c>
      <c r="S69" s="149">
        <v>1378.13</v>
      </c>
      <c r="T69" s="149">
        <v>559.33000000000004</v>
      </c>
      <c r="U69" s="149">
        <v>420.94</v>
      </c>
      <c r="V69" s="150">
        <v>116.25</v>
      </c>
      <c r="W69" s="32">
        <v>1.546</v>
      </c>
      <c r="X69" s="32">
        <v>0.628</v>
      </c>
      <c r="Y69" s="148">
        <v>0.47199999999999998</v>
      </c>
      <c r="Z69" s="21" t="s">
        <v>4901</v>
      </c>
      <c r="AA69" s="21"/>
      <c r="AB69" s="21">
        <v>409</v>
      </c>
      <c r="AC69" s="151">
        <v>1505</v>
      </c>
      <c r="AD69" s="21">
        <v>320</v>
      </c>
      <c r="AE69" s="151">
        <v>1177</v>
      </c>
      <c r="AF69" s="21">
        <v>89</v>
      </c>
      <c r="AG69" s="21">
        <v>327</v>
      </c>
      <c r="AH69" s="21">
        <v>60</v>
      </c>
      <c r="AI69" s="32">
        <v>56</v>
      </c>
      <c r="AJ69" s="21">
        <v>270</v>
      </c>
      <c r="AK69" s="21">
        <v>16</v>
      </c>
      <c r="AL69" s="21">
        <v>73</v>
      </c>
      <c r="AM69" s="21" t="s">
        <v>4901</v>
      </c>
      <c r="AN69" s="21" t="s">
        <v>4901</v>
      </c>
      <c r="AO69" s="153">
        <v>0.37</v>
      </c>
      <c r="AP69" s="149">
        <v>35.82</v>
      </c>
      <c r="AQ69" s="149">
        <v>0.33</v>
      </c>
      <c r="AR69" s="101">
        <v>-4.57</v>
      </c>
      <c r="AS69" s="150">
        <v>1.2</v>
      </c>
      <c r="AT69" s="149">
        <v>3.6</v>
      </c>
      <c r="AU69" s="149">
        <v>5.78</v>
      </c>
      <c r="AV69" s="154">
        <v>0.12</v>
      </c>
      <c r="AW69" s="149">
        <v>2.88</v>
      </c>
      <c r="AX69" s="149">
        <v>5.62</v>
      </c>
      <c r="AY69" s="155">
        <v>0.23</v>
      </c>
      <c r="AZ69" s="149">
        <v>11.38</v>
      </c>
      <c r="BA69" s="155">
        <v>0.47</v>
      </c>
      <c r="BB69" s="149">
        <v>0.01</v>
      </c>
      <c r="BC69" s="32">
        <v>819</v>
      </c>
      <c r="BD69" s="32">
        <v>27</v>
      </c>
      <c r="BE69" s="32">
        <v>2.2999999999999998</v>
      </c>
      <c r="BF69" s="104" t="s">
        <v>3160</v>
      </c>
      <c r="BG69" s="149">
        <v>16.97</v>
      </c>
      <c r="BH69" s="155">
        <v>-0.28999999999999998</v>
      </c>
      <c r="BI69" s="32">
        <v>1.5</v>
      </c>
      <c r="BJ69" s="32">
        <v>7.3</v>
      </c>
      <c r="BK69" s="149">
        <v>464.49</v>
      </c>
      <c r="BL69" s="149">
        <v>1474.04</v>
      </c>
      <c r="BM69" s="149">
        <v>29.39</v>
      </c>
    </row>
    <row r="70" spans="1:65" ht="15">
      <c r="A70" s="18" t="s">
        <v>5460</v>
      </c>
      <c r="B70" s="18" t="s">
        <v>5403</v>
      </c>
      <c r="C70" s="81" t="s">
        <v>1798</v>
      </c>
      <c r="D70" s="81"/>
      <c r="E70" s="81"/>
      <c r="F70" s="81"/>
      <c r="G70" s="81">
        <v>0.4</v>
      </c>
      <c r="H70" s="81">
        <v>6.4799999999999996E-3</v>
      </c>
      <c r="I70" s="145">
        <v>5.71</v>
      </c>
      <c r="J70" s="145">
        <v>23.97</v>
      </c>
      <c r="K70" s="18">
        <v>355</v>
      </c>
      <c r="L70" s="146" t="s">
        <v>3158</v>
      </c>
      <c r="M70" s="147" t="s">
        <v>3168</v>
      </c>
      <c r="N70" s="32">
        <v>322</v>
      </c>
      <c r="O70" s="32">
        <v>33</v>
      </c>
      <c r="P70" s="148">
        <v>96</v>
      </c>
      <c r="Q70" s="149">
        <v>2575.85</v>
      </c>
      <c r="R70" s="149">
        <v>2027.55</v>
      </c>
      <c r="S70" s="149">
        <v>1839.08</v>
      </c>
      <c r="T70" s="149">
        <v>188.48</v>
      </c>
      <c r="U70" s="149">
        <v>548.29999999999995</v>
      </c>
      <c r="V70" s="150">
        <v>39.549999999999997</v>
      </c>
      <c r="W70" s="32">
        <v>2.085</v>
      </c>
      <c r="X70" s="32">
        <v>0.214</v>
      </c>
      <c r="Y70" s="148">
        <v>0.622</v>
      </c>
      <c r="Z70" s="21" t="s">
        <v>4901</v>
      </c>
      <c r="AA70" s="21"/>
      <c r="AB70" s="21">
        <v>451</v>
      </c>
      <c r="AC70" s="151">
        <v>1274</v>
      </c>
      <c r="AD70" s="21">
        <v>320</v>
      </c>
      <c r="AE70" s="151">
        <v>904</v>
      </c>
      <c r="AF70" s="21">
        <v>131</v>
      </c>
      <c r="AG70" s="21">
        <v>370</v>
      </c>
      <c r="AH70" s="21">
        <v>60</v>
      </c>
      <c r="AI70" s="32">
        <v>56</v>
      </c>
      <c r="AJ70" s="21">
        <v>270</v>
      </c>
      <c r="AK70" s="21">
        <v>21</v>
      </c>
      <c r="AL70" s="21">
        <v>110</v>
      </c>
      <c r="AM70" s="21" t="s">
        <v>4901</v>
      </c>
      <c r="AN70" s="21" t="s">
        <v>4901</v>
      </c>
      <c r="AO70" s="153">
        <v>0.37</v>
      </c>
      <c r="AP70" s="149">
        <v>39.53</v>
      </c>
      <c r="AQ70" s="149">
        <v>0.33</v>
      </c>
      <c r="AR70" s="101">
        <v>-4.51</v>
      </c>
      <c r="AS70" s="150">
        <v>1.2</v>
      </c>
      <c r="AT70" s="149">
        <v>3.6</v>
      </c>
      <c r="AU70" s="149">
        <v>5.78</v>
      </c>
      <c r="AV70" s="154">
        <v>0.12</v>
      </c>
      <c r="AW70" s="149">
        <v>2.88</v>
      </c>
      <c r="AX70" s="149">
        <v>5.67</v>
      </c>
      <c r="AY70" s="155">
        <v>0.24</v>
      </c>
      <c r="AZ70" s="149">
        <v>11.38</v>
      </c>
      <c r="BA70" s="155">
        <v>0.47</v>
      </c>
      <c r="BB70" s="149">
        <v>0.01</v>
      </c>
      <c r="BC70" s="32">
        <v>811</v>
      </c>
      <c r="BD70" s="32">
        <v>27</v>
      </c>
      <c r="BE70" s="32">
        <v>2.2999999999999998</v>
      </c>
      <c r="BF70" s="104" t="s">
        <v>3160</v>
      </c>
      <c r="BG70" s="149">
        <v>16.899999999999999</v>
      </c>
      <c r="BH70" s="155">
        <v>-0.28999999999999998</v>
      </c>
      <c r="BI70" s="32">
        <v>2.2000000000000002</v>
      </c>
      <c r="BJ70" s="32">
        <v>8.1</v>
      </c>
      <c r="BK70" s="149">
        <v>697.26</v>
      </c>
      <c r="BL70" s="149">
        <v>1323.38</v>
      </c>
      <c r="BM70" s="149">
        <v>31.15</v>
      </c>
    </row>
    <row r="71" spans="1:65" ht="15">
      <c r="A71" s="18" t="s">
        <v>5460</v>
      </c>
      <c r="B71" s="18" t="s">
        <v>5396</v>
      </c>
      <c r="C71" s="81" t="s">
        <v>1798</v>
      </c>
      <c r="D71" s="81"/>
      <c r="E71" s="81"/>
      <c r="F71" s="81"/>
      <c r="G71" s="81">
        <v>0.6</v>
      </c>
      <c r="H71" s="81">
        <v>8.2100000000000003E-3</v>
      </c>
      <c r="I71" s="145">
        <v>5.52</v>
      </c>
      <c r="J71" s="145">
        <v>24.97</v>
      </c>
      <c r="K71" s="18">
        <v>351</v>
      </c>
      <c r="L71" s="146" t="s">
        <v>3158</v>
      </c>
      <c r="M71" s="147" t="s">
        <v>3168</v>
      </c>
      <c r="N71" s="32">
        <v>246</v>
      </c>
      <c r="O71" s="32">
        <v>105</v>
      </c>
      <c r="P71" s="148">
        <v>171</v>
      </c>
      <c r="Q71" s="149">
        <v>2879.9</v>
      </c>
      <c r="R71" s="149">
        <v>1936.48</v>
      </c>
      <c r="S71" s="149">
        <v>1357.19</v>
      </c>
      <c r="T71" s="149">
        <v>579.29</v>
      </c>
      <c r="U71" s="149">
        <v>943.42</v>
      </c>
      <c r="V71" s="150">
        <v>131.09</v>
      </c>
      <c r="W71" s="32">
        <v>2.02</v>
      </c>
      <c r="X71" s="32">
        <v>0.86199999999999999</v>
      </c>
      <c r="Y71" s="148">
        <v>1.4039999999999999</v>
      </c>
      <c r="Z71" s="21">
        <v>20</v>
      </c>
      <c r="AA71" s="21">
        <v>1</v>
      </c>
      <c r="AB71" s="21">
        <v>522</v>
      </c>
      <c r="AC71" s="151">
        <v>824</v>
      </c>
      <c r="AD71" s="21">
        <v>520</v>
      </c>
      <c r="AE71" s="151">
        <v>821</v>
      </c>
      <c r="AF71" s="21">
        <v>2</v>
      </c>
      <c r="AG71" s="21">
        <v>3</v>
      </c>
      <c r="AH71" s="21">
        <v>60</v>
      </c>
      <c r="AI71" s="32">
        <v>56</v>
      </c>
      <c r="AJ71" s="21">
        <v>270</v>
      </c>
      <c r="AK71" s="21">
        <v>2</v>
      </c>
      <c r="AL71" s="21" t="s">
        <v>4901</v>
      </c>
      <c r="AM71" s="21" t="s">
        <v>4901</v>
      </c>
      <c r="AN71" s="21" t="s">
        <v>4901</v>
      </c>
      <c r="AO71" s="153">
        <v>0.47</v>
      </c>
      <c r="AP71" s="149">
        <v>58.01</v>
      </c>
      <c r="AQ71" s="149">
        <v>0.42</v>
      </c>
      <c r="AR71" s="101">
        <v>-4.2699999999999996</v>
      </c>
      <c r="AS71" s="150">
        <v>1.25</v>
      </c>
      <c r="AT71" s="149">
        <v>3.75</v>
      </c>
      <c r="AU71" s="149">
        <v>6.42</v>
      </c>
      <c r="AV71" s="154">
        <v>0.12</v>
      </c>
      <c r="AW71" s="149">
        <v>3</v>
      </c>
      <c r="AX71" s="149">
        <v>5.87</v>
      </c>
      <c r="AY71" s="155">
        <v>0.23</v>
      </c>
      <c r="AZ71" s="149">
        <v>11.38</v>
      </c>
      <c r="BA71" s="155">
        <v>0.46</v>
      </c>
      <c r="BB71" s="149">
        <v>0.01</v>
      </c>
      <c r="BC71" s="32">
        <v>656</v>
      </c>
      <c r="BD71" s="32">
        <v>22</v>
      </c>
      <c r="BE71" s="32">
        <v>1.8</v>
      </c>
      <c r="BF71" s="104" t="s">
        <v>3160</v>
      </c>
      <c r="BG71" s="149">
        <v>17.57</v>
      </c>
      <c r="BH71" s="155">
        <v>-0.3</v>
      </c>
      <c r="BI71" s="32">
        <v>0</v>
      </c>
      <c r="BJ71" s="32">
        <v>9.3000000000000007</v>
      </c>
      <c r="BK71" s="109" t="s">
        <v>5434</v>
      </c>
      <c r="BL71" s="149">
        <v>1072.1600000000001</v>
      </c>
      <c r="BM71" s="149">
        <v>39.01</v>
      </c>
    </row>
    <row r="72" spans="1:65" ht="15">
      <c r="A72" s="18" t="s">
        <v>5460</v>
      </c>
      <c r="B72" s="18" t="s">
        <v>5079</v>
      </c>
      <c r="C72" s="81" t="s">
        <v>1798</v>
      </c>
      <c r="D72" s="81"/>
      <c r="E72" s="81"/>
      <c r="F72" s="81"/>
      <c r="G72" s="81">
        <v>0.4</v>
      </c>
      <c r="H72" s="81">
        <v>2.7899999999999999E-3</v>
      </c>
      <c r="I72" s="145">
        <v>5.19</v>
      </c>
      <c r="J72" s="145">
        <v>21.97</v>
      </c>
      <c r="K72" s="18">
        <v>506</v>
      </c>
      <c r="L72" s="146" t="s">
        <v>3158</v>
      </c>
      <c r="M72" s="147" t="s">
        <v>3168</v>
      </c>
      <c r="N72" s="32">
        <v>399</v>
      </c>
      <c r="O72" s="32">
        <v>107</v>
      </c>
      <c r="P72" s="148">
        <v>106</v>
      </c>
      <c r="Q72" s="149">
        <v>3175.33</v>
      </c>
      <c r="R72" s="149">
        <v>2625.35</v>
      </c>
      <c r="S72" s="149">
        <v>2070.19</v>
      </c>
      <c r="T72" s="149">
        <v>555.16</v>
      </c>
      <c r="U72" s="149">
        <v>549.97</v>
      </c>
      <c r="V72" s="150">
        <v>117.54</v>
      </c>
      <c r="W72" s="32">
        <v>1.113</v>
      </c>
      <c r="X72" s="32">
        <v>0.29799999999999999</v>
      </c>
      <c r="Y72" s="148">
        <v>0.29599999999999999</v>
      </c>
      <c r="Z72" s="21" t="s">
        <v>4901</v>
      </c>
      <c r="AA72" s="21"/>
      <c r="AB72" s="21">
        <v>612</v>
      </c>
      <c r="AC72" s="151">
        <v>1554</v>
      </c>
      <c r="AD72" s="21">
        <v>580</v>
      </c>
      <c r="AE72" s="151">
        <v>1473</v>
      </c>
      <c r="AF72" s="21">
        <v>32</v>
      </c>
      <c r="AG72" s="21">
        <v>81</v>
      </c>
      <c r="AH72" s="21">
        <v>60</v>
      </c>
      <c r="AI72" s="32">
        <v>56</v>
      </c>
      <c r="AJ72" s="21">
        <v>270</v>
      </c>
      <c r="AK72" s="21">
        <v>24</v>
      </c>
      <c r="AL72" s="21">
        <v>8</v>
      </c>
      <c r="AM72" s="21" t="s">
        <v>4901</v>
      </c>
      <c r="AN72" s="21" t="s">
        <v>4901</v>
      </c>
      <c r="AO72" s="153">
        <v>0.16</v>
      </c>
      <c r="AP72" s="149">
        <v>23.1</v>
      </c>
      <c r="AQ72" s="149">
        <v>0.14000000000000001</v>
      </c>
      <c r="AR72" s="101">
        <v>-4.09</v>
      </c>
      <c r="AS72" s="150">
        <v>1.1000000000000001</v>
      </c>
      <c r="AT72" s="149">
        <v>3.3</v>
      </c>
      <c r="AU72" s="149">
        <v>5.13</v>
      </c>
      <c r="AV72" s="154">
        <v>0.12</v>
      </c>
      <c r="AW72" s="149">
        <v>2.64</v>
      </c>
      <c r="AX72" s="149">
        <v>5.58</v>
      </c>
      <c r="AY72" s="155">
        <v>0.25</v>
      </c>
      <c r="AZ72" s="149">
        <v>10.76</v>
      </c>
      <c r="BA72" s="155">
        <v>0.49</v>
      </c>
      <c r="BB72" s="149">
        <v>0.01</v>
      </c>
      <c r="BC72" s="32">
        <v>1202</v>
      </c>
      <c r="BD72" s="32">
        <v>40</v>
      </c>
      <c r="BE72" s="32">
        <v>3.3</v>
      </c>
      <c r="BF72" s="104" t="s">
        <v>3160</v>
      </c>
      <c r="BG72" s="149">
        <v>15.24</v>
      </c>
      <c r="BH72" s="155">
        <v>-0.31</v>
      </c>
      <c r="BI72" s="32">
        <v>0.5</v>
      </c>
      <c r="BJ72" s="32">
        <v>10.9</v>
      </c>
      <c r="BK72" s="149">
        <v>45.72</v>
      </c>
      <c r="BL72" s="149">
        <v>988.42</v>
      </c>
      <c r="BM72" s="149">
        <v>19.079999999999998</v>
      </c>
    </row>
    <row r="73" spans="1:65" ht="15" hidden="1">
      <c r="A73" s="18" t="s">
        <v>5895</v>
      </c>
      <c r="B73" s="18" t="s">
        <v>5892</v>
      </c>
      <c r="C73" s="81" t="s">
        <v>1798</v>
      </c>
      <c r="D73" s="81"/>
      <c r="E73" s="81"/>
      <c r="F73" s="81"/>
      <c r="G73" s="81">
        <v>0.2</v>
      </c>
      <c r="H73" s="81">
        <v>1.06E-3</v>
      </c>
      <c r="I73" s="145">
        <v>4.18</v>
      </c>
      <c r="J73" s="145">
        <v>12.99</v>
      </c>
      <c r="K73" s="158">
        <v>2612</v>
      </c>
      <c r="L73" s="146" t="s">
        <v>3158</v>
      </c>
      <c r="M73" s="147" t="s">
        <v>3168</v>
      </c>
      <c r="N73" s="32">
        <v>441</v>
      </c>
      <c r="O73" s="28">
        <v>2171</v>
      </c>
      <c r="P73" s="148">
        <v>56</v>
      </c>
      <c r="Q73" s="149">
        <v>11152.24</v>
      </c>
      <c r="R73" s="149">
        <v>10918.16</v>
      </c>
      <c r="S73" s="149">
        <v>1843.38</v>
      </c>
      <c r="T73" s="149">
        <v>9074.7800000000007</v>
      </c>
      <c r="U73" s="149">
        <v>234.08</v>
      </c>
      <c r="V73" s="150">
        <v>1410.06</v>
      </c>
      <c r="W73" s="32">
        <v>0.46800000000000003</v>
      </c>
      <c r="X73" s="32">
        <v>2.302</v>
      </c>
      <c r="Y73" s="148">
        <v>5.8999999999999997E-2</v>
      </c>
      <c r="Z73" s="21" t="s">
        <v>4901</v>
      </c>
      <c r="AA73" s="21" t="s">
        <v>4901</v>
      </c>
      <c r="AB73" s="151">
        <v>2668</v>
      </c>
      <c r="AC73" s="151">
        <v>12806</v>
      </c>
      <c r="AD73" s="151">
        <v>2514</v>
      </c>
      <c r="AE73" s="151">
        <v>12067</v>
      </c>
      <c r="AF73" s="21">
        <v>154</v>
      </c>
      <c r="AG73" s="21">
        <v>739</v>
      </c>
      <c r="AH73" s="21">
        <v>60</v>
      </c>
      <c r="AI73" s="32">
        <v>56</v>
      </c>
      <c r="AJ73" s="21">
        <v>270</v>
      </c>
      <c r="AK73" s="21">
        <v>13</v>
      </c>
      <c r="AL73" s="21">
        <v>141</v>
      </c>
      <c r="AM73" s="21" t="s">
        <v>4901</v>
      </c>
      <c r="AN73" s="21" t="s">
        <v>4901</v>
      </c>
      <c r="AO73" s="153">
        <v>0.06</v>
      </c>
      <c r="AP73" s="149">
        <v>38.29</v>
      </c>
      <c r="AQ73" s="149">
        <v>0.05</v>
      </c>
      <c r="AR73" s="101">
        <v>-3.53</v>
      </c>
      <c r="AS73" s="150">
        <v>0.65</v>
      </c>
      <c r="AT73" s="149">
        <v>1.95</v>
      </c>
      <c r="AU73" s="162" t="s">
        <v>3164</v>
      </c>
      <c r="AV73" s="163" t="s">
        <v>3164</v>
      </c>
      <c r="AW73" s="162" t="s">
        <v>3164</v>
      </c>
      <c r="AX73" s="162" t="s">
        <v>3164</v>
      </c>
      <c r="AY73" s="163" t="s">
        <v>3164</v>
      </c>
      <c r="AZ73" s="162" t="s">
        <v>3164</v>
      </c>
      <c r="BA73" s="163" t="s">
        <v>3164</v>
      </c>
      <c r="BB73" s="149">
        <v>0.01</v>
      </c>
      <c r="BC73" s="32">
        <v>1647</v>
      </c>
      <c r="BD73" s="32">
        <v>55</v>
      </c>
      <c r="BE73" s="32">
        <v>4.5999999999999996</v>
      </c>
      <c r="BF73" s="104" t="s">
        <v>3160</v>
      </c>
      <c r="BG73" s="105" t="s">
        <v>3164</v>
      </c>
      <c r="BH73" s="109" t="s">
        <v>3164</v>
      </c>
      <c r="BI73" s="32">
        <v>2.6</v>
      </c>
      <c r="BJ73" s="32">
        <v>47.6</v>
      </c>
      <c r="BK73" s="162" t="s">
        <v>3164</v>
      </c>
      <c r="BL73" s="149">
        <v>15998.99</v>
      </c>
      <c r="BM73" s="149">
        <v>37.479999999999997</v>
      </c>
    </row>
    <row r="74" spans="1:65" ht="15" hidden="1">
      <c r="A74" s="18" t="s">
        <v>5895</v>
      </c>
      <c r="B74" s="18" t="s">
        <v>5126</v>
      </c>
      <c r="C74" s="81" t="s">
        <v>1798</v>
      </c>
      <c r="D74" s="81"/>
      <c r="E74" s="81"/>
      <c r="F74" s="81"/>
      <c r="G74" s="81">
        <v>6.1</v>
      </c>
      <c r="H74" s="81">
        <v>4.4000000000000002E-4</v>
      </c>
      <c r="I74" s="145">
        <v>2.69</v>
      </c>
      <c r="J74" s="145">
        <v>11.99</v>
      </c>
      <c r="K74" s="158">
        <v>15132</v>
      </c>
      <c r="L74" s="146" t="s">
        <v>3158</v>
      </c>
      <c r="M74" s="147" t="s">
        <v>3170</v>
      </c>
      <c r="N74" s="28">
        <v>10139</v>
      </c>
      <c r="O74" s="28">
        <v>4993</v>
      </c>
      <c r="P74" s="160">
        <v>1290</v>
      </c>
      <c r="Q74" s="149">
        <v>44225.13</v>
      </c>
      <c r="R74" s="149">
        <v>40751.11</v>
      </c>
      <c r="S74" s="149">
        <v>27304.75</v>
      </c>
      <c r="T74" s="149">
        <v>13446.36</v>
      </c>
      <c r="U74" s="149">
        <v>3474.02</v>
      </c>
      <c r="V74" s="150">
        <v>2993.3</v>
      </c>
      <c r="W74" s="32">
        <v>4.51</v>
      </c>
      <c r="X74" s="32">
        <v>2.2210000000000001</v>
      </c>
      <c r="Y74" s="148">
        <v>0.57399999999999995</v>
      </c>
      <c r="Z74" s="21" t="s">
        <v>4901</v>
      </c>
      <c r="AA74" s="21">
        <v>2</v>
      </c>
      <c r="AB74" s="151">
        <v>16422</v>
      </c>
      <c r="AC74" s="151">
        <v>2673</v>
      </c>
      <c r="AD74" s="151">
        <v>15151</v>
      </c>
      <c r="AE74" s="151">
        <v>2466</v>
      </c>
      <c r="AF74" s="151">
        <v>1271</v>
      </c>
      <c r="AG74" s="21">
        <v>207</v>
      </c>
      <c r="AH74" s="21">
        <v>60</v>
      </c>
      <c r="AI74" s="32">
        <v>84</v>
      </c>
      <c r="AJ74" s="21">
        <v>210</v>
      </c>
      <c r="AK74" s="21">
        <v>369</v>
      </c>
      <c r="AL74" s="21">
        <v>902</v>
      </c>
      <c r="AM74" s="21" t="s">
        <v>4901</v>
      </c>
      <c r="AN74" s="21" t="s">
        <v>4901</v>
      </c>
      <c r="AO74" s="153">
        <v>0.03</v>
      </c>
      <c r="AP74" s="149">
        <v>98.87</v>
      </c>
      <c r="AQ74" s="149">
        <v>0.02</v>
      </c>
      <c r="AR74" s="101">
        <v>-2.09</v>
      </c>
      <c r="AS74" s="150">
        <v>0.6</v>
      </c>
      <c r="AT74" s="149">
        <v>1.8</v>
      </c>
      <c r="AU74" s="162" t="s">
        <v>3164</v>
      </c>
      <c r="AV74" s="163" t="s">
        <v>3164</v>
      </c>
      <c r="AW74" s="162" t="s">
        <v>3164</v>
      </c>
      <c r="AX74" s="162" t="s">
        <v>3164</v>
      </c>
      <c r="AY74" s="163" t="s">
        <v>3164</v>
      </c>
      <c r="AZ74" s="162" t="s">
        <v>3164</v>
      </c>
      <c r="BA74" s="163" t="s">
        <v>3164</v>
      </c>
      <c r="BB74" s="149">
        <v>0.01</v>
      </c>
      <c r="BC74" s="32">
        <v>1653</v>
      </c>
      <c r="BD74" s="32">
        <v>55</v>
      </c>
      <c r="BE74" s="32">
        <v>4.5999999999999996</v>
      </c>
      <c r="BF74" s="104" t="s">
        <v>3160</v>
      </c>
      <c r="BG74" s="105" t="s">
        <v>3164</v>
      </c>
      <c r="BH74" s="109" t="s">
        <v>3164</v>
      </c>
      <c r="BI74" s="32">
        <v>21.2</v>
      </c>
      <c r="BJ74" s="32">
        <v>195.5</v>
      </c>
      <c r="BK74" s="163" t="s">
        <v>3164</v>
      </c>
      <c r="BL74" s="149">
        <v>8117.34</v>
      </c>
      <c r="BM74" s="149">
        <v>91.1</v>
      </c>
    </row>
    <row r="75" spans="1:65" ht="15" hidden="1">
      <c r="A75" s="18" t="s">
        <v>5895</v>
      </c>
      <c r="B75" s="18" t="s">
        <v>5235</v>
      </c>
      <c r="C75" s="81" t="s">
        <v>1798</v>
      </c>
      <c r="D75" s="81"/>
      <c r="E75" s="81"/>
      <c r="F75" s="81"/>
      <c r="G75" s="81">
        <v>0.9</v>
      </c>
      <c r="H75" s="81">
        <v>1.0200000000000001E-3</v>
      </c>
      <c r="I75" s="145">
        <v>6.91</v>
      </c>
      <c r="J75" s="145">
        <v>17.489999999999998</v>
      </c>
      <c r="K75" s="158">
        <v>1880</v>
      </c>
      <c r="L75" s="146" t="s">
        <v>3158</v>
      </c>
      <c r="M75" s="147" t="s">
        <v>3168</v>
      </c>
      <c r="N75" s="28">
        <v>1806</v>
      </c>
      <c r="O75" s="32">
        <v>74</v>
      </c>
      <c r="P75" s="148">
        <v>234</v>
      </c>
      <c r="Q75" s="149">
        <v>14598.51</v>
      </c>
      <c r="R75" s="149">
        <v>12982.59</v>
      </c>
      <c r="S75" s="149">
        <v>12471.57</v>
      </c>
      <c r="T75" s="149">
        <v>511.02</v>
      </c>
      <c r="U75" s="149">
        <v>1615.92</v>
      </c>
      <c r="V75" s="150">
        <v>64.709999999999994</v>
      </c>
      <c r="W75" s="32">
        <v>1.839</v>
      </c>
      <c r="X75" s="32">
        <v>7.4999999999999997E-2</v>
      </c>
      <c r="Y75" s="148">
        <v>0.23799999999999999</v>
      </c>
      <c r="Z75" s="21" t="s">
        <v>4901</v>
      </c>
      <c r="AA75" s="21" t="s">
        <v>4901</v>
      </c>
      <c r="AB75" s="151">
        <v>2114</v>
      </c>
      <c r="AC75" s="151">
        <v>2435</v>
      </c>
      <c r="AD75" s="151">
        <v>1719</v>
      </c>
      <c r="AE75" s="151">
        <v>1980</v>
      </c>
      <c r="AF75" s="21">
        <v>395</v>
      </c>
      <c r="AG75" s="21">
        <v>455</v>
      </c>
      <c r="AH75" s="21">
        <v>60</v>
      </c>
      <c r="AI75" s="32">
        <v>56</v>
      </c>
      <c r="AJ75" s="21">
        <v>270</v>
      </c>
      <c r="AK75" s="21">
        <v>52</v>
      </c>
      <c r="AL75" s="21">
        <v>343</v>
      </c>
      <c r="AM75" s="21" t="s">
        <v>4901</v>
      </c>
      <c r="AN75" s="21" t="s">
        <v>4901</v>
      </c>
      <c r="AO75" s="153">
        <v>0.06</v>
      </c>
      <c r="AP75" s="149">
        <v>29.14</v>
      </c>
      <c r="AQ75" s="149">
        <v>0.05</v>
      </c>
      <c r="AR75" s="101">
        <v>-6.03</v>
      </c>
      <c r="AS75" s="150">
        <v>0.87</v>
      </c>
      <c r="AT75" s="149">
        <v>2.62</v>
      </c>
      <c r="AU75" s="149">
        <v>3.76</v>
      </c>
      <c r="AV75" s="154">
        <v>0.13500000000000001</v>
      </c>
      <c r="AW75" s="149">
        <v>2.36</v>
      </c>
      <c r="AX75" s="149">
        <v>1.79</v>
      </c>
      <c r="AY75" s="155">
        <v>0.1</v>
      </c>
      <c r="AZ75" s="149">
        <v>8.69</v>
      </c>
      <c r="BA75" s="155">
        <v>0.5</v>
      </c>
      <c r="BB75" s="149">
        <v>0.01</v>
      </c>
      <c r="BC75" s="32">
        <v>1894</v>
      </c>
      <c r="BD75" s="32">
        <v>63</v>
      </c>
      <c r="BE75" s="32">
        <v>5.3</v>
      </c>
      <c r="BF75" s="104" t="s">
        <v>3160</v>
      </c>
      <c r="BG75" s="149">
        <v>15.33</v>
      </c>
      <c r="BH75" s="155">
        <v>-0.12</v>
      </c>
      <c r="BI75" s="32">
        <v>6.6</v>
      </c>
      <c r="BJ75" s="32">
        <v>37.799999999999997</v>
      </c>
      <c r="BK75" s="149">
        <v>1971.26</v>
      </c>
      <c r="BL75" s="149">
        <v>2102.5300000000002</v>
      </c>
      <c r="BM75" s="149">
        <v>25.91</v>
      </c>
    </row>
    <row r="76" spans="1:65" ht="15" hidden="1">
      <c r="A76" s="18" t="s">
        <v>3705</v>
      </c>
      <c r="B76" s="18" t="s">
        <v>4698</v>
      </c>
      <c r="C76" s="81" t="s">
        <v>1798</v>
      </c>
      <c r="D76" s="81"/>
      <c r="E76" s="81"/>
      <c r="F76" s="81"/>
      <c r="G76" s="81">
        <v>0.5</v>
      </c>
      <c r="H76" s="81">
        <v>3.8000000000000002E-4</v>
      </c>
      <c r="I76" s="145">
        <v>3.41</v>
      </c>
      <c r="J76" s="145">
        <v>14.99</v>
      </c>
      <c r="K76" s="158">
        <v>1223</v>
      </c>
      <c r="L76" s="146" t="s">
        <v>3158</v>
      </c>
      <c r="M76" s="147" t="s">
        <v>3159</v>
      </c>
      <c r="N76" s="32">
        <v>801</v>
      </c>
      <c r="O76" s="28">
        <v>422</v>
      </c>
      <c r="P76" s="148">
        <v>127</v>
      </c>
      <c r="Q76" s="149">
        <v>4598.08</v>
      </c>
      <c r="R76" s="149">
        <v>4165.5200000000004</v>
      </c>
      <c r="S76" s="149">
        <v>2728.19</v>
      </c>
      <c r="T76" s="149">
        <v>1437.33</v>
      </c>
      <c r="U76" s="149">
        <v>432.56</v>
      </c>
      <c r="V76" s="150">
        <v>316.29000000000002</v>
      </c>
      <c r="W76" s="32">
        <v>0.30199999999999999</v>
      </c>
      <c r="X76" s="32">
        <v>0.159</v>
      </c>
      <c r="Y76" s="148">
        <v>4.8000000000000001E-2</v>
      </c>
      <c r="Z76" s="21" t="s">
        <v>4901</v>
      </c>
      <c r="AA76" s="21" t="s">
        <v>4901</v>
      </c>
      <c r="AB76" s="151">
        <v>1350</v>
      </c>
      <c r="AC76" s="151">
        <v>2556</v>
      </c>
      <c r="AD76" s="151">
        <v>1350</v>
      </c>
      <c r="AE76" s="151">
        <v>2556</v>
      </c>
      <c r="AF76" s="21" t="s">
        <v>4901</v>
      </c>
      <c r="AG76" s="21" t="s">
        <v>4901</v>
      </c>
      <c r="AH76" s="21">
        <v>60</v>
      </c>
      <c r="AI76" s="32">
        <v>70</v>
      </c>
      <c r="AJ76" s="21">
        <v>240</v>
      </c>
      <c r="AK76" s="21" t="s">
        <v>4901</v>
      </c>
      <c r="AL76" s="21" t="s">
        <v>4901</v>
      </c>
      <c r="AM76" s="21">
        <v>331</v>
      </c>
      <c r="AN76" s="21">
        <v>627</v>
      </c>
      <c r="AO76" s="153">
        <v>0.02</v>
      </c>
      <c r="AP76" s="149">
        <v>6.9</v>
      </c>
      <c r="AQ76" s="149">
        <v>0.02</v>
      </c>
      <c r="AR76" s="101">
        <v>-2.66</v>
      </c>
      <c r="AS76" s="150">
        <v>0.75</v>
      </c>
      <c r="AT76" s="149">
        <v>2.25</v>
      </c>
      <c r="AU76" s="149">
        <v>3.27</v>
      </c>
      <c r="AV76" s="154">
        <v>0.15</v>
      </c>
      <c r="AW76" s="149">
        <v>2.25</v>
      </c>
      <c r="AX76" s="149">
        <v>3.8</v>
      </c>
      <c r="AY76" s="155">
        <v>0.25</v>
      </c>
      <c r="AZ76" s="149">
        <v>7.2</v>
      </c>
      <c r="BA76" s="155">
        <v>0.48</v>
      </c>
      <c r="BB76" s="149">
        <v>0.01</v>
      </c>
      <c r="BC76" s="32">
        <v>1758</v>
      </c>
      <c r="BD76" s="32">
        <v>59</v>
      </c>
      <c r="BE76" s="32">
        <v>4.9000000000000004</v>
      </c>
      <c r="BF76" s="104" t="s">
        <v>3160</v>
      </c>
      <c r="BG76" s="149">
        <v>10.5</v>
      </c>
      <c r="BH76" s="155">
        <v>-0.3</v>
      </c>
      <c r="BI76" s="109" t="s">
        <v>4901</v>
      </c>
      <c r="BJ76" s="32">
        <v>19.3</v>
      </c>
      <c r="BK76" s="109" t="s">
        <v>5434</v>
      </c>
      <c r="BL76" s="149">
        <v>532.66</v>
      </c>
      <c r="BM76" s="149">
        <v>6.25</v>
      </c>
    </row>
    <row r="77" spans="1:65" ht="15" hidden="1">
      <c r="A77" s="18" t="s">
        <v>3705</v>
      </c>
      <c r="B77" s="18" t="s">
        <v>4479</v>
      </c>
      <c r="C77" s="81" t="s">
        <v>1798</v>
      </c>
      <c r="D77" s="81"/>
      <c r="E77" s="81"/>
      <c r="F77" s="81"/>
      <c r="G77" s="81">
        <v>0.3</v>
      </c>
      <c r="H77" s="81">
        <v>3.2000000000000003E-4</v>
      </c>
      <c r="I77" s="145">
        <v>3.41</v>
      </c>
      <c r="J77" s="145">
        <v>14.99</v>
      </c>
      <c r="K77" s="158">
        <v>507</v>
      </c>
      <c r="L77" s="146" t="s">
        <v>3158</v>
      </c>
      <c r="M77" s="147" t="s">
        <v>3168</v>
      </c>
      <c r="N77" s="28">
        <v>412</v>
      </c>
      <c r="O77" s="28">
        <v>95</v>
      </c>
      <c r="P77" s="148">
        <v>69</v>
      </c>
      <c r="Q77" s="149">
        <v>1966.8</v>
      </c>
      <c r="R77" s="149">
        <v>1731.19</v>
      </c>
      <c r="S77" s="149">
        <v>1406.81</v>
      </c>
      <c r="T77" s="149">
        <v>324.38</v>
      </c>
      <c r="U77" s="149">
        <v>235.61</v>
      </c>
      <c r="V77" s="150">
        <v>71.2</v>
      </c>
      <c r="W77" s="32">
        <v>0.13100000000000001</v>
      </c>
      <c r="X77" s="32">
        <v>0.03</v>
      </c>
      <c r="Y77" s="148">
        <v>2.1999999999999999E-2</v>
      </c>
      <c r="Z77" s="21" t="s">
        <v>4901</v>
      </c>
      <c r="AA77" s="21" t="s">
        <v>4901</v>
      </c>
      <c r="AB77" s="151">
        <v>576</v>
      </c>
      <c r="AC77" s="151">
        <v>2270</v>
      </c>
      <c r="AD77" s="151">
        <v>550</v>
      </c>
      <c r="AE77" s="151">
        <v>2167</v>
      </c>
      <c r="AF77" s="151">
        <v>26</v>
      </c>
      <c r="AG77" s="21">
        <v>102</v>
      </c>
      <c r="AH77" s="21">
        <v>60</v>
      </c>
      <c r="AI77" s="32">
        <v>56</v>
      </c>
      <c r="AJ77" s="21">
        <v>270</v>
      </c>
      <c r="AK77" s="21">
        <v>15</v>
      </c>
      <c r="AL77" s="21">
        <v>11</v>
      </c>
      <c r="AM77" s="21" t="s">
        <v>4901</v>
      </c>
      <c r="AN77" s="21" t="s">
        <v>4901</v>
      </c>
      <c r="AO77" s="153">
        <v>0.02</v>
      </c>
      <c r="AP77" s="149">
        <v>2.48</v>
      </c>
      <c r="AQ77" s="149">
        <v>0.02</v>
      </c>
      <c r="AR77" s="101">
        <v>-2.67</v>
      </c>
      <c r="AS77" s="150">
        <v>0.75</v>
      </c>
      <c r="AT77" s="149">
        <v>2.25</v>
      </c>
      <c r="AU77" s="149">
        <v>3.42</v>
      </c>
      <c r="AV77" s="154">
        <v>0.15</v>
      </c>
      <c r="AW77" s="149">
        <v>2.25</v>
      </c>
      <c r="AX77" s="149">
        <v>3.64</v>
      </c>
      <c r="AY77" s="155">
        <v>0.24</v>
      </c>
      <c r="AZ77" s="149">
        <v>7.06</v>
      </c>
      <c r="BA77" s="155">
        <v>0.47</v>
      </c>
      <c r="BB77" s="149">
        <v>0.01</v>
      </c>
      <c r="BC77" s="32">
        <v>1794</v>
      </c>
      <c r="BD77" s="32">
        <v>60</v>
      </c>
      <c r="BE77" s="32">
        <v>5</v>
      </c>
      <c r="BF77" s="104" t="s">
        <v>3160</v>
      </c>
      <c r="BG77" s="149">
        <v>10.69</v>
      </c>
      <c r="BH77" s="155">
        <v>-0.28999999999999998</v>
      </c>
      <c r="BI77" s="32">
        <v>0.4</v>
      </c>
      <c r="BJ77" s="32">
        <v>10.3</v>
      </c>
      <c r="BK77" s="149">
        <v>44.08</v>
      </c>
      <c r="BL77" s="149">
        <v>165.18</v>
      </c>
      <c r="BM77" s="149">
        <v>2.1800000000000002</v>
      </c>
    </row>
    <row r="78" spans="1:65" ht="15">
      <c r="A78" s="18" t="s">
        <v>5468</v>
      </c>
      <c r="B78" s="18" t="s">
        <v>4475</v>
      </c>
      <c r="C78" s="81" t="s">
        <v>1798</v>
      </c>
      <c r="D78" s="81"/>
      <c r="E78" s="81"/>
      <c r="F78" s="81"/>
      <c r="G78" s="81">
        <v>0.4</v>
      </c>
      <c r="H78" s="81">
        <v>5.1500000000000001E-3</v>
      </c>
      <c r="I78" s="145">
        <v>5.63</v>
      </c>
      <c r="J78" s="145">
        <v>22.99</v>
      </c>
      <c r="K78" s="158">
        <v>1111</v>
      </c>
      <c r="L78" s="146" t="s">
        <v>3158</v>
      </c>
      <c r="M78" s="147" t="s">
        <v>3168</v>
      </c>
      <c r="N78" s="28">
        <v>435</v>
      </c>
      <c r="O78" s="32">
        <v>676</v>
      </c>
      <c r="P78" s="148">
        <v>113</v>
      </c>
      <c r="Q78" s="149">
        <v>6886.99</v>
      </c>
      <c r="R78" s="149">
        <v>6251.18</v>
      </c>
      <c r="S78" s="149">
        <v>2447.58</v>
      </c>
      <c r="T78" s="149">
        <v>3803.6</v>
      </c>
      <c r="U78" s="149">
        <v>635.80999999999995</v>
      </c>
      <c r="V78" s="150">
        <v>777.06</v>
      </c>
      <c r="W78" s="32">
        <v>2.2410000000000001</v>
      </c>
      <c r="X78" s="32">
        <v>3.4830000000000001</v>
      </c>
      <c r="Y78" s="148">
        <v>0.58199999999999996</v>
      </c>
      <c r="Z78" s="21" t="s">
        <v>4901</v>
      </c>
      <c r="AA78" s="21">
        <v>3</v>
      </c>
      <c r="AB78" s="151">
        <v>1224</v>
      </c>
      <c r="AC78" s="151">
        <v>2927</v>
      </c>
      <c r="AD78" s="151">
        <v>1065</v>
      </c>
      <c r="AE78" s="151">
        <v>2546</v>
      </c>
      <c r="AF78" s="21">
        <v>159</v>
      </c>
      <c r="AG78" s="21">
        <v>380</v>
      </c>
      <c r="AH78" s="21">
        <v>60</v>
      </c>
      <c r="AI78" s="32">
        <v>56</v>
      </c>
      <c r="AJ78" s="21">
        <v>270</v>
      </c>
      <c r="AK78" s="21">
        <v>25</v>
      </c>
      <c r="AL78" s="21">
        <v>134</v>
      </c>
      <c r="AM78" s="21" t="s">
        <v>4901</v>
      </c>
      <c r="AN78" s="21" t="s">
        <v>4901</v>
      </c>
      <c r="AO78" s="153">
        <v>0.3</v>
      </c>
      <c r="AP78" s="149">
        <v>85.36</v>
      </c>
      <c r="AQ78" s="149">
        <v>0.27</v>
      </c>
      <c r="AR78" s="101">
        <v>-4.4800000000000004</v>
      </c>
      <c r="AS78" s="150">
        <v>1.1499999999999999</v>
      </c>
      <c r="AT78" s="149">
        <v>3.45</v>
      </c>
      <c r="AU78" s="149">
        <v>5.78</v>
      </c>
      <c r="AV78" s="154">
        <v>0.13400000000000001</v>
      </c>
      <c r="AW78" s="149">
        <v>3.08</v>
      </c>
      <c r="AX78" s="149">
        <v>4.79</v>
      </c>
      <c r="AY78" s="155">
        <v>0.21</v>
      </c>
      <c r="AZ78" s="149">
        <v>10.41</v>
      </c>
      <c r="BA78" s="155">
        <v>0.45</v>
      </c>
      <c r="BB78" s="149">
        <v>0.01</v>
      </c>
      <c r="BC78" s="32">
        <v>931</v>
      </c>
      <c r="BD78" s="32">
        <v>31</v>
      </c>
      <c r="BE78" s="32">
        <v>2.6</v>
      </c>
      <c r="BF78" s="104" t="s">
        <v>3160</v>
      </c>
      <c r="BG78" s="149">
        <v>17.04</v>
      </c>
      <c r="BH78" s="155">
        <v>-0.26</v>
      </c>
      <c r="BI78" s="32">
        <v>2.7</v>
      </c>
      <c r="BJ78" s="32">
        <v>21.9</v>
      </c>
      <c r="BK78" s="149">
        <v>856.45</v>
      </c>
      <c r="BL78" s="149">
        <v>7559.33</v>
      </c>
      <c r="BM78" s="149">
        <v>77.489999999999995</v>
      </c>
    </row>
    <row r="79" spans="1:65" ht="15">
      <c r="A79" s="18" t="s">
        <v>5468</v>
      </c>
      <c r="B79" s="18" t="s">
        <v>4429</v>
      </c>
      <c r="C79" s="81" t="s">
        <v>1798</v>
      </c>
      <c r="D79" s="81"/>
      <c r="E79" s="81"/>
      <c r="F79" s="81"/>
      <c r="G79" s="81">
        <v>3.3</v>
      </c>
      <c r="H79" s="81">
        <v>1.4300000000000001E-3</v>
      </c>
      <c r="I79" s="145">
        <v>4.93</v>
      </c>
      <c r="J79" s="145">
        <v>19.989999999999998</v>
      </c>
      <c r="K79" s="158">
        <v>5938</v>
      </c>
      <c r="L79" s="146" t="s">
        <v>3158</v>
      </c>
      <c r="M79" s="147" t="s">
        <v>3159</v>
      </c>
      <c r="N79" s="28">
        <v>4474</v>
      </c>
      <c r="O79" s="28">
        <v>1464</v>
      </c>
      <c r="P79" s="148">
        <v>799</v>
      </c>
      <c r="Q79" s="149">
        <v>33229.730000000003</v>
      </c>
      <c r="R79" s="149">
        <v>29288.73</v>
      </c>
      <c r="S79" s="149">
        <v>22067.66</v>
      </c>
      <c r="T79" s="149">
        <v>7221.07</v>
      </c>
      <c r="U79" s="149">
        <v>3941.01</v>
      </c>
      <c r="V79" s="150">
        <v>1463.27</v>
      </c>
      <c r="W79" s="32">
        <v>6.39</v>
      </c>
      <c r="X79" s="32">
        <v>2.0910000000000002</v>
      </c>
      <c r="Y79" s="148">
        <v>1.141</v>
      </c>
      <c r="Z79" s="21">
        <v>120</v>
      </c>
      <c r="AA79" s="21">
        <v>4</v>
      </c>
      <c r="AB79" s="151">
        <v>6737</v>
      </c>
      <c r="AC79" s="151">
        <v>2023</v>
      </c>
      <c r="AD79" s="151">
        <v>6464</v>
      </c>
      <c r="AE79" s="151">
        <v>1941</v>
      </c>
      <c r="AF79" s="21">
        <v>273</v>
      </c>
      <c r="AG79" s="21">
        <v>82</v>
      </c>
      <c r="AH79" s="21">
        <v>60</v>
      </c>
      <c r="AI79" s="32">
        <v>70</v>
      </c>
      <c r="AJ79" s="21">
        <v>240</v>
      </c>
      <c r="AK79" s="21">
        <v>200</v>
      </c>
      <c r="AL79" s="21">
        <v>73</v>
      </c>
      <c r="AM79" s="21" t="s">
        <v>4901</v>
      </c>
      <c r="AN79" s="21" t="s">
        <v>4901</v>
      </c>
      <c r="AO79" s="153">
        <v>0.08</v>
      </c>
      <c r="AP79" s="149">
        <v>130.24</v>
      </c>
      <c r="AQ79" s="149">
        <v>7.0000000000000007E-2</v>
      </c>
      <c r="AR79" s="101">
        <v>-3.93</v>
      </c>
      <c r="AS79" s="150">
        <v>1</v>
      </c>
      <c r="AT79" s="149">
        <v>3</v>
      </c>
      <c r="AU79" s="149">
        <v>5.39</v>
      </c>
      <c r="AV79" s="154">
        <v>0.13400000000000001</v>
      </c>
      <c r="AW79" s="149">
        <v>2.68</v>
      </c>
      <c r="AX79" s="149">
        <v>3.92</v>
      </c>
      <c r="AY79" s="155">
        <v>0.2</v>
      </c>
      <c r="AZ79" s="149">
        <v>8.85</v>
      </c>
      <c r="BA79" s="155">
        <v>0.44</v>
      </c>
      <c r="BB79" s="149">
        <v>0.01</v>
      </c>
      <c r="BC79" s="32">
        <v>1501</v>
      </c>
      <c r="BD79" s="32">
        <v>50</v>
      </c>
      <c r="BE79" s="32">
        <v>4.2</v>
      </c>
      <c r="BF79" s="104" t="s">
        <v>3160</v>
      </c>
      <c r="BG79" s="149">
        <v>15.3</v>
      </c>
      <c r="BH79" s="155">
        <v>-0.23</v>
      </c>
      <c r="BI79" s="32">
        <v>4.5999999999999996</v>
      </c>
      <c r="BJ79" s="32">
        <v>96.2</v>
      </c>
      <c r="BK79" s="149">
        <v>418.71</v>
      </c>
      <c r="BL79" s="149">
        <v>7739.45</v>
      </c>
      <c r="BM79" s="149">
        <v>114.78</v>
      </c>
    </row>
    <row r="80" spans="1:65" ht="15">
      <c r="A80" s="18" t="s">
        <v>5468</v>
      </c>
      <c r="B80" s="18" t="s">
        <v>4555</v>
      </c>
      <c r="C80" s="81" t="s">
        <v>1799</v>
      </c>
      <c r="D80" s="81"/>
      <c r="E80" s="81"/>
      <c r="F80" s="81"/>
      <c r="G80" s="81">
        <v>1.4</v>
      </c>
      <c r="H80" s="81">
        <v>3.7299999999999998E-3</v>
      </c>
      <c r="I80" s="145">
        <v>2.95</v>
      </c>
      <c r="J80" s="145">
        <v>16.989999999999998</v>
      </c>
      <c r="K80" s="158">
        <v>782</v>
      </c>
      <c r="L80" s="146" t="s">
        <v>3158</v>
      </c>
      <c r="M80" s="147" t="s">
        <v>3168</v>
      </c>
      <c r="N80" s="32">
        <v>657</v>
      </c>
      <c r="O80" s="32">
        <v>125</v>
      </c>
      <c r="P80" s="148">
        <v>378</v>
      </c>
      <c r="Q80" s="149">
        <v>3417.36</v>
      </c>
      <c r="R80" s="149">
        <v>2303.77</v>
      </c>
      <c r="S80" s="149">
        <v>1935.52</v>
      </c>
      <c r="T80" s="149">
        <v>368.25</v>
      </c>
      <c r="U80" s="149">
        <v>1113.5899999999999</v>
      </c>
      <c r="V80" s="150">
        <v>106.19</v>
      </c>
      <c r="W80" s="32">
        <v>2.452</v>
      </c>
      <c r="X80" s="32">
        <v>0.46600000000000003</v>
      </c>
      <c r="Y80" s="148">
        <v>1.411</v>
      </c>
      <c r="Z80" s="21" t="s">
        <v>4901</v>
      </c>
      <c r="AA80" s="21">
        <v>8</v>
      </c>
      <c r="AB80" s="151">
        <v>1160</v>
      </c>
      <c r="AC80" s="151">
        <v>828</v>
      </c>
      <c r="AD80" s="151">
        <v>1066</v>
      </c>
      <c r="AE80" s="151">
        <v>761</v>
      </c>
      <c r="AF80" s="21">
        <v>94</v>
      </c>
      <c r="AG80" s="21">
        <v>67</v>
      </c>
      <c r="AH80" s="21">
        <v>60</v>
      </c>
      <c r="AI80" s="32">
        <v>56</v>
      </c>
      <c r="AJ80" s="21">
        <v>270</v>
      </c>
      <c r="AK80" s="21">
        <v>84</v>
      </c>
      <c r="AL80" s="21">
        <v>10</v>
      </c>
      <c r="AM80" s="21" t="s">
        <v>4901</v>
      </c>
      <c r="AN80" s="21" t="s">
        <v>4901</v>
      </c>
      <c r="AO80" s="153">
        <v>0.22</v>
      </c>
      <c r="AP80" s="149">
        <v>58.59</v>
      </c>
      <c r="AQ80" s="149">
        <v>0.19</v>
      </c>
      <c r="AR80" s="101">
        <v>-2.1</v>
      </c>
      <c r="AS80" s="150">
        <v>0.85</v>
      </c>
      <c r="AT80" s="149">
        <v>2.5499999999999998</v>
      </c>
      <c r="AU80" s="149">
        <v>5.13</v>
      </c>
      <c r="AV80" s="154">
        <v>0.13400000000000001</v>
      </c>
      <c r="AW80" s="149">
        <v>2.2799999999999998</v>
      </c>
      <c r="AX80" s="149">
        <v>3.9</v>
      </c>
      <c r="AY80" s="155">
        <v>0.23</v>
      </c>
      <c r="AZ80" s="149">
        <v>6.84</v>
      </c>
      <c r="BA80" s="155">
        <v>0.4</v>
      </c>
      <c r="BB80" s="149">
        <v>0.01</v>
      </c>
      <c r="BC80" s="32">
        <v>672</v>
      </c>
      <c r="BD80" s="32">
        <v>22</v>
      </c>
      <c r="BE80" s="32">
        <v>1.9</v>
      </c>
      <c r="BF80" s="104" t="s">
        <v>3160</v>
      </c>
      <c r="BG80" s="149">
        <v>12.18</v>
      </c>
      <c r="BH80" s="155">
        <v>-0.28000000000000003</v>
      </c>
      <c r="BI80" s="32">
        <v>1.6</v>
      </c>
      <c r="BJ80" s="32">
        <v>20.7</v>
      </c>
      <c r="BK80" s="149">
        <v>45.67</v>
      </c>
      <c r="BL80" s="149">
        <v>1090</v>
      </c>
      <c r="BM80" s="149">
        <v>39.49</v>
      </c>
    </row>
    <row r="81" spans="1:65" ht="15">
      <c r="A81" s="18" t="s">
        <v>5468</v>
      </c>
      <c r="B81" s="18" t="s">
        <v>4495</v>
      </c>
      <c r="C81" s="81" t="s">
        <v>1798</v>
      </c>
      <c r="D81" s="81"/>
      <c r="E81" s="81"/>
      <c r="F81" s="81"/>
      <c r="G81" s="81">
        <v>4.9000000000000004</v>
      </c>
      <c r="H81" s="81">
        <v>3.0400000000000002E-3</v>
      </c>
      <c r="I81" s="145">
        <v>3.16</v>
      </c>
      <c r="J81" s="145">
        <v>14.99</v>
      </c>
      <c r="K81" s="158">
        <v>3570</v>
      </c>
      <c r="L81" s="146" t="s">
        <v>3158</v>
      </c>
      <c r="M81" s="147" t="s">
        <v>3159</v>
      </c>
      <c r="N81" s="28">
        <v>3338</v>
      </c>
      <c r="O81" s="32">
        <v>232</v>
      </c>
      <c r="P81" s="160">
        <v>1187</v>
      </c>
      <c r="Q81" s="149">
        <v>15036.88</v>
      </c>
      <c r="R81" s="149">
        <v>11284.77</v>
      </c>
      <c r="S81" s="149">
        <v>10551.42</v>
      </c>
      <c r="T81" s="149">
        <v>733.35</v>
      </c>
      <c r="U81" s="149">
        <v>3752.11</v>
      </c>
      <c r="V81" s="150">
        <v>173.88</v>
      </c>
      <c r="W81" s="32">
        <v>10.15</v>
      </c>
      <c r="X81" s="32">
        <v>0.70499999999999996</v>
      </c>
      <c r="Y81" s="148">
        <v>3.609</v>
      </c>
      <c r="Z81" s="21" t="s">
        <v>4901</v>
      </c>
      <c r="AA81" s="21"/>
      <c r="AB81" s="151">
        <v>4757</v>
      </c>
      <c r="AC81" s="151">
        <v>961</v>
      </c>
      <c r="AD81" s="151">
        <v>4512</v>
      </c>
      <c r="AE81" s="151">
        <v>912</v>
      </c>
      <c r="AF81" s="21">
        <v>245</v>
      </c>
      <c r="AG81" s="21">
        <v>50</v>
      </c>
      <c r="AH81" s="21">
        <v>60</v>
      </c>
      <c r="AI81" s="32">
        <v>70</v>
      </c>
      <c r="AJ81" s="21">
        <v>240</v>
      </c>
      <c r="AK81" s="21">
        <v>245</v>
      </c>
      <c r="AL81" s="21" t="s">
        <v>4901</v>
      </c>
      <c r="AM81" s="21" t="s">
        <v>4901</v>
      </c>
      <c r="AN81" s="21" t="s">
        <v>4901</v>
      </c>
      <c r="AO81" s="153">
        <v>0.18</v>
      </c>
      <c r="AP81" s="149">
        <v>195.77</v>
      </c>
      <c r="AQ81" s="149">
        <v>0.16</v>
      </c>
      <c r="AR81" s="101">
        <v>-2.41</v>
      </c>
      <c r="AS81" s="150">
        <v>0.75</v>
      </c>
      <c r="AT81" s="149">
        <v>2.25</v>
      </c>
      <c r="AU81" s="149">
        <v>5.39</v>
      </c>
      <c r="AV81" s="154">
        <v>0.13400000000000001</v>
      </c>
      <c r="AW81" s="149">
        <v>2.0099999999999998</v>
      </c>
      <c r="AX81" s="149">
        <v>2.02</v>
      </c>
      <c r="AY81" s="155">
        <v>0.14000000000000001</v>
      </c>
      <c r="AZ81" s="149">
        <v>5.19</v>
      </c>
      <c r="BA81" s="155">
        <v>0.35</v>
      </c>
      <c r="BB81" s="149">
        <v>0.01</v>
      </c>
      <c r="BC81" s="32">
        <v>865</v>
      </c>
      <c r="BD81" s="32">
        <v>29</v>
      </c>
      <c r="BE81" s="32">
        <v>2.4</v>
      </c>
      <c r="BF81" s="104" t="s">
        <v>3160</v>
      </c>
      <c r="BG81" s="149">
        <v>12.42</v>
      </c>
      <c r="BH81" s="155">
        <v>-0.17</v>
      </c>
      <c r="BI81" s="32">
        <v>4.0999999999999996</v>
      </c>
      <c r="BJ81" s="32">
        <v>68</v>
      </c>
      <c r="BK81" s="105" t="s">
        <v>5434</v>
      </c>
      <c r="BL81" s="149">
        <v>4708.16</v>
      </c>
      <c r="BM81" s="149">
        <v>146.9</v>
      </c>
    </row>
    <row r="82" spans="1:65" ht="15">
      <c r="A82" s="18" t="s">
        <v>5470</v>
      </c>
      <c r="B82" s="18" t="s">
        <v>4746</v>
      </c>
      <c r="C82" s="81" t="s">
        <v>1798</v>
      </c>
      <c r="D82" s="81"/>
      <c r="E82" s="81"/>
      <c r="F82" s="81"/>
      <c r="G82" s="81">
        <v>1.3</v>
      </c>
      <c r="H82" s="81">
        <v>8.5999999999999998E-4</v>
      </c>
      <c r="I82" s="145">
        <v>1.36</v>
      </c>
      <c r="J82" s="145">
        <v>8.99</v>
      </c>
      <c r="K82" s="158">
        <v>1230</v>
      </c>
      <c r="L82" s="146" t="s">
        <v>3158</v>
      </c>
      <c r="M82" s="147" t="s">
        <v>3168</v>
      </c>
      <c r="N82" s="32">
        <v>965</v>
      </c>
      <c r="O82" s="32">
        <v>265</v>
      </c>
      <c r="P82" s="148">
        <v>345</v>
      </c>
      <c r="Q82" s="149">
        <v>2146.69</v>
      </c>
      <c r="R82" s="149">
        <v>1676.46</v>
      </c>
      <c r="S82" s="149">
        <v>1315.27</v>
      </c>
      <c r="T82" s="149">
        <v>361.19</v>
      </c>
      <c r="U82" s="149">
        <v>470.23</v>
      </c>
      <c r="V82" s="150">
        <v>119.12</v>
      </c>
      <c r="W82" s="32">
        <v>0.82699999999999996</v>
      </c>
      <c r="X82" s="32">
        <v>0.22700000000000001</v>
      </c>
      <c r="Y82" s="148">
        <v>0.29599999999999999</v>
      </c>
      <c r="Z82" s="21" t="s">
        <v>4901</v>
      </c>
      <c r="AA82" s="21">
        <v>6</v>
      </c>
      <c r="AB82" s="151">
        <v>1575</v>
      </c>
      <c r="AC82" s="151">
        <v>1231</v>
      </c>
      <c r="AD82" s="151">
        <v>1475</v>
      </c>
      <c r="AE82" s="151">
        <v>1153</v>
      </c>
      <c r="AF82" s="21">
        <v>100</v>
      </c>
      <c r="AG82" s="21">
        <v>78</v>
      </c>
      <c r="AH82" s="21">
        <v>60</v>
      </c>
      <c r="AI82" s="32">
        <v>56</v>
      </c>
      <c r="AJ82" s="21">
        <v>270</v>
      </c>
      <c r="AK82" s="21">
        <v>77</v>
      </c>
      <c r="AL82" s="21">
        <v>23</v>
      </c>
      <c r="AM82" s="21" t="s">
        <v>4901</v>
      </c>
      <c r="AN82" s="21" t="s">
        <v>4901</v>
      </c>
      <c r="AO82" s="153">
        <v>0.05</v>
      </c>
      <c r="AP82" s="149">
        <v>18.260000000000002</v>
      </c>
      <c r="AQ82" s="149">
        <v>0.04</v>
      </c>
      <c r="AR82" s="101">
        <v>-0.91</v>
      </c>
      <c r="AS82" s="150">
        <v>0.45</v>
      </c>
      <c r="AT82" s="149">
        <v>1.35</v>
      </c>
      <c r="AU82" s="149">
        <v>3.95</v>
      </c>
      <c r="AV82" s="154">
        <v>3.9E-2</v>
      </c>
      <c r="AW82" s="149">
        <v>0.35</v>
      </c>
      <c r="AX82" s="149">
        <v>1.94</v>
      </c>
      <c r="AY82" s="155">
        <v>0.22</v>
      </c>
      <c r="AZ82" s="149">
        <v>3.3</v>
      </c>
      <c r="BA82" s="155">
        <v>0.37</v>
      </c>
      <c r="BB82" s="149">
        <v>0.01</v>
      </c>
      <c r="BC82" s="32">
        <v>946</v>
      </c>
      <c r="BD82" s="32">
        <v>32</v>
      </c>
      <c r="BE82" s="32">
        <v>2.6</v>
      </c>
      <c r="BF82" s="104" t="s">
        <v>3160</v>
      </c>
      <c r="BG82" s="149">
        <v>6.66</v>
      </c>
      <c r="BH82" s="155">
        <v>-0.26</v>
      </c>
      <c r="BI82" s="32">
        <v>1.7</v>
      </c>
      <c r="BJ82" s="32">
        <v>28.1</v>
      </c>
      <c r="BK82" s="149">
        <v>57.42</v>
      </c>
      <c r="BL82" s="149">
        <v>585.20000000000005</v>
      </c>
      <c r="BM82" s="149">
        <v>14.26</v>
      </c>
    </row>
    <row r="83" spans="1:65" ht="15" hidden="1">
      <c r="A83" s="18" t="s">
        <v>5756</v>
      </c>
      <c r="B83" s="18" t="s">
        <v>4211</v>
      </c>
      <c r="C83" s="81" t="s">
        <v>1799</v>
      </c>
      <c r="D83" s="81"/>
      <c r="E83" s="81"/>
      <c r="F83" s="81"/>
      <c r="G83" s="81">
        <v>10</v>
      </c>
      <c r="H83" s="81">
        <v>4.3099999999999996E-3</v>
      </c>
      <c r="I83" s="84">
        <v>4.2</v>
      </c>
      <c r="J83" s="84">
        <v>18</v>
      </c>
      <c r="K83" s="158">
        <v>8149</v>
      </c>
      <c r="L83" s="146" t="s">
        <v>3158</v>
      </c>
      <c r="M83" s="147" t="s">
        <v>3170</v>
      </c>
      <c r="N83" s="28">
        <v>6569</v>
      </c>
      <c r="O83" s="28">
        <v>1580</v>
      </c>
      <c r="P83" s="160">
        <v>2100</v>
      </c>
      <c r="Q83" s="149">
        <v>43492.21</v>
      </c>
      <c r="R83" s="149">
        <v>34580.74</v>
      </c>
      <c r="S83" s="149">
        <v>27875.919999999998</v>
      </c>
      <c r="T83" s="149">
        <v>6704.82</v>
      </c>
      <c r="U83" s="149">
        <v>8911.4699999999993</v>
      </c>
      <c r="V83" s="150">
        <v>1421.21</v>
      </c>
      <c r="W83" s="32">
        <v>28.300999999999998</v>
      </c>
      <c r="X83" s="32">
        <v>6.8070000000000004</v>
      </c>
      <c r="Y83" s="148">
        <v>9.0470000000000006</v>
      </c>
      <c r="Z83" s="21" t="s">
        <v>4901</v>
      </c>
      <c r="AA83" s="21" t="s">
        <v>4901</v>
      </c>
      <c r="AB83" s="151">
        <v>10249</v>
      </c>
      <c r="AC83" s="151">
        <v>1025</v>
      </c>
      <c r="AD83" s="151">
        <v>10249</v>
      </c>
      <c r="AE83" s="151">
        <v>1025</v>
      </c>
      <c r="AF83" s="21" t="s">
        <v>4901</v>
      </c>
      <c r="AG83" s="21" t="s">
        <v>4901</v>
      </c>
      <c r="AH83" s="21">
        <v>60</v>
      </c>
      <c r="AI83" s="32">
        <v>84</v>
      </c>
      <c r="AJ83" s="21">
        <v>210</v>
      </c>
      <c r="AK83" s="21" t="s">
        <v>4901</v>
      </c>
      <c r="AL83" s="21" t="s">
        <v>4901</v>
      </c>
      <c r="AM83" s="151">
        <v>1254</v>
      </c>
      <c r="AN83" s="21">
        <v>125</v>
      </c>
      <c r="AO83" s="153">
        <v>0.25</v>
      </c>
      <c r="AP83" s="149">
        <v>597.63</v>
      </c>
      <c r="AQ83" s="149">
        <v>0.22</v>
      </c>
      <c r="AR83" s="101">
        <v>-3.34</v>
      </c>
      <c r="AS83" s="150">
        <v>0.9</v>
      </c>
      <c r="AT83" s="149">
        <v>2.7</v>
      </c>
      <c r="AU83" s="149">
        <v>5.13</v>
      </c>
      <c r="AV83" s="154">
        <v>8.5000000000000006E-2</v>
      </c>
      <c r="AW83" s="149">
        <v>1.53</v>
      </c>
      <c r="AX83" s="149">
        <v>4.17</v>
      </c>
      <c r="AY83" s="155">
        <v>0.23</v>
      </c>
      <c r="AZ83" s="149">
        <v>8.41</v>
      </c>
      <c r="BA83" s="155">
        <v>0.47</v>
      </c>
      <c r="BB83" s="149">
        <v>0.01</v>
      </c>
      <c r="BC83" s="32">
        <v>867</v>
      </c>
      <c r="BD83" s="32">
        <v>29</v>
      </c>
      <c r="BE83" s="32">
        <v>2.4</v>
      </c>
      <c r="BF83" s="104" t="s">
        <v>3160</v>
      </c>
      <c r="BG83" s="149">
        <v>12.83</v>
      </c>
      <c r="BH83" s="155">
        <v>-0.28999999999999998</v>
      </c>
      <c r="BI83" s="109" t="s">
        <v>4901</v>
      </c>
      <c r="BJ83" s="32">
        <v>122</v>
      </c>
      <c r="BK83" s="105" t="s">
        <v>5434</v>
      </c>
      <c r="BL83" s="149">
        <v>16233.66</v>
      </c>
      <c r="BM83" s="149">
        <v>475.18</v>
      </c>
    </row>
    <row r="84" spans="1:65" ht="15" hidden="1">
      <c r="A84" s="18" t="s">
        <v>5756</v>
      </c>
      <c r="B84" s="18" t="s">
        <v>4369</v>
      </c>
      <c r="C84" s="81" t="s">
        <v>1799</v>
      </c>
      <c r="D84" s="81"/>
      <c r="E84" s="81"/>
      <c r="F84" s="81"/>
      <c r="G84" s="81">
        <v>1</v>
      </c>
      <c r="H84" s="81">
        <v>3.6700000000000001E-3</v>
      </c>
      <c r="I84" s="84">
        <v>7.4</v>
      </c>
      <c r="J84" s="84">
        <v>24.5</v>
      </c>
      <c r="K84" s="158">
        <v>2352</v>
      </c>
      <c r="L84" s="146" t="s">
        <v>3158</v>
      </c>
      <c r="M84" s="147" t="s">
        <v>3159</v>
      </c>
      <c r="N84" s="28">
        <v>1081</v>
      </c>
      <c r="O84" s="28">
        <v>1271</v>
      </c>
      <c r="P84" s="148">
        <v>240</v>
      </c>
      <c r="Q84" s="149">
        <v>19262.439999999999</v>
      </c>
      <c r="R84" s="149">
        <v>17478.88</v>
      </c>
      <c r="S84" s="149">
        <v>8033.45</v>
      </c>
      <c r="T84" s="149">
        <v>9445.43</v>
      </c>
      <c r="U84" s="149">
        <v>1783.56</v>
      </c>
      <c r="V84" s="150">
        <v>1556.34</v>
      </c>
      <c r="W84" s="32">
        <v>3.9649999999999999</v>
      </c>
      <c r="X84" s="32">
        <v>4.6619999999999999</v>
      </c>
      <c r="Y84" s="148">
        <v>0.88</v>
      </c>
      <c r="Z84" s="21" t="s">
        <v>4901</v>
      </c>
      <c r="AA84" s="21" t="s">
        <v>4901</v>
      </c>
      <c r="AB84" s="151">
        <v>2592</v>
      </c>
      <c r="AC84" s="151">
        <v>2592</v>
      </c>
      <c r="AD84" s="151">
        <v>2592</v>
      </c>
      <c r="AE84" s="151">
        <v>2592</v>
      </c>
      <c r="AF84" s="21" t="s">
        <v>4901</v>
      </c>
      <c r="AG84" s="21" t="s">
        <v>4901</v>
      </c>
      <c r="AH84" s="21">
        <v>60</v>
      </c>
      <c r="AI84" s="32">
        <v>70</v>
      </c>
      <c r="AJ84" s="21">
        <v>240</v>
      </c>
      <c r="AK84" s="21" t="s">
        <v>4901</v>
      </c>
      <c r="AL84" s="21" t="s">
        <v>4901</v>
      </c>
      <c r="AM84" s="21">
        <v>81</v>
      </c>
      <c r="AN84" s="21">
        <v>81</v>
      </c>
      <c r="AO84" s="153">
        <v>0.21</v>
      </c>
      <c r="AP84" s="149">
        <v>128.66999999999999</v>
      </c>
      <c r="AQ84" s="149">
        <v>0.19</v>
      </c>
      <c r="AR84" s="101">
        <v>-6.21</v>
      </c>
      <c r="AS84" s="150">
        <v>1.22</v>
      </c>
      <c r="AT84" s="149">
        <v>3.67</v>
      </c>
      <c r="AU84" s="149">
        <v>5.14</v>
      </c>
      <c r="AV84" s="154">
        <v>0.16800000000000001</v>
      </c>
      <c r="AW84" s="149">
        <v>4.1100000000000003</v>
      </c>
      <c r="AX84" s="149">
        <v>3.94</v>
      </c>
      <c r="AY84" s="155">
        <v>0.16</v>
      </c>
      <c r="AZ84" s="149">
        <v>11.38</v>
      </c>
      <c r="BA84" s="155">
        <v>0.46</v>
      </c>
      <c r="BB84" s="149">
        <v>0.01</v>
      </c>
      <c r="BC84" s="32">
        <v>1321</v>
      </c>
      <c r="BD84" s="32">
        <v>44</v>
      </c>
      <c r="BE84" s="32">
        <v>3.7</v>
      </c>
      <c r="BF84" s="104" t="s">
        <v>3160</v>
      </c>
      <c r="BG84" s="149">
        <v>19.63</v>
      </c>
      <c r="BH84" s="155">
        <v>-0.2</v>
      </c>
      <c r="BI84" s="109" t="s">
        <v>4901</v>
      </c>
      <c r="BJ84" s="32">
        <v>37</v>
      </c>
      <c r="BK84" s="109" t="s">
        <v>5434</v>
      </c>
      <c r="BL84" s="149">
        <v>10087.94</v>
      </c>
      <c r="BM84" s="149">
        <v>116.76</v>
      </c>
    </row>
    <row r="85" spans="1:65" ht="15" hidden="1">
      <c r="A85" s="18" t="s">
        <v>5756</v>
      </c>
      <c r="B85" s="18" t="s">
        <v>4212</v>
      </c>
      <c r="C85" s="81" t="s">
        <v>1799</v>
      </c>
      <c r="D85" s="81"/>
      <c r="E85" s="81"/>
      <c r="F85" s="81"/>
      <c r="G85" s="81">
        <v>1</v>
      </c>
      <c r="H85" s="81">
        <v>4.8199999999999996E-3</v>
      </c>
      <c r="I85" s="84">
        <v>6.7</v>
      </c>
      <c r="J85" s="84">
        <v>23.1</v>
      </c>
      <c r="K85" s="158">
        <v>2544</v>
      </c>
      <c r="L85" s="166" t="s">
        <v>3158</v>
      </c>
      <c r="M85" s="167" t="s">
        <v>3159</v>
      </c>
      <c r="N85" s="28">
        <v>863</v>
      </c>
      <c r="O85" s="28">
        <v>1681</v>
      </c>
      <c r="P85" s="148">
        <v>240</v>
      </c>
      <c r="Q85" s="149">
        <v>18613.900000000001</v>
      </c>
      <c r="R85" s="149">
        <v>17009.25</v>
      </c>
      <c r="S85" s="149">
        <v>5770.04</v>
      </c>
      <c r="T85" s="149">
        <v>11239.21</v>
      </c>
      <c r="U85" s="149">
        <v>1604.65</v>
      </c>
      <c r="V85" s="150">
        <v>1940.71</v>
      </c>
      <c r="W85" s="32">
        <v>4.1639999999999997</v>
      </c>
      <c r="X85" s="32">
        <v>8.11</v>
      </c>
      <c r="Y85" s="148">
        <v>1.1579999999999999</v>
      </c>
      <c r="Z85" s="21" t="s">
        <v>4901</v>
      </c>
      <c r="AA85" s="21" t="s">
        <v>4901</v>
      </c>
      <c r="AB85" s="151">
        <v>2784</v>
      </c>
      <c r="AC85" s="151">
        <v>2784</v>
      </c>
      <c r="AD85" s="151">
        <v>2784</v>
      </c>
      <c r="AE85" s="151">
        <v>2784</v>
      </c>
      <c r="AF85" s="21" t="s">
        <v>4901</v>
      </c>
      <c r="AG85" s="21" t="s">
        <v>4901</v>
      </c>
      <c r="AH85" s="21">
        <v>60</v>
      </c>
      <c r="AI85" s="32">
        <v>70</v>
      </c>
      <c r="AJ85" s="21">
        <v>240</v>
      </c>
      <c r="AK85" s="21" t="s">
        <v>4901</v>
      </c>
      <c r="AL85" s="21" t="s">
        <v>4901</v>
      </c>
      <c r="AM85" s="21" t="s">
        <v>4901</v>
      </c>
      <c r="AN85" s="21" t="s">
        <v>4901</v>
      </c>
      <c r="AO85" s="153">
        <v>0.28000000000000003</v>
      </c>
      <c r="AP85" s="149">
        <v>181.79</v>
      </c>
      <c r="AQ85" s="149">
        <v>0.25</v>
      </c>
      <c r="AR85" s="101">
        <v>-5.53</v>
      </c>
      <c r="AS85" s="150">
        <v>1.1499999999999999</v>
      </c>
      <c r="AT85" s="149">
        <v>3.46</v>
      </c>
      <c r="AU85" s="149">
        <v>5.79</v>
      </c>
      <c r="AV85" s="154">
        <v>6.3E-2</v>
      </c>
      <c r="AW85" s="149">
        <v>1.45</v>
      </c>
      <c r="AX85" s="149">
        <v>5.45</v>
      </c>
      <c r="AY85" s="155">
        <v>0.24</v>
      </c>
      <c r="AZ85" s="149">
        <v>12.14</v>
      </c>
      <c r="BA85" s="155">
        <v>0.53</v>
      </c>
      <c r="BB85" s="149">
        <v>0.01</v>
      </c>
      <c r="BC85" s="32">
        <v>1103</v>
      </c>
      <c r="BD85" s="32">
        <v>37</v>
      </c>
      <c r="BE85" s="32">
        <v>3.1</v>
      </c>
      <c r="BF85" s="104" t="s">
        <v>3160</v>
      </c>
      <c r="BG85" s="149">
        <v>16.38</v>
      </c>
      <c r="BH85" s="155">
        <v>-0.28999999999999998</v>
      </c>
      <c r="BI85" s="109" t="s">
        <v>4901</v>
      </c>
      <c r="BJ85" s="32">
        <v>39.799999999999997</v>
      </c>
      <c r="BK85" s="105" t="s">
        <v>5434</v>
      </c>
      <c r="BL85" s="149">
        <v>15416.02</v>
      </c>
      <c r="BM85" s="149">
        <v>166.12</v>
      </c>
    </row>
  </sheetData>
  <autoFilter ref="A3:BM85">
    <filterColumn colId="0">
      <filters>
        <filter val="EQ_US"/>
        <filter val="HS_US"/>
        <filter val="LE_US"/>
        <filter val="LH_US"/>
        <filter val="MG_US"/>
        <filter val="WB_US"/>
        <filter val="YV_US"/>
      </filters>
    </filterColumn>
  </autoFilter>
  <customSheetViews>
    <customSheetView guid="{E9072BB6-057C-4D6D-862A-B67B833CC29A}" filter="1" showAutoFilter="1">
      <pageMargins left="0" right="0" top="0" bottom="0" header="0" footer="0"/>
      <autoFilter ref="B1:BN1"/>
    </customSheetView>
  </customSheetViews>
  <mergeCells count="7">
    <mergeCell ref="AO2:AS2"/>
    <mergeCell ref="AT2:BK2"/>
    <mergeCell ref="N1:Y1"/>
    <mergeCell ref="N2:P2"/>
    <mergeCell ref="Q2:V2"/>
    <mergeCell ref="W2:Y2"/>
    <mergeCell ref="Z2:AN2"/>
  </mergeCells>
  <phoneticPr fontId="0"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A999"/>
  <sheetViews>
    <sheetView workbookViewId="0"/>
  </sheetViews>
  <sheetFormatPr defaultColWidth="12.7109375" defaultRowHeight="15.75" customHeight="1"/>
  <cols>
    <col min="3" max="3" width="64.7109375" customWidth="1"/>
    <col min="6" max="6" width="16" customWidth="1"/>
    <col min="11" max="11" width="16.140625" customWidth="1"/>
    <col min="12" max="12" width="22.28515625" customWidth="1"/>
    <col min="17" max="17" width="17.28515625" customWidth="1"/>
  </cols>
  <sheetData>
    <row r="1" spans="1:27" ht="15.75" customHeight="1">
      <c r="A1" s="5" t="s">
        <v>4167</v>
      </c>
      <c r="B1" s="6" t="s">
        <v>4168</v>
      </c>
      <c r="C1" s="6" t="s">
        <v>4170</v>
      </c>
      <c r="D1" s="118" t="s">
        <v>3755</v>
      </c>
      <c r="E1" s="118" t="s">
        <v>3756</v>
      </c>
      <c r="F1" s="8" t="s">
        <v>1800</v>
      </c>
      <c r="G1" s="9" t="s">
        <v>3757</v>
      </c>
      <c r="H1" s="9" t="s">
        <v>3758</v>
      </c>
      <c r="I1" s="9" t="s">
        <v>3759</v>
      </c>
      <c r="J1" s="9" t="s">
        <v>3760</v>
      </c>
      <c r="K1" s="9" t="s">
        <v>3761</v>
      </c>
      <c r="L1" s="10" t="s">
        <v>3762</v>
      </c>
      <c r="M1" s="9" t="s">
        <v>3763</v>
      </c>
      <c r="N1" s="1" t="s">
        <v>3764</v>
      </c>
      <c r="O1" s="1" t="s">
        <v>3765</v>
      </c>
      <c r="P1" s="1" t="s">
        <v>3766</v>
      </c>
      <c r="Q1" s="1" t="s">
        <v>3109</v>
      </c>
      <c r="R1" s="1" t="s">
        <v>3767</v>
      </c>
      <c r="S1" s="1" t="s">
        <v>3768</v>
      </c>
      <c r="T1" s="1" t="s">
        <v>3769</v>
      </c>
      <c r="U1" s="1" t="s">
        <v>3768</v>
      </c>
    </row>
    <row r="2" spans="1:27" ht="15.75" customHeight="1">
      <c r="A2" s="21" t="s">
        <v>4365</v>
      </c>
      <c r="B2" s="21" t="s">
        <v>3782</v>
      </c>
      <c r="C2" s="19" t="s">
        <v>3783</v>
      </c>
      <c r="D2" s="35">
        <f t="array" ref="D2">INDEX(CBMs!C:C,MATCH(A2,CBMs!B:B,0))*E2</f>
        <v>5.1482901999999999</v>
      </c>
      <c r="E2" s="35">
        <v>12566</v>
      </c>
      <c r="F2" s="35" t="s">
        <v>1801</v>
      </c>
      <c r="G2" s="21" t="s">
        <v>3780</v>
      </c>
      <c r="H2" s="19" t="s">
        <v>3774</v>
      </c>
      <c r="I2" s="36">
        <v>8.99</v>
      </c>
      <c r="J2" s="19" t="s">
        <v>3775</v>
      </c>
      <c r="K2" s="23">
        <v>100</v>
      </c>
      <c r="L2" s="24">
        <f>E2/K2</f>
        <v>125.66</v>
      </c>
      <c r="M2" s="19"/>
      <c r="N2" s="316" t="str">
        <f>CONCATENATE("Amazon.com/dp/",A2)</f>
        <v>Amazon.com/dp/B00KVYLV9E</v>
      </c>
      <c r="O2" s="37">
        <v>784672333337</v>
      </c>
      <c r="P2" s="67">
        <f t="array" ref="P2">INDEX(CBMs!$1:$1143,MATCH(A2,CBMs!$B:$B,0),MATCH("CBM",CBMs!$2:$2,0))</f>
        <v>4.0969999999999998E-4</v>
      </c>
      <c r="R2" s="3">
        <f>I2*0.1</f>
        <v>0.89900000000000002</v>
      </c>
      <c r="S2" s="3">
        <f>R2*E2</f>
        <v>11296.834000000001</v>
      </c>
      <c r="T2" s="3">
        <f t="shared" ref="T2:T63" si="0">I2*0.07</f>
        <v>0.62930000000000008</v>
      </c>
      <c r="U2" s="3">
        <f>T2*E2</f>
        <v>7907.7838000000011</v>
      </c>
    </row>
    <row r="3" spans="1:27" ht="15.75" customHeight="1">
      <c r="A3" s="168" t="s">
        <v>4335</v>
      </c>
      <c r="B3" s="169" t="s">
        <v>3782</v>
      </c>
      <c r="C3" s="170" t="s">
        <v>1802</v>
      </c>
      <c r="D3" s="171">
        <f t="shared" ref="D3:D18" si="1">E3*P3</f>
        <v>164.88377499999999</v>
      </c>
      <c r="E3" s="171">
        <v>7025</v>
      </c>
      <c r="F3" s="171"/>
      <c r="G3" s="169" t="s">
        <v>1803</v>
      </c>
      <c r="H3" s="170" t="s">
        <v>3774</v>
      </c>
      <c r="I3" s="172">
        <v>24.99</v>
      </c>
      <c r="J3" s="170" t="s">
        <v>3765</v>
      </c>
      <c r="K3" s="173"/>
      <c r="L3" s="174"/>
      <c r="M3" s="170"/>
      <c r="N3" s="317" t="s">
        <v>1804</v>
      </c>
      <c r="O3" s="175"/>
      <c r="P3" s="176">
        <f t="array" ref="P3">INDEX(CBMs!C:C,MATCH(A3,CBMs!B:B,0))</f>
        <v>2.3470999999999999E-2</v>
      </c>
      <c r="Q3" s="177" t="s">
        <v>1805</v>
      </c>
      <c r="T3" s="3">
        <f t="shared" si="0"/>
        <v>1.7493000000000001</v>
      </c>
      <c r="V3" s="168"/>
      <c r="W3" s="168"/>
      <c r="X3" s="168"/>
      <c r="Y3" s="168"/>
      <c r="Z3" s="168"/>
      <c r="AA3" s="168"/>
    </row>
    <row r="4" spans="1:27" ht="15.75" customHeight="1">
      <c r="A4" s="169" t="s">
        <v>4271</v>
      </c>
      <c r="B4" s="169" t="s">
        <v>3782</v>
      </c>
      <c r="C4" s="170" t="s">
        <v>1806</v>
      </c>
      <c r="D4" s="171">
        <f t="shared" si="1"/>
        <v>29.247267999999998</v>
      </c>
      <c r="E4" s="171">
        <v>1112</v>
      </c>
      <c r="F4" s="171"/>
      <c r="G4" s="169" t="s">
        <v>3773</v>
      </c>
      <c r="H4" s="170" t="s">
        <v>3774</v>
      </c>
      <c r="I4" s="172">
        <v>37.19</v>
      </c>
      <c r="J4" s="170" t="s">
        <v>3765</v>
      </c>
      <c r="K4" s="173">
        <v>4</v>
      </c>
      <c r="L4" s="174">
        <f>E4/K4</f>
        <v>278</v>
      </c>
      <c r="M4" s="170"/>
      <c r="N4" s="317" t="str">
        <f t="shared" ref="N4:N21" si="2">CONCATENATE("Amazon.com/dp/",A4)</f>
        <v>Amazon.com/dp/B07D83LXY9</v>
      </c>
      <c r="O4" s="175">
        <v>850477008340</v>
      </c>
      <c r="P4" s="176">
        <f t="array" ref="P4">INDEX(CBMs!C:C,MATCH(A4,CBMs!B:B,0))</f>
        <v>2.6301499999999998E-2</v>
      </c>
      <c r="Q4" s="177" t="s">
        <v>1805</v>
      </c>
      <c r="T4" s="3">
        <f t="shared" si="0"/>
        <v>2.6032999999999999</v>
      </c>
      <c r="V4" s="168"/>
      <c r="W4" s="168"/>
      <c r="X4" s="168"/>
      <c r="Y4" s="168"/>
      <c r="Z4" s="168"/>
      <c r="AA4" s="168"/>
    </row>
    <row r="5" spans="1:27" ht="15.75" customHeight="1">
      <c r="A5" s="21" t="s">
        <v>5647</v>
      </c>
      <c r="B5" s="21" t="s">
        <v>3782</v>
      </c>
      <c r="C5" s="178" t="s">
        <v>1786</v>
      </c>
      <c r="D5" s="22">
        <f t="shared" si="1"/>
        <v>12.919569200000002</v>
      </c>
      <c r="E5" s="19">
        <v>292</v>
      </c>
      <c r="F5" s="35" t="s">
        <v>1801</v>
      </c>
      <c r="G5" s="21" t="s">
        <v>3773</v>
      </c>
      <c r="H5" s="19" t="s">
        <v>3774</v>
      </c>
      <c r="I5" s="36">
        <v>25.79</v>
      </c>
      <c r="J5" s="19" t="s">
        <v>3765</v>
      </c>
      <c r="K5" s="19"/>
      <c r="L5" s="24"/>
      <c r="M5" s="19"/>
      <c r="N5" s="31" t="str">
        <f t="shared" si="2"/>
        <v>Amazon.com/dp/B07ND53B6G</v>
      </c>
      <c r="O5" s="37">
        <v>850477008791</v>
      </c>
      <c r="P5" s="38">
        <f t="array" ref="P5">INDEX(CBMs!C:C,MATCH(A5,CBMs!B:B,0))</f>
        <v>4.4245100000000002E-2</v>
      </c>
      <c r="R5" s="3">
        <f t="shared" ref="R5:R16" si="3">I5*0.1</f>
        <v>2.5790000000000002</v>
      </c>
      <c r="S5" s="3">
        <f t="shared" ref="S5:S16" si="4">R5*E5</f>
        <v>753.0680000000001</v>
      </c>
      <c r="T5" s="3">
        <f t="shared" si="0"/>
        <v>1.8053000000000001</v>
      </c>
      <c r="U5" s="3">
        <f t="shared" ref="U5:U16" si="5">T5*E5</f>
        <v>527.14760000000001</v>
      </c>
    </row>
    <row r="6" spans="1:27" ht="15.75" customHeight="1">
      <c r="A6" s="21" t="s">
        <v>5055</v>
      </c>
      <c r="B6" s="21" t="s">
        <v>3782</v>
      </c>
      <c r="C6" s="19" t="s">
        <v>3777</v>
      </c>
      <c r="D6" s="22">
        <f t="shared" si="1"/>
        <v>7.9939076</v>
      </c>
      <c r="E6" s="35">
        <v>2828</v>
      </c>
      <c r="F6" s="35">
        <v>2420</v>
      </c>
      <c r="G6" s="21" t="s">
        <v>3773</v>
      </c>
      <c r="H6" s="19" t="s">
        <v>3774</v>
      </c>
      <c r="I6" s="36">
        <v>9.99</v>
      </c>
      <c r="J6" s="19" t="s">
        <v>3775</v>
      </c>
      <c r="K6" s="23">
        <v>6</v>
      </c>
      <c r="L6" s="24">
        <f>E6/K6</f>
        <v>471.33333333333331</v>
      </c>
      <c r="M6" s="19"/>
      <c r="N6" s="31" t="str">
        <f t="shared" si="2"/>
        <v>Amazon.com/dp/B07D83TJ9Q</v>
      </c>
      <c r="O6" s="37">
        <v>850477008388</v>
      </c>
      <c r="P6" s="38">
        <f t="array" ref="P6">INDEX(CBMs!C:C,MATCH(A6,CBMs!B:B,0))</f>
        <v>2.8267000000000001E-3</v>
      </c>
      <c r="R6" s="3">
        <f t="shared" si="3"/>
        <v>0.99900000000000011</v>
      </c>
      <c r="S6" s="3">
        <f t="shared" si="4"/>
        <v>2825.1720000000005</v>
      </c>
      <c r="T6" s="3">
        <f t="shared" si="0"/>
        <v>0.69930000000000003</v>
      </c>
      <c r="U6" s="3">
        <f t="shared" si="5"/>
        <v>1977.6204</v>
      </c>
    </row>
    <row r="7" spans="1:27" ht="15.75" customHeight="1">
      <c r="A7" s="21" t="s">
        <v>5361</v>
      </c>
      <c r="B7" s="21" t="s">
        <v>3782</v>
      </c>
      <c r="C7" s="79" t="s">
        <v>1789</v>
      </c>
      <c r="D7" s="22">
        <f t="shared" si="1"/>
        <v>4.3131816000000001</v>
      </c>
      <c r="E7" s="19">
        <v>168</v>
      </c>
      <c r="F7" s="19" t="s">
        <v>1807</v>
      </c>
      <c r="G7" s="21" t="s">
        <v>3773</v>
      </c>
      <c r="H7" s="19" t="s">
        <v>3774</v>
      </c>
      <c r="I7" s="36">
        <v>25.51</v>
      </c>
      <c r="J7" s="19" t="s">
        <v>3765</v>
      </c>
      <c r="K7" s="19"/>
      <c r="L7" s="24"/>
      <c r="M7" s="19"/>
      <c r="N7" s="31" t="str">
        <f t="shared" si="2"/>
        <v>Amazon.com/dp/B07ND3R9TC</v>
      </c>
      <c r="O7" s="37">
        <v>850477008760</v>
      </c>
      <c r="P7" s="38">
        <f t="array" ref="P7">INDEX(CBMs!C:C,MATCH(A7,CBMs!B:B,0))</f>
        <v>2.5673700000000001E-2</v>
      </c>
      <c r="R7" s="3">
        <f t="shared" si="3"/>
        <v>2.5510000000000002</v>
      </c>
      <c r="S7" s="3">
        <f t="shared" si="4"/>
        <v>428.56800000000004</v>
      </c>
      <c r="T7" s="3">
        <f t="shared" si="0"/>
        <v>1.7857000000000003</v>
      </c>
      <c r="U7" s="3">
        <f t="shared" si="5"/>
        <v>299.99760000000003</v>
      </c>
    </row>
    <row r="8" spans="1:27" ht="15.75" customHeight="1">
      <c r="A8" s="21" t="s">
        <v>4280</v>
      </c>
      <c r="B8" s="21" t="s">
        <v>3782</v>
      </c>
      <c r="C8" s="19" t="s">
        <v>1790</v>
      </c>
      <c r="D8" s="22">
        <f t="shared" si="1"/>
        <v>4.2606728999999994</v>
      </c>
      <c r="E8" s="19">
        <v>297</v>
      </c>
      <c r="F8" s="35" t="s">
        <v>1801</v>
      </c>
      <c r="G8" s="21" t="s">
        <v>3773</v>
      </c>
      <c r="H8" s="19" t="s">
        <v>3774</v>
      </c>
      <c r="I8" s="36">
        <v>28.49</v>
      </c>
      <c r="J8" s="19" t="s">
        <v>3765</v>
      </c>
      <c r="K8" s="23">
        <v>4</v>
      </c>
      <c r="L8" s="24">
        <f t="shared" ref="L8:L21" si="6">E8/K8</f>
        <v>74.25</v>
      </c>
      <c r="M8" s="19"/>
      <c r="N8" s="31" t="str">
        <f t="shared" si="2"/>
        <v>Amazon.com/dp/B01GBT9NJC</v>
      </c>
      <c r="O8" s="37">
        <v>712038044979</v>
      </c>
      <c r="P8" s="38">
        <f t="array" ref="P8">INDEX(CBMs!C:C,MATCH(A8,CBMs!B:B,0))</f>
        <v>1.4345699999999999E-2</v>
      </c>
      <c r="R8" s="3">
        <f t="shared" si="3"/>
        <v>2.8490000000000002</v>
      </c>
      <c r="S8" s="3">
        <f t="shared" si="4"/>
        <v>846.15300000000002</v>
      </c>
      <c r="T8" s="3">
        <f t="shared" si="0"/>
        <v>1.9943000000000002</v>
      </c>
      <c r="U8" s="3">
        <f t="shared" si="5"/>
        <v>592.3071000000001</v>
      </c>
    </row>
    <row r="9" spans="1:27" ht="15.75" customHeight="1">
      <c r="A9" s="21" t="s">
        <v>5685</v>
      </c>
      <c r="B9" s="21" t="s">
        <v>3782</v>
      </c>
      <c r="C9" s="19" t="s">
        <v>3856</v>
      </c>
      <c r="D9" s="22">
        <f t="shared" si="1"/>
        <v>3.2482272000000001</v>
      </c>
      <c r="E9" s="35">
        <v>7584</v>
      </c>
      <c r="F9" s="35">
        <v>7584</v>
      </c>
      <c r="G9" s="21" t="s">
        <v>3773</v>
      </c>
      <c r="H9" s="19" t="s">
        <v>3774</v>
      </c>
      <c r="I9" s="36">
        <v>11.45</v>
      </c>
      <c r="J9" s="19" t="s">
        <v>3775</v>
      </c>
      <c r="K9" s="23">
        <v>32</v>
      </c>
      <c r="L9" s="24">
        <f t="shared" si="6"/>
        <v>237</v>
      </c>
      <c r="M9" s="19"/>
      <c r="N9" s="31" t="str">
        <f t="shared" si="2"/>
        <v>Amazon.com/dp/B075KVNH59</v>
      </c>
      <c r="O9" s="37">
        <v>850477008005</v>
      </c>
      <c r="P9" s="38">
        <f t="array" ref="P9">INDEX(CBMs!C:C,MATCH(A9,CBMs!B:B,0))</f>
        <v>4.283E-4</v>
      </c>
      <c r="R9" s="3">
        <f t="shared" si="3"/>
        <v>1.145</v>
      </c>
      <c r="S9" s="3">
        <f t="shared" si="4"/>
        <v>8683.68</v>
      </c>
      <c r="T9" s="3">
        <f t="shared" si="0"/>
        <v>0.80149999999999999</v>
      </c>
      <c r="U9" s="3">
        <f t="shared" si="5"/>
        <v>6078.576</v>
      </c>
    </row>
    <row r="10" spans="1:27" ht="15.75" customHeight="1">
      <c r="A10" s="21" t="s">
        <v>5053</v>
      </c>
      <c r="B10" s="21" t="s">
        <v>3860</v>
      </c>
      <c r="C10" s="19" t="s">
        <v>4196</v>
      </c>
      <c r="D10" s="22">
        <f t="shared" si="1"/>
        <v>3.0387599999999999</v>
      </c>
      <c r="E10" s="35">
        <v>3600</v>
      </c>
      <c r="F10" s="35">
        <v>2803</v>
      </c>
      <c r="G10" s="21" t="s">
        <v>3773</v>
      </c>
      <c r="H10" s="19" t="s">
        <v>3774</v>
      </c>
      <c r="I10" s="36">
        <v>8.99</v>
      </c>
      <c r="J10" s="19" t="s">
        <v>3765</v>
      </c>
      <c r="K10" s="23">
        <v>150</v>
      </c>
      <c r="L10" s="24">
        <f t="shared" si="6"/>
        <v>24</v>
      </c>
      <c r="M10" s="19"/>
      <c r="N10" s="31" t="str">
        <f t="shared" si="2"/>
        <v>Amazon.com/dp/B078Y2F2WF</v>
      </c>
      <c r="O10" s="65">
        <v>5060537250182</v>
      </c>
      <c r="P10" s="38">
        <f t="array" ref="P10">INDEX(CBMs!C:C,MATCH(A10,CBMs!B:B,0))</f>
        <v>8.4409999999999997E-4</v>
      </c>
      <c r="R10" s="3">
        <f t="shared" si="3"/>
        <v>0.89900000000000002</v>
      </c>
      <c r="S10" s="3">
        <f t="shared" si="4"/>
        <v>3236.4</v>
      </c>
      <c r="T10" s="3">
        <f t="shared" si="0"/>
        <v>0.62930000000000008</v>
      </c>
      <c r="U10" s="3">
        <f t="shared" si="5"/>
        <v>2265.4800000000005</v>
      </c>
    </row>
    <row r="11" spans="1:27" ht="15.75" customHeight="1">
      <c r="A11" s="21" t="s">
        <v>5276</v>
      </c>
      <c r="B11" s="21" t="s">
        <v>3782</v>
      </c>
      <c r="C11" s="19" t="s">
        <v>1791</v>
      </c>
      <c r="D11" s="22">
        <f t="shared" si="1"/>
        <v>2.6878877999999999</v>
      </c>
      <c r="E11" s="19">
        <v>162</v>
      </c>
      <c r="F11" s="35" t="s">
        <v>1801</v>
      </c>
      <c r="G11" s="21" t="s">
        <v>3773</v>
      </c>
      <c r="H11" s="19" t="s">
        <v>3774</v>
      </c>
      <c r="I11" s="36">
        <v>34.99</v>
      </c>
      <c r="J11" s="19" t="s">
        <v>3765</v>
      </c>
      <c r="K11" s="23">
        <v>6</v>
      </c>
      <c r="L11" s="24">
        <f t="shared" si="6"/>
        <v>27</v>
      </c>
      <c r="M11" s="19"/>
      <c r="N11" s="31" t="str">
        <f t="shared" si="2"/>
        <v>Amazon.com/dp/B08657FD5K</v>
      </c>
      <c r="O11" s="37">
        <v>850011254158</v>
      </c>
      <c r="P11" s="38">
        <f t="array" ref="P11">INDEX(CBMs!C:C,MATCH(A11,CBMs!B:B,0))</f>
        <v>1.65919E-2</v>
      </c>
      <c r="R11" s="3">
        <f t="shared" si="3"/>
        <v>3.4990000000000006</v>
      </c>
      <c r="S11" s="3">
        <f t="shared" si="4"/>
        <v>566.83800000000008</v>
      </c>
      <c r="T11" s="3">
        <f t="shared" si="0"/>
        <v>2.4493000000000005</v>
      </c>
      <c r="U11" s="3">
        <f t="shared" si="5"/>
        <v>396.78660000000008</v>
      </c>
    </row>
    <row r="12" spans="1:27" ht="15.75" customHeight="1">
      <c r="A12" s="21" t="s">
        <v>4654</v>
      </c>
      <c r="B12" s="21" t="s">
        <v>3860</v>
      </c>
      <c r="C12" s="19" t="s">
        <v>4196</v>
      </c>
      <c r="D12" s="22">
        <f t="shared" si="1"/>
        <v>2.5151700000000003</v>
      </c>
      <c r="E12" s="35">
        <v>7350</v>
      </c>
      <c r="F12" s="35">
        <v>8167</v>
      </c>
      <c r="G12" s="21" t="s">
        <v>3773</v>
      </c>
      <c r="H12" s="19" t="s">
        <v>3774</v>
      </c>
      <c r="I12" s="36">
        <v>8.99</v>
      </c>
      <c r="J12" s="19" t="s">
        <v>3765</v>
      </c>
      <c r="K12" s="23">
        <v>150</v>
      </c>
      <c r="L12" s="24">
        <f t="shared" si="6"/>
        <v>49</v>
      </c>
      <c r="M12" s="19"/>
      <c r="N12" s="31" t="str">
        <f t="shared" si="2"/>
        <v>Amazon.com/dp/B078XZ5G7S</v>
      </c>
      <c r="O12" s="65">
        <v>5060537250168</v>
      </c>
      <c r="P12" s="38">
        <f t="array" ref="P12">INDEX(CBMs!C:C,MATCH(A12,CBMs!B:B,0))</f>
        <v>3.4220000000000002E-4</v>
      </c>
      <c r="R12" s="3">
        <f t="shared" si="3"/>
        <v>0.89900000000000002</v>
      </c>
      <c r="S12" s="3">
        <f t="shared" si="4"/>
        <v>6607.6500000000005</v>
      </c>
      <c r="T12" s="3">
        <f t="shared" si="0"/>
        <v>0.62930000000000008</v>
      </c>
      <c r="U12" s="3">
        <f t="shared" si="5"/>
        <v>4625.3550000000005</v>
      </c>
    </row>
    <row r="13" spans="1:27" ht="15.75" customHeight="1">
      <c r="A13" s="21" t="s">
        <v>4667</v>
      </c>
      <c r="B13" s="21" t="s">
        <v>3860</v>
      </c>
      <c r="C13" s="19" t="s">
        <v>3799</v>
      </c>
      <c r="D13" s="22">
        <f t="shared" si="1"/>
        <v>2.0243576000000001</v>
      </c>
      <c r="E13" s="35">
        <v>5188</v>
      </c>
      <c r="F13" s="35">
        <v>971</v>
      </c>
      <c r="G13" s="21" t="s">
        <v>3773</v>
      </c>
      <c r="H13" s="19" t="s">
        <v>3774</v>
      </c>
      <c r="I13" s="36">
        <v>7.99</v>
      </c>
      <c r="J13" s="19" t="s">
        <v>3765</v>
      </c>
      <c r="K13" s="23">
        <v>200</v>
      </c>
      <c r="L13" s="24">
        <f t="shared" si="6"/>
        <v>25.94</v>
      </c>
      <c r="M13" s="19"/>
      <c r="N13" s="31" t="str">
        <f t="shared" si="2"/>
        <v>Amazon.com/dp/B078YXYSJQ</v>
      </c>
      <c r="O13" s="66">
        <v>5060537250199</v>
      </c>
      <c r="P13" s="38">
        <f t="array" ref="P13">INDEX(CBMs!C:C,MATCH(A13,CBMs!B:B,0))</f>
        <v>3.902E-4</v>
      </c>
      <c r="R13" s="3">
        <f t="shared" si="3"/>
        <v>0.79900000000000004</v>
      </c>
      <c r="S13" s="3">
        <f t="shared" si="4"/>
        <v>4145.2120000000004</v>
      </c>
      <c r="T13" s="3">
        <f t="shared" si="0"/>
        <v>0.55930000000000002</v>
      </c>
      <c r="U13" s="3">
        <f t="shared" si="5"/>
        <v>2901.6484</v>
      </c>
    </row>
    <row r="14" spans="1:27" ht="15.75" customHeight="1">
      <c r="A14" s="21" t="s">
        <v>4939</v>
      </c>
      <c r="B14" s="21" t="s">
        <v>3860</v>
      </c>
      <c r="C14" s="19" t="s">
        <v>3794</v>
      </c>
      <c r="D14" s="22">
        <f t="shared" si="1"/>
        <v>1.5739493</v>
      </c>
      <c r="E14" s="35">
        <v>2879</v>
      </c>
      <c r="F14" s="35">
        <v>2968</v>
      </c>
      <c r="G14" s="21" t="s">
        <v>3773</v>
      </c>
      <c r="H14" s="19" t="s">
        <v>3774</v>
      </c>
      <c r="I14" s="36">
        <v>8.99</v>
      </c>
      <c r="J14" s="19" t="s">
        <v>3765</v>
      </c>
      <c r="K14" s="23">
        <v>150</v>
      </c>
      <c r="L14" s="24">
        <f t="shared" si="6"/>
        <v>19.193333333333332</v>
      </c>
      <c r="M14" s="19"/>
      <c r="N14" s="31" t="str">
        <f t="shared" si="2"/>
        <v>Amazon.com/dp/B078576CDF</v>
      </c>
      <c r="O14" s="66">
        <v>5060537250137</v>
      </c>
      <c r="P14" s="38">
        <f t="array" ref="P14">INDEX(CBMs!C:C,MATCH(A14,CBMs!B:B,0))</f>
        <v>5.4670000000000001E-4</v>
      </c>
      <c r="R14" s="3">
        <f t="shared" si="3"/>
        <v>0.89900000000000002</v>
      </c>
      <c r="S14" s="3">
        <f t="shared" si="4"/>
        <v>2588.221</v>
      </c>
      <c r="T14" s="3">
        <f t="shared" si="0"/>
        <v>0.62930000000000008</v>
      </c>
      <c r="U14" s="3">
        <f t="shared" si="5"/>
        <v>1811.7547000000002</v>
      </c>
    </row>
    <row r="15" spans="1:27" ht="15.75" customHeight="1">
      <c r="A15" s="21" t="s">
        <v>4858</v>
      </c>
      <c r="B15" s="21" t="s">
        <v>3860</v>
      </c>
      <c r="C15" s="19" t="s">
        <v>4196</v>
      </c>
      <c r="D15" s="22">
        <f t="shared" si="1"/>
        <v>1.52712</v>
      </c>
      <c r="E15" s="35">
        <v>3150</v>
      </c>
      <c r="F15" s="35">
        <v>3785</v>
      </c>
      <c r="G15" s="21" t="s">
        <v>3773</v>
      </c>
      <c r="H15" s="19" t="s">
        <v>3774</v>
      </c>
      <c r="I15" s="36">
        <v>8.99</v>
      </c>
      <c r="J15" s="19" t="s">
        <v>3765</v>
      </c>
      <c r="K15" s="23">
        <v>150</v>
      </c>
      <c r="L15" s="24">
        <f t="shared" si="6"/>
        <v>21</v>
      </c>
      <c r="M15" s="19"/>
      <c r="N15" s="31" t="str">
        <f t="shared" si="2"/>
        <v>Amazon.com/dp/B07SPSTZNM</v>
      </c>
      <c r="O15" s="66">
        <v>5060537250236</v>
      </c>
      <c r="P15" s="38">
        <f t="array" ref="P15">INDEX(CBMs!C:C,MATCH(A15,CBMs!B:B,0))</f>
        <v>4.8480000000000002E-4</v>
      </c>
      <c r="R15" s="3">
        <f t="shared" si="3"/>
        <v>0.89900000000000002</v>
      </c>
      <c r="S15" s="3">
        <f t="shared" si="4"/>
        <v>2831.85</v>
      </c>
      <c r="T15" s="3">
        <f t="shared" si="0"/>
        <v>0.62930000000000008</v>
      </c>
      <c r="U15" s="3">
        <f t="shared" si="5"/>
        <v>1982.2950000000003</v>
      </c>
    </row>
    <row r="16" spans="1:27" ht="15.75" customHeight="1">
      <c r="A16" s="21" t="s">
        <v>4946</v>
      </c>
      <c r="B16" s="21" t="s">
        <v>3860</v>
      </c>
      <c r="C16" s="19" t="s">
        <v>4196</v>
      </c>
      <c r="D16" s="22">
        <f t="shared" si="1"/>
        <v>1.3788</v>
      </c>
      <c r="E16" s="35">
        <v>2400</v>
      </c>
      <c r="F16" s="35">
        <v>3672</v>
      </c>
      <c r="G16" s="21" t="s">
        <v>3773</v>
      </c>
      <c r="H16" s="19" t="s">
        <v>3774</v>
      </c>
      <c r="I16" s="36">
        <v>8.99</v>
      </c>
      <c r="J16" s="19" t="s">
        <v>3765</v>
      </c>
      <c r="K16" s="23">
        <v>150</v>
      </c>
      <c r="L16" s="24">
        <f t="shared" si="6"/>
        <v>16</v>
      </c>
      <c r="M16" s="19"/>
      <c r="N16" s="31" t="str">
        <f t="shared" si="2"/>
        <v>Amazon.com/dp/B07SPCDH57</v>
      </c>
      <c r="O16" s="66">
        <v>5060537250229</v>
      </c>
      <c r="P16" s="38">
        <f t="array" ref="P16">INDEX(CBMs!C:C,MATCH(A16,CBMs!B:B,0))</f>
        <v>5.7450000000000003E-4</v>
      </c>
      <c r="R16" s="3">
        <f t="shared" si="3"/>
        <v>0.89900000000000002</v>
      </c>
      <c r="S16" s="3">
        <f t="shared" si="4"/>
        <v>2157.6</v>
      </c>
      <c r="T16" s="3">
        <f t="shared" si="0"/>
        <v>0.62930000000000008</v>
      </c>
      <c r="U16" s="3">
        <f t="shared" si="5"/>
        <v>1510.3200000000002</v>
      </c>
    </row>
    <row r="17" spans="1:27" ht="15.75" customHeight="1">
      <c r="A17" s="169" t="s">
        <v>4775</v>
      </c>
      <c r="B17" s="169" t="s">
        <v>3782</v>
      </c>
      <c r="C17" s="170" t="s">
        <v>1808</v>
      </c>
      <c r="D17" s="171">
        <f t="shared" si="1"/>
        <v>1.1264448</v>
      </c>
      <c r="E17" s="170">
        <v>48</v>
      </c>
      <c r="F17" s="170"/>
      <c r="G17" s="169" t="s">
        <v>3773</v>
      </c>
      <c r="H17" s="170" t="s">
        <v>3774</v>
      </c>
      <c r="I17" s="172">
        <v>34.99</v>
      </c>
      <c r="J17" s="170" t="s">
        <v>3765</v>
      </c>
      <c r="K17" s="173">
        <v>6</v>
      </c>
      <c r="L17" s="174">
        <f t="shared" si="6"/>
        <v>8</v>
      </c>
      <c r="M17" s="170"/>
      <c r="N17" s="317" t="str">
        <f t="shared" si="2"/>
        <v>Amazon.com/dp/B07ND482YT</v>
      </c>
      <c r="O17" s="175">
        <v>850477008807</v>
      </c>
      <c r="P17" s="176">
        <f t="array" ref="P17">INDEX(CBMs!C:C,MATCH(A17,CBMs!B:B,0))</f>
        <v>2.3467600000000002E-2</v>
      </c>
      <c r="Q17" s="177" t="s">
        <v>1805</v>
      </c>
      <c r="T17" s="3">
        <f t="shared" si="0"/>
        <v>2.4493000000000005</v>
      </c>
      <c r="V17" s="168"/>
      <c r="W17" s="168"/>
      <c r="X17" s="168"/>
      <c r="Y17" s="168"/>
      <c r="Z17" s="168"/>
      <c r="AA17" s="168"/>
    </row>
    <row r="18" spans="1:27" ht="15.75" customHeight="1">
      <c r="A18" s="21" t="s">
        <v>4913</v>
      </c>
      <c r="B18" s="21" t="s">
        <v>3860</v>
      </c>
      <c r="C18" s="19" t="s">
        <v>4218</v>
      </c>
      <c r="D18" s="22">
        <f t="shared" si="1"/>
        <v>0.74421099999999996</v>
      </c>
      <c r="E18" s="35">
        <v>4370</v>
      </c>
      <c r="F18" s="35">
        <v>830</v>
      </c>
      <c r="G18" s="21" t="s">
        <v>3773</v>
      </c>
      <c r="H18" s="19" t="s">
        <v>3774</v>
      </c>
      <c r="I18" s="36">
        <v>7.99</v>
      </c>
      <c r="J18" s="19" t="s">
        <v>3765</v>
      </c>
      <c r="K18" s="23">
        <v>200</v>
      </c>
      <c r="L18" s="24">
        <f t="shared" si="6"/>
        <v>21.85</v>
      </c>
      <c r="M18" s="19"/>
      <c r="N18" s="31" t="str">
        <f t="shared" si="2"/>
        <v>Amazon.com/dp/B07ZD3N1YT</v>
      </c>
      <c r="O18" s="37">
        <v>850011254295</v>
      </c>
      <c r="P18" s="38">
        <f t="array" ref="P18">INDEX(CBMs!C:C,MATCH(A18,CBMs!B:B,0))</f>
        <v>1.7029999999999999E-4</v>
      </c>
      <c r="R18" s="3">
        <f t="shared" ref="R18:R31" si="7">I18*0.1</f>
        <v>0.79900000000000004</v>
      </c>
      <c r="S18" s="3">
        <f t="shared" ref="S18:S31" si="8">R18*E18</f>
        <v>3491.63</v>
      </c>
      <c r="T18" s="3">
        <f t="shared" si="0"/>
        <v>0.55930000000000002</v>
      </c>
      <c r="U18" s="3">
        <f t="shared" ref="U18:U31" si="9">T18*E18</f>
        <v>2444.1410000000001</v>
      </c>
    </row>
    <row r="19" spans="1:27" ht="15.75" customHeight="1">
      <c r="A19" s="21" t="s">
        <v>5644</v>
      </c>
      <c r="B19" s="21" t="s">
        <v>3782</v>
      </c>
      <c r="C19" s="19" t="s">
        <v>3785</v>
      </c>
      <c r="D19" s="35">
        <f t="array" ref="D19">INDEX(CBMs!C:C,MATCH(A19,CBMs!B:B,0))*E19</f>
        <v>1.2287885999999999</v>
      </c>
      <c r="E19" s="35">
        <v>15574</v>
      </c>
      <c r="F19" s="35">
        <v>797</v>
      </c>
      <c r="G19" s="21" t="s">
        <v>3780</v>
      </c>
      <c r="H19" s="19" t="s">
        <v>3774</v>
      </c>
      <c r="I19" s="36">
        <v>8.4499999999999993</v>
      </c>
      <c r="J19" s="19" t="s">
        <v>3775</v>
      </c>
      <c r="K19" s="23">
        <v>200</v>
      </c>
      <c r="L19" s="24">
        <f t="shared" si="6"/>
        <v>77.87</v>
      </c>
      <c r="M19" s="19"/>
      <c r="N19" s="31" t="str">
        <f t="shared" si="2"/>
        <v>Amazon.com/dp/B07R7RZWL5</v>
      </c>
      <c r="O19" s="37">
        <v>850477008869</v>
      </c>
      <c r="P19" s="67">
        <f t="array" ref="P19">INDEX(CBMs!$1:$1143,MATCH(A19,CBMs!$B:$B,0),MATCH("CBM",CBMs!$2:$2,0))</f>
        <v>7.8899999999999993E-5</v>
      </c>
      <c r="R19" s="3">
        <f t="shared" si="7"/>
        <v>0.84499999999999997</v>
      </c>
      <c r="S19" s="3">
        <f t="shared" si="8"/>
        <v>13160.029999999999</v>
      </c>
      <c r="T19" s="3">
        <f t="shared" si="0"/>
        <v>0.59150000000000003</v>
      </c>
      <c r="U19" s="3">
        <f t="shared" si="9"/>
        <v>9212.0210000000006</v>
      </c>
    </row>
    <row r="20" spans="1:27" ht="15.75" customHeight="1">
      <c r="A20" s="21" t="s">
        <v>4529</v>
      </c>
      <c r="B20" s="21" t="s">
        <v>3782</v>
      </c>
      <c r="C20" s="19" t="s">
        <v>1809</v>
      </c>
      <c r="D20" s="22">
        <f>E20*P20</f>
        <v>0.73004219999999997</v>
      </c>
      <c r="E20" s="19">
        <v>54</v>
      </c>
      <c r="F20" s="35" t="s">
        <v>1801</v>
      </c>
      <c r="G20" s="21" t="s">
        <v>3773</v>
      </c>
      <c r="H20" s="19" t="s">
        <v>3774</v>
      </c>
      <c r="I20" s="36">
        <v>34.99</v>
      </c>
      <c r="J20" s="19" t="s">
        <v>3765</v>
      </c>
      <c r="K20" s="23">
        <v>6</v>
      </c>
      <c r="L20" s="24">
        <f t="shared" si="6"/>
        <v>9</v>
      </c>
      <c r="M20" s="19"/>
      <c r="N20" s="31" t="str">
        <f t="shared" si="2"/>
        <v>Amazon.com/dp/B07ND45MGR</v>
      </c>
      <c r="O20" s="72">
        <v>850477008777</v>
      </c>
      <c r="P20" s="38">
        <f t="array" ref="P20">INDEX(CBMs!C:C,MATCH(A20,CBMs!B:B,0))</f>
        <v>1.35193E-2</v>
      </c>
      <c r="R20" s="3">
        <f t="shared" si="7"/>
        <v>3.4990000000000006</v>
      </c>
      <c r="S20" s="3">
        <f t="shared" si="8"/>
        <v>188.94600000000003</v>
      </c>
      <c r="T20" s="3">
        <f t="shared" si="0"/>
        <v>2.4493000000000005</v>
      </c>
      <c r="U20" s="3">
        <f t="shared" si="9"/>
        <v>132.26220000000004</v>
      </c>
    </row>
    <row r="21" spans="1:27" ht="15.75" customHeight="1">
      <c r="A21" s="21" t="s">
        <v>4581</v>
      </c>
      <c r="B21" s="21" t="s">
        <v>3860</v>
      </c>
      <c r="C21" s="19" t="s">
        <v>4217</v>
      </c>
      <c r="D21" s="22">
        <f>E21*P21</f>
        <v>0.61625979999999991</v>
      </c>
      <c r="E21" s="19">
        <v>842</v>
      </c>
      <c r="F21" s="35">
        <v>621</v>
      </c>
      <c r="G21" s="21" t="s">
        <v>3773</v>
      </c>
      <c r="H21" s="19" t="s">
        <v>3774</v>
      </c>
      <c r="I21" s="36">
        <v>7.99</v>
      </c>
      <c r="J21" s="19" t="s">
        <v>3765</v>
      </c>
      <c r="K21" s="23">
        <v>150</v>
      </c>
      <c r="L21" s="24">
        <f t="shared" si="6"/>
        <v>5.6133333333333333</v>
      </c>
      <c r="M21" s="19"/>
      <c r="N21" s="31" t="str">
        <f t="shared" si="2"/>
        <v>Amazon.com/dp/B08P3YDFJ5</v>
      </c>
      <c r="O21" s="68">
        <v>850011254240</v>
      </c>
      <c r="P21" s="38">
        <f t="array" ref="P21">INDEX(CBMs!C:C,MATCH(A21,CBMs!B:B,0))</f>
        <v>7.3189999999999996E-4</v>
      </c>
      <c r="R21" s="3">
        <f t="shared" si="7"/>
        <v>0.79900000000000004</v>
      </c>
      <c r="S21" s="3">
        <f t="shared" si="8"/>
        <v>672.75800000000004</v>
      </c>
      <c r="T21" s="3">
        <f t="shared" si="0"/>
        <v>0.55930000000000002</v>
      </c>
      <c r="U21" s="3">
        <f t="shared" si="9"/>
        <v>470.93060000000003</v>
      </c>
    </row>
    <row r="22" spans="1:27" ht="15.75" customHeight="1">
      <c r="A22" s="18" t="s">
        <v>4540</v>
      </c>
      <c r="B22" s="18" t="s">
        <v>4199</v>
      </c>
      <c r="C22" s="69" t="s">
        <v>3855</v>
      </c>
      <c r="D22" s="35">
        <f t="array" ref="D22">INDEX(CBMs!C:C,MATCH(A22,CBMs!B:B,0))*E22</f>
        <v>11.6054979</v>
      </c>
      <c r="E22" s="23">
        <v>1290</v>
      </c>
      <c r="F22" s="23">
        <v>1290</v>
      </c>
      <c r="G22" s="21" t="s">
        <v>3789</v>
      </c>
      <c r="H22" s="21" t="s">
        <v>3790</v>
      </c>
      <c r="I22" s="70">
        <v>99.99</v>
      </c>
      <c r="J22" s="19" t="s">
        <v>3775</v>
      </c>
      <c r="K22" s="23">
        <v>12</v>
      </c>
      <c r="L22" s="24">
        <v>108</v>
      </c>
      <c r="M22" s="19"/>
      <c r="N22" s="19"/>
      <c r="O22" s="19"/>
      <c r="P22" s="67">
        <f t="array" ref="P22">INDEX(CBMs!$1:$1143,MATCH(A22,CBMs!$B:$B,0),MATCH("CBM",CBMs!$2:$2,0))</f>
        <v>8.9965099999999992E-3</v>
      </c>
      <c r="R22" s="3">
        <f t="shared" si="7"/>
        <v>9.9990000000000006</v>
      </c>
      <c r="S22" s="3">
        <f t="shared" si="8"/>
        <v>12898.710000000001</v>
      </c>
      <c r="T22" s="3">
        <f t="shared" si="0"/>
        <v>6.9993000000000007</v>
      </c>
      <c r="U22" s="3">
        <f t="shared" si="9"/>
        <v>9029.0970000000016</v>
      </c>
    </row>
    <row r="23" spans="1:27" ht="15.75" customHeight="1">
      <c r="A23" s="21" t="s">
        <v>4221</v>
      </c>
      <c r="B23" s="21" t="s">
        <v>3860</v>
      </c>
      <c r="C23" s="19" t="s">
        <v>4218</v>
      </c>
      <c r="D23" s="22">
        <f>E23*P23</f>
        <v>0.47078960000000003</v>
      </c>
      <c r="E23" s="35">
        <v>2636</v>
      </c>
      <c r="F23" s="35">
        <v>2963</v>
      </c>
      <c r="G23" s="21" t="s">
        <v>3773</v>
      </c>
      <c r="H23" s="19" t="s">
        <v>3774</v>
      </c>
      <c r="I23" s="36">
        <v>7.99</v>
      </c>
      <c r="J23" s="19" t="s">
        <v>3765</v>
      </c>
      <c r="K23" s="23">
        <v>200</v>
      </c>
      <c r="L23" s="24">
        <f>E23/K23</f>
        <v>13.18</v>
      </c>
      <c r="M23" s="19"/>
      <c r="N23" s="31" t="str">
        <f t="shared" ref="N23:N36" si="10">CONCATENATE("Amazon.com/dp/",A23)</f>
        <v>Amazon.com/dp/B07ZD3JWL6</v>
      </c>
      <c r="O23" s="71">
        <v>5060537250243</v>
      </c>
      <c r="P23" s="38">
        <f t="array" ref="P23">INDEX(CBMs!C:C,MATCH(A23,CBMs!B:B,0))</f>
        <v>1.786E-4</v>
      </c>
      <c r="R23" s="3">
        <f t="shared" si="7"/>
        <v>0.79900000000000004</v>
      </c>
      <c r="S23" s="3">
        <f t="shared" si="8"/>
        <v>2106.1640000000002</v>
      </c>
      <c r="T23" s="3">
        <f t="shared" si="0"/>
        <v>0.55930000000000002</v>
      </c>
      <c r="U23" s="3">
        <f t="shared" si="9"/>
        <v>1474.3148000000001</v>
      </c>
    </row>
    <row r="24" spans="1:27" ht="15.75" customHeight="1">
      <c r="A24" s="21" t="s">
        <v>4794</v>
      </c>
      <c r="B24" s="21" t="s">
        <v>3860</v>
      </c>
      <c r="C24" s="19" t="s">
        <v>4196</v>
      </c>
      <c r="D24" s="22">
        <f>E24*P24</f>
        <v>0.44555600000000001</v>
      </c>
      <c r="E24" s="19">
        <v>920</v>
      </c>
      <c r="F24" s="35" t="s">
        <v>1801</v>
      </c>
      <c r="G24" s="21" t="s">
        <v>3773</v>
      </c>
      <c r="H24" s="19" t="s">
        <v>3774</v>
      </c>
      <c r="I24" s="36">
        <v>8.99</v>
      </c>
      <c r="J24" s="19" t="s">
        <v>3765</v>
      </c>
      <c r="K24" s="23">
        <v>150</v>
      </c>
      <c r="L24" s="24">
        <f>E24/K24</f>
        <v>6.1333333333333337</v>
      </c>
      <c r="M24" s="19"/>
      <c r="N24" s="31" t="str">
        <f t="shared" si="10"/>
        <v>Amazon.com/dp/B08P3XCFZG</v>
      </c>
      <c r="O24" s="72">
        <v>850011254271</v>
      </c>
      <c r="P24" s="38">
        <f t="array" ref="P24">INDEX(CBMs!C:C,MATCH(A24,CBMs!B:B,0))</f>
        <v>4.8430000000000001E-4</v>
      </c>
      <c r="R24" s="3">
        <f t="shared" si="7"/>
        <v>0.89900000000000002</v>
      </c>
      <c r="S24" s="3">
        <f t="shared" si="8"/>
        <v>827.08</v>
      </c>
      <c r="T24" s="3">
        <f t="shared" si="0"/>
        <v>0.62930000000000008</v>
      </c>
      <c r="U24" s="3">
        <f t="shared" si="9"/>
        <v>578.95600000000013</v>
      </c>
    </row>
    <row r="25" spans="1:27" ht="15.75" customHeight="1">
      <c r="A25" s="21" t="s">
        <v>4220</v>
      </c>
      <c r="B25" s="21" t="s">
        <v>3860</v>
      </c>
      <c r="C25" s="19" t="s">
        <v>4218</v>
      </c>
      <c r="D25" s="22">
        <f>E25*P25</f>
        <v>0.40788000000000002</v>
      </c>
      <c r="E25" s="35">
        <v>2200</v>
      </c>
      <c r="F25" s="35">
        <v>2004</v>
      </c>
      <c r="G25" s="21" t="s">
        <v>3773</v>
      </c>
      <c r="H25" s="19" t="s">
        <v>3774</v>
      </c>
      <c r="I25" s="36">
        <v>7.99</v>
      </c>
      <c r="J25" s="19" t="s">
        <v>3765</v>
      </c>
      <c r="K25" s="23">
        <v>150</v>
      </c>
      <c r="L25" s="24">
        <f>E25/K25</f>
        <v>14.666666666666666</v>
      </c>
      <c r="M25" s="19"/>
      <c r="N25" s="31" t="str">
        <f t="shared" si="10"/>
        <v>Amazon.com/dp/B08P3WS42N</v>
      </c>
      <c r="O25" s="72">
        <v>850011254318</v>
      </c>
      <c r="P25" s="38">
        <f t="array" ref="P25">INDEX(CBMs!C:C,MATCH(A25,CBMs!B:B,0))</f>
        <v>1.8540000000000001E-4</v>
      </c>
      <c r="R25" s="3">
        <f t="shared" si="7"/>
        <v>0.79900000000000004</v>
      </c>
      <c r="S25" s="3">
        <f t="shared" si="8"/>
        <v>1757.8000000000002</v>
      </c>
      <c r="T25" s="3">
        <f t="shared" si="0"/>
        <v>0.55930000000000002</v>
      </c>
      <c r="U25" s="3">
        <f t="shared" si="9"/>
        <v>1230.46</v>
      </c>
    </row>
    <row r="26" spans="1:27" ht="15.75" customHeight="1">
      <c r="A26" s="21" t="s">
        <v>5696</v>
      </c>
      <c r="B26" s="21" t="s">
        <v>3782</v>
      </c>
      <c r="C26" s="19" t="s">
        <v>3861</v>
      </c>
      <c r="D26" s="35">
        <f t="array" ref="D26">INDEX(CBMs!C:C,MATCH(A26,CBMs!B:B,0))*E26</f>
        <v>2.4635644999999999</v>
      </c>
      <c r="E26" s="19">
        <v>145</v>
      </c>
      <c r="F26" s="19">
        <v>282</v>
      </c>
      <c r="G26" s="21" t="s">
        <v>3780</v>
      </c>
      <c r="H26" s="19" t="s">
        <v>3774</v>
      </c>
      <c r="I26" s="36">
        <v>79.989999999999995</v>
      </c>
      <c r="J26" s="19" t="s">
        <v>3765</v>
      </c>
      <c r="K26" s="23">
        <v>5</v>
      </c>
      <c r="L26" s="24">
        <f>E26/K26</f>
        <v>29</v>
      </c>
      <c r="M26" s="19"/>
      <c r="N26" s="31" t="str">
        <f t="shared" si="10"/>
        <v>Amazon.com/dp/B08GL33H11</v>
      </c>
      <c r="O26" s="72">
        <v>850011254219</v>
      </c>
      <c r="P26" s="67">
        <f t="array" ref="P26">INDEX(CBMs!$1:$1143,MATCH(A26,CBMs!$B:$B,0),MATCH("CBM",CBMs!$2:$2,0))</f>
        <v>1.6990100000000001E-2</v>
      </c>
      <c r="R26" s="3">
        <f t="shared" si="7"/>
        <v>7.9989999999999997</v>
      </c>
      <c r="S26" s="3">
        <f t="shared" si="8"/>
        <v>1159.855</v>
      </c>
      <c r="T26" s="3">
        <f t="shared" si="0"/>
        <v>5.5993000000000004</v>
      </c>
      <c r="U26" s="3">
        <f t="shared" si="9"/>
        <v>811.89850000000001</v>
      </c>
    </row>
    <row r="27" spans="1:27" ht="12.75">
      <c r="A27" s="21" t="s">
        <v>5654</v>
      </c>
      <c r="B27" s="21" t="s">
        <v>3782</v>
      </c>
      <c r="C27" s="19" t="s">
        <v>3779</v>
      </c>
      <c r="D27" s="35">
        <f t="array" ref="D27">INDEX(CBMs!C:C,MATCH(A27,CBMs!B:B,0))*E27</f>
        <v>91.115920000000003</v>
      </c>
      <c r="E27" s="35">
        <v>13600</v>
      </c>
      <c r="F27" s="35">
        <v>13600</v>
      </c>
      <c r="G27" s="21" t="s">
        <v>3780</v>
      </c>
      <c r="H27" s="19" t="s">
        <v>3774</v>
      </c>
      <c r="I27" s="36">
        <v>8.49</v>
      </c>
      <c r="J27" s="19" t="s">
        <v>3765</v>
      </c>
      <c r="K27" s="23">
        <v>200</v>
      </c>
      <c r="L27" s="24">
        <f>E27/K27</f>
        <v>68</v>
      </c>
      <c r="M27" s="19"/>
      <c r="N27" s="31" t="str">
        <f t="shared" si="10"/>
        <v>Amazon.com/dp/B08HP6FM6K</v>
      </c>
      <c r="O27" s="72">
        <v>850011254226</v>
      </c>
      <c r="P27" s="67">
        <f t="array" ref="P27">INDEX(CBMs!$1:$1143,MATCH(A27,CBMs!$B:$B,0),MATCH("CBM",CBMs!$2:$2,0))</f>
        <v>6.6997000000000003E-3</v>
      </c>
      <c r="R27" s="3">
        <f t="shared" si="7"/>
        <v>0.84900000000000009</v>
      </c>
      <c r="S27" s="3">
        <f t="shared" si="8"/>
        <v>11546.400000000001</v>
      </c>
      <c r="T27" s="3">
        <f t="shared" si="0"/>
        <v>0.59430000000000005</v>
      </c>
      <c r="U27" s="3">
        <f t="shared" si="9"/>
        <v>8082.4800000000005</v>
      </c>
    </row>
    <row r="28" spans="1:27" ht="12.75">
      <c r="A28" s="21" t="s">
        <v>3683</v>
      </c>
      <c r="B28" s="21" t="s">
        <v>1810</v>
      </c>
      <c r="C28" s="19"/>
      <c r="D28" s="22">
        <f t="shared" ref="D28:D34" si="11">E28*P28</f>
        <v>0.336618576</v>
      </c>
      <c r="E28" s="19">
        <v>642</v>
      </c>
      <c r="F28" s="19" t="s">
        <v>1807</v>
      </c>
      <c r="G28" s="21" t="s">
        <v>3773</v>
      </c>
      <c r="H28" s="19" t="s">
        <v>3774</v>
      </c>
      <c r="I28" s="36">
        <v>9.99</v>
      </c>
      <c r="J28" s="19"/>
      <c r="K28" s="19"/>
      <c r="L28" s="24"/>
      <c r="M28" s="19"/>
      <c r="N28" s="31" t="str">
        <f t="shared" si="10"/>
        <v>Amazon.com/dp/B07CPK7YK6</v>
      </c>
      <c r="O28" s="71">
        <v>817660020374</v>
      </c>
      <c r="P28" s="38">
        <f t="array" ref="P28">INDEX(CBMs!C:C,MATCH(A28,CBMs!B:B,0))</f>
        <v>5.2432800000000001E-4</v>
      </c>
      <c r="R28" s="3">
        <f t="shared" si="7"/>
        <v>0.99900000000000011</v>
      </c>
      <c r="S28" s="3">
        <f t="shared" si="8"/>
        <v>641.35800000000006</v>
      </c>
      <c r="T28" s="3">
        <f t="shared" si="0"/>
        <v>0.69930000000000003</v>
      </c>
      <c r="U28" s="3">
        <f t="shared" si="9"/>
        <v>448.95060000000001</v>
      </c>
    </row>
    <row r="29" spans="1:27" ht="12.75">
      <c r="A29" s="21" t="s">
        <v>5405</v>
      </c>
      <c r="B29" s="21" t="s">
        <v>3860</v>
      </c>
      <c r="C29" s="19" t="s">
        <v>4218</v>
      </c>
      <c r="D29" s="22">
        <f t="shared" si="11"/>
        <v>0.24514</v>
      </c>
      <c r="E29" s="35">
        <v>1400</v>
      </c>
      <c r="F29" s="35">
        <v>808</v>
      </c>
      <c r="G29" s="21" t="s">
        <v>3773</v>
      </c>
      <c r="H29" s="19" t="s">
        <v>3774</v>
      </c>
      <c r="I29" s="36">
        <v>7.99</v>
      </c>
      <c r="J29" s="19" t="s">
        <v>3765</v>
      </c>
      <c r="K29" s="23">
        <v>150</v>
      </c>
      <c r="L29" s="24">
        <f>E29/K29</f>
        <v>9.3333333333333339</v>
      </c>
      <c r="M29" s="19"/>
      <c r="N29" s="31" t="str">
        <f t="shared" si="10"/>
        <v>Amazon.com/dp/B08P3WYJ64</v>
      </c>
      <c r="O29" s="37">
        <v>850011254325</v>
      </c>
      <c r="P29" s="38">
        <f t="array" ref="P29">INDEX(CBMs!C:C,MATCH(A29,CBMs!B:B,0))</f>
        <v>1.751E-4</v>
      </c>
      <c r="R29" s="3">
        <f t="shared" si="7"/>
        <v>0.79900000000000004</v>
      </c>
      <c r="S29" s="3">
        <f t="shared" si="8"/>
        <v>1118.6000000000001</v>
      </c>
      <c r="T29" s="3">
        <f t="shared" si="0"/>
        <v>0.55930000000000002</v>
      </c>
      <c r="U29" s="3">
        <f t="shared" si="9"/>
        <v>783.02</v>
      </c>
    </row>
    <row r="30" spans="1:27" ht="12.75">
      <c r="A30" s="21" t="s">
        <v>4194</v>
      </c>
      <c r="B30" s="21" t="s">
        <v>3860</v>
      </c>
      <c r="C30" s="19" t="s">
        <v>4196</v>
      </c>
      <c r="D30" s="22">
        <f t="shared" si="11"/>
        <v>0.2230694</v>
      </c>
      <c r="E30" s="19">
        <v>386</v>
      </c>
      <c r="F30" s="19">
        <v>1192</v>
      </c>
      <c r="G30" s="21" t="s">
        <v>3773</v>
      </c>
      <c r="H30" s="19" t="s">
        <v>3774</v>
      </c>
      <c r="I30" s="36">
        <v>8.99</v>
      </c>
      <c r="J30" s="19" t="s">
        <v>3765</v>
      </c>
      <c r="K30" s="23">
        <v>150</v>
      </c>
      <c r="L30" s="24">
        <f>E30/K30</f>
        <v>2.5733333333333333</v>
      </c>
      <c r="M30" s="19"/>
      <c r="N30" s="31" t="str">
        <f t="shared" si="10"/>
        <v>Amazon.com/dp/B078Y5Y22Q</v>
      </c>
      <c r="O30" s="66">
        <v>5060537250175</v>
      </c>
      <c r="P30" s="38">
        <f t="array" ref="P30">INDEX(CBMs!C:C,MATCH(A30,CBMs!B:B,0))</f>
        <v>5.7790000000000001E-4</v>
      </c>
      <c r="R30" s="3">
        <f t="shared" si="7"/>
        <v>0.89900000000000002</v>
      </c>
      <c r="S30" s="3">
        <f t="shared" si="8"/>
        <v>347.01400000000001</v>
      </c>
      <c r="T30" s="3">
        <f t="shared" si="0"/>
        <v>0.62930000000000008</v>
      </c>
      <c r="U30" s="3">
        <f t="shared" si="9"/>
        <v>242.90980000000002</v>
      </c>
    </row>
    <row r="31" spans="1:27" ht="12.75">
      <c r="A31" s="21" t="s">
        <v>4850</v>
      </c>
      <c r="B31" s="21" t="s">
        <v>3860</v>
      </c>
      <c r="C31" s="19" t="s">
        <v>4196</v>
      </c>
      <c r="D31" s="22">
        <f t="shared" si="11"/>
        <v>0.20412</v>
      </c>
      <c r="E31" s="19">
        <v>400</v>
      </c>
      <c r="F31" s="19">
        <v>761</v>
      </c>
      <c r="G31" s="21" t="s">
        <v>3773</v>
      </c>
      <c r="H31" s="19" t="s">
        <v>3774</v>
      </c>
      <c r="I31" s="36">
        <v>8.99</v>
      </c>
      <c r="J31" s="19" t="s">
        <v>3765</v>
      </c>
      <c r="K31" s="23">
        <v>200</v>
      </c>
      <c r="L31" s="24">
        <f>E31/K31</f>
        <v>2</v>
      </c>
      <c r="M31" s="19"/>
      <c r="N31" s="31" t="str">
        <f t="shared" si="10"/>
        <v>Amazon.com/dp/B08P3XQ2V2</v>
      </c>
      <c r="O31" s="37">
        <v>850011254240</v>
      </c>
      <c r="P31" s="38">
        <f t="array" ref="P31">INDEX(CBMs!C:C,MATCH(A31,CBMs!B:B,0))</f>
        <v>5.1029999999999999E-4</v>
      </c>
      <c r="R31" s="3">
        <f t="shared" si="7"/>
        <v>0.89900000000000002</v>
      </c>
      <c r="S31" s="3">
        <f t="shared" si="8"/>
        <v>359.6</v>
      </c>
      <c r="T31" s="3">
        <f t="shared" si="0"/>
        <v>0.62930000000000008</v>
      </c>
      <c r="U31" s="3">
        <f t="shared" si="9"/>
        <v>251.72000000000003</v>
      </c>
    </row>
    <row r="32" spans="1:27" ht="12.75">
      <c r="A32" s="179" t="s">
        <v>5686</v>
      </c>
      <c r="B32" s="179" t="s">
        <v>3782</v>
      </c>
      <c r="C32" s="180" t="s">
        <v>3772</v>
      </c>
      <c r="D32" s="22">
        <f t="shared" si="11"/>
        <v>0.1726866</v>
      </c>
      <c r="E32" s="180">
        <v>339</v>
      </c>
      <c r="F32" s="180">
        <v>115</v>
      </c>
      <c r="G32" s="179" t="s">
        <v>3773</v>
      </c>
      <c r="H32" s="180" t="s">
        <v>3774</v>
      </c>
      <c r="I32" s="181">
        <v>15.99</v>
      </c>
      <c r="J32" s="180" t="s">
        <v>3775</v>
      </c>
      <c r="K32" s="182">
        <v>28</v>
      </c>
      <c r="L32" s="183">
        <f>E32/K32</f>
        <v>12.107142857142858</v>
      </c>
      <c r="M32" s="180"/>
      <c r="N32" s="318" t="str">
        <f t="shared" si="10"/>
        <v>Amazon.com/dp/B01N23705G</v>
      </c>
      <c r="O32" s="184">
        <v>712038478422</v>
      </c>
      <c r="P32" s="185">
        <f t="array" ref="P32">INDEX(CBMs!C:C,MATCH(A32,CBMs!B:B,0))</f>
        <v>5.0940000000000002E-4</v>
      </c>
      <c r="Q32" s="186" t="s">
        <v>1811</v>
      </c>
      <c r="T32" s="3">
        <f t="shared" si="0"/>
        <v>1.1193000000000002</v>
      </c>
      <c r="V32" s="187"/>
      <c r="W32" s="187"/>
      <c r="X32" s="187"/>
      <c r="Y32" s="187"/>
      <c r="Z32" s="187"/>
      <c r="AA32" s="187"/>
    </row>
    <row r="33" spans="1:21" ht="12.75">
      <c r="A33" s="21" t="s">
        <v>5144</v>
      </c>
      <c r="B33" s="21" t="s">
        <v>1812</v>
      </c>
      <c r="C33" s="19"/>
      <c r="D33" s="22">
        <f t="shared" si="11"/>
        <v>0.11197559999999999</v>
      </c>
      <c r="E33" s="19">
        <v>102</v>
      </c>
      <c r="F33" s="35" t="s">
        <v>1801</v>
      </c>
      <c r="G33" s="21" t="s">
        <v>3773</v>
      </c>
      <c r="H33" s="19" t="s">
        <v>3774</v>
      </c>
      <c r="I33" s="36">
        <v>25.99</v>
      </c>
      <c r="J33" s="19"/>
      <c r="K33" s="19"/>
      <c r="L33" s="24"/>
      <c r="M33" s="19"/>
      <c r="N33" s="31" t="str">
        <f t="shared" si="10"/>
        <v>Amazon.com/dp/B08XQ2BJ1P</v>
      </c>
      <c r="O33" s="65">
        <v>18500030564637</v>
      </c>
      <c r="P33" s="38">
        <f t="array" ref="P33">INDEX(CBMs!C:C,MATCH(A33,CBMs!B:B,0))</f>
        <v>1.0977999999999999E-3</v>
      </c>
      <c r="R33" s="3">
        <f t="shared" ref="R33:R63" si="12">I33*0.1</f>
        <v>2.5990000000000002</v>
      </c>
      <c r="S33" s="3">
        <f t="shared" ref="S33:S63" si="13">R33*E33</f>
        <v>265.09800000000001</v>
      </c>
      <c r="T33" s="3">
        <f t="shared" si="0"/>
        <v>1.8193000000000001</v>
      </c>
      <c r="U33" s="3">
        <f t="shared" ref="U33:U63" si="14">T33*E33</f>
        <v>185.5686</v>
      </c>
    </row>
    <row r="34" spans="1:21" ht="12.75">
      <c r="A34" s="21" t="s">
        <v>4888</v>
      </c>
      <c r="B34" s="21" t="s">
        <v>3860</v>
      </c>
      <c r="C34" s="19"/>
      <c r="D34" s="22">
        <f t="shared" si="11"/>
        <v>8.2140000000000005E-2</v>
      </c>
      <c r="E34" s="19">
        <v>200</v>
      </c>
      <c r="F34" s="35" t="s">
        <v>1801</v>
      </c>
      <c r="G34" s="21" t="s">
        <v>3773</v>
      </c>
      <c r="H34" s="19" t="s">
        <v>3774</v>
      </c>
      <c r="I34" s="36">
        <v>7.99</v>
      </c>
      <c r="J34" s="19"/>
      <c r="K34" s="19"/>
      <c r="L34" s="24"/>
      <c r="M34" s="19"/>
      <c r="N34" s="31" t="str">
        <f t="shared" si="10"/>
        <v>Amazon.com/dp/B08P3XZWJZ</v>
      </c>
      <c r="O34" s="72">
        <v>817660020374</v>
      </c>
      <c r="P34" s="38">
        <f t="array" ref="P34">INDEX(CBMs!C:C,MATCH(A34,CBMs!B:B,0))</f>
        <v>4.1070000000000001E-4</v>
      </c>
      <c r="R34" s="3">
        <f t="shared" si="12"/>
        <v>0.79900000000000004</v>
      </c>
      <c r="S34" s="3">
        <f t="shared" si="13"/>
        <v>159.80000000000001</v>
      </c>
      <c r="T34" s="3">
        <f t="shared" si="0"/>
        <v>0.55930000000000002</v>
      </c>
      <c r="U34" s="3">
        <f t="shared" si="14"/>
        <v>111.86</v>
      </c>
    </row>
    <row r="35" spans="1:21" ht="15">
      <c r="A35" s="21" t="s">
        <v>5693</v>
      </c>
      <c r="B35" s="21" t="s">
        <v>3782</v>
      </c>
      <c r="C35" s="79" t="s">
        <v>3862</v>
      </c>
      <c r="D35" s="35">
        <f t="array" ref="D35">INDEX(CBMs!C:C,MATCH(A35,CBMs!B:B,0))*E35</f>
        <v>0.78054000000000001</v>
      </c>
      <c r="E35" s="19">
        <v>600</v>
      </c>
      <c r="F35" s="19">
        <v>600</v>
      </c>
      <c r="G35" s="21" t="s">
        <v>3780</v>
      </c>
      <c r="H35" s="19" t="s">
        <v>3774</v>
      </c>
      <c r="I35" s="36">
        <v>7.64</v>
      </c>
      <c r="J35" s="19" t="s">
        <v>3765</v>
      </c>
      <c r="K35" s="19"/>
      <c r="L35" s="24"/>
      <c r="M35" s="19"/>
      <c r="N35" s="31" t="str">
        <f t="shared" si="10"/>
        <v>Amazon.com/dp/B08TF7WG92</v>
      </c>
      <c r="O35" s="72">
        <v>850011254523</v>
      </c>
      <c r="P35" s="67">
        <f t="array" ref="P35">INDEX(CBMs!$1:$1143,MATCH(A35,CBMs!$B:$B,0),MATCH("CBM",CBMs!$2:$2,0))</f>
        <v>1.3009E-3</v>
      </c>
      <c r="R35" s="3">
        <f t="shared" si="12"/>
        <v>0.76400000000000001</v>
      </c>
      <c r="S35" s="3">
        <f t="shared" si="13"/>
        <v>458.40000000000003</v>
      </c>
      <c r="T35" s="3">
        <f t="shared" si="0"/>
        <v>0.53480000000000005</v>
      </c>
      <c r="U35" s="3">
        <f t="shared" si="14"/>
        <v>320.88000000000005</v>
      </c>
    </row>
    <row r="36" spans="1:21" ht="12.75">
      <c r="A36" s="21" t="s">
        <v>4790</v>
      </c>
      <c r="B36" s="21" t="s">
        <v>3860</v>
      </c>
      <c r="C36" s="19" t="s">
        <v>4196</v>
      </c>
      <c r="D36" s="22">
        <f t="shared" ref="D36:D63" si="15">E36*P36</f>
        <v>6.3939999999999997E-2</v>
      </c>
      <c r="E36" s="19">
        <v>139</v>
      </c>
      <c r="F36" s="19">
        <v>829</v>
      </c>
      <c r="G36" s="21" t="s">
        <v>3773</v>
      </c>
      <c r="H36" s="19" t="s">
        <v>3774</v>
      </c>
      <c r="I36" s="36">
        <v>8.99</v>
      </c>
      <c r="J36" s="19" t="s">
        <v>3765</v>
      </c>
      <c r="K36" s="23">
        <v>200</v>
      </c>
      <c r="L36" s="24">
        <f t="shared" ref="L36:L63" si="16">E36/K36</f>
        <v>0.69499999999999995</v>
      </c>
      <c r="M36" s="19"/>
      <c r="N36" s="31" t="str">
        <f t="shared" si="10"/>
        <v>Amazon.com/dp/B08P3WLPD8</v>
      </c>
      <c r="O36" s="72">
        <v>850011254349</v>
      </c>
      <c r="P36" s="38">
        <f t="array" ref="P36">INDEX(CBMs!C:C,MATCH(A36,CBMs!B:B,0))</f>
        <v>4.6000000000000001E-4</v>
      </c>
      <c r="R36" s="3">
        <f t="shared" si="12"/>
        <v>0.89900000000000002</v>
      </c>
      <c r="S36" s="3">
        <f t="shared" si="13"/>
        <v>124.961</v>
      </c>
      <c r="T36" s="3">
        <f t="shared" si="0"/>
        <v>0.62930000000000008</v>
      </c>
      <c r="U36" s="3">
        <f t="shared" si="14"/>
        <v>87.472700000000017</v>
      </c>
    </row>
    <row r="37" spans="1:21" ht="15">
      <c r="A37" s="80" t="s">
        <v>5324</v>
      </c>
      <c r="B37" s="80" t="s">
        <v>3833</v>
      </c>
      <c r="C37" s="1" t="e">
        <f t="array" ref="C37">INDEX(Keepa!D:D,MATCH(A37,Keepa!#REF!,0))</f>
        <v>#REF!</v>
      </c>
      <c r="D37" s="1">
        <f t="shared" si="15"/>
        <v>3.245E-2</v>
      </c>
      <c r="E37" s="1">
        <f t="array" ref="E37">INDEX(Sheet22!O:O,MATCH(A37,Sheet22!B:B,0))</f>
        <v>55</v>
      </c>
      <c r="G37" s="18" t="s">
        <v>3789</v>
      </c>
      <c r="H37" s="1" t="s">
        <v>3790</v>
      </c>
      <c r="I37" s="3" t="e">
        <f t="array" ref="I37">INDEX(Keepa!BA:BA,MATCH(A37,Keepa!#REF!,0))</f>
        <v>#REF!</v>
      </c>
      <c r="J37" s="18" t="s">
        <v>3775</v>
      </c>
      <c r="K37" s="81">
        <v>20</v>
      </c>
      <c r="L37" s="24">
        <f t="shared" si="16"/>
        <v>2.75</v>
      </c>
      <c r="O37" s="1" t="e">
        <f t="array" ref="O37">INDEX(Keepa!#REF!,MATCH(A37,Keepa!#REF!,0))</f>
        <v>#REF!</v>
      </c>
      <c r="P37" s="1">
        <f t="array" ref="P37">INDEX('data O&amp;O'!H:H,MATCH(A37,'data O&amp;O'!B:B,0))</f>
        <v>5.9000000000000003E-4</v>
      </c>
      <c r="R37" s="3" t="e">
        <f t="shared" si="12"/>
        <v>#REF!</v>
      </c>
      <c r="S37" s="3" t="e">
        <f t="shared" si="13"/>
        <v>#REF!</v>
      </c>
      <c r="T37" s="3" t="e">
        <f t="shared" si="0"/>
        <v>#REF!</v>
      </c>
      <c r="U37" s="3" t="e">
        <f t="shared" si="14"/>
        <v>#REF!</v>
      </c>
    </row>
    <row r="38" spans="1:21" ht="15">
      <c r="A38" s="16" t="s">
        <v>5258</v>
      </c>
      <c r="B38" s="80" t="s">
        <v>4195</v>
      </c>
      <c r="C38" s="1" t="e">
        <f t="array" ref="C38">INDEX(Keepa!D:D,MATCH(A38,Keepa!#REF!,0))</f>
        <v>#REF!</v>
      </c>
      <c r="D38" s="1">
        <f t="shared" si="15"/>
        <v>4.2279999999999998E-2</v>
      </c>
      <c r="E38" s="1">
        <f t="array" ref="E38">INDEX(Sheet22!O:O,MATCH(A38,Sheet22!B:B,0))</f>
        <v>151</v>
      </c>
      <c r="G38" s="18" t="s">
        <v>3789</v>
      </c>
      <c r="H38" s="1" t="s">
        <v>3790</v>
      </c>
      <c r="I38" s="3" t="e">
        <f t="array" ref="I38">INDEX(Keepa!BA:BA,MATCH(A38,Keepa!#REF!,0))</f>
        <v>#REF!</v>
      </c>
      <c r="J38" s="18" t="s">
        <v>3775</v>
      </c>
      <c r="K38" s="81">
        <v>200</v>
      </c>
      <c r="L38" s="24">
        <f t="shared" si="16"/>
        <v>0.755</v>
      </c>
      <c r="O38" s="1" t="e">
        <f t="array" ref="O38">INDEX(Keepa!#REF!,MATCH(A38,Keepa!#REF!,0))</f>
        <v>#REF!</v>
      </c>
      <c r="P38" s="1">
        <f t="array" ref="P38">INDEX('data O&amp;O'!H:H,MATCH(A38,'data O&amp;O'!B:B,0))</f>
        <v>2.7999999999999998E-4</v>
      </c>
      <c r="R38" s="3" t="e">
        <f t="shared" si="12"/>
        <v>#REF!</v>
      </c>
      <c r="S38" s="3" t="e">
        <f t="shared" si="13"/>
        <v>#REF!</v>
      </c>
      <c r="T38" s="3" t="e">
        <f t="shared" si="0"/>
        <v>#REF!</v>
      </c>
      <c r="U38" s="3" t="e">
        <f t="shared" si="14"/>
        <v>#REF!</v>
      </c>
    </row>
    <row r="39" spans="1:21" ht="15">
      <c r="A39" s="16" t="s">
        <v>5892</v>
      </c>
      <c r="B39" s="80" t="s">
        <v>3863</v>
      </c>
      <c r="C39" s="1" t="e">
        <f t="array" ref="C39">INDEX(Keepa!D:D,MATCH(A39,Keepa!#REF!,0))</f>
        <v>#REF!</v>
      </c>
      <c r="D39" s="1">
        <f t="shared" si="15"/>
        <v>2.3637999999999999</v>
      </c>
      <c r="E39" s="54">
        <f t="array" ref="E39">INDEX(Sheet22!O:O,MATCH(A39,Sheet22!B:B,0))</f>
        <v>2230</v>
      </c>
      <c r="G39" s="18" t="s">
        <v>3864</v>
      </c>
      <c r="I39" s="3" t="e">
        <f t="array" ref="I39">INDEX(Keepa!BA:BA,MATCH(A39,Keepa!#REF!,0))</f>
        <v>#REF!</v>
      </c>
      <c r="J39" s="18" t="s">
        <v>3775</v>
      </c>
      <c r="K39" s="81">
        <v>24</v>
      </c>
      <c r="L39" s="24">
        <f t="shared" si="16"/>
        <v>92.916666666666671</v>
      </c>
      <c r="O39" s="1" t="e">
        <f t="array" ref="O39">INDEX(Keepa!#REF!,MATCH(A39,Keepa!#REF!,0))</f>
        <v>#REF!</v>
      </c>
      <c r="P39" s="1">
        <f t="array" ref="P39">INDEX('data O&amp;O'!H:H,MATCH(A39,'data O&amp;O'!B:B,0))</f>
        <v>1.06E-3</v>
      </c>
      <c r="R39" s="3" t="e">
        <f t="shared" si="12"/>
        <v>#REF!</v>
      </c>
      <c r="S39" s="3" t="e">
        <f t="shared" si="13"/>
        <v>#REF!</v>
      </c>
      <c r="T39" s="3" t="e">
        <f t="shared" si="0"/>
        <v>#REF!</v>
      </c>
      <c r="U39" s="3" t="e">
        <f t="shared" si="14"/>
        <v>#REF!</v>
      </c>
    </row>
    <row r="40" spans="1:21" ht="15">
      <c r="A40" s="16" t="s">
        <v>4214</v>
      </c>
      <c r="B40" s="80" t="s">
        <v>4195</v>
      </c>
      <c r="C40" s="1" t="e">
        <f t="array" ref="C40">INDEX(Keepa!D:D,MATCH(A40,Keepa!#REF!,0))</f>
        <v>#REF!</v>
      </c>
      <c r="D40" s="1">
        <f t="shared" si="15"/>
        <v>2.22288</v>
      </c>
      <c r="E40" s="1">
        <f t="array" ref="E40">INDEX(Sheet22!O:O,MATCH(A40,Sheet22!B:B,0))</f>
        <v>528</v>
      </c>
      <c r="G40" s="18" t="s">
        <v>3789</v>
      </c>
      <c r="H40" s="1" t="s">
        <v>3790</v>
      </c>
      <c r="I40" s="3" t="e">
        <f t="array" ref="I40">INDEX(Keepa!BA:BA,MATCH(A40,Keepa!#REF!,0))</f>
        <v>#REF!</v>
      </c>
      <c r="J40" s="18" t="s">
        <v>3775</v>
      </c>
      <c r="K40" s="81">
        <v>30</v>
      </c>
      <c r="L40" s="24">
        <f t="shared" si="16"/>
        <v>17.600000000000001</v>
      </c>
      <c r="O40" s="1" t="e">
        <f t="array" ref="O40">INDEX(Keepa!#REF!,MATCH(A40,Keepa!#REF!,0))</f>
        <v>#REF!</v>
      </c>
      <c r="P40" s="1">
        <f t="array" ref="P40">INDEX('data O&amp;O'!H:H,MATCH(A40,'data O&amp;O'!B:B,0))</f>
        <v>4.2100000000000002E-3</v>
      </c>
      <c r="R40" s="3" t="e">
        <f t="shared" si="12"/>
        <v>#REF!</v>
      </c>
      <c r="S40" s="3" t="e">
        <f t="shared" si="13"/>
        <v>#REF!</v>
      </c>
      <c r="T40" s="3" t="e">
        <f t="shared" si="0"/>
        <v>#REF!</v>
      </c>
      <c r="U40" s="3" t="e">
        <f t="shared" si="14"/>
        <v>#REF!</v>
      </c>
    </row>
    <row r="41" spans="1:21" ht="15">
      <c r="A41" s="16" t="s">
        <v>5159</v>
      </c>
      <c r="B41" s="80" t="s">
        <v>4646</v>
      </c>
      <c r="C41" s="1" t="e">
        <f t="array" ref="C41">INDEX(Keepa!D:D,MATCH(A41,Keepa!#REF!,0))</f>
        <v>#REF!</v>
      </c>
      <c r="D41" s="1">
        <f t="shared" si="15"/>
        <v>0.24245</v>
      </c>
      <c r="E41" s="1">
        <f t="array" ref="E41">INDEX(Sheet22!O:O,MATCH(A41,Sheet22!B:B,0))</f>
        <v>373</v>
      </c>
      <c r="G41" s="18" t="s">
        <v>3789</v>
      </c>
      <c r="H41" s="1" t="s">
        <v>3790</v>
      </c>
      <c r="I41" s="3" t="e">
        <f t="array" ref="I41">INDEX(Keepa!BA:BA,MATCH(A41,Keepa!#REF!,0))</f>
        <v>#REF!</v>
      </c>
      <c r="J41" s="18" t="s">
        <v>3775</v>
      </c>
      <c r="K41" s="81">
        <v>127</v>
      </c>
      <c r="L41" s="24">
        <f t="shared" si="16"/>
        <v>2.9370078740157481</v>
      </c>
      <c r="O41" s="1" t="e">
        <f t="array" ref="O41">INDEX(Keepa!#REF!,MATCH(A41,Keepa!#REF!,0))</f>
        <v>#REF!</v>
      </c>
      <c r="P41" s="1">
        <f t="array" ref="P41">INDEX('data O&amp;O'!H:H,MATCH(A41,'data O&amp;O'!B:B,0))</f>
        <v>6.4999999999999997E-4</v>
      </c>
      <c r="R41" s="3" t="e">
        <f t="shared" si="12"/>
        <v>#REF!</v>
      </c>
      <c r="S41" s="3" t="e">
        <f t="shared" si="13"/>
        <v>#REF!</v>
      </c>
      <c r="T41" s="3" t="e">
        <f t="shared" si="0"/>
        <v>#REF!</v>
      </c>
      <c r="U41" s="3" t="e">
        <f t="shared" si="14"/>
        <v>#REF!</v>
      </c>
    </row>
    <row r="42" spans="1:21" ht="15">
      <c r="A42" s="16" t="s">
        <v>5174</v>
      </c>
      <c r="B42" s="16" t="s">
        <v>4646</v>
      </c>
      <c r="C42" s="1" t="e">
        <f t="array" ref="C42">INDEX(Keepa!D:D,MATCH(A42,Keepa!#REF!,0))</f>
        <v>#REF!</v>
      </c>
      <c r="D42" s="1">
        <f t="shared" si="15"/>
        <v>0.39782999999999996</v>
      </c>
      <c r="E42" s="1">
        <f t="array" ref="E42">INDEX(Sheet22!O:O,MATCH(A42,Sheet22!B:B,0))</f>
        <v>447</v>
      </c>
      <c r="G42" s="18" t="s">
        <v>3789</v>
      </c>
      <c r="H42" s="1" t="s">
        <v>3790</v>
      </c>
      <c r="I42" s="3" t="e">
        <f t="array" ref="I42">INDEX(Keepa!BA:BA,MATCH(A42,Keepa!#REF!,0))</f>
        <v>#REF!</v>
      </c>
      <c r="J42" s="18" t="s">
        <v>3775</v>
      </c>
      <c r="K42" s="81">
        <v>100</v>
      </c>
      <c r="L42" s="24">
        <f t="shared" si="16"/>
        <v>4.47</v>
      </c>
      <c r="O42" s="1" t="e">
        <f t="array" ref="O42">INDEX(Keepa!#REF!,MATCH(A42,Keepa!#REF!,0))</f>
        <v>#REF!</v>
      </c>
      <c r="P42" s="1">
        <f t="array" ref="P42">INDEX('data O&amp;O'!H:H,MATCH(A42,'data O&amp;O'!B:B,0))</f>
        <v>8.8999999999999995E-4</v>
      </c>
      <c r="R42" s="3" t="e">
        <f t="shared" si="12"/>
        <v>#REF!</v>
      </c>
      <c r="S42" s="3" t="e">
        <f t="shared" si="13"/>
        <v>#REF!</v>
      </c>
      <c r="T42" s="3" t="e">
        <f t="shared" si="0"/>
        <v>#REF!</v>
      </c>
      <c r="U42" s="3" t="e">
        <f t="shared" si="14"/>
        <v>#REF!</v>
      </c>
    </row>
    <row r="43" spans="1:21" ht="15">
      <c r="A43" s="16" t="s">
        <v>4475</v>
      </c>
      <c r="B43" s="16" t="s">
        <v>3844</v>
      </c>
      <c r="C43" s="1" t="e">
        <f t="array" ref="C43">INDEX(Keepa!D:D,MATCH(A43,Keepa!#REF!,0))</f>
        <v>#REF!</v>
      </c>
      <c r="D43" s="1">
        <f t="shared" si="15"/>
        <v>3.1878500000000001</v>
      </c>
      <c r="E43" s="1">
        <f t="array" ref="E43">INDEX(Sheet22!O:O,MATCH(A43,Sheet22!B:B,0))</f>
        <v>619</v>
      </c>
      <c r="G43" s="18" t="s">
        <v>3789</v>
      </c>
      <c r="H43" s="1" t="s">
        <v>3790</v>
      </c>
      <c r="I43" s="3" t="e">
        <f t="array" ref="I43">INDEX(Keepa!BA:BA,MATCH(A43,Keepa!#REF!,0))</f>
        <v>#REF!</v>
      </c>
      <c r="J43" s="18" t="s">
        <v>3775</v>
      </c>
      <c r="K43" s="81">
        <v>18</v>
      </c>
      <c r="L43" s="24">
        <f t="shared" si="16"/>
        <v>34.388888888888886</v>
      </c>
      <c r="O43" s="1" t="e">
        <f t="array" ref="O43">INDEX(Keepa!#REF!,MATCH(A43,Keepa!#REF!,0))</f>
        <v>#REF!</v>
      </c>
      <c r="P43" s="1">
        <f t="array" ref="P43">INDEX('data O&amp;O'!H:H,MATCH(A43,'data O&amp;O'!B:B,0))</f>
        <v>5.1500000000000001E-3</v>
      </c>
      <c r="R43" s="3" t="e">
        <f t="shared" si="12"/>
        <v>#REF!</v>
      </c>
      <c r="S43" s="3" t="e">
        <f t="shared" si="13"/>
        <v>#REF!</v>
      </c>
      <c r="T43" s="3" t="e">
        <f t="shared" si="0"/>
        <v>#REF!</v>
      </c>
      <c r="U43" s="3" t="e">
        <f t="shared" si="14"/>
        <v>#REF!</v>
      </c>
    </row>
    <row r="44" spans="1:21" ht="15">
      <c r="A44" s="16" t="s">
        <v>4746</v>
      </c>
      <c r="B44" s="16" t="s">
        <v>4199</v>
      </c>
      <c r="C44" s="1" t="e">
        <f t="array" ref="C44">INDEX(Keepa!D:D,MATCH(A44,Keepa!#REF!,0))</f>
        <v>#REF!</v>
      </c>
      <c r="D44" s="1">
        <f t="shared" si="15"/>
        <v>0.22789999999999999</v>
      </c>
      <c r="E44" s="1">
        <f t="array" ref="E44">INDEX(Sheet22!O:O,MATCH(A44,Sheet22!B:B,0))</f>
        <v>265</v>
      </c>
      <c r="G44" s="18" t="s">
        <v>3789</v>
      </c>
      <c r="H44" s="1" t="s">
        <v>3790</v>
      </c>
      <c r="I44" s="3" t="e">
        <f t="array" ref="I44">INDEX(Keepa!BA:BA,MATCH(A44,Keepa!#REF!,0))</f>
        <v>#REF!</v>
      </c>
      <c r="J44" s="18" t="s">
        <v>3775</v>
      </c>
      <c r="K44" s="81">
        <v>125</v>
      </c>
      <c r="L44" s="24">
        <f t="shared" si="16"/>
        <v>2.12</v>
      </c>
      <c r="O44" s="1" t="e">
        <f t="array" ref="O44">INDEX(Keepa!#REF!,MATCH(A44,Keepa!#REF!,0))</f>
        <v>#REF!</v>
      </c>
      <c r="P44" s="1">
        <f t="array" ref="P44">INDEX('data O&amp;O'!H:H,MATCH(A44,'data O&amp;O'!B:B,0))</f>
        <v>8.5999999999999998E-4</v>
      </c>
      <c r="R44" s="3" t="e">
        <f t="shared" si="12"/>
        <v>#REF!</v>
      </c>
      <c r="S44" s="3" t="e">
        <f t="shared" si="13"/>
        <v>#REF!</v>
      </c>
      <c r="T44" s="3" t="e">
        <f t="shared" si="0"/>
        <v>#REF!</v>
      </c>
      <c r="U44" s="3" t="e">
        <f t="shared" si="14"/>
        <v>#REF!</v>
      </c>
    </row>
    <row r="45" spans="1:21" ht="15">
      <c r="A45" s="16" t="s">
        <v>4429</v>
      </c>
      <c r="B45" s="16" t="s">
        <v>3844</v>
      </c>
      <c r="C45" s="1" t="e">
        <f t="array" ref="C45">INDEX(Keepa!D:D,MATCH(A45,Keepa!#REF!,0))</f>
        <v>#REF!</v>
      </c>
      <c r="D45" s="1">
        <f t="shared" si="15"/>
        <v>1.69598</v>
      </c>
      <c r="E45" s="54">
        <f t="array" ref="E45">INDEX(Sheet22!O:O,MATCH(A45,Sheet22!B:B,0))</f>
        <v>1186</v>
      </c>
      <c r="G45" s="18" t="s">
        <v>3789</v>
      </c>
      <c r="H45" s="1" t="s">
        <v>3790</v>
      </c>
      <c r="I45" s="3" t="e">
        <f t="array" ref="I45">INDEX(Keepa!BA:BA,MATCH(A45,Keepa!#REF!,0))</f>
        <v>#REF!</v>
      </c>
      <c r="J45" s="18" t="s">
        <v>3775</v>
      </c>
      <c r="K45" s="81">
        <v>20</v>
      </c>
      <c r="L45" s="24">
        <f t="shared" si="16"/>
        <v>59.3</v>
      </c>
      <c r="O45" s="1" t="e">
        <f t="array" ref="O45">INDEX(Keepa!#REF!,MATCH(A45,Keepa!#REF!,0))</f>
        <v>#REF!</v>
      </c>
      <c r="P45" s="1">
        <f t="array" ref="P45">INDEX('data O&amp;O'!H:H,MATCH(A45,'data O&amp;O'!B:B,0))</f>
        <v>1.4300000000000001E-3</v>
      </c>
      <c r="R45" s="3" t="e">
        <f t="shared" si="12"/>
        <v>#REF!</v>
      </c>
      <c r="S45" s="3" t="e">
        <f t="shared" si="13"/>
        <v>#REF!</v>
      </c>
      <c r="T45" s="3" t="e">
        <f t="shared" si="0"/>
        <v>#REF!</v>
      </c>
      <c r="U45" s="3" t="e">
        <f t="shared" si="14"/>
        <v>#REF!</v>
      </c>
    </row>
    <row r="46" spans="1:21" ht="15">
      <c r="A46" s="16" t="s">
        <v>4495</v>
      </c>
      <c r="B46" s="16" t="s">
        <v>3844</v>
      </c>
      <c r="C46" s="1" t="e">
        <f t="array" ref="C46">INDEX(Keepa!D:D,MATCH(A46,Keepa!#REF!,0))</f>
        <v>#REF!</v>
      </c>
      <c r="D46" s="1">
        <f t="shared" si="15"/>
        <v>0.77824000000000004</v>
      </c>
      <c r="E46" s="1">
        <f t="array" ref="E46">INDEX(Sheet22!O:O,MATCH(A46,Sheet22!B:B,0))</f>
        <v>256</v>
      </c>
      <c r="G46" s="18" t="s">
        <v>3789</v>
      </c>
      <c r="H46" s="1" t="s">
        <v>3790</v>
      </c>
      <c r="I46" s="3" t="e">
        <f t="array" ref="I46">INDEX(Keepa!BA:BA,MATCH(A46,Keepa!#REF!,0))</f>
        <v>#REF!</v>
      </c>
      <c r="J46" s="18" t="s">
        <v>3775</v>
      </c>
      <c r="K46" s="81">
        <v>32</v>
      </c>
      <c r="L46" s="24">
        <f t="shared" si="16"/>
        <v>8</v>
      </c>
      <c r="O46" s="1" t="e">
        <f t="array" ref="O46">INDEX(Keepa!#REF!,MATCH(A46,Keepa!#REF!,0))</f>
        <v>#REF!</v>
      </c>
      <c r="P46" s="1">
        <f t="array" ref="P46">INDEX('data O&amp;O'!H:H,MATCH(A46,'data O&amp;O'!B:B,0))</f>
        <v>3.0400000000000002E-3</v>
      </c>
      <c r="R46" s="3" t="e">
        <f t="shared" si="12"/>
        <v>#REF!</v>
      </c>
      <c r="S46" s="3" t="e">
        <f t="shared" si="13"/>
        <v>#REF!</v>
      </c>
      <c r="T46" s="3" t="e">
        <f t="shared" si="0"/>
        <v>#REF!</v>
      </c>
      <c r="U46" s="3" t="e">
        <f t="shared" si="14"/>
        <v>#REF!</v>
      </c>
    </row>
    <row r="47" spans="1:21" ht="15">
      <c r="A47" s="16" t="s">
        <v>4247</v>
      </c>
      <c r="B47" s="16" t="s">
        <v>3771</v>
      </c>
      <c r="C47" s="1" t="e">
        <f t="array" ref="C47">INDEX(Keepa!D:D,MATCH(A47,Keepa!#REF!,0))</f>
        <v>#REF!</v>
      </c>
      <c r="D47" s="1">
        <f t="shared" si="15"/>
        <v>46.131539999999994</v>
      </c>
      <c r="E47" s="1">
        <f t="array" ref="E47">INDEX(Sheet22!O:O,MATCH(A47,Sheet22!B:B,0))</f>
        <v>923</v>
      </c>
      <c r="G47" s="18" t="s">
        <v>3789</v>
      </c>
      <c r="H47" s="1" t="s">
        <v>3790</v>
      </c>
      <c r="I47" s="3" t="e">
        <f t="array" ref="I47">INDEX(Keepa!BA:BA,MATCH(A47,Keepa!#REF!,0))</f>
        <v>#REF!</v>
      </c>
      <c r="J47" s="18" t="s">
        <v>3775</v>
      </c>
      <c r="K47" s="81">
        <v>4</v>
      </c>
      <c r="L47" s="24">
        <f t="shared" si="16"/>
        <v>230.75</v>
      </c>
      <c r="O47" s="1" t="e">
        <f t="array" ref="O47">INDEX(Keepa!#REF!,MATCH(A47,Keepa!#REF!,0))</f>
        <v>#REF!</v>
      </c>
      <c r="P47" s="1">
        <f t="array" ref="P47">INDEX('data O&amp;O'!H:H,MATCH(A47,'data O&amp;O'!B:B,0))</f>
        <v>4.9979999999999997E-2</v>
      </c>
      <c r="R47" s="3" t="e">
        <f t="shared" si="12"/>
        <v>#REF!</v>
      </c>
      <c r="S47" s="3" t="e">
        <f t="shared" si="13"/>
        <v>#REF!</v>
      </c>
      <c r="T47" s="3" t="e">
        <f t="shared" si="0"/>
        <v>#REF!</v>
      </c>
      <c r="U47" s="3" t="e">
        <f t="shared" si="14"/>
        <v>#REF!</v>
      </c>
    </row>
    <row r="48" spans="1:21" ht="15">
      <c r="A48" s="16" t="s">
        <v>4404</v>
      </c>
      <c r="B48" s="16" t="s">
        <v>4195</v>
      </c>
      <c r="C48" s="1" t="e">
        <f t="array" ref="C48">INDEX(Keepa!D:D,MATCH(A48,Keepa!#REF!,0))</f>
        <v>#REF!</v>
      </c>
      <c r="D48" s="1">
        <f t="shared" si="15"/>
        <v>0.11696000000000001</v>
      </c>
      <c r="E48" s="1">
        <f t="array" ref="E48">INDEX(Sheet22!O:O,MATCH(A48,Sheet22!B:B,0))</f>
        <v>344</v>
      </c>
      <c r="G48" s="18" t="s">
        <v>3789</v>
      </c>
      <c r="H48" s="1" t="s">
        <v>3790</v>
      </c>
      <c r="I48" s="3" t="e">
        <f t="array" ref="I48">INDEX(Keepa!BA:BA,MATCH(A48,Keepa!#REF!,0))</f>
        <v>#REF!</v>
      </c>
      <c r="J48" s="18" t="s">
        <v>3775</v>
      </c>
      <c r="K48" s="81">
        <v>150</v>
      </c>
      <c r="L48" s="24">
        <f t="shared" si="16"/>
        <v>2.2933333333333334</v>
      </c>
      <c r="O48" s="1" t="e">
        <f t="array" ref="O48">INDEX(Keepa!#REF!,MATCH(A48,Keepa!#REF!,0))</f>
        <v>#REF!</v>
      </c>
      <c r="P48" s="1">
        <f t="array" ref="P48">INDEX('data O&amp;O'!H:H,MATCH(A48,'data O&amp;O'!B:B,0))</f>
        <v>3.4000000000000002E-4</v>
      </c>
      <c r="R48" s="3" t="e">
        <f t="shared" si="12"/>
        <v>#REF!</v>
      </c>
      <c r="S48" s="3" t="e">
        <f t="shared" si="13"/>
        <v>#REF!</v>
      </c>
      <c r="T48" s="3" t="e">
        <f t="shared" si="0"/>
        <v>#REF!</v>
      </c>
      <c r="U48" s="3" t="e">
        <f t="shared" si="14"/>
        <v>#REF!</v>
      </c>
    </row>
    <row r="49" spans="1:21" ht="15">
      <c r="A49" s="16" t="s">
        <v>4395</v>
      </c>
      <c r="B49" s="16" t="s">
        <v>4195</v>
      </c>
      <c r="C49" s="1" t="e">
        <f t="array" ref="C49">INDEX(Keepa!D:D,MATCH(A49,Keepa!#REF!,0))</f>
        <v>#REF!</v>
      </c>
      <c r="D49" s="1">
        <f t="shared" si="15"/>
        <v>0.34142</v>
      </c>
      <c r="E49" s="1">
        <f t="array" ref="E49">INDEX(Sheet22!O:O,MATCH(A49,Sheet22!B:B,0))</f>
        <v>794</v>
      </c>
      <c r="G49" s="18" t="s">
        <v>3789</v>
      </c>
      <c r="H49" s="1" t="s">
        <v>3790</v>
      </c>
      <c r="I49" s="3" t="e">
        <f t="array" ref="I49">INDEX(Keepa!BA:BA,MATCH(A49,Keepa!#REF!,0))</f>
        <v>#REF!</v>
      </c>
      <c r="J49" s="18" t="s">
        <v>3775</v>
      </c>
      <c r="K49" s="81">
        <v>150</v>
      </c>
      <c r="L49" s="24">
        <f t="shared" si="16"/>
        <v>5.293333333333333</v>
      </c>
      <c r="O49" s="1" t="e">
        <f t="array" ref="O49">INDEX(Keepa!#REF!,MATCH(A49,Keepa!#REF!,0))</f>
        <v>#REF!</v>
      </c>
      <c r="P49" s="1">
        <f t="array" ref="P49">INDEX('data O&amp;O'!H:H,MATCH(A49,'data O&amp;O'!B:B,0))</f>
        <v>4.2999999999999999E-4</v>
      </c>
      <c r="R49" s="3" t="e">
        <f t="shared" si="12"/>
        <v>#REF!</v>
      </c>
      <c r="S49" s="3" t="e">
        <f t="shared" si="13"/>
        <v>#REF!</v>
      </c>
      <c r="T49" s="3" t="e">
        <f t="shared" si="0"/>
        <v>#REF!</v>
      </c>
      <c r="U49" s="3" t="e">
        <f t="shared" si="14"/>
        <v>#REF!</v>
      </c>
    </row>
    <row r="50" spans="1:21" ht="15">
      <c r="A50" s="16" t="s">
        <v>4622</v>
      </c>
      <c r="B50" s="16" t="s">
        <v>4195</v>
      </c>
      <c r="C50" s="1" t="e">
        <f t="array" ref="C50">INDEX(Keepa!D:D,MATCH(A50,Keepa!#REF!,0))</f>
        <v>#REF!</v>
      </c>
      <c r="D50" s="1">
        <f t="shared" si="15"/>
        <v>3.6481499999999998</v>
      </c>
      <c r="E50" s="1">
        <f t="array" ref="E50">INDEX(Sheet22!O:O,MATCH(A50,Sheet22!B:B,0))</f>
        <v>605</v>
      </c>
      <c r="G50" s="18" t="s">
        <v>3789</v>
      </c>
      <c r="H50" s="1" t="s">
        <v>3790</v>
      </c>
      <c r="I50" s="3" t="e">
        <f t="array" ref="I50">INDEX(Keepa!BA:BA,MATCH(A50,Keepa!#REF!,0))</f>
        <v>#REF!</v>
      </c>
      <c r="J50" s="18" t="s">
        <v>3775</v>
      </c>
      <c r="K50" s="81">
        <v>30</v>
      </c>
      <c r="L50" s="24">
        <f t="shared" si="16"/>
        <v>20.166666666666668</v>
      </c>
      <c r="O50" s="1" t="e">
        <f t="array" ref="O50">INDEX(Keepa!#REF!,MATCH(A50,Keepa!#REF!,0))</f>
        <v>#REF!</v>
      </c>
      <c r="P50" s="1">
        <f t="array" ref="P50">INDEX('data O&amp;O'!H:H,MATCH(A50,'data O&amp;O'!B:B,0))</f>
        <v>6.0299999999999998E-3</v>
      </c>
      <c r="R50" s="3" t="e">
        <f t="shared" si="12"/>
        <v>#REF!</v>
      </c>
      <c r="S50" s="3" t="e">
        <f t="shared" si="13"/>
        <v>#REF!</v>
      </c>
      <c r="T50" s="3" t="e">
        <f t="shared" si="0"/>
        <v>#REF!</v>
      </c>
      <c r="U50" s="3" t="e">
        <f t="shared" si="14"/>
        <v>#REF!</v>
      </c>
    </row>
    <row r="51" spans="1:21" ht="15">
      <c r="A51" s="16" t="s">
        <v>4779</v>
      </c>
      <c r="B51" s="16" t="s">
        <v>4195</v>
      </c>
      <c r="C51" s="1" t="e">
        <f t="array" ref="C51">INDEX(Keepa!D:D,MATCH(A51,Keepa!#REF!,0))</f>
        <v>#REF!</v>
      </c>
      <c r="D51" s="1">
        <f t="shared" si="15"/>
        <v>3.79447</v>
      </c>
      <c r="E51" s="1">
        <f t="array" ref="E51">INDEX(Sheet22!O:O,MATCH(A51,Sheet22!B:B,0))</f>
        <v>613</v>
      </c>
      <c r="G51" s="18" t="s">
        <v>3789</v>
      </c>
      <c r="H51" s="1" t="s">
        <v>3790</v>
      </c>
      <c r="I51" s="3" t="e">
        <f t="array" ref="I51">INDEX(Keepa!BA:BA,MATCH(A51,Keepa!#REF!,0))</f>
        <v>#REF!</v>
      </c>
      <c r="J51" s="18" t="s">
        <v>3775</v>
      </c>
      <c r="K51" s="81">
        <v>30</v>
      </c>
      <c r="L51" s="24">
        <f t="shared" si="16"/>
        <v>20.433333333333334</v>
      </c>
      <c r="O51" s="1" t="e">
        <f t="array" ref="O51">INDEX(Keepa!#REF!,MATCH(A51,Keepa!#REF!,0))</f>
        <v>#REF!</v>
      </c>
      <c r="P51" s="1">
        <f t="array" ref="P51">INDEX('data O&amp;O'!H:H,MATCH(A51,'data O&amp;O'!B:B,0))</f>
        <v>6.1900000000000002E-3</v>
      </c>
      <c r="R51" s="3" t="e">
        <f t="shared" si="12"/>
        <v>#REF!</v>
      </c>
      <c r="S51" s="3" t="e">
        <f t="shared" si="13"/>
        <v>#REF!</v>
      </c>
      <c r="T51" s="3" t="e">
        <f t="shared" si="0"/>
        <v>#REF!</v>
      </c>
      <c r="U51" s="3" t="e">
        <f t="shared" si="14"/>
        <v>#REF!</v>
      </c>
    </row>
    <row r="52" spans="1:21" ht="15">
      <c r="A52" s="16" t="s">
        <v>4546</v>
      </c>
      <c r="B52" s="16" t="s">
        <v>4195</v>
      </c>
      <c r="C52" s="1" t="e">
        <f t="array" ref="C52">INDEX(Keepa!D:D,MATCH(A52,Keepa!#REF!,0))</f>
        <v>#REF!</v>
      </c>
      <c r="D52" s="1">
        <f t="shared" si="15"/>
        <v>3.4033800000000003</v>
      </c>
      <c r="E52" s="1">
        <f t="array" ref="E52">INDEX(Sheet22!O:O,MATCH(A52,Sheet22!B:B,0))</f>
        <v>866</v>
      </c>
      <c r="G52" s="18" t="s">
        <v>3789</v>
      </c>
      <c r="H52" s="1" t="s">
        <v>3790</v>
      </c>
      <c r="I52" s="3" t="e">
        <f t="array" ref="I52">INDEX(Keepa!BA:BA,MATCH(A52,Keepa!#REF!,0))</f>
        <v>#REF!</v>
      </c>
      <c r="J52" s="18" t="s">
        <v>3775</v>
      </c>
      <c r="K52" s="81">
        <v>30</v>
      </c>
      <c r="L52" s="24">
        <f t="shared" si="16"/>
        <v>28.866666666666667</v>
      </c>
      <c r="O52" s="1" t="e">
        <f t="array" ref="O52">INDEX(Keepa!#REF!,MATCH(A52,Keepa!#REF!,0))</f>
        <v>#REF!</v>
      </c>
      <c r="P52" s="1">
        <f t="array" ref="P52">INDEX('data O&amp;O'!H:H,MATCH(A52,'data O&amp;O'!B:B,0))</f>
        <v>3.9300000000000003E-3</v>
      </c>
      <c r="R52" s="3" t="e">
        <f t="shared" si="12"/>
        <v>#REF!</v>
      </c>
      <c r="S52" s="3" t="e">
        <f t="shared" si="13"/>
        <v>#REF!</v>
      </c>
      <c r="T52" s="3" t="e">
        <f t="shared" si="0"/>
        <v>#REF!</v>
      </c>
      <c r="U52" s="3" t="e">
        <f t="shared" si="14"/>
        <v>#REF!</v>
      </c>
    </row>
    <row r="53" spans="1:21" ht="15">
      <c r="A53" s="16" t="s">
        <v>4585</v>
      </c>
      <c r="B53" s="16" t="s">
        <v>4195</v>
      </c>
      <c r="C53" s="1" t="e">
        <f t="array" ref="C53">INDEX(Keepa!D:D,MATCH(A53,Keepa!#REF!,0))</f>
        <v>#REF!</v>
      </c>
      <c r="D53" s="1">
        <f t="shared" si="15"/>
        <v>4.2223199999999999</v>
      </c>
      <c r="E53" s="1">
        <f t="array" ref="E53">INDEX(Sheet22!O:O,MATCH(A53,Sheet22!B:B,0))</f>
        <v>723</v>
      </c>
      <c r="G53" s="18" t="s">
        <v>3789</v>
      </c>
      <c r="H53" s="1" t="s">
        <v>3790</v>
      </c>
      <c r="I53" s="3" t="e">
        <f t="array" ref="I53">INDEX(Keepa!BA:BA,MATCH(A53,Keepa!#REF!,0))</f>
        <v>#REF!</v>
      </c>
      <c r="J53" s="18" t="s">
        <v>3775</v>
      </c>
      <c r="K53" s="81">
        <v>30</v>
      </c>
      <c r="L53" s="24">
        <f t="shared" si="16"/>
        <v>24.1</v>
      </c>
      <c r="O53" s="1" t="e">
        <f t="array" ref="O53">INDEX(Keepa!#REF!,MATCH(A53,Keepa!#REF!,0))</f>
        <v>#REF!</v>
      </c>
      <c r="P53" s="1">
        <f t="array" ref="P53">INDEX('data O&amp;O'!H:H,MATCH(A53,'data O&amp;O'!B:B,0))</f>
        <v>5.8399999999999997E-3</v>
      </c>
      <c r="R53" s="3" t="e">
        <f t="shared" si="12"/>
        <v>#REF!</v>
      </c>
      <c r="S53" s="3" t="e">
        <f t="shared" si="13"/>
        <v>#REF!</v>
      </c>
      <c r="T53" s="3" t="e">
        <f t="shared" si="0"/>
        <v>#REF!</v>
      </c>
      <c r="U53" s="3" t="e">
        <f t="shared" si="14"/>
        <v>#REF!</v>
      </c>
    </row>
    <row r="54" spans="1:21" ht="15">
      <c r="A54" s="16" t="s">
        <v>5130</v>
      </c>
      <c r="B54" s="16" t="s">
        <v>4646</v>
      </c>
      <c r="C54" s="1" t="e">
        <f t="array" ref="C54">INDEX(Keepa!D:D,MATCH(A54,Keepa!#REF!,0))</f>
        <v>#REF!</v>
      </c>
      <c r="D54" s="1">
        <f t="shared" si="15"/>
        <v>1.10032</v>
      </c>
      <c r="E54" s="1">
        <f t="array" ref="E54">INDEX(Sheet22!O:O,MATCH(A54,Sheet22!B:B,0))</f>
        <v>598</v>
      </c>
      <c r="G54" s="18" t="s">
        <v>3789</v>
      </c>
      <c r="H54" s="1" t="s">
        <v>3790</v>
      </c>
      <c r="I54" s="3" t="e">
        <f t="array" ref="I54">INDEX(Keepa!BA:BA,MATCH(A54,Keepa!#REF!,0))</f>
        <v>#REF!</v>
      </c>
      <c r="J54" s="18" t="s">
        <v>3775</v>
      </c>
      <c r="K54" s="81">
        <v>83</v>
      </c>
      <c r="L54" s="24">
        <f t="shared" si="16"/>
        <v>7.2048192771084336</v>
      </c>
      <c r="O54" s="1" t="e">
        <f t="array" ref="O54">INDEX(Keepa!#REF!,MATCH(A54,Keepa!#REF!,0))</f>
        <v>#REF!</v>
      </c>
      <c r="P54" s="1">
        <f t="array" ref="P54">INDEX('data O&amp;O'!H:H,MATCH(A54,'data O&amp;O'!B:B,0))</f>
        <v>1.8400000000000001E-3</v>
      </c>
      <c r="R54" s="3" t="e">
        <f t="shared" si="12"/>
        <v>#REF!</v>
      </c>
      <c r="S54" s="3" t="e">
        <f t="shared" si="13"/>
        <v>#REF!</v>
      </c>
      <c r="T54" s="3" t="e">
        <f t="shared" si="0"/>
        <v>#REF!</v>
      </c>
      <c r="U54" s="3" t="e">
        <f t="shared" si="14"/>
        <v>#REF!</v>
      </c>
    </row>
    <row r="55" spans="1:21" ht="15">
      <c r="A55" s="16" t="s">
        <v>5249</v>
      </c>
      <c r="B55" s="16" t="s">
        <v>4646</v>
      </c>
      <c r="C55" s="1" t="e">
        <f t="array" ref="C55">INDEX(Keepa!D:D,MATCH(A55,Keepa!#REF!,0))</f>
        <v>#REF!</v>
      </c>
      <c r="D55" s="1">
        <f t="shared" si="15"/>
        <v>0.23219999999999999</v>
      </c>
      <c r="E55" s="1">
        <f t="array" ref="E55">INDEX(Sheet22!O:O,MATCH(A55,Sheet22!B:B,0))</f>
        <v>108</v>
      </c>
      <c r="G55" s="18" t="s">
        <v>3789</v>
      </c>
      <c r="H55" s="1" t="s">
        <v>3790</v>
      </c>
      <c r="I55" s="3" t="e">
        <f t="array" ref="I55">INDEX(Keepa!BA:BA,MATCH(A55,Keepa!#REF!,0))</f>
        <v>#REF!</v>
      </c>
      <c r="J55" s="18" t="s">
        <v>3775</v>
      </c>
      <c r="K55" s="81">
        <v>85</v>
      </c>
      <c r="L55" s="24">
        <f t="shared" si="16"/>
        <v>1.2705882352941176</v>
      </c>
      <c r="O55" s="1" t="e">
        <f t="array" ref="O55">INDEX(Keepa!#REF!,MATCH(A55,Keepa!#REF!,0))</f>
        <v>#REF!</v>
      </c>
      <c r="P55" s="1">
        <f t="array" ref="P55">INDEX('data O&amp;O'!H:H,MATCH(A55,'data O&amp;O'!B:B,0))</f>
        <v>2.15E-3</v>
      </c>
      <c r="R55" s="3" t="e">
        <f t="shared" si="12"/>
        <v>#REF!</v>
      </c>
      <c r="S55" s="3" t="e">
        <f t="shared" si="13"/>
        <v>#REF!</v>
      </c>
      <c r="T55" s="3" t="e">
        <f t="shared" si="0"/>
        <v>#REF!</v>
      </c>
      <c r="U55" s="3" t="e">
        <f t="shared" si="14"/>
        <v>#REF!</v>
      </c>
    </row>
    <row r="56" spans="1:21" ht="15">
      <c r="A56" s="16" t="s">
        <v>4842</v>
      </c>
      <c r="B56" s="16" t="s">
        <v>4646</v>
      </c>
      <c r="C56" s="1" t="e">
        <f t="array" ref="C56">INDEX(Keepa!D:D,MATCH(A56,Keepa!#REF!,0))</f>
        <v>#REF!</v>
      </c>
      <c r="D56" s="1">
        <f t="shared" si="15"/>
        <v>3.9390000000000001E-2</v>
      </c>
      <c r="E56" s="1">
        <f t="array" ref="E56">INDEX(Sheet22!O:O,MATCH(A56,Sheet22!B:B,0))</f>
        <v>39</v>
      </c>
      <c r="G56" s="18" t="s">
        <v>3789</v>
      </c>
      <c r="H56" s="1" t="s">
        <v>3790</v>
      </c>
      <c r="I56" s="1" t="e">
        <f t="array" ref="I56">INDEX(Keepa!BA:BA,MATCH(A56,Keepa!#REF!,0))</f>
        <v>#REF!</v>
      </c>
      <c r="J56" s="18" t="s">
        <v>3775</v>
      </c>
      <c r="K56" s="81">
        <v>107</v>
      </c>
      <c r="L56" s="24">
        <f t="shared" si="16"/>
        <v>0.3644859813084112</v>
      </c>
      <c r="O56" s="1" t="e">
        <f t="array" ref="O56">INDEX(Keepa!#REF!,MATCH(A56,Keepa!#REF!,0))</f>
        <v>#REF!</v>
      </c>
      <c r="P56" s="1">
        <f t="array" ref="P56">INDEX('data O&amp;O'!H:H,MATCH(A56,'data O&amp;O'!B:B,0))</f>
        <v>1.01E-3</v>
      </c>
      <c r="R56" s="1" t="e">
        <f t="shared" si="12"/>
        <v>#REF!</v>
      </c>
      <c r="S56" s="1" t="e">
        <f t="shared" si="13"/>
        <v>#REF!</v>
      </c>
      <c r="T56" s="1" t="e">
        <f t="shared" si="0"/>
        <v>#REF!</v>
      </c>
      <c r="U56" s="1" t="e">
        <f t="shared" si="14"/>
        <v>#REF!</v>
      </c>
    </row>
    <row r="57" spans="1:21" ht="15">
      <c r="A57" s="16" t="s">
        <v>5136</v>
      </c>
      <c r="B57" s="16" t="s">
        <v>4646</v>
      </c>
      <c r="C57" s="1" t="e">
        <f t="array" ref="C57">INDEX(Keepa!D:D,MATCH(A57,Keepa!#REF!,0))</f>
        <v>#REF!</v>
      </c>
      <c r="D57" s="1">
        <f t="shared" si="15"/>
        <v>0.16170000000000001</v>
      </c>
      <c r="E57" s="1">
        <f t="array" ref="E57">INDEX(Sheet22!O:O,MATCH(A57,Sheet22!B:B,0))</f>
        <v>147</v>
      </c>
      <c r="G57" s="18" t="s">
        <v>3789</v>
      </c>
      <c r="H57" s="1" t="s">
        <v>3790</v>
      </c>
      <c r="I57" s="3" t="e">
        <f t="array" ref="I57">INDEX(Keepa!BA:BA,MATCH(A57,Keepa!#REF!,0))</f>
        <v>#REF!</v>
      </c>
      <c r="J57" s="18" t="s">
        <v>3775</v>
      </c>
      <c r="K57" s="81">
        <v>100</v>
      </c>
      <c r="L57" s="24">
        <f t="shared" si="16"/>
        <v>1.47</v>
      </c>
      <c r="O57" s="1" t="e">
        <f t="array" ref="O57">INDEX(Keepa!#REF!,MATCH(A57,Keepa!#REF!,0))</f>
        <v>#REF!</v>
      </c>
      <c r="P57" s="1">
        <f t="array" ref="P57">INDEX('data O&amp;O'!H:H,MATCH(A57,'data O&amp;O'!B:B,0))</f>
        <v>1.1000000000000001E-3</v>
      </c>
      <c r="R57" s="3" t="e">
        <f t="shared" si="12"/>
        <v>#REF!</v>
      </c>
      <c r="S57" s="3" t="e">
        <f t="shared" si="13"/>
        <v>#REF!</v>
      </c>
      <c r="T57" s="3" t="e">
        <f t="shared" si="0"/>
        <v>#REF!</v>
      </c>
      <c r="U57" s="3" t="e">
        <f t="shared" si="14"/>
        <v>#REF!</v>
      </c>
    </row>
    <row r="58" spans="1:21" ht="15">
      <c r="A58" s="16" t="s">
        <v>4752</v>
      </c>
      <c r="B58" s="16" t="s">
        <v>4646</v>
      </c>
      <c r="C58" s="1" t="e">
        <f t="array" ref="C58">INDEX(Keepa!D:D,MATCH(A58,Keepa!#REF!,0))</f>
        <v>#REF!</v>
      </c>
      <c r="D58" s="1">
        <f t="shared" si="15"/>
        <v>0.22302000000000002</v>
      </c>
      <c r="E58" s="1">
        <f t="array" ref="E58">INDEX(Sheet22!O:O,MATCH(A58,Sheet22!B:B,0))</f>
        <v>189</v>
      </c>
      <c r="G58" s="18" t="s">
        <v>3789</v>
      </c>
      <c r="H58" s="1" t="s">
        <v>3790</v>
      </c>
      <c r="I58" s="3" t="e">
        <f t="array" ref="I58">INDEX(Keepa!BA:BA,MATCH(A58,Keepa!#REF!,0))</f>
        <v>#REF!</v>
      </c>
      <c r="J58" s="18" t="s">
        <v>3775</v>
      </c>
      <c r="K58" s="81">
        <v>100</v>
      </c>
      <c r="L58" s="24">
        <f t="shared" si="16"/>
        <v>1.89</v>
      </c>
      <c r="O58" s="1" t="e">
        <f t="array" ref="O58">INDEX(Keepa!#REF!,MATCH(A58,Keepa!#REF!,0))</f>
        <v>#REF!</v>
      </c>
      <c r="P58" s="1">
        <f t="array" ref="P58">INDEX('data O&amp;O'!H:H,MATCH(A58,'data O&amp;O'!B:B,0))</f>
        <v>1.1800000000000001E-3</v>
      </c>
      <c r="R58" s="3" t="e">
        <f t="shared" si="12"/>
        <v>#REF!</v>
      </c>
      <c r="S58" s="3" t="e">
        <f t="shared" si="13"/>
        <v>#REF!</v>
      </c>
      <c r="T58" s="3" t="e">
        <f t="shared" si="0"/>
        <v>#REF!</v>
      </c>
      <c r="U58" s="3" t="e">
        <f t="shared" si="14"/>
        <v>#REF!</v>
      </c>
    </row>
    <row r="59" spans="1:21" ht="15">
      <c r="A59" s="16" t="s">
        <v>5392</v>
      </c>
      <c r="B59" s="16" t="s">
        <v>3833</v>
      </c>
      <c r="C59" s="1" t="e">
        <f t="array" ref="C59">INDEX(Keepa!D:D,MATCH(A59,Keepa!#REF!,0))</f>
        <v>#REF!</v>
      </c>
      <c r="D59" s="1">
        <f t="shared" si="15"/>
        <v>0.63405999999999996</v>
      </c>
      <c r="E59" s="1">
        <f t="array" ref="E59">INDEX(Sheet22!O:O,MATCH(A59,Sheet22!B:B,0))</f>
        <v>98</v>
      </c>
      <c r="G59" s="18" t="s">
        <v>3789</v>
      </c>
      <c r="H59" s="1" t="s">
        <v>3790</v>
      </c>
      <c r="I59" s="3" t="e">
        <f t="array" ref="I59">INDEX(Keepa!BA:BA,MATCH(A59,Keepa!#REF!,0))</f>
        <v>#REF!</v>
      </c>
      <c r="J59" s="18" t="s">
        <v>3775</v>
      </c>
      <c r="K59" s="81">
        <v>20</v>
      </c>
      <c r="L59" s="24">
        <f t="shared" si="16"/>
        <v>4.9000000000000004</v>
      </c>
      <c r="O59" s="1" t="e">
        <f t="array" ref="O59">INDEX(Keepa!#REF!,MATCH(A59,Keepa!#REF!,0))</f>
        <v>#REF!</v>
      </c>
      <c r="P59" s="1">
        <f t="array" ref="P59">INDEX('data O&amp;O'!H:H,MATCH(A59,'data O&amp;O'!B:B,0))</f>
        <v>6.4700000000000001E-3</v>
      </c>
      <c r="R59" s="3" t="e">
        <f t="shared" si="12"/>
        <v>#REF!</v>
      </c>
      <c r="S59" s="3" t="e">
        <f t="shared" si="13"/>
        <v>#REF!</v>
      </c>
      <c r="T59" s="3" t="e">
        <f t="shared" si="0"/>
        <v>#REF!</v>
      </c>
      <c r="U59" s="3" t="e">
        <f t="shared" si="14"/>
        <v>#REF!</v>
      </c>
    </row>
    <row r="60" spans="1:21" ht="15">
      <c r="A60" s="16" t="s">
        <v>5403</v>
      </c>
      <c r="B60" s="16" t="s">
        <v>3833</v>
      </c>
      <c r="C60" s="1" t="e">
        <f t="array" ref="C60">INDEX(Keepa!D:D,MATCH(A60,Keepa!#REF!,0))</f>
        <v>#REF!</v>
      </c>
      <c r="D60" s="1">
        <f t="shared" si="15"/>
        <v>0.2268</v>
      </c>
      <c r="E60" s="1">
        <f t="array" ref="E60">INDEX(Sheet22!O:O,MATCH(A60,Sheet22!B:B,0))</f>
        <v>35</v>
      </c>
      <c r="G60" s="18" t="s">
        <v>3789</v>
      </c>
      <c r="H60" s="1" t="s">
        <v>3790</v>
      </c>
      <c r="I60" s="3" t="e">
        <f t="array" ref="I60">INDEX(Keepa!BA:BA,MATCH(A60,Keepa!#REF!,0))</f>
        <v>#REF!</v>
      </c>
      <c r="J60" s="18" t="s">
        <v>3775</v>
      </c>
      <c r="K60" s="81">
        <v>20</v>
      </c>
      <c r="L60" s="24">
        <f t="shared" si="16"/>
        <v>1.75</v>
      </c>
      <c r="O60" s="1" t="e">
        <f t="array" ref="O60">INDEX(Keepa!#REF!,MATCH(A60,Keepa!#REF!,0))</f>
        <v>#REF!</v>
      </c>
      <c r="P60" s="1">
        <f t="array" ref="P60">INDEX('data O&amp;O'!H:H,MATCH(A60,'data O&amp;O'!B:B,0))</f>
        <v>6.4799999999999996E-3</v>
      </c>
      <c r="R60" s="3" t="e">
        <f t="shared" si="12"/>
        <v>#REF!</v>
      </c>
      <c r="S60" s="3" t="e">
        <f t="shared" si="13"/>
        <v>#REF!</v>
      </c>
      <c r="T60" s="3" t="e">
        <f t="shared" si="0"/>
        <v>#REF!</v>
      </c>
      <c r="U60" s="3" t="e">
        <f t="shared" si="14"/>
        <v>#REF!</v>
      </c>
    </row>
    <row r="61" spans="1:21" ht="15">
      <c r="A61" s="16" t="s">
        <v>5396</v>
      </c>
      <c r="B61" s="16" t="s">
        <v>3833</v>
      </c>
      <c r="C61" s="1" t="e">
        <f t="array" ref="C61">INDEX(Keepa!D:D,MATCH(A61,Keepa!#REF!,0))</f>
        <v>#REF!</v>
      </c>
      <c r="D61" s="1">
        <f t="shared" si="15"/>
        <v>0.71427000000000007</v>
      </c>
      <c r="E61" s="1">
        <f t="array" ref="E61">INDEX(Sheet22!O:O,MATCH(A61,Sheet22!B:B,0))</f>
        <v>87</v>
      </c>
      <c r="G61" s="18" t="s">
        <v>3789</v>
      </c>
      <c r="H61" s="1" t="s">
        <v>3790</v>
      </c>
      <c r="I61" s="3" t="e">
        <f t="array" ref="I61">INDEX(Keepa!BA:BA,MATCH(A61,Keepa!#REF!,0))</f>
        <v>#REF!</v>
      </c>
      <c r="J61" s="18" t="s">
        <v>3775</v>
      </c>
      <c r="K61" s="81">
        <v>20</v>
      </c>
      <c r="L61" s="24">
        <f t="shared" si="16"/>
        <v>4.3499999999999996</v>
      </c>
      <c r="O61" s="1" t="e">
        <f t="array" ref="O61">INDEX(Keepa!#REF!,MATCH(A61,Keepa!#REF!,0))</f>
        <v>#REF!</v>
      </c>
      <c r="P61" s="1">
        <f t="array" ref="P61">INDEX('data O&amp;O'!H:H,MATCH(A61,'data O&amp;O'!B:B,0))</f>
        <v>8.2100000000000003E-3</v>
      </c>
      <c r="R61" s="3" t="e">
        <f t="shared" si="12"/>
        <v>#REF!</v>
      </c>
      <c r="S61" s="3" t="e">
        <f t="shared" si="13"/>
        <v>#REF!</v>
      </c>
      <c r="T61" s="3" t="e">
        <f t="shared" si="0"/>
        <v>#REF!</v>
      </c>
      <c r="U61" s="3" t="e">
        <f t="shared" si="14"/>
        <v>#REF!</v>
      </c>
    </row>
    <row r="62" spans="1:21" ht="15">
      <c r="A62" s="16" t="s">
        <v>5079</v>
      </c>
      <c r="B62" s="16" t="s">
        <v>3833</v>
      </c>
      <c r="C62" s="1" t="e">
        <f t="array" ref="C62">INDEX(Keepa!D:D,MATCH(A62,Keepa!#REF!,0))</f>
        <v>#REF!</v>
      </c>
      <c r="D62" s="1">
        <f t="shared" si="15"/>
        <v>0.30969000000000002</v>
      </c>
      <c r="E62" s="1">
        <f t="array" ref="E62">INDEX(Sheet22!O:O,MATCH(A62,Sheet22!B:B,0))</f>
        <v>111</v>
      </c>
      <c r="G62" s="18" t="s">
        <v>3789</v>
      </c>
      <c r="H62" s="1" t="s">
        <v>3790</v>
      </c>
      <c r="I62" s="3" t="e">
        <f t="array" ref="I62">INDEX(Keepa!BA:BA,MATCH(A62,Keepa!#REF!,0))</f>
        <v>#REF!</v>
      </c>
      <c r="J62" s="18" t="s">
        <v>3775</v>
      </c>
      <c r="K62" s="81">
        <v>20</v>
      </c>
      <c r="L62" s="24">
        <f t="shared" si="16"/>
        <v>5.55</v>
      </c>
      <c r="O62" s="1" t="e">
        <f t="array" ref="O62">INDEX(Keepa!#REF!,MATCH(A62,Keepa!#REF!,0))</f>
        <v>#REF!</v>
      </c>
      <c r="P62" s="1">
        <f t="array" ref="P62">INDEX('data O&amp;O'!H:H,MATCH(A62,'data O&amp;O'!B:B,0))</f>
        <v>2.7899999999999999E-3</v>
      </c>
      <c r="R62" s="3" t="e">
        <f t="shared" si="12"/>
        <v>#REF!</v>
      </c>
      <c r="S62" s="3" t="e">
        <f t="shared" si="13"/>
        <v>#REF!</v>
      </c>
      <c r="T62" s="3" t="e">
        <f t="shared" si="0"/>
        <v>#REF!</v>
      </c>
      <c r="U62" s="3" t="e">
        <f t="shared" si="14"/>
        <v>#REF!</v>
      </c>
    </row>
    <row r="63" spans="1:21" ht="15">
      <c r="A63" s="16" t="s">
        <v>5666</v>
      </c>
      <c r="B63" s="16" t="s">
        <v>3771</v>
      </c>
      <c r="C63" s="1" t="e">
        <f t="array" ref="C63">INDEX(Keepa!D:D,MATCH(A63,Keepa!#REF!,0))</f>
        <v>#REF!</v>
      </c>
      <c r="D63" s="1">
        <f t="shared" si="15"/>
        <v>5.4719999999999998E-2</v>
      </c>
      <c r="E63" s="1">
        <f t="array" ref="E63">INDEX(Sheet22!O:O,MATCH(A63,Sheet22!B:B,0))</f>
        <v>12</v>
      </c>
      <c r="G63" s="18" t="s">
        <v>3789</v>
      </c>
      <c r="H63" s="1" t="s">
        <v>3790</v>
      </c>
      <c r="I63" s="3" t="e">
        <f t="array" ref="I63">INDEX(Keepa!BA:BA,MATCH(A63,Keepa!#REF!,0))</f>
        <v>#REF!</v>
      </c>
      <c r="J63" s="18" t="s">
        <v>3775</v>
      </c>
      <c r="K63" s="81">
        <v>28</v>
      </c>
      <c r="L63" s="24">
        <f t="shared" si="16"/>
        <v>0.42857142857142855</v>
      </c>
      <c r="O63" s="1" t="e">
        <f t="array" ref="O63">INDEX(Keepa!#REF!,MATCH(A63,Keepa!#REF!,0))</f>
        <v>#REF!</v>
      </c>
      <c r="P63" s="1">
        <f t="array" ref="P63">INDEX('data O&amp;O'!H:H,MATCH(A63,'data O&amp;O'!B:B,0))</f>
        <v>4.5599999999999998E-3</v>
      </c>
      <c r="R63" s="3" t="e">
        <f t="shared" si="12"/>
        <v>#REF!</v>
      </c>
      <c r="S63" s="3" t="e">
        <f t="shared" si="13"/>
        <v>#REF!</v>
      </c>
      <c r="T63" s="3" t="e">
        <f t="shared" si="0"/>
        <v>#REF!</v>
      </c>
      <c r="U63" s="3" t="e">
        <f t="shared" si="14"/>
        <v>#REF!</v>
      </c>
    </row>
    <row r="64" spans="1:21" ht="12.75">
      <c r="A64" s="21"/>
      <c r="B64" s="21"/>
      <c r="C64" s="19"/>
      <c r="D64" s="19"/>
      <c r="E64" s="19"/>
      <c r="F64" s="19"/>
      <c r="G64" s="19"/>
      <c r="H64" s="19"/>
      <c r="I64" s="19"/>
      <c r="J64" s="19"/>
      <c r="K64" s="19"/>
      <c r="L64" s="188"/>
      <c r="M64" s="19"/>
    </row>
    <row r="65" spans="1:13" ht="12.75">
      <c r="A65" s="21"/>
      <c r="B65" s="21"/>
      <c r="C65" s="19"/>
      <c r="D65" s="19"/>
      <c r="E65" s="19"/>
      <c r="F65" s="19"/>
      <c r="G65" s="19"/>
      <c r="H65" s="19"/>
      <c r="I65" s="19"/>
      <c r="J65" s="19"/>
      <c r="K65" s="19"/>
      <c r="L65" s="188"/>
      <c r="M65" s="19"/>
    </row>
    <row r="66" spans="1:13" ht="12.75">
      <c r="A66" s="21"/>
      <c r="B66" s="21"/>
      <c r="C66" s="19"/>
      <c r="D66" s="19"/>
      <c r="E66" s="19"/>
      <c r="F66" s="19"/>
      <c r="G66" s="19"/>
      <c r="H66" s="19"/>
      <c r="I66" s="19"/>
      <c r="J66" s="19"/>
      <c r="K66" s="19"/>
      <c r="L66" s="188"/>
      <c r="M66" s="19"/>
    </row>
    <row r="67" spans="1:13" ht="12.75">
      <c r="A67" s="21"/>
      <c r="B67" s="21"/>
      <c r="C67" s="19"/>
      <c r="D67" s="19"/>
      <c r="E67" s="19"/>
      <c r="F67" s="19"/>
      <c r="G67" s="19"/>
      <c r="H67" s="19"/>
      <c r="I67" s="19"/>
      <c r="J67" s="19"/>
      <c r="K67" s="19"/>
      <c r="L67" s="188"/>
      <c r="M67" s="19"/>
    </row>
    <row r="68" spans="1:13" ht="12.75">
      <c r="A68" s="21"/>
      <c r="B68" s="21"/>
      <c r="C68" s="19"/>
      <c r="D68" s="19"/>
      <c r="E68" s="19"/>
      <c r="F68" s="19"/>
      <c r="G68" s="19"/>
      <c r="H68" s="19"/>
      <c r="I68" s="19"/>
      <c r="J68" s="19"/>
      <c r="K68" s="19"/>
      <c r="L68" s="188"/>
      <c r="M68" s="19"/>
    </row>
    <row r="69" spans="1:13" ht="12.75">
      <c r="A69" s="21"/>
      <c r="B69" s="21"/>
      <c r="C69" s="19"/>
      <c r="D69" s="19"/>
      <c r="E69" s="19"/>
      <c r="F69" s="19"/>
      <c r="G69" s="19"/>
      <c r="H69" s="19"/>
      <c r="I69" s="19"/>
      <c r="J69" s="19"/>
      <c r="K69" s="19"/>
      <c r="L69" s="188"/>
      <c r="M69" s="19"/>
    </row>
    <row r="70" spans="1:13" ht="12.75">
      <c r="A70" s="21"/>
      <c r="B70" s="21"/>
      <c r="C70" s="19"/>
      <c r="D70" s="19"/>
      <c r="E70" s="19"/>
      <c r="F70" s="19"/>
      <c r="G70" s="19"/>
      <c r="H70" s="19"/>
      <c r="I70" s="19"/>
      <c r="J70" s="19"/>
      <c r="K70" s="19"/>
      <c r="L70" s="188"/>
      <c r="M70" s="19"/>
    </row>
    <row r="71" spans="1:13" ht="12.75">
      <c r="A71" s="21"/>
      <c r="B71" s="21"/>
      <c r="C71" s="19"/>
      <c r="D71" s="19"/>
      <c r="E71" s="19"/>
      <c r="F71" s="19"/>
      <c r="G71" s="19"/>
      <c r="H71" s="19"/>
      <c r="I71" s="19"/>
      <c r="J71" s="19"/>
      <c r="K71" s="19"/>
      <c r="L71" s="188"/>
      <c r="M71" s="19"/>
    </row>
    <row r="72" spans="1:13" ht="12.75">
      <c r="A72" s="21"/>
      <c r="B72" s="21"/>
      <c r="C72" s="19"/>
      <c r="D72" s="19"/>
      <c r="E72" s="19"/>
      <c r="F72" s="19"/>
      <c r="G72" s="19"/>
      <c r="H72" s="19"/>
      <c r="I72" s="19"/>
      <c r="J72" s="19"/>
      <c r="K72" s="19"/>
      <c r="L72" s="188"/>
      <c r="M72" s="19"/>
    </row>
    <row r="73" spans="1:13" ht="12.75">
      <c r="A73" s="21"/>
      <c r="B73" s="21"/>
      <c r="C73" s="19"/>
      <c r="D73" s="19"/>
      <c r="E73" s="19"/>
      <c r="F73" s="19"/>
      <c r="G73" s="19"/>
      <c r="H73" s="19"/>
      <c r="I73" s="19"/>
      <c r="J73" s="19"/>
      <c r="K73" s="19"/>
      <c r="L73" s="188"/>
      <c r="M73" s="19"/>
    </row>
    <row r="74" spans="1:13" ht="12.75">
      <c r="A74" s="21"/>
      <c r="B74" s="21"/>
      <c r="C74" s="19"/>
      <c r="D74" s="19"/>
      <c r="E74" s="19"/>
      <c r="F74" s="19"/>
      <c r="G74" s="19"/>
      <c r="H74" s="19"/>
      <c r="I74" s="19"/>
      <c r="J74" s="19"/>
      <c r="K74" s="19"/>
      <c r="L74" s="188"/>
      <c r="M74" s="19"/>
    </row>
    <row r="75" spans="1:13" ht="12.75">
      <c r="A75" s="21"/>
      <c r="B75" s="21"/>
      <c r="C75" s="19"/>
      <c r="D75" s="19"/>
      <c r="E75" s="19"/>
      <c r="F75" s="19"/>
      <c r="G75" s="19"/>
      <c r="H75" s="19"/>
      <c r="I75" s="19"/>
      <c r="J75" s="19"/>
      <c r="K75" s="19"/>
      <c r="L75" s="188"/>
      <c r="M75" s="19"/>
    </row>
    <row r="76" spans="1:13" ht="12.75">
      <c r="A76" s="21"/>
      <c r="B76" s="21"/>
      <c r="C76" s="19"/>
      <c r="D76" s="19"/>
      <c r="E76" s="19"/>
      <c r="F76" s="19"/>
      <c r="G76" s="19"/>
      <c r="H76" s="19"/>
      <c r="I76" s="19"/>
      <c r="J76" s="19"/>
      <c r="K76" s="19"/>
      <c r="L76" s="188"/>
      <c r="M76" s="19"/>
    </row>
    <row r="77" spans="1:13" ht="12.75">
      <c r="A77" s="21"/>
      <c r="B77" s="21"/>
      <c r="C77" s="19"/>
      <c r="D77" s="19"/>
      <c r="E77" s="19"/>
      <c r="F77" s="19"/>
      <c r="G77" s="19"/>
      <c r="H77" s="19"/>
      <c r="I77" s="19"/>
      <c r="J77" s="19"/>
      <c r="K77" s="19"/>
      <c r="L77" s="188"/>
      <c r="M77" s="19"/>
    </row>
    <row r="78" spans="1:13" ht="12.75">
      <c r="A78" s="21"/>
      <c r="B78" s="21"/>
      <c r="C78" s="19"/>
      <c r="D78" s="19"/>
      <c r="E78" s="19"/>
      <c r="F78" s="19"/>
      <c r="G78" s="19"/>
      <c r="H78" s="19"/>
      <c r="I78" s="19"/>
      <c r="J78" s="19"/>
      <c r="K78" s="19"/>
      <c r="L78" s="188"/>
      <c r="M78" s="19"/>
    </row>
    <row r="79" spans="1:13" ht="12.75">
      <c r="A79" s="21"/>
      <c r="B79" s="21"/>
      <c r="C79" s="19"/>
      <c r="D79" s="19"/>
      <c r="E79" s="19"/>
      <c r="F79" s="19"/>
      <c r="G79" s="19"/>
      <c r="H79" s="19"/>
      <c r="I79" s="19"/>
      <c r="J79" s="19"/>
      <c r="K79" s="19"/>
      <c r="L79" s="188"/>
      <c r="M79" s="19"/>
    </row>
    <row r="80" spans="1:13" ht="12.75">
      <c r="A80" s="21"/>
      <c r="B80" s="21"/>
      <c r="C80" s="19"/>
      <c r="D80" s="19"/>
      <c r="E80" s="19"/>
      <c r="F80" s="19"/>
      <c r="G80" s="19"/>
      <c r="H80" s="19"/>
      <c r="I80" s="19"/>
      <c r="J80" s="19"/>
      <c r="K80" s="19"/>
      <c r="L80" s="188"/>
      <c r="M80" s="19"/>
    </row>
    <row r="81" spans="1:13" ht="12.75">
      <c r="A81" s="21"/>
      <c r="B81" s="21"/>
      <c r="C81" s="19"/>
      <c r="D81" s="19"/>
      <c r="E81" s="19"/>
      <c r="F81" s="19"/>
      <c r="G81" s="19"/>
      <c r="H81" s="19"/>
      <c r="I81" s="19"/>
      <c r="J81" s="19"/>
      <c r="K81" s="19"/>
      <c r="L81" s="188"/>
      <c r="M81" s="19"/>
    </row>
    <row r="82" spans="1:13" ht="12.75">
      <c r="A82" s="21"/>
      <c r="B82" s="21"/>
      <c r="C82" s="19"/>
      <c r="D82" s="19"/>
      <c r="E82" s="19"/>
      <c r="F82" s="19"/>
      <c r="G82" s="19"/>
      <c r="H82" s="19"/>
      <c r="I82" s="19"/>
      <c r="J82" s="19"/>
      <c r="K82" s="19"/>
      <c r="L82" s="188"/>
      <c r="M82" s="19"/>
    </row>
    <row r="83" spans="1:13" ht="12.75">
      <c r="A83" s="21"/>
      <c r="B83" s="21"/>
      <c r="C83" s="19"/>
      <c r="D83" s="19"/>
      <c r="E83" s="19"/>
      <c r="F83" s="19"/>
      <c r="G83" s="19"/>
      <c r="H83" s="19"/>
      <c r="I83" s="19"/>
      <c r="J83" s="19"/>
      <c r="K83" s="19"/>
      <c r="L83" s="188"/>
      <c r="M83" s="19"/>
    </row>
    <row r="84" spans="1:13" ht="12.75">
      <c r="A84" s="21"/>
      <c r="B84" s="21"/>
      <c r="C84" s="19"/>
      <c r="D84" s="19"/>
      <c r="E84" s="19"/>
      <c r="F84" s="19"/>
      <c r="G84" s="19"/>
      <c r="H84" s="19"/>
      <c r="I84" s="19"/>
      <c r="J84" s="19"/>
      <c r="K84" s="19"/>
      <c r="L84" s="188"/>
      <c r="M84" s="19"/>
    </row>
    <row r="85" spans="1:13" ht="12.75">
      <c r="A85" s="21"/>
      <c r="B85" s="21"/>
      <c r="C85" s="19"/>
      <c r="D85" s="19"/>
      <c r="E85" s="19"/>
      <c r="F85" s="19"/>
      <c r="G85" s="19"/>
      <c r="H85" s="19"/>
      <c r="I85" s="19"/>
      <c r="J85" s="19"/>
      <c r="K85" s="19"/>
      <c r="L85" s="188"/>
      <c r="M85" s="19"/>
    </row>
    <row r="86" spans="1:13" ht="12.75">
      <c r="A86" s="21"/>
      <c r="B86" s="21"/>
      <c r="C86" s="19"/>
      <c r="D86" s="19"/>
      <c r="E86" s="19"/>
      <c r="F86" s="19"/>
      <c r="G86" s="19"/>
      <c r="H86" s="19"/>
      <c r="I86" s="19"/>
      <c r="J86" s="19"/>
      <c r="K86" s="19"/>
      <c r="L86" s="188"/>
      <c r="M86" s="19"/>
    </row>
    <row r="87" spans="1:13" ht="12.75">
      <c r="A87" s="21"/>
      <c r="B87" s="21"/>
      <c r="C87" s="19"/>
      <c r="D87" s="19"/>
      <c r="E87" s="19"/>
      <c r="F87" s="19"/>
      <c r="G87" s="19"/>
      <c r="H87" s="19"/>
      <c r="I87" s="19"/>
      <c r="J87" s="19"/>
      <c r="K87" s="19"/>
      <c r="L87" s="188"/>
      <c r="M87" s="19"/>
    </row>
    <row r="88" spans="1:13" ht="12.75">
      <c r="A88" s="21"/>
      <c r="B88" s="21"/>
      <c r="C88" s="19"/>
      <c r="D88" s="19"/>
      <c r="E88" s="19"/>
      <c r="F88" s="19"/>
      <c r="G88" s="19"/>
      <c r="H88" s="19"/>
      <c r="I88" s="19"/>
      <c r="J88" s="19"/>
      <c r="K88" s="19"/>
      <c r="L88" s="188"/>
      <c r="M88" s="19"/>
    </row>
    <row r="89" spans="1:13" ht="12.75">
      <c r="A89" s="21"/>
      <c r="B89" s="21"/>
      <c r="C89" s="19"/>
      <c r="D89" s="19"/>
      <c r="E89" s="19"/>
      <c r="F89" s="19"/>
      <c r="G89" s="19"/>
      <c r="H89" s="19"/>
      <c r="I89" s="19"/>
      <c r="J89" s="19"/>
      <c r="K89" s="19"/>
      <c r="L89" s="188"/>
      <c r="M89" s="19"/>
    </row>
    <row r="90" spans="1:13" ht="12.75">
      <c r="A90" s="21"/>
      <c r="B90" s="21"/>
      <c r="C90" s="19"/>
      <c r="D90" s="19"/>
      <c r="E90" s="19"/>
      <c r="F90" s="19"/>
      <c r="G90" s="19"/>
      <c r="H90" s="19"/>
      <c r="I90" s="19"/>
      <c r="J90" s="19"/>
      <c r="K90" s="19"/>
      <c r="L90" s="188"/>
      <c r="M90" s="19"/>
    </row>
    <row r="91" spans="1:13" ht="12.75">
      <c r="A91" s="21"/>
      <c r="B91" s="21"/>
      <c r="C91" s="19"/>
      <c r="D91" s="19"/>
      <c r="E91" s="19"/>
      <c r="F91" s="19"/>
      <c r="G91" s="19"/>
      <c r="H91" s="19"/>
      <c r="I91" s="19"/>
      <c r="J91" s="19"/>
      <c r="K91" s="19"/>
      <c r="L91" s="188"/>
      <c r="M91" s="19"/>
    </row>
    <row r="92" spans="1:13" ht="12.75">
      <c r="A92" s="21"/>
      <c r="B92" s="21"/>
      <c r="C92" s="19"/>
      <c r="D92" s="19"/>
      <c r="E92" s="19"/>
      <c r="F92" s="19"/>
      <c r="G92" s="19"/>
      <c r="H92" s="19"/>
      <c r="I92" s="19"/>
      <c r="J92" s="19"/>
      <c r="K92" s="19"/>
      <c r="L92" s="188"/>
      <c r="M92" s="19"/>
    </row>
    <row r="93" spans="1:13" ht="12.75">
      <c r="A93" s="21"/>
      <c r="B93" s="21"/>
      <c r="C93" s="19"/>
      <c r="D93" s="19"/>
      <c r="E93" s="19"/>
      <c r="F93" s="19"/>
      <c r="G93" s="19"/>
      <c r="H93" s="19"/>
      <c r="I93" s="19"/>
      <c r="J93" s="19"/>
      <c r="K93" s="19"/>
      <c r="L93" s="188"/>
      <c r="M93" s="19"/>
    </row>
    <row r="94" spans="1:13" ht="12.75">
      <c r="A94" s="21"/>
      <c r="B94" s="21"/>
      <c r="C94" s="19"/>
      <c r="D94" s="19"/>
      <c r="E94" s="19"/>
      <c r="F94" s="19"/>
      <c r="G94" s="19"/>
      <c r="H94" s="19"/>
      <c r="I94" s="19"/>
      <c r="J94" s="19"/>
      <c r="K94" s="19"/>
      <c r="L94" s="188"/>
      <c r="M94" s="19"/>
    </row>
    <row r="95" spans="1:13" ht="12.75">
      <c r="A95" s="21"/>
      <c r="B95" s="21"/>
      <c r="C95" s="19"/>
      <c r="D95" s="19"/>
      <c r="E95" s="19"/>
      <c r="F95" s="19"/>
      <c r="G95" s="19"/>
      <c r="H95" s="19"/>
      <c r="I95" s="19"/>
      <c r="J95" s="19"/>
      <c r="K95" s="19"/>
      <c r="L95" s="188"/>
      <c r="M95" s="19"/>
    </row>
    <row r="96" spans="1:13" ht="12.75">
      <c r="A96" s="21"/>
      <c r="B96" s="21"/>
      <c r="C96" s="19"/>
      <c r="D96" s="19"/>
      <c r="E96" s="19"/>
      <c r="F96" s="19"/>
      <c r="G96" s="19"/>
      <c r="H96" s="19"/>
      <c r="I96" s="19"/>
      <c r="J96" s="19"/>
      <c r="K96" s="19"/>
      <c r="L96" s="188"/>
      <c r="M96" s="19"/>
    </row>
    <row r="97" spans="1:13" ht="12.75">
      <c r="A97" s="21"/>
      <c r="B97" s="21"/>
      <c r="C97" s="19"/>
      <c r="D97" s="19"/>
      <c r="E97" s="19"/>
      <c r="F97" s="19"/>
      <c r="G97" s="19"/>
      <c r="H97" s="19"/>
      <c r="I97" s="19"/>
      <c r="J97" s="19"/>
      <c r="K97" s="19"/>
      <c r="L97" s="188"/>
      <c r="M97" s="19"/>
    </row>
    <row r="98" spans="1:13" ht="12.75">
      <c r="A98" s="21"/>
      <c r="B98" s="21"/>
      <c r="C98" s="19"/>
      <c r="D98" s="19"/>
      <c r="E98" s="19"/>
      <c r="F98" s="19"/>
      <c r="G98" s="19"/>
      <c r="H98" s="19"/>
      <c r="I98" s="19"/>
      <c r="J98" s="19"/>
      <c r="K98" s="19"/>
      <c r="L98" s="188"/>
      <c r="M98" s="19"/>
    </row>
    <row r="99" spans="1:13" ht="12.75">
      <c r="A99" s="21"/>
      <c r="B99" s="21"/>
      <c r="C99" s="19"/>
      <c r="D99" s="19"/>
      <c r="E99" s="19"/>
      <c r="F99" s="19"/>
      <c r="G99" s="19"/>
      <c r="H99" s="19"/>
      <c r="I99" s="19"/>
      <c r="J99" s="19"/>
      <c r="K99" s="19"/>
      <c r="L99" s="188"/>
      <c r="M99" s="19"/>
    </row>
    <row r="100" spans="1:13" ht="12.75">
      <c r="A100" s="21"/>
      <c r="B100" s="21"/>
      <c r="C100" s="19"/>
      <c r="D100" s="19"/>
      <c r="E100" s="19"/>
      <c r="F100" s="19"/>
      <c r="G100" s="19"/>
      <c r="H100" s="19"/>
      <c r="I100" s="19"/>
      <c r="J100" s="19"/>
      <c r="K100" s="19"/>
      <c r="L100" s="188"/>
      <c r="M100" s="19"/>
    </row>
    <row r="101" spans="1:13" ht="12.75">
      <c r="A101" s="21"/>
      <c r="B101" s="21"/>
      <c r="C101" s="19"/>
      <c r="D101" s="19"/>
      <c r="E101" s="19"/>
      <c r="F101" s="19"/>
      <c r="G101" s="19"/>
      <c r="H101" s="19"/>
      <c r="I101" s="19"/>
      <c r="J101" s="19"/>
      <c r="K101" s="19"/>
      <c r="L101" s="188"/>
      <c r="M101" s="19"/>
    </row>
    <row r="102" spans="1:13" ht="12.75">
      <c r="A102" s="21"/>
      <c r="B102" s="21"/>
      <c r="C102" s="19"/>
      <c r="D102" s="19"/>
      <c r="E102" s="19"/>
      <c r="F102" s="19"/>
      <c r="G102" s="19"/>
      <c r="H102" s="19"/>
      <c r="I102" s="19"/>
      <c r="J102" s="19"/>
      <c r="K102" s="19"/>
      <c r="L102" s="188"/>
      <c r="M102" s="19"/>
    </row>
    <row r="103" spans="1:13" ht="12.75">
      <c r="A103" s="21"/>
      <c r="B103" s="21"/>
      <c r="C103" s="19"/>
      <c r="D103" s="19"/>
      <c r="E103" s="19"/>
      <c r="F103" s="19"/>
      <c r="G103" s="19"/>
      <c r="H103" s="19"/>
      <c r="I103" s="19"/>
      <c r="J103" s="19"/>
      <c r="K103" s="19"/>
      <c r="L103" s="188"/>
      <c r="M103" s="19"/>
    </row>
    <row r="104" spans="1:13" ht="12.75">
      <c r="A104" s="21"/>
      <c r="B104" s="21"/>
      <c r="C104" s="19"/>
      <c r="D104" s="19"/>
      <c r="E104" s="19"/>
      <c r="F104" s="19"/>
      <c r="G104" s="19"/>
      <c r="H104" s="19"/>
      <c r="I104" s="19"/>
      <c r="J104" s="19"/>
      <c r="K104" s="19"/>
      <c r="L104" s="188"/>
      <c r="M104" s="19"/>
    </row>
    <row r="105" spans="1:13" ht="12.75">
      <c r="A105" s="21"/>
      <c r="B105" s="21"/>
      <c r="C105" s="19"/>
      <c r="D105" s="19"/>
      <c r="E105" s="19"/>
      <c r="F105" s="19"/>
      <c r="G105" s="19"/>
      <c r="H105" s="19"/>
      <c r="I105" s="19"/>
      <c r="J105" s="19"/>
      <c r="K105" s="19"/>
      <c r="L105" s="188"/>
      <c r="M105" s="19"/>
    </row>
    <row r="106" spans="1:13" ht="12.75">
      <c r="A106" s="21"/>
      <c r="B106" s="21"/>
      <c r="C106" s="19"/>
      <c r="D106" s="19"/>
      <c r="E106" s="19"/>
      <c r="F106" s="19"/>
      <c r="G106" s="19"/>
      <c r="H106" s="19"/>
      <c r="I106" s="19"/>
      <c r="J106" s="19"/>
      <c r="K106" s="19"/>
      <c r="L106" s="188"/>
      <c r="M106" s="19"/>
    </row>
    <row r="107" spans="1:13" ht="12.75">
      <c r="A107" s="21"/>
      <c r="B107" s="21"/>
      <c r="C107" s="19"/>
      <c r="D107" s="19"/>
      <c r="E107" s="19"/>
      <c r="F107" s="19"/>
      <c r="G107" s="19"/>
      <c r="H107" s="19"/>
      <c r="I107" s="19"/>
      <c r="J107" s="19"/>
      <c r="K107" s="19"/>
      <c r="L107" s="188"/>
      <c r="M107" s="19"/>
    </row>
    <row r="108" spans="1:13" ht="12.75">
      <c r="A108" s="21"/>
      <c r="B108" s="21"/>
      <c r="C108" s="19"/>
      <c r="D108" s="19"/>
      <c r="E108" s="19"/>
      <c r="F108" s="19"/>
      <c r="G108" s="19"/>
      <c r="H108" s="19"/>
      <c r="I108" s="19"/>
      <c r="J108" s="19"/>
      <c r="K108" s="19"/>
      <c r="L108" s="188"/>
      <c r="M108" s="19"/>
    </row>
    <row r="109" spans="1:13" ht="12.75">
      <c r="A109" s="21"/>
      <c r="B109" s="21"/>
      <c r="C109" s="19"/>
      <c r="D109" s="19"/>
      <c r="E109" s="19"/>
      <c r="F109" s="19"/>
      <c r="G109" s="19"/>
      <c r="H109" s="19"/>
      <c r="I109" s="19"/>
      <c r="J109" s="19"/>
      <c r="K109" s="19"/>
      <c r="L109" s="188"/>
      <c r="M109" s="19"/>
    </row>
    <row r="110" spans="1:13" ht="12.75">
      <c r="A110" s="21"/>
      <c r="B110" s="21"/>
      <c r="C110" s="19"/>
      <c r="D110" s="19"/>
      <c r="E110" s="19"/>
      <c r="F110" s="19"/>
      <c r="G110" s="19"/>
      <c r="H110" s="19"/>
      <c r="I110" s="19"/>
      <c r="J110" s="19"/>
      <c r="K110" s="19"/>
      <c r="L110" s="188"/>
      <c r="M110" s="19"/>
    </row>
    <row r="111" spans="1:13" ht="12.75">
      <c r="A111" s="21"/>
      <c r="B111" s="21"/>
      <c r="C111" s="19"/>
      <c r="D111" s="19"/>
      <c r="E111" s="19"/>
      <c r="F111" s="19"/>
      <c r="G111" s="19"/>
      <c r="H111" s="19"/>
      <c r="I111" s="19"/>
      <c r="J111" s="19"/>
      <c r="K111" s="19"/>
      <c r="L111" s="188"/>
      <c r="M111" s="19"/>
    </row>
    <row r="112" spans="1:13" ht="12.75">
      <c r="A112" s="21"/>
      <c r="B112" s="21"/>
      <c r="C112" s="19"/>
      <c r="D112" s="19"/>
      <c r="E112" s="19"/>
      <c r="F112" s="19"/>
      <c r="G112" s="19"/>
      <c r="H112" s="19"/>
      <c r="I112" s="19"/>
      <c r="J112" s="19"/>
      <c r="K112" s="19"/>
      <c r="L112" s="188"/>
      <c r="M112" s="19"/>
    </row>
    <row r="113" spans="1:13" ht="12.75">
      <c r="A113" s="21"/>
      <c r="B113" s="21"/>
      <c r="C113" s="19"/>
      <c r="D113" s="19"/>
      <c r="E113" s="19"/>
      <c r="F113" s="19"/>
      <c r="G113" s="19"/>
      <c r="H113" s="19"/>
      <c r="I113" s="19"/>
      <c r="J113" s="19"/>
      <c r="K113" s="19"/>
      <c r="L113" s="188"/>
      <c r="M113" s="19"/>
    </row>
    <row r="114" spans="1:13" ht="12.75">
      <c r="A114" s="21"/>
      <c r="B114" s="21"/>
      <c r="C114" s="19"/>
      <c r="D114" s="19"/>
      <c r="E114" s="19"/>
      <c r="F114" s="19"/>
      <c r="G114" s="19"/>
      <c r="H114" s="19"/>
      <c r="I114" s="19"/>
      <c r="J114" s="19"/>
      <c r="K114" s="19"/>
      <c r="L114" s="188"/>
      <c r="M114" s="19"/>
    </row>
    <row r="115" spans="1:13" ht="12.75">
      <c r="L115" s="2"/>
    </row>
    <row r="116" spans="1:13" ht="12.75">
      <c r="L116" s="2"/>
    </row>
    <row r="117" spans="1:13" ht="12.75">
      <c r="L117" s="2"/>
    </row>
    <row r="118" spans="1:13" ht="12.75">
      <c r="L118" s="2"/>
    </row>
    <row r="119" spans="1:13" ht="12.75">
      <c r="L119" s="2"/>
    </row>
    <row r="120" spans="1:13" ht="12.75">
      <c r="L120" s="2"/>
    </row>
    <row r="121" spans="1:13" ht="12.75">
      <c r="L121" s="2"/>
    </row>
    <row r="122" spans="1:13" ht="12.75">
      <c r="L122" s="2"/>
    </row>
    <row r="123" spans="1:13" ht="12.75">
      <c r="L123" s="2"/>
    </row>
    <row r="124" spans="1:13" ht="12.75">
      <c r="L124" s="2"/>
    </row>
    <row r="125" spans="1:13" ht="12.75">
      <c r="L125" s="2"/>
    </row>
    <row r="126" spans="1:13" ht="12.75">
      <c r="L126" s="2"/>
    </row>
    <row r="127" spans="1:13" ht="12.75">
      <c r="L127" s="2"/>
    </row>
    <row r="128" spans="1:13" ht="12.75">
      <c r="L128" s="2"/>
    </row>
    <row r="129" spans="12:12" ht="12.75">
      <c r="L129" s="2"/>
    </row>
    <row r="130" spans="12:12" ht="12.75">
      <c r="L130" s="2"/>
    </row>
    <row r="131" spans="12:12" ht="12.75">
      <c r="L131" s="2"/>
    </row>
    <row r="132" spans="12:12" ht="12.75">
      <c r="L132" s="2"/>
    </row>
    <row r="133" spans="12:12" ht="12.75">
      <c r="L133" s="2"/>
    </row>
    <row r="134" spans="12:12" ht="12.75">
      <c r="L134" s="2"/>
    </row>
    <row r="135" spans="12:12" ht="12.75">
      <c r="L135" s="2"/>
    </row>
    <row r="136" spans="12:12" ht="12.75">
      <c r="L136" s="2"/>
    </row>
    <row r="137" spans="12:12" ht="12.75">
      <c r="L137" s="2"/>
    </row>
    <row r="138" spans="12:12" ht="12.75">
      <c r="L138" s="2"/>
    </row>
    <row r="139" spans="12:12" ht="12.75">
      <c r="L139" s="2"/>
    </row>
    <row r="140" spans="12:12" ht="12.75">
      <c r="L140" s="2"/>
    </row>
    <row r="141" spans="12:12" ht="12.75">
      <c r="L141" s="2"/>
    </row>
    <row r="142" spans="12:12" ht="12.75">
      <c r="L142" s="2"/>
    </row>
    <row r="143" spans="12:12" ht="12.75">
      <c r="L143" s="2"/>
    </row>
    <row r="144" spans="12:12" ht="12.75">
      <c r="L144" s="2"/>
    </row>
    <row r="145" spans="12:12" ht="12.75">
      <c r="L145" s="2"/>
    </row>
    <row r="146" spans="12:12" ht="12.75">
      <c r="L146" s="2"/>
    </row>
    <row r="147" spans="12:12" ht="12.75">
      <c r="L147" s="2"/>
    </row>
    <row r="148" spans="12:12" ht="12.75">
      <c r="L148" s="2"/>
    </row>
    <row r="149" spans="12:12" ht="12.75">
      <c r="L149" s="2"/>
    </row>
    <row r="150" spans="12:12" ht="12.75">
      <c r="L150" s="2"/>
    </row>
    <row r="151" spans="12:12" ht="12.75">
      <c r="L151" s="2"/>
    </row>
    <row r="152" spans="12:12" ht="12.75">
      <c r="L152" s="2"/>
    </row>
    <row r="153" spans="12:12" ht="12.75">
      <c r="L153" s="2"/>
    </row>
    <row r="154" spans="12:12" ht="12.75">
      <c r="L154" s="2"/>
    </row>
    <row r="155" spans="12:12" ht="12.75">
      <c r="L155" s="2"/>
    </row>
    <row r="156" spans="12:12" ht="12.75">
      <c r="L156" s="2"/>
    </row>
    <row r="157" spans="12:12" ht="12.75">
      <c r="L157" s="2"/>
    </row>
    <row r="158" spans="12:12" ht="12.75">
      <c r="L158" s="2"/>
    </row>
    <row r="159" spans="12:12" ht="12.75">
      <c r="L159" s="2"/>
    </row>
    <row r="160" spans="12:12" ht="12.75">
      <c r="L160" s="2"/>
    </row>
    <row r="161" spans="12:12" ht="12.75">
      <c r="L161" s="2"/>
    </row>
    <row r="162" spans="12:12" ht="12.75">
      <c r="L162" s="2"/>
    </row>
    <row r="163" spans="12:12" ht="12.75">
      <c r="L163" s="2"/>
    </row>
    <row r="164" spans="12:12" ht="12.75">
      <c r="L164" s="2"/>
    </row>
    <row r="165" spans="12:12" ht="12.75">
      <c r="L165" s="2"/>
    </row>
    <row r="166" spans="12:12" ht="12.75">
      <c r="L166" s="2"/>
    </row>
    <row r="167" spans="12:12" ht="12.75">
      <c r="L167" s="2"/>
    </row>
    <row r="168" spans="12:12" ht="12.75">
      <c r="L168" s="2"/>
    </row>
    <row r="169" spans="12:12" ht="12.75">
      <c r="L169" s="2"/>
    </row>
    <row r="170" spans="12:12" ht="12.75">
      <c r="L170" s="2"/>
    </row>
    <row r="171" spans="12:12" ht="12.75">
      <c r="L171" s="2"/>
    </row>
    <row r="172" spans="12:12" ht="12.75">
      <c r="L172" s="2"/>
    </row>
    <row r="173" spans="12:12" ht="12.75">
      <c r="L173" s="2"/>
    </row>
    <row r="174" spans="12:12" ht="12.75">
      <c r="L174" s="2"/>
    </row>
    <row r="175" spans="12:12" ht="12.75">
      <c r="L175" s="2"/>
    </row>
    <row r="176" spans="12:12" ht="12.75">
      <c r="L176" s="2"/>
    </row>
    <row r="177" spans="12:12" ht="12.75">
      <c r="L177" s="2"/>
    </row>
    <row r="178" spans="12:12" ht="12.75">
      <c r="L178" s="2"/>
    </row>
    <row r="179" spans="12:12" ht="12.75">
      <c r="L179" s="2"/>
    </row>
    <row r="180" spans="12:12" ht="12.75">
      <c r="L180" s="2"/>
    </row>
    <row r="181" spans="12:12" ht="12.75">
      <c r="L181" s="2"/>
    </row>
    <row r="182" spans="12:12" ht="12.75">
      <c r="L182" s="2"/>
    </row>
    <row r="183" spans="12:12" ht="12.75">
      <c r="L183" s="2"/>
    </row>
    <row r="184" spans="12:12" ht="12.75">
      <c r="L184" s="2"/>
    </row>
    <row r="185" spans="12:12" ht="12.75">
      <c r="L185" s="2"/>
    </row>
    <row r="186" spans="12:12" ht="12.75">
      <c r="L186" s="2"/>
    </row>
    <row r="187" spans="12:12" ht="12.75">
      <c r="L187" s="2"/>
    </row>
    <row r="188" spans="12:12" ht="12.75">
      <c r="L188" s="2"/>
    </row>
    <row r="189" spans="12:12" ht="12.75">
      <c r="L189" s="2"/>
    </row>
    <row r="190" spans="12:12" ht="12.75">
      <c r="L190" s="2"/>
    </row>
    <row r="191" spans="12:12" ht="12.75">
      <c r="L191" s="2"/>
    </row>
    <row r="192" spans="12:12" ht="12.75">
      <c r="L192" s="2"/>
    </row>
    <row r="193" spans="12:12" ht="12.75">
      <c r="L193" s="2"/>
    </row>
    <row r="194" spans="12:12" ht="12.75">
      <c r="L194" s="2"/>
    </row>
    <row r="195" spans="12:12" ht="12.75">
      <c r="L195" s="2"/>
    </row>
    <row r="196" spans="12:12" ht="12.75">
      <c r="L196" s="2"/>
    </row>
    <row r="197" spans="12:12" ht="12.75">
      <c r="L197" s="2"/>
    </row>
    <row r="198" spans="12:12" ht="12.75">
      <c r="L198" s="2"/>
    </row>
    <row r="199" spans="12:12" ht="12.75">
      <c r="L199" s="2"/>
    </row>
    <row r="200" spans="12:12" ht="12.75">
      <c r="L200" s="2"/>
    </row>
    <row r="201" spans="12:12" ht="12.75">
      <c r="L201" s="2"/>
    </row>
    <row r="202" spans="12:12" ht="12.75">
      <c r="L202" s="2"/>
    </row>
    <row r="203" spans="12:12" ht="12.75">
      <c r="L203" s="2"/>
    </row>
    <row r="204" spans="12:12" ht="12.75">
      <c r="L204" s="2"/>
    </row>
    <row r="205" spans="12:12" ht="12.75">
      <c r="L205" s="2"/>
    </row>
    <row r="206" spans="12:12" ht="12.75">
      <c r="L206" s="2"/>
    </row>
    <row r="207" spans="12:12" ht="12.75">
      <c r="L207" s="2"/>
    </row>
    <row r="208" spans="12:12" ht="12.75">
      <c r="L208" s="2"/>
    </row>
    <row r="209" spans="12:12" ht="12.75">
      <c r="L209" s="2"/>
    </row>
    <row r="210" spans="12:12" ht="12.75">
      <c r="L210" s="2"/>
    </row>
    <row r="211" spans="12:12" ht="12.75">
      <c r="L211" s="2"/>
    </row>
    <row r="212" spans="12:12" ht="12.75">
      <c r="L212" s="2"/>
    </row>
    <row r="213" spans="12:12" ht="12.75">
      <c r="L213" s="2"/>
    </row>
    <row r="214" spans="12:12" ht="12.75">
      <c r="L214" s="2"/>
    </row>
    <row r="215" spans="12:12" ht="12.75">
      <c r="L215" s="2"/>
    </row>
    <row r="216" spans="12:12" ht="12.75">
      <c r="L216" s="2"/>
    </row>
    <row r="217" spans="12:12" ht="12.75">
      <c r="L217" s="2"/>
    </row>
    <row r="218" spans="12:12" ht="12.75">
      <c r="L218" s="2"/>
    </row>
    <row r="219" spans="12:12" ht="12.75">
      <c r="L219" s="2"/>
    </row>
    <row r="220" spans="12:12" ht="12.75">
      <c r="L220" s="2"/>
    </row>
    <row r="221" spans="12:12" ht="12.75">
      <c r="L221" s="2"/>
    </row>
    <row r="222" spans="12:12" ht="12.75">
      <c r="L222" s="2"/>
    </row>
    <row r="223" spans="12:12" ht="12.75">
      <c r="L223" s="2"/>
    </row>
    <row r="224" spans="12:12" ht="12.75">
      <c r="L224" s="2"/>
    </row>
    <row r="225" spans="12:12" ht="12.75">
      <c r="L225" s="2"/>
    </row>
    <row r="226" spans="12:12" ht="12.75">
      <c r="L226" s="2"/>
    </row>
    <row r="227" spans="12:12" ht="12.75">
      <c r="L227" s="2"/>
    </row>
    <row r="228" spans="12:12" ht="12.75">
      <c r="L228" s="2"/>
    </row>
    <row r="229" spans="12:12" ht="12.75">
      <c r="L229" s="2"/>
    </row>
    <row r="230" spans="12:12" ht="12.75">
      <c r="L230" s="2"/>
    </row>
    <row r="231" spans="12:12" ht="12.75">
      <c r="L231" s="2"/>
    </row>
    <row r="232" spans="12:12" ht="12.75">
      <c r="L232" s="2"/>
    </row>
    <row r="233" spans="12:12" ht="12.75">
      <c r="L233" s="2"/>
    </row>
    <row r="234" spans="12:12" ht="12.75">
      <c r="L234" s="2"/>
    </row>
    <row r="235" spans="12:12" ht="12.75">
      <c r="L235" s="2"/>
    </row>
    <row r="236" spans="12:12" ht="12.75">
      <c r="L236" s="2"/>
    </row>
    <row r="237" spans="12:12" ht="12.75">
      <c r="L237" s="2"/>
    </row>
    <row r="238" spans="12:12" ht="12.75">
      <c r="L238" s="2"/>
    </row>
    <row r="239" spans="12:12" ht="12.75">
      <c r="L239" s="2"/>
    </row>
    <row r="240" spans="12:12" ht="12.75">
      <c r="L240" s="2"/>
    </row>
    <row r="241" spans="12:12" ht="12.75">
      <c r="L241" s="2"/>
    </row>
    <row r="242" spans="12:12" ht="12.75">
      <c r="L242" s="2"/>
    </row>
    <row r="243" spans="12:12" ht="12.75">
      <c r="L243" s="2"/>
    </row>
    <row r="244" spans="12:12" ht="12.75">
      <c r="L244" s="2"/>
    </row>
    <row r="245" spans="12:12" ht="12.75">
      <c r="L245" s="2"/>
    </row>
    <row r="246" spans="12:12" ht="12.75">
      <c r="L246" s="2"/>
    </row>
    <row r="247" spans="12:12" ht="12.75">
      <c r="L247" s="2"/>
    </row>
    <row r="248" spans="12:12" ht="12.75">
      <c r="L248" s="2"/>
    </row>
    <row r="249" spans="12:12" ht="12.75">
      <c r="L249" s="2"/>
    </row>
    <row r="250" spans="12:12" ht="12.75">
      <c r="L250" s="2"/>
    </row>
    <row r="251" spans="12:12" ht="12.75">
      <c r="L251" s="2"/>
    </row>
    <row r="252" spans="12:12" ht="12.75">
      <c r="L252" s="2"/>
    </row>
    <row r="253" spans="12:12" ht="12.75">
      <c r="L253" s="2"/>
    </row>
    <row r="254" spans="12:12" ht="12.75">
      <c r="L254" s="2"/>
    </row>
    <row r="255" spans="12:12" ht="12.75">
      <c r="L255" s="2"/>
    </row>
    <row r="256" spans="12:12" ht="12.75">
      <c r="L256" s="2"/>
    </row>
    <row r="257" spans="12:12" ht="12.75">
      <c r="L257" s="2"/>
    </row>
    <row r="258" spans="12:12" ht="12.75">
      <c r="L258" s="2"/>
    </row>
    <row r="259" spans="12:12" ht="12.75">
      <c r="L259" s="2"/>
    </row>
    <row r="260" spans="12:12" ht="12.75">
      <c r="L260" s="2"/>
    </row>
    <row r="261" spans="12:12" ht="12.75">
      <c r="L261" s="2"/>
    </row>
    <row r="262" spans="12:12" ht="12.75">
      <c r="L262" s="2"/>
    </row>
    <row r="263" spans="12:12" ht="12.75">
      <c r="L263" s="2"/>
    </row>
    <row r="264" spans="12:12" ht="12.75">
      <c r="L264" s="2"/>
    </row>
    <row r="265" spans="12:12" ht="12.75">
      <c r="L265" s="2"/>
    </row>
    <row r="266" spans="12:12" ht="12.75">
      <c r="L266" s="2"/>
    </row>
    <row r="267" spans="12:12" ht="12.75">
      <c r="L267" s="2"/>
    </row>
    <row r="268" spans="12:12" ht="12.75">
      <c r="L268" s="2"/>
    </row>
    <row r="269" spans="12:12" ht="12.75">
      <c r="L269" s="2"/>
    </row>
    <row r="270" spans="12:12" ht="12.75">
      <c r="L270" s="2"/>
    </row>
    <row r="271" spans="12:12" ht="12.75">
      <c r="L271" s="2"/>
    </row>
    <row r="272" spans="12:12" ht="12.75">
      <c r="L272" s="2"/>
    </row>
    <row r="273" spans="12:12" ht="12.75">
      <c r="L273" s="2"/>
    </row>
    <row r="274" spans="12:12" ht="12.75">
      <c r="L274" s="2"/>
    </row>
    <row r="275" spans="12:12" ht="12.75">
      <c r="L275" s="2"/>
    </row>
    <row r="276" spans="12:12" ht="12.75">
      <c r="L276" s="2"/>
    </row>
    <row r="277" spans="12:12" ht="12.75">
      <c r="L277" s="2"/>
    </row>
    <row r="278" spans="12:12" ht="12.75">
      <c r="L278" s="2"/>
    </row>
    <row r="279" spans="12:12" ht="12.75">
      <c r="L279" s="2"/>
    </row>
    <row r="280" spans="12:12" ht="12.75">
      <c r="L280" s="2"/>
    </row>
    <row r="281" spans="12:12" ht="12.75">
      <c r="L281" s="2"/>
    </row>
    <row r="282" spans="12:12" ht="12.75">
      <c r="L282" s="2"/>
    </row>
    <row r="283" spans="12:12" ht="12.75">
      <c r="L283" s="2"/>
    </row>
    <row r="284" spans="12:12" ht="12.75">
      <c r="L284" s="2"/>
    </row>
    <row r="285" spans="12:12" ht="12.75">
      <c r="L285" s="2"/>
    </row>
    <row r="286" spans="12:12" ht="12.75">
      <c r="L286" s="2"/>
    </row>
    <row r="287" spans="12:12" ht="12.75">
      <c r="L287" s="2"/>
    </row>
    <row r="288" spans="12:12" ht="12.75">
      <c r="L288" s="2"/>
    </row>
    <row r="289" spans="12:12" ht="12.75">
      <c r="L289" s="2"/>
    </row>
    <row r="290" spans="12:12" ht="12.75">
      <c r="L290" s="2"/>
    </row>
    <row r="291" spans="12:12" ht="12.75">
      <c r="L291" s="2"/>
    </row>
    <row r="292" spans="12:12" ht="12.75">
      <c r="L292" s="2"/>
    </row>
    <row r="293" spans="12:12" ht="12.75">
      <c r="L293" s="2"/>
    </row>
    <row r="294" spans="12:12" ht="12.75">
      <c r="L294" s="2"/>
    </row>
    <row r="295" spans="12:12" ht="12.75">
      <c r="L295" s="2"/>
    </row>
    <row r="296" spans="12:12" ht="12.75">
      <c r="L296" s="2"/>
    </row>
    <row r="297" spans="12:12" ht="12.75">
      <c r="L297" s="2"/>
    </row>
    <row r="298" spans="12:12" ht="12.75">
      <c r="L298" s="2"/>
    </row>
    <row r="299" spans="12:12" ht="12.75">
      <c r="L299" s="2"/>
    </row>
    <row r="300" spans="12:12" ht="12.75">
      <c r="L300" s="2"/>
    </row>
    <row r="301" spans="12:12" ht="12.75">
      <c r="L301" s="2"/>
    </row>
    <row r="302" spans="12:12" ht="12.75">
      <c r="L302" s="2"/>
    </row>
    <row r="303" spans="12:12" ht="12.75">
      <c r="L303" s="2"/>
    </row>
    <row r="304" spans="12:12" ht="12.75">
      <c r="L304" s="2"/>
    </row>
    <row r="305" spans="12:12" ht="12.75">
      <c r="L305" s="2"/>
    </row>
    <row r="306" spans="12:12" ht="12.75">
      <c r="L306" s="2"/>
    </row>
    <row r="307" spans="12:12" ht="12.75">
      <c r="L307" s="2"/>
    </row>
    <row r="308" spans="12:12" ht="12.75">
      <c r="L308" s="2"/>
    </row>
    <row r="309" spans="12:12" ht="12.75">
      <c r="L309" s="2"/>
    </row>
    <row r="310" spans="12:12" ht="12.75">
      <c r="L310" s="2"/>
    </row>
    <row r="311" spans="12:12" ht="12.75">
      <c r="L311" s="2"/>
    </row>
    <row r="312" spans="12:12" ht="12.75">
      <c r="L312" s="2"/>
    </row>
    <row r="313" spans="12:12" ht="12.75">
      <c r="L313" s="2"/>
    </row>
    <row r="314" spans="12:12" ht="12.75">
      <c r="L314" s="2"/>
    </row>
    <row r="315" spans="12:12" ht="12.75">
      <c r="L315" s="2"/>
    </row>
    <row r="316" spans="12:12" ht="12.75">
      <c r="L316" s="2"/>
    </row>
    <row r="317" spans="12:12" ht="12.75">
      <c r="L317" s="2"/>
    </row>
    <row r="318" spans="12:12" ht="12.75">
      <c r="L318" s="2"/>
    </row>
    <row r="319" spans="12:12" ht="12.75">
      <c r="L319" s="2"/>
    </row>
    <row r="320" spans="12:12" ht="12.75">
      <c r="L320" s="2"/>
    </row>
    <row r="321" spans="12:12" ht="12.75">
      <c r="L321" s="2"/>
    </row>
    <row r="322" spans="12:12" ht="12.75">
      <c r="L322" s="2"/>
    </row>
    <row r="323" spans="12:12" ht="12.75">
      <c r="L323" s="2"/>
    </row>
    <row r="324" spans="12:12" ht="12.75">
      <c r="L324" s="2"/>
    </row>
    <row r="325" spans="12:12" ht="12.75">
      <c r="L325" s="2"/>
    </row>
    <row r="326" spans="12:12" ht="12.75">
      <c r="L326" s="2"/>
    </row>
    <row r="327" spans="12:12" ht="12.75">
      <c r="L327" s="2"/>
    </row>
    <row r="328" spans="12:12" ht="12.75">
      <c r="L328" s="2"/>
    </row>
    <row r="329" spans="12:12" ht="12.75">
      <c r="L329" s="2"/>
    </row>
    <row r="330" spans="12:12" ht="12.75">
      <c r="L330" s="2"/>
    </row>
    <row r="331" spans="12:12" ht="12.75">
      <c r="L331" s="2"/>
    </row>
    <row r="332" spans="12:12" ht="12.75">
      <c r="L332" s="2"/>
    </row>
    <row r="333" spans="12:12" ht="12.75">
      <c r="L333" s="2"/>
    </row>
    <row r="334" spans="12:12" ht="12.75">
      <c r="L334" s="2"/>
    </row>
    <row r="335" spans="12:12" ht="12.75">
      <c r="L335" s="2"/>
    </row>
    <row r="336" spans="12:12" ht="12.75">
      <c r="L336" s="2"/>
    </row>
    <row r="337" spans="12:12" ht="12.75">
      <c r="L337" s="2"/>
    </row>
    <row r="338" spans="12:12" ht="12.75">
      <c r="L338" s="2"/>
    </row>
    <row r="339" spans="12:12" ht="12.75">
      <c r="L339" s="2"/>
    </row>
    <row r="340" spans="12:12" ht="12.75">
      <c r="L340" s="2"/>
    </row>
    <row r="341" spans="12:12" ht="12.75">
      <c r="L341" s="2"/>
    </row>
    <row r="342" spans="12:12" ht="12.75">
      <c r="L342" s="2"/>
    </row>
    <row r="343" spans="12:12" ht="12.75">
      <c r="L343" s="2"/>
    </row>
    <row r="344" spans="12:12" ht="12.75">
      <c r="L344" s="2"/>
    </row>
    <row r="345" spans="12:12" ht="12.75">
      <c r="L345" s="2"/>
    </row>
    <row r="346" spans="12:12" ht="12.75">
      <c r="L346" s="2"/>
    </row>
    <row r="347" spans="12:12" ht="12.75">
      <c r="L347" s="2"/>
    </row>
    <row r="348" spans="12:12" ht="12.75">
      <c r="L348" s="2"/>
    </row>
    <row r="349" spans="12:12" ht="12.75">
      <c r="L349" s="2"/>
    </row>
    <row r="350" spans="12:12" ht="12.75">
      <c r="L350" s="2"/>
    </row>
    <row r="351" spans="12:12" ht="12.75">
      <c r="L351" s="2"/>
    </row>
    <row r="352" spans="12:12" ht="12.75">
      <c r="L352" s="2"/>
    </row>
    <row r="353" spans="12:12" ht="12.75">
      <c r="L353" s="2"/>
    </row>
    <row r="354" spans="12:12" ht="12.75">
      <c r="L354" s="2"/>
    </row>
    <row r="355" spans="12:12" ht="12.75">
      <c r="L355" s="2"/>
    </row>
    <row r="356" spans="12:12" ht="12.75">
      <c r="L356" s="2"/>
    </row>
    <row r="357" spans="12:12" ht="12.75">
      <c r="L357" s="2"/>
    </row>
    <row r="358" spans="12:12" ht="12.75">
      <c r="L358" s="2"/>
    </row>
    <row r="359" spans="12:12" ht="12.75">
      <c r="L359" s="2"/>
    </row>
    <row r="360" spans="12:12" ht="12.75">
      <c r="L360" s="2"/>
    </row>
    <row r="361" spans="12:12" ht="12.75">
      <c r="L361" s="2"/>
    </row>
    <row r="362" spans="12:12" ht="12.75">
      <c r="L362" s="2"/>
    </row>
    <row r="363" spans="12:12" ht="12.75">
      <c r="L363" s="2"/>
    </row>
    <row r="364" spans="12:12" ht="12.75">
      <c r="L364" s="2"/>
    </row>
    <row r="365" spans="12:12" ht="12.75">
      <c r="L365" s="2"/>
    </row>
    <row r="366" spans="12:12" ht="12.75">
      <c r="L366" s="2"/>
    </row>
    <row r="367" spans="12:12" ht="12.75">
      <c r="L367" s="2"/>
    </row>
    <row r="368" spans="12:12" ht="12.75">
      <c r="L368" s="2"/>
    </row>
    <row r="369" spans="12:12" ht="12.75">
      <c r="L369" s="2"/>
    </row>
    <row r="370" spans="12:12" ht="12.75">
      <c r="L370" s="2"/>
    </row>
    <row r="371" spans="12:12" ht="12.75">
      <c r="L371" s="2"/>
    </row>
    <row r="372" spans="12:12" ht="12.75">
      <c r="L372" s="2"/>
    </row>
    <row r="373" spans="12:12" ht="12.75">
      <c r="L373" s="2"/>
    </row>
    <row r="374" spans="12:12" ht="12.75">
      <c r="L374" s="2"/>
    </row>
    <row r="375" spans="12:12" ht="12.75">
      <c r="L375" s="2"/>
    </row>
    <row r="376" spans="12:12" ht="12.75">
      <c r="L376" s="2"/>
    </row>
    <row r="377" spans="12:12" ht="12.75">
      <c r="L377" s="2"/>
    </row>
    <row r="378" spans="12:12" ht="12.75">
      <c r="L378" s="2"/>
    </row>
    <row r="379" spans="12:12" ht="12.75">
      <c r="L379" s="2"/>
    </row>
    <row r="380" spans="12:12" ht="12.75">
      <c r="L380" s="2"/>
    </row>
    <row r="381" spans="12:12" ht="12.75">
      <c r="L381" s="2"/>
    </row>
    <row r="382" spans="12:12" ht="12.75">
      <c r="L382" s="2"/>
    </row>
    <row r="383" spans="12:12" ht="12.75">
      <c r="L383" s="2"/>
    </row>
    <row r="384" spans="12:12" ht="12.75">
      <c r="L384" s="2"/>
    </row>
    <row r="385" spans="12:12" ht="12.75">
      <c r="L385" s="2"/>
    </row>
    <row r="386" spans="12:12" ht="12.75">
      <c r="L386" s="2"/>
    </row>
    <row r="387" spans="12:12" ht="12.75">
      <c r="L387" s="2"/>
    </row>
    <row r="388" spans="12:12" ht="12.75">
      <c r="L388" s="2"/>
    </row>
    <row r="389" spans="12:12" ht="12.75">
      <c r="L389" s="2"/>
    </row>
    <row r="390" spans="12:12" ht="12.75">
      <c r="L390" s="2"/>
    </row>
    <row r="391" spans="12:12" ht="12.75">
      <c r="L391" s="2"/>
    </row>
    <row r="392" spans="12:12" ht="12.75">
      <c r="L392" s="2"/>
    </row>
    <row r="393" spans="12:12" ht="12.75">
      <c r="L393" s="2"/>
    </row>
    <row r="394" spans="12:12" ht="12.75">
      <c r="L394" s="2"/>
    </row>
    <row r="395" spans="12:12" ht="12.75">
      <c r="L395" s="2"/>
    </row>
    <row r="396" spans="12:12" ht="12.75">
      <c r="L396" s="2"/>
    </row>
    <row r="397" spans="12:12" ht="12.75">
      <c r="L397" s="2"/>
    </row>
    <row r="398" spans="12:12" ht="12.75">
      <c r="L398" s="2"/>
    </row>
    <row r="399" spans="12:12" ht="12.75">
      <c r="L399" s="2"/>
    </row>
    <row r="400" spans="12:12" ht="12.75">
      <c r="L400" s="2"/>
    </row>
    <row r="401" spans="12:12" ht="12.75">
      <c r="L401" s="2"/>
    </row>
    <row r="402" spans="12:12" ht="12.75">
      <c r="L402" s="2"/>
    </row>
    <row r="403" spans="12:12" ht="12.75">
      <c r="L403" s="2"/>
    </row>
    <row r="404" spans="12:12" ht="12.75">
      <c r="L404" s="2"/>
    </row>
    <row r="405" spans="12:12" ht="12.75">
      <c r="L405" s="2"/>
    </row>
    <row r="406" spans="12:12" ht="12.75">
      <c r="L406" s="2"/>
    </row>
    <row r="407" spans="12:12" ht="12.75">
      <c r="L407" s="2"/>
    </row>
    <row r="408" spans="12:12" ht="12.75">
      <c r="L408" s="2"/>
    </row>
    <row r="409" spans="12:12" ht="12.75">
      <c r="L409" s="2"/>
    </row>
    <row r="410" spans="12:12" ht="12.75">
      <c r="L410" s="2"/>
    </row>
    <row r="411" spans="12:12" ht="12.75">
      <c r="L411" s="2"/>
    </row>
    <row r="412" spans="12:12" ht="12.75">
      <c r="L412" s="2"/>
    </row>
    <row r="413" spans="12:12" ht="12.75">
      <c r="L413" s="2"/>
    </row>
    <row r="414" spans="12:12" ht="12.75">
      <c r="L414" s="2"/>
    </row>
    <row r="415" spans="12:12" ht="12.75">
      <c r="L415" s="2"/>
    </row>
    <row r="416" spans="12:12" ht="12.75">
      <c r="L416" s="2"/>
    </row>
    <row r="417" spans="12:12" ht="12.75">
      <c r="L417" s="2"/>
    </row>
    <row r="418" spans="12:12" ht="12.75">
      <c r="L418" s="2"/>
    </row>
    <row r="419" spans="12:12" ht="12.75">
      <c r="L419" s="2"/>
    </row>
    <row r="420" spans="12:12" ht="12.75">
      <c r="L420" s="2"/>
    </row>
    <row r="421" spans="12:12" ht="12.75">
      <c r="L421" s="2"/>
    </row>
    <row r="422" spans="12:12" ht="12.75">
      <c r="L422" s="2"/>
    </row>
    <row r="423" spans="12:12" ht="12.75">
      <c r="L423" s="2"/>
    </row>
    <row r="424" spans="12:12" ht="12.75">
      <c r="L424" s="2"/>
    </row>
    <row r="425" spans="12:12" ht="12.75">
      <c r="L425" s="2"/>
    </row>
    <row r="426" spans="12:12" ht="12.75">
      <c r="L426" s="2"/>
    </row>
    <row r="427" spans="12:12" ht="12.75">
      <c r="L427" s="2"/>
    </row>
    <row r="428" spans="12:12" ht="12.75">
      <c r="L428" s="2"/>
    </row>
    <row r="429" spans="12:12" ht="12.75">
      <c r="L429" s="2"/>
    </row>
    <row r="430" spans="12:12" ht="12.75">
      <c r="L430" s="2"/>
    </row>
    <row r="431" spans="12:12" ht="12.75">
      <c r="L431" s="2"/>
    </row>
    <row r="432" spans="12:12" ht="12.75">
      <c r="L432" s="2"/>
    </row>
    <row r="433" spans="12:12" ht="12.75">
      <c r="L433" s="2"/>
    </row>
    <row r="434" spans="12:12" ht="12.75">
      <c r="L434" s="2"/>
    </row>
    <row r="435" spans="12:12" ht="12.75">
      <c r="L435" s="2"/>
    </row>
    <row r="436" spans="12:12" ht="12.75">
      <c r="L436" s="2"/>
    </row>
    <row r="437" spans="12:12" ht="12.75">
      <c r="L437" s="2"/>
    </row>
    <row r="438" spans="12:12" ht="12.75">
      <c r="L438" s="2"/>
    </row>
    <row r="439" spans="12:12" ht="12.75">
      <c r="L439" s="2"/>
    </row>
    <row r="440" spans="12:12" ht="12.75">
      <c r="L440" s="2"/>
    </row>
    <row r="441" spans="12:12" ht="12.75">
      <c r="L441" s="2"/>
    </row>
    <row r="442" spans="12:12" ht="12.75">
      <c r="L442" s="2"/>
    </row>
    <row r="443" spans="12:12" ht="12.75">
      <c r="L443" s="2"/>
    </row>
    <row r="444" spans="12:12" ht="12.75">
      <c r="L444" s="2"/>
    </row>
    <row r="445" spans="12:12" ht="12.75">
      <c r="L445" s="2"/>
    </row>
    <row r="446" spans="12:12" ht="12.75">
      <c r="L446" s="2"/>
    </row>
    <row r="447" spans="12:12" ht="12.75">
      <c r="L447" s="2"/>
    </row>
    <row r="448" spans="12:12" ht="12.75">
      <c r="L448" s="2"/>
    </row>
    <row r="449" spans="12:12" ht="12.75">
      <c r="L449" s="2"/>
    </row>
    <row r="450" spans="12:12" ht="12.75">
      <c r="L450" s="2"/>
    </row>
    <row r="451" spans="12:12" ht="12.75">
      <c r="L451" s="2"/>
    </row>
    <row r="452" spans="12:12" ht="12.75">
      <c r="L452" s="2"/>
    </row>
    <row r="453" spans="12:12" ht="12.75">
      <c r="L453" s="2"/>
    </row>
    <row r="454" spans="12:12" ht="12.75">
      <c r="L454" s="2"/>
    </row>
    <row r="455" spans="12:12" ht="12.75">
      <c r="L455" s="2"/>
    </row>
    <row r="456" spans="12:12" ht="12.75">
      <c r="L456" s="2"/>
    </row>
    <row r="457" spans="12:12" ht="12.75">
      <c r="L457" s="2"/>
    </row>
    <row r="458" spans="12:12" ht="12.75">
      <c r="L458" s="2"/>
    </row>
    <row r="459" spans="12:12" ht="12.75">
      <c r="L459" s="2"/>
    </row>
    <row r="460" spans="12:12" ht="12.75">
      <c r="L460" s="2"/>
    </row>
    <row r="461" spans="12:12" ht="12.75">
      <c r="L461" s="2"/>
    </row>
    <row r="462" spans="12:12" ht="12.75">
      <c r="L462" s="2"/>
    </row>
    <row r="463" spans="12:12" ht="12.75">
      <c r="L463" s="2"/>
    </row>
    <row r="464" spans="12:12" ht="12.75">
      <c r="L464" s="2"/>
    </row>
    <row r="465" spans="12:12" ht="12.75">
      <c r="L465" s="2"/>
    </row>
    <row r="466" spans="12:12" ht="12.75">
      <c r="L466" s="2"/>
    </row>
    <row r="467" spans="12:12" ht="12.75">
      <c r="L467" s="2"/>
    </row>
    <row r="468" spans="12:12" ht="12.75">
      <c r="L468" s="2"/>
    </row>
    <row r="469" spans="12:12" ht="12.75">
      <c r="L469" s="2"/>
    </row>
    <row r="470" spans="12:12" ht="12.75">
      <c r="L470" s="2"/>
    </row>
    <row r="471" spans="12:12" ht="12.75">
      <c r="L471" s="2"/>
    </row>
    <row r="472" spans="12:12" ht="12.75">
      <c r="L472" s="2"/>
    </row>
    <row r="473" spans="12:12" ht="12.75">
      <c r="L473" s="2"/>
    </row>
    <row r="474" spans="12:12" ht="12.75">
      <c r="L474" s="2"/>
    </row>
    <row r="475" spans="12:12" ht="12.75">
      <c r="L475" s="2"/>
    </row>
    <row r="476" spans="12:12" ht="12.75">
      <c r="L476" s="2"/>
    </row>
    <row r="477" spans="12:12" ht="12.75">
      <c r="L477" s="2"/>
    </row>
    <row r="478" spans="12:12" ht="12.75">
      <c r="L478" s="2"/>
    </row>
    <row r="479" spans="12:12" ht="12.75">
      <c r="L479" s="2"/>
    </row>
    <row r="480" spans="12:12" ht="12.75">
      <c r="L480" s="2"/>
    </row>
    <row r="481" spans="12:12" ht="12.75">
      <c r="L481" s="2"/>
    </row>
    <row r="482" spans="12:12" ht="12.75">
      <c r="L482" s="2"/>
    </row>
    <row r="483" spans="12:12" ht="12.75">
      <c r="L483" s="2"/>
    </row>
    <row r="484" spans="12:12" ht="12.75">
      <c r="L484" s="2"/>
    </row>
    <row r="485" spans="12:12" ht="12.75">
      <c r="L485" s="2"/>
    </row>
    <row r="486" spans="12:12" ht="12.75">
      <c r="L486" s="2"/>
    </row>
    <row r="487" spans="12:12" ht="12.75">
      <c r="L487" s="2"/>
    </row>
    <row r="488" spans="12:12" ht="12.75">
      <c r="L488" s="2"/>
    </row>
    <row r="489" spans="12:12" ht="12.75">
      <c r="L489" s="2"/>
    </row>
    <row r="490" spans="12:12" ht="12.75">
      <c r="L490" s="2"/>
    </row>
    <row r="491" spans="12:12" ht="12.75">
      <c r="L491" s="2"/>
    </row>
    <row r="492" spans="12:12" ht="12.75">
      <c r="L492" s="2"/>
    </row>
    <row r="493" spans="12:12" ht="12.75">
      <c r="L493" s="2"/>
    </row>
    <row r="494" spans="12:12" ht="12.75">
      <c r="L494" s="2"/>
    </row>
    <row r="495" spans="12:12" ht="12.75">
      <c r="L495" s="2"/>
    </row>
    <row r="496" spans="12:12" ht="12.75">
      <c r="L496" s="2"/>
    </row>
    <row r="497" spans="12:12" ht="12.75">
      <c r="L497" s="2"/>
    </row>
    <row r="498" spans="12:12" ht="12.75">
      <c r="L498" s="2"/>
    </row>
    <row r="499" spans="12:12" ht="12.75">
      <c r="L499" s="2"/>
    </row>
    <row r="500" spans="12:12" ht="12.75">
      <c r="L500" s="2"/>
    </row>
    <row r="501" spans="12:12" ht="12.75">
      <c r="L501" s="2"/>
    </row>
    <row r="502" spans="12:12" ht="12.75">
      <c r="L502" s="2"/>
    </row>
    <row r="503" spans="12:12" ht="12.75">
      <c r="L503" s="2"/>
    </row>
    <row r="504" spans="12:12" ht="12.75">
      <c r="L504" s="2"/>
    </row>
    <row r="505" spans="12:12" ht="12.75">
      <c r="L505" s="2"/>
    </row>
    <row r="506" spans="12:12" ht="12.75">
      <c r="L506" s="2"/>
    </row>
    <row r="507" spans="12:12" ht="12.75">
      <c r="L507" s="2"/>
    </row>
    <row r="508" spans="12:12" ht="12.75">
      <c r="L508" s="2"/>
    </row>
    <row r="509" spans="12:12" ht="12.75">
      <c r="L509" s="2"/>
    </row>
    <row r="510" spans="12:12" ht="12.75">
      <c r="L510" s="2"/>
    </row>
    <row r="511" spans="12:12" ht="12.75">
      <c r="L511" s="2"/>
    </row>
    <row r="512" spans="12:12" ht="12.75">
      <c r="L512" s="2"/>
    </row>
    <row r="513" spans="12:12" ht="12.75">
      <c r="L513" s="2"/>
    </row>
    <row r="514" spans="12:12" ht="12.75">
      <c r="L514" s="2"/>
    </row>
    <row r="515" spans="12:12" ht="12.75">
      <c r="L515" s="2"/>
    </row>
    <row r="516" spans="12:12" ht="12.75">
      <c r="L516" s="2"/>
    </row>
    <row r="517" spans="12:12" ht="12.75">
      <c r="L517" s="2"/>
    </row>
    <row r="518" spans="12:12" ht="12.75">
      <c r="L518" s="2"/>
    </row>
    <row r="519" spans="12:12" ht="12.75">
      <c r="L519" s="2"/>
    </row>
    <row r="520" spans="12:12" ht="12.75">
      <c r="L520" s="2"/>
    </row>
    <row r="521" spans="12:12" ht="12.75">
      <c r="L521" s="2"/>
    </row>
    <row r="522" spans="12:12" ht="12.75">
      <c r="L522" s="2"/>
    </row>
    <row r="523" spans="12:12" ht="12.75">
      <c r="L523" s="2"/>
    </row>
    <row r="524" spans="12:12" ht="12.75">
      <c r="L524" s="2"/>
    </row>
    <row r="525" spans="12:12" ht="12.75">
      <c r="L525" s="2"/>
    </row>
    <row r="526" spans="12:12" ht="12.75">
      <c r="L526" s="2"/>
    </row>
    <row r="527" spans="12:12" ht="12.75">
      <c r="L527" s="2"/>
    </row>
    <row r="528" spans="12:12" ht="12.75">
      <c r="L528" s="2"/>
    </row>
    <row r="529" spans="12:12" ht="12.75">
      <c r="L529" s="2"/>
    </row>
    <row r="530" spans="12:12" ht="12.75">
      <c r="L530" s="2"/>
    </row>
    <row r="531" spans="12:12" ht="12.75">
      <c r="L531" s="2"/>
    </row>
    <row r="532" spans="12:12" ht="12.75">
      <c r="L532" s="2"/>
    </row>
    <row r="533" spans="12:12" ht="12.75">
      <c r="L533" s="2"/>
    </row>
    <row r="534" spans="12:12" ht="12.75">
      <c r="L534" s="2"/>
    </row>
    <row r="535" spans="12:12" ht="12.75">
      <c r="L535" s="2"/>
    </row>
    <row r="536" spans="12:12" ht="12.75">
      <c r="L536" s="2"/>
    </row>
    <row r="537" spans="12:12" ht="12.75">
      <c r="L537" s="2"/>
    </row>
    <row r="538" spans="12:12" ht="12.75">
      <c r="L538" s="2"/>
    </row>
    <row r="539" spans="12:12" ht="12.75">
      <c r="L539" s="2"/>
    </row>
    <row r="540" spans="12:12" ht="12.75">
      <c r="L540" s="2"/>
    </row>
    <row r="541" spans="12:12" ht="12.75">
      <c r="L541" s="2"/>
    </row>
    <row r="542" spans="12:12" ht="12.75">
      <c r="L542" s="2"/>
    </row>
    <row r="543" spans="12:12" ht="12.75">
      <c r="L543" s="2"/>
    </row>
    <row r="544" spans="12:12" ht="12.75">
      <c r="L544" s="2"/>
    </row>
    <row r="545" spans="12:12" ht="12.75">
      <c r="L545" s="2"/>
    </row>
    <row r="546" spans="12:12" ht="12.75">
      <c r="L546" s="2"/>
    </row>
    <row r="547" spans="12:12" ht="12.75">
      <c r="L547" s="2"/>
    </row>
    <row r="548" spans="12:12" ht="12.75">
      <c r="L548" s="2"/>
    </row>
    <row r="549" spans="12:12" ht="12.75">
      <c r="L549" s="2"/>
    </row>
    <row r="550" spans="12:12" ht="12.75">
      <c r="L550" s="2"/>
    </row>
    <row r="551" spans="12:12" ht="12.75">
      <c r="L551" s="2"/>
    </row>
    <row r="552" spans="12:12" ht="12.75">
      <c r="L552" s="2"/>
    </row>
    <row r="553" spans="12:12" ht="12.75">
      <c r="L553" s="2"/>
    </row>
    <row r="554" spans="12:12" ht="12.75">
      <c r="L554" s="2"/>
    </row>
    <row r="555" spans="12:12" ht="12.75">
      <c r="L555" s="2"/>
    </row>
    <row r="556" spans="12:12" ht="12.75">
      <c r="L556" s="2"/>
    </row>
    <row r="557" spans="12:12" ht="12.75">
      <c r="L557" s="2"/>
    </row>
    <row r="558" spans="12:12" ht="12.75">
      <c r="L558" s="2"/>
    </row>
    <row r="559" spans="12:12" ht="12.75">
      <c r="L559" s="2"/>
    </row>
    <row r="560" spans="12:12" ht="12.75">
      <c r="L560" s="2"/>
    </row>
    <row r="561" spans="12:12" ht="12.75">
      <c r="L561" s="2"/>
    </row>
    <row r="562" spans="12:12" ht="12.75">
      <c r="L562" s="2"/>
    </row>
    <row r="563" spans="12:12" ht="12.75">
      <c r="L563" s="2"/>
    </row>
    <row r="564" spans="12:12" ht="12.75">
      <c r="L564" s="2"/>
    </row>
    <row r="565" spans="12:12" ht="12.75">
      <c r="L565" s="2"/>
    </row>
    <row r="566" spans="12:12" ht="12.75">
      <c r="L566" s="2"/>
    </row>
    <row r="567" spans="12:12" ht="12.75">
      <c r="L567" s="2"/>
    </row>
    <row r="568" spans="12:12" ht="12.75">
      <c r="L568" s="2"/>
    </row>
    <row r="569" spans="12:12" ht="12.75">
      <c r="L569" s="2"/>
    </row>
    <row r="570" spans="12:12" ht="12.75">
      <c r="L570" s="2"/>
    </row>
    <row r="571" spans="12:12" ht="12.75">
      <c r="L571" s="2"/>
    </row>
    <row r="572" spans="12:12" ht="12.75">
      <c r="L572" s="2"/>
    </row>
    <row r="573" spans="12:12" ht="12.75">
      <c r="L573" s="2"/>
    </row>
    <row r="574" spans="12:12" ht="12.75">
      <c r="L574" s="2"/>
    </row>
    <row r="575" spans="12:12" ht="12.75">
      <c r="L575" s="2"/>
    </row>
    <row r="576" spans="12:12" ht="12.75">
      <c r="L576" s="2"/>
    </row>
    <row r="577" spans="12:12" ht="12.75">
      <c r="L577" s="2"/>
    </row>
    <row r="578" spans="12:12" ht="12.75">
      <c r="L578" s="2"/>
    </row>
    <row r="579" spans="12:12" ht="12.75">
      <c r="L579" s="2"/>
    </row>
    <row r="580" spans="12:12" ht="12.75">
      <c r="L580" s="2"/>
    </row>
    <row r="581" spans="12:12" ht="12.75">
      <c r="L581" s="2"/>
    </row>
    <row r="582" spans="12:12" ht="12.75">
      <c r="L582" s="2"/>
    </row>
    <row r="583" spans="12:12" ht="12.75">
      <c r="L583" s="2"/>
    </row>
    <row r="584" spans="12:12" ht="12.75">
      <c r="L584" s="2"/>
    </row>
    <row r="585" spans="12:12" ht="12.75">
      <c r="L585" s="2"/>
    </row>
    <row r="586" spans="12:12" ht="12.75">
      <c r="L586" s="2"/>
    </row>
    <row r="587" spans="12:12" ht="12.75">
      <c r="L587" s="2"/>
    </row>
    <row r="588" spans="12:12" ht="12.75">
      <c r="L588" s="2"/>
    </row>
    <row r="589" spans="12:12" ht="12.75">
      <c r="L589" s="2"/>
    </row>
    <row r="590" spans="12:12" ht="12.75">
      <c r="L590" s="2"/>
    </row>
    <row r="591" spans="12:12" ht="12.75">
      <c r="L591" s="2"/>
    </row>
    <row r="592" spans="12:12" ht="12.75">
      <c r="L592" s="2"/>
    </row>
    <row r="593" spans="12:12" ht="12.75">
      <c r="L593" s="2"/>
    </row>
    <row r="594" spans="12:12" ht="12.75">
      <c r="L594" s="2"/>
    </row>
    <row r="595" spans="12:12" ht="12.75">
      <c r="L595" s="2"/>
    </row>
    <row r="596" spans="12:12" ht="12.75">
      <c r="L596" s="2"/>
    </row>
    <row r="597" spans="12:12" ht="12.75">
      <c r="L597" s="2"/>
    </row>
    <row r="598" spans="12:12" ht="12.75">
      <c r="L598" s="2"/>
    </row>
    <row r="599" spans="12:12" ht="12.75">
      <c r="L599" s="2"/>
    </row>
    <row r="600" spans="12:12" ht="12.75">
      <c r="L600" s="2"/>
    </row>
    <row r="601" spans="12:12" ht="12.75">
      <c r="L601" s="2"/>
    </row>
    <row r="602" spans="12:12" ht="12.75">
      <c r="L602" s="2"/>
    </row>
    <row r="603" spans="12:12" ht="12.75">
      <c r="L603" s="2"/>
    </row>
    <row r="604" spans="12:12" ht="12.75">
      <c r="L604" s="2"/>
    </row>
    <row r="605" spans="12:12" ht="12.75">
      <c r="L605" s="2"/>
    </row>
    <row r="606" spans="12:12" ht="12.75">
      <c r="L606" s="2"/>
    </row>
    <row r="607" spans="12:12" ht="12.75">
      <c r="L607" s="2"/>
    </row>
    <row r="608" spans="12:12" ht="12.75">
      <c r="L608" s="2"/>
    </row>
    <row r="609" spans="12:12" ht="12.75">
      <c r="L609" s="2"/>
    </row>
    <row r="610" spans="12:12" ht="12.75">
      <c r="L610" s="2"/>
    </row>
    <row r="611" spans="12:12" ht="12.75">
      <c r="L611" s="2"/>
    </row>
    <row r="612" spans="12:12" ht="12.75">
      <c r="L612" s="2"/>
    </row>
    <row r="613" spans="12:12" ht="12.75">
      <c r="L613" s="2"/>
    </row>
    <row r="614" spans="12:12" ht="12.75">
      <c r="L614" s="2"/>
    </row>
    <row r="615" spans="12:12" ht="12.75">
      <c r="L615" s="2"/>
    </row>
    <row r="616" spans="12:12" ht="12.75">
      <c r="L616" s="2"/>
    </row>
    <row r="617" spans="12:12" ht="12.75">
      <c r="L617" s="2"/>
    </row>
    <row r="618" spans="12:12" ht="12.75">
      <c r="L618" s="2"/>
    </row>
    <row r="619" spans="12:12" ht="12.75">
      <c r="L619" s="2"/>
    </row>
    <row r="620" spans="12:12" ht="12.75">
      <c r="L620" s="2"/>
    </row>
    <row r="621" spans="12:12" ht="12.75">
      <c r="L621" s="2"/>
    </row>
    <row r="622" spans="12:12" ht="12.75">
      <c r="L622" s="2"/>
    </row>
    <row r="623" spans="12:12" ht="12.75">
      <c r="L623" s="2"/>
    </row>
    <row r="624" spans="12:12" ht="12.75">
      <c r="L624" s="2"/>
    </row>
    <row r="625" spans="12:12" ht="12.75">
      <c r="L625" s="2"/>
    </row>
    <row r="626" spans="12:12" ht="12.75">
      <c r="L626" s="2"/>
    </row>
    <row r="627" spans="12:12" ht="12.75">
      <c r="L627" s="2"/>
    </row>
    <row r="628" spans="12:12" ht="12.75">
      <c r="L628" s="2"/>
    </row>
    <row r="629" spans="12:12" ht="12.75">
      <c r="L629" s="2"/>
    </row>
    <row r="630" spans="12:12" ht="12.75">
      <c r="L630" s="2"/>
    </row>
    <row r="631" spans="12:12" ht="12.75">
      <c r="L631" s="2"/>
    </row>
    <row r="632" spans="12:12" ht="12.75">
      <c r="L632" s="2"/>
    </row>
    <row r="633" spans="12:12" ht="12.75">
      <c r="L633" s="2"/>
    </row>
    <row r="634" spans="12:12" ht="12.75">
      <c r="L634" s="2"/>
    </row>
    <row r="635" spans="12:12" ht="12.75">
      <c r="L635" s="2"/>
    </row>
    <row r="636" spans="12:12" ht="12.75">
      <c r="L636" s="2"/>
    </row>
    <row r="637" spans="12:12" ht="12.75">
      <c r="L637" s="2"/>
    </row>
    <row r="638" spans="12:12" ht="12.75">
      <c r="L638" s="2"/>
    </row>
    <row r="639" spans="12:12" ht="12.75">
      <c r="L639" s="2"/>
    </row>
    <row r="640" spans="12:12" ht="12.75">
      <c r="L640" s="2"/>
    </row>
    <row r="641" spans="12:12" ht="12.75">
      <c r="L641" s="2"/>
    </row>
    <row r="642" spans="12:12" ht="12.75">
      <c r="L642" s="2"/>
    </row>
    <row r="643" spans="12:12" ht="12.75">
      <c r="L643" s="2"/>
    </row>
    <row r="644" spans="12:12" ht="12.75">
      <c r="L644" s="2"/>
    </row>
    <row r="645" spans="12:12" ht="12.75">
      <c r="L645" s="2"/>
    </row>
    <row r="646" spans="12:12" ht="12.75">
      <c r="L646" s="2"/>
    </row>
    <row r="647" spans="12:12" ht="12.75">
      <c r="L647" s="2"/>
    </row>
    <row r="648" spans="12:12" ht="12.75">
      <c r="L648" s="2"/>
    </row>
    <row r="649" spans="12:12" ht="12.75">
      <c r="L649" s="2"/>
    </row>
    <row r="650" spans="12:12" ht="12.75">
      <c r="L650" s="2"/>
    </row>
    <row r="651" spans="12:12" ht="12.75">
      <c r="L651" s="2"/>
    </row>
    <row r="652" spans="12:12" ht="12.75">
      <c r="L652" s="2"/>
    </row>
    <row r="653" spans="12:12" ht="12.75">
      <c r="L653" s="2"/>
    </row>
    <row r="654" spans="12:12" ht="12.75">
      <c r="L654" s="2"/>
    </row>
    <row r="655" spans="12:12" ht="12.75">
      <c r="L655" s="2"/>
    </row>
    <row r="656" spans="12:12" ht="12.75">
      <c r="L656" s="2"/>
    </row>
    <row r="657" spans="12:12" ht="12.75">
      <c r="L657" s="2"/>
    </row>
    <row r="658" spans="12:12" ht="12.75">
      <c r="L658" s="2"/>
    </row>
    <row r="659" spans="12:12" ht="12.75">
      <c r="L659" s="2"/>
    </row>
    <row r="660" spans="12:12" ht="12.75">
      <c r="L660" s="2"/>
    </row>
    <row r="661" spans="12:12" ht="12.75">
      <c r="L661" s="2"/>
    </row>
    <row r="662" spans="12:12" ht="12.75">
      <c r="L662" s="2"/>
    </row>
    <row r="663" spans="12:12" ht="12.75">
      <c r="L663" s="2"/>
    </row>
    <row r="664" spans="12:12" ht="12.75">
      <c r="L664" s="2"/>
    </row>
    <row r="665" spans="12:12" ht="12.75">
      <c r="L665" s="2"/>
    </row>
    <row r="666" spans="12:12" ht="12.75">
      <c r="L666" s="2"/>
    </row>
    <row r="667" spans="12:12" ht="12.75">
      <c r="L667" s="2"/>
    </row>
    <row r="668" spans="12:12" ht="12.75">
      <c r="L668" s="2"/>
    </row>
    <row r="669" spans="12:12" ht="12.75">
      <c r="L669" s="2"/>
    </row>
    <row r="670" spans="12:12" ht="12.75">
      <c r="L670" s="2"/>
    </row>
    <row r="671" spans="12:12" ht="12.75">
      <c r="L671" s="2"/>
    </row>
    <row r="672" spans="12:12" ht="12.75">
      <c r="L672" s="2"/>
    </row>
    <row r="673" spans="12:12" ht="12.75">
      <c r="L673" s="2"/>
    </row>
    <row r="674" spans="12:12" ht="12.75">
      <c r="L674" s="2"/>
    </row>
    <row r="675" spans="12:12" ht="12.75">
      <c r="L675" s="2"/>
    </row>
    <row r="676" spans="12:12" ht="12.75">
      <c r="L676" s="2"/>
    </row>
    <row r="677" spans="12:12" ht="12.75">
      <c r="L677" s="2"/>
    </row>
    <row r="678" spans="12:12" ht="12.75">
      <c r="L678" s="2"/>
    </row>
    <row r="679" spans="12:12" ht="12.75">
      <c r="L679" s="2"/>
    </row>
    <row r="680" spans="12:12" ht="12.75">
      <c r="L680" s="2"/>
    </row>
    <row r="681" spans="12:12" ht="12.75">
      <c r="L681" s="2"/>
    </row>
    <row r="682" spans="12:12" ht="12.75">
      <c r="L682" s="2"/>
    </row>
    <row r="683" spans="12:12" ht="12.75">
      <c r="L683" s="2"/>
    </row>
    <row r="684" spans="12:12" ht="12.75">
      <c r="L684" s="2"/>
    </row>
    <row r="685" spans="12:12" ht="12.75">
      <c r="L685" s="2"/>
    </row>
    <row r="686" spans="12:12" ht="12.75">
      <c r="L686" s="2"/>
    </row>
    <row r="687" spans="12:12" ht="12.75">
      <c r="L687" s="2"/>
    </row>
    <row r="688" spans="12:12" ht="12.75">
      <c r="L688" s="2"/>
    </row>
    <row r="689" spans="12:12" ht="12.75">
      <c r="L689" s="2"/>
    </row>
    <row r="690" spans="12:12" ht="12.75">
      <c r="L690" s="2"/>
    </row>
    <row r="691" spans="12:12" ht="12.75">
      <c r="L691" s="2"/>
    </row>
    <row r="692" spans="12:12" ht="12.75">
      <c r="L692" s="2"/>
    </row>
    <row r="693" spans="12:12" ht="12.75">
      <c r="L693" s="2"/>
    </row>
    <row r="694" spans="12:12" ht="12.75">
      <c r="L694" s="2"/>
    </row>
    <row r="695" spans="12:12" ht="12.75">
      <c r="L695" s="2"/>
    </row>
    <row r="696" spans="12:12" ht="12.75">
      <c r="L696" s="2"/>
    </row>
    <row r="697" spans="12:12" ht="12.75">
      <c r="L697" s="2"/>
    </row>
    <row r="698" spans="12:12" ht="12.75">
      <c r="L698" s="2"/>
    </row>
    <row r="699" spans="12:12" ht="12.75">
      <c r="L699" s="2"/>
    </row>
    <row r="700" spans="12:12" ht="12.75">
      <c r="L700" s="2"/>
    </row>
    <row r="701" spans="12:12" ht="12.75">
      <c r="L701" s="2"/>
    </row>
    <row r="702" spans="12:12" ht="12.75">
      <c r="L702" s="2"/>
    </row>
    <row r="703" spans="12:12" ht="12.75">
      <c r="L703" s="2"/>
    </row>
    <row r="704" spans="12:12" ht="12.75">
      <c r="L704" s="2"/>
    </row>
    <row r="705" spans="12:12" ht="12.75">
      <c r="L705" s="2"/>
    </row>
    <row r="706" spans="12:12" ht="12.75">
      <c r="L706" s="2"/>
    </row>
    <row r="707" spans="12:12" ht="12.75">
      <c r="L707" s="2"/>
    </row>
    <row r="708" spans="12:12" ht="12.75">
      <c r="L708" s="2"/>
    </row>
    <row r="709" spans="12:12" ht="12.75">
      <c r="L709" s="2"/>
    </row>
    <row r="710" spans="12:12" ht="12.75">
      <c r="L710" s="2"/>
    </row>
    <row r="711" spans="12:12" ht="12.75">
      <c r="L711" s="2"/>
    </row>
    <row r="712" spans="12:12" ht="12.75">
      <c r="L712" s="2"/>
    </row>
    <row r="713" spans="12:12" ht="12.75">
      <c r="L713" s="2"/>
    </row>
    <row r="714" spans="12:12" ht="12.75">
      <c r="L714" s="2"/>
    </row>
    <row r="715" spans="12:12" ht="12.75">
      <c r="L715" s="2"/>
    </row>
    <row r="716" spans="12:12" ht="12.75">
      <c r="L716" s="2"/>
    </row>
    <row r="717" spans="12:12" ht="12.75">
      <c r="L717" s="2"/>
    </row>
    <row r="718" spans="12:12" ht="12.75">
      <c r="L718" s="2"/>
    </row>
    <row r="719" spans="12:12" ht="12.75">
      <c r="L719" s="2"/>
    </row>
    <row r="720" spans="12:12" ht="12.75">
      <c r="L720" s="2"/>
    </row>
    <row r="721" spans="12:12" ht="12.75">
      <c r="L721" s="2"/>
    </row>
    <row r="722" spans="12:12" ht="12.75">
      <c r="L722" s="2"/>
    </row>
    <row r="723" spans="12:12" ht="12.75">
      <c r="L723" s="2"/>
    </row>
    <row r="724" spans="12:12" ht="12.75">
      <c r="L724" s="2"/>
    </row>
    <row r="725" spans="12:12" ht="12.75">
      <c r="L725" s="2"/>
    </row>
    <row r="726" spans="12:12" ht="12.75">
      <c r="L726" s="2"/>
    </row>
    <row r="727" spans="12:12" ht="12.75">
      <c r="L727" s="2"/>
    </row>
    <row r="728" spans="12:12" ht="12.75">
      <c r="L728" s="2"/>
    </row>
    <row r="729" spans="12:12" ht="12.75">
      <c r="L729" s="2"/>
    </row>
    <row r="730" spans="12:12" ht="12.75">
      <c r="L730" s="2"/>
    </row>
    <row r="731" spans="12:12" ht="12.75">
      <c r="L731" s="2"/>
    </row>
    <row r="732" spans="12:12" ht="12.75">
      <c r="L732" s="2"/>
    </row>
    <row r="733" spans="12:12" ht="12.75">
      <c r="L733" s="2"/>
    </row>
    <row r="734" spans="12:12" ht="12.75">
      <c r="L734" s="2"/>
    </row>
    <row r="735" spans="12:12" ht="12.75">
      <c r="L735" s="2"/>
    </row>
    <row r="736" spans="12:12" ht="12.75">
      <c r="L736" s="2"/>
    </row>
    <row r="737" spans="12:12" ht="12.75">
      <c r="L737" s="2"/>
    </row>
    <row r="738" spans="12:12" ht="12.75">
      <c r="L738" s="2"/>
    </row>
    <row r="739" spans="12:12" ht="12.75">
      <c r="L739" s="2"/>
    </row>
    <row r="740" spans="12:12" ht="12.75">
      <c r="L740" s="2"/>
    </row>
    <row r="741" spans="12:12" ht="12.75">
      <c r="L741" s="2"/>
    </row>
    <row r="742" spans="12:12" ht="12.75">
      <c r="L742" s="2"/>
    </row>
    <row r="743" spans="12:12" ht="12.75">
      <c r="L743" s="2"/>
    </row>
    <row r="744" spans="12:12" ht="12.75">
      <c r="L744" s="2"/>
    </row>
    <row r="745" spans="12:12" ht="12.75">
      <c r="L745" s="2"/>
    </row>
    <row r="746" spans="12:12" ht="12.75">
      <c r="L746" s="2"/>
    </row>
    <row r="747" spans="12:12" ht="12.75">
      <c r="L747" s="2"/>
    </row>
    <row r="748" spans="12:12" ht="12.75">
      <c r="L748" s="2"/>
    </row>
    <row r="749" spans="12:12" ht="12.75">
      <c r="L749" s="2"/>
    </row>
    <row r="750" spans="12:12" ht="12.75">
      <c r="L750" s="2"/>
    </row>
    <row r="751" spans="12:12" ht="12.75">
      <c r="L751" s="2"/>
    </row>
    <row r="752" spans="12:12" ht="12.75">
      <c r="L752" s="2"/>
    </row>
    <row r="753" spans="12:12" ht="12.75">
      <c r="L753" s="2"/>
    </row>
    <row r="754" spans="12:12" ht="12.75">
      <c r="L754" s="2"/>
    </row>
    <row r="755" spans="12:12" ht="12.75">
      <c r="L755" s="2"/>
    </row>
    <row r="756" spans="12:12" ht="12.75">
      <c r="L756" s="2"/>
    </row>
    <row r="757" spans="12:12" ht="12.75">
      <c r="L757" s="2"/>
    </row>
    <row r="758" spans="12:12" ht="12.75">
      <c r="L758" s="2"/>
    </row>
    <row r="759" spans="12:12" ht="12.75">
      <c r="L759" s="2"/>
    </row>
    <row r="760" spans="12:12" ht="12.75">
      <c r="L760" s="2"/>
    </row>
    <row r="761" spans="12:12" ht="12.75">
      <c r="L761" s="2"/>
    </row>
    <row r="762" spans="12:12" ht="12.75">
      <c r="L762" s="2"/>
    </row>
    <row r="763" spans="12:12" ht="12.75">
      <c r="L763" s="2"/>
    </row>
    <row r="764" spans="12:12" ht="12.75">
      <c r="L764" s="2"/>
    </row>
    <row r="765" spans="12:12" ht="12.75">
      <c r="L765" s="2"/>
    </row>
    <row r="766" spans="12:12" ht="12.75">
      <c r="L766" s="2"/>
    </row>
    <row r="767" spans="12:12" ht="12.75">
      <c r="L767" s="2"/>
    </row>
    <row r="768" spans="12:12" ht="12.75">
      <c r="L768" s="2"/>
    </row>
    <row r="769" spans="12:12" ht="12.75">
      <c r="L769" s="2"/>
    </row>
    <row r="770" spans="12:12" ht="12.75">
      <c r="L770" s="2"/>
    </row>
    <row r="771" spans="12:12" ht="12.75">
      <c r="L771" s="2"/>
    </row>
    <row r="772" spans="12:12" ht="12.75">
      <c r="L772" s="2"/>
    </row>
    <row r="773" spans="12:12" ht="12.75">
      <c r="L773" s="2"/>
    </row>
    <row r="774" spans="12:12" ht="12.75">
      <c r="L774" s="2"/>
    </row>
    <row r="775" spans="12:12" ht="12.75">
      <c r="L775" s="2"/>
    </row>
    <row r="776" spans="12:12" ht="12.75">
      <c r="L776" s="2"/>
    </row>
    <row r="777" spans="12:12" ht="12.75">
      <c r="L777" s="2"/>
    </row>
    <row r="778" spans="12:12" ht="12.75">
      <c r="L778" s="2"/>
    </row>
    <row r="779" spans="12:12" ht="12.75">
      <c r="L779" s="2"/>
    </row>
    <row r="780" spans="12:12" ht="12.75">
      <c r="L780" s="2"/>
    </row>
    <row r="781" spans="12:12" ht="12.75">
      <c r="L781" s="2"/>
    </row>
    <row r="782" spans="12:12" ht="12.75">
      <c r="L782" s="2"/>
    </row>
    <row r="783" spans="12:12" ht="12.75">
      <c r="L783" s="2"/>
    </row>
    <row r="784" spans="12:12" ht="12.75">
      <c r="L784" s="2"/>
    </row>
    <row r="785" spans="12:12" ht="12.75">
      <c r="L785" s="2"/>
    </row>
    <row r="786" spans="12:12" ht="12.75">
      <c r="L786" s="2"/>
    </row>
    <row r="787" spans="12:12" ht="12.75">
      <c r="L787" s="2"/>
    </row>
    <row r="788" spans="12:12" ht="12.75">
      <c r="L788" s="2"/>
    </row>
    <row r="789" spans="12:12" ht="12.75">
      <c r="L789" s="2"/>
    </row>
    <row r="790" spans="12:12" ht="12.75">
      <c r="L790" s="2"/>
    </row>
    <row r="791" spans="12:12" ht="12.75">
      <c r="L791" s="2"/>
    </row>
    <row r="792" spans="12:12" ht="12.75">
      <c r="L792" s="2"/>
    </row>
    <row r="793" spans="12:12" ht="12.75">
      <c r="L793" s="2"/>
    </row>
    <row r="794" spans="12:12" ht="12.75">
      <c r="L794" s="2"/>
    </row>
    <row r="795" spans="12:12" ht="12.75">
      <c r="L795" s="2"/>
    </row>
    <row r="796" spans="12:12" ht="12.75">
      <c r="L796" s="2"/>
    </row>
    <row r="797" spans="12:12" ht="12.75">
      <c r="L797" s="2"/>
    </row>
    <row r="798" spans="12:12" ht="12.75">
      <c r="L798" s="2"/>
    </row>
    <row r="799" spans="12:12" ht="12.75">
      <c r="L799" s="2"/>
    </row>
    <row r="800" spans="12:12" ht="12.75">
      <c r="L800" s="2"/>
    </row>
    <row r="801" spans="12:12" ht="12.75">
      <c r="L801" s="2"/>
    </row>
    <row r="802" spans="12:12" ht="12.75">
      <c r="L802" s="2"/>
    </row>
    <row r="803" spans="12:12" ht="12.75">
      <c r="L803" s="2"/>
    </row>
    <row r="804" spans="12:12" ht="12.75">
      <c r="L804" s="2"/>
    </row>
    <row r="805" spans="12:12" ht="12.75">
      <c r="L805" s="2"/>
    </row>
    <row r="806" spans="12:12" ht="12.75">
      <c r="L806" s="2"/>
    </row>
    <row r="807" spans="12:12" ht="12.75">
      <c r="L807" s="2"/>
    </row>
    <row r="808" spans="12:12" ht="12.75">
      <c r="L808" s="2"/>
    </row>
    <row r="809" spans="12:12" ht="12.75">
      <c r="L809" s="2"/>
    </row>
    <row r="810" spans="12:12" ht="12.75">
      <c r="L810" s="2"/>
    </row>
    <row r="811" spans="12:12" ht="12.75">
      <c r="L811" s="2"/>
    </row>
    <row r="812" spans="12:12" ht="12.75">
      <c r="L812" s="2"/>
    </row>
    <row r="813" spans="12:12" ht="12.75">
      <c r="L813" s="2"/>
    </row>
    <row r="814" spans="12:12" ht="12.75">
      <c r="L814" s="2"/>
    </row>
    <row r="815" spans="12:12" ht="12.75">
      <c r="L815" s="2"/>
    </row>
    <row r="816" spans="12:12" ht="12.75">
      <c r="L816" s="2"/>
    </row>
    <row r="817" spans="12:12" ht="12.75">
      <c r="L817" s="2"/>
    </row>
    <row r="818" spans="12:12" ht="12.75">
      <c r="L818" s="2"/>
    </row>
    <row r="819" spans="12:12" ht="12.75">
      <c r="L819" s="2"/>
    </row>
    <row r="820" spans="12:12" ht="12.75">
      <c r="L820" s="2"/>
    </row>
    <row r="821" spans="12:12" ht="12.75">
      <c r="L821" s="2"/>
    </row>
    <row r="822" spans="12:12" ht="12.75">
      <c r="L822" s="2"/>
    </row>
    <row r="823" spans="12:12" ht="12.75">
      <c r="L823" s="2"/>
    </row>
    <row r="824" spans="12:12" ht="12.75">
      <c r="L824" s="2"/>
    </row>
    <row r="825" spans="12:12" ht="12.75">
      <c r="L825" s="2"/>
    </row>
    <row r="826" spans="12:12" ht="12.75">
      <c r="L826" s="2"/>
    </row>
    <row r="827" spans="12:12" ht="12.75">
      <c r="L827" s="2"/>
    </row>
    <row r="828" spans="12:12" ht="12.75">
      <c r="L828" s="2"/>
    </row>
    <row r="829" spans="12:12" ht="12.75">
      <c r="L829" s="2"/>
    </row>
    <row r="830" spans="12:12" ht="12.75">
      <c r="L830" s="2"/>
    </row>
    <row r="831" spans="12:12" ht="12.75">
      <c r="L831" s="2"/>
    </row>
    <row r="832" spans="12:12" ht="12.75">
      <c r="L832" s="2"/>
    </row>
    <row r="833" spans="12:12" ht="12.75">
      <c r="L833" s="2"/>
    </row>
    <row r="834" spans="12:12" ht="12.75">
      <c r="L834" s="2"/>
    </row>
    <row r="835" spans="12:12" ht="12.75">
      <c r="L835" s="2"/>
    </row>
    <row r="836" spans="12:12" ht="12.75">
      <c r="L836" s="2"/>
    </row>
    <row r="837" spans="12:12" ht="12.75">
      <c r="L837" s="2"/>
    </row>
    <row r="838" spans="12:12" ht="12.75">
      <c r="L838" s="2"/>
    </row>
    <row r="839" spans="12:12" ht="12.75">
      <c r="L839" s="2"/>
    </row>
    <row r="840" spans="12:12" ht="12.75">
      <c r="L840" s="2"/>
    </row>
    <row r="841" spans="12:12" ht="12.75">
      <c r="L841" s="2"/>
    </row>
    <row r="842" spans="12:12" ht="12.75">
      <c r="L842" s="2"/>
    </row>
    <row r="843" spans="12:12" ht="12.75">
      <c r="L843" s="2"/>
    </row>
    <row r="844" spans="12:12" ht="12.75">
      <c r="L844" s="2"/>
    </row>
    <row r="845" spans="12:12" ht="12.75">
      <c r="L845" s="2"/>
    </row>
    <row r="846" spans="12:12" ht="12.75">
      <c r="L846" s="2"/>
    </row>
    <row r="847" spans="12:12" ht="12.75">
      <c r="L847" s="2"/>
    </row>
    <row r="848" spans="12:12" ht="12.75">
      <c r="L848" s="2"/>
    </row>
    <row r="849" spans="12:12" ht="12.75">
      <c r="L849" s="2"/>
    </row>
    <row r="850" spans="12:12" ht="12.75">
      <c r="L850" s="2"/>
    </row>
    <row r="851" spans="12:12" ht="12.75">
      <c r="L851" s="2"/>
    </row>
    <row r="852" spans="12:12" ht="12.75">
      <c r="L852" s="2"/>
    </row>
    <row r="853" spans="12:12" ht="12.75">
      <c r="L853" s="2"/>
    </row>
    <row r="854" spans="12:12" ht="12.75">
      <c r="L854" s="2"/>
    </row>
    <row r="855" spans="12:12" ht="12.75">
      <c r="L855" s="2"/>
    </row>
    <row r="856" spans="12:12" ht="12.75">
      <c r="L856" s="2"/>
    </row>
    <row r="857" spans="12:12" ht="12.75">
      <c r="L857" s="2"/>
    </row>
    <row r="858" spans="12:12" ht="12.75">
      <c r="L858" s="2"/>
    </row>
    <row r="859" spans="12:12" ht="12.75">
      <c r="L859" s="2"/>
    </row>
    <row r="860" spans="12:12" ht="12.75">
      <c r="L860" s="2"/>
    </row>
    <row r="861" spans="12:12" ht="12.75">
      <c r="L861" s="2"/>
    </row>
    <row r="862" spans="12:12" ht="12.75">
      <c r="L862" s="2"/>
    </row>
    <row r="863" spans="12:12" ht="12.75">
      <c r="L863" s="2"/>
    </row>
    <row r="864" spans="12:12" ht="12.75">
      <c r="L864" s="2"/>
    </row>
    <row r="865" spans="12:12" ht="12.75">
      <c r="L865" s="2"/>
    </row>
    <row r="866" spans="12:12" ht="12.75">
      <c r="L866" s="2"/>
    </row>
    <row r="867" spans="12:12" ht="12.75">
      <c r="L867" s="2"/>
    </row>
    <row r="868" spans="12:12" ht="12.75">
      <c r="L868" s="2"/>
    </row>
    <row r="869" spans="12:12" ht="12.75">
      <c r="L869" s="2"/>
    </row>
    <row r="870" spans="12:12" ht="12.75">
      <c r="L870" s="2"/>
    </row>
    <row r="871" spans="12:12" ht="12.75">
      <c r="L871" s="2"/>
    </row>
    <row r="872" spans="12:12" ht="12.75">
      <c r="L872" s="2"/>
    </row>
    <row r="873" spans="12:12" ht="12.75">
      <c r="L873" s="2"/>
    </row>
    <row r="874" spans="12:12" ht="12.75">
      <c r="L874" s="2"/>
    </row>
    <row r="875" spans="12:12" ht="12.75">
      <c r="L875" s="2"/>
    </row>
    <row r="876" spans="12:12" ht="12.75">
      <c r="L876" s="2"/>
    </row>
    <row r="877" spans="12:12" ht="12.75">
      <c r="L877" s="2"/>
    </row>
    <row r="878" spans="12:12" ht="12.75">
      <c r="L878" s="2"/>
    </row>
    <row r="879" spans="12:12" ht="12.75">
      <c r="L879" s="2"/>
    </row>
    <row r="880" spans="12:12" ht="12.75">
      <c r="L880" s="2"/>
    </row>
    <row r="881" spans="12:12" ht="12.75">
      <c r="L881" s="2"/>
    </row>
    <row r="882" spans="12:12" ht="12.75">
      <c r="L882" s="2"/>
    </row>
    <row r="883" spans="12:12" ht="12.75">
      <c r="L883" s="2"/>
    </row>
    <row r="884" spans="12:12" ht="12.75">
      <c r="L884" s="2"/>
    </row>
    <row r="885" spans="12:12" ht="12.75">
      <c r="L885" s="2"/>
    </row>
    <row r="886" spans="12:12" ht="12.75">
      <c r="L886" s="2"/>
    </row>
    <row r="887" spans="12:12" ht="12.75">
      <c r="L887" s="2"/>
    </row>
    <row r="888" spans="12:12" ht="12.75">
      <c r="L888" s="2"/>
    </row>
    <row r="889" spans="12:12" ht="12.75">
      <c r="L889" s="2"/>
    </row>
    <row r="890" spans="12:12" ht="12.75">
      <c r="L890" s="2"/>
    </row>
    <row r="891" spans="12:12" ht="12.75">
      <c r="L891" s="2"/>
    </row>
    <row r="892" spans="12:12" ht="12.75">
      <c r="L892" s="2"/>
    </row>
    <row r="893" spans="12:12" ht="12.75">
      <c r="L893" s="2"/>
    </row>
    <row r="894" spans="12:12" ht="12.75">
      <c r="L894" s="2"/>
    </row>
    <row r="895" spans="12:12" ht="12.75">
      <c r="L895" s="2"/>
    </row>
    <row r="896" spans="12:12" ht="12.75">
      <c r="L896" s="2"/>
    </row>
    <row r="897" spans="12:12" ht="12.75">
      <c r="L897" s="2"/>
    </row>
    <row r="898" spans="12:12" ht="12.75">
      <c r="L898" s="2"/>
    </row>
    <row r="899" spans="12:12" ht="12.75">
      <c r="L899" s="2"/>
    </row>
    <row r="900" spans="12:12" ht="12.75">
      <c r="L900" s="2"/>
    </row>
    <row r="901" spans="12:12" ht="12.75">
      <c r="L901" s="2"/>
    </row>
    <row r="902" spans="12:12" ht="12.75">
      <c r="L902" s="2"/>
    </row>
    <row r="903" spans="12:12" ht="12.75">
      <c r="L903" s="2"/>
    </row>
    <row r="904" spans="12:12" ht="12.75">
      <c r="L904" s="2"/>
    </row>
    <row r="905" spans="12:12" ht="12.75">
      <c r="L905" s="2"/>
    </row>
    <row r="906" spans="12:12" ht="12.75">
      <c r="L906" s="2"/>
    </row>
    <row r="907" spans="12:12" ht="12.75">
      <c r="L907" s="2"/>
    </row>
    <row r="908" spans="12:12" ht="12.75">
      <c r="L908" s="2"/>
    </row>
    <row r="909" spans="12:12" ht="12.75">
      <c r="L909" s="2"/>
    </row>
    <row r="910" spans="12:12" ht="12.75">
      <c r="L910" s="2"/>
    </row>
    <row r="911" spans="12:12" ht="12.75">
      <c r="L911" s="2"/>
    </row>
    <row r="912" spans="12:12" ht="12.75">
      <c r="L912" s="2"/>
    </row>
    <row r="913" spans="12:12" ht="12.75">
      <c r="L913" s="2"/>
    </row>
    <row r="914" spans="12:12" ht="12.75">
      <c r="L914" s="2"/>
    </row>
    <row r="915" spans="12:12" ht="12.75">
      <c r="L915" s="2"/>
    </row>
    <row r="916" spans="12:12" ht="12.75">
      <c r="L916" s="2"/>
    </row>
    <row r="917" spans="12:12" ht="12.75">
      <c r="L917" s="2"/>
    </row>
    <row r="918" spans="12:12" ht="12.75">
      <c r="L918" s="2"/>
    </row>
    <row r="919" spans="12:12" ht="12.75">
      <c r="L919" s="2"/>
    </row>
    <row r="920" spans="12:12" ht="12.75">
      <c r="L920" s="2"/>
    </row>
    <row r="921" spans="12:12" ht="12.75">
      <c r="L921" s="2"/>
    </row>
    <row r="922" spans="12:12" ht="12.75">
      <c r="L922" s="2"/>
    </row>
    <row r="923" spans="12:12" ht="12.75">
      <c r="L923" s="2"/>
    </row>
    <row r="924" spans="12:12" ht="12.75">
      <c r="L924" s="2"/>
    </row>
    <row r="925" spans="12:12" ht="12.75">
      <c r="L925" s="2"/>
    </row>
    <row r="926" spans="12:12" ht="12.75">
      <c r="L926" s="2"/>
    </row>
    <row r="927" spans="12:12" ht="12.75">
      <c r="L927" s="2"/>
    </row>
    <row r="928" spans="12:12" ht="12.75">
      <c r="L928" s="2"/>
    </row>
    <row r="929" spans="12:12" ht="12.75">
      <c r="L929" s="2"/>
    </row>
    <row r="930" spans="12:12" ht="12.75">
      <c r="L930" s="2"/>
    </row>
    <row r="931" spans="12:12" ht="12.75">
      <c r="L931" s="2"/>
    </row>
    <row r="932" spans="12:12" ht="12.75">
      <c r="L932" s="2"/>
    </row>
    <row r="933" spans="12:12" ht="12.75">
      <c r="L933" s="2"/>
    </row>
    <row r="934" spans="12:12" ht="12.75">
      <c r="L934" s="2"/>
    </row>
    <row r="935" spans="12:12" ht="12.75">
      <c r="L935" s="2"/>
    </row>
    <row r="936" spans="12:12" ht="12.75">
      <c r="L936" s="2"/>
    </row>
    <row r="937" spans="12:12" ht="12.75">
      <c r="L937" s="2"/>
    </row>
    <row r="938" spans="12:12" ht="12.75">
      <c r="L938" s="2"/>
    </row>
    <row r="939" spans="12:12" ht="12.75">
      <c r="L939" s="2"/>
    </row>
    <row r="940" spans="12:12" ht="12.75">
      <c r="L940" s="2"/>
    </row>
    <row r="941" spans="12:12" ht="12.75">
      <c r="L941" s="2"/>
    </row>
    <row r="942" spans="12:12" ht="12.75">
      <c r="L942" s="2"/>
    </row>
    <row r="943" spans="12:12" ht="12.75">
      <c r="L943" s="2"/>
    </row>
    <row r="944" spans="12:12" ht="12.75">
      <c r="L944" s="2"/>
    </row>
    <row r="945" spans="12:12" ht="12.75">
      <c r="L945" s="2"/>
    </row>
    <row r="946" spans="12:12" ht="12.75">
      <c r="L946" s="2"/>
    </row>
    <row r="947" spans="12:12" ht="12.75">
      <c r="L947" s="2"/>
    </row>
    <row r="948" spans="12:12" ht="12.75">
      <c r="L948" s="2"/>
    </row>
    <row r="949" spans="12:12" ht="12.75">
      <c r="L949" s="2"/>
    </row>
    <row r="950" spans="12:12" ht="12.75">
      <c r="L950" s="2"/>
    </row>
    <row r="951" spans="12:12" ht="12.75">
      <c r="L951" s="2"/>
    </row>
    <row r="952" spans="12:12" ht="12.75">
      <c r="L952" s="2"/>
    </row>
    <row r="953" spans="12:12" ht="12.75">
      <c r="L953" s="2"/>
    </row>
    <row r="954" spans="12:12" ht="12.75">
      <c r="L954" s="2"/>
    </row>
    <row r="955" spans="12:12" ht="12.75">
      <c r="L955" s="2"/>
    </row>
    <row r="956" spans="12:12" ht="12.75">
      <c r="L956" s="2"/>
    </row>
    <row r="957" spans="12:12" ht="12.75">
      <c r="L957" s="2"/>
    </row>
    <row r="958" spans="12:12" ht="12.75">
      <c r="L958" s="2"/>
    </row>
    <row r="959" spans="12:12" ht="12.75">
      <c r="L959" s="2"/>
    </row>
    <row r="960" spans="12:12" ht="12.75">
      <c r="L960" s="2"/>
    </row>
    <row r="961" spans="12:12" ht="12.75">
      <c r="L961" s="2"/>
    </row>
    <row r="962" spans="12:12" ht="12.75">
      <c r="L962" s="2"/>
    </row>
    <row r="963" spans="12:12" ht="12.75">
      <c r="L963" s="2"/>
    </row>
    <row r="964" spans="12:12" ht="12.75">
      <c r="L964" s="2"/>
    </row>
    <row r="965" spans="12:12" ht="12.75">
      <c r="L965" s="2"/>
    </row>
    <row r="966" spans="12:12" ht="12.75">
      <c r="L966" s="2"/>
    </row>
    <row r="967" spans="12:12" ht="12.75">
      <c r="L967" s="2"/>
    </row>
    <row r="968" spans="12:12" ht="12.75">
      <c r="L968" s="2"/>
    </row>
    <row r="969" spans="12:12" ht="12.75">
      <c r="L969" s="2"/>
    </row>
    <row r="970" spans="12:12" ht="12.75">
      <c r="L970" s="2"/>
    </row>
    <row r="971" spans="12:12" ht="12.75">
      <c r="L971" s="2"/>
    </row>
    <row r="972" spans="12:12" ht="12.75">
      <c r="L972" s="2"/>
    </row>
    <row r="973" spans="12:12" ht="12.75">
      <c r="L973" s="2"/>
    </row>
    <row r="974" spans="12:12" ht="12.75">
      <c r="L974" s="2"/>
    </row>
    <row r="975" spans="12:12" ht="12.75">
      <c r="L975" s="2"/>
    </row>
    <row r="976" spans="12:12" ht="12.75">
      <c r="L976" s="2"/>
    </row>
    <row r="977" spans="12:12" ht="12.75">
      <c r="L977" s="2"/>
    </row>
    <row r="978" spans="12:12" ht="12.75">
      <c r="L978" s="2"/>
    </row>
    <row r="979" spans="12:12" ht="12.75">
      <c r="L979" s="2"/>
    </row>
    <row r="980" spans="12:12" ht="12.75">
      <c r="L980" s="2"/>
    </row>
    <row r="981" spans="12:12" ht="12.75">
      <c r="L981" s="2"/>
    </row>
    <row r="982" spans="12:12" ht="12.75">
      <c r="L982" s="2"/>
    </row>
    <row r="983" spans="12:12" ht="12.75">
      <c r="L983" s="2"/>
    </row>
    <row r="984" spans="12:12" ht="12.75">
      <c r="L984" s="2"/>
    </row>
    <row r="985" spans="12:12" ht="12.75">
      <c r="L985" s="2"/>
    </row>
    <row r="986" spans="12:12" ht="12.75">
      <c r="L986" s="2"/>
    </row>
    <row r="987" spans="12:12" ht="12.75">
      <c r="L987" s="2"/>
    </row>
    <row r="988" spans="12:12" ht="12.75">
      <c r="L988" s="2"/>
    </row>
    <row r="989" spans="12:12" ht="12.75">
      <c r="L989" s="2"/>
    </row>
    <row r="990" spans="12:12" ht="12.75">
      <c r="L990" s="2"/>
    </row>
    <row r="991" spans="12:12" ht="12.75">
      <c r="L991" s="2"/>
    </row>
    <row r="992" spans="12:12" ht="12.75">
      <c r="L992" s="2"/>
    </row>
    <row r="993" spans="12:12" ht="12.75">
      <c r="L993" s="2"/>
    </row>
    <row r="994" spans="12:12" ht="12.75">
      <c r="L994" s="2"/>
    </row>
    <row r="995" spans="12:12" ht="12.75">
      <c r="L995" s="2"/>
    </row>
    <row r="996" spans="12:12" ht="12.75">
      <c r="L996" s="2"/>
    </row>
    <row r="997" spans="12:12" ht="12.75">
      <c r="L997" s="2"/>
    </row>
    <row r="998" spans="12:12" ht="12.75">
      <c r="L998" s="2"/>
    </row>
    <row r="999" spans="12:12" ht="12.75">
      <c r="L999" s="2"/>
    </row>
  </sheetData>
  <autoFilter ref="A1:AA63"/>
  <phoneticPr fontId="0" type="noConversion"/>
  <hyperlinks>
    <hyperlink ref="N3" r:id="rId1"/>
  </hyperlinks>
  <pageMargins left="0.7" right="0.7" top="0.75" bottom="0.75" header="0.3" footer="0.3"/>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80000"/>
    <outlinePr summaryBelow="0" summaryRight="0"/>
  </sheetPr>
  <dimension ref="A1:BM999"/>
  <sheetViews>
    <sheetView workbookViewId="0">
      <pane xSplit="6" ySplit="3" topLeftCell="G4" activePane="bottomRight" state="frozen"/>
      <selection pane="topRight" activeCell="G1" sqref="G1"/>
      <selection pane="bottomLeft" activeCell="A4" sqref="A4"/>
      <selection pane="bottomRight" activeCell="G4" sqref="G4"/>
    </sheetView>
  </sheetViews>
  <sheetFormatPr defaultColWidth="12.7109375" defaultRowHeight="15.75" customHeight="1"/>
  <cols>
    <col min="1" max="1" width="7.28515625" customWidth="1"/>
    <col min="2" max="3" width="12.140625" customWidth="1"/>
    <col min="4" max="6" width="27.7109375" customWidth="1"/>
    <col min="7" max="7" width="22.7109375" customWidth="1"/>
    <col min="8" max="8" width="12.85546875" customWidth="1"/>
    <col min="9" max="9" width="19.140625" customWidth="1"/>
    <col min="10" max="10" width="13" customWidth="1"/>
    <col min="11" max="11" width="27.28515625" customWidth="1"/>
    <col min="12" max="12" width="9.85546875" customWidth="1"/>
    <col min="13" max="13" width="6.7109375" customWidth="1"/>
    <col min="14" max="14" width="12" customWidth="1"/>
    <col min="15" max="15" width="5.7109375" customWidth="1"/>
    <col min="16" max="16" width="9.42578125" customWidth="1"/>
    <col min="17" max="17" width="9.7109375" customWidth="1"/>
    <col min="18" max="18" width="17.7109375" customWidth="1"/>
    <col min="19" max="20" width="8.7109375" customWidth="1"/>
    <col min="21" max="21" width="9.42578125" customWidth="1"/>
    <col min="22" max="22" width="13" customWidth="1"/>
    <col min="23" max="23" width="6.28515625" customWidth="1"/>
    <col min="24" max="24" width="5.7109375" customWidth="1"/>
    <col min="25" max="25" width="9.42578125" customWidth="1"/>
    <col min="26" max="26" width="13.85546875" hidden="1" customWidth="1"/>
    <col min="27" max="27" width="11.85546875" hidden="1" customWidth="1"/>
    <col min="28" max="28" width="11" customWidth="1"/>
    <col min="29" max="29" width="15" customWidth="1"/>
    <col min="30" max="30" width="10.85546875" customWidth="1"/>
    <col min="31" max="31" width="10.28515625" customWidth="1"/>
    <col min="32" max="32" width="11" customWidth="1"/>
    <col min="33" max="33" width="10.28515625" customWidth="1"/>
    <col min="34" max="34" width="15.42578125" customWidth="1"/>
    <col min="35" max="35" width="17.42578125" customWidth="1"/>
    <col min="36" max="36" width="20.28515625" hidden="1" customWidth="1"/>
    <col min="37" max="37" width="17.140625" hidden="1" customWidth="1"/>
    <col min="38" max="38" width="18.85546875" hidden="1" customWidth="1"/>
    <col min="39" max="39" width="10.28515625" customWidth="1"/>
    <col min="40" max="40" width="9.7109375" customWidth="1"/>
    <col min="41" max="41" width="29.28515625" customWidth="1"/>
    <col min="42" max="42" width="16.140625" customWidth="1"/>
    <col min="43" max="43" width="12.7109375" customWidth="1"/>
    <col min="44" max="44" width="10.28515625" customWidth="1"/>
    <col min="45" max="45" width="13" customWidth="1"/>
    <col min="46" max="46" width="12.7109375" customWidth="1"/>
    <col min="47" max="47" width="10.28515625" customWidth="1"/>
    <col min="48" max="48" width="9.28515625" customWidth="1"/>
    <col min="49" max="49" width="7.42578125" customWidth="1"/>
    <col min="50" max="50" width="18.7109375" customWidth="1"/>
    <col min="51" max="51" width="19.140625" customWidth="1"/>
    <col min="52" max="52" width="21.28515625" customWidth="1"/>
    <col min="53" max="53" width="21.7109375" customWidth="1"/>
    <col min="54" max="54" width="19" hidden="1" customWidth="1"/>
    <col min="55" max="55" width="20.140625" customWidth="1"/>
    <col min="56" max="56" width="11.7109375" customWidth="1"/>
    <col min="57" max="57" width="9.85546875" hidden="1" customWidth="1"/>
    <col min="58" max="58" width="17.85546875" customWidth="1"/>
    <col min="59" max="59" width="9.7109375" customWidth="1"/>
    <col min="60" max="60" width="18.28515625" customWidth="1"/>
    <col min="61" max="61" width="28.28515625" customWidth="1"/>
    <col min="62" max="62" width="30.28515625" customWidth="1"/>
    <col min="63" max="63" width="16.140625" customWidth="1"/>
    <col min="64" max="64" width="22.140625" customWidth="1"/>
    <col min="65" max="65" width="24.85546875" customWidth="1"/>
  </cols>
  <sheetData>
    <row r="1" spans="1:65" ht="15">
      <c r="A1" s="18"/>
      <c r="B1" s="18"/>
      <c r="C1" s="83"/>
      <c r="D1" s="83"/>
      <c r="E1" s="83"/>
      <c r="F1" s="83"/>
      <c r="G1" s="83"/>
      <c r="H1" s="83"/>
      <c r="I1" s="83"/>
      <c r="J1" s="83"/>
      <c r="K1" s="83"/>
      <c r="L1" s="83"/>
      <c r="M1" s="83"/>
      <c r="N1" s="327" t="s">
        <v>1792</v>
      </c>
      <c r="O1" s="326"/>
      <c r="P1" s="326"/>
      <c r="Q1" s="326"/>
      <c r="R1" s="326"/>
      <c r="S1" s="326"/>
      <c r="T1" s="326"/>
      <c r="U1" s="326"/>
      <c r="V1" s="326"/>
      <c r="W1" s="326"/>
      <c r="X1" s="326"/>
      <c r="Y1" s="328"/>
      <c r="Z1" s="18"/>
      <c r="AA1" s="18"/>
      <c r="AB1" s="18"/>
      <c r="AC1" s="18"/>
      <c r="AD1" s="18"/>
      <c r="AE1" s="18"/>
      <c r="AF1" s="18"/>
      <c r="AG1" s="18"/>
      <c r="AH1" s="18"/>
      <c r="AI1" s="81"/>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row>
    <row r="2" spans="1:65" ht="15">
      <c r="A2" s="18"/>
      <c r="B2" s="18"/>
      <c r="C2" s="18"/>
      <c r="D2" s="18"/>
      <c r="E2" s="18"/>
      <c r="F2" s="18"/>
      <c r="G2" s="18"/>
      <c r="H2" s="18"/>
      <c r="I2" s="18"/>
      <c r="J2" s="18"/>
      <c r="K2" s="18"/>
      <c r="L2" s="18"/>
      <c r="M2" s="18"/>
      <c r="N2" s="327" t="s">
        <v>4235</v>
      </c>
      <c r="O2" s="326"/>
      <c r="P2" s="328"/>
      <c r="Q2" s="325" t="s">
        <v>1793</v>
      </c>
      <c r="R2" s="326"/>
      <c r="S2" s="326"/>
      <c r="T2" s="326"/>
      <c r="U2" s="326"/>
      <c r="V2" s="328"/>
      <c r="W2" s="325" t="s">
        <v>3203</v>
      </c>
      <c r="X2" s="326"/>
      <c r="Y2" s="328"/>
      <c r="Z2" s="325" t="s">
        <v>1794</v>
      </c>
      <c r="AA2" s="326"/>
      <c r="AB2" s="326"/>
      <c r="AC2" s="326"/>
      <c r="AD2" s="326"/>
      <c r="AE2" s="326"/>
      <c r="AF2" s="326"/>
      <c r="AG2" s="326"/>
      <c r="AH2" s="326"/>
      <c r="AI2" s="326"/>
      <c r="AJ2" s="326"/>
      <c r="AK2" s="326"/>
      <c r="AL2" s="326"/>
      <c r="AM2" s="326"/>
      <c r="AN2" s="328"/>
      <c r="AO2" s="325" t="s">
        <v>1795</v>
      </c>
      <c r="AP2" s="326"/>
      <c r="AQ2" s="326"/>
      <c r="AR2" s="326"/>
      <c r="AS2" s="326"/>
      <c r="AT2" s="327" t="s">
        <v>1796</v>
      </c>
      <c r="AU2" s="326"/>
      <c r="AV2" s="326"/>
      <c r="AW2" s="326"/>
      <c r="AX2" s="326"/>
      <c r="AY2" s="326"/>
      <c r="AZ2" s="326"/>
      <c r="BA2" s="326"/>
      <c r="BB2" s="326"/>
      <c r="BC2" s="326"/>
      <c r="BD2" s="326"/>
      <c r="BE2" s="326"/>
      <c r="BF2" s="326"/>
      <c r="BG2" s="326"/>
      <c r="BH2" s="326"/>
      <c r="BI2" s="326"/>
      <c r="BJ2" s="326"/>
      <c r="BK2" s="326"/>
      <c r="BL2" s="301"/>
      <c r="BM2" s="301"/>
    </row>
    <row r="3" spans="1:65" ht="15">
      <c r="A3" s="5" t="s">
        <v>3099</v>
      </c>
      <c r="B3" s="5" t="s">
        <v>4167</v>
      </c>
      <c r="C3" s="5" t="s">
        <v>3100</v>
      </c>
      <c r="D3" s="142" t="s">
        <v>3101</v>
      </c>
      <c r="E3" s="142" t="s">
        <v>3102</v>
      </c>
      <c r="F3" s="142" t="s">
        <v>3103</v>
      </c>
      <c r="G3" s="5" t="s">
        <v>3104</v>
      </c>
      <c r="H3" s="5" t="s">
        <v>3105</v>
      </c>
      <c r="I3" s="5" t="s">
        <v>3106</v>
      </c>
      <c r="J3" s="5" t="s">
        <v>3107</v>
      </c>
      <c r="K3" s="5" t="s">
        <v>3108</v>
      </c>
      <c r="L3" s="143" t="s">
        <v>3109</v>
      </c>
      <c r="M3" s="143" t="s">
        <v>3110</v>
      </c>
      <c r="N3" s="143" t="s">
        <v>3111</v>
      </c>
      <c r="O3" s="143" t="s">
        <v>3112</v>
      </c>
      <c r="P3" s="143" t="s">
        <v>3113</v>
      </c>
      <c r="Q3" s="143" t="s">
        <v>3114</v>
      </c>
      <c r="R3" s="143" t="s">
        <v>3115</v>
      </c>
      <c r="S3" s="143" t="s">
        <v>3111</v>
      </c>
      <c r="T3" s="143" t="s">
        <v>3112</v>
      </c>
      <c r="U3" s="143" t="s">
        <v>3113</v>
      </c>
      <c r="V3" s="143" t="s">
        <v>3116</v>
      </c>
      <c r="W3" s="143" t="s">
        <v>3111</v>
      </c>
      <c r="X3" s="143" t="s">
        <v>3112</v>
      </c>
      <c r="Y3" s="143" t="s">
        <v>3113</v>
      </c>
      <c r="Z3" s="143" t="s">
        <v>3117</v>
      </c>
      <c r="AA3" s="143" t="s">
        <v>3118</v>
      </c>
      <c r="AB3" s="143" t="s">
        <v>3119</v>
      </c>
      <c r="AC3" s="143" t="s">
        <v>3120</v>
      </c>
      <c r="AD3" s="143" t="s">
        <v>3121</v>
      </c>
      <c r="AE3" s="143" t="s">
        <v>3122</v>
      </c>
      <c r="AF3" s="143" t="s">
        <v>3123</v>
      </c>
      <c r="AG3" s="143" t="s">
        <v>3124</v>
      </c>
      <c r="AH3" s="143" t="s">
        <v>3125</v>
      </c>
      <c r="AI3" s="143" t="s">
        <v>3126</v>
      </c>
      <c r="AJ3" s="143" t="s">
        <v>3127</v>
      </c>
      <c r="AK3" s="143" t="s">
        <v>3128</v>
      </c>
      <c r="AL3" s="143" t="s">
        <v>3129</v>
      </c>
      <c r="AM3" s="143" t="s">
        <v>3130</v>
      </c>
      <c r="AN3" s="143" t="s">
        <v>3131</v>
      </c>
      <c r="AO3" s="143" t="s">
        <v>3132</v>
      </c>
      <c r="AP3" s="143" t="s">
        <v>3133</v>
      </c>
      <c r="AQ3" s="143" t="s">
        <v>3134</v>
      </c>
      <c r="AR3" s="143" t="s">
        <v>3135</v>
      </c>
      <c r="AS3" s="143" t="s">
        <v>3116</v>
      </c>
      <c r="AT3" s="143" t="s">
        <v>3136</v>
      </c>
      <c r="AU3" s="143" t="s">
        <v>3137</v>
      </c>
      <c r="AV3" s="143" t="s">
        <v>3138</v>
      </c>
      <c r="AW3" s="143" t="s">
        <v>3139</v>
      </c>
      <c r="AX3" s="143" t="s">
        <v>3140</v>
      </c>
      <c r="AY3" s="143" t="s">
        <v>3141</v>
      </c>
      <c r="AZ3" s="143" t="s">
        <v>3142</v>
      </c>
      <c r="BA3" s="143" t="s">
        <v>3143</v>
      </c>
      <c r="BB3" s="143" t="s">
        <v>3144</v>
      </c>
      <c r="BC3" s="143" t="s">
        <v>3145</v>
      </c>
      <c r="BD3" s="143" t="s">
        <v>3146</v>
      </c>
      <c r="BE3" s="143" t="s">
        <v>3147</v>
      </c>
      <c r="BF3" s="143" t="s">
        <v>3148</v>
      </c>
      <c r="BG3" s="143" t="s">
        <v>3149</v>
      </c>
      <c r="BH3" s="143" t="s">
        <v>3150</v>
      </c>
      <c r="BI3" s="143" t="s">
        <v>3151</v>
      </c>
      <c r="BJ3" s="143" t="s">
        <v>3152</v>
      </c>
      <c r="BK3" s="143" t="s">
        <v>3153</v>
      </c>
      <c r="BL3" s="143" t="s">
        <v>3154</v>
      </c>
      <c r="BM3" s="143" t="s">
        <v>3155</v>
      </c>
    </row>
    <row r="4" spans="1:65" ht="15" hidden="1">
      <c r="A4" s="18" t="s">
        <v>5679</v>
      </c>
      <c r="B4" s="18" t="s">
        <v>5675</v>
      </c>
      <c r="C4" s="81" t="s">
        <v>3156</v>
      </c>
      <c r="D4" s="81" t="s">
        <v>1813</v>
      </c>
      <c r="E4" s="81"/>
      <c r="F4" s="81"/>
      <c r="G4" s="81">
        <v>0.2</v>
      </c>
      <c r="H4" s="81">
        <v>6.1900000000000002E-3</v>
      </c>
      <c r="I4" s="145">
        <v>4.7</v>
      </c>
      <c r="J4" s="145">
        <v>17.97</v>
      </c>
      <c r="K4" s="18">
        <v>845</v>
      </c>
      <c r="L4" s="146" t="s">
        <v>3158</v>
      </c>
      <c r="M4" s="21" t="s">
        <v>3159</v>
      </c>
      <c r="N4" s="28">
        <v>262</v>
      </c>
      <c r="O4" s="32">
        <v>583</v>
      </c>
      <c r="P4" s="148">
        <v>65</v>
      </c>
      <c r="Q4" s="149">
        <v>4277</v>
      </c>
      <c r="R4" s="149">
        <v>3971.5</v>
      </c>
      <c r="S4" s="149">
        <v>1231.4000000000001</v>
      </c>
      <c r="T4" s="149">
        <v>2740.1</v>
      </c>
      <c r="U4" s="149">
        <v>305.5</v>
      </c>
      <c r="V4" s="150">
        <v>523.83000000000004</v>
      </c>
      <c r="W4" s="32">
        <v>1.623</v>
      </c>
      <c r="X4" s="32">
        <v>3.6110000000000002</v>
      </c>
      <c r="Y4" s="148">
        <v>0.40300000000000002</v>
      </c>
      <c r="Z4" s="151" t="s">
        <v>4901</v>
      </c>
      <c r="AA4" s="151"/>
      <c r="AB4" s="151">
        <v>910</v>
      </c>
      <c r="AC4" s="151">
        <v>3761</v>
      </c>
      <c r="AD4" s="21">
        <v>765</v>
      </c>
      <c r="AE4" s="151">
        <v>3162</v>
      </c>
      <c r="AF4" s="21">
        <v>145</v>
      </c>
      <c r="AG4" s="21">
        <v>599</v>
      </c>
      <c r="AH4" s="21">
        <v>60</v>
      </c>
      <c r="AI4" s="32">
        <v>70</v>
      </c>
      <c r="AJ4" s="21">
        <v>270</v>
      </c>
      <c r="AK4" s="21">
        <v>15</v>
      </c>
      <c r="AL4" s="21">
        <v>130</v>
      </c>
      <c r="AM4" s="152" t="s">
        <v>4901</v>
      </c>
      <c r="AN4" s="152" t="s">
        <v>4901</v>
      </c>
      <c r="AO4" s="153">
        <v>0.36</v>
      </c>
      <c r="AP4" s="149">
        <v>0.08</v>
      </c>
      <c r="AQ4" s="149">
        <v>0.32</v>
      </c>
      <c r="AR4" s="101">
        <v>-3.8</v>
      </c>
      <c r="AS4" s="150">
        <v>0.9</v>
      </c>
      <c r="AT4" s="149">
        <v>2.7</v>
      </c>
      <c r="AU4" s="149">
        <v>6.42</v>
      </c>
      <c r="AV4" s="154">
        <v>0.1</v>
      </c>
      <c r="AW4" s="149">
        <v>1.8</v>
      </c>
      <c r="AX4" s="149">
        <v>2.04</v>
      </c>
      <c r="AY4" s="155">
        <v>0.11</v>
      </c>
      <c r="AZ4" s="149">
        <v>6.74</v>
      </c>
      <c r="BA4" s="155">
        <v>0.37</v>
      </c>
      <c r="BB4" s="149">
        <v>0.01</v>
      </c>
      <c r="BC4" s="32">
        <v>752</v>
      </c>
      <c r="BD4" s="32">
        <v>25</v>
      </c>
      <c r="BE4" s="32">
        <v>2.1</v>
      </c>
      <c r="BF4" s="104" t="s">
        <v>3160</v>
      </c>
      <c r="BG4" s="149">
        <v>15.2</v>
      </c>
      <c r="BH4" s="155">
        <v>-0.15</v>
      </c>
      <c r="BI4" s="32">
        <v>2.4</v>
      </c>
      <c r="BJ4" s="149">
        <v>13</v>
      </c>
      <c r="BK4" s="149">
        <v>740.83</v>
      </c>
      <c r="BL4" s="149">
        <v>8877.25</v>
      </c>
      <c r="BM4" s="149">
        <v>70.81</v>
      </c>
    </row>
    <row r="5" spans="1:65" ht="15" hidden="1">
      <c r="A5" s="18" t="s">
        <v>5679</v>
      </c>
      <c r="B5" s="18" t="s">
        <v>4280</v>
      </c>
      <c r="C5" s="81" t="s">
        <v>3156</v>
      </c>
      <c r="D5" s="81"/>
      <c r="E5" s="81"/>
      <c r="F5" s="81"/>
      <c r="G5" s="81">
        <v>0.1</v>
      </c>
      <c r="H5" s="81">
        <v>1.435E-2</v>
      </c>
      <c r="I5" s="145">
        <v>12.97</v>
      </c>
      <c r="J5" s="145">
        <v>29.99</v>
      </c>
      <c r="K5" s="18">
        <v>660</v>
      </c>
      <c r="L5" s="156" t="s">
        <v>3162</v>
      </c>
      <c r="M5" s="151" t="s">
        <v>4901</v>
      </c>
      <c r="N5" s="28">
        <v>241</v>
      </c>
      <c r="O5" s="32">
        <v>419</v>
      </c>
      <c r="P5" s="148">
        <v>44</v>
      </c>
      <c r="Q5" s="149">
        <v>9127.93</v>
      </c>
      <c r="R5" s="149">
        <v>8557.43</v>
      </c>
      <c r="S5" s="149">
        <v>3124.76</v>
      </c>
      <c r="T5" s="149">
        <v>5432.67</v>
      </c>
      <c r="U5" s="149">
        <v>570.5</v>
      </c>
      <c r="V5" s="150">
        <v>628.29</v>
      </c>
      <c r="W5" s="32">
        <v>3.4569999999999999</v>
      </c>
      <c r="X5" s="32">
        <v>6.0110000000000001</v>
      </c>
      <c r="Y5" s="148">
        <v>0.63100000000000001</v>
      </c>
      <c r="Z5" s="151" t="s">
        <v>4901</v>
      </c>
      <c r="AA5" s="151"/>
      <c r="AB5" s="151">
        <v>704</v>
      </c>
      <c r="AC5" s="151">
        <v>5843</v>
      </c>
      <c r="AD5" s="21">
        <v>659</v>
      </c>
      <c r="AE5" s="151">
        <v>5470</v>
      </c>
      <c r="AF5" s="21">
        <v>45</v>
      </c>
      <c r="AG5" s="21">
        <v>373</v>
      </c>
      <c r="AH5" s="21">
        <v>60</v>
      </c>
      <c r="AI5" s="32">
        <v>56</v>
      </c>
      <c r="AJ5" s="21">
        <v>270</v>
      </c>
      <c r="AK5" s="21">
        <v>7</v>
      </c>
      <c r="AL5" s="21">
        <v>38</v>
      </c>
      <c r="AM5" s="152" t="s">
        <v>4901</v>
      </c>
      <c r="AN5" s="152" t="s">
        <v>4901</v>
      </c>
      <c r="AO5" s="153">
        <v>0.83</v>
      </c>
      <c r="AP5" s="149">
        <v>0.19</v>
      </c>
      <c r="AQ5" s="149">
        <v>0.74</v>
      </c>
      <c r="AR5" s="101">
        <v>-11.47</v>
      </c>
      <c r="AS5" s="150">
        <v>1.5</v>
      </c>
      <c r="AT5" s="149">
        <v>4.5</v>
      </c>
      <c r="AU5" s="149">
        <v>7.7</v>
      </c>
      <c r="AV5" s="154">
        <v>0.1</v>
      </c>
      <c r="AW5" s="149">
        <v>3</v>
      </c>
      <c r="AX5" s="149">
        <v>1.0900000000000001</v>
      </c>
      <c r="AY5" s="155">
        <v>0.04</v>
      </c>
      <c r="AZ5" s="149">
        <v>14.05</v>
      </c>
      <c r="BA5" s="155">
        <v>0.47</v>
      </c>
      <c r="BB5" s="149">
        <v>0.02</v>
      </c>
      <c r="BC5" s="32">
        <v>1991</v>
      </c>
      <c r="BD5" s="32">
        <v>66</v>
      </c>
      <c r="BE5" s="149">
        <v>5.5</v>
      </c>
      <c r="BF5" s="104" t="s">
        <v>3160</v>
      </c>
      <c r="BG5" s="149">
        <v>27.84</v>
      </c>
      <c r="BH5" s="155">
        <v>-7.0000000000000007E-2</v>
      </c>
      <c r="BI5" s="149">
        <v>0.8</v>
      </c>
      <c r="BJ5" s="149">
        <v>12.6</v>
      </c>
      <c r="BK5" s="149">
        <v>396.73</v>
      </c>
      <c r="BL5" s="149">
        <v>25392.92</v>
      </c>
      <c r="BM5" s="149">
        <v>130.37</v>
      </c>
    </row>
    <row r="6" spans="1:65" ht="15" hidden="1">
      <c r="A6" s="18" t="s">
        <v>5679</v>
      </c>
      <c r="B6" s="18" t="s">
        <v>5059</v>
      </c>
      <c r="C6" s="81" t="s">
        <v>3156</v>
      </c>
      <c r="D6" s="81" t="s">
        <v>1814</v>
      </c>
      <c r="E6" s="81"/>
      <c r="F6" s="81"/>
      <c r="G6" s="81">
        <v>1</v>
      </c>
      <c r="H6" s="81">
        <v>2.4219999999999998E-2</v>
      </c>
      <c r="I6" s="145">
        <v>11.49</v>
      </c>
      <c r="J6" s="145">
        <v>39.99</v>
      </c>
      <c r="K6" s="18">
        <v>483</v>
      </c>
      <c r="L6" s="146" t="s">
        <v>3158</v>
      </c>
      <c r="M6" s="21" t="s">
        <v>3159</v>
      </c>
      <c r="N6" s="28">
        <v>372</v>
      </c>
      <c r="O6" s="32">
        <v>111</v>
      </c>
      <c r="P6" s="148">
        <v>273</v>
      </c>
      <c r="Q6" s="149">
        <v>8689.57</v>
      </c>
      <c r="R6" s="149">
        <v>5551.67</v>
      </c>
      <c r="S6" s="149">
        <v>4275.82</v>
      </c>
      <c r="T6" s="149">
        <v>1275.8499999999999</v>
      </c>
      <c r="U6" s="149">
        <v>3137.9</v>
      </c>
      <c r="V6" s="150">
        <v>221.94</v>
      </c>
      <c r="W6" s="32">
        <v>9.0090000000000003</v>
      </c>
      <c r="X6" s="32">
        <v>2.6880000000000002</v>
      </c>
      <c r="Y6" s="148">
        <v>6.6109999999999998</v>
      </c>
      <c r="Z6" s="151" t="s">
        <v>4901</v>
      </c>
      <c r="AA6" s="151"/>
      <c r="AB6" s="151">
        <v>756</v>
      </c>
      <c r="AC6" s="151">
        <v>747</v>
      </c>
      <c r="AD6" s="21">
        <v>652</v>
      </c>
      <c r="AE6" s="21">
        <v>645</v>
      </c>
      <c r="AF6" s="21">
        <v>104</v>
      </c>
      <c r="AG6" s="21">
        <v>103</v>
      </c>
      <c r="AH6" s="21">
        <v>60</v>
      </c>
      <c r="AI6" s="32">
        <v>70</v>
      </c>
      <c r="AJ6" s="21">
        <v>270</v>
      </c>
      <c r="AK6" s="21">
        <v>61</v>
      </c>
      <c r="AL6" s="21">
        <v>43</v>
      </c>
      <c r="AM6" s="152" t="s">
        <v>4901</v>
      </c>
      <c r="AN6" s="152" t="s">
        <v>4901</v>
      </c>
      <c r="AO6" s="153">
        <v>1.4</v>
      </c>
      <c r="AP6" s="149">
        <v>0.33</v>
      </c>
      <c r="AQ6" s="149">
        <v>1.25</v>
      </c>
      <c r="AR6" s="101">
        <v>-9.49</v>
      </c>
      <c r="AS6" s="150">
        <v>2</v>
      </c>
      <c r="AT6" s="149">
        <v>6</v>
      </c>
      <c r="AU6" s="149">
        <v>7.02</v>
      </c>
      <c r="AV6" s="154">
        <v>0.1</v>
      </c>
      <c r="AW6" s="149">
        <v>4</v>
      </c>
      <c r="AX6" s="149">
        <v>10.23</v>
      </c>
      <c r="AY6" s="155">
        <v>0.26</v>
      </c>
      <c r="AZ6" s="149">
        <v>21.72</v>
      </c>
      <c r="BA6" s="155">
        <v>0.54</v>
      </c>
      <c r="BB6" s="149">
        <v>0.02</v>
      </c>
      <c r="BC6" s="32">
        <v>535</v>
      </c>
      <c r="BD6" s="32">
        <v>18</v>
      </c>
      <c r="BE6" s="149">
        <v>1.5</v>
      </c>
      <c r="BF6" s="104" t="s">
        <v>3160</v>
      </c>
      <c r="BG6" s="149">
        <v>26.49</v>
      </c>
      <c r="BH6" s="155">
        <v>-0.34</v>
      </c>
      <c r="BI6" s="149">
        <v>1.7</v>
      </c>
      <c r="BJ6" s="149">
        <v>10.8</v>
      </c>
      <c r="BK6" s="149">
        <v>427.09</v>
      </c>
      <c r="BL6" s="149">
        <v>3943.86</v>
      </c>
      <c r="BM6" s="149">
        <v>158.29</v>
      </c>
    </row>
    <row r="7" spans="1:65" ht="15" hidden="1">
      <c r="A7" s="18" t="s">
        <v>5679</v>
      </c>
      <c r="B7" s="18" t="s">
        <v>4252</v>
      </c>
      <c r="C7" s="81" t="s">
        <v>3156</v>
      </c>
      <c r="D7" s="81"/>
      <c r="E7" s="81"/>
      <c r="F7" s="81"/>
      <c r="G7" s="81">
        <v>0.1</v>
      </c>
      <c r="H7" s="81">
        <v>8.8400000000000006E-3</v>
      </c>
      <c r="I7" s="145">
        <v>6.19</v>
      </c>
      <c r="J7" s="145">
        <v>24.19</v>
      </c>
      <c r="K7" s="158">
        <v>3358</v>
      </c>
      <c r="L7" s="146" t="s">
        <v>3158</v>
      </c>
      <c r="M7" s="21" t="s">
        <v>4901</v>
      </c>
      <c r="N7" s="32">
        <v>45</v>
      </c>
      <c r="O7" s="28">
        <v>3313</v>
      </c>
      <c r="P7" s="148">
        <v>23</v>
      </c>
      <c r="Q7" s="149">
        <v>20916.259999999998</v>
      </c>
      <c r="R7" s="149">
        <v>20773.97</v>
      </c>
      <c r="S7" s="149">
        <v>278.39</v>
      </c>
      <c r="T7" s="149">
        <v>20495.580000000002</v>
      </c>
      <c r="U7" s="149">
        <v>142.29</v>
      </c>
      <c r="V7" s="150">
        <v>4007.07</v>
      </c>
      <c r="W7" s="32">
        <v>0.39800000000000002</v>
      </c>
      <c r="X7" s="32">
        <v>29.276</v>
      </c>
      <c r="Y7" s="148">
        <v>0.20300000000000001</v>
      </c>
      <c r="Z7" s="151" t="s">
        <v>4901</v>
      </c>
      <c r="AA7" s="151"/>
      <c r="AB7" s="151">
        <v>3381</v>
      </c>
      <c r="AC7" s="151">
        <v>54414</v>
      </c>
      <c r="AD7" s="151">
        <v>3357</v>
      </c>
      <c r="AE7" s="151">
        <v>54028</v>
      </c>
      <c r="AF7" s="21">
        <v>24</v>
      </c>
      <c r="AG7" s="21">
        <v>386</v>
      </c>
      <c r="AH7" s="21">
        <v>60</v>
      </c>
      <c r="AI7" s="32">
        <v>56</v>
      </c>
      <c r="AJ7" s="21">
        <v>270</v>
      </c>
      <c r="AK7" s="21">
        <v>4</v>
      </c>
      <c r="AL7" s="21">
        <v>20</v>
      </c>
      <c r="AM7" s="152" t="s">
        <v>4901</v>
      </c>
      <c r="AN7" s="152" t="s">
        <v>4901</v>
      </c>
      <c r="AO7" s="153">
        <v>0.51</v>
      </c>
      <c r="AP7" s="149">
        <v>0.12</v>
      </c>
      <c r="AQ7" s="149">
        <v>0.46</v>
      </c>
      <c r="AR7" s="101">
        <v>-4.9800000000000004</v>
      </c>
      <c r="AS7" s="150">
        <v>1.21</v>
      </c>
      <c r="AT7" s="149">
        <v>3.63</v>
      </c>
      <c r="AU7" s="149">
        <v>7.06</v>
      </c>
      <c r="AV7" s="154">
        <v>0.1</v>
      </c>
      <c r="AW7" s="149">
        <v>2.42</v>
      </c>
      <c r="AX7" s="149">
        <v>4.4400000000000004</v>
      </c>
      <c r="AY7" s="155">
        <v>0.18</v>
      </c>
      <c r="AZ7" s="149">
        <v>10.63</v>
      </c>
      <c r="BA7" s="155">
        <v>0.44</v>
      </c>
      <c r="BB7" s="149">
        <v>0.01</v>
      </c>
      <c r="BC7" s="32">
        <v>706</v>
      </c>
      <c r="BD7" s="32">
        <v>24</v>
      </c>
      <c r="BE7" s="149">
        <v>2</v>
      </c>
      <c r="BF7" s="104" t="s">
        <v>3160</v>
      </c>
      <c r="BG7" s="149">
        <v>18.43</v>
      </c>
      <c r="BH7" s="155">
        <v>-0.24</v>
      </c>
      <c r="BI7" s="149">
        <v>0.4</v>
      </c>
      <c r="BJ7" s="149">
        <v>60.4</v>
      </c>
      <c r="BK7" s="149">
        <v>138.22</v>
      </c>
      <c r="BL7" s="149">
        <v>729813.65</v>
      </c>
      <c r="BM7" s="149">
        <v>402.37</v>
      </c>
    </row>
    <row r="8" spans="1:65" ht="15" hidden="1">
      <c r="A8" s="18" t="s">
        <v>5679</v>
      </c>
      <c r="B8" s="18" t="s">
        <v>4335</v>
      </c>
      <c r="C8" s="81" t="s">
        <v>3156</v>
      </c>
      <c r="D8" s="81"/>
      <c r="E8" s="81"/>
      <c r="F8" s="81"/>
      <c r="G8" s="81">
        <v>0.5</v>
      </c>
      <c r="H8" s="81">
        <v>2.3470000000000001E-2</v>
      </c>
      <c r="I8" s="145">
        <v>12.37</v>
      </c>
      <c r="J8" s="145">
        <v>29.19</v>
      </c>
      <c r="K8" s="158">
        <v>1223</v>
      </c>
      <c r="L8" s="146" t="s">
        <v>3158</v>
      </c>
      <c r="M8" s="151" t="s">
        <v>3168</v>
      </c>
      <c r="N8" s="28">
        <v>245</v>
      </c>
      <c r="O8" s="32">
        <v>978</v>
      </c>
      <c r="P8" s="148">
        <v>86</v>
      </c>
      <c r="Q8" s="149">
        <v>16195.73</v>
      </c>
      <c r="R8" s="149">
        <v>15131.68</v>
      </c>
      <c r="S8" s="149">
        <v>3031.29</v>
      </c>
      <c r="T8" s="149">
        <v>12100.4</v>
      </c>
      <c r="U8" s="149">
        <v>1064.04</v>
      </c>
      <c r="V8" s="150">
        <v>1427.39</v>
      </c>
      <c r="W8" s="32">
        <v>5.75</v>
      </c>
      <c r="X8" s="32">
        <v>22.954999999999998</v>
      </c>
      <c r="Y8" s="148">
        <v>2.0190000000000001</v>
      </c>
      <c r="Z8" s="151">
        <v>6</v>
      </c>
      <c r="AA8" s="151">
        <v>4</v>
      </c>
      <c r="AB8" s="151">
        <v>1309</v>
      </c>
      <c r="AC8" s="151">
        <v>2745</v>
      </c>
      <c r="AD8" s="151">
        <v>1278</v>
      </c>
      <c r="AE8" s="151">
        <v>2680</v>
      </c>
      <c r="AF8" s="21">
        <v>31</v>
      </c>
      <c r="AG8" s="21">
        <v>65</v>
      </c>
      <c r="AH8" s="21">
        <v>60</v>
      </c>
      <c r="AI8" s="32">
        <v>56</v>
      </c>
      <c r="AJ8" s="21">
        <v>180</v>
      </c>
      <c r="AK8" s="21">
        <v>29</v>
      </c>
      <c r="AL8" s="21">
        <v>2</v>
      </c>
      <c r="AM8" s="152" t="s">
        <v>4901</v>
      </c>
      <c r="AN8" s="152" t="s">
        <v>4901</v>
      </c>
      <c r="AO8" s="153">
        <v>1.36</v>
      </c>
      <c r="AP8" s="149">
        <v>0.32</v>
      </c>
      <c r="AQ8" s="149">
        <v>1.21</v>
      </c>
      <c r="AR8" s="101">
        <v>-10.91</v>
      </c>
      <c r="AS8" s="150">
        <v>1.46</v>
      </c>
      <c r="AT8" s="149">
        <v>4.38</v>
      </c>
      <c r="AU8" s="149">
        <v>13.11</v>
      </c>
      <c r="AV8" s="154">
        <v>0.1</v>
      </c>
      <c r="AW8" s="149">
        <v>2.92</v>
      </c>
      <c r="AX8" s="101">
        <v>-4.8</v>
      </c>
      <c r="AY8" s="108">
        <v>-0.16</v>
      </c>
      <c r="AZ8" s="149">
        <v>7.57</v>
      </c>
      <c r="BA8" s="155">
        <v>0.26</v>
      </c>
      <c r="BB8" s="149">
        <v>0.02</v>
      </c>
      <c r="BC8" s="32">
        <v>629</v>
      </c>
      <c r="BD8" s="32">
        <v>21</v>
      </c>
      <c r="BE8" s="149">
        <v>1.7</v>
      </c>
      <c r="BF8" s="104" t="s">
        <v>3160</v>
      </c>
      <c r="BG8" s="149">
        <v>33.409999999999997</v>
      </c>
      <c r="BH8" s="155">
        <v>0.14000000000000001</v>
      </c>
      <c r="BI8" s="149">
        <v>0.5</v>
      </c>
      <c r="BJ8" s="149">
        <v>23.4</v>
      </c>
      <c r="BK8" s="149">
        <v>25.06</v>
      </c>
      <c r="BL8" s="149">
        <v>35548.120000000003</v>
      </c>
      <c r="BM8" s="149">
        <v>388.56</v>
      </c>
    </row>
    <row r="9" spans="1:65" ht="15" hidden="1">
      <c r="A9" s="18" t="s">
        <v>5679</v>
      </c>
      <c r="B9" s="18" t="s">
        <v>4295</v>
      </c>
      <c r="C9" s="81" t="s">
        <v>3156</v>
      </c>
      <c r="D9" s="81"/>
      <c r="E9" s="81"/>
      <c r="F9" s="81"/>
      <c r="G9" s="81">
        <v>0.6</v>
      </c>
      <c r="H9" s="81">
        <v>7.3099999999999997E-3</v>
      </c>
      <c r="I9" s="145">
        <v>6.84</v>
      </c>
      <c r="J9" s="145">
        <v>22.99</v>
      </c>
      <c r="K9" s="158">
        <v>1022</v>
      </c>
      <c r="L9" s="146" t="s">
        <v>3158</v>
      </c>
      <c r="M9" s="151" t="s">
        <v>3159</v>
      </c>
      <c r="N9" s="28">
        <v>415</v>
      </c>
      <c r="O9" s="32">
        <v>607</v>
      </c>
      <c r="P9" s="148">
        <v>153</v>
      </c>
      <c r="Q9" s="149">
        <v>8034.48</v>
      </c>
      <c r="R9" s="149">
        <v>6988.29</v>
      </c>
      <c r="S9" s="149">
        <v>2837.71</v>
      </c>
      <c r="T9" s="149">
        <v>4150.58</v>
      </c>
      <c r="U9" s="149">
        <v>1046.19</v>
      </c>
      <c r="V9" s="150">
        <v>697.75</v>
      </c>
      <c r="W9" s="32">
        <v>3.032</v>
      </c>
      <c r="X9" s="32">
        <v>4.4349999999999996</v>
      </c>
      <c r="Y9" s="148">
        <v>1.1180000000000001</v>
      </c>
      <c r="Z9" s="151" t="s">
        <v>4901</v>
      </c>
      <c r="AA9" s="151">
        <v>1</v>
      </c>
      <c r="AB9" s="151">
        <v>1175</v>
      </c>
      <c r="AC9" s="151">
        <v>2072</v>
      </c>
      <c r="AD9" s="151">
        <v>1112</v>
      </c>
      <c r="AE9" s="151">
        <v>1961</v>
      </c>
      <c r="AF9" s="21">
        <v>63</v>
      </c>
      <c r="AG9" s="21">
        <v>111</v>
      </c>
      <c r="AH9" s="21">
        <v>60</v>
      </c>
      <c r="AI9" s="32">
        <v>70</v>
      </c>
      <c r="AJ9" s="21">
        <v>270</v>
      </c>
      <c r="AK9" s="21">
        <v>34</v>
      </c>
      <c r="AL9" s="21">
        <v>29</v>
      </c>
      <c r="AM9" s="152" t="s">
        <v>4901</v>
      </c>
      <c r="AN9" s="152" t="s">
        <v>4901</v>
      </c>
      <c r="AO9" s="153">
        <v>0.42</v>
      </c>
      <c r="AP9" s="149">
        <v>0.1</v>
      </c>
      <c r="AQ9" s="149">
        <v>0.38</v>
      </c>
      <c r="AR9" s="101">
        <v>-5.69</v>
      </c>
      <c r="AS9" s="150">
        <v>1.1499999999999999</v>
      </c>
      <c r="AT9" s="149">
        <v>3.45</v>
      </c>
      <c r="AU9" s="149">
        <v>6.74</v>
      </c>
      <c r="AV9" s="154">
        <v>0.1</v>
      </c>
      <c r="AW9" s="149">
        <v>2.2999999999999998</v>
      </c>
      <c r="AX9" s="149">
        <v>3.29</v>
      </c>
      <c r="AY9" s="155">
        <v>0.14000000000000001</v>
      </c>
      <c r="AZ9" s="149">
        <v>10.130000000000001</v>
      </c>
      <c r="BA9" s="155">
        <v>0.44</v>
      </c>
      <c r="BB9" s="149">
        <v>0.01</v>
      </c>
      <c r="BC9" s="32">
        <v>890</v>
      </c>
      <c r="BD9" s="32">
        <v>30</v>
      </c>
      <c r="BE9" s="149">
        <v>2.5</v>
      </c>
      <c r="BF9" s="104" t="s">
        <v>3160</v>
      </c>
      <c r="BG9" s="149">
        <v>18.68</v>
      </c>
      <c r="BH9" s="155">
        <v>-0.19</v>
      </c>
      <c r="BI9" s="32">
        <v>1.1000000000000001</v>
      </c>
      <c r="BJ9" s="149">
        <v>16.8</v>
      </c>
      <c r="BK9" s="149">
        <v>203.13</v>
      </c>
      <c r="BL9" s="149">
        <v>6978.83</v>
      </c>
      <c r="BM9" s="149">
        <v>101.05</v>
      </c>
    </row>
    <row r="10" spans="1:65" ht="15" hidden="1">
      <c r="A10" s="18" t="s">
        <v>5679</v>
      </c>
      <c r="B10" s="18" t="s">
        <v>5669</v>
      </c>
      <c r="C10" s="81" t="s">
        <v>3156</v>
      </c>
      <c r="D10" s="81"/>
      <c r="E10" s="81"/>
      <c r="F10" s="81"/>
      <c r="G10" s="81">
        <v>0.2</v>
      </c>
      <c r="H10" s="81">
        <v>1.4999999999999999E-2</v>
      </c>
      <c r="I10" s="145">
        <v>11.94</v>
      </c>
      <c r="J10" s="145">
        <v>32.99</v>
      </c>
      <c r="K10" s="18">
        <v>886</v>
      </c>
      <c r="L10" s="146" t="s">
        <v>3158</v>
      </c>
      <c r="M10" s="151" t="s">
        <v>3168</v>
      </c>
      <c r="N10" s="28">
        <v>482</v>
      </c>
      <c r="O10" s="32">
        <v>404</v>
      </c>
      <c r="P10" s="148">
        <v>43</v>
      </c>
      <c r="Q10" s="149">
        <v>11089.88</v>
      </c>
      <c r="R10" s="149">
        <v>10576.57</v>
      </c>
      <c r="S10" s="149">
        <v>5753.85</v>
      </c>
      <c r="T10" s="149">
        <v>4822.7299999999996</v>
      </c>
      <c r="U10" s="149">
        <v>513.30999999999995</v>
      </c>
      <c r="V10" s="150">
        <v>666.4</v>
      </c>
      <c r="W10" s="32">
        <v>7.2290000000000001</v>
      </c>
      <c r="X10" s="32">
        <v>6.0590000000000002</v>
      </c>
      <c r="Y10" s="148">
        <v>0.64500000000000002</v>
      </c>
      <c r="Z10" s="151" t="s">
        <v>4901</v>
      </c>
      <c r="AA10" s="151"/>
      <c r="AB10" s="151">
        <v>929</v>
      </c>
      <c r="AC10" s="151">
        <v>3851</v>
      </c>
      <c r="AD10" s="21">
        <v>605</v>
      </c>
      <c r="AE10" s="151">
        <v>2508</v>
      </c>
      <c r="AF10" s="21">
        <v>324</v>
      </c>
      <c r="AG10" s="151">
        <v>1343</v>
      </c>
      <c r="AH10" s="21">
        <v>60</v>
      </c>
      <c r="AI10" s="32">
        <v>56</v>
      </c>
      <c r="AJ10" s="21">
        <v>180</v>
      </c>
      <c r="AK10" s="21">
        <v>14</v>
      </c>
      <c r="AL10" s="21">
        <v>310</v>
      </c>
      <c r="AM10" s="152" t="s">
        <v>4901</v>
      </c>
      <c r="AN10" s="152" t="s">
        <v>4901</v>
      </c>
      <c r="AO10" s="153">
        <v>0.87</v>
      </c>
      <c r="AP10" s="149">
        <v>0.2</v>
      </c>
      <c r="AQ10" s="149">
        <v>0.77</v>
      </c>
      <c r="AR10" s="101">
        <v>-10.29</v>
      </c>
      <c r="AS10" s="150">
        <v>1.65</v>
      </c>
      <c r="AT10" s="149">
        <v>4.95</v>
      </c>
      <c r="AU10" s="149">
        <v>7.69</v>
      </c>
      <c r="AV10" s="154">
        <v>0.1</v>
      </c>
      <c r="AW10" s="149">
        <v>3.3</v>
      </c>
      <c r="AX10" s="149">
        <v>4.34</v>
      </c>
      <c r="AY10" s="155">
        <v>0.13</v>
      </c>
      <c r="AZ10" s="149">
        <v>16.28</v>
      </c>
      <c r="BA10" s="155">
        <v>0.49</v>
      </c>
      <c r="BB10" s="149">
        <v>0.02</v>
      </c>
      <c r="BC10" s="32">
        <v>833</v>
      </c>
      <c r="BD10" s="32">
        <v>28</v>
      </c>
      <c r="BE10" s="149">
        <v>2.2999999999999998</v>
      </c>
      <c r="BF10" s="104" t="s">
        <v>3160</v>
      </c>
      <c r="BG10" s="149">
        <v>26.97</v>
      </c>
      <c r="BH10" s="155">
        <v>-0.18</v>
      </c>
      <c r="BI10" s="32">
        <v>5.4</v>
      </c>
      <c r="BJ10" s="149">
        <v>16.600000000000001</v>
      </c>
      <c r="BK10" s="149">
        <v>3135.53</v>
      </c>
      <c r="BL10" s="149">
        <v>23074.98</v>
      </c>
      <c r="BM10" s="149">
        <v>179.75</v>
      </c>
    </row>
    <row r="11" spans="1:65" ht="15" hidden="1">
      <c r="A11" s="18" t="s">
        <v>5679</v>
      </c>
      <c r="B11" s="18" t="s">
        <v>5353</v>
      </c>
      <c r="C11" s="81" t="s">
        <v>3156</v>
      </c>
      <c r="D11" s="81"/>
      <c r="E11" s="81"/>
      <c r="F11" s="81"/>
      <c r="G11" s="81">
        <v>0.1</v>
      </c>
      <c r="H11" s="81">
        <v>2.2100000000000002E-2</v>
      </c>
      <c r="I11" s="145">
        <v>12.73</v>
      </c>
      <c r="J11" s="145">
        <v>29.99</v>
      </c>
      <c r="K11" s="18">
        <v>125</v>
      </c>
      <c r="L11" s="146" t="s">
        <v>3158</v>
      </c>
      <c r="M11" s="151" t="s">
        <v>3168</v>
      </c>
      <c r="N11" s="28">
        <v>50</v>
      </c>
      <c r="O11" s="32">
        <v>75</v>
      </c>
      <c r="P11" s="148">
        <v>12</v>
      </c>
      <c r="Q11" s="149">
        <v>1744.07</v>
      </c>
      <c r="R11" s="149">
        <v>1591.31</v>
      </c>
      <c r="S11" s="149">
        <v>636.52</v>
      </c>
      <c r="T11" s="149">
        <v>954.78</v>
      </c>
      <c r="U11" s="149">
        <v>152.77000000000001</v>
      </c>
      <c r="V11" s="150">
        <v>112.46</v>
      </c>
      <c r="W11" s="32">
        <v>1.105</v>
      </c>
      <c r="X11" s="32">
        <v>1.657</v>
      </c>
      <c r="Y11" s="148">
        <v>0.26500000000000001</v>
      </c>
      <c r="Z11" s="151" t="s">
        <v>4901</v>
      </c>
      <c r="AA11" s="151"/>
      <c r="AB11" s="151">
        <v>137</v>
      </c>
      <c r="AC11" s="151">
        <v>2073</v>
      </c>
      <c r="AD11" s="21">
        <v>120</v>
      </c>
      <c r="AE11" s="151">
        <v>1816</v>
      </c>
      <c r="AF11" s="21">
        <v>17</v>
      </c>
      <c r="AG11" s="21">
        <v>257</v>
      </c>
      <c r="AH11" s="21">
        <v>60</v>
      </c>
      <c r="AI11" s="32">
        <v>56</v>
      </c>
      <c r="AJ11" s="21">
        <v>180</v>
      </c>
      <c r="AK11" s="21">
        <v>4</v>
      </c>
      <c r="AL11" s="21">
        <v>13</v>
      </c>
      <c r="AM11" s="152" t="s">
        <v>4901</v>
      </c>
      <c r="AN11" s="152" t="s">
        <v>4901</v>
      </c>
      <c r="AO11" s="153">
        <v>1.28</v>
      </c>
      <c r="AP11" s="149">
        <v>0.3</v>
      </c>
      <c r="AQ11" s="149">
        <v>1.1399999999999999</v>
      </c>
      <c r="AR11" s="101">
        <v>-11.23</v>
      </c>
      <c r="AS11" s="150">
        <v>1.5</v>
      </c>
      <c r="AT11" s="149">
        <v>4.5</v>
      </c>
      <c r="AU11" s="149">
        <v>8.2200000000000006</v>
      </c>
      <c r="AV11" s="154">
        <v>0.1</v>
      </c>
      <c r="AW11" s="149">
        <v>3</v>
      </c>
      <c r="AX11" s="149">
        <v>0.4</v>
      </c>
      <c r="AY11" s="155">
        <v>0.01</v>
      </c>
      <c r="AZ11" s="149">
        <v>13.13</v>
      </c>
      <c r="BA11" s="155">
        <v>0.44</v>
      </c>
      <c r="BB11" s="149">
        <v>0.02</v>
      </c>
      <c r="BC11" s="32">
        <v>675</v>
      </c>
      <c r="BD11" s="32">
        <v>23</v>
      </c>
      <c r="BE11" s="32">
        <v>1.9</v>
      </c>
      <c r="BF11" s="104" t="s">
        <v>3160</v>
      </c>
      <c r="BG11" s="149">
        <v>28.18</v>
      </c>
      <c r="BH11" s="155">
        <v>-0.06</v>
      </c>
      <c r="BI11" s="32">
        <v>0.3</v>
      </c>
      <c r="BJ11" s="149">
        <v>2.4</v>
      </c>
      <c r="BK11" s="149">
        <v>137.36000000000001</v>
      </c>
      <c r="BL11" s="149">
        <v>2585.1799999999998</v>
      </c>
      <c r="BM11" s="149">
        <v>37.409999999999997</v>
      </c>
    </row>
    <row r="12" spans="1:65" ht="30">
      <c r="A12" s="18" t="s">
        <v>5445</v>
      </c>
      <c r="B12" s="18" t="s">
        <v>5686</v>
      </c>
      <c r="C12" s="81" t="s">
        <v>3156</v>
      </c>
      <c r="D12" s="189" t="s">
        <v>3157</v>
      </c>
      <c r="E12" s="81"/>
      <c r="F12" s="81"/>
      <c r="G12" s="81">
        <v>1.4</v>
      </c>
      <c r="H12" s="81">
        <v>6.0299999999999998E-3</v>
      </c>
      <c r="I12" s="145">
        <v>4.2</v>
      </c>
      <c r="J12" s="145">
        <v>15.99</v>
      </c>
      <c r="K12" s="158">
        <v>1072</v>
      </c>
      <c r="L12" s="146" t="s">
        <v>3158</v>
      </c>
      <c r="M12" s="21" t="s">
        <v>3159</v>
      </c>
      <c r="N12" s="28">
        <v>677</v>
      </c>
      <c r="O12" s="32">
        <v>395</v>
      </c>
      <c r="P12" s="148">
        <v>380</v>
      </c>
      <c r="Q12" s="149">
        <v>6098.4</v>
      </c>
      <c r="R12" s="149">
        <v>4502.3999999999996</v>
      </c>
      <c r="S12" s="149">
        <v>2843.4</v>
      </c>
      <c r="T12" s="149">
        <v>1659</v>
      </c>
      <c r="U12" s="149">
        <v>1596</v>
      </c>
      <c r="V12" s="150">
        <v>315.8</v>
      </c>
      <c r="W12" s="32">
        <v>4.0839999999999996</v>
      </c>
      <c r="X12" s="32">
        <v>2.383</v>
      </c>
      <c r="Y12" s="148">
        <v>2.2930000000000001</v>
      </c>
      <c r="Z12" s="151">
        <v>24</v>
      </c>
      <c r="AA12" s="151">
        <v>24</v>
      </c>
      <c r="AB12" s="151">
        <v>1452</v>
      </c>
      <c r="AC12" s="151">
        <v>1031</v>
      </c>
      <c r="AD12" s="151">
        <v>1392</v>
      </c>
      <c r="AE12" s="21">
        <v>988</v>
      </c>
      <c r="AF12" s="21">
        <v>60</v>
      </c>
      <c r="AG12" s="21">
        <v>43</v>
      </c>
      <c r="AH12" s="21">
        <v>60</v>
      </c>
      <c r="AI12" s="32">
        <v>70</v>
      </c>
      <c r="AJ12" s="21">
        <v>270</v>
      </c>
      <c r="AK12" s="21">
        <v>60</v>
      </c>
      <c r="AL12" s="21" t="s">
        <v>4901</v>
      </c>
      <c r="AM12" s="152" t="s">
        <v>4901</v>
      </c>
      <c r="AN12" s="152" t="s">
        <v>4901</v>
      </c>
      <c r="AO12" s="153">
        <v>0.35</v>
      </c>
      <c r="AP12" s="149">
        <v>0.08</v>
      </c>
      <c r="AQ12" s="149">
        <v>0.31</v>
      </c>
      <c r="AR12" s="101">
        <v>-3.4</v>
      </c>
      <c r="AS12" s="150">
        <v>0.8</v>
      </c>
      <c r="AT12" s="149">
        <v>2.4</v>
      </c>
      <c r="AU12" s="149">
        <v>5.78</v>
      </c>
      <c r="AV12" s="154">
        <v>0.1</v>
      </c>
      <c r="AW12" s="149">
        <v>1.6</v>
      </c>
      <c r="AX12" s="149">
        <v>1.7</v>
      </c>
      <c r="AY12" s="155">
        <v>0.11</v>
      </c>
      <c r="AZ12" s="149">
        <v>5.9</v>
      </c>
      <c r="BA12" s="155">
        <v>0.37</v>
      </c>
      <c r="BB12" s="149">
        <v>0.01</v>
      </c>
      <c r="BC12" s="32">
        <v>708</v>
      </c>
      <c r="BD12" s="32">
        <v>24</v>
      </c>
      <c r="BE12" s="149">
        <v>2</v>
      </c>
      <c r="BF12" s="104" t="s">
        <v>3160</v>
      </c>
      <c r="BG12" s="149">
        <v>13.62</v>
      </c>
      <c r="BH12" s="155">
        <v>-0.15</v>
      </c>
      <c r="BI12" s="149">
        <v>1</v>
      </c>
      <c r="BJ12" s="149">
        <v>20.7</v>
      </c>
      <c r="BK12" s="105" t="s">
        <v>5434</v>
      </c>
      <c r="BL12" s="149">
        <v>3007.6</v>
      </c>
      <c r="BM12" s="149">
        <v>87.51</v>
      </c>
    </row>
    <row r="13" spans="1:65" ht="15">
      <c r="A13" s="18" t="s">
        <v>5445</v>
      </c>
      <c r="B13" s="18" t="s">
        <v>5055</v>
      </c>
      <c r="C13" s="81" t="s">
        <v>3156</v>
      </c>
      <c r="D13" s="189" t="s">
        <v>3161</v>
      </c>
      <c r="E13" s="81"/>
      <c r="F13" s="81"/>
      <c r="G13" s="81">
        <v>1.1000000000000001</v>
      </c>
      <c r="H13" s="81">
        <v>2.8300000000000001E-3</v>
      </c>
      <c r="I13" s="145">
        <v>2.0299999999999998</v>
      </c>
      <c r="J13" s="145">
        <v>9.99</v>
      </c>
      <c r="K13" s="158">
        <v>3619</v>
      </c>
      <c r="L13" s="156" t="s">
        <v>3162</v>
      </c>
      <c r="M13" s="21" t="s">
        <v>3159</v>
      </c>
      <c r="N13" s="28">
        <v>1199</v>
      </c>
      <c r="O13" s="28">
        <v>2420</v>
      </c>
      <c r="P13" s="148">
        <v>293</v>
      </c>
      <c r="Q13" s="149">
        <v>7941.36</v>
      </c>
      <c r="R13" s="149">
        <v>7346.57</v>
      </c>
      <c r="S13" s="149">
        <v>2433.9699999999998</v>
      </c>
      <c r="T13" s="149">
        <v>4912.6000000000004</v>
      </c>
      <c r="U13" s="149">
        <v>594.79</v>
      </c>
      <c r="V13" s="150">
        <v>1208.79</v>
      </c>
      <c r="W13" s="32">
        <v>3.3889999999999998</v>
      </c>
      <c r="X13" s="32">
        <v>6.8410000000000002</v>
      </c>
      <c r="Y13" s="148">
        <v>0.82799999999999996</v>
      </c>
      <c r="Z13" s="151" t="s">
        <v>4901</v>
      </c>
      <c r="AA13" s="151">
        <v>3</v>
      </c>
      <c r="AB13" s="151">
        <v>3912</v>
      </c>
      <c r="AC13" s="151">
        <v>3606</v>
      </c>
      <c r="AD13" s="151">
        <v>3864</v>
      </c>
      <c r="AE13" s="151">
        <v>3562</v>
      </c>
      <c r="AF13" s="21">
        <v>48</v>
      </c>
      <c r="AG13" s="21">
        <v>44</v>
      </c>
      <c r="AH13" s="21">
        <v>60</v>
      </c>
      <c r="AI13" s="32">
        <v>70</v>
      </c>
      <c r="AJ13" s="21">
        <v>270</v>
      </c>
      <c r="AK13" s="21">
        <v>48</v>
      </c>
      <c r="AL13" s="21" t="s">
        <v>4901</v>
      </c>
      <c r="AM13" s="152" t="s">
        <v>4901</v>
      </c>
      <c r="AN13" s="152" t="s">
        <v>4901</v>
      </c>
      <c r="AO13" s="153">
        <v>0.16</v>
      </c>
      <c r="AP13" s="149">
        <v>0.04</v>
      </c>
      <c r="AQ13" s="149">
        <v>0.15</v>
      </c>
      <c r="AR13" s="101">
        <v>-1.53</v>
      </c>
      <c r="AS13" s="150">
        <v>0.5</v>
      </c>
      <c r="AT13" s="149">
        <v>1.5</v>
      </c>
      <c r="AU13" s="149">
        <v>5.39</v>
      </c>
      <c r="AV13" s="154">
        <v>0.1</v>
      </c>
      <c r="AW13" s="149">
        <v>1</v>
      </c>
      <c r="AX13" s="101">
        <v>-7.0000000000000007E-2</v>
      </c>
      <c r="AY13" s="108">
        <v>-0.01</v>
      </c>
      <c r="AZ13" s="149">
        <v>1.96</v>
      </c>
      <c r="BA13" s="155">
        <v>0.2</v>
      </c>
      <c r="BB13" s="149">
        <v>0.01</v>
      </c>
      <c r="BC13" s="32">
        <v>1331</v>
      </c>
      <c r="BD13" s="32">
        <v>44</v>
      </c>
      <c r="BE13" s="149">
        <v>3.7</v>
      </c>
      <c r="BF13" s="104" t="s">
        <v>3160</v>
      </c>
      <c r="BG13" s="149">
        <v>9.9</v>
      </c>
      <c r="BH13" s="155">
        <v>-0.01</v>
      </c>
      <c r="BI13" s="149">
        <v>0.8</v>
      </c>
      <c r="BJ13" s="149">
        <v>55.9</v>
      </c>
      <c r="BK13" s="105" t="s">
        <v>5434</v>
      </c>
      <c r="BL13" s="149">
        <v>16644.3</v>
      </c>
      <c r="BM13" s="149">
        <v>138.46</v>
      </c>
    </row>
    <row r="14" spans="1:65" ht="15">
      <c r="A14" s="18" t="s">
        <v>5445</v>
      </c>
      <c r="B14" s="18" t="s">
        <v>5644</v>
      </c>
      <c r="C14" s="81" t="s">
        <v>3156</v>
      </c>
      <c r="D14" s="189" t="s">
        <v>3163</v>
      </c>
      <c r="E14" s="81"/>
      <c r="F14" s="81"/>
      <c r="G14" s="81">
        <v>6.3</v>
      </c>
      <c r="H14" s="81">
        <v>8.0000000000000007E-5</v>
      </c>
      <c r="I14" s="145">
        <v>1.5</v>
      </c>
      <c r="J14" s="145">
        <v>8.4499999999999993</v>
      </c>
      <c r="K14" s="158">
        <v>10091</v>
      </c>
      <c r="L14" s="146" t="s">
        <v>3158</v>
      </c>
      <c r="M14" s="151" t="s">
        <v>3159</v>
      </c>
      <c r="N14" s="28">
        <v>9294</v>
      </c>
      <c r="O14" s="32">
        <v>797</v>
      </c>
      <c r="P14" s="148">
        <v>1696</v>
      </c>
      <c r="Q14" s="149">
        <v>17680.5</v>
      </c>
      <c r="R14" s="149">
        <v>15136.5</v>
      </c>
      <c r="S14" s="149">
        <v>13941</v>
      </c>
      <c r="T14" s="149">
        <v>1195.5</v>
      </c>
      <c r="U14" s="149">
        <v>2544</v>
      </c>
      <c r="V14" s="150">
        <v>336.73</v>
      </c>
      <c r="W14" s="32">
        <v>0.73299999999999998</v>
      </c>
      <c r="X14" s="32">
        <v>6.3E-2</v>
      </c>
      <c r="Y14" s="148">
        <v>0.13400000000000001</v>
      </c>
      <c r="Z14" s="151" t="s">
        <v>4901</v>
      </c>
      <c r="AA14" s="151">
        <v>3</v>
      </c>
      <c r="AB14" s="151">
        <v>11787</v>
      </c>
      <c r="AC14" s="151">
        <v>1876</v>
      </c>
      <c r="AD14" s="151">
        <v>11650</v>
      </c>
      <c r="AE14" s="151">
        <v>1854</v>
      </c>
      <c r="AF14" s="21">
        <v>137</v>
      </c>
      <c r="AG14" s="21">
        <v>22</v>
      </c>
      <c r="AH14" s="21">
        <v>60</v>
      </c>
      <c r="AI14" s="32">
        <v>70</v>
      </c>
      <c r="AJ14" s="21">
        <v>270</v>
      </c>
      <c r="AK14" s="21">
        <v>137</v>
      </c>
      <c r="AL14" s="21" t="s">
        <v>4901</v>
      </c>
      <c r="AM14" s="152" t="s">
        <v>4901</v>
      </c>
      <c r="AN14" s="152" t="s">
        <v>4901</v>
      </c>
      <c r="AO14" s="153">
        <v>0</v>
      </c>
      <c r="AP14" s="149">
        <v>0</v>
      </c>
      <c r="AQ14" s="149">
        <v>0</v>
      </c>
      <c r="AR14" s="101">
        <v>-1.08</v>
      </c>
      <c r="AS14" s="150">
        <v>0.42</v>
      </c>
      <c r="AT14" s="149">
        <v>1.27</v>
      </c>
      <c r="AU14" s="162" t="s">
        <v>3164</v>
      </c>
      <c r="AV14" s="162" t="s">
        <v>3164</v>
      </c>
      <c r="AW14" s="163" t="s">
        <v>3164</v>
      </c>
      <c r="AX14" s="162" t="s">
        <v>3164</v>
      </c>
      <c r="AY14" s="163" t="s">
        <v>3164</v>
      </c>
      <c r="AZ14" s="162" t="s">
        <v>3164</v>
      </c>
      <c r="BA14" s="163" t="s">
        <v>3164</v>
      </c>
      <c r="BB14" s="149">
        <v>0</v>
      </c>
      <c r="BC14" s="32">
        <v>1728</v>
      </c>
      <c r="BD14" s="32">
        <v>58</v>
      </c>
      <c r="BE14" s="149">
        <v>4.8</v>
      </c>
      <c r="BF14" s="104" t="s">
        <v>3160</v>
      </c>
      <c r="BG14" s="109" t="s">
        <v>3164</v>
      </c>
      <c r="BH14" s="109" t="s">
        <v>3164</v>
      </c>
      <c r="BI14" s="149">
        <v>2.2999999999999998</v>
      </c>
      <c r="BJ14" s="149">
        <v>168.4</v>
      </c>
      <c r="BK14" s="162" t="s">
        <v>3164</v>
      </c>
      <c r="BL14" s="149">
        <v>673.95</v>
      </c>
      <c r="BM14" s="149">
        <v>10.78</v>
      </c>
    </row>
    <row r="15" spans="1:65" ht="30">
      <c r="A15" s="18" t="s">
        <v>5445</v>
      </c>
      <c r="B15" s="18" t="s">
        <v>5654</v>
      </c>
      <c r="C15" s="81" t="s">
        <v>3156</v>
      </c>
      <c r="D15" s="189" t="s">
        <v>3165</v>
      </c>
      <c r="E15" s="81"/>
      <c r="F15" s="81" t="s">
        <v>3166</v>
      </c>
      <c r="G15" s="81">
        <v>4.4000000000000004</v>
      </c>
      <c r="H15" s="81">
        <v>6.7000000000000002E-3</v>
      </c>
      <c r="I15" s="145">
        <v>0.96</v>
      </c>
      <c r="J15" s="145">
        <v>8.49</v>
      </c>
      <c r="K15" s="158">
        <v>13357</v>
      </c>
      <c r="L15" s="146" t="s">
        <v>3158</v>
      </c>
      <c r="M15" s="151" t="s">
        <v>3159</v>
      </c>
      <c r="N15" s="109" t="s">
        <v>4901</v>
      </c>
      <c r="O15" s="28">
        <v>13357</v>
      </c>
      <c r="P15" s="148">
        <v>1178</v>
      </c>
      <c r="Q15" s="149">
        <v>13930.13</v>
      </c>
      <c r="R15" s="149">
        <v>12801.16</v>
      </c>
      <c r="S15" s="105" t="s">
        <v>5434</v>
      </c>
      <c r="T15" s="149">
        <v>12801.16</v>
      </c>
      <c r="U15" s="149">
        <v>1128.98</v>
      </c>
      <c r="V15" s="150">
        <v>5670.05</v>
      </c>
      <c r="W15" s="161" t="s">
        <v>4901</v>
      </c>
      <c r="X15" s="32">
        <v>89.488</v>
      </c>
      <c r="Y15" s="148">
        <v>7.8920000000000003</v>
      </c>
      <c r="Z15" s="151" t="s">
        <v>4901</v>
      </c>
      <c r="AA15" s="151">
        <v>1</v>
      </c>
      <c r="AB15" s="151">
        <v>14535</v>
      </c>
      <c r="AC15" s="151">
        <v>3331</v>
      </c>
      <c r="AD15" s="151">
        <v>14400</v>
      </c>
      <c r="AE15" s="151">
        <v>3300</v>
      </c>
      <c r="AF15" s="21">
        <v>135</v>
      </c>
      <c r="AG15" s="21">
        <v>31</v>
      </c>
      <c r="AH15" s="21">
        <v>60</v>
      </c>
      <c r="AI15" s="32">
        <v>70</v>
      </c>
      <c r="AJ15" s="21">
        <v>270</v>
      </c>
      <c r="AK15" s="21">
        <v>135</v>
      </c>
      <c r="AL15" s="21" t="s">
        <v>4901</v>
      </c>
      <c r="AM15" s="152" t="s">
        <v>4901</v>
      </c>
      <c r="AN15" s="152" t="s">
        <v>4901</v>
      </c>
      <c r="AO15" s="153">
        <v>0.39</v>
      </c>
      <c r="AP15" s="149">
        <v>0.09</v>
      </c>
      <c r="AQ15" s="149">
        <v>0.35</v>
      </c>
      <c r="AR15" s="101">
        <v>-0.53</v>
      </c>
      <c r="AS15" s="150">
        <v>0.42</v>
      </c>
      <c r="AT15" s="149">
        <v>1.27</v>
      </c>
      <c r="AU15" s="162" t="s">
        <v>3164</v>
      </c>
      <c r="AV15" s="162" t="s">
        <v>3164</v>
      </c>
      <c r="AW15" s="163" t="s">
        <v>3164</v>
      </c>
      <c r="AX15" s="162" t="s">
        <v>3164</v>
      </c>
      <c r="AY15" s="163" t="s">
        <v>3164</v>
      </c>
      <c r="AZ15" s="162" t="s">
        <v>3164</v>
      </c>
      <c r="BA15" s="163" t="s">
        <v>3164</v>
      </c>
      <c r="BB15" s="149">
        <v>0</v>
      </c>
      <c r="BC15" s="32">
        <v>55</v>
      </c>
      <c r="BD15" s="32">
        <v>2</v>
      </c>
      <c r="BE15" s="149">
        <v>0.2</v>
      </c>
      <c r="BF15" s="104" t="s">
        <v>3160</v>
      </c>
      <c r="BG15" s="109" t="s">
        <v>3164</v>
      </c>
      <c r="BH15" s="109" t="s">
        <v>3164</v>
      </c>
      <c r="BI15" s="149">
        <v>2.2999999999999998</v>
      </c>
      <c r="BJ15" s="149">
        <v>207.6</v>
      </c>
      <c r="BK15" s="162" t="s">
        <v>3164</v>
      </c>
      <c r="BL15" s="149">
        <v>134498.81</v>
      </c>
      <c r="BM15" s="149">
        <v>1211.18</v>
      </c>
    </row>
    <row r="16" spans="1:65" ht="15">
      <c r="A16" s="18" t="s">
        <v>5445</v>
      </c>
      <c r="B16" s="18" t="s">
        <v>5666</v>
      </c>
      <c r="C16" s="81" t="s">
        <v>3156</v>
      </c>
      <c r="D16" s="189" t="s">
        <v>3167</v>
      </c>
      <c r="E16" s="81"/>
      <c r="F16" s="81"/>
      <c r="G16" s="81">
        <v>0.6</v>
      </c>
      <c r="H16" s="81">
        <v>4.5599999999999998E-3</v>
      </c>
      <c r="I16" s="145">
        <v>6.31</v>
      </c>
      <c r="J16" s="145">
        <v>16.989999999999998</v>
      </c>
      <c r="K16" s="18">
        <v>683</v>
      </c>
      <c r="L16" s="146" t="s">
        <v>3158</v>
      </c>
      <c r="M16" s="151" t="s">
        <v>3168</v>
      </c>
      <c r="N16" s="32">
        <v>671</v>
      </c>
      <c r="O16" s="32">
        <v>12</v>
      </c>
      <c r="P16" s="148">
        <v>115</v>
      </c>
      <c r="Q16" s="149">
        <v>5031.63</v>
      </c>
      <c r="R16" s="149">
        <v>4306.5200000000004</v>
      </c>
      <c r="S16" s="149">
        <v>4230.8599999999997</v>
      </c>
      <c r="T16" s="149">
        <v>75.66</v>
      </c>
      <c r="U16" s="149">
        <v>725.11</v>
      </c>
      <c r="V16" s="150">
        <v>10.19</v>
      </c>
      <c r="W16" s="32">
        <v>3.0579999999999998</v>
      </c>
      <c r="X16" s="32">
        <v>5.5E-2</v>
      </c>
      <c r="Y16" s="148">
        <v>0.52400000000000002</v>
      </c>
      <c r="Z16" s="151">
        <v>20</v>
      </c>
      <c r="AA16" s="151"/>
      <c r="AB16" s="151">
        <v>798</v>
      </c>
      <c r="AC16" s="151">
        <v>1253</v>
      </c>
      <c r="AD16" s="21">
        <v>748</v>
      </c>
      <c r="AE16" s="151">
        <v>1174</v>
      </c>
      <c r="AF16" s="21">
        <v>50</v>
      </c>
      <c r="AG16" s="21">
        <v>79</v>
      </c>
      <c r="AH16" s="21">
        <v>60</v>
      </c>
      <c r="AI16" s="32">
        <v>56</v>
      </c>
      <c r="AJ16" s="21">
        <v>180</v>
      </c>
      <c r="AK16" s="21">
        <v>38</v>
      </c>
      <c r="AL16" s="21">
        <v>12</v>
      </c>
      <c r="AM16" s="152" t="s">
        <v>4901</v>
      </c>
      <c r="AN16" s="152" t="s">
        <v>4901</v>
      </c>
      <c r="AO16" s="153">
        <v>0.26</v>
      </c>
      <c r="AP16" s="149">
        <v>0.06</v>
      </c>
      <c r="AQ16" s="149">
        <v>0.24</v>
      </c>
      <c r="AR16" s="101">
        <v>-5.46</v>
      </c>
      <c r="AS16" s="150">
        <v>0.85</v>
      </c>
      <c r="AT16" s="149">
        <v>2.5499999999999998</v>
      </c>
      <c r="AU16" s="149">
        <v>5.13</v>
      </c>
      <c r="AV16" s="154">
        <v>0.1</v>
      </c>
      <c r="AW16" s="149">
        <v>1.7</v>
      </c>
      <c r="AX16" s="149">
        <v>1.07</v>
      </c>
      <c r="AY16" s="155">
        <v>0.06</v>
      </c>
      <c r="AZ16" s="149">
        <v>7.38</v>
      </c>
      <c r="BA16" s="155">
        <v>0.43</v>
      </c>
      <c r="BB16" s="149">
        <v>0.01</v>
      </c>
      <c r="BC16" s="32">
        <v>1156</v>
      </c>
      <c r="BD16" s="32">
        <v>39</v>
      </c>
      <c r="BE16" s="149">
        <v>3.2</v>
      </c>
      <c r="BF16" s="104" t="s">
        <v>3160</v>
      </c>
      <c r="BG16" s="149">
        <v>15.45</v>
      </c>
      <c r="BH16" s="155">
        <v>-0.09</v>
      </c>
      <c r="BI16" s="149">
        <v>0.8</v>
      </c>
      <c r="BJ16" s="149">
        <v>14.3</v>
      </c>
      <c r="BK16" s="149">
        <v>69.53</v>
      </c>
      <c r="BL16" s="149">
        <v>1760.29</v>
      </c>
      <c r="BM16" s="149">
        <v>42.15</v>
      </c>
    </row>
    <row r="17" spans="1:65" ht="15">
      <c r="A17" s="18" t="s">
        <v>5454</v>
      </c>
      <c r="B17" s="18" t="s">
        <v>4247</v>
      </c>
      <c r="C17" s="81" t="s">
        <v>3156</v>
      </c>
      <c r="D17" s="81"/>
      <c r="E17" s="81"/>
      <c r="F17" s="81"/>
      <c r="G17" s="81">
        <v>1.5</v>
      </c>
      <c r="H17" s="81">
        <v>4.9979999999999997E-2</v>
      </c>
      <c r="I17" s="145">
        <v>54.46</v>
      </c>
      <c r="J17" s="145">
        <v>126.99</v>
      </c>
      <c r="K17" s="158">
        <v>2095</v>
      </c>
      <c r="L17" s="146" t="s">
        <v>3158</v>
      </c>
      <c r="M17" s="151" t="s">
        <v>3159</v>
      </c>
      <c r="N17" s="28">
        <v>1172</v>
      </c>
      <c r="O17" s="32">
        <v>923</v>
      </c>
      <c r="P17" s="148">
        <v>400</v>
      </c>
      <c r="Q17" s="149">
        <v>135873.04</v>
      </c>
      <c r="R17" s="149">
        <v>114089.79</v>
      </c>
      <c r="S17" s="149">
        <v>63824.93</v>
      </c>
      <c r="T17" s="149">
        <v>50264.86</v>
      </c>
      <c r="U17" s="149">
        <v>21783.25</v>
      </c>
      <c r="V17" s="150">
        <v>5860.59</v>
      </c>
      <c r="W17" s="32">
        <v>58.576999999999998</v>
      </c>
      <c r="X17" s="32">
        <v>46.131999999999998</v>
      </c>
      <c r="Y17" s="148">
        <v>19.992000000000001</v>
      </c>
      <c r="Z17" s="151" t="s">
        <v>4901</v>
      </c>
      <c r="AA17" s="151">
        <v>4</v>
      </c>
      <c r="AB17" s="151">
        <v>2495</v>
      </c>
      <c r="AC17" s="151">
        <v>1686</v>
      </c>
      <c r="AD17" s="151">
        <v>2461</v>
      </c>
      <c r="AE17" s="151">
        <v>1663</v>
      </c>
      <c r="AF17" s="21">
        <v>34</v>
      </c>
      <c r="AG17" s="21">
        <v>23</v>
      </c>
      <c r="AH17" s="21">
        <v>60</v>
      </c>
      <c r="AI17" s="32">
        <v>70</v>
      </c>
      <c r="AJ17" s="21">
        <v>270</v>
      </c>
      <c r="AK17" s="21">
        <v>34</v>
      </c>
      <c r="AL17" s="21" t="s">
        <v>4901</v>
      </c>
      <c r="AM17" s="152" t="s">
        <v>4901</v>
      </c>
      <c r="AN17" s="152" t="s">
        <v>4901</v>
      </c>
      <c r="AO17" s="153">
        <v>2.89</v>
      </c>
      <c r="AP17" s="149">
        <v>0.68</v>
      </c>
      <c r="AQ17" s="149">
        <v>2.58</v>
      </c>
      <c r="AR17" s="101">
        <v>-48.11</v>
      </c>
      <c r="AS17" s="150">
        <v>6.35</v>
      </c>
      <c r="AT17" s="149">
        <v>19.05</v>
      </c>
      <c r="AU17" s="149">
        <v>16.91</v>
      </c>
      <c r="AV17" s="154">
        <v>5.8000000000000003E-2</v>
      </c>
      <c r="AW17" s="149">
        <v>7.31</v>
      </c>
      <c r="AX17" s="149">
        <v>26.68</v>
      </c>
      <c r="AY17" s="155">
        <v>0.21</v>
      </c>
      <c r="AZ17" s="149">
        <v>81.14</v>
      </c>
      <c r="BA17" s="155">
        <v>0.64</v>
      </c>
      <c r="BB17" s="149">
        <v>7.0000000000000007E-2</v>
      </c>
      <c r="BC17" s="32">
        <v>1039</v>
      </c>
      <c r="BD17" s="32">
        <v>35</v>
      </c>
      <c r="BE17" s="149">
        <v>2.9</v>
      </c>
      <c r="BF17" s="104" t="s">
        <v>3160</v>
      </c>
      <c r="BG17" s="149">
        <v>92.57</v>
      </c>
      <c r="BH17" s="155">
        <v>-0.27</v>
      </c>
      <c r="BI17" s="32">
        <v>0.6</v>
      </c>
      <c r="BJ17" s="149">
        <v>35.6</v>
      </c>
      <c r="BK17" s="105" t="s">
        <v>5434</v>
      </c>
      <c r="BL17" s="149">
        <v>79635.94</v>
      </c>
      <c r="BM17" s="149">
        <v>1417.42</v>
      </c>
    </row>
    <row r="18" spans="1:65" ht="15" hidden="1">
      <c r="A18" s="18" t="s">
        <v>5857</v>
      </c>
      <c r="B18" s="18" t="s">
        <v>4214</v>
      </c>
      <c r="C18" s="81" t="s">
        <v>3156</v>
      </c>
      <c r="D18" s="81" t="s">
        <v>1815</v>
      </c>
      <c r="E18" s="81"/>
      <c r="F18" s="81"/>
      <c r="G18" s="81">
        <v>0.4</v>
      </c>
      <c r="H18" s="81">
        <v>4.2100000000000002E-3</v>
      </c>
      <c r="I18" s="145">
        <v>7.03</v>
      </c>
      <c r="J18" s="145">
        <v>15.99</v>
      </c>
      <c r="K18" s="18">
        <v>981</v>
      </c>
      <c r="L18" s="146" t="s">
        <v>3158</v>
      </c>
      <c r="M18" s="151" t="s">
        <v>3159</v>
      </c>
      <c r="N18" s="32">
        <v>453</v>
      </c>
      <c r="O18" s="32">
        <v>528</v>
      </c>
      <c r="P18" s="148">
        <v>115</v>
      </c>
      <c r="Q18" s="149">
        <v>7704.37</v>
      </c>
      <c r="R18" s="149">
        <v>6895.97</v>
      </c>
      <c r="S18" s="149">
        <v>3184.38</v>
      </c>
      <c r="T18" s="149">
        <v>3711.59</v>
      </c>
      <c r="U18" s="149">
        <v>808.4</v>
      </c>
      <c r="V18" s="150">
        <v>422.14</v>
      </c>
      <c r="W18" s="32">
        <v>1.905</v>
      </c>
      <c r="X18" s="32">
        <v>2.2210000000000001</v>
      </c>
      <c r="Y18" s="148">
        <v>0.48399999999999999</v>
      </c>
      <c r="Z18" s="151" t="s">
        <v>4901</v>
      </c>
      <c r="AA18" s="151">
        <v>1</v>
      </c>
      <c r="AB18" s="151">
        <v>1096</v>
      </c>
      <c r="AC18" s="151">
        <v>2573</v>
      </c>
      <c r="AD18" s="151">
        <v>1080</v>
      </c>
      <c r="AE18" s="151">
        <v>2535</v>
      </c>
      <c r="AF18" s="21">
        <v>16</v>
      </c>
      <c r="AG18" s="21">
        <v>38</v>
      </c>
      <c r="AH18" s="21">
        <v>60</v>
      </c>
      <c r="AI18" s="32">
        <v>70</v>
      </c>
      <c r="AJ18" s="21">
        <v>270</v>
      </c>
      <c r="AK18" s="21">
        <v>16</v>
      </c>
      <c r="AL18" s="21" t="s">
        <v>4901</v>
      </c>
      <c r="AM18" s="152" t="s">
        <v>4901</v>
      </c>
      <c r="AN18" s="152" t="s">
        <v>4901</v>
      </c>
      <c r="AO18" s="153">
        <v>0.24</v>
      </c>
      <c r="AP18" s="149">
        <v>0.06</v>
      </c>
      <c r="AQ18" s="149">
        <v>0.22</v>
      </c>
      <c r="AR18" s="101">
        <v>-6.23</v>
      </c>
      <c r="AS18" s="150">
        <v>0.8</v>
      </c>
      <c r="AT18" s="149">
        <v>2.4</v>
      </c>
      <c r="AU18" s="149">
        <v>6.74</v>
      </c>
      <c r="AV18" s="154">
        <v>0.114</v>
      </c>
      <c r="AW18" s="149">
        <v>1.83</v>
      </c>
      <c r="AX18" s="101">
        <v>-2.2200000000000002</v>
      </c>
      <c r="AY18" s="108">
        <v>-0.14000000000000001</v>
      </c>
      <c r="AZ18" s="149">
        <v>4.8099999999999996</v>
      </c>
      <c r="BA18" s="155">
        <v>0.3</v>
      </c>
      <c r="BB18" s="149">
        <v>0.01</v>
      </c>
      <c r="BC18" s="32">
        <v>1295</v>
      </c>
      <c r="BD18" s="32">
        <v>43</v>
      </c>
      <c r="BE18" s="149">
        <v>3.6</v>
      </c>
      <c r="BF18" s="104" t="s">
        <v>3160</v>
      </c>
      <c r="BG18" s="149">
        <v>18.350000000000001</v>
      </c>
      <c r="BH18" s="155">
        <v>0.15</v>
      </c>
      <c r="BI18" s="32">
        <v>0.3</v>
      </c>
      <c r="BJ18" s="149">
        <v>15.7</v>
      </c>
      <c r="BK18" s="105" t="s">
        <v>5434</v>
      </c>
      <c r="BL18" s="149">
        <v>4788.68</v>
      </c>
      <c r="BM18" s="149">
        <v>55.84</v>
      </c>
    </row>
    <row r="19" spans="1:65" ht="15" hidden="1">
      <c r="A19" s="18" t="s">
        <v>5857</v>
      </c>
      <c r="B19" s="18" t="s">
        <v>4654</v>
      </c>
      <c r="C19" s="81" t="s">
        <v>3156</v>
      </c>
      <c r="D19" s="81"/>
      <c r="E19" s="81"/>
      <c r="F19" s="81"/>
      <c r="G19" s="81">
        <v>0.5</v>
      </c>
      <c r="H19" s="81">
        <v>5.1999999999999995E-4</v>
      </c>
      <c r="I19" s="145">
        <v>1.87</v>
      </c>
      <c r="J19" s="145">
        <v>8.99</v>
      </c>
      <c r="K19" s="158">
        <v>2301</v>
      </c>
      <c r="L19" s="146" t="s">
        <v>3158</v>
      </c>
      <c r="M19" s="151" t="s">
        <v>4901</v>
      </c>
      <c r="N19" s="32">
        <v>665</v>
      </c>
      <c r="O19" s="28">
        <v>1636</v>
      </c>
      <c r="P19" s="148">
        <v>197</v>
      </c>
      <c r="Q19" s="149">
        <v>4669.54</v>
      </c>
      <c r="R19" s="149">
        <v>4301.29</v>
      </c>
      <c r="S19" s="149">
        <v>1243.0899999999999</v>
      </c>
      <c r="T19" s="149">
        <v>3058.2</v>
      </c>
      <c r="U19" s="149">
        <v>368.25</v>
      </c>
      <c r="V19" s="150">
        <v>735.38</v>
      </c>
      <c r="W19" s="32">
        <v>0.34699999999999998</v>
      </c>
      <c r="X19" s="32">
        <v>0.85299999999999998</v>
      </c>
      <c r="Y19" s="148">
        <v>0.10299999999999999</v>
      </c>
      <c r="Z19" s="151" t="s">
        <v>4901</v>
      </c>
      <c r="AA19" s="151" t="s">
        <v>4901</v>
      </c>
      <c r="AB19" s="151">
        <v>2498</v>
      </c>
      <c r="AC19" s="151">
        <v>4626</v>
      </c>
      <c r="AD19" s="151">
        <v>2415</v>
      </c>
      <c r="AE19" s="151">
        <v>4472</v>
      </c>
      <c r="AF19" s="21">
        <v>83</v>
      </c>
      <c r="AG19" s="21">
        <v>154</v>
      </c>
      <c r="AH19" s="21">
        <v>60</v>
      </c>
      <c r="AI19" s="32">
        <v>56</v>
      </c>
      <c r="AJ19" s="21">
        <v>270</v>
      </c>
      <c r="AK19" s="21">
        <v>32</v>
      </c>
      <c r="AL19" s="21">
        <v>51</v>
      </c>
      <c r="AM19" s="152" t="s">
        <v>4901</v>
      </c>
      <c r="AN19" s="152" t="s">
        <v>4901</v>
      </c>
      <c r="AO19" s="153">
        <v>0.03</v>
      </c>
      <c r="AP19" s="149">
        <v>0.01</v>
      </c>
      <c r="AQ19" s="149">
        <v>0.03</v>
      </c>
      <c r="AR19" s="101">
        <v>-1.42</v>
      </c>
      <c r="AS19" s="150">
        <v>0.45</v>
      </c>
      <c r="AT19" s="149">
        <v>1.35</v>
      </c>
      <c r="AU19" s="149">
        <v>3.71</v>
      </c>
      <c r="AV19" s="154">
        <v>0.20499999999999999</v>
      </c>
      <c r="AW19" s="149">
        <v>1.84</v>
      </c>
      <c r="AX19" s="149">
        <v>0.19</v>
      </c>
      <c r="AY19" s="155">
        <v>0.02</v>
      </c>
      <c r="AZ19" s="149">
        <v>2.06</v>
      </c>
      <c r="BA19" s="155">
        <v>0.23</v>
      </c>
      <c r="BB19" s="149">
        <v>0.01</v>
      </c>
      <c r="BC19" s="32">
        <v>1443</v>
      </c>
      <c r="BD19" s="32">
        <v>48</v>
      </c>
      <c r="BE19" s="149">
        <v>4</v>
      </c>
      <c r="BF19" s="104" t="s">
        <v>3160</v>
      </c>
      <c r="BG19" s="149">
        <v>8.73</v>
      </c>
      <c r="BH19" s="155">
        <v>-0.03</v>
      </c>
      <c r="BI19" s="32">
        <v>1.4</v>
      </c>
      <c r="BJ19" s="149">
        <v>44.6</v>
      </c>
      <c r="BK19" s="149">
        <v>166.96</v>
      </c>
      <c r="BL19" s="149">
        <v>2559.54</v>
      </c>
      <c r="BM19" s="149">
        <v>16.600000000000001</v>
      </c>
    </row>
    <row r="20" spans="1:65" ht="15" hidden="1">
      <c r="A20" s="18" t="s">
        <v>5857</v>
      </c>
      <c r="B20" s="18" t="s">
        <v>5053</v>
      </c>
      <c r="C20" s="81" t="s">
        <v>3156</v>
      </c>
      <c r="D20" s="81" t="s">
        <v>1815</v>
      </c>
      <c r="E20" s="81"/>
      <c r="F20" s="81"/>
      <c r="G20" s="81">
        <v>0.2</v>
      </c>
      <c r="H20" s="81">
        <v>5.1000000000000004E-4</v>
      </c>
      <c r="I20" s="145">
        <v>1.97</v>
      </c>
      <c r="J20" s="145">
        <v>8.99</v>
      </c>
      <c r="K20" s="158">
        <v>1174</v>
      </c>
      <c r="L20" s="146" t="s">
        <v>3158</v>
      </c>
      <c r="M20" s="21" t="s">
        <v>3159</v>
      </c>
      <c r="N20" s="32">
        <v>344</v>
      </c>
      <c r="O20" s="32">
        <v>830</v>
      </c>
      <c r="P20" s="148">
        <v>66</v>
      </c>
      <c r="Q20" s="149">
        <v>2446.79</v>
      </c>
      <c r="R20" s="149">
        <v>2316.56</v>
      </c>
      <c r="S20" s="149">
        <v>678.79</v>
      </c>
      <c r="T20" s="149">
        <v>1637.77</v>
      </c>
      <c r="U20" s="149">
        <v>130.22999999999999</v>
      </c>
      <c r="V20" s="150">
        <v>373.09</v>
      </c>
      <c r="W20" s="32">
        <v>0.17699999999999999</v>
      </c>
      <c r="X20" s="32">
        <v>0.42699999999999999</v>
      </c>
      <c r="Y20" s="148">
        <v>3.4000000000000002E-2</v>
      </c>
      <c r="Z20" s="151" t="s">
        <v>4901</v>
      </c>
      <c r="AA20" s="151">
        <v>3</v>
      </c>
      <c r="AB20" s="151">
        <v>1240</v>
      </c>
      <c r="AC20" s="151">
        <v>5043</v>
      </c>
      <c r="AD20" s="151">
        <v>1197</v>
      </c>
      <c r="AE20" s="151">
        <v>4868</v>
      </c>
      <c r="AF20" s="21">
        <v>43</v>
      </c>
      <c r="AG20" s="21">
        <v>175</v>
      </c>
      <c r="AH20" s="21">
        <v>60</v>
      </c>
      <c r="AI20" s="32">
        <v>70</v>
      </c>
      <c r="AJ20" s="21">
        <v>270</v>
      </c>
      <c r="AK20" s="21">
        <v>15</v>
      </c>
      <c r="AL20" s="21">
        <v>28</v>
      </c>
      <c r="AM20" s="152" t="s">
        <v>4901</v>
      </c>
      <c r="AN20" s="152" t="s">
        <v>4901</v>
      </c>
      <c r="AO20" s="153">
        <v>0.03</v>
      </c>
      <c r="AP20" s="149">
        <v>0.01</v>
      </c>
      <c r="AQ20" s="149">
        <v>0.03</v>
      </c>
      <c r="AR20" s="101">
        <v>-1.52</v>
      </c>
      <c r="AS20" s="150">
        <v>0.45</v>
      </c>
      <c r="AT20" s="149">
        <v>1.35</v>
      </c>
      <c r="AU20" s="149">
        <v>3.53</v>
      </c>
      <c r="AV20" s="154">
        <v>0.15</v>
      </c>
      <c r="AW20" s="149">
        <v>1.35</v>
      </c>
      <c r="AX20" s="149">
        <v>0.76</v>
      </c>
      <c r="AY20" s="155">
        <v>0.08</v>
      </c>
      <c r="AZ20" s="149">
        <v>2.74</v>
      </c>
      <c r="BA20" s="155">
        <v>0.3</v>
      </c>
      <c r="BB20" s="149">
        <v>0.01</v>
      </c>
      <c r="BC20" s="32">
        <v>1493</v>
      </c>
      <c r="BD20" s="32">
        <v>50</v>
      </c>
      <c r="BE20" s="149">
        <v>4.0999999999999996</v>
      </c>
      <c r="BF20" s="104" t="s">
        <v>3160</v>
      </c>
      <c r="BG20" s="149">
        <v>8.06</v>
      </c>
      <c r="BH20" s="155">
        <v>-0.1</v>
      </c>
      <c r="BI20" s="32">
        <v>0.7</v>
      </c>
      <c r="BJ20" s="149">
        <v>17.7</v>
      </c>
      <c r="BK20" s="149">
        <v>84.64</v>
      </c>
      <c r="BL20" s="149">
        <v>1374.13</v>
      </c>
      <c r="BM20" s="149">
        <v>8.17</v>
      </c>
    </row>
    <row r="21" spans="1:65" ht="15" hidden="1">
      <c r="A21" s="18" t="s">
        <v>5857</v>
      </c>
      <c r="B21" s="18" t="s">
        <v>4946</v>
      </c>
      <c r="C21" s="81" t="s">
        <v>3156</v>
      </c>
      <c r="D21" s="81"/>
      <c r="E21" s="81"/>
      <c r="F21" s="81"/>
      <c r="G21" s="81">
        <v>0.3</v>
      </c>
      <c r="H21" s="81">
        <v>5.6999999999999998E-4</v>
      </c>
      <c r="I21" s="145">
        <v>2.4700000000000002</v>
      </c>
      <c r="J21" s="145">
        <v>9.99</v>
      </c>
      <c r="K21" s="158">
        <v>2042</v>
      </c>
      <c r="L21" s="146" t="s">
        <v>3158</v>
      </c>
      <c r="M21" s="151" t="s">
        <v>3159</v>
      </c>
      <c r="N21" s="32">
        <v>398</v>
      </c>
      <c r="O21" s="28">
        <v>1644</v>
      </c>
      <c r="P21" s="148">
        <v>76</v>
      </c>
      <c r="Q21" s="149">
        <v>5234.1099999999997</v>
      </c>
      <c r="R21" s="149">
        <v>5046.3</v>
      </c>
      <c r="S21" s="149">
        <v>983.56</v>
      </c>
      <c r="T21" s="149">
        <v>4062.74</v>
      </c>
      <c r="U21" s="149">
        <v>187.82</v>
      </c>
      <c r="V21" s="150">
        <v>821.18</v>
      </c>
      <c r="W21" s="32">
        <v>0.22800000000000001</v>
      </c>
      <c r="X21" s="32">
        <v>0.94299999999999995</v>
      </c>
      <c r="Y21" s="148">
        <v>4.3999999999999997E-2</v>
      </c>
      <c r="Z21" s="151" t="s">
        <v>4901</v>
      </c>
      <c r="AA21" s="151" t="s">
        <v>4901</v>
      </c>
      <c r="AB21" s="151">
        <v>2118</v>
      </c>
      <c r="AC21" s="151">
        <v>7514</v>
      </c>
      <c r="AD21" s="151">
        <v>2091</v>
      </c>
      <c r="AE21" s="151">
        <v>7418</v>
      </c>
      <c r="AF21" s="21">
        <v>27</v>
      </c>
      <c r="AG21" s="21">
        <v>96</v>
      </c>
      <c r="AH21" s="21">
        <v>60</v>
      </c>
      <c r="AI21" s="32">
        <v>70</v>
      </c>
      <c r="AJ21" s="21">
        <v>270</v>
      </c>
      <c r="AK21" s="21">
        <v>17</v>
      </c>
      <c r="AL21" s="21">
        <v>10</v>
      </c>
      <c r="AM21" s="152" t="s">
        <v>4901</v>
      </c>
      <c r="AN21" s="152" t="s">
        <v>4901</v>
      </c>
      <c r="AO21" s="153">
        <v>0.03</v>
      </c>
      <c r="AP21" s="149">
        <v>0.01</v>
      </c>
      <c r="AQ21" s="149">
        <v>0.03</v>
      </c>
      <c r="AR21" s="101">
        <v>-1.97</v>
      </c>
      <c r="AS21" s="150">
        <v>0.5</v>
      </c>
      <c r="AT21" s="149">
        <v>1.5</v>
      </c>
      <c r="AU21" s="149">
        <v>3.3</v>
      </c>
      <c r="AV21" s="113">
        <v>0</v>
      </c>
      <c r="AW21" s="109" t="s">
        <v>5434</v>
      </c>
      <c r="AX21" s="149">
        <v>2.69</v>
      </c>
      <c r="AY21" s="155">
        <v>0.27</v>
      </c>
      <c r="AZ21" s="149">
        <v>5.16</v>
      </c>
      <c r="BA21" s="155">
        <v>0.52</v>
      </c>
      <c r="BB21" s="149">
        <v>0.01</v>
      </c>
      <c r="BC21" s="32">
        <v>1587</v>
      </c>
      <c r="BD21" s="32">
        <v>53</v>
      </c>
      <c r="BE21" s="149">
        <v>4.4000000000000004</v>
      </c>
      <c r="BF21" s="104" t="s">
        <v>3160</v>
      </c>
      <c r="BG21" s="149">
        <v>6.79</v>
      </c>
      <c r="BH21" s="155">
        <v>-0.32</v>
      </c>
      <c r="BI21" s="149">
        <v>0.5</v>
      </c>
      <c r="BJ21" s="149">
        <v>30.3</v>
      </c>
      <c r="BK21" s="149">
        <v>25.46</v>
      </c>
      <c r="BL21" s="149">
        <v>3969.88</v>
      </c>
      <c r="BM21" s="149">
        <v>15.85</v>
      </c>
    </row>
    <row r="22" spans="1:65" ht="15" hidden="1">
      <c r="A22" s="18" t="s">
        <v>5857</v>
      </c>
      <c r="B22" s="18" t="s">
        <v>4858</v>
      </c>
      <c r="C22" s="81" t="s">
        <v>3156</v>
      </c>
      <c r="D22" s="81" t="s">
        <v>1815</v>
      </c>
      <c r="E22" s="81"/>
      <c r="F22" s="81"/>
      <c r="G22" s="81">
        <v>0.4</v>
      </c>
      <c r="H22" s="81">
        <v>4.8000000000000001E-4</v>
      </c>
      <c r="I22" s="145">
        <v>2.54</v>
      </c>
      <c r="J22" s="145">
        <v>9.99</v>
      </c>
      <c r="K22" s="158">
        <v>1987</v>
      </c>
      <c r="L22" s="146" t="s">
        <v>3158</v>
      </c>
      <c r="M22" s="151" t="s">
        <v>3159</v>
      </c>
      <c r="N22" s="28">
        <v>607</v>
      </c>
      <c r="O22" s="28">
        <v>1380</v>
      </c>
      <c r="P22" s="148">
        <v>109</v>
      </c>
      <c r="Q22" s="149">
        <v>5330.21</v>
      </c>
      <c r="R22" s="149">
        <v>5053.0200000000004</v>
      </c>
      <c r="S22" s="149">
        <v>1543.63</v>
      </c>
      <c r="T22" s="149">
        <v>3509.4</v>
      </c>
      <c r="U22" s="149">
        <v>277.19</v>
      </c>
      <c r="V22" s="150">
        <v>689.31</v>
      </c>
      <c r="W22" s="32">
        <v>0.29399999999999998</v>
      </c>
      <c r="X22" s="32">
        <v>0.66800000000000004</v>
      </c>
      <c r="Y22" s="148">
        <v>5.2999999999999999E-2</v>
      </c>
      <c r="Z22" s="151" t="s">
        <v>4901</v>
      </c>
      <c r="AA22" s="151">
        <v>1</v>
      </c>
      <c r="AB22" s="151">
        <v>2096</v>
      </c>
      <c r="AC22" s="151">
        <v>5179</v>
      </c>
      <c r="AD22" s="151">
        <v>2054</v>
      </c>
      <c r="AE22" s="151">
        <v>5075</v>
      </c>
      <c r="AF22" s="21">
        <v>42</v>
      </c>
      <c r="AG22" s="21">
        <v>104</v>
      </c>
      <c r="AH22" s="21">
        <v>60</v>
      </c>
      <c r="AI22" s="32">
        <v>70</v>
      </c>
      <c r="AJ22" s="21">
        <v>270</v>
      </c>
      <c r="AK22" s="21">
        <v>24</v>
      </c>
      <c r="AL22" s="21">
        <v>18</v>
      </c>
      <c r="AM22" s="152" t="s">
        <v>4901</v>
      </c>
      <c r="AN22" s="152" t="s">
        <v>4901</v>
      </c>
      <c r="AO22" s="153">
        <v>0.03</v>
      </c>
      <c r="AP22" s="149">
        <v>0.01</v>
      </c>
      <c r="AQ22" s="149">
        <v>0.03</v>
      </c>
      <c r="AR22" s="101">
        <v>-2.04</v>
      </c>
      <c r="AS22" s="150">
        <v>0.5</v>
      </c>
      <c r="AT22" s="149">
        <v>1.5</v>
      </c>
      <c r="AU22" s="149">
        <v>3.71</v>
      </c>
      <c r="AV22" s="113">
        <v>0</v>
      </c>
      <c r="AW22" s="109" t="s">
        <v>5434</v>
      </c>
      <c r="AX22" s="149">
        <v>2.21</v>
      </c>
      <c r="AY22" s="155">
        <v>0.22</v>
      </c>
      <c r="AZ22" s="149">
        <v>4.76</v>
      </c>
      <c r="BA22" s="155">
        <v>0.48</v>
      </c>
      <c r="BB22" s="149">
        <v>0.01</v>
      </c>
      <c r="BC22" s="32">
        <v>1666</v>
      </c>
      <c r="BD22" s="32">
        <v>56</v>
      </c>
      <c r="BE22" s="149">
        <v>4.5999999999999996</v>
      </c>
      <c r="BF22" s="104" t="s">
        <v>3160</v>
      </c>
      <c r="BG22" s="149">
        <v>7.36</v>
      </c>
      <c r="BH22" s="155">
        <v>-0.26</v>
      </c>
      <c r="BI22" s="149">
        <v>0.7</v>
      </c>
      <c r="BJ22" s="149">
        <v>29.9</v>
      </c>
      <c r="BK22" s="149">
        <v>49.66</v>
      </c>
      <c r="BL22" s="149">
        <v>2248.5</v>
      </c>
      <c r="BM22" s="149">
        <v>13.03</v>
      </c>
    </row>
    <row r="23" spans="1:65" ht="15" hidden="1">
      <c r="A23" s="18" t="s">
        <v>5857</v>
      </c>
      <c r="B23" s="18" t="s">
        <v>4493</v>
      </c>
      <c r="C23" s="81" t="s">
        <v>3156</v>
      </c>
      <c r="D23" s="81"/>
      <c r="E23" s="81"/>
      <c r="F23" s="81"/>
      <c r="G23" s="81">
        <v>2.8</v>
      </c>
      <c r="H23" s="81">
        <v>3.6099999999999999E-3</v>
      </c>
      <c r="I23" s="145">
        <v>6.5</v>
      </c>
      <c r="J23" s="145">
        <v>15.99</v>
      </c>
      <c r="K23" s="158">
        <v>3413</v>
      </c>
      <c r="L23" s="146" t="s">
        <v>3158</v>
      </c>
      <c r="M23" s="151" t="s">
        <v>3170</v>
      </c>
      <c r="N23" s="28">
        <v>2720</v>
      </c>
      <c r="O23" s="32">
        <v>693</v>
      </c>
      <c r="P23" s="148">
        <v>1017</v>
      </c>
      <c r="Q23" s="149">
        <v>28791.4</v>
      </c>
      <c r="R23" s="149">
        <v>22181.72</v>
      </c>
      <c r="S23" s="149">
        <v>17677.79</v>
      </c>
      <c r="T23" s="149">
        <v>4503.9399999999996</v>
      </c>
      <c r="U23" s="149">
        <v>6609.67</v>
      </c>
      <c r="V23" s="150">
        <v>554.04999999999995</v>
      </c>
      <c r="W23" s="32">
        <v>9.8059999999999992</v>
      </c>
      <c r="X23" s="32">
        <v>2.4980000000000002</v>
      </c>
      <c r="Y23" s="148">
        <v>3.6659999999999999</v>
      </c>
      <c r="Z23" s="151" t="s">
        <v>4901</v>
      </c>
      <c r="AA23" s="151">
        <v>3</v>
      </c>
      <c r="AB23" s="151">
        <v>4430</v>
      </c>
      <c r="AC23" s="151">
        <v>1590</v>
      </c>
      <c r="AD23" s="151">
        <v>4382</v>
      </c>
      <c r="AE23" s="151">
        <v>1573</v>
      </c>
      <c r="AF23" s="21">
        <v>48</v>
      </c>
      <c r="AG23" s="21">
        <v>17</v>
      </c>
      <c r="AH23" s="21">
        <v>60</v>
      </c>
      <c r="AI23" s="32">
        <v>84</v>
      </c>
      <c r="AJ23" s="21">
        <v>365</v>
      </c>
      <c r="AK23" s="21">
        <v>48</v>
      </c>
      <c r="AL23" s="21" t="s">
        <v>4901</v>
      </c>
      <c r="AM23" s="152" t="s">
        <v>4901</v>
      </c>
      <c r="AN23" s="152" t="s">
        <v>4901</v>
      </c>
      <c r="AO23" s="153">
        <v>0.21</v>
      </c>
      <c r="AP23" s="149">
        <v>0.05</v>
      </c>
      <c r="AQ23" s="149">
        <v>0.19</v>
      </c>
      <c r="AR23" s="101">
        <v>-5.7</v>
      </c>
      <c r="AS23" s="150">
        <v>0.8</v>
      </c>
      <c r="AT23" s="149">
        <v>2.4</v>
      </c>
      <c r="AU23" s="149">
        <v>6.42</v>
      </c>
      <c r="AV23" s="154">
        <v>0.114</v>
      </c>
      <c r="AW23" s="149">
        <v>1.82</v>
      </c>
      <c r="AX23" s="101">
        <v>-1.34</v>
      </c>
      <c r="AY23" s="108">
        <v>-0.08</v>
      </c>
      <c r="AZ23" s="149">
        <v>5.16</v>
      </c>
      <c r="BA23" s="155">
        <v>0.32</v>
      </c>
      <c r="BB23" s="149">
        <v>0.01</v>
      </c>
      <c r="BC23" s="32">
        <v>1324</v>
      </c>
      <c r="BD23" s="32">
        <v>44</v>
      </c>
      <c r="BE23" s="149">
        <v>3.7</v>
      </c>
      <c r="BF23" s="104" t="s">
        <v>3160</v>
      </c>
      <c r="BG23" s="149">
        <v>17.350000000000001</v>
      </c>
      <c r="BH23" s="155">
        <v>0.08</v>
      </c>
      <c r="BI23" s="149">
        <v>0.8</v>
      </c>
      <c r="BJ23" s="149">
        <v>52.7</v>
      </c>
      <c r="BK23" s="105" t="s">
        <v>5434</v>
      </c>
      <c r="BL23" s="149">
        <v>8825.83</v>
      </c>
      <c r="BM23" s="149">
        <v>166.54</v>
      </c>
    </row>
    <row r="24" spans="1:65" ht="15" hidden="1">
      <c r="A24" s="18" t="s">
        <v>5857</v>
      </c>
      <c r="B24" s="18" t="s">
        <v>4790</v>
      </c>
      <c r="C24" s="81" t="s">
        <v>3156</v>
      </c>
      <c r="D24" s="81" t="s">
        <v>1815</v>
      </c>
      <c r="E24" s="81"/>
      <c r="F24" s="81"/>
      <c r="G24" s="81">
        <v>0.5</v>
      </c>
      <c r="H24" s="81">
        <v>5.6999999999999998E-4</v>
      </c>
      <c r="I24" s="145">
        <v>1.78</v>
      </c>
      <c r="J24" s="145">
        <v>8.99</v>
      </c>
      <c r="K24" s="158">
        <v>1368</v>
      </c>
      <c r="L24" s="146" t="s">
        <v>3158</v>
      </c>
      <c r="M24" s="151" t="s">
        <v>3168</v>
      </c>
      <c r="N24" s="28">
        <v>598</v>
      </c>
      <c r="O24" s="32">
        <v>770</v>
      </c>
      <c r="P24" s="148">
        <v>87</v>
      </c>
      <c r="Q24" s="149">
        <v>2587.0500000000002</v>
      </c>
      <c r="R24" s="149">
        <v>2432.36</v>
      </c>
      <c r="S24" s="149">
        <v>1063.27</v>
      </c>
      <c r="T24" s="149">
        <v>1369.09</v>
      </c>
      <c r="U24" s="149">
        <v>154.69</v>
      </c>
      <c r="V24" s="150">
        <v>346.12</v>
      </c>
      <c r="W24" s="32">
        <v>0.33900000000000002</v>
      </c>
      <c r="X24" s="32">
        <v>0.436</v>
      </c>
      <c r="Y24" s="148">
        <v>4.9000000000000002E-2</v>
      </c>
      <c r="Z24" s="151" t="s">
        <v>4901</v>
      </c>
      <c r="AA24" s="151" t="s">
        <v>4901</v>
      </c>
      <c r="AB24" s="151">
        <v>1455</v>
      </c>
      <c r="AC24" s="151">
        <v>3016</v>
      </c>
      <c r="AD24" s="151">
        <v>1430</v>
      </c>
      <c r="AE24" s="151">
        <v>2964</v>
      </c>
      <c r="AF24" s="21">
        <v>25</v>
      </c>
      <c r="AG24" s="21">
        <v>52</v>
      </c>
      <c r="AH24" s="21">
        <v>60</v>
      </c>
      <c r="AI24" s="32">
        <v>56</v>
      </c>
      <c r="AJ24" s="21">
        <v>180</v>
      </c>
      <c r="AK24" s="21">
        <v>25</v>
      </c>
      <c r="AL24" s="21" t="s">
        <v>4901</v>
      </c>
      <c r="AM24" s="152" t="s">
        <v>4901</v>
      </c>
      <c r="AN24" s="152" t="s">
        <v>4901</v>
      </c>
      <c r="AO24" s="153">
        <v>0.03</v>
      </c>
      <c r="AP24" s="149">
        <v>0.01</v>
      </c>
      <c r="AQ24" s="149">
        <v>0.03</v>
      </c>
      <c r="AR24" s="101">
        <v>-1.33</v>
      </c>
      <c r="AS24" s="150">
        <v>0.45</v>
      </c>
      <c r="AT24" s="149">
        <v>1.35</v>
      </c>
      <c r="AU24" s="149">
        <v>3.71</v>
      </c>
      <c r="AV24" s="113">
        <v>0</v>
      </c>
      <c r="AW24" s="109" t="s">
        <v>5434</v>
      </c>
      <c r="AX24" s="149">
        <v>2.12</v>
      </c>
      <c r="AY24" s="155">
        <v>0.24</v>
      </c>
      <c r="AZ24" s="149">
        <v>3.9</v>
      </c>
      <c r="BA24" s="155">
        <v>0.43</v>
      </c>
      <c r="BB24" s="149">
        <v>0.01</v>
      </c>
      <c r="BC24" s="32">
        <v>1368</v>
      </c>
      <c r="BD24" s="32">
        <v>46</v>
      </c>
      <c r="BE24" s="149">
        <v>3.8</v>
      </c>
      <c r="BF24" s="104" t="s">
        <v>3160</v>
      </c>
      <c r="BG24" s="149">
        <v>6.46</v>
      </c>
      <c r="BH24" s="155">
        <v>-0.28000000000000003</v>
      </c>
      <c r="BI24" s="149">
        <v>0.4</v>
      </c>
      <c r="BJ24" s="149">
        <v>26</v>
      </c>
      <c r="BK24" s="105" t="s">
        <v>5434</v>
      </c>
      <c r="BL24" s="149">
        <v>1055.05</v>
      </c>
      <c r="BM24" s="149">
        <v>10.5</v>
      </c>
    </row>
    <row r="25" spans="1:65" ht="15" hidden="1">
      <c r="A25" s="18" t="s">
        <v>5857</v>
      </c>
      <c r="B25" s="18" t="s">
        <v>4622</v>
      </c>
      <c r="C25" s="81" t="s">
        <v>3156</v>
      </c>
      <c r="D25" s="81" t="s">
        <v>1815</v>
      </c>
      <c r="E25" s="81"/>
      <c r="F25" s="81"/>
      <c r="G25" s="81">
        <v>0.3</v>
      </c>
      <c r="H25" s="81">
        <v>6.0299999999999998E-3</v>
      </c>
      <c r="I25" s="145">
        <v>6.94</v>
      </c>
      <c r="J25" s="145">
        <v>17.989999999999998</v>
      </c>
      <c r="K25" s="18">
        <v>887</v>
      </c>
      <c r="L25" s="146" t="s">
        <v>3158</v>
      </c>
      <c r="M25" s="151" t="s">
        <v>3159</v>
      </c>
      <c r="N25" s="28">
        <v>282</v>
      </c>
      <c r="O25" s="32">
        <v>605</v>
      </c>
      <c r="P25" s="148">
        <v>91</v>
      </c>
      <c r="Q25" s="149">
        <v>6786.24</v>
      </c>
      <c r="R25" s="149">
        <v>6154.8</v>
      </c>
      <c r="S25" s="149">
        <v>1956.77</v>
      </c>
      <c r="T25" s="149">
        <v>4198.03</v>
      </c>
      <c r="U25" s="149">
        <v>631.44000000000005</v>
      </c>
      <c r="V25" s="150">
        <v>544.20000000000005</v>
      </c>
      <c r="W25" s="32">
        <v>1.7010000000000001</v>
      </c>
      <c r="X25" s="32">
        <v>3.65</v>
      </c>
      <c r="Y25" s="148">
        <v>0.54900000000000004</v>
      </c>
      <c r="Z25" s="151" t="s">
        <v>4901</v>
      </c>
      <c r="AA25" s="151" t="s">
        <v>4901</v>
      </c>
      <c r="AB25" s="151">
        <v>978</v>
      </c>
      <c r="AC25" s="151">
        <v>2902</v>
      </c>
      <c r="AD25" s="21">
        <v>960</v>
      </c>
      <c r="AE25" s="151">
        <v>2849</v>
      </c>
      <c r="AF25" s="21">
        <v>18</v>
      </c>
      <c r="AG25" s="21">
        <v>53</v>
      </c>
      <c r="AH25" s="21">
        <v>60</v>
      </c>
      <c r="AI25" s="32">
        <v>70</v>
      </c>
      <c r="AJ25" s="21">
        <v>270</v>
      </c>
      <c r="AK25" s="21">
        <v>18</v>
      </c>
      <c r="AL25" s="21" t="s">
        <v>4901</v>
      </c>
      <c r="AM25" s="152" t="s">
        <v>4901</v>
      </c>
      <c r="AN25" s="152" t="s">
        <v>4901</v>
      </c>
      <c r="AO25" s="153">
        <v>0.35</v>
      </c>
      <c r="AP25" s="149">
        <v>0.08</v>
      </c>
      <c r="AQ25" s="149">
        <v>0.31</v>
      </c>
      <c r="AR25" s="101">
        <v>-6.04</v>
      </c>
      <c r="AS25" s="150">
        <v>0.9</v>
      </c>
      <c r="AT25" s="149">
        <v>2.7</v>
      </c>
      <c r="AU25" s="149">
        <v>5.78</v>
      </c>
      <c r="AV25" s="113">
        <v>0</v>
      </c>
      <c r="AW25" s="109" t="s">
        <v>5434</v>
      </c>
      <c r="AX25" s="149">
        <v>2.2599999999999998</v>
      </c>
      <c r="AY25" s="155">
        <v>0.13</v>
      </c>
      <c r="AZ25" s="149">
        <v>9.1999999999999993</v>
      </c>
      <c r="BA25" s="155">
        <v>0.51</v>
      </c>
      <c r="BB25" s="149">
        <v>0.01</v>
      </c>
      <c r="BC25" s="32">
        <v>1055</v>
      </c>
      <c r="BD25" s="32">
        <v>35</v>
      </c>
      <c r="BE25" s="149">
        <v>2.9</v>
      </c>
      <c r="BF25" s="104" t="s">
        <v>3160</v>
      </c>
      <c r="BG25" s="149">
        <v>14.96</v>
      </c>
      <c r="BH25" s="155">
        <v>-0.17</v>
      </c>
      <c r="BI25" s="32">
        <v>0.3</v>
      </c>
      <c r="BJ25" s="149">
        <v>14</v>
      </c>
      <c r="BK25" s="105" t="s">
        <v>5434</v>
      </c>
      <c r="BL25" s="149">
        <v>7007.12</v>
      </c>
      <c r="BM25" s="149">
        <v>72.430000000000007</v>
      </c>
    </row>
    <row r="26" spans="1:65" ht="15" hidden="1">
      <c r="A26" s="18" t="s">
        <v>5857</v>
      </c>
      <c r="B26" s="18" t="s">
        <v>4794</v>
      </c>
      <c r="C26" s="81" t="s">
        <v>3156</v>
      </c>
      <c r="D26" s="81" t="s">
        <v>1815</v>
      </c>
      <c r="E26" s="81"/>
      <c r="F26" s="81"/>
      <c r="G26" s="81">
        <v>0</v>
      </c>
      <c r="H26" s="81">
        <v>4.8000000000000001E-4</v>
      </c>
      <c r="I26" s="145">
        <v>1.64</v>
      </c>
      <c r="J26" s="145">
        <v>8.99</v>
      </c>
      <c r="K26" s="158">
        <v>1191</v>
      </c>
      <c r="L26" s="156" t="s">
        <v>3162</v>
      </c>
      <c r="M26" s="151" t="s">
        <v>4901</v>
      </c>
      <c r="N26" s="28">
        <v>327</v>
      </c>
      <c r="O26" s="32">
        <v>864</v>
      </c>
      <c r="P26" s="148">
        <v>11</v>
      </c>
      <c r="Q26" s="149">
        <v>1973.83</v>
      </c>
      <c r="R26" s="149">
        <v>1955.77</v>
      </c>
      <c r="S26" s="149">
        <v>536.97</v>
      </c>
      <c r="T26" s="149">
        <v>1418.79</v>
      </c>
      <c r="U26" s="149">
        <v>18.059999999999999</v>
      </c>
      <c r="V26" s="150">
        <v>388.37</v>
      </c>
      <c r="W26" s="32">
        <v>0.158</v>
      </c>
      <c r="X26" s="32">
        <v>0.41799999999999998</v>
      </c>
      <c r="Y26" s="148">
        <v>5.0000000000000001E-3</v>
      </c>
      <c r="Z26" s="151" t="s">
        <v>4901</v>
      </c>
      <c r="AA26" s="151" t="s">
        <v>4901</v>
      </c>
      <c r="AB26" s="151">
        <v>1202</v>
      </c>
      <c r="AC26" s="151">
        <v>41694</v>
      </c>
      <c r="AD26" s="151">
        <v>1150</v>
      </c>
      <c r="AE26" s="151">
        <v>39890</v>
      </c>
      <c r="AF26" s="21">
        <v>52</v>
      </c>
      <c r="AG26" s="151">
        <v>1804</v>
      </c>
      <c r="AH26" s="21">
        <v>60</v>
      </c>
      <c r="AI26" s="32">
        <v>56</v>
      </c>
      <c r="AJ26" s="21">
        <v>270</v>
      </c>
      <c r="AK26" s="21">
        <v>2</v>
      </c>
      <c r="AL26" s="21">
        <v>50</v>
      </c>
      <c r="AM26" s="152" t="s">
        <v>4901</v>
      </c>
      <c r="AN26" s="152" t="s">
        <v>4901</v>
      </c>
      <c r="AO26" s="153">
        <v>0.03</v>
      </c>
      <c r="AP26" s="149">
        <v>0.01</v>
      </c>
      <c r="AQ26" s="149">
        <v>0.02</v>
      </c>
      <c r="AR26" s="101">
        <v>-1.19</v>
      </c>
      <c r="AS26" s="150">
        <v>0.45</v>
      </c>
      <c r="AT26" s="149">
        <v>1.35</v>
      </c>
      <c r="AU26" s="149">
        <v>3.71</v>
      </c>
      <c r="AV26" s="113">
        <v>0</v>
      </c>
      <c r="AW26" s="109" t="s">
        <v>5434</v>
      </c>
      <c r="AX26" s="149">
        <v>2.2599999999999998</v>
      </c>
      <c r="AY26" s="155">
        <v>0.25</v>
      </c>
      <c r="AZ26" s="149">
        <v>3.91</v>
      </c>
      <c r="BA26" s="155">
        <v>0.43</v>
      </c>
      <c r="BB26" s="149">
        <v>0.01</v>
      </c>
      <c r="BC26" s="32">
        <v>9924</v>
      </c>
      <c r="BD26" s="32">
        <v>331</v>
      </c>
      <c r="BE26" s="149">
        <v>27.6</v>
      </c>
      <c r="BF26" s="104" t="s">
        <v>3160</v>
      </c>
      <c r="BG26" s="149">
        <v>6.3</v>
      </c>
      <c r="BH26" s="155">
        <v>-0.3</v>
      </c>
      <c r="BI26" s="149">
        <v>0.9</v>
      </c>
      <c r="BJ26" s="149">
        <v>21.5</v>
      </c>
      <c r="BK26" s="149">
        <v>118.06</v>
      </c>
      <c r="BL26" s="149">
        <v>10861.23</v>
      </c>
      <c r="BM26" s="149">
        <v>7.81</v>
      </c>
    </row>
    <row r="27" spans="1:65" ht="15" hidden="1">
      <c r="A27" s="18" t="s">
        <v>5857</v>
      </c>
      <c r="B27" s="18" t="s">
        <v>4850</v>
      </c>
      <c r="C27" s="81" t="s">
        <v>3156</v>
      </c>
      <c r="D27" s="81"/>
      <c r="E27" s="81"/>
      <c r="F27" s="81"/>
      <c r="G27" s="81">
        <v>0.4</v>
      </c>
      <c r="H27" s="81">
        <v>5.8E-4</v>
      </c>
      <c r="I27" s="145">
        <v>1.79</v>
      </c>
      <c r="J27" s="145">
        <v>8.99</v>
      </c>
      <c r="K27" s="18">
        <v>799</v>
      </c>
      <c r="L27" s="146" t="s">
        <v>3158</v>
      </c>
      <c r="M27" s="151" t="s">
        <v>3168</v>
      </c>
      <c r="N27" s="28">
        <v>500</v>
      </c>
      <c r="O27" s="32">
        <v>299</v>
      </c>
      <c r="P27" s="148">
        <v>71</v>
      </c>
      <c r="Q27" s="149">
        <v>1560.41</v>
      </c>
      <c r="R27" s="149">
        <v>1433.07</v>
      </c>
      <c r="S27" s="149">
        <v>896.79</v>
      </c>
      <c r="T27" s="149">
        <v>536.28</v>
      </c>
      <c r="U27" s="149">
        <v>127.34</v>
      </c>
      <c r="V27" s="150">
        <v>134.4</v>
      </c>
      <c r="W27" s="32">
        <v>0.29099999999999998</v>
      </c>
      <c r="X27" s="32">
        <v>0.17399999999999999</v>
      </c>
      <c r="Y27" s="148">
        <v>4.1000000000000002E-2</v>
      </c>
      <c r="Z27" s="151" t="s">
        <v>4901</v>
      </c>
      <c r="AA27" s="151">
        <v>2</v>
      </c>
      <c r="AB27" s="151">
        <v>870</v>
      </c>
      <c r="AC27" s="151">
        <v>2194</v>
      </c>
      <c r="AD27" s="21">
        <v>840</v>
      </c>
      <c r="AE27" s="151">
        <v>2118</v>
      </c>
      <c r="AF27" s="21">
        <v>30</v>
      </c>
      <c r="AG27" s="21">
        <v>76</v>
      </c>
      <c r="AH27" s="21">
        <v>60</v>
      </c>
      <c r="AI27" s="32">
        <v>56</v>
      </c>
      <c r="AJ27" s="21">
        <v>180</v>
      </c>
      <c r="AK27" s="21">
        <v>24</v>
      </c>
      <c r="AL27" s="21">
        <v>6</v>
      </c>
      <c r="AM27" s="152" t="s">
        <v>4901</v>
      </c>
      <c r="AN27" s="152" t="s">
        <v>4901</v>
      </c>
      <c r="AO27" s="153">
        <v>0.03</v>
      </c>
      <c r="AP27" s="149">
        <v>0.01</v>
      </c>
      <c r="AQ27" s="149">
        <v>0.03</v>
      </c>
      <c r="AR27" s="101">
        <v>-1.34</v>
      </c>
      <c r="AS27" s="150">
        <v>0.45</v>
      </c>
      <c r="AT27" s="149">
        <v>1.35</v>
      </c>
      <c r="AU27" s="149">
        <v>3.53</v>
      </c>
      <c r="AV27" s="113">
        <v>0</v>
      </c>
      <c r="AW27" s="109" t="s">
        <v>5434</v>
      </c>
      <c r="AX27" s="149">
        <v>2.29</v>
      </c>
      <c r="AY27" s="155">
        <v>0.25</v>
      </c>
      <c r="AZ27" s="149">
        <v>4.08</v>
      </c>
      <c r="BA27" s="155">
        <v>0.45</v>
      </c>
      <c r="BB27" s="149">
        <v>0.01</v>
      </c>
      <c r="BC27" s="32">
        <v>1364</v>
      </c>
      <c r="BD27" s="32">
        <v>45</v>
      </c>
      <c r="BE27" s="149">
        <v>3.8</v>
      </c>
      <c r="BF27" s="104" t="s">
        <v>3160</v>
      </c>
      <c r="BG27" s="149">
        <v>6.26</v>
      </c>
      <c r="BH27" s="155">
        <v>-0.3</v>
      </c>
      <c r="BI27" s="149">
        <v>0.5</v>
      </c>
      <c r="BJ27" s="149">
        <v>15.5</v>
      </c>
      <c r="BK27" s="149">
        <v>14.09</v>
      </c>
      <c r="BL27" s="149">
        <v>460.63</v>
      </c>
      <c r="BM27" s="149">
        <v>6.3</v>
      </c>
    </row>
    <row r="28" spans="1:65" ht="15" hidden="1">
      <c r="A28" s="18" t="s">
        <v>5857</v>
      </c>
      <c r="B28" s="18" t="s">
        <v>4779</v>
      </c>
      <c r="C28" s="81" t="s">
        <v>3156</v>
      </c>
      <c r="D28" s="81"/>
      <c r="E28" s="81"/>
      <c r="F28" s="81"/>
      <c r="G28" s="81">
        <v>0.3</v>
      </c>
      <c r="H28" s="81">
        <v>6.1900000000000002E-3</v>
      </c>
      <c r="I28" s="145">
        <v>6.93</v>
      </c>
      <c r="J28" s="145">
        <v>17.989999999999998</v>
      </c>
      <c r="K28" s="18">
        <v>871</v>
      </c>
      <c r="L28" s="146" t="s">
        <v>3158</v>
      </c>
      <c r="M28" s="151" t="s">
        <v>3159</v>
      </c>
      <c r="N28" s="28">
        <v>258</v>
      </c>
      <c r="O28" s="32">
        <v>613</v>
      </c>
      <c r="P28" s="148">
        <v>82</v>
      </c>
      <c r="Q28" s="149">
        <v>6607.38</v>
      </c>
      <c r="R28" s="149">
        <v>6038.85</v>
      </c>
      <c r="S28" s="149">
        <v>1788.78</v>
      </c>
      <c r="T28" s="149">
        <v>4250.08</v>
      </c>
      <c r="U28" s="149">
        <v>568.53</v>
      </c>
      <c r="V28" s="150">
        <v>551.39</v>
      </c>
      <c r="W28" s="32">
        <v>1.5960000000000001</v>
      </c>
      <c r="X28" s="32">
        <v>3.7919999999999998</v>
      </c>
      <c r="Y28" s="148">
        <v>0.50700000000000001</v>
      </c>
      <c r="Z28" s="151" t="s">
        <v>4901</v>
      </c>
      <c r="AA28" s="151" t="s">
        <v>4901</v>
      </c>
      <c r="AB28" s="151">
        <v>953</v>
      </c>
      <c r="AC28" s="151">
        <v>3129</v>
      </c>
      <c r="AD28" s="21">
        <v>930</v>
      </c>
      <c r="AE28" s="151">
        <v>3054</v>
      </c>
      <c r="AF28" s="21">
        <v>23</v>
      </c>
      <c r="AG28" s="21">
        <v>76</v>
      </c>
      <c r="AH28" s="21">
        <v>60</v>
      </c>
      <c r="AI28" s="32">
        <v>70</v>
      </c>
      <c r="AJ28" s="21">
        <v>270</v>
      </c>
      <c r="AK28" s="21">
        <v>18</v>
      </c>
      <c r="AL28" s="21">
        <v>5</v>
      </c>
      <c r="AM28" s="152" t="s">
        <v>4901</v>
      </c>
      <c r="AN28" s="152" t="s">
        <v>4901</v>
      </c>
      <c r="AO28" s="153">
        <v>0.36</v>
      </c>
      <c r="AP28" s="149">
        <v>0.08</v>
      </c>
      <c r="AQ28" s="149">
        <v>0.32</v>
      </c>
      <c r="AR28" s="101">
        <v>-6.03</v>
      </c>
      <c r="AS28" s="150">
        <v>0.9</v>
      </c>
      <c r="AT28" s="149">
        <v>2.7</v>
      </c>
      <c r="AU28" s="149">
        <v>6.07</v>
      </c>
      <c r="AV28" s="113">
        <v>0</v>
      </c>
      <c r="AW28" s="109" t="s">
        <v>5434</v>
      </c>
      <c r="AX28" s="149">
        <v>1.97</v>
      </c>
      <c r="AY28" s="155">
        <v>0.11</v>
      </c>
      <c r="AZ28" s="149">
        <v>8.9</v>
      </c>
      <c r="BA28" s="155">
        <v>0.49</v>
      </c>
      <c r="BB28" s="149">
        <v>0.01</v>
      </c>
      <c r="BC28" s="32">
        <v>1039</v>
      </c>
      <c r="BD28" s="32">
        <v>35</v>
      </c>
      <c r="BE28" s="149">
        <v>2.9</v>
      </c>
      <c r="BF28" s="104" t="s">
        <v>3160</v>
      </c>
      <c r="BG28" s="149">
        <v>15.3</v>
      </c>
      <c r="BH28" s="155">
        <v>-0.15</v>
      </c>
      <c r="BI28" s="149">
        <v>0.4</v>
      </c>
      <c r="BJ28" s="149">
        <v>13.6</v>
      </c>
      <c r="BK28" s="149">
        <v>28.68</v>
      </c>
      <c r="BL28" s="149">
        <v>7604.4</v>
      </c>
      <c r="BM28" s="149">
        <v>72.900000000000006</v>
      </c>
    </row>
    <row r="29" spans="1:65" ht="15" hidden="1">
      <c r="A29" s="18" t="s">
        <v>5857</v>
      </c>
      <c r="B29" s="18" t="s">
        <v>4585</v>
      </c>
      <c r="C29" s="81" t="s">
        <v>3156</v>
      </c>
      <c r="D29" s="81"/>
      <c r="E29" s="81"/>
      <c r="F29" s="81"/>
      <c r="G29" s="81">
        <v>0.3</v>
      </c>
      <c r="H29" s="81">
        <v>5.8399999999999997E-3</v>
      </c>
      <c r="I29" s="145">
        <v>6.72</v>
      </c>
      <c r="J29" s="145">
        <v>17.989999999999998</v>
      </c>
      <c r="K29" s="18">
        <v>916</v>
      </c>
      <c r="L29" s="146" t="s">
        <v>3158</v>
      </c>
      <c r="M29" s="21" t="s">
        <v>4901</v>
      </c>
      <c r="N29" s="28">
        <v>193</v>
      </c>
      <c r="O29" s="32">
        <v>723</v>
      </c>
      <c r="P29" s="148">
        <v>93</v>
      </c>
      <c r="Q29" s="149">
        <v>6780.23</v>
      </c>
      <c r="R29" s="149">
        <v>6155.3</v>
      </c>
      <c r="S29" s="149">
        <v>1296.9100000000001</v>
      </c>
      <c r="T29" s="149">
        <v>4858.38</v>
      </c>
      <c r="U29" s="149">
        <v>624.94000000000005</v>
      </c>
      <c r="V29" s="150">
        <v>650.34</v>
      </c>
      <c r="W29" s="32">
        <v>1.1279999999999999</v>
      </c>
      <c r="X29" s="32">
        <v>4.2249999999999996</v>
      </c>
      <c r="Y29" s="148">
        <v>0.54300000000000004</v>
      </c>
      <c r="Z29" s="151" t="s">
        <v>4901</v>
      </c>
      <c r="AA29" s="151" t="s">
        <v>4901</v>
      </c>
      <c r="AB29" s="151">
        <v>1009</v>
      </c>
      <c r="AC29" s="151">
        <v>3971</v>
      </c>
      <c r="AD29" s="21">
        <v>990</v>
      </c>
      <c r="AE29" s="151">
        <v>3897</v>
      </c>
      <c r="AF29" s="21">
        <v>19</v>
      </c>
      <c r="AG29" s="21">
        <v>75</v>
      </c>
      <c r="AH29" s="21">
        <v>60</v>
      </c>
      <c r="AI29" s="32">
        <v>56</v>
      </c>
      <c r="AJ29" s="21">
        <v>270</v>
      </c>
      <c r="AK29" s="21">
        <v>15</v>
      </c>
      <c r="AL29" s="21">
        <v>4</v>
      </c>
      <c r="AM29" s="152" t="s">
        <v>4901</v>
      </c>
      <c r="AN29" s="152" t="s">
        <v>4901</v>
      </c>
      <c r="AO29" s="153">
        <v>0.34</v>
      </c>
      <c r="AP29" s="149">
        <v>0.08</v>
      </c>
      <c r="AQ29" s="149">
        <v>0.3</v>
      </c>
      <c r="AR29" s="101">
        <v>-5.82</v>
      </c>
      <c r="AS29" s="150">
        <v>0.9</v>
      </c>
      <c r="AT29" s="149">
        <v>2.7</v>
      </c>
      <c r="AU29" s="149">
        <v>6.07</v>
      </c>
      <c r="AV29" s="113">
        <v>0</v>
      </c>
      <c r="AW29" s="109" t="s">
        <v>5434</v>
      </c>
      <c r="AX29" s="149">
        <v>2.2000000000000002</v>
      </c>
      <c r="AY29" s="155">
        <v>0.12</v>
      </c>
      <c r="AZ29" s="149">
        <v>8.92</v>
      </c>
      <c r="BA29" s="155">
        <v>0.5</v>
      </c>
      <c r="BB29" s="149">
        <v>0.01</v>
      </c>
      <c r="BC29" s="32">
        <v>1049</v>
      </c>
      <c r="BD29" s="32">
        <v>35</v>
      </c>
      <c r="BE29" s="149">
        <v>2.9</v>
      </c>
      <c r="BF29" s="104" t="s">
        <v>3160</v>
      </c>
      <c r="BG29" s="149">
        <v>15.05</v>
      </c>
      <c r="BH29" s="155">
        <v>-0.16</v>
      </c>
      <c r="BI29" s="32">
        <v>0.3</v>
      </c>
      <c r="BJ29" s="149">
        <v>18</v>
      </c>
      <c r="BK29" s="149">
        <v>22.57</v>
      </c>
      <c r="BL29" s="149">
        <v>9846.77</v>
      </c>
      <c r="BM29" s="149">
        <v>74.38</v>
      </c>
    </row>
    <row r="30" spans="1:65" ht="15" hidden="1">
      <c r="A30" s="18" t="s">
        <v>5864</v>
      </c>
      <c r="B30" s="18" t="s">
        <v>5053</v>
      </c>
      <c r="C30" s="81" t="s">
        <v>3156</v>
      </c>
      <c r="D30" s="81"/>
      <c r="E30" s="81"/>
      <c r="F30" s="81"/>
      <c r="G30" s="81">
        <v>1.2</v>
      </c>
      <c r="H30" s="81">
        <v>5.1000000000000004E-4</v>
      </c>
      <c r="I30" s="145">
        <v>1.97</v>
      </c>
      <c r="J30" s="145">
        <v>8.99</v>
      </c>
      <c r="K30" s="158">
        <v>2813</v>
      </c>
      <c r="L30" s="146" t="s">
        <v>3158</v>
      </c>
      <c r="M30" s="151" t="s">
        <v>3168</v>
      </c>
      <c r="N30" s="28">
        <v>1866</v>
      </c>
      <c r="O30" s="32">
        <v>947</v>
      </c>
      <c r="P30" s="148">
        <v>215</v>
      </c>
      <c r="Q30" s="149">
        <v>5974.91</v>
      </c>
      <c r="R30" s="149">
        <v>5550.67</v>
      </c>
      <c r="S30" s="149">
        <v>3682.03</v>
      </c>
      <c r="T30" s="149">
        <v>1868.64</v>
      </c>
      <c r="U30" s="149">
        <v>424.24</v>
      </c>
      <c r="V30" s="150">
        <v>425.68</v>
      </c>
      <c r="W30" s="32">
        <v>0.96</v>
      </c>
      <c r="X30" s="32">
        <v>0.48699999999999999</v>
      </c>
      <c r="Y30" s="148">
        <v>0.111</v>
      </c>
      <c r="Z30" s="151" t="s">
        <v>4901</v>
      </c>
      <c r="AA30" s="151"/>
      <c r="AB30" s="151">
        <v>3028</v>
      </c>
      <c r="AC30" s="151">
        <v>2536</v>
      </c>
      <c r="AD30" s="151">
        <v>2730</v>
      </c>
      <c r="AE30" s="151">
        <v>2286</v>
      </c>
      <c r="AF30" s="21">
        <v>298</v>
      </c>
      <c r="AG30" s="21">
        <v>250</v>
      </c>
      <c r="AH30" s="21">
        <v>60</v>
      </c>
      <c r="AI30" s="32">
        <v>56</v>
      </c>
      <c r="AJ30" s="21">
        <v>180</v>
      </c>
      <c r="AK30" s="21">
        <v>72</v>
      </c>
      <c r="AL30" s="21">
        <v>226</v>
      </c>
      <c r="AM30" s="152" t="s">
        <v>4901</v>
      </c>
      <c r="AN30" s="152" t="s">
        <v>4901</v>
      </c>
      <c r="AO30" s="153">
        <v>0.03</v>
      </c>
      <c r="AP30" s="149">
        <v>0.01</v>
      </c>
      <c r="AQ30" s="149">
        <v>0.03</v>
      </c>
      <c r="AR30" s="101">
        <v>-1.52</v>
      </c>
      <c r="AS30" s="150">
        <v>0.45</v>
      </c>
      <c r="AT30" s="149">
        <v>1.35</v>
      </c>
      <c r="AU30" s="149">
        <v>3.53</v>
      </c>
      <c r="AV30" s="154">
        <v>0.15</v>
      </c>
      <c r="AW30" s="149">
        <v>1.35</v>
      </c>
      <c r="AX30" s="149">
        <v>0.76</v>
      </c>
      <c r="AY30" s="155">
        <v>0.08</v>
      </c>
      <c r="AZ30" s="149">
        <v>2.74</v>
      </c>
      <c r="BA30" s="155">
        <v>0.3</v>
      </c>
      <c r="BB30" s="149">
        <v>0.01</v>
      </c>
      <c r="BC30" s="32">
        <v>1493</v>
      </c>
      <c r="BD30" s="32">
        <v>50</v>
      </c>
      <c r="BE30" s="149">
        <v>4.0999999999999996</v>
      </c>
      <c r="BF30" s="104" t="s">
        <v>3160</v>
      </c>
      <c r="BG30" s="149">
        <v>8.06</v>
      </c>
      <c r="BH30" s="155">
        <v>-0.1</v>
      </c>
      <c r="BI30" s="149">
        <v>5</v>
      </c>
      <c r="BJ30" s="149">
        <v>54.1</v>
      </c>
      <c r="BK30" s="149">
        <v>683.16</v>
      </c>
      <c r="BL30" s="149">
        <v>1655.92</v>
      </c>
      <c r="BM30" s="149">
        <v>19.59</v>
      </c>
    </row>
    <row r="31" spans="1:65" ht="15" hidden="1">
      <c r="A31" s="18" t="s">
        <v>5864</v>
      </c>
      <c r="B31" s="18" t="s">
        <v>4946</v>
      </c>
      <c r="C31" s="81" t="s">
        <v>3156</v>
      </c>
      <c r="D31" s="81" t="s">
        <v>1816</v>
      </c>
      <c r="E31" s="81"/>
      <c r="F31" s="81"/>
      <c r="G31" s="81">
        <v>1.8</v>
      </c>
      <c r="H31" s="81">
        <v>5.6999999999999998E-4</v>
      </c>
      <c r="I31" s="145">
        <v>2.4700000000000002</v>
      </c>
      <c r="J31" s="145">
        <v>9.99</v>
      </c>
      <c r="K31" s="158">
        <v>9647</v>
      </c>
      <c r="L31" s="146" t="s">
        <v>3158</v>
      </c>
      <c r="M31" s="151" t="s">
        <v>4901</v>
      </c>
      <c r="N31" s="28">
        <v>2397</v>
      </c>
      <c r="O31" s="28">
        <v>7250</v>
      </c>
      <c r="P31" s="148">
        <v>640</v>
      </c>
      <c r="Q31" s="149">
        <v>25421.77</v>
      </c>
      <c r="R31" s="149">
        <v>23840.17</v>
      </c>
      <c r="S31" s="149">
        <v>5923.59</v>
      </c>
      <c r="T31" s="149">
        <v>17916.580000000002</v>
      </c>
      <c r="U31" s="149">
        <v>1581.6</v>
      </c>
      <c r="V31" s="150">
        <v>3621.38</v>
      </c>
      <c r="W31" s="32">
        <v>1.375</v>
      </c>
      <c r="X31" s="32">
        <v>4.1580000000000004</v>
      </c>
      <c r="Y31" s="148">
        <v>0.36699999999999999</v>
      </c>
      <c r="Z31" s="151" t="s">
        <v>4901</v>
      </c>
      <c r="AA31" s="151"/>
      <c r="AB31" s="151">
        <v>10287</v>
      </c>
      <c r="AC31" s="151">
        <v>5865</v>
      </c>
      <c r="AD31" s="151">
        <v>10034</v>
      </c>
      <c r="AE31" s="151">
        <v>5721</v>
      </c>
      <c r="AF31" s="21">
        <v>253</v>
      </c>
      <c r="AG31" s="21">
        <v>144</v>
      </c>
      <c r="AH31" s="21">
        <v>60</v>
      </c>
      <c r="AI31" s="32">
        <v>56</v>
      </c>
      <c r="AJ31" s="21">
        <v>270</v>
      </c>
      <c r="AK31" s="21">
        <v>105</v>
      </c>
      <c r="AL31" s="21">
        <v>148</v>
      </c>
      <c r="AM31" s="152" t="s">
        <v>4901</v>
      </c>
      <c r="AN31" s="152" t="s">
        <v>4901</v>
      </c>
      <c r="AO31" s="153">
        <v>0.03</v>
      </c>
      <c r="AP31" s="149">
        <v>0.01</v>
      </c>
      <c r="AQ31" s="149">
        <v>0.03</v>
      </c>
      <c r="AR31" s="101">
        <v>-1.97</v>
      </c>
      <c r="AS31" s="150">
        <v>0.5</v>
      </c>
      <c r="AT31" s="149">
        <v>1.5</v>
      </c>
      <c r="AU31" s="149">
        <v>3.3</v>
      </c>
      <c r="AV31" s="113">
        <v>0</v>
      </c>
      <c r="AW31" s="109" t="s">
        <v>5434</v>
      </c>
      <c r="AX31" s="149">
        <v>2.69</v>
      </c>
      <c r="AY31" s="155">
        <v>0.27</v>
      </c>
      <c r="AZ31" s="149">
        <v>5.16</v>
      </c>
      <c r="BA31" s="155">
        <v>0.52</v>
      </c>
      <c r="BB31" s="149">
        <v>0.01</v>
      </c>
      <c r="BC31" s="32">
        <v>1587</v>
      </c>
      <c r="BD31" s="32">
        <v>53</v>
      </c>
      <c r="BE31" s="149">
        <v>4.4000000000000004</v>
      </c>
      <c r="BF31" s="104" t="s">
        <v>3160</v>
      </c>
      <c r="BG31" s="149">
        <v>6.79</v>
      </c>
      <c r="BH31" s="155">
        <v>-0.32</v>
      </c>
      <c r="BI31" s="149">
        <v>4.2</v>
      </c>
      <c r="BJ31" s="149">
        <v>183.7</v>
      </c>
      <c r="BK31" s="149">
        <v>376.83</v>
      </c>
      <c r="BL31" s="149">
        <v>14892.16</v>
      </c>
      <c r="BM31" s="149">
        <v>76.17</v>
      </c>
    </row>
    <row r="32" spans="1:65" ht="15" hidden="1">
      <c r="A32" s="18" t="s">
        <v>5864</v>
      </c>
      <c r="B32" s="18" t="s">
        <v>4858</v>
      </c>
      <c r="C32" s="81" t="s">
        <v>3156</v>
      </c>
      <c r="D32" s="81" t="s">
        <v>3173</v>
      </c>
      <c r="E32" s="81"/>
      <c r="F32" s="81"/>
      <c r="G32" s="81">
        <v>1.2</v>
      </c>
      <c r="H32" s="81">
        <v>4.8000000000000001E-4</v>
      </c>
      <c r="I32" s="145">
        <v>2.54</v>
      </c>
      <c r="J32" s="145">
        <v>9.99</v>
      </c>
      <c r="K32" s="158">
        <v>2558</v>
      </c>
      <c r="L32" s="146" t="s">
        <v>3158</v>
      </c>
      <c r="M32" s="151" t="s">
        <v>3159</v>
      </c>
      <c r="N32" s="28">
        <v>2181</v>
      </c>
      <c r="O32" s="32">
        <v>377</v>
      </c>
      <c r="P32" s="148">
        <v>325</v>
      </c>
      <c r="Q32" s="149">
        <v>7331.59</v>
      </c>
      <c r="R32" s="149">
        <v>6505.1</v>
      </c>
      <c r="S32" s="149">
        <v>5546.37</v>
      </c>
      <c r="T32" s="149">
        <v>958.73</v>
      </c>
      <c r="U32" s="149">
        <v>826.49</v>
      </c>
      <c r="V32" s="150">
        <v>188.31</v>
      </c>
      <c r="W32" s="32">
        <v>1.056</v>
      </c>
      <c r="X32" s="32">
        <v>0.183</v>
      </c>
      <c r="Y32" s="148">
        <v>0.157</v>
      </c>
      <c r="Z32" s="151" t="s">
        <v>4901</v>
      </c>
      <c r="AA32" s="151"/>
      <c r="AB32" s="151">
        <v>2883</v>
      </c>
      <c r="AC32" s="151">
        <v>2398</v>
      </c>
      <c r="AD32" s="151">
        <v>2380</v>
      </c>
      <c r="AE32" s="151">
        <v>1979</v>
      </c>
      <c r="AF32" s="21">
        <v>503</v>
      </c>
      <c r="AG32" s="21">
        <v>418</v>
      </c>
      <c r="AH32" s="21">
        <v>60</v>
      </c>
      <c r="AI32" s="32">
        <v>70</v>
      </c>
      <c r="AJ32" s="21">
        <v>270</v>
      </c>
      <c r="AK32" s="21">
        <v>72</v>
      </c>
      <c r="AL32" s="21">
        <v>431</v>
      </c>
      <c r="AM32" s="152" t="s">
        <v>4901</v>
      </c>
      <c r="AN32" s="152" t="s">
        <v>4901</v>
      </c>
      <c r="AO32" s="153">
        <v>0.03</v>
      </c>
      <c r="AP32" s="149">
        <v>0.01</v>
      </c>
      <c r="AQ32" s="149">
        <v>0.03</v>
      </c>
      <c r="AR32" s="101">
        <v>-2.04</v>
      </c>
      <c r="AS32" s="150">
        <v>0.5</v>
      </c>
      <c r="AT32" s="149">
        <v>1.5</v>
      </c>
      <c r="AU32" s="149">
        <v>3.71</v>
      </c>
      <c r="AV32" s="113">
        <v>0</v>
      </c>
      <c r="AW32" s="109" t="s">
        <v>5434</v>
      </c>
      <c r="AX32" s="149">
        <v>2.21</v>
      </c>
      <c r="AY32" s="155">
        <v>0.22</v>
      </c>
      <c r="AZ32" s="149">
        <v>4.76</v>
      </c>
      <c r="BA32" s="155">
        <v>0.48</v>
      </c>
      <c r="BB32" s="149">
        <v>0.01</v>
      </c>
      <c r="BC32" s="32">
        <v>1666</v>
      </c>
      <c r="BD32" s="32">
        <v>56</v>
      </c>
      <c r="BE32" s="149">
        <v>4.5999999999999996</v>
      </c>
      <c r="BF32" s="104" t="s">
        <v>3160</v>
      </c>
      <c r="BG32" s="149">
        <v>7.36</v>
      </c>
      <c r="BH32" s="155">
        <v>-0.26</v>
      </c>
      <c r="BI32" s="149">
        <v>8.4</v>
      </c>
      <c r="BJ32" s="149">
        <v>41.2</v>
      </c>
      <c r="BK32" s="149">
        <v>1189</v>
      </c>
      <c r="BL32" s="149">
        <v>1340.53</v>
      </c>
      <c r="BM32" s="149">
        <v>16.77</v>
      </c>
    </row>
    <row r="33" spans="1:65" ht="15" hidden="1">
      <c r="A33" s="18" t="s">
        <v>5864</v>
      </c>
      <c r="B33" s="18" t="s">
        <v>4221</v>
      </c>
      <c r="C33" s="81" t="s">
        <v>3156</v>
      </c>
      <c r="D33" s="81"/>
      <c r="E33" s="81"/>
      <c r="F33" s="81"/>
      <c r="G33" s="81">
        <v>3.5</v>
      </c>
      <c r="H33" s="81">
        <v>1.8000000000000001E-4</v>
      </c>
      <c r="I33" s="145">
        <v>3.11</v>
      </c>
      <c r="J33" s="145">
        <v>9.99</v>
      </c>
      <c r="K33" s="158">
        <v>6344</v>
      </c>
      <c r="L33" s="146" t="s">
        <v>3158</v>
      </c>
      <c r="M33" s="151" t="s">
        <v>4901</v>
      </c>
      <c r="N33" s="28">
        <v>5834</v>
      </c>
      <c r="O33" s="32">
        <v>510</v>
      </c>
      <c r="P33" s="148">
        <v>1295</v>
      </c>
      <c r="Q33" s="149">
        <v>23782.62</v>
      </c>
      <c r="R33" s="149">
        <v>19750.88</v>
      </c>
      <c r="S33" s="149">
        <v>18163.080000000002</v>
      </c>
      <c r="T33" s="149">
        <v>1587.79</v>
      </c>
      <c r="U33" s="149">
        <v>4031.74</v>
      </c>
      <c r="V33" s="150">
        <v>254.75</v>
      </c>
      <c r="W33" s="32">
        <v>1.0429999999999999</v>
      </c>
      <c r="X33" s="32">
        <v>9.0999999999999998E-2</v>
      </c>
      <c r="Y33" s="148">
        <v>0.23100000000000001</v>
      </c>
      <c r="Z33" s="151" t="s">
        <v>4901</v>
      </c>
      <c r="AA33" s="151"/>
      <c r="AB33" s="151">
        <v>7639</v>
      </c>
      <c r="AC33" s="151">
        <v>2153</v>
      </c>
      <c r="AD33" s="151">
        <v>7639</v>
      </c>
      <c r="AE33" s="151">
        <v>2153</v>
      </c>
      <c r="AF33" s="21"/>
      <c r="AG33" s="116" t="s">
        <v>3181</v>
      </c>
      <c r="AH33" s="21">
        <v>60</v>
      </c>
      <c r="AI33" s="32">
        <v>56</v>
      </c>
      <c r="AJ33" s="21">
        <v>270</v>
      </c>
      <c r="AK33" s="21">
        <v>213</v>
      </c>
      <c r="AL33" s="164" t="s">
        <v>3164</v>
      </c>
      <c r="AM33" s="152" t="s">
        <v>4901</v>
      </c>
      <c r="AN33" s="152" t="s">
        <v>4901</v>
      </c>
      <c r="AO33" s="153">
        <v>0.01</v>
      </c>
      <c r="AP33" s="149">
        <v>0</v>
      </c>
      <c r="AQ33" s="149">
        <v>0.01</v>
      </c>
      <c r="AR33" s="101">
        <v>-2.61</v>
      </c>
      <c r="AS33" s="150">
        <v>0.5</v>
      </c>
      <c r="AT33" s="149">
        <v>1.5</v>
      </c>
      <c r="AU33" s="149">
        <v>2.91</v>
      </c>
      <c r="AV33" s="154">
        <v>0.23</v>
      </c>
      <c r="AW33" s="149">
        <v>2.29</v>
      </c>
      <c r="AX33" s="149">
        <v>0.16</v>
      </c>
      <c r="AY33" s="155">
        <v>0.02</v>
      </c>
      <c r="AZ33" s="149">
        <v>3.28</v>
      </c>
      <c r="BA33" s="155">
        <v>0.33</v>
      </c>
      <c r="BB33" s="149">
        <v>0.01</v>
      </c>
      <c r="BC33" s="32">
        <v>2009</v>
      </c>
      <c r="BD33" s="32">
        <v>67</v>
      </c>
      <c r="BE33" s="149">
        <v>5.6</v>
      </c>
      <c r="BF33" s="104" t="s">
        <v>3160</v>
      </c>
      <c r="BG33" s="149">
        <v>9.7899999999999991</v>
      </c>
      <c r="BH33" s="155">
        <v>-0.02</v>
      </c>
      <c r="BI33" s="162" t="s">
        <v>3164</v>
      </c>
      <c r="BJ33" s="149">
        <v>136.4</v>
      </c>
      <c r="BK33" s="162" t="s">
        <v>3164</v>
      </c>
      <c r="BL33" s="149">
        <v>1159.5999999999999</v>
      </c>
      <c r="BM33" s="149">
        <v>16.16</v>
      </c>
    </row>
    <row r="34" spans="1:65" ht="15" hidden="1">
      <c r="A34" s="18" t="s">
        <v>5864</v>
      </c>
      <c r="B34" s="18" t="s">
        <v>4913</v>
      </c>
      <c r="C34" s="81" t="s">
        <v>3156</v>
      </c>
      <c r="D34" s="81" t="s">
        <v>1817</v>
      </c>
      <c r="E34" s="81"/>
      <c r="F34" s="81"/>
      <c r="G34" s="81">
        <v>0.2</v>
      </c>
      <c r="H34" s="81">
        <v>1.8000000000000001E-4</v>
      </c>
      <c r="I34" s="145">
        <v>3.26</v>
      </c>
      <c r="J34" s="145">
        <v>9.99</v>
      </c>
      <c r="K34" s="158">
        <v>2472</v>
      </c>
      <c r="L34" s="146" t="s">
        <v>3158</v>
      </c>
      <c r="M34" s="151" t="s">
        <v>4901</v>
      </c>
      <c r="N34" s="28">
        <v>264</v>
      </c>
      <c r="O34" s="28">
        <v>2208</v>
      </c>
      <c r="P34" s="148">
        <v>58</v>
      </c>
      <c r="Q34" s="149">
        <v>8259.39</v>
      </c>
      <c r="R34" s="149">
        <v>8070.05</v>
      </c>
      <c r="S34" s="149">
        <v>861.85</v>
      </c>
      <c r="T34" s="149">
        <v>7208.2</v>
      </c>
      <c r="U34" s="149">
        <v>189.35</v>
      </c>
      <c r="V34" s="150">
        <v>1102.9000000000001</v>
      </c>
      <c r="W34" s="32">
        <v>4.5999999999999999E-2</v>
      </c>
      <c r="X34" s="32">
        <v>0.38800000000000001</v>
      </c>
      <c r="Y34" s="148">
        <v>0.01</v>
      </c>
      <c r="Z34" s="151" t="s">
        <v>4901</v>
      </c>
      <c r="AA34" s="151"/>
      <c r="AB34" s="151">
        <v>2530</v>
      </c>
      <c r="AC34" s="151">
        <v>16005</v>
      </c>
      <c r="AD34" s="151">
        <v>2530</v>
      </c>
      <c r="AE34" s="151">
        <v>16005</v>
      </c>
      <c r="AF34" s="21"/>
      <c r="AG34" s="116" t="s">
        <v>3181</v>
      </c>
      <c r="AH34" s="21">
        <v>60</v>
      </c>
      <c r="AI34" s="32">
        <v>56</v>
      </c>
      <c r="AJ34" s="21">
        <v>270</v>
      </c>
      <c r="AK34" s="21">
        <v>9</v>
      </c>
      <c r="AL34" s="164" t="s">
        <v>3164</v>
      </c>
      <c r="AM34" s="152" t="s">
        <v>4901</v>
      </c>
      <c r="AN34" s="152" t="s">
        <v>4901</v>
      </c>
      <c r="AO34" s="153">
        <v>0.01</v>
      </c>
      <c r="AP34" s="149">
        <v>0</v>
      </c>
      <c r="AQ34" s="149">
        <v>0.01</v>
      </c>
      <c r="AR34" s="101">
        <v>-2.77</v>
      </c>
      <c r="AS34" s="150">
        <v>0.5</v>
      </c>
      <c r="AT34" s="149">
        <v>1.5</v>
      </c>
      <c r="AU34" s="149">
        <v>3.06</v>
      </c>
      <c r="AV34" s="113">
        <v>0</v>
      </c>
      <c r="AW34" s="109" t="s">
        <v>5434</v>
      </c>
      <c r="AX34" s="149">
        <v>2.16</v>
      </c>
      <c r="AY34" s="155">
        <v>0.22</v>
      </c>
      <c r="AZ34" s="149">
        <v>5.42</v>
      </c>
      <c r="BA34" s="155">
        <v>0.54</v>
      </c>
      <c r="BB34" s="149">
        <v>0.01</v>
      </c>
      <c r="BC34" s="32">
        <v>2035</v>
      </c>
      <c r="BD34" s="32">
        <v>68</v>
      </c>
      <c r="BE34" s="149">
        <v>5.7</v>
      </c>
      <c r="BF34" s="104" t="s">
        <v>3160</v>
      </c>
      <c r="BG34" s="149">
        <v>7.44</v>
      </c>
      <c r="BH34" s="155">
        <v>-0.26</v>
      </c>
      <c r="BI34" s="162" t="s">
        <v>3164</v>
      </c>
      <c r="BJ34" s="149">
        <v>45.2</v>
      </c>
      <c r="BK34" s="162" t="s">
        <v>3164</v>
      </c>
      <c r="BL34" s="149">
        <v>3153.75</v>
      </c>
      <c r="BM34" s="149">
        <v>5.91</v>
      </c>
    </row>
    <row r="35" spans="1:65" ht="15" hidden="1">
      <c r="A35" s="18" t="s">
        <v>5864</v>
      </c>
      <c r="B35" s="18" t="s">
        <v>4395</v>
      </c>
      <c r="C35" s="81" t="s">
        <v>3156</v>
      </c>
      <c r="D35" s="81" t="s">
        <v>1818</v>
      </c>
      <c r="E35" s="81"/>
      <c r="F35" s="81"/>
      <c r="G35" s="81">
        <v>2.2999999999999998</v>
      </c>
      <c r="H35" s="81">
        <v>4.2999999999999999E-4</v>
      </c>
      <c r="I35" s="145">
        <v>1.71</v>
      </c>
      <c r="J35" s="145">
        <v>7.99</v>
      </c>
      <c r="K35" s="158">
        <v>3861</v>
      </c>
      <c r="L35" s="146" t="s">
        <v>3158</v>
      </c>
      <c r="M35" s="151" t="s">
        <v>3159</v>
      </c>
      <c r="N35" s="28">
        <v>3067</v>
      </c>
      <c r="O35" s="32">
        <v>794</v>
      </c>
      <c r="P35" s="148">
        <v>626</v>
      </c>
      <c r="Q35" s="149">
        <v>7660.77</v>
      </c>
      <c r="R35" s="149">
        <v>6591.98</v>
      </c>
      <c r="S35" s="149">
        <v>5236.37</v>
      </c>
      <c r="T35" s="149">
        <v>1355.62</v>
      </c>
      <c r="U35" s="149">
        <v>1068.79</v>
      </c>
      <c r="V35" s="150">
        <v>317.2</v>
      </c>
      <c r="W35" s="32">
        <v>1.333</v>
      </c>
      <c r="X35" s="32">
        <v>0.34499999999999997</v>
      </c>
      <c r="Y35" s="148">
        <v>0.27200000000000002</v>
      </c>
      <c r="Z35" s="151" t="s">
        <v>4901</v>
      </c>
      <c r="AA35" s="151">
        <v>1</v>
      </c>
      <c r="AB35" s="151">
        <v>4487</v>
      </c>
      <c r="AC35" s="151">
        <v>1935</v>
      </c>
      <c r="AD35" s="151">
        <v>4249</v>
      </c>
      <c r="AE35" s="151">
        <v>1832</v>
      </c>
      <c r="AF35" s="21">
        <v>238</v>
      </c>
      <c r="AG35" s="21">
        <v>103</v>
      </c>
      <c r="AH35" s="21">
        <v>60</v>
      </c>
      <c r="AI35" s="32">
        <v>70</v>
      </c>
      <c r="AJ35" s="21">
        <v>270</v>
      </c>
      <c r="AK35" s="21">
        <v>139</v>
      </c>
      <c r="AL35" s="21">
        <v>99</v>
      </c>
      <c r="AM35" s="152" t="s">
        <v>4901</v>
      </c>
      <c r="AN35" s="152" t="s">
        <v>4901</v>
      </c>
      <c r="AO35" s="153">
        <v>0.03</v>
      </c>
      <c r="AP35" s="149">
        <v>0.01</v>
      </c>
      <c r="AQ35" s="149">
        <v>0.02</v>
      </c>
      <c r="AR35" s="101">
        <v>-1.31</v>
      </c>
      <c r="AS35" s="150">
        <v>0.4</v>
      </c>
      <c r="AT35" s="149">
        <v>1.2</v>
      </c>
      <c r="AU35" s="149">
        <v>2.91</v>
      </c>
      <c r="AV35" s="113">
        <v>0</v>
      </c>
      <c r="AW35" s="109" t="s">
        <v>5434</v>
      </c>
      <c r="AX35" s="149">
        <v>2.15</v>
      </c>
      <c r="AY35" s="155">
        <v>0.27</v>
      </c>
      <c r="AZ35" s="149">
        <v>3.86</v>
      </c>
      <c r="BA35" s="155">
        <v>0.48</v>
      </c>
      <c r="BB35" s="149">
        <v>0</v>
      </c>
      <c r="BC35" s="32">
        <v>1490</v>
      </c>
      <c r="BD35" s="32">
        <v>50</v>
      </c>
      <c r="BE35" s="149">
        <v>4.0999999999999996</v>
      </c>
      <c r="BF35" s="104" t="s">
        <v>3160</v>
      </c>
      <c r="BG35" s="149">
        <v>5.43</v>
      </c>
      <c r="BH35" s="155">
        <v>-0.32</v>
      </c>
      <c r="BI35" s="149">
        <v>4</v>
      </c>
      <c r="BJ35" s="149">
        <v>64.099999999999994</v>
      </c>
      <c r="BK35" s="149">
        <v>201.67</v>
      </c>
      <c r="BL35" s="149">
        <v>1464.63</v>
      </c>
      <c r="BM35" s="149">
        <v>22.71</v>
      </c>
    </row>
    <row r="36" spans="1:65" ht="15" hidden="1">
      <c r="A36" s="18" t="s">
        <v>5864</v>
      </c>
      <c r="B36" s="18" t="s">
        <v>4790</v>
      </c>
      <c r="C36" s="81" t="s">
        <v>3156</v>
      </c>
      <c r="D36" s="81"/>
      <c r="E36" s="81"/>
      <c r="F36" s="81"/>
      <c r="G36" s="81">
        <v>0.9</v>
      </c>
      <c r="H36" s="81">
        <v>5.6999999999999998E-4</v>
      </c>
      <c r="I36" s="145">
        <v>1.78</v>
      </c>
      <c r="J36" s="145">
        <v>8.99</v>
      </c>
      <c r="K36" s="158">
        <v>5189</v>
      </c>
      <c r="L36" s="146" t="s">
        <v>3158</v>
      </c>
      <c r="M36" s="151" t="s">
        <v>3159</v>
      </c>
      <c r="N36" s="28">
        <v>1209</v>
      </c>
      <c r="O36" s="28">
        <v>3980</v>
      </c>
      <c r="P36" s="148">
        <v>247</v>
      </c>
      <c r="Q36" s="149">
        <v>9665.42</v>
      </c>
      <c r="R36" s="149">
        <v>9226.25</v>
      </c>
      <c r="S36" s="149">
        <v>2149.65</v>
      </c>
      <c r="T36" s="149">
        <v>7076.6</v>
      </c>
      <c r="U36" s="149">
        <v>439.18</v>
      </c>
      <c r="V36" s="150">
        <v>1789.01</v>
      </c>
      <c r="W36" s="32">
        <v>0.68500000000000005</v>
      </c>
      <c r="X36" s="32">
        <v>2.2559999999999998</v>
      </c>
      <c r="Y36" s="148">
        <v>0.14000000000000001</v>
      </c>
      <c r="Z36" s="151" t="s">
        <v>4901</v>
      </c>
      <c r="AA36" s="151"/>
      <c r="AB36" s="151">
        <v>5436</v>
      </c>
      <c r="AC36" s="151">
        <v>5949</v>
      </c>
      <c r="AD36" s="151">
        <v>5230</v>
      </c>
      <c r="AE36" s="151">
        <v>5724</v>
      </c>
      <c r="AF36" s="21">
        <v>206</v>
      </c>
      <c r="AG36" s="21">
        <v>225</v>
      </c>
      <c r="AH36" s="21">
        <v>60</v>
      </c>
      <c r="AI36" s="32">
        <v>70</v>
      </c>
      <c r="AJ36" s="21">
        <v>270</v>
      </c>
      <c r="AK36" s="151">
        <v>55</v>
      </c>
      <c r="AL36" s="151">
        <v>151</v>
      </c>
      <c r="AM36" s="152" t="s">
        <v>4901</v>
      </c>
      <c r="AN36" s="152" t="s">
        <v>4901</v>
      </c>
      <c r="AO36" s="153">
        <v>0.03</v>
      </c>
      <c r="AP36" s="149">
        <v>0.01</v>
      </c>
      <c r="AQ36" s="149">
        <v>0.03</v>
      </c>
      <c r="AR36" s="101">
        <v>-1.33</v>
      </c>
      <c r="AS36" s="150">
        <v>0.45</v>
      </c>
      <c r="AT36" s="149">
        <v>1.35</v>
      </c>
      <c r="AU36" s="149">
        <v>3.71</v>
      </c>
      <c r="AV36" s="113">
        <v>0</v>
      </c>
      <c r="AW36" s="109" t="s">
        <v>5434</v>
      </c>
      <c r="AX36" s="149">
        <v>2.12</v>
      </c>
      <c r="AY36" s="155">
        <v>0.24</v>
      </c>
      <c r="AZ36" s="149">
        <v>3.9</v>
      </c>
      <c r="BA36" s="155">
        <v>0.43</v>
      </c>
      <c r="BB36" s="149">
        <v>0.01</v>
      </c>
      <c r="BC36" s="32">
        <v>1368</v>
      </c>
      <c r="BD36" s="32">
        <v>46</v>
      </c>
      <c r="BE36" s="149">
        <v>3.8</v>
      </c>
      <c r="BF36" s="104" t="s">
        <v>3160</v>
      </c>
      <c r="BG36" s="149">
        <v>6.46</v>
      </c>
      <c r="BH36" s="155">
        <v>-0.28000000000000003</v>
      </c>
      <c r="BI36" s="149">
        <v>3.4</v>
      </c>
      <c r="BJ36" s="149">
        <v>77.7</v>
      </c>
      <c r="BK36" s="149">
        <v>365.6</v>
      </c>
      <c r="BL36" s="149">
        <v>7894.43</v>
      </c>
      <c r="BM36" s="149">
        <v>39.81</v>
      </c>
    </row>
    <row r="37" spans="1:65" ht="15" hidden="1">
      <c r="A37" s="18" t="s">
        <v>5864</v>
      </c>
      <c r="B37" s="18" t="s">
        <v>4220</v>
      </c>
      <c r="C37" s="81" t="s">
        <v>3156</v>
      </c>
      <c r="D37" s="81"/>
      <c r="E37" s="81"/>
      <c r="F37" s="81"/>
      <c r="G37" s="81">
        <v>0.1</v>
      </c>
      <c r="H37" s="81">
        <v>1.7000000000000001E-4</v>
      </c>
      <c r="I37" s="145">
        <v>2.98</v>
      </c>
      <c r="J37" s="145">
        <v>9.99</v>
      </c>
      <c r="K37" s="158">
        <v>2612</v>
      </c>
      <c r="L37" s="146" t="s">
        <v>3158</v>
      </c>
      <c r="M37" s="151" t="s">
        <v>4901</v>
      </c>
      <c r="N37" s="28">
        <v>169</v>
      </c>
      <c r="O37" s="28">
        <v>2443</v>
      </c>
      <c r="P37" s="148">
        <v>38</v>
      </c>
      <c r="Q37" s="149">
        <v>7898.15</v>
      </c>
      <c r="R37" s="149">
        <v>7784.9</v>
      </c>
      <c r="S37" s="149">
        <v>503.69</v>
      </c>
      <c r="T37" s="149">
        <v>7281.2</v>
      </c>
      <c r="U37" s="149">
        <v>113.26</v>
      </c>
      <c r="V37" s="150">
        <v>1220.28</v>
      </c>
      <c r="W37" s="32">
        <v>2.9000000000000001E-2</v>
      </c>
      <c r="X37" s="32">
        <v>0.42499999999999999</v>
      </c>
      <c r="Y37" s="148">
        <v>7.0000000000000001E-3</v>
      </c>
      <c r="Z37" s="151" t="s">
        <v>4901</v>
      </c>
      <c r="AA37" s="151"/>
      <c r="AB37" s="151">
        <v>2650</v>
      </c>
      <c r="AC37" s="151">
        <v>25530</v>
      </c>
      <c r="AD37" s="151">
        <v>2650</v>
      </c>
      <c r="AE37" s="151">
        <v>25530</v>
      </c>
      <c r="AF37" s="21"/>
      <c r="AG37" s="116" t="s">
        <v>3181</v>
      </c>
      <c r="AH37" s="21">
        <v>60</v>
      </c>
      <c r="AI37" s="32">
        <v>56</v>
      </c>
      <c r="AJ37" s="21">
        <v>270</v>
      </c>
      <c r="AK37" s="21">
        <v>6</v>
      </c>
      <c r="AL37" s="164" t="s">
        <v>3164</v>
      </c>
      <c r="AM37" s="152" t="s">
        <v>4901</v>
      </c>
      <c r="AN37" s="152" t="s">
        <v>4901</v>
      </c>
      <c r="AO37" s="153">
        <v>0.01</v>
      </c>
      <c r="AP37" s="149">
        <v>0</v>
      </c>
      <c r="AQ37" s="149">
        <v>0.01</v>
      </c>
      <c r="AR37" s="101">
        <v>-2.48</v>
      </c>
      <c r="AS37" s="150">
        <v>0.5</v>
      </c>
      <c r="AT37" s="149">
        <v>1.5</v>
      </c>
      <c r="AU37" s="149">
        <v>2.91</v>
      </c>
      <c r="AV37" s="154">
        <v>4.0000000000000001E-3</v>
      </c>
      <c r="AW37" s="149">
        <v>0.04</v>
      </c>
      <c r="AX37" s="149">
        <v>2.5499999999999998</v>
      </c>
      <c r="AY37" s="155">
        <v>0.26</v>
      </c>
      <c r="AZ37" s="149">
        <v>5.53</v>
      </c>
      <c r="BA37" s="155">
        <v>0.55000000000000004</v>
      </c>
      <c r="BB37" s="149">
        <v>0.01</v>
      </c>
      <c r="BC37" s="32">
        <v>1990</v>
      </c>
      <c r="BD37" s="32">
        <v>66</v>
      </c>
      <c r="BE37" s="149">
        <v>5.5</v>
      </c>
      <c r="BF37" s="104" t="s">
        <v>3160</v>
      </c>
      <c r="BG37" s="149">
        <v>6.98</v>
      </c>
      <c r="BH37" s="155">
        <v>-0.3</v>
      </c>
      <c r="BI37" s="162" t="s">
        <v>3164</v>
      </c>
      <c r="BJ37" s="149">
        <v>47.3</v>
      </c>
      <c r="BK37" s="162" t="s">
        <v>3164</v>
      </c>
      <c r="BL37" s="149">
        <v>5248.64</v>
      </c>
      <c r="BM37" s="149">
        <v>6.17</v>
      </c>
    </row>
    <row r="38" spans="1:65" ht="15" hidden="1">
      <c r="A38" s="18" t="s">
        <v>5864</v>
      </c>
      <c r="B38" s="18" t="s">
        <v>5405</v>
      </c>
      <c r="C38" s="81" t="s">
        <v>3156</v>
      </c>
      <c r="D38" s="81" t="s">
        <v>1817</v>
      </c>
      <c r="E38" s="81"/>
      <c r="F38" s="81"/>
      <c r="G38" s="81">
        <v>0.1</v>
      </c>
      <c r="H38" s="81">
        <v>1.8000000000000001E-4</v>
      </c>
      <c r="I38" s="145">
        <v>2.99</v>
      </c>
      <c r="J38" s="145">
        <v>9.99</v>
      </c>
      <c r="K38" s="158">
        <v>5255</v>
      </c>
      <c r="L38" s="156" t="s">
        <v>3162</v>
      </c>
      <c r="M38" s="151" t="s">
        <v>4901</v>
      </c>
      <c r="N38" s="28">
        <v>1699</v>
      </c>
      <c r="O38" s="28">
        <v>3556</v>
      </c>
      <c r="P38" s="148">
        <v>45</v>
      </c>
      <c r="Q38" s="149">
        <v>15828.97</v>
      </c>
      <c r="R38" s="149">
        <v>15694.58</v>
      </c>
      <c r="S38" s="149">
        <v>5074.2299999999996</v>
      </c>
      <c r="T38" s="149">
        <v>10620.35</v>
      </c>
      <c r="U38" s="149">
        <v>134.4</v>
      </c>
      <c r="V38" s="150">
        <v>1776.22</v>
      </c>
      <c r="W38" s="32">
        <v>0.29899999999999999</v>
      </c>
      <c r="X38" s="32">
        <v>0.625</v>
      </c>
      <c r="Y38" s="148">
        <v>8.0000000000000002E-3</v>
      </c>
      <c r="Z38" s="151" t="s">
        <v>4901</v>
      </c>
      <c r="AA38" s="151"/>
      <c r="AB38" s="151">
        <v>5300</v>
      </c>
      <c r="AC38" s="151">
        <v>43264</v>
      </c>
      <c r="AD38" s="151">
        <v>5300</v>
      </c>
      <c r="AE38" s="151">
        <v>43264</v>
      </c>
      <c r="AF38" s="21"/>
      <c r="AG38" s="116" t="s">
        <v>3181</v>
      </c>
      <c r="AH38" s="21">
        <v>60</v>
      </c>
      <c r="AI38" s="32">
        <v>56</v>
      </c>
      <c r="AJ38" s="21">
        <v>270</v>
      </c>
      <c r="AK38" s="21">
        <v>7</v>
      </c>
      <c r="AL38" s="165" t="s">
        <v>3164</v>
      </c>
      <c r="AM38" s="152" t="s">
        <v>4901</v>
      </c>
      <c r="AN38" s="152" t="s">
        <v>4901</v>
      </c>
      <c r="AO38" s="153">
        <v>0.01</v>
      </c>
      <c r="AP38" s="149">
        <v>0</v>
      </c>
      <c r="AQ38" s="149">
        <v>0.01</v>
      </c>
      <c r="AR38" s="101">
        <v>-2.4900000000000002</v>
      </c>
      <c r="AS38" s="150">
        <v>0.5</v>
      </c>
      <c r="AT38" s="149">
        <v>1.5</v>
      </c>
      <c r="AU38" s="149">
        <v>2.91</v>
      </c>
      <c r="AV38" s="154">
        <v>0.16700000000000001</v>
      </c>
      <c r="AW38" s="149">
        <v>1.67</v>
      </c>
      <c r="AX38" s="149">
        <v>0.92</v>
      </c>
      <c r="AY38" s="155">
        <v>0.09</v>
      </c>
      <c r="AZ38" s="149">
        <v>3.91</v>
      </c>
      <c r="BA38" s="155">
        <v>0.39</v>
      </c>
      <c r="BB38" s="149">
        <v>0.01</v>
      </c>
      <c r="BC38" s="32">
        <v>14239</v>
      </c>
      <c r="BD38" s="32">
        <v>475</v>
      </c>
      <c r="BE38" s="149">
        <v>39.6</v>
      </c>
      <c r="BF38" s="104" t="s">
        <v>3160</v>
      </c>
      <c r="BG38" s="149">
        <v>8.9</v>
      </c>
      <c r="BH38" s="155">
        <v>-0.11</v>
      </c>
      <c r="BI38" s="162" t="s">
        <v>3164</v>
      </c>
      <c r="BJ38" s="149">
        <v>94.6</v>
      </c>
      <c r="BK38" s="162" t="s">
        <v>3164</v>
      </c>
      <c r="BL38" s="149">
        <v>18062.62</v>
      </c>
      <c r="BM38" s="149">
        <v>12.52</v>
      </c>
    </row>
    <row r="39" spans="1:65" ht="15" hidden="1">
      <c r="A39" s="18" t="s">
        <v>5864</v>
      </c>
      <c r="B39" s="18" t="s">
        <v>4794</v>
      </c>
      <c r="C39" s="81" t="s">
        <v>3156</v>
      </c>
      <c r="D39" s="81" t="s">
        <v>3173</v>
      </c>
      <c r="E39" s="81"/>
      <c r="F39" s="81"/>
      <c r="G39" s="81">
        <v>0.3</v>
      </c>
      <c r="H39" s="81">
        <v>4.8000000000000001E-4</v>
      </c>
      <c r="I39" s="145">
        <v>1.64</v>
      </c>
      <c r="J39" s="145">
        <v>8.99</v>
      </c>
      <c r="K39" s="158">
        <v>3371</v>
      </c>
      <c r="L39" s="156" t="s">
        <v>3162</v>
      </c>
      <c r="M39" s="151" t="s">
        <v>3159</v>
      </c>
      <c r="N39" s="28">
        <v>2762</v>
      </c>
      <c r="O39" s="32">
        <v>609</v>
      </c>
      <c r="P39" s="148">
        <v>73</v>
      </c>
      <c r="Q39" s="149">
        <v>5655.47</v>
      </c>
      <c r="R39" s="149">
        <v>5535.6</v>
      </c>
      <c r="S39" s="149">
        <v>4535.54</v>
      </c>
      <c r="T39" s="149">
        <v>1000.05</v>
      </c>
      <c r="U39" s="149">
        <v>119.87</v>
      </c>
      <c r="V39" s="150">
        <v>273.75</v>
      </c>
      <c r="W39" s="32">
        <v>1.335</v>
      </c>
      <c r="X39" s="32">
        <v>0.29399999999999998</v>
      </c>
      <c r="Y39" s="148">
        <v>3.5000000000000003E-2</v>
      </c>
      <c r="Z39" s="151" t="s">
        <v>4901</v>
      </c>
      <c r="AA39" s="151"/>
      <c r="AB39" s="151">
        <v>3444</v>
      </c>
      <c r="AC39" s="151">
        <v>12797</v>
      </c>
      <c r="AD39" s="151">
        <v>3280</v>
      </c>
      <c r="AE39" s="151">
        <v>12188</v>
      </c>
      <c r="AF39" s="21">
        <v>164</v>
      </c>
      <c r="AG39" s="21">
        <v>609</v>
      </c>
      <c r="AH39" s="21">
        <v>60</v>
      </c>
      <c r="AI39" s="32">
        <v>70</v>
      </c>
      <c r="AJ39" s="21">
        <v>270</v>
      </c>
      <c r="AK39" s="21">
        <v>16</v>
      </c>
      <c r="AL39" s="21">
        <v>148</v>
      </c>
      <c r="AM39" s="152" t="s">
        <v>4901</v>
      </c>
      <c r="AN39" s="152" t="s">
        <v>4901</v>
      </c>
      <c r="AO39" s="153">
        <v>0.03</v>
      </c>
      <c r="AP39" s="149">
        <v>0.01</v>
      </c>
      <c r="AQ39" s="149">
        <v>0.02</v>
      </c>
      <c r="AR39" s="101">
        <v>-1.19</v>
      </c>
      <c r="AS39" s="150">
        <v>0.45</v>
      </c>
      <c r="AT39" s="149">
        <v>1.35</v>
      </c>
      <c r="AU39" s="149">
        <v>3.71</v>
      </c>
      <c r="AV39" s="113">
        <v>0</v>
      </c>
      <c r="AW39" s="109" t="s">
        <v>5434</v>
      </c>
      <c r="AX39" s="149">
        <v>2.2599999999999998</v>
      </c>
      <c r="AY39" s="155">
        <v>0.25</v>
      </c>
      <c r="AZ39" s="149">
        <v>3.91</v>
      </c>
      <c r="BA39" s="155">
        <v>0.43</v>
      </c>
      <c r="BB39" s="149">
        <v>0.01</v>
      </c>
      <c r="BC39" s="32">
        <v>9924</v>
      </c>
      <c r="BD39" s="32">
        <v>331</v>
      </c>
      <c r="BE39" s="149">
        <v>27.6</v>
      </c>
      <c r="BF39" s="104" t="s">
        <v>3160</v>
      </c>
      <c r="BG39" s="149">
        <v>6.3</v>
      </c>
      <c r="BH39" s="155">
        <v>-0.3</v>
      </c>
      <c r="BI39" s="149">
        <v>2.7</v>
      </c>
      <c r="BJ39" s="149">
        <v>49.2</v>
      </c>
      <c r="BK39" s="149">
        <v>349.46</v>
      </c>
      <c r="BL39" s="149">
        <v>9411.11</v>
      </c>
      <c r="BM39" s="149">
        <v>22.06</v>
      </c>
    </row>
    <row r="40" spans="1:65" ht="15" hidden="1">
      <c r="A40" s="18" t="s">
        <v>5864</v>
      </c>
      <c r="B40" s="18" t="s">
        <v>4850</v>
      </c>
      <c r="C40" s="81" t="s">
        <v>3156</v>
      </c>
      <c r="D40" s="81" t="s">
        <v>3173</v>
      </c>
      <c r="E40" s="81"/>
      <c r="F40" s="81"/>
      <c r="G40" s="81">
        <v>2.1</v>
      </c>
      <c r="H40" s="81">
        <v>5.8E-4</v>
      </c>
      <c r="I40" s="145">
        <v>1.79</v>
      </c>
      <c r="J40" s="145">
        <v>8.99</v>
      </c>
      <c r="K40" s="158">
        <v>3480</v>
      </c>
      <c r="L40" s="146" t="s">
        <v>3158</v>
      </c>
      <c r="M40" s="151" t="s">
        <v>3159</v>
      </c>
      <c r="N40" s="28">
        <v>2516</v>
      </c>
      <c r="O40" s="32">
        <v>964</v>
      </c>
      <c r="P40" s="148">
        <v>555</v>
      </c>
      <c r="Q40" s="149">
        <v>7237.09</v>
      </c>
      <c r="R40" s="149">
        <v>6241.65</v>
      </c>
      <c r="S40" s="149">
        <v>4512.6400000000003</v>
      </c>
      <c r="T40" s="149">
        <v>1729.01</v>
      </c>
      <c r="U40" s="149">
        <v>995.44</v>
      </c>
      <c r="V40" s="150">
        <v>433.32</v>
      </c>
      <c r="W40" s="32">
        <v>1.466</v>
      </c>
      <c r="X40" s="32">
        <v>0.56200000000000006</v>
      </c>
      <c r="Y40" s="148">
        <v>0.32300000000000001</v>
      </c>
      <c r="Z40" s="151" t="s">
        <v>4901</v>
      </c>
      <c r="AA40" s="151">
        <v>1</v>
      </c>
      <c r="AB40" s="151">
        <v>4035</v>
      </c>
      <c r="AC40" s="151">
        <v>1962</v>
      </c>
      <c r="AD40" s="151">
        <v>3770</v>
      </c>
      <c r="AE40" s="151">
        <v>1833</v>
      </c>
      <c r="AF40" s="21">
        <v>265</v>
      </c>
      <c r="AG40" s="21">
        <v>129</v>
      </c>
      <c r="AH40" s="21">
        <v>60</v>
      </c>
      <c r="AI40" s="32">
        <v>70</v>
      </c>
      <c r="AJ40" s="21">
        <v>270</v>
      </c>
      <c r="AK40" s="21">
        <v>123</v>
      </c>
      <c r="AL40" s="21">
        <v>142</v>
      </c>
      <c r="AM40" s="152" t="s">
        <v>4901</v>
      </c>
      <c r="AN40" s="152" t="s">
        <v>4901</v>
      </c>
      <c r="AO40" s="153">
        <v>0.03</v>
      </c>
      <c r="AP40" s="149">
        <v>0.01</v>
      </c>
      <c r="AQ40" s="149">
        <v>0.03</v>
      </c>
      <c r="AR40" s="101">
        <v>-1.34</v>
      </c>
      <c r="AS40" s="150">
        <v>0.45</v>
      </c>
      <c r="AT40" s="149">
        <v>1.35</v>
      </c>
      <c r="AU40" s="149">
        <v>3.53</v>
      </c>
      <c r="AV40" s="113">
        <v>0</v>
      </c>
      <c r="AW40" s="109" t="s">
        <v>5434</v>
      </c>
      <c r="AX40" s="149">
        <v>2.29</v>
      </c>
      <c r="AY40" s="155">
        <v>0.25</v>
      </c>
      <c r="AZ40" s="149">
        <v>4.08</v>
      </c>
      <c r="BA40" s="155">
        <v>0.45</v>
      </c>
      <c r="BB40" s="149">
        <v>0.01</v>
      </c>
      <c r="BC40" s="32">
        <v>1364</v>
      </c>
      <c r="BD40" s="32">
        <v>45</v>
      </c>
      <c r="BE40" s="149">
        <v>3.8</v>
      </c>
      <c r="BF40" s="104" t="s">
        <v>3160</v>
      </c>
      <c r="BG40" s="149">
        <v>6.26</v>
      </c>
      <c r="BH40" s="155">
        <v>-0.3</v>
      </c>
      <c r="BI40" s="149">
        <v>4.4000000000000004</v>
      </c>
      <c r="BJ40" s="149">
        <v>57.6</v>
      </c>
      <c r="BK40" s="149">
        <v>333.51</v>
      </c>
      <c r="BL40" s="149">
        <v>1794.37</v>
      </c>
      <c r="BM40" s="149">
        <v>27.44</v>
      </c>
    </row>
    <row r="41" spans="1:65" ht="15" hidden="1">
      <c r="A41" s="18" t="s">
        <v>5864</v>
      </c>
      <c r="B41" s="18" t="s">
        <v>4581</v>
      </c>
      <c r="C41" s="81" t="s">
        <v>3156</v>
      </c>
      <c r="D41" s="81" t="s">
        <v>1818</v>
      </c>
      <c r="E41" s="81"/>
      <c r="F41" s="81"/>
      <c r="G41" s="81">
        <v>1.1000000000000001</v>
      </c>
      <c r="H41" s="81">
        <v>7.2999999999999996E-4</v>
      </c>
      <c r="I41" s="145">
        <v>1.75</v>
      </c>
      <c r="J41" s="145">
        <v>7.99</v>
      </c>
      <c r="K41" s="158">
        <v>2562</v>
      </c>
      <c r="L41" s="146" t="s">
        <v>3158</v>
      </c>
      <c r="M41" s="151" t="s">
        <v>3168</v>
      </c>
      <c r="N41" s="28">
        <v>1366</v>
      </c>
      <c r="O41" s="28">
        <v>1196</v>
      </c>
      <c r="P41" s="148">
        <v>202</v>
      </c>
      <c r="Q41" s="149">
        <v>4840.97</v>
      </c>
      <c r="R41" s="149">
        <v>4487.18</v>
      </c>
      <c r="S41" s="149">
        <v>2392.46</v>
      </c>
      <c r="T41" s="149">
        <v>2094.7199999999998</v>
      </c>
      <c r="U41" s="149">
        <v>353.79</v>
      </c>
      <c r="V41" s="150">
        <v>477.8</v>
      </c>
      <c r="W41" s="32">
        <v>0.997</v>
      </c>
      <c r="X41" s="32">
        <v>0.873</v>
      </c>
      <c r="Y41" s="148">
        <v>0.14699999999999999</v>
      </c>
      <c r="Z41" s="151" t="s">
        <v>4901</v>
      </c>
      <c r="AA41" s="151"/>
      <c r="AB41" s="151">
        <v>2764</v>
      </c>
      <c r="AC41" s="151">
        <v>2468</v>
      </c>
      <c r="AD41" s="151">
        <v>2649</v>
      </c>
      <c r="AE41" s="151">
        <v>2365</v>
      </c>
      <c r="AF41" s="21">
        <v>115</v>
      </c>
      <c r="AG41" s="21">
        <v>103</v>
      </c>
      <c r="AH41" s="21">
        <v>60</v>
      </c>
      <c r="AI41" s="32">
        <v>56</v>
      </c>
      <c r="AJ41" s="21">
        <v>180</v>
      </c>
      <c r="AK41" s="21">
        <v>67</v>
      </c>
      <c r="AL41" s="21">
        <v>48</v>
      </c>
      <c r="AM41" s="152" t="s">
        <v>4901</v>
      </c>
      <c r="AN41" s="152" t="s">
        <v>4901</v>
      </c>
      <c r="AO41" s="153">
        <v>0.04</v>
      </c>
      <c r="AP41" s="149">
        <v>0.01</v>
      </c>
      <c r="AQ41" s="149">
        <v>0.04</v>
      </c>
      <c r="AR41" s="101">
        <v>-1.35</v>
      </c>
      <c r="AS41" s="150">
        <v>0.4</v>
      </c>
      <c r="AT41" s="149">
        <v>1.2</v>
      </c>
      <c r="AU41" s="149">
        <v>2.91</v>
      </c>
      <c r="AV41" s="154">
        <v>2.7E-2</v>
      </c>
      <c r="AW41" s="149">
        <v>0.21</v>
      </c>
      <c r="AX41" s="149">
        <v>1.88</v>
      </c>
      <c r="AY41" s="155">
        <v>0.24</v>
      </c>
      <c r="AZ41" s="149">
        <v>3.63</v>
      </c>
      <c r="BA41" s="155">
        <v>0.45</v>
      </c>
      <c r="BB41" s="149">
        <v>0</v>
      </c>
      <c r="BC41" s="32">
        <v>1297</v>
      </c>
      <c r="BD41" s="32">
        <v>43</v>
      </c>
      <c r="BE41" s="149">
        <v>3.6</v>
      </c>
      <c r="BF41" s="104" t="s">
        <v>3160</v>
      </c>
      <c r="BG41" s="149">
        <v>5.73</v>
      </c>
      <c r="BH41" s="155">
        <v>-0.28000000000000003</v>
      </c>
      <c r="BI41" s="149">
        <v>1.9</v>
      </c>
      <c r="BJ41" s="149">
        <v>49.4</v>
      </c>
      <c r="BK41" s="149">
        <v>103.21</v>
      </c>
      <c r="BL41" s="149">
        <v>2082.61</v>
      </c>
      <c r="BM41" s="149">
        <v>25.32</v>
      </c>
    </row>
    <row r="42" spans="1:65" ht="15">
      <c r="A42" s="18" t="s">
        <v>5456</v>
      </c>
      <c r="B42" s="18" t="s">
        <v>5258</v>
      </c>
      <c r="C42" s="81" t="s">
        <v>3156</v>
      </c>
      <c r="D42" s="81" t="s">
        <v>3169</v>
      </c>
      <c r="E42" s="81"/>
      <c r="F42" s="81"/>
      <c r="G42" s="81">
        <v>3.1</v>
      </c>
      <c r="H42" s="81">
        <v>2.7999999999999998E-4</v>
      </c>
      <c r="I42" s="145">
        <v>1.1399999999999999</v>
      </c>
      <c r="J42" s="145">
        <v>5.99</v>
      </c>
      <c r="K42" s="158">
        <v>3561</v>
      </c>
      <c r="L42" s="146" t="s">
        <v>3158</v>
      </c>
      <c r="M42" s="151" t="s">
        <v>3170</v>
      </c>
      <c r="N42" s="28">
        <v>3410</v>
      </c>
      <c r="O42" s="32">
        <v>151</v>
      </c>
      <c r="P42" s="148">
        <v>1125</v>
      </c>
      <c r="Q42" s="149">
        <v>5322</v>
      </c>
      <c r="R42" s="149">
        <v>4044.31</v>
      </c>
      <c r="S42" s="149">
        <v>3872.82</v>
      </c>
      <c r="T42" s="149">
        <v>171.49</v>
      </c>
      <c r="U42" s="149">
        <v>1277.69</v>
      </c>
      <c r="V42" s="150">
        <v>45.22</v>
      </c>
      <c r="W42" s="32">
        <v>0.95199999999999996</v>
      </c>
      <c r="X42" s="32">
        <v>4.2000000000000003E-2</v>
      </c>
      <c r="Y42" s="148">
        <v>0.314</v>
      </c>
      <c r="Z42" s="151" t="s">
        <v>4901</v>
      </c>
      <c r="AA42" s="151">
        <v>10</v>
      </c>
      <c r="AB42" s="151">
        <v>4686</v>
      </c>
      <c r="AC42" s="151">
        <v>1520</v>
      </c>
      <c r="AD42" s="151">
        <v>4600</v>
      </c>
      <c r="AE42" s="151">
        <v>1492</v>
      </c>
      <c r="AF42" s="21">
        <v>86</v>
      </c>
      <c r="AG42" s="21">
        <v>28</v>
      </c>
      <c r="AH42" s="21">
        <v>60</v>
      </c>
      <c r="AI42" s="32">
        <v>84</v>
      </c>
      <c r="AJ42" s="21">
        <v>365</v>
      </c>
      <c r="AK42" s="21">
        <v>86</v>
      </c>
      <c r="AL42" s="21" t="s">
        <v>4901</v>
      </c>
      <c r="AM42" s="152" t="s">
        <v>4901</v>
      </c>
      <c r="AN42" s="152" t="s">
        <v>4901</v>
      </c>
      <c r="AO42" s="153">
        <v>0.02</v>
      </c>
      <c r="AP42" s="149">
        <v>0</v>
      </c>
      <c r="AQ42" s="149">
        <v>0.01</v>
      </c>
      <c r="AR42" s="101">
        <v>-0.84</v>
      </c>
      <c r="AS42" s="150">
        <v>0.3</v>
      </c>
      <c r="AT42" s="149">
        <v>0.9</v>
      </c>
      <c r="AU42" s="149">
        <v>2.91</v>
      </c>
      <c r="AV42" s="154">
        <v>0.215</v>
      </c>
      <c r="AW42" s="149">
        <v>1.29</v>
      </c>
      <c r="AX42" s="101">
        <v>-0.26</v>
      </c>
      <c r="AY42" s="108">
        <v>-0.04</v>
      </c>
      <c r="AZ42" s="149">
        <v>0.88</v>
      </c>
      <c r="BA42" s="155">
        <v>0.15</v>
      </c>
      <c r="BB42" s="149">
        <v>0</v>
      </c>
      <c r="BC42" s="32">
        <v>1443</v>
      </c>
      <c r="BD42" s="32">
        <v>48</v>
      </c>
      <c r="BE42" s="149">
        <v>4</v>
      </c>
      <c r="BF42" s="104" t="s">
        <v>3160</v>
      </c>
      <c r="BG42" s="149">
        <v>6.28</v>
      </c>
      <c r="BH42" s="155">
        <v>0.05</v>
      </c>
      <c r="BI42" s="149">
        <v>1.4</v>
      </c>
      <c r="BJ42" s="149">
        <v>55.8</v>
      </c>
      <c r="BK42" s="105" t="s">
        <v>5434</v>
      </c>
      <c r="BL42" s="149">
        <v>681.69</v>
      </c>
      <c r="BM42" s="149">
        <v>13.46</v>
      </c>
    </row>
    <row r="43" spans="1:65" ht="15">
      <c r="A43" s="18" t="s">
        <v>5456</v>
      </c>
      <c r="B43" s="18" t="s">
        <v>4214</v>
      </c>
      <c r="C43" s="81" t="s">
        <v>3156</v>
      </c>
      <c r="D43" s="81" t="s">
        <v>3171</v>
      </c>
      <c r="E43" s="81"/>
      <c r="F43" s="81" t="s">
        <v>3172</v>
      </c>
      <c r="G43" s="81">
        <v>0.1</v>
      </c>
      <c r="H43" s="81">
        <v>4.2100000000000002E-3</v>
      </c>
      <c r="I43" s="145">
        <v>7.03</v>
      </c>
      <c r="J43" s="145">
        <v>15.99</v>
      </c>
      <c r="K43" s="158">
        <v>3244</v>
      </c>
      <c r="L43" s="146" t="s">
        <v>3158</v>
      </c>
      <c r="M43" s="151" t="s">
        <v>4901</v>
      </c>
      <c r="N43" s="32">
        <v>215</v>
      </c>
      <c r="O43" s="30">
        <v>3029</v>
      </c>
      <c r="P43" s="148">
        <v>51</v>
      </c>
      <c r="Q43" s="149">
        <v>23162.31</v>
      </c>
      <c r="R43" s="149">
        <v>22803.8</v>
      </c>
      <c r="S43" s="149">
        <v>1511.35</v>
      </c>
      <c r="T43" s="149">
        <v>21292.45</v>
      </c>
      <c r="U43" s="149">
        <v>358.51</v>
      </c>
      <c r="V43" s="150">
        <v>2421.69</v>
      </c>
      <c r="W43" s="32">
        <v>0.90400000000000003</v>
      </c>
      <c r="X43" s="32">
        <v>12.74</v>
      </c>
      <c r="Y43" s="148">
        <v>0.215</v>
      </c>
      <c r="Z43" s="151" t="s">
        <v>4901</v>
      </c>
      <c r="AA43" s="151" t="s">
        <v>4901</v>
      </c>
      <c r="AB43" s="151">
        <v>3295</v>
      </c>
      <c r="AC43" s="151">
        <v>23608</v>
      </c>
      <c r="AD43" s="151">
        <v>3210</v>
      </c>
      <c r="AE43" s="151">
        <v>22999</v>
      </c>
      <c r="AF43" s="21">
        <v>85</v>
      </c>
      <c r="AG43" s="21">
        <v>609</v>
      </c>
      <c r="AH43" s="21">
        <v>60</v>
      </c>
      <c r="AI43" s="32">
        <v>56</v>
      </c>
      <c r="AJ43" s="21">
        <v>270</v>
      </c>
      <c r="AK43" s="151">
        <v>8</v>
      </c>
      <c r="AL43" s="21">
        <v>77</v>
      </c>
      <c r="AM43" s="152" t="s">
        <v>4901</v>
      </c>
      <c r="AN43" s="152" t="s">
        <v>4901</v>
      </c>
      <c r="AO43" s="153">
        <v>0.24</v>
      </c>
      <c r="AP43" s="149">
        <v>0.06</v>
      </c>
      <c r="AQ43" s="149">
        <v>0.22</v>
      </c>
      <c r="AR43" s="101">
        <v>-6.23</v>
      </c>
      <c r="AS43" s="150">
        <v>0.8</v>
      </c>
      <c r="AT43" s="149">
        <v>2.4</v>
      </c>
      <c r="AU43" s="149">
        <v>6.74</v>
      </c>
      <c r="AV43" s="154">
        <v>0.114</v>
      </c>
      <c r="AW43" s="149">
        <v>1.83</v>
      </c>
      <c r="AX43" s="101">
        <v>-2.2200000000000002</v>
      </c>
      <c r="AY43" s="108">
        <v>-0.14000000000000001</v>
      </c>
      <c r="AZ43" s="149">
        <v>4.8099999999999996</v>
      </c>
      <c r="BA43" s="155">
        <v>0.3</v>
      </c>
      <c r="BB43" s="149">
        <v>0.01</v>
      </c>
      <c r="BC43" s="32">
        <v>1295</v>
      </c>
      <c r="BD43" s="32">
        <v>43</v>
      </c>
      <c r="BE43" s="149">
        <v>3.6</v>
      </c>
      <c r="BF43" s="104" t="s">
        <v>3160</v>
      </c>
      <c r="BG43" s="149">
        <v>18.350000000000001</v>
      </c>
      <c r="BH43" s="155">
        <v>0.15</v>
      </c>
      <c r="BI43" s="149">
        <v>1.4</v>
      </c>
      <c r="BJ43" s="149">
        <v>58.8</v>
      </c>
      <c r="BK43" s="149">
        <v>529.9</v>
      </c>
      <c r="BL43" s="149">
        <v>145915.71</v>
      </c>
      <c r="BM43" s="149">
        <v>185.42</v>
      </c>
    </row>
    <row r="44" spans="1:65" ht="15">
      <c r="A44" s="18" t="s">
        <v>5456</v>
      </c>
      <c r="B44" s="18" t="s">
        <v>4939</v>
      </c>
      <c r="C44" s="81" t="s">
        <v>3156</v>
      </c>
      <c r="D44" s="81" t="s">
        <v>3173</v>
      </c>
      <c r="E44" s="81"/>
      <c r="F44" s="81"/>
      <c r="G44" s="81">
        <v>0.9</v>
      </c>
      <c r="H44" s="81">
        <v>5.5999999999999995E-4</v>
      </c>
      <c r="I44" s="145">
        <v>1.89</v>
      </c>
      <c r="J44" s="145">
        <v>8.99</v>
      </c>
      <c r="K44" s="158">
        <v>4162</v>
      </c>
      <c r="L44" s="146" t="s">
        <v>3158</v>
      </c>
      <c r="M44" s="151" t="s">
        <v>3159</v>
      </c>
      <c r="N44" s="28">
        <v>1194</v>
      </c>
      <c r="O44" s="28">
        <v>2968</v>
      </c>
      <c r="P44" s="148">
        <v>234</v>
      </c>
      <c r="Q44" s="149">
        <v>8289.2199999999993</v>
      </c>
      <c r="R44" s="149">
        <v>7847.98</v>
      </c>
      <c r="S44" s="149">
        <v>2251.44</v>
      </c>
      <c r="T44" s="149">
        <v>5596.54</v>
      </c>
      <c r="U44" s="149">
        <v>441.24</v>
      </c>
      <c r="V44" s="150">
        <v>1334.12</v>
      </c>
      <c r="W44" s="32">
        <v>0.67100000000000004</v>
      </c>
      <c r="X44" s="32">
        <v>1.6679999999999999</v>
      </c>
      <c r="Y44" s="148">
        <v>0.13200000000000001</v>
      </c>
      <c r="Z44" s="151" t="s">
        <v>4901</v>
      </c>
      <c r="AA44" s="151">
        <v>3</v>
      </c>
      <c r="AB44" s="151">
        <v>4396</v>
      </c>
      <c r="AC44" s="151">
        <v>5074</v>
      </c>
      <c r="AD44" s="151">
        <v>4200</v>
      </c>
      <c r="AE44" s="151">
        <v>4847</v>
      </c>
      <c r="AF44" s="21">
        <v>196</v>
      </c>
      <c r="AG44" s="21">
        <v>226</v>
      </c>
      <c r="AH44" s="21">
        <v>60</v>
      </c>
      <c r="AI44" s="32">
        <v>70</v>
      </c>
      <c r="AJ44" s="21">
        <v>270</v>
      </c>
      <c r="AK44" s="151">
        <v>52</v>
      </c>
      <c r="AL44" s="21">
        <v>144</v>
      </c>
      <c r="AM44" s="152" t="s">
        <v>4901</v>
      </c>
      <c r="AN44" s="152" t="s">
        <v>4901</v>
      </c>
      <c r="AO44" s="153">
        <v>0.03</v>
      </c>
      <c r="AP44" s="149">
        <v>0.01</v>
      </c>
      <c r="AQ44" s="149">
        <v>0.03</v>
      </c>
      <c r="AR44" s="101">
        <v>-1.44</v>
      </c>
      <c r="AS44" s="150">
        <v>0.45</v>
      </c>
      <c r="AT44" s="149">
        <v>1.35</v>
      </c>
      <c r="AU44" s="149">
        <v>3.53</v>
      </c>
      <c r="AV44" s="154">
        <v>0.18099999999999999</v>
      </c>
      <c r="AW44" s="149">
        <v>1.63</v>
      </c>
      <c r="AX44" s="149">
        <v>0.56999999999999995</v>
      </c>
      <c r="AY44" s="155">
        <v>0.06</v>
      </c>
      <c r="AZ44" s="149">
        <v>2.4500000000000002</v>
      </c>
      <c r="BA44" s="155">
        <v>0.27</v>
      </c>
      <c r="BB44" s="149">
        <v>0.01</v>
      </c>
      <c r="BC44" s="32">
        <v>1422</v>
      </c>
      <c r="BD44" s="32">
        <v>47</v>
      </c>
      <c r="BE44" s="149">
        <v>3.9</v>
      </c>
      <c r="BF44" s="104" t="s">
        <v>3160</v>
      </c>
      <c r="BG44" s="149">
        <v>8.2899999999999991</v>
      </c>
      <c r="BH44" s="155">
        <v>-0.08</v>
      </c>
      <c r="BI44" s="149">
        <v>3.3</v>
      </c>
      <c r="BJ44" s="149">
        <v>62.8</v>
      </c>
      <c r="BK44" s="149">
        <v>447.65</v>
      </c>
      <c r="BL44" s="149">
        <v>5354.08</v>
      </c>
      <c r="BM44" s="149">
        <v>31.66</v>
      </c>
    </row>
    <row r="45" spans="1:65" ht="15">
      <c r="A45" s="18" t="s">
        <v>5456</v>
      </c>
      <c r="B45" s="18" t="s">
        <v>4654</v>
      </c>
      <c r="C45" s="81" t="s">
        <v>3156</v>
      </c>
      <c r="D45" s="81" t="s">
        <v>3173</v>
      </c>
      <c r="E45" s="81" t="s">
        <v>3174</v>
      </c>
      <c r="F45" s="81" t="s">
        <v>3175</v>
      </c>
      <c r="G45" s="81">
        <v>0.7</v>
      </c>
      <c r="H45" s="81">
        <v>5.1999999999999995E-4</v>
      </c>
      <c r="I45" s="145">
        <v>1.87</v>
      </c>
      <c r="J45" s="145">
        <v>8.99</v>
      </c>
      <c r="K45" s="158">
        <v>9345</v>
      </c>
      <c r="L45" s="146" t="s">
        <v>3158</v>
      </c>
      <c r="M45" s="151" t="s">
        <v>3159</v>
      </c>
      <c r="N45" s="28">
        <v>1178</v>
      </c>
      <c r="O45" s="28">
        <v>8167</v>
      </c>
      <c r="P45" s="148">
        <v>184</v>
      </c>
      <c r="Q45" s="149">
        <v>17812.689999999999</v>
      </c>
      <c r="R45" s="149">
        <v>17468.73</v>
      </c>
      <c r="S45" s="149">
        <v>2202.0500000000002</v>
      </c>
      <c r="T45" s="149">
        <v>15266.68</v>
      </c>
      <c r="U45" s="149">
        <v>343.95</v>
      </c>
      <c r="V45" s="150">
        <v>3671.07</v>
      </c>
      <c r="W45" s="32">
        <v>0.61399999999999999</v>
      </c>
      <c r="X45" s="32">
        <v>4.258</v>
      </c>
      <c r="Y45" s="148">
        <v>9.6000000000000002E-2</v>
      </c>
      <c r="Z45" s="151" t="s">
        <v>4901</v>
      </c>
      <c r="AA45" s="151" t="s">
        <v>4901</v>
      </c>
      <c r="AB45" s="151">
        <v>9529</v>
      </c>
      <c r="AC45" s="151">
        <v>13992</v>
      </c>
      <c r="AD45" s="151">
        <v>9150</v>
      </c>
      <c r="AE45" s="151">
        <v>13436</v>
      </c>
      <c r="AF45" s="21">
        <v>379</v>
      </c>
      <c r="AG45" s="21">
        <v>557</v>
      </c>
      <c r="AH45" s="21">
        <v>60</v>
      </c>
      <c r="AI45" s="32">
        <v>70</v>
      </c>
      <c r="AJ45" s="21">
        <v>270</v>
      </c>
      <c r="AK45" s="21">
        <v>41</v>
      </c>
      <c r="AL45" s="151">
        <v>338</v>
      </c>
      <c r="AM45" s="152" t="s">
        <v>4901</v>
      </c>
      <c r="AN45" s="152" t="s">
        <v>4901</v>
      </c>
      <c r="AO45" s="153">
        <v>0.03</v>
      </c>
      <c r="AP45" s="149">
        <v>0.01</v>
      </c>
      <c r="AQ45" s="149">
        <v>0.03</v>
      </c>
      <c r="AR45" s="101">
        <v>-1.42</v>
      </c>
      <c r="AS45" s="150">
        <v>0.45</v>
      </c>
      <c r="AT45" s="149">
        <v>1.35</v>
      </c>
      <c r="AU45" s="149">
        <v>3.71</v>
      </c>
      <c r="AV45" s="154">
        <v>0.20499999999999999</v>
      </c>
      <c r="AW45" s="149">
        <v>1.84</v>
      </c>
      <c r="AX45" s="149">
        <v>0.19</v>
      </c>
      <c r="AY45" s="155">
        <v>0.02</v>
      </c>
      <c r="AZ45" s="149">
        <v>2.06</v>
      </c>
      <c r="BA45" s="155">
        <v>0.23</v>
      </c>
      <c r="BB45" s="149">
        <v>0.01</v>
      </c>
      <c r="BC45" s="32">
        <v>1443</v>
      </c>
      <c r="BD45" s="32">
        <v>48</v>
      </c>
      <c r="BE45" s="149">
        <v>4</v>
      </c>
      <c r="BF45" s="104" t="s">
        <v>3160</v>
      </c>
      <c r="BG45" s="149">
        <v>8.73</v>
      </c>
      <c r="BH45" s="155">
        <v>-0.03</v>
      </c>
      <c r="BI45" s="149">
        <v>6.3</v>
      </c>
      <c r="BJ45" s="149">
        <v>136.1</v>
      </c>
      <c r="BK45" s="149">
        <v>1106.52</v>
      </c>
      <c r="BL45" s="149">
        <v>30758.19</v>
      </c>
      <c r="BM45" s="149">
        <v>65.95</v>
      </c>
    </row>
    <row r="46" spans="1:65" ht="15">
      <c r="A46" s="18" t="s">
        <v>5456</v>
      </c>
      <c r="B46" s="18" t="s">
        <v>5053</v>
      </c>
      <c r="C46" s="81" t="s">
        <v>3156</v>
      </c>
      <c r="D46" s="81" t="s">
        <v>3173</v>
      </c>
      <c r="E46" s="81"/>
      <c r="F46" s="81"/>
      <c r="G46" s="81">
        <v>0.5</v>
      </c>
      <c r="H46" s="81">
        <v>5.1000000000000004E-4</v>
      </c>
      <c r="I46" s="145">
        <v>1.97</v>
      </c>
      <c r="J46" s="145">
        <v>8.99</v>
      </c>
      <c r="K46" s="158">
        <v>3503</v>
      </c>
      <c r="L46" s="146" t="s">
        <v>3158</v>
      </c>
      <c r="M46" s="21" t="s">
        <v>3159</v>
      </c>
      <c r="N46" s="28">
        <v>700</v>
      </c>
      <c r="O46" s="28">
        <v>2803</v>
      </c>
      <c r="P46" s="148">
        <v>144</v>
      </c>
      <c r="Q46" s="149">
        <v>7196.33</v>
      </c>
      <c r="R46" s="149">
        <v>6912.19</v>
      </c>
      <c r="S46" s="149">
        <v>1381.25</v>
      </c>
      <c r="T46" s="149">
        <v>5530.93</v>
      </c>
      <c r="U46" s="149">
        <v>284.14</v>
      </c>
      <c r="V46" s="150">
        <v>1259.95</v>
      </c>
      <c r="W46" s="32">
        <v>0.36</v>
      </c>
      <c r="X46" s="32">
        <v>1.4419999999999999</v>
      </c>
      <c r="Y46" s="148">
        <v>7.3999999999999996E-2</v>
      </c>
      <c r="Z46" s="151" t="s">
        <v>4901</v>
      </c>
      <c r="AA46" s="151">
        <v>2</v>
      </c>
      <c r="AB46" s="151">
        <v>3647</v>
      </c>
      <c r="AC46" s="151">
        <v>6833</v>
      </c>
      <c r="AD46" s="151">
        <v>3600</v>
      </c>
      <c r="AE46" s="151">
        <v>6745</v>
      </c>
      <c r="AF46" s="21">
        <v>47</v>
      </c>
      <c r="AG46" s="21">
        <v>88</v>
      </c>
      <c r="AH46" s="21">
        <v>60</v>
      </c>
      <c r="AI46" s="32">
        <v>70</v>
      </c>
      <c r="AJ46" s="21">
        <v>270</v>
      </c>
      <c r="AK46" s="21">
        <v>32</v>
      </c>
      <c r="AL46" s="21">
        <v>15</v>
      </c>
      <c r="AM46" s="152" t="s">
        <v>4901</v>
      </c>
      <c r="AN46" s="152" t="s">
        <v>4901</v>
      </c>
      <c r="AO46" s="153">
        <v>0.03</v>
      </c>
      <c r="AP46" s="149">
        <v>0.01</v>
      </c>
      <c r="AQ46" s="149">
        <v>0.03</v>
      </c>
      <c r="AR46" s="101">
        <v>-1.52</v>
      </c>
      <c r="AS46" s="150">
        <v>0.45</v>
      </c>
      <c r="AT46" s="149">
        <v>1.35</v>
      </c>
      <c r="AU46" s="149">
        <v>3.53</v>
      </c>
      <c r="AV46" s="154">
        <v>0.15</v>
      </c>
      <c r="AW46" s="149">
        <v>1.35</v>
      </c>
      <c r="AX46" s="149">
        <v>0.76</v>
      </c>
      <c r="AY46" s="155">
        <v>0.08</v>
      </c>
      <c r="AZ46" s="149">
        <v>2.74</v>
      </c>
      <c r="BA46" s="155">
        <v>0.3</v>
      </c>
      <c r="BB46" s="149">
        <v>0.01</v>
      </c>
      <c r="BC46" s="32">
        <v>1493</v>
      </c>
      <c r="BD46" s="32">
        <v>50</v>
      </c>
      <c r="BE46" s="149">
        <v>4.0999999999999996</v>
      </c>
      <c r="BF46" s="104" t="s">
        <v>3160</v>
      </c>
      <c r="BG46" s="149">
        <v>8.06</v>
      </c>
      <c r="BH46" s="155">
        <v>-0.1</v>
      </c>
      <c r="BI46" s="149">
        <v>0.8</v>
      </c>
      <c r="BJ46" s="149">
        <v>52.1</v>
      </c>
      <c r="BK46" s="149">
        <v>45.34</v>
      </c>
      <c r="BL46" s="149">
        <v>5556.75</v>
      </c>
      <c r="BM46" s="149">
        <v>24.4</v>
      </c>
    </row>
    <row r="47" spans="1:65" ht="15">
      <c r="A47" s="18" t="s">
        <v>5456</v>
      </c>
      <c r="B47" s="18" t="s">
        <v>4194</v>
      </c>
      <c r="C47" s="81" t="s">
        <v>3156</v>
      </c>
      <c r="D47" s="81"/>
      <c r="E47" s="81"/>
      <c r="F47" s="81"/>
      <c r="G47" s="81">
        <v>2.5</v>
      </c>
      <c r="H47" s="81">
        <v>5.5999999999999995E-4</v>
      </c>
      <c r="I47" s="145">
        <v>1.88</v>
      </c>
      <c r="J47" s="145">
        <v>8.99</v>
      </c>
      <c r="K47" s="158">
        <v>4263</v>
      </c>
      <c r="L47" s="146" t="s">
        <v>3158</v>
      </c>
      <c r="M47" s="21" t="s">
        <v>3159</v>
      </c>
      <c r="N47" s="28">
        <v>3071</v>
      </c>
      <c r="O47" s="28">
        <v>1192</v>
      </c>
      <c r="P47" s="148">
        <v>685</v>
      </c>
      <c r="Q47" s="149">
        <v>9311.33</v>
      </c>
      <c r="R47" s="149">
        <v>8022.27</v>
      </c>
      <c r="S47" s="149">
        <v>5779.12</v>
      </c>
      <c r="T47" s="149">
        <v>2243.15</v>
      </c>
      <c r="U47" s="149">
        <v>1289.06</v>
      </c>
      <c r="V47" s="150">
        <v>535.79999999999995</v>
      </c>
      <c r="W47" s="32">
        <v>1.7190000000000001</v>
      </c>
      <c r="X47" s="32">
        <v>0.66700000000000004</v>
      </c>
      <c r="Y47" s="148">
        <v>0.38300000000000001</v>
      </c>
      <c r="Z47" s="151" t="s">
        <v>4901</v>
      </c>
      <c r="AA47" s="151">
        <v>4</v>
      </c>
      <c r="AB47" s="151">
        <v>4948</v>
      </c>
      <c r="AC47" s="151">
        <v>1950</v>
      </c>
      <c r="AD47" s="151">
        <v>4800</v>
      </c>
      <c r="AE47" s="151">
        <v>1891</v>
      </c>
      <c r="AF47" s="21">
        <v>148</v>
      </c>
      <c r="AG47" s="21">
        <v>58</v>
      </c>
      <c r="AH47" s="21">
        <v>60</v>
      </c>
      <c r="AI47" s="32">
        <v>70</v>
      </c>
      <c r="AJ47" s="21">
        <v>270</v>
      </c>
      <c r="AK47" s="21">
        <v>148</v>
      </c>
      <c r="AL47" s="21" t="s">
        <v>4901</v>
      </c>
      <c r="AM47" s="152" t="s">
        <v>4901</v>
      </c>
      <c r="AN47" s="152" t="s">
        <v>4901</v>
      </c>
      <c r="AO47" s="153">
        <v>0.03</v>
      </c>
      <c r="AP47" s="149">
        <v>0.01</v>
      </c>
      <c r="AQ47" s="149">
        <v>0.03</v>
      </c>
      <c r="AR47" s="101">
        <v>-1.43</v>
      </c>
      <c r="AS47" s="150">
        <v>0.45</v>
      </c>
      <c r="AT47" s="149">
        <v>1.35</v>
      </c>
      <c r="AU47" s="149">
        <v>3.53</v>
      </c>
      <c r="AV47" s="154">
        <v>0.14099999999999999</v>
      </c>
      <c r="AW47" s="149">
        <v>1.27</v>
      </c>
      <c r="AX47" s="149">
        <v>0.93</v>
      </c>
      <c r="AY47" s="155">
        <v>0.1</v>
      </c>
      <c r="AZ47" s="149">
        <v>2.81</v>
      </c>
      <c r="BA47" s="155">
        <v>0.31</v>
      </c>
      <c r="BB47" s="149">
        <v>0.01</v>
      </c>
      <c r="BC47" s="32">
        <v>1421</v>
      </c>
      <c r="BD47" s="32">
        <v>47</v>
      </c>
      <c r="BE47" s="149">
        <v>3.9</v>
      </c>
      <c r="BF47" s="104" t="s">
        <v>3160</v>
      </c>
      <c r="BG47" s="149">
        <v>7.86</v>
      </c>
      <c r="BH47" s="155">
        <v>-0.13</v>
      </c>
      <c r="BI47" s="149">
        <v>2.5</v>
      </c>
      <c r="BJ47" s="149">
        <v>70.7</v>
      </c>
      <c r="BK47" s="105" t="s">
        <v>5434</v>
      </c>
      <c r="BL47" s="149">
        <v>2098.5</v>
      </c>
      <c r="BM47" s="149">
        <v>32.29</v>
      </c>
    </row>
    <row r="48" spans="1:65" ht="15">
      <c r="A48" s="18" t="s">
        <v>5456</v>
      </c>
      <c r="B48" s="18" t="s">
        <v>4667</v>
      </c>
      <c r="C48" s="81" t="s">
        <v>3156</v>
      </c>
      <c r="D48" s="81" t="s">
        <v>3173</v>
      </c>
      <c r="E48" s="81"/>
      <c r="F48" s="81"/>
      <c r="G48" s="81">
        <v>8.4</v>
      </c>
      <c r="H48" s="81">
        <v>3.8999999999999999E-4</v>
      </c>
      <c r="I48" s="145">
        <v>1.74</v>
      </c>
      <c r="J48" s="145">
        <v>7.99</v>
      </c>
      <c r="K48" s="158">
        <v>11970</v>
      </c>
      <c r="L48" s="146" t="s">
        <v>3158</v>
      </c>
      <c r="M48" s="21" t="s">
        <v>3170</v>
      </c>
      <c r="N48" s="28">
        <v>10999</v>
      </c>
      <c r="O48" s="32">
        <v>971</v>
      </c>
      <c r="P48" s="148">
        <v>3083</v>
      </c>
      <c r="Q48" s="149">
        <v>26178.720000000001</v>
      </c>
      <c r="R48" s="149">
        <v>20817.060000000001</v>
      </c>
      <c r="S48" s="149">
        <v>19128.400000000001</v>
      </c>
      <c r="T48" s="149">
        <v>1688.67</v>
      </c>
      <c r="U48" s="149">
        <v>5361.66</v>
      </c>
      <c r="V48" s="150">
        <v>387.91</v>
      </c>
      <c r="W48" s="32">
        <v>4.298</v>
      </c>
      <c r="X48" s="32">
        <v>0.379</v>
      </c>
      <c r="Y48" s="148">
        <v>1.2050000000000001</v>
      </c>
      <c r="Z48" s="151" t="s">
        <v>4901</v>
      </c>
      <c r="AA48" s="151">
        <v>22</v>
      </c>
      <c r="AB48" s="151">
        <v>15053</v>
      </c>
      <c r="AC48" s="151">
        <v>1782</v>
      </c>
      <c r="AD48" s="151">
        <v>14000</v>
      </c>
      <c r="AE48" s="151">
        <v>1657</v>
      </c>
      <c r="AF48" s="151">
        <v>1053</v>
      </c>
      <c r="AG48" s="21">
        <v>125</v>
      </c>
      <c r="AH48" s="21">
        <v>60</v>
      </c>
      <c r="AI48" s="32">
        <v>84</v>
      </c>
      <c r="AJ48" s="21">
        <v>365</v>
      </c>
      <c r="AK48" s="21">
        <v>507</v>
      </c>
      <c r="AL48" s="151">
        <v>546</v>
      </c>
      <c r="AM48" s="152" t="s">
        <v>4901</v>
      </c>
      <c r="AN48" s="152" t="s">
        <v>4901</v>
      </c>
      <c r="AO48" s="153">
        <v>0.02</v>
      </c>
      <c r="AP48" s="149">
        <v>0.01</v>
      </c>
      <c r="AQ48" s="149">
        <v>0.02</v>
      </c>
      <c r="AR48" s="101">
        <v>-1.34</v>
      </c>
      <c r="AS48" s="150">
        <v>0.4</v>
      </c>
      <c r="AT48" s="149">
        <v>1.2</v>
      </c>
      <c r="AU48" s="149">
        <v>3.06</v>
      </c>
      <c r="AV48" s="154">
        <v>3.6999999999999998E-2</v>
      </c>
      <c r="AW48" s="149">
        <v>0.3</v>
      </c>
      <c r="AX48" s="149">
        <v>1.68</v>
      </c>
      <c r="AY48" s="155">
        <v>0.21</v>
      </c>
      <c r="AZ48" s="149">
        <v>3.41</v>
      </c>
      <c r="BA48" s="155">
        <v>0.43</v>
      </c>
      <c r="BB48" s="149">
        <v>0</v>
      </c>
      <c r="BC48" s="32">
        <v>1542</v>
      </c>
      <c r="BD48" s="32">
        <v>51</v>
      </c>
      <c r="BE48" s="149">
        <v>4.3</v>
      </c>
      <c r="BF48" s="104" t="s">
        <v>3160</v>
      </c>
      <c r="BG48" s="149">
        <v>5.99</v>
      </c>
      <c r="BH48" s="155">
        <v>-0.25</v>
      </c>
      <c r="BI48" s="149">
        <v>17.600000000000001</v>
      </c>
      <c r="BJ48" s="149">
        <v>179.2</v>
      </c>
      <c r="BK48" s="149">
        <v>1227.42</v>
      </c>
      <c r="BL48" s="149">
        <v>3760.74</v>
      </c>
      <c r="BM48" s="149">
        <v>63.31</v>
      </c>
    </row>
    <row r="49" spans="1:65" ht="15">
      <c r="A49" s="18" t="s">
        <v>5456</v>
      </c>
      <c r="B49" s="18" t="s">
        <v>4946</v>
      </c>
      <c r="C49" s="81" t="s">
        <v>3156</v>
      </c>
      <c r="D49" s="81" t="s">
        <v>3173</v>
      </c>
      <c r="E49" s="81"/>
      <c r="F49" s="81"/>
      <c r="G49" s="81">
        <v>0.5</v>
      </c>
      <c r="H49" s="81">
        <v>5.6999999999999998E-4</v>
      </c>
      <c r="I49" s="145">
        <v>2.4700000000000002</v>
      </c>
      <c r="J49" s="145">
        <v>9.99</v>
      </c>
      <c r="K49" s="158">
        <v>4457</v>
      </c>
      <c r="L49" s="146" t="s">
        <v>3158</v>
      </c>
      <c r="M49" s="21" t="s">
        <v>3159</v>
      </c>
      <c r="N49" s="28">
        <v>785</v>
      </c>
      <c r="O49" s="28">
        <v>3672</v>
      </c>
      <c r="P49" s="148">
        <v>141</v>
      </c>
      <c r="Q49" s="149">
        <v>11362.82</v>
      </c>
      <c r="R49" s="149">
        <v>11014.37</v>
      </c>
      <c r="S49" s="149">
        <v>1939.93</v>
      </c>
      <c r="T49" s="149">
        <v>9074.44</v>
      </c>
      <c r="U49" s="149">
        <v>348.45</v>
      </c>
      <c r="V49" s="150">
        <v>1834.16</v>
      </c>
      <c r="W49" s="32">
        <v>0.45</v>
      </c>
      <c r="X49" s="32">
        <v>2.1059999999999999</v>
      </c>
      <c r="Y49" s="148">
        <v>8.1000000000000003E-2</v>
      </c>
      <c r="Z49" s="151" t="s">
        <v>4901</v>
      </c>
      <c r="AA49" s="151" t="s">
        <v>4901</v>
      </c>
      <c r="AB49" s="151">
        <v>4598</v>
      </c>
      <c r="AC49" s="151">
        <v>8809</v>
      </c>
      <c r="AD49" s="151">
        <v>4500</v>
      </c>
      <c r="AE49" s="151">
        <v>8622</v>
      </c>
      <c r="AF49" s="21">
        <v>98</v>
      </c>
      <c r="AG49" s="21">
        <v>188</v>
      </c>
      <c r="AH49" s="21">
        <v>60</v>
      </c>
      <c r="AI49" s="32">
        <v>70</v>
      </c>
      <c r="AJ49" s="21">
        <v>270</v>
      </c>
      <c r="AK49" s="21">
        <v>31</v>
      </c>
      <c r="AL49" s="21">
        <v>67</v>
      </c>
      <c r="AM49" s="152" t="s">
        <v>4901</v>
      </c>
      <c r="AN49" s="152" t="s">
        <v>4901</v>
      </c>
      <c r="AO49" s="153">
        <v>0.03</v>
      </c>
      <c r="AP49" s="149">
        <v>0.01</v>
      </c>
      <c r="AQ49" s="149">
        <v>0.03</v>
      </c>
      <c r="AR49" s="101">
        <v>-1.97</v>
      </c>
      <c r="AS49" s="150">
        <v>0.5</v>
      </c>
      <c r="AT49" s="149">
        <v>1.5</v>
      </c>
      <c r="AU49" s="149">
        <v>3.3</v>
      </c>
      <c r="AV49" s="113">
        <v>0</v>
      </c>
      <c r="AW49" s="109" t="s">
        <v>5434</v>
      </c>
      <c r="AX49" s="149">
        <v>2.69</v>
      </c>
      <c r="AY49" s="155">
        <v>0.27</v>
      </c>
      <c r="AZ49" s="149">
        <v>5.16</v>
      </c>
      <c r="BA49" s="155">
        <v>0.52</v>
      </c>
      <c r="BB49" s="149">
        <v>0.01</v>
      </c>
      <c r="BC49" s="32">
        <v>1587</v>
      </c>
      <c r="BD49" s="32">
        <v>53</v>
      </c>
      <c r="BE49" s="149">
        <v>4.4000000000000004</v>
      </c>
      <c r="BF49" s="104" t="s">
        <v>3160</v>
      </c>
      <c r="BG49" s="149">
        <v>6.79</v>
      </c>
      <c r="BH49" s="155">
        <v>-0.32</v>
      </c>
      <c r="BI49" s="149">
        <v>1.6</v>
      </c>
      <c r="BJ49" s="149">
        <v>65.7</v>
      </c>
      <c r="BK49" s="149">
        <v>170.59</v>
      </c>
      <c r="BL49" s="149">
        <v>10158.950000000001</v>
      </c>
      <c r="BM49" s="149">
        <v>34.6</v>
      </c>
    </row>
    <row r="50" spans="1:65" ht="15">
      <c r="A50" s="18" t="s">
        <v>5456</v>
      </c>
      <c r="B50" s="18" t="s">
        <v>4858</v>
      </c>
      <c r="C50" s="81" t="s">
        <v>3156</v>
      </c>
      <c r="D50" s="81" t="s">
        <v>3173</v>
      </c>
      <c r="E50" s="81"/>
      <c r="F50" s="81"/>
      <c r="G50" s="81">
        <v>0.6</v>
      </c>
      <c r="H50" s="81">
        <v>4.8000000000000001E-4</v>
      </c>
      <c r="I50" s="145">
        <v>2.54</v>
      </c>
      <c r="J50" s="145">
        <v>9.99</v>
      </c>
      <c r="K50" s="158">
        <v>4804</v>
      </c>
      <c r="L50" s="146" t="s">
        <v>3158</v>
      </c>
      <c r="M50" s="21" t="s">
        <v>3159</v>
      </c>
      <c r="N50" s="28">
        <v>1019</v>
      </c>
      <c r="O50" s="28">
        <v>3785</v>
      </c>
      <c r="P50" s="148">
        <v>164</v>
      </c>
      <c r="Q50" s="149">
        <v>12633.83</v>
      </c>
      <c r="R50" s="149">
        <v>12216.77</v>
      </c>
      <c r="S50" s="149">
        <v>2591.36</v>
      </c>
      <c r="T50" s="149">
        <v>9625.41</v>
      </c>
      <c r="U50" s="149">
        <v>417.06</v>
      </c>
      <c r="V50" s="150">
        <v>1890.61</v>
      </c>
      <c r="W50" s="32">
        <v>0.49399999999999999</v>
      </c>
      <c r="X50" s="32">
        <v>1.833</v>
      </c>
      <c r="Y50" s="148">
        <v>7.9000000000000001E-2</v>
      </c>
      <c r="Z50" s="151" t="s">
        <v>4901</v>
      </c>
      <c r="AA50" s="151">
        <v>1</v>
      </c>
      <c r="AB50" s="151">
        <v>4968</v>
      </c>
      <c r="AC50" s="151">
        <v>8156</v>
      </c>
      <c r="AD50" s="151">
        <v>4800</v>
      </c>
      <c r="AE50" s="151">
        <v>7881</v>
      </c>
      <c r="AF50" s="21">
        <v>168</v>
      </c>
      <c r="AG50" s="21">
        <v>276</v>
      </c>
      <c r="AH50" s="21">
        <v>60</v>
      </c>
      <c r="AI50" s="32">
        <v>70</v>
      </c>
      <c r="AJ50" s="21">
        <v>270</v>
      </c>
      <c r="AK50" s="21">
        <v>37</v>
      </c>
      <c r="AL50" s="21">
        <v>131</v>
      </c>
      <c r="AM50" s="152" t="s">
        <v>4901</v>
      </c>
      <c r="AN50" s="152" t="s">
        <v>4901</v>
      </c>
      <c r="AO50" s="153">
        <v>0.03</v>
      </c>
      <c r="AP50" s="149">
        <v>0.01</v>
      </c>
      <c r="AQ50" s="149">
        <v>0.03</v>
      </c>
      <c r="AR50" s="101">
        <v>-2.04</v>
      </c>
      <c r="AS50" s="150">
        <v>0.5</v>
      </c>
      <c r="AT50" s="149">
        <v>1.5</v>
      </c>
      <c r="AU50" s="149">
        <v>3.71</v>
      </c>
      <c r="AV50" s="113">
        <v>0</v>
      </c>
      <c r="AW50" s="109" t="s">
        <v>5434</v>
      </c>
      <c r="AX50" s="149">
        <v>2.21</v>
      </c>
      <c r="AY50" s="155">
        <v>0.22</v>
      </c>
      <c r="AZ50" s="149">
        <v>4.76</v>
      </c>
      <c r="BA50" s="155">
        <v>0.48</v>
      </c>
      <c r="BB50" s="149">
        <v>0.01</v>
      </c>
      <c r="BC50" s="32">
        <v>1666</v>
      </c>
      <c r="BD50" s="32">
        <v>56</v>
      </c>
      <c r="BE50" s="149">
        <v>4.5999999999999996</v>
      </c>
      <c r="BF50" s="104" t="s">
        <v>3160</v>
      </c>
      <c r="BG50" s="149">
        <v>7.36</v>
      </c>
      <c r="BH50" s="155">
        <v>-0.26</v>
      </c>
      <c r="BI50" s="149">
        <v>2.8</v>
      </c>
      <c r="BJ50" s="149">
        <v>71</v>
      </c>
      <c r="BK50" s="149">
        <v>361.39</v>
      </c>
      <c r="BL50" s="149">
        <v>8562.31</v>
      </c>
      <c r="BM50" s="149">
        <v>31.49</v>
      </c>
    </row>
    <row r="51" spans="1:65" ht="15">
      <c r="A51" s="18" t="s">
        <v>5456</v>
      </c>
      <c r="B51" s="18" t="s">
        <v>4221</v>
      </c>
      <c r="C51" s="81" t="s">
        <v>3156</v>
      </c>
      <c r="D51" s="81" t="s">
        <v>3176</v>
      </c>
      <c r="E51" s="81"/>
      <c r="F51" s="81"/>
      <c r="G51" s="81">
        <v>1.9</v>
      </c>
      <c r="H51" s="81">
        <v>1.8000000000000001E-4</v>
      </c>
      <c r="I51" s="145">
        <v>3.11</v>
      </c>
      <c r="J51" s="145">
        <v>9.99</v>
      </c>
      <c r="K51" s="158">
        <v>6378</v>
      </c>
      <c r="L51" s="146" t="s">
        <v>3158</v>
      </c>
      <c r="M51" s="21" t="s">
        <v>3159</v>
      </c>
      <c r="N51" s="28">
        <v>3415</v>
      </c>
      <c r="O51" s="28">
        <v>2963</v>
      </c>
      <c r="P51" s="148">
        <v>516</v>
      </c>
      <c r="Q51" s="149">
        <v>21463.200000000001</v>
      </c>
      <c r="R51" s="149">
        <v>19856.73</v>
      </c>
      <c r="S51" s="149">
        <v>10631.97</v>
      </c>
      <c r="T51" s="149">
        <v>9224.75</v>
      </c>
      <c r="U51" s="149">
        <v>1606.47</v>
      </c>
      <c r="V51" s="150">
        <v>1480.02</v>
      </c>
      <c r="W51" s="32">
        <v>0.61</v>
      </c>
      <c r="X51" s="32">
        <v>0.52900000000000003</v>
      </c>
      <c r="Y51" s="148">
        <v>9.1999999999999998E-2</v>
      </c>
      <c r="Z51" s="151" t="s">
        <v>4901</v>
      </c>
      <c r="AA51" s="151">
        <v>94</v>
      </c>
      <c r="AB51" s="151">
        <v>6894</v>
      </c>
      <c r="AC51" s="151">
        <v>3610</v>
      </c>
      <c r="AD51" s="151">
        <v>6800</v>
      </c>
      <c r="AE51" s="151">
        <v>3560</v>
      </c>
      <c r="AF51" s="21">
        <v>94</v>
      </c>
      <c r="AG51" s="21">
        <v>49</v>
      </c>
      <c r="AH51" s="21">
        <v>60</v>
      </c>
      <c r="AI51" s="32">
        <v>70</v>
      </c>
      <c r="AJ51" s="21">
        <v>270</v>
      </c>
      <c r="AK51" s="21">
        <v>94</v>
      </c>
      <c r="AL51" s="21" t="s">
        <v>4901</v>
      </c>
      <c r="AM51" s="152" t="s">
        <v>4901</v>
      </c>
      <c r="AN51" s="152" t="s">
        <v>4901</v>
      </c>
      <c r="AO51" s="153">
        <v>0.01</v>
      </c>
      <c r="AP51" s="149">
        <v>0</v>
      </c>
      <c r="AQ51" s="149">
        <v>0.01</v>
      </c>
      <c r="AR51" s="101">
        <v>-2.61</v>
      </c>
      <c r="AS51" s="150">
        <v>0.5</v>
      </c>
      <c r="AT51" s="149">
        <v>1.5</v>
      </c>
      <c r="AU51" s="149">
        <v>2.91</v>
      </c>
      <c r="AV51" s="154">
        <v>0.23</v>
      </c>
      <c r="AW51" s="149">
        <v>2.29</v>
      </c>
      <c r="AX51" s="149">
        <v>0.16</v>
      </c>
      <c r="AY51" s="155">
        <v>0.02</v>
      </c>
      <c r="AZ51" s="149">
        <v>3.28</v>
      </c>
      <c r="BA51" s="155">
        <v>0.33</v>
      </c>
      <c r="BB51" s="149">
        <v>0.01</v>
      </c>
      <c r="BC51" s="32">
        <v>2009</v>
      </c>
      <c r="BD51" s="32">
        <v>67</v>
      </c>
      <c r="BE51" s="149">
        <v>5.6</v>
      </c>
      <c r="BF51" s="104" t="s">
        <v>3160</v>
      </c>
      <c r="BG51" s="149">
        <v>9.7899999999999991</v>
      </c>
      <c r="BH51" s="155">
        <v>-0.02</v>
      </c>
      <c r="BI51" s="149">
        <v>1.6</v>
      </c>
      <c r="BJ51" s="149">
        <v>98.5</v>
      </c>
      <c r="BK51" s="105" t="s">
        <v>5434</v>
      </c>
      <c r="BL51" s="149">
        <v>1856.21</v>
      </c>
      <c r="BM51" s="149">
        <v>15.43</v>
      </c>
    </row>
    <row r="52" spans="1:65" ht="15">
      <c r="A52" s="18" t="s">
        <v>5456</v>
      </c>
      <c r="B52" s="18" t="s">
        <v>4913</v>
      </c>
      <c r="C52" s="81" t="s">
        <v>3156</v>
      </c>
      <c r="D52" s="81" t="s">
        <v>3177</v>
      </c>
      <c r="E52" s="81"/>
      <c r="F52" s="81"/>
      <c r="G52" s="81">
        <v>0.7</v>
      </c>
      <c r="H52" s="81">
        <v>1.8000000000000001E-4</v>
      </c>
      <c r="I52" s="145">
        <v>3.26</v>
      </c>
      <c r="J52" s="145">
        <v>9.99</v>
      </c>
      <c r="K52" s="158">
        <v>2265</v>
      </c>
      <c r="L52" s="146" t="s">
        <v>3158</v>
      </c>
      <c r="M52" s="151" t="s">
        <v>4901</v>
      </c>
      <c r="N52" s="28">
        <v>1435</v>
      </c>
      <c r="O52" s="32">
        <v>830</v>
      </c>
      <c r="P52" s="148">
        <v>246</v>
      </c>
      <c r="Q52" s="149">
        <v>8197.3700000000008</v>
      </c>
      <c r="R52" s="149">
        <v>7394.28</v>
      </c>
      <c r="S52" s="149">
        <v>4684.68</v>
      </c>
      <c r="T52" s="149">
        <v>2709.6</v>
      </c>
      <c r="U52" s="149">
        <v>803.09</v>
      </c>
      <c r="V52" s="150">
        <v>414.59</v>
      </c>
      <c r="W52" s="32">
        <v>0.252</v>
      </c>
      <c r="X52" s="32">
        <v>0.14599999999999999</v>
      </c>
      <c r="Y52" s="148">
        <v>4.2999999999999997E-2</v>
      </c>
      <c r="Z52" s="151" t="s">
        <v>4901</v>
      </c>
      <c r="AA52" s="151" t="s">
        <v>4901</v>
      </c>
      <c r="AB52" s="151">
        <v>2511</v>
      </c>
      <c r="AC52" s="151">
        <v>3727</v>
      </c>
      <c r="AD52" s="151">
        <v>2201</v>
      </c>
      <c r="AE52" s="151">
        <v>3266</v>
      </c>
      <c r="AF52" s="21">
        <v>310</v>
      </c>
      <c r="AG52" s="21">
        <v>460</v>
      </c>
      <c r="AH52" s="21">
        <v>60</v>
      </c>
      <c r="AI52" s="32">
        <v>56</v>
      </c>
      <c r="AJ52" s="21">
        <v>270</v>
      </c>
      <c r="AK52" s="21">
        <v>40</v>
      </c>
      <c r="AL52" s="21">
        <v>270</v>
      </c>
      <c r="AM52" s="152" t="s">
        <v>4901</v>
      </c>
      <c r="AN52" s="152" t="s">
        <v>4901</v>
      </c>
      <c r="AO52" s="153">
        <v>0.01</v>
      </c>
      <c r="AP52" s="149">
        <v>0</v>
      </c>
      <c r="AQ52" s="149">
        <v>0.01</v>
      </c>
      <c r="AR52" s="101">
        <v>-2.77</v>
      </c>
      <c r="AS52" s="150">
        <v>0.5</v>
      </c>
      <c r="AT52" s="149">
        <v>1.5</v>
      </c>
      <c r="AU52" s="149">
        <v>3.06</v>
      </c>
      <c r="AV52" s="113">
        <v>0</v>
      </c>
      <c r="AW52" s="109" t="s">
        <v>5434</v>
      </c>
      <c r="AX52" s="149">
        <v>2.16</v>
      </c>
      <c r="AY52" s="155">
        <v>0.22</v>
      </c>
      <c r="AZ52" s="149">
        <v>5.42</v>
      </c>
      <c r="BA52" s="155">
        <v>0.54</v>
      </c>
      <c r="BB52" s="149">
        <v>0.01</v>
      </c>
      <c r="BC52" s="32">
        <v>2035</v>
      </c>
      <c r="BD52" s="32">
        <v>68</v>
      </c>
      <c r="BE52" s="149">
        <v>5.7</v>
      </c>
      <c r="BF52" s="104" t="s">
        <v>3160</v>
      </c>
      <c r="BG52" s="149">
        <v>7.44</v>
      </c>
      <c r="BH52" s="155">
        <v>-0.26</v>
      </c>
      <c r="BI52" s="149">
        <v>5.2</v>
      </c>
      <c r="BJ52" s="149">
        <v>44.8</v>
      </c>
      <c r="BK52" s="149">
        <v>753.37</v>
      </c>
      <c r="BL52" s="149">
        <v>687.6</v>
      </c>
      <c r="BM52" s="149">
        <v>5.54</v>
      </c>
    </row>
    <row r="53" spans="1:65" ht="15">
      <c r="A53" s="18" t="s">
        <v>5456</v>
      </c>
      <c r="B53" s="18" t="s">
        <v>4404</v>
      </c>
      <c r="C53" s="81" t="s">
        <v>3156</v>
      </c>
      <c r="D53" s="81"/>
      <c r="E53" s="81"/>
      <c r="F53" s="81"/>
      <c r="G53" s="81">
        <v>3</v>
      </c>
      <c r="H53" s="81">
        <v>3.4000000000000002E-4</v>
      </c>
      <c r="I53" s="145">
        <v>1.77</v>
      </c>
      <c r="J53" s="145">
        <v>7.99</v>
      </c>
      <c r="K53" s="158">
        <v>4176</v>
      </c>
      <c r="L53" s="146" t="s">
        <v>3158</v>
      </c>
      <c r="M53" s="151" t="s">
        <v>3170</v>
      </c>
      <c r="N53" s="28">
        <v>3832</v>
      </c>
      <c r="O53" s="32">
        <v>344</v>
      </c>
      <c r="P53" s="148">
        <v>1094</v>
      </c>
      <c r="Q53" s="149">
        <v>9346.91</v>
      </c>
      <c r="R53" s="149">
        <v>7406.58</v>
      </c>
      <c r="S53" s="149">
        <v>6796.46</v>
      </c>
      <c r="T53" s="149">
        <v>610.12</v>
      </c>
      <c r="U53" s="149">
        <v>1940.33</v>
      </c>
      <c r="V53" s="150">
        <v>137.43</v>
      </c>
      <c r="W53" s="32">
        <v>1.3009999999999999</v>
      </c>
      <c r="X53" s="32">
        <v>0.11700000000000001</v>
      </c>
      <c r="Y53" s="148">
        <v>0.371</v>
      </c>
      <c r="Z53" s="151" t="s">
        <v>4901</v>
      </c>
      <c r="AA53" s="151">
        <v>6</v>
      </c>
      <c r="AB53" s="151">
        <v>5270</v>
      </c>
      <c r="AC53" s="151">
        <v>1759</v>
      </c>
      <c r="AD53" s="151">
        <v>5150</v>
      </c>
      <c r="AE53" s="151">
        <v>1719</v>
      </c>
      <c r="AF53" s="21">
        <v>120</v>
      </c>
      <c r="AG53" s="21">
        <v>40</v>
      </c>
      <c r="AH53" s="21">
        <v>60</v>
      </c>
      <c r="AI53" s="32">
        <v>84</v>
      </c>
      <c r="AJ53" s="21">
        <v>365</v>
      </c>
      <c r="AK53" s="21">
        <v>120</v>
      </c>
      <c r="AL53" s="21" t="s">
        <v>4901</v>
      </c>
      <c r="AM53" s="152" t="s">
        <v>4901</v>
      </c>
      <c r="AN53" s="152" t="s">
        <v>4901</v>
      </c>
      <c r="AO53" s="153">
        <v>0.02</v>
      </c>
      <c r="AP53" s="149">
        <v>0</v>
      </c>
      <c r="AQ53" s="149">
        <v>0.02</v>
      </c>
      <c r="AR53" s="101">
        <v>-1.37</v>
      </c>
      <c r="AS53" s="150">
        <v>0.4</v>
      </c>
      <c r="AT53" s="149">
        <v>1.2</v>
      </c>
      <c r="AU53" s="149">
        <v>2.91</v>
      </c>
      <c r="AV53" s="154">
        <v>9.9000000000000005E-2</v>
      </c>
      <c r="AW53" s="149">
        <v>0.79</v>
      </c>
      <c r="AX53" s="149">
        <v>1.3</v>
      </c>
      <c r="AY53" s="155">
        <v>0.16</v>
      </c>
      <c r="AZ53" s="149">
        <v>3.07</v>
      </c>
      <c r="BA53" s="155">
        <v>0.38</v>
      </c>
      <c r="BB53" s="149">
        <v>0</v>
      </c>
      <c r="BC53" s="32">
        <v>1604</v>
      </c>
      <c r="BD53" s="32">
        <v>53</v>
      </c>
      <c r="BE53" s="32">
        <v>4.5</v>
      </c>
      <c r="BF53" s="104" t="s">
        <v>3160</v>
      </c>
      <c r="BG53" s="149">
        <v>6.44</v>
      </c>
      <c r="BH53" s="155">
        <v>-0.19</v>
      </c>
      <c r="BI53" s="32">
        <v>2</v>
      </c>
      <c r="BJ53" s="149">
        <v>62.7</v>
      </c>
      <c r="BK53" s="105" t="s">
        <v>5434</v>
      </c>
      <c r="BL53" s="149">
        <v>1124.97</v>
      </c>
      <c r="BM53" s="149">
        <v>19.190000000000001</v>
      </c>
    </row>
    <row r="54" spans="1:65" ht="15">
      <c r="A54" s="18" t="s">
        <v>5456</v>
      </c>
      <c r="B54" s="18" t="s">
        <v>4395</v>
      </c>
      <c r="C54" s="81" t="s">
        <v>3156</v>
      </c>
      <c r="D54" s="81" t="s">
        <v>3173</v>
      </c>
      <c r="E54" s="81"/>
      <c r="F54" s="81"/>
      <c r="G54" s="81">
        <v>2.2999999999999998</v>
      </c>
      <c r="H54" s="81">
        <v>4.2999999999999999E-4</v>
      </c>
      <c r="I54" s="145">
        <v>1.71</v>
      </c>
      <c r="J54" s="145">
        <v>7.99</v>
      </c>
      <c r="K54" s="158">
        <v>4829</v>
      </c>
      <c r="L54" s="146" t="s">
        <v>3158</v>
      </c>
      <c r="M54" s="151" t="s">
        <v>3170</v>
      </c>
      <c r="N54" s="28">
        <v>2832</v>
      </c>
      <c r="O54" s="28">
        <v>1997</v>
      </c>
      <c r="P54" s="148">
        <v>834</v>
      </c>
      <c r="Q54" s="149">
        <v>9668.59</v>
      </c>
      <c r="R54" s="149">
        <v>8244.68</v>
      </c>
      <c r="S54" s="149">
        <v>4835.1499999999996</v>
      </c>
      <c r="T54" s="149">
        <v>3409.53</v>
      </c>
      <c r="U54" s="149">
        <v>1423.91</v>
      </c>
      <c r="V54" s="150">
        <v>797.8</v>
      </c>
      <c r="W54" s="32">
        <v>1.2310000000000001</v>
      </c>
      <c r="X54" s="32">
        <v>0.86799999999999999</v>
      </c>
      <c r="Y54" s="148">
        <v>0.36199999999999999</v>
      </c>
      <c r="Z54" s="151" t="s">
        <v>4901</v>
      </c>
      <c r="AA54" s="151">
        <v>6</v>
      </c>
      <c r="AB54" s="151">
        <v>5663</v>
      </c>
      <c r="AC54" s="151">
        <v>2479</v>
      </c>
      <c r="AD54" s="151">
        <v>5400</v>
      </c>
      <c r="AE54" s="151">
        <v>2364</v>
      </c>
      <c r="AF54" s="21">
        <v>263</v>
      </c>
      <c r="AG54" s="21">
        <v>115</v>
      </c>
      <c r="AH54" s="21">
        <v>60</v>
      </c>
      <c r="AI54" s="32">
        <v>84</v>
      </c>
      <c r="AJ54" s="21">
        <v>365</v>
      </c>
      <c r="AK54" s="21">
        <v>137</v>
      </c>
      <c r="AL54" s="21">
        <v>126</v>
      </c>
      <c r="AM54" s="152" t="s">
        <v>4901</v>
      </c>
      <c r="AN54" s="152" t="s">
        <v>4901</v>
      </c>
      <c r="AO54" s="153">
        <v>0.03</v>
      </c>
      <c r="AP54" s="149">
        <v>0.01</v>
      </c>
      <c r="AQ54" s="149">
        <v>0.02</v>
      </c>
      <c r="AR54" s="101">
        <v>-1.31</v>
      </c>
      <c r="AS54" s="150">
        <v>0.4</v>
      </c>
      <c r="AT54" s="149">
        <v>1.2</v>
      </c>
      <c r="AU54" s="149">
        <v>2.91</v>
      </c>
      <c r="AV54" s="113">
        <v>0</v>
      </c>
      <c r="AW54" s="109" t="s">
        <v>5434</v>
      </c>
      <c r="AX54" s="149">
        <v>2.15</v>
      </c>
      <c r="AY54" s="155">
        <v>0.27</v>
      </c>
      <c r="AZ54" s="149">
        <v>3.86</v>
      </c>
      <c r="BA54" s="155">
        <v>0.48</v>
      </c>
      <c r="BB54" s="149">
        <v>0</v>
      </c>
      <c r="BC54" s="32">
        <v>1490</v>
      </c>
      <c r="BD54" s="32">
        <v>50</v>
      </c>
      <c r="BE54" s="149">
        <v>4.0999999999999996</v>
      </c>
      <c r="BF54" s="104" t="s">
        <v>3160</v>
      </c>
      <c r="BG54" s="149">
        <v>5.43</v>
      </c>
      <c r="BH54" s="155">
        <v>-0.32</v>
      </c>
      <c r="BI54" s="149">
        <v>4.4000000000000004</v>
      </c>
      <c r="BJ54" s="149">
        <v>67.400000000000006</v>
      </c>
      <c r="BK54" s="149">
        <v>256.67</v>
      </c>
      <c r="BL54" s="149">
        <v>2347.44</v>
      </c>
      <c r="BM54" s="149">
        <v>28.41</v>
      </c>
    </row>
    <row r="55" spans="1:65" ht="15">
      <c r="A55" s="18" t="s">
        <v>5456</v>
      </c>
      <c r="B55" s="18" t="s">
        <v>4790</v>
      </c>
      <c r="C55" s="81" t="s">
        <v>3156</v>
      </c>
      <c r="D55" s="81" t="s">
        <v>3173</v>
      </c>
      <c r="E55" s="81"/>
      <c r="F55" s="81"/>
      <c r="G55" s="81">
        <v>0.6</v>
      </c>
      <c r="H55" s="81">
        <v>5.6999999999999998E-4</v>
      </c>
      <c r="I55" s="145">
        <v>1.78</v>
      </c>
      <c r="J55" s="145">
        <v>8.99</v>
      </c>
      <c r="K55" s="158">
        <v>1504</v>
      </c>
      <c r="L55" s="146" t="s">
        <v>3158</v>
      </c>
      <c r="M55" s="151" t="s">
        <v>3159</v>
      </c>
      <c r="N55" s="28">
        <v>675</v>
      </c>
      <c r="O55" s="32">
        <v>829</v>
      </c>
      <c r="P55" s="148">
        <v>152</v>
      </c>
      <c r="Q55" s="149">
        <v>2944.43</v>
      </c>
      <c r="R55" s="149">
        <v>2674.17</v>
      </c>
      <c r="S55" s="149">
        <v>1200.18</v>
      </c>
      <c r="T55" s="149">
        <v>1474</v>
      </c>
      <c r="U55" s="149">
        <v>270.26</v>
      </c>
      <c r="V55" s="150">
        <v>372.64</v>
      </c>
      <c r="W55" s="32">
        <v>0.38300000000000001</v>
      </c>
      <c r="X55" s="32">
        <v>0.47</v>
      </c>
      <c r="Y55" s="148">
        <v>8.5999999999999993E-2</v>
      </c>
      <c r="Z55" s="151" t="s">
        <v>4901</v>
      </c>
      <c r="AA55" s="151">
        <v>2</v>
      </c>
      <c r="AB55" s="151">
        <v>1656</v>
      </c>
      <c r="AC55" s="151">
        <v>2938</v>
      </c>
      <c r="AD55" s="151">
        <v>1600</v>
      </c>
      <c r="AE55" s="151">
        <v>2838</v>
      </c>
      <c r="AF55" s="21">
        <v>56</v>
      </c>
      <c r="AG55" s="21">
        <v>99</v>
      </c>
      <c r="AH55" s="21">
        <v>60</v>
      </c>
      <c r="AI55" s="32">
        <v>70</v>
      </c>
      <c r="AJ55" s="21">
        <v>270</v>
      </c>
      <c r="AK55" s="151">
        <v>34</v>
      </c>
      <c r="AL55" s="151">
        <v>22</v>
      </c>
      <c r="AM55" s="152" t="s">
        <v>4901</v>
      </c>
      <c r="AN55" s="152" t="s">
        <v>4901</v>
      </c>
      <c r="AO55" s="153">
        <v>0.03</v>
      </c>
      <c r="AP55" s="149">
        <v>0.01</v>
      </c>
      <c r="AQ55" s="149">
        <v>0.03</v>
      </c>
      <c r="AR55" s="101">
        <v>-1.33</v>
      </c>
      <c r="AS55" s="150">
        <v>0.45</v>
      </c>
      <c r="AT55" s="149">
        <v>1.35</v>
      </c>
      <c r="AU55" s="149">
        <v>3.71</v>
      </c>
      <c r="AV55" s="113">
        <v>0</v>
      </c>
      <c r="AW55" s="109" t="s">
        <v>5434</v>
      </c>
      <c r="AX55" s="149">
        <v>2.12</v>
      </c>
      <c r="AY55" s="155">
        <v>0.24</v>
      </c>
      <c r="AZ55" s="149">
        <v>3.9</v>
      </c>
      <c r="BA55" s="155">
        <v>0.43</v>
      </c>
      <c r="BB55" s="149">
        <v>0.01</v>
      </c>
      <c r="BC55" s="32">
        <v>1368</v>
      </c>
      <c r="BD55" s="32">
        <v>46</v>
      </c>
      <c r="BE55" s="149">
        <v>3.8</v>
      </c>
      <c r="BF55" s="104" t="s">
        <v>3160</v>
      </c>
      <c r="BG55" s="149">
        <v>6.46</v>
      </c>
      <c r="BH55" s="155">
        <v>-0.28000000000000003</v>
      </c>
      <c r="BI55" s="149">
        <v>0.9</v>
      </c>
      <c r="BJ55" s="149">
        <v>23.7</v>
      </c>
      <c r="BK55" s="149">
        <v>53.27</v>
      </c>
      <c r="BL55" s="149">
        <v>1129.7</v>
      </c>
      <c r="BM55" s="149">
        <v>11.54</v>
      </c>
    </row>
    <row r="56" spans="1:65" ht="15">
      <c r="A56" s="18" t="s">
        <v>5456</v>
      </c>
      <c r="B56" s="18" t="s">
        <v>4622</v>
      </c>
      <c r="C56" s="81" t="s">
        <v>3156</v>
      </c>
      <c r="D56" s="81" t="s">
        <v>3178</v>
      </c>
      <c r="E56" s="81"/>
      <c r="F56" s="81" t="s">
        <v>3172</v>
      </c>
      <c r="G56" s="81">
        <v>0.1</v>
      </c>
      <c r="H56" s="81">
        <v>6.0299999999999998E-3</v>
      </c>
      <c r="I56" s="145">
        <v>6.94</v>
      </c>
      <c r="J56" s="145">
        <v>17.989999999999998</v>
      </c>
      <c r="K56" s="158">
        <v>1732</v>
      </c>
      <c r="L56" s="146" t="s">
        <v>3158</v>
      </c>
      <c r="M56" s="151" t="s">
        <v>3168</v>
      </c>
      <c r="N56" s="28">
        <v>190</v>
      </c>
      <c r="O56" s="28">
        <v>1542</v>
      </c>
      <c r="P56" s="148">
        <v>13</v>
      </c>
      <c r="Q56" s="149">
        <v>12108.38</v>
      </c>
      <c r="R56" s="149">
        <v>12018.18</v>
      </c>
      <c r="S56" s="149">
        <v>1318.39</v>
      </c>
      <c r="T56" s="149">
        <v>10699.78</v>
      </c>
      <c r="U56" s="149">
        <v>90.21</v>
      </c>
      <c r="V56" s="150">
        <v>1387.03</v>
      </c>
      <c r="W56" s="32">
        <v>1.1459999999999999</v>
      </c>
      <c r="X56" s="32">
        <v>9.3030000000000008</v>
      </c>
      <c r="Y56" s="148">
        <v>7.8E-2</v>
      </c>
      <c r="Z56" s="151" t="s">
        <v>4901</v>
      </c>
      <c r="AA56" s="151">
        <v>1</v>
      </c>
      <c r="AB56" s="151">
        <v>1745</v>
      </c>
      <c r="AC56" s="151">
        <v>23676</v>
      </c>
      <c r="AD56" s="151">
        <v>1620</v>
      </c>
      <c r="AE56" s="151">
        <v>21980</v>
      </c>
      <c r="AF56" s="21">
        <v>125</v>
      </c>
      <c r="AG56" s="151">
        <v>1696</v>
      </c>
      <c r="AH56" s="21">
        <v>60</v>
      </c>
      <c r="AI56" s="32">
        <v>56</v>
      </c>
      <c r="AJ56" s="21">
        <v>180</v>
      </c>
      <c r="AK56" s="21">
        <v>4</v>
      </c>
      <c r="AL56" s="21">
        <v>121</v>
      </c>
      <c r="AM56" s="152" t="s">
        <v>4901</v>
      </c>
      <c r="AN56" s="152" t="s">
        <v>4901</v>
      </c>
      <c r="AO56" s="153">
        <v>0.35</v>
      </c>
      <c r="AP56" s="149">
        <v>0.08</v>
      </c>
      <c r="AQ56" s="149">
        <v>0.31</v>
      </c>
      <c r="AR56" s="101">
        <v>-6.04</v>
      </c>
      <c r="AS56" s="150">
        <v>0.9</v>
      </c>
      <c r="AT56" s="149">
        <v>2.7</v>
      </c>
      <c r="AU56" s="149">
        <v>5.78</v>
      </c>
      <c r="AV56" s="113">
        <v>0</v>
      </c>
      <c r="AW56" s="109" t="s">
        <v>5434</v>
      </c>
      <c r="AX56" s="149">
        <v>2.2599999999999998</v>
      </c>
      <c r="AY56" s="155">
        <v>0.13</v>
      </c>
      <c r="AZ56" s="149">
        <v>9.1999999999999993</v>
      </c>
      <c r="BA56" s="155">
        <v>0.51</v>
      </c>
      <c r="BB56" s="149">
        <v>0.01</v>
      </c>
      <c r="BC56" s="32">
        <v>1055</v>
      </c>
      <c r="BD56" s="32">
        <v>35</v>
      </c>
      <c r="BE56" s="149">
        <v>2.9</v>
      </c>
      <c r="BF56" s="104" t="s">
        <v>3160</v>
      </c>
      <c r="BG56" s="149">
        <v>14.96</v>
      </c>
      <c r="BH56" s="155">
        <v>-0.17</v>
      </c>
      <c r="BI56" s="149">
        <v>2.1</v>
      </c>
      <c r="BJ56" s="149">
        <v>31.2</v>
      </c>
      <c r="BK56" s="149">
        <v>678.96</v>
      </c>
      <c r="BL56" s="149">
        <v>111591.29</v>
      </c>
      <c r="BM56" s="149">
        <v>141.4</v>
      </c>
    </row>
    <row r="57" spans="1:65" ht="15">
      <c r="A57" s="18" t="s">
        <v>5456</v>
      </c>
      <c r="B57" s="18" t="s">
        <v>4220</v>
      </c>
      <c r="C57" s="81" t="s">
        <v>3156</v>
      </c>
      <c r="D57" s="81" t="s">
        <v>3177</v>
      </c>
      <c r="E57" s="81"/>
      <c r="F57" s="81"/>
      <c r="G57" s="81">
        <v>0.2</v>
      </c>
      <c r="H57" s="81">
        <v>1.7000000000000001E-4</v>
      </c>
      <c r="I57" s="145">
        <v>2.98</v>
      </c>
      <c r="J57" s="145">
        <v>9.99</v>
      </c>
      <c r="K57" s="158">
        <v>2425</v>
      </c>
      <c r="L57" s="146" t="s">
        <v>3158</v>
      </c>
      <c r="M57" s="21" t="s">
        <v>3168</v>
      </c>
      <c r="N57" s="32">
        <v>421</v>
      </c>
      <c r="O57" s="28">
        <v>2004</v>
      </c>
      <c r="P57" s="148">
        <v>31</v>
      </c>
      <c r="Q57" s="149">
        <v>7319.95</v>
      </c>
      <c r="R57" s="149">
        <v>7227.55</v>
      </c>
      <c r="S57" s="149">
        <v>1254.76</v>
      </c>
      <c r="T57" s="149">
        <v>5972.79</v>
      </c>
      <c r="U57" s="149">
        <v>92.39</v>
      </c>
      <c r="V57" s="150">
        <v>1001</v>
      </c>
      <c r="W57" s="32">
        <v>7.2999999999999995E-2</v>
      </c>
      <c r="X57" s="32">
        <v>0.34799999999999998</v>
      </c>
      <c r="Y57" s="148">
        <v>5.0000000000000001E-3</v>
      </c>
      <c r="Z57" s="21" t="s">
        <v>4901</v>
      </c>
      <c r="AA57" s="21">
        <v>5</v>
      </c>
      <c r="AB57" s="151">
        <v>2456</v>
      </c>
      <c r="AC57" s="151">
        <v>14123</v>
      </c>
      <c r="AD57" s="151">
        <v>2350</v>
      </c>
      <c r="AE57" s="151">
        <v>13514</v>
      </c>
      <c r="AF57" s="21">
        <v>106</v>
      </c>
      <c r="AG57" s="21">
        <v>610</v>
      </c>
      <c r="AH57" s="21">
        <v>60</v>
      </c>
      <c r="AI57" s="32">
        <v>56</v>
      </c>
      <c r="AJ57" s="21">
        <v>180</v>
      </c>
      <c r="AK57" s="21">
        <v>10</v>
      </c>
      <c r="AL57" s="21">
        <v>96</v>
      </c>
      <c r="AM57" s="21" t="s">
        <v>4901</v>
      </c>
      <c r="AN57" s="21" t="s">
        <v>4901</v>
      </c>
      <c r="AO57" s="153">
        <v>0.01</v>
      </c>
      <c r="AP57" s="149">
        <v>0</v>
      </c>
      <c r="AQ57" s="149">
        <v>0.01</v>
      </c>
      <c r="AR57" s="101">
        <v>-2.48</v>
      </c>
      <c r="AS57" s="150">
        <v>0.5</v>
      </c>
      <c r="AT57" s="149">
        <v>1.5</v>
      </c>
      <c r="AU57" s="149">
        <v>2.91</v>
      </c>
      <c r="AV57" s="154">
        <v>4.0000000000000001E-3</v>
      </c>
      <c r="AW57" s="149">
        <v>0.04</v>
      </c>
      <c r="AX57" s="149">
        <v>2.5499999999999998</v>
      </c>
      <c r="AY57" s="155">
        <v>0.26</v>
      </c>
      <c r="AZ57" s="149">
        <v>5.53</v>
      </c>
      <c r="BA57" s="155">
        <v>0.55000000000000004</v>
      </c>
      <c r="BB57" s="149">
        <v>0.01</v>
      </c>
      <c r="BC57" s="32">
        <v>1990</v>
      </c>
      <c r="BD57" s="32">
        <v>66</v>
      </c>
      <c r="BE57" s="32">
        <v>5.5</v>
      </c>
      <c r="BF57" s="104" t="s">
        <v>3160</v>
      </c>
      <c r="BG57" s="149">
        <v>6.98</v>
      </c>
      <c r="BH57" s="155">
        <v>-0.3</v>
      </c>
      <c r="BI57" s="32">
        <v>1.8</v>
      </c>
      <c r="BJ57" s="32">
        <v>43.9</v>
      </c>
      <c r="BK57" s="149">
        <v>251.21</v>
      </c>
      <c r="BL57" s="149">
        <v>2685.18</v>
      </c>
      <c r="BM57" s="149">
        <v>5.7</v>
      </c>
    </row>
    <row r="58" spans="1:65" ht="15">
      <c r="A58" s="18" t="s">
        <v>5456</v>
      </c>
      <c r="B58" s="18" t="s">
        <v>5405</v>
      </c>
      <c r="C58" s="81" t="s">
        <v>3156</v>
      </c>
      <c r="D58" s="81" t="s">
        <v>3178</v>
      </c>
      <c r="E58" s="81"/>
      <c r="F58" s="81"/>
      <c r="G58" s="81">
        <v>0.1</v>
      </c>
      <c r="H58" s="81">
        <v>1.8000000000000001E-4</v>
      </c>
      <c r="I58" s="145">
        <v>2.99</v>
      </c>
      <c r="J58" s="145">
        <v>9.99</v>
      </c>
      <c r="K58" s="158">
        <v>2369</v>
      </c>
      <c r="L58" s="156" t="s">
        <v>3162</v>
      </c>
      <c r="M58" s="21" t="s">
        <v>3168</v>
      </c>
      <c r="N58" s="28">
        <v>1561</v>
      </c>
      <c r="O58" s="32">
        <v>808</v>
      </c>
      <c r="P58" s="148">
        <v>19</v>
      </c>
      <c r="Q58" s="149">
        <v>7132</v>
      </c>
      <c r="R58" s="149">
        <v>7075.25</v>
      </c>
      <c r="S58" s="149">
        <v>4662.08</v>
      </c>
      <c r="T58" s="149">
        <v>2413.17</v>
      </c>
      <c r="U58" s="149">
        <v>56.75</v>
      </c>
      <c r="V58" s="150">
        <v>403.6</v>
      </c>
      <c r="W58" s="32">
        <v>0.27400000000000002</v>
      </c>
      <c r="X58" s="32">
        <v>0.14199999999999999</v>
      </c>
      <c r="Y58" s="148">
        <v>3.0000000000000001E-3</v>
      </c>
      <c r="Z58" s="21" t="s">
        <v>4901</v>
      </c>
      <c r="AA58" s="21">
        <v>87</v>
      </c>
      <c r="AB58" s="151">
        <v>2388</v>
      </c>
      <c r="AC58" s="151">
        <v>22791</v>
      </c>
      <c r="AD58" s="151">
        <v>2300</v>
      </c>
      <c r="AE58" s="151">
        <v>21951</v>
      </c>
      <c r="AF58" s="21">
        <v>88</v>
      </c>
      <c r="AG58" s="21">
        <v>840</v>
      </c>
      <c r="AH58" s="21">
        <v>60</v>
      </c>
      <c r="AI58" s="32">
        <v>56</v>
      </c>
      <c r="AJ58" s="21">
        <v>180</v>
      </c>
      <c r="AK58" s="21">
        <v>6</v>
      </c>
      <c r="AL58" s="21">
        <v>82</v>
      </c>
      <c r="AM58" s="21" t="s">
        <v>4901</v>
      </c>
      <c r="AN58" s="21" t="s">
        <v>4901</v>
      </c>
      <c r="AO58" s="153">
        <v>0.01</v>
      </c>
      <c r="AP58" s="149">
        <v>0</v>
      </c>
      <c r="AQ58" s="149">
        <v>0.01</v>
      </c>
      <c r="AR58" s="101">
        <v>-2.4900000000000002</v>
      </c>
      <c r="AS58" s="150">
        <v>0.5</v>
      </c>
      <c r="AT58" s="149">
        <v>1.5</v>
      </c>
      <c r="AU58" s="149">
        <v>2.91</v>
      </c>
      <c r="AV58" s="154">
        <v>0.16700000000000001</v>
      </c>
      <c r="AW58" s="149">
        <v>1.67</v>
      </c>
      <c r="AX58" s="149">
        <v>0.92</v>
      </c>
      <c r="AY58" s="155">
        <v>0.09</v>
      </c>
      <c r="AZ58" s="149">
        <v>3.91</v>
      </c>
      <c r="BA58" s="155">
        <v>0.39</v>
      </c>
      <c r="BB58" s="149">
        <v>0.01</v>
      </c>
      <c r="BC58" s="32">
        <v>14239</v>
      </c>
      <c r="BD58" s="32">
        <v>475</v>
      </c>
      <c r="BE58" s="32">
        <v>39.6</v>
      </c>
      <c r="BF58" s="104" t="s">
        <v>3160</v>
      </c>
      <c r="BG58" s="149">
        <v>8.9</v>
      </c>
      <c r="BH58" s="155">
        <v>-0.11</v>
      </c>
      <c r="BI58" s="32">
        <v>1.5</v>
      </c>
      <c r="BJ58" s="32">
        <v>42.6</v>
      </c>
      <c r="BK58" s="149">
        <v>273.60000000000002</v>
      </c>
      <c r="BL58" s="149">
        <v>4280.1000000000004</v>
      </c>
      <c r="BM58" s="149">
        <v>5.63</v>
      </c>
    </row>
    <row r="59" spans="1:65" ht="15">
      <c r="A59" s="18" t="s">
        <v>5456</v>
      </c>
      <c r="B59" s="18" t="s">
        <v>4850</v>
      </c>
      <c r="C59" s="81" t="s">
        <v>3156</v>
      </c>
      <c r="D59" s="81" t="s">
        <v>3173</v>
      </c>
      <c r="E59" s="81"/>
      <c r="F59" s="81"/>
      <c r="G59" s="81">
        <v>0.9</v>
      </c>
      <c r="H59" s="81">
        <v>5.8E-4</v>
      </c>
      <c r="I59" s="145">
        <v>1.79</v>
      </c>
      <c r="J59" s="145">
        <v>8.99</v>
      </c>
      <c r="K59" s="158">
        <v>2032</v>
      </c>
      <c r="L59" s="146" t="s">
        <v>3158</v>
      </c>
      <c r="M59" s="21" t="s">
        <v>3159</v>
      </c>
      <c r="N59" s="28">
        <v>1271</v>
      </c>
      <c r="O59" s="32">
        <v>761</v>
      </c>
      <c r="P59" s="148">
        <v>245</v>
      </c>
      <c r="Q59" s="149">
        <v>4083.98</v>
      </c>
      <c r="R59" s="149">
        <v>3644.55</v>
      </c>
      <c r="S59" s="149">
        <v>2279.64</v>
      </c>
      <c r="T59" s="149">
        <v>1364.91</v>
      </c>
      <c r="U59" s="149">
        <v>439.43</v>
      </c>
      <c r="V59" s="150">
        <v>342.07</v>
      </c>
      <c r="W59" s="32">
        <v>0.74099999999999999</v>
      </c>
      <c r="X59" s="32">
        <v>0.443</v>
      </c>
      <c r="Y59" s="148">
        <v>0.14299999999999999</v>
      </c>
      <c r="Z59" s="21" t="s">
        <v>4901</v>
      </c>
      <c r="AA59" s="21">
        <v>1</v>
      </c>
      <c r="AB59" s="151">
        <v>2277</v>
      </c>
      <c r="AC59" s="151">
        <v>2506</v>
      </c>
      <c r="AD59" s="151">
        <v>2000</v>
      </c>
      <c r="AE59" s="151">
        <v>2202</v>
      </c>
      <c r="AF59" s="21">
        <v>277</v>
      </c>
      <c r="AG59" s="21">
        <v>305</v>
      </c>
      <c r="AH59" s="21">
        <v>60</v>
      </c>
      <c r="AI59" s="32">
        <v>70</v>
      </c>
      <c r="AJ59" s="21">
        <v>270</v>
      </c>
      <c r="AK59" s="21">
        <v>55</v>
      </c>
      <c r="AL59" s="21">
        <v>222</v>
      </c>
      <c r="AM59" s="21" t="s">
        <v>4901</v>
      </c>
      <c r="AN59" s="21" t="s">
        <v>4901</v>
      </c>
      <c r="AO59" s="153">
        <v>0.03</v>
      </c>
      <c r="AP59" s="149">
        <v>0.01</v>
      </c>
      <c r="AQ59" s="149">
        <v>0.03</v>
      </c>
      <c r="AR59" s="101">
        <v>-1.34</v>
      </c>
      <c r="AS59" s="150">
        <v>0.45</v>
      </c>
      <c r="AT59" s="149">
        <v>1.35</v>
      </c>
      <c r="AU59" s="149">
        <v>3.53</v>
      </c>
      <c r="AV59" s="113">
        <v>0</v>
      </c>
      <c r="AW59" s="109" t="s">
        <v>5434</v>
      </c>
      <c r="AX59" s="149">
        <v>2.29</v>
      </c>
      <c r="AY59" s="155">
        <v>0.25</v>
      </c>
      <c r="AZ59" s="149">
        <v>4.08</v>
      </c>
      <c r="BA59" s="155">
        <v>0.45</v>
      </c>
      <c r="BB59" s="149">
        <v>0.01</v>
      </c>
      <c r="BC59" s="32">
        <v>1364</v>
      </c>
      <c r="BD59" s="32">
        <v>45</v>
      </c>
      <c r="BE59" s="32">
        <v>3.8</v>
      </c>
      <c r="BF59" s="104" t="s">
        <v>3160</v>
      </c>
      <c r="BG59" s="149">
        <v>6.26</v>
      </c>
      <c r="BH59" s="155">
        <v>-0.3</v>
      </c>
      <c r="BI59" s="32">
        <v>4.5999999999999996</v>
      </c>
      <c r="BJ59" s="32">
        <v>32.5</v>
      </c>
      <c r="BK59" s="149">
        <v>521.4</v>
      </c>
      <c r="BL59" s="149">
        <v>1338.75</v>
      </c>
      <c r="BM59" s="149">
        <v>16.02</v>
      </c>
    </row>
    <row r="60" spans="1:65" ht="15">
      <c r="A60" s="18" t="s">
        <v>5456</v>
      </c>
      <c r="B60" s="18" t="s">
        <v>4779</v>
      </c>
      <c r="C60" s="81" t="s">
        <v>3156</v>
      </c>
      <c r="D60" s="81" t="s">
        <v>3179</v>
      </c>
      <c r="E60" s="81"/>
      <c r="F60" s="81" t="s">
        <v>3172</v>
      </c>
      <c r="G60" s="81">
        <v>0.2</v>
      </c>
      <c r="H60" s="81">
        <v>6.1900000000000002E-3</v>
      </c>
      <c r="I60" s="145">
        <v>6.93</v>
      </c>
      <c r="J60" s="145">
        <v>17.989999999999998</v>
      </c>
      <c r="K60" s="158">
        <v>1729</v>
      </c>
      <c r="L60" s="146" t="s">
        <v>3158</v>
      </c>
      <c r="M60" s="21" t="s">
        <v>3168</v>
      </c>
      <c r="N60" s="32">
        <v>270</v>
      </c>
      <c r="O60" s="28">
        <v>1459</v>
      </c>
      <c r="P60" s="148">
        <v>28</v>
      </c>
      <c r="Q60" s="149">
        <v>12181.7</v>
      </c>
      <c r="R60" s="149">
        <v>11987.57</v>
      </c>
      <c r="S60" s="149">
        <v>1871.97</v>
      </c>
      <c r="T60" s="149">
        <v>10115.6</v>
      </c>
      <c r="U60" s="149">
        <v>194.13</v>
      </c>
      <c r="V60" s="150">
        <v>1312.37</v>
      </c>
      <c r="W60" s="32">
        <v>1.67</v>
      </c>
      <c r="X60" s="32">
        <v>9.0250000000000004</v>
      </c>
      <c r="Y60" s="148">
        <v>0.17299999999999999</v>
      </c>
      <c r="Z60" s="21" t="s">
        <v>4901</v>
      </c>
      <c r="AA60" s="21" t="s">
        <v>4901</v>
      </c>
      <c r="AB60" s="151">
        <v>1757</v>
      </c>
      <c r="AC60" s="151">
        <v>11366</v>
      </c>
      <c r="AD60" s="151">
        <v>1620</v>
      </c>
      <c r="AE60" s="151">
        <v>10480</v>
      </c>
      <c r="AF60" s="21">
        <v>137</v>
      </c>
      <c r="AG60" s="21">
        <v>886</v>
      </c>
      <c r="AH60" s="21">
        <v>60</v>
      </c>
      <c r="AI60" s="32">
        <v>56</v>
      </c>
      <c r="AJ60" s="21">
        <v>180</v>
      </c>
      <c r="AK60" s="21">
        <v>9</v>
      </c>
      <c r="AL60" s="21">
        <v>128</v>
      </c>
      <c r="AM60" s="21" t="s">
        <v>4901</v>
      </c>
      <c r="AN60" s="21" t="s">
        <v>4901</v>
      </c>
      <c r="AO60" s="153">
        <v>0.36</v>
      </c>
      <c r="AP60" s="149">
        <v>0.08</v>
      </c>
      <c r="AQ60" s="149">
        <v>0.32</v>
      </c>
      <c r="AR60" s="101">
        <v>-6.03</v>
      </c>
      <c r="AS60" s="150">
        <v>0.9</v>
      </c>
      <c r="AT60" s="149">
        <v>2.7</v>
      </c>
      <c r="AU60" s="149">
        <v>6.07</v>
      </c>
      <c r="AV60" s="113">
        <v>0</v>
      </c>
      <c r="AW60" s="109" t="s">
        <v>5434</v>
      </c>
      <c r="AX60" s="149">
        <v>1.97</v>
      </c>
      <c r="AY60" s="155">
        <v>0.11</v>
      </c>
      <c r="AZ60" s="149">
        <v>8.9</v>
      </c>
      <c r="BA60" s="155">
        <v>0.49</v>
      </c>
      <c r="BB60" s="149">
        <v>0.01</v>
      </c>
      <c r="BC60" s="32">
        <v>1039</v>
      </c>
      <c r="BD60" s="32">
        <v>35</v>
      </c>
      <c r="BE60" s="32">
        <v>2.9</v>
      </c>
      <c r="BF60" s="104" t="s">
        <v>3160</v>
      </c>
      <c r="BG60" s="149">
        <v>15.3</v>
      </c>
      <c r="BH60" s="155">
        <v>-0.15</v>
      </c>
      <c r="BI60" s="32">
        <v>2.2999999999999998</v>
      </c>
      <c r="BJ60" s="32">
        <v>31.4</v>
      </c>
      <c r="BK60" s="149">
        <v>734.3</v>
      </c>
      <c r="BL60" s="149">
        <v>54845.19</v>
      </c>
      <c r="BM60" s="149">
        <v>144.76</v>
      </c>
    </row>
    <row r="61" spans="1:65" ht="15">
      <c r="A61" s="18" t="s">
        <v>5456</v>
      </c>
      <c r="B61" s="18" t="s">
        <v>4581</v>
      </c>
      <c r="C61" s="81" t="s">
        <v>3156</v>
      </c>
      <c r="D61" s="81"/>
      <c r="E61" s="81"/>
      <c r="F61" s="81"/>
      <c r="G61" s="81">
        <v>4.0999999999999996</v>
      </c>
      <c r="H61" s="81">
        <v>7.2999999999999996E-4</v>
      </c>
      <c r="I61" s="145">
        <v>1.75</v>
      </c>
      <c r="J61" s="145">
        <v>7.99</v>
      </c>
      <c r="K61" s="158">
        <v>4773</v>
      </c>
      <c r="L61" s="146" t="s">
        <v>3158</v>
      </c>
      <c r="M61" s="21" t="s">
        <v>3170</v>
      </c>
      <c r="N61" s="28">
        <v>4152</v>
      </c>
      <c r="O61" s="32">
        <v>621</v>
      </c>
      <c r="P61" s="148">
        <v>1500</v>
      </c>
      <c r="Q61" s="149">
        <v>10986.75</v>
      </c>
      <c r="R61" s="149">
        <v>8359.6</v>
      </c>
      <c r="S61" s="149">
        <v>7271.96</v>
      </c>
      <c r="T61" s="149">
        <v>1087.6400000000001</v>
      </c>
      <c r="U61" s="149">
        <v>2627.15</v>
      </c>
      <c r="V61" s="150">
        <v>248.09</v>
      </c>
      <c r="W61" s="32">
        <v>3.0310000000000001</v>
      </c>
      <c r="X61" s="32">
        <v>0.45300000000000001</v>
      </c>
      <c r="Y61" s="148">
        <v>1.095</v>
      </c>
      <c r="Z61" s="21" t="s">
        <v>4901</v>
      </c>
      <c r="AA61" s="21">
        <v>13</v>
      </c>
      <c r="AB61" s="151">
        <v>6273</v>
      </c>
      <c r="AC61" s="151">
        <v>1527</v>
      </c>
      <c r="AD61" s="151">
        <v>5950</v>
      </c>
      <c r="AE61" s="151">
        <v>1448</v>
      </c>
      <c r="AF61" s="21">
        <v>323</v>
      </c>
      <c r="AG61" s="21">
        <v>79</v>
      </c>
      <c r="AH61" s="21">
        <v>60</v>
      </c>
      <c r="AI61" s="32">
        <v>84</v>
      </c>
      <c r="AJ61" s="21">
        <v>365</v>
      </c>
      <c r="AK61" s="21">
        <v>246</v>
      </c>
      <c r="AL61" s="21">
        <v>77</v>
      </c>
      <c r="AM61" s="21" t="s">
        <v>4901</v>
      </c>
      <c r="AN61" s="21" t="s">
        <v>4901</v>
      </c>
      <c r="AO61" s="153">
        <v>0.04</v>
      </c>
      <c r="AP61" s="149">
        <v>0.01</v>
      </c>
      <c r="AQ61" s="149">
        <v>0.04</v>
      </c>
      <c r="AR61" s="101">
        <v>-1.35</v>
      </c>
      <c r="AS61" s="150">
        <v>0.4</v>
      </c>
      <c r="AT61" s="149">
        <v>1.2</v>
      </c>
      <c r="AU61" s="149">
        <v>2.91</v>
      </c>
      <c r="AV61" s="154">
        <v>2.7E-2</v>
      </c>
      <c r="AW61" s="149">
        <v>0.21</v>
      </c>
      <c r="AX61" s="149">
        <v>1.88</v>
      </c>
      <c r="AY61" s="155">
        <v>0.24</v>
      </c>
      <c r="AZ61" s="149">
        <v>3.63</v>
      </c>
      <c r="BA61" s="155">
        <v>0.45</v>
      </c>
      <c r="BB61" s="149">
        <v>0</v>
      </c>
      <c r="BC61" s="32">
        <v>1297</v>
      </c>
      <c r="BD61" s="32">
        <v>43</v>
      </c>
      <c r="BE61" s="32">
        <v>3.6</v>
      </c>
      <c r="BF61" s="104" t="s">
        <v>3160</v>
      </c>
      <c r="BG61" s="149">
        <v>5.73</v>
      </c>
      <c r="BH61" s="155">
        <v>-0.28000000000000003</v>
      </c>
      <c r="BI61" s="32">
        <v>5.4</v>
      </c>
      <c r="BJ61" s="32">
        <v>74.7</v>
      </c>
      <c r="BK61" s="149">
        <v>165.57</v>
      </c>
      <c r="BL61" s="149">
        <v>2400.48</v>
      </c>
      <c r="BM61" s="149">
        <v>47.16</v>
      </c>
    </row>
    <row r="62" spans="1:65" ht="15">
      <c r="A62" s="18" t="s">
        <v>5456</v>
      </c>
      <c r="B62" s="18" t="s">
        <v>4546</v>
      </c>
      <c r="C62" s="81" t="s">
        <v>3156</v>
      </c>
      <c r="D62" s="81" t="s">
        <v>3179</v>
      </c>
      <c r="E62" s="81"/>
      <c r="F62" s="81"/>
      <c r="G62" s="81">
        <v>0.3</v>
      </c>
      <c r="H62" s="81">
        <v>3.9300000000000003E-3</v>
      </c>
      <c r="I62" s="145">
        <v>6.48</v>
      </c>
      <c r="J62" s="145">
        <v>15.99</v>
      </c>
      <c r="K62" s="158">
        <v>1250</v>
      </c>
      <c r="L62" s="146" t="s">
        <v>3158</v>
      </c>
      <c r="M62" s="21" t="s">
        <v>3159</v>
      </c>
      <c r="N62" s="32">
        <v>384</v>
      </c>
      <c r="O62" s="32">
        <v>866</v>
      </c>
      <c r="P62" s="148">
        <v>90</v>
      </c>
      <c r="Q62" s="149">
        <v>8679.7900000000009</v>
      </c>
      <c r="R62" s="149">
        <v>8096.82</v>
      </c>
      <c r="S62" s="149">
        <v>2487.34</v>
      </c>
      <c r="T62" s="149">
        <v>5609.48</v>
      </c>
      <c r="U62" s="149">
        <v>582.97</v>
      </c>
      <c r="V62" s="150">
        <v>692.37</v>
      </c>
      <c r="W62" s="32">
        <v>1.51</v>
      </c>
      <c r="X62" s="32">
        <v>3.4060000000000001</v>
      </c>
      <c r="Y62" s="148">
        <v>0.35399999999999998</v>
      </c>
      <c r="Z62" s="21" t="s">
        <v>4901</v>
      </c>
      <c r="AA62" s="21">
        <v>4</v>
      </c>
      <c r="AB62" s="151">
        <v>1340</v>
      </c>
      <c r="AC62" s="151">
        <v>4019</v>
      </c>
      <c r="AD62" s="151">
        <v>1290</v>
      </c>
      <c r="AE62" s="151">
        <v>3869</v>
      </c>
      <c r="AF62" s="21">
        <v>50</v>
      </c>
      <c r="AG62" s="21">
        <v>150</v>
      </c>
      <c r="AH62" s="21">
        <v>60</v>
      </c>
      <c r="AI62" s="32">
        <v>70</v>
      </c>
      <c r="AJ62" s="21">
        <v>270</v>
      </c>
      <c r="AK62" s="21">
        <v>20</v>
      </c>
      <c r="AL62" s="21">
        <v>30</v>
      </c>
      <c r="AM62" s="21" t="s">
        <v>4901</v>
      </c>
      <c r="AN62" s="21" t="s">
        <v>4901</v>
      </c>
      <c r="AO62" s="153">
        <v>0.23</v>
      </c>
      <c r="AP62" s="149">
        <v>0.05</v>
      </c>
      <c r="AQ62" s="149">
        <v>0.2</v>
      </c>
      <c r="AR62" s="101">
        <v>-5.68</v>
      </c>
      <c r="AS62" s="150">
        <v>0.8</v>
      </c>
      <c r="AT62" s="149">
        <v>2.4</v>
      </c>
      <c r="AU62" s="149">
        <v>6.07</v>
      </c>
      <c r="AV62" s="113">
        <v>0</v>
      </c>
      <c r="AW62" s="109" t="s">
        <v>5434</v>
      </c>
      <c r="AX62" s="149">
        <v>0.84</v>
      </c>
      <c r="AY62" s="155">
        <v>0.05</v>
      </c>
      <c r="AZ62" s="149">
        <v>7.32</v>
      </c>
      <c r="BA62" s="155">
        <v>0.46</v>
      </c>
      <c r="BB62" s="149">
        <v>0.01</v>
      </c>
      <c r="BC62" s="32">
        <v>1272</v>
      </c>
      <c r="BD62" s="32">
        <v>42</v>
      </c>
      <c r="BE62" s="32">
        <v>3.5</v>
      </c>
      <c r="BF62" s="104" t="s">
        <v>3160</v>
      </c>
      <c r="BG62" s="149">
        <v>14.76</v>
      </c>
      <c r="BH62" s="155">
        <v>-0.08</v>
      </c>
      <c r="BI62" s="32">
        <v>0.8</v>
      </c>
      <c r="BJ62" s="32">
        <v>19.100000000000001</v>
      </c>
      <c r="BK62" s="149">
        <v>166.07</v>
      </c>
      <c r="BL62" s="149">
        <v>8913.3799999999992</v>
      </c>
      <c r="BM62" s="149">
        <v>66.540000000000006</v>
      </c>
    </row>
    <row r="63" spans="1:65" ht="15">
      <c r="A63" s="18" t="s">
        <v>5456</v>
      </c>
      <c r="B63" s="18" t="s">
        <v>4585</v>
      </c>
      <c r="C63" s="81" t="s">
        <v>3156</v>
      </c>
      <c r="D63" s="81"/>
      <c r="E63" s="81"/>
      <c r="F63" s="81"/>
      <c r="G63" s="81">
        <v>0.1</v>
      </c>
      <c r="H63" s="81">
        <v>5.8399999999999997E-3</v>
      </c>
      <c r="I63" s="145">
        <v>6.72</v>
      </c>
      <c r="J63" s="145">
        <v>17.989999999999998</v>
      </c>
      <c r="K63" s="158">
        <v>1536</v>
      </c>
      <c r="L63" s="146" t="s">
        <v>3158</v>
      </c>
      <c r="M63" s="21" t="s">
        <v>4901</v>
      </c>
      <c r="N63" s="32">
        <v>158</v>
      </c>
      <c r="O63" s="28">
        <v>1378</v>
      </c>
      <c r="P63" s="148">
        <v>22</v>
      </c>
      <c r="Q63" s="149">
        <v>10469.379999999999</v>
      </c>
      <c r="R63" s="149">
        <v>10321.540000000001</v>
      </c>
      <c r="S63" s="149">
        <v>1061.72</v>
      </c>
      <c r="T63" s="149">
        <v>9259.82</v>
      </c>
      <c r="U63" s="149">
        <v>147.83000000000001</v>
      </c>
      <c r="V63" s="150">
        <v>1239.51</v>
      </c>
      <c r="W63" s="32">
        <v>0.92300000000000004</v>
      </c>
      <c r="X63" s="32">
        <v>8.0530000000000008</v>
      </c>
      <c r="Y63" s="148">
        <v>0.129</v>
      </c>
      <c r="Z63" s="21" t="s">
        <v>4901</v>
      </c>
      <c r="AA63" s="21" t="s">
        <v>4901</v>
      </c>
      <c r="AB63" s="151">
        <v>1558</v>
      </c>
      <c r="AC63" s="151">
        <v>26253</v>
      </c>
      <c r="AD63" s="151">
        <v>1440</v>
      </c>
      <c r="AE63" s="151">
        <v>24265</v>
      </c>
      <c r="AF63" s="21">
        <v>118</v>
      </c>
      <c r="AG63" s="151">
        <v>1988</v>
      </c>
      <c r="AH63" s="21">
        <v>60</v>
      </c>
      <c r="AI63" s="32">
        <v>56</v>
      </c>
      <c r="AJ63" s="21">
        <v>270</v>
      </c>
      <c r="AK63" s="21">
        <v>4</v>
      </c>
      <c r="AL63" s="21">
        <v>114</v>
      </c>
      <c r="AM63" s="21" t="s">
        <v>4901</v>
      </c>
      <c r="AN63" s="21" t="s">
        <v>4901</v>
      </c>
      <c r="AO63" s="153">
        <v>0.34</v>
      </c>
      <c r="AP63" s="149">
        <v>0.08</v>
      </c>
      <c r="AQ63" s="149">
        <v>0.3</v>
      </c>
      <c r="AR63" s="101">
        <v>-5.82</v>
      </c>
      <c r="AS63" s="150">
        <v>0.9</v>
      </c>
      <c r="AT63" s="149">
        <v>2.7</v>
      </c>
      <c r="AU63" s="149">
        <v>6.07</v>
      </c>
      <c r="AV63" s="113">
        <v>0</v>
      </c>
      <c r="AW63" s="109" t="s">
        <v>5434</v>
      </c>
      <c r="AX63" s="149">
        <v>2.2000000000000002</v>
      </c>
      <c r="AY63" s="155">
        <v>0.12</v>
      </c>
      <c r="AZ63" s="149">
        <v>8.92</v>
      </c>
      <c r="BA63" s="155">
        <v>0.5</v>
      </c>
      <c r="BB63" s="149">
        <v>0.01</v>
      </c>
      <c r="BC63" s="32">
        <v>1049</v>
      </c>
      <c r="BD63" s="32">
        <v>35</v>
      </c>
      <c r="BE63" s="32">
        <v>2.9</v>
      </c>
      <c r="BF63" s="104" t="s">
        <v>3160</v>
      </c>
      <c r="BG63" s="149">
        <v>15.05</v>
      </c>
      <c r="BH63" s="155">
        <v>-0.16</v>
      </c>
      <c r="BI63" s="32">
        <v>2</v>
      </c>
      <c r="BJ63" s="32">
        <v>27.8</v>
      </c>
      <c r="BK63" s="149">
        <v>643.25</v>
      </c>
      <c r="BL63" s="149">
        <v>106730.72</v>
      </c>
      <c r="BM63" s="149">
        <v>121.96</v>
      </c>
    </row>
    <row r="64" spans="1:65" ht="15">
      <c r="A64" s="18" t="s">
        <v>5458</v>
      </c>
      <c r="B64" s="18" t="s">
        <v>5159</v>
      </c>
      <c r="C64" s="81" t="s">
        <v>3156</v>
      </c>
      <c r="D64" s="81"/>
      <c r="E64" s="81"/>
      <c r="F64" s="81"/>
      <c r="G64" s="81">
        <v>0.2</v>
      </c>
      <c r="H64" s="81">
        <v>6.4999999999999997E-4</v>
      </c>
      <c r="I64" s="145">
        <v>6.97</v>
      </c>
      <c r="J64" s="145">
        <v>22.95</v>
      </c>
      <c r="K64" s="18">
        <v>809</v>
      </c>
      <c r="L64" s="146" t="s">
        <v>3158</v>
      </c>
      <c r="M64" s="21" t="s">
        <v>3159</v>
      </c>
      <c r="N64" s="32">
        <v>436</v>
      </c>
      <c r="O64" s="32">
        <v>373</v>
      </c>
      <c r="P64" s="148">
        <v>64</v>
      </c>
      <c r="Q64" s="149">
        <v>6086.3</v>
      </c>
      <c r="R64" s="149">
        <v>5640.11</v>
      </c>
      <c r="S64" s="149">
        <v>3039.66</v>
      </c>
      <c r="T64" s="149">
        <v>2600.4499999999998</v>
      </c>
      <c r="U64" s="149">
        <v>446.19</v>
      </c>
      <c r="V64" s="150">
        <v>428.02</v>
      </c>
      <c r="W64" s="32">
        <v>0.28399999999999997</v>
      </c>
      <c r="X64" s="32">
        <v>0.24299999999999999</v>
      </c>
      <c r="Y64" s="148">
        <v>4.2000000000000003E-2</v>
      </c>
      <c r="Z64" s="21" t="s">
        <v>4901</v>
      </c>
      <c r="AA64" s="21">
        <v>7</v>
      </c>
      <c r="AB64" s="21">
        <v>873</v>
      </c>
      <c r="AC64" s="151">
        <v>3672</v>
      </c>
      <c r="AD64" s="21">
        <v>829</v>
      </c>
      <c r="AE64" s="151">
        <v>3487</v>
      </c>
      <c r="AF64" s="21">
        <v>44</v>
      </c>
      <c r="AG64" s="21">
        <v>185</v>
      </c>
      <c r="AH64" s="21">
        <v>60</v>
      </c>
      <c r="AI64" s="32">
        <v>70</v>
      </c>
      <c r="AJ64" s="21">
        <v>270</v>
      </c>
      <c r="AK64" s="21">
        <v>14</v>
      </c>
      <c r="AL64" s="21">
        <v>30</v>
      </c>
      <c r="AM64" s="21" t="s">
        <v>4901</v>
      </c>
      <c r="AN64" s="21" t="s">
        <v>4901</v>
      </c>
      <c r="AO64" s="153">
        <v>0.04</v>
      </c>
      <c r="AP64" s="149">
        <v>0.01</v>
      </c>
      <c r="AQ64" s="149">
        <v>0.03</v>
      </c>
      <c r="AR64" s="101">
        <v>-5.82</v>
      </c>
      <c r="AS64" s="150">
        <v>1.1499999999999999</v>
      </c>
      <c r="AT64" s="149">
        <v>3.44</v>
      </c>
      <c r="AU64" s="149">
        <v>4.42</v>
      </c>
      <c r="AV64" s="154">
        <v>0.12</v>
      </c>
      <c r="AW64" s="149">
        <v>2.75</v>
      </c>
      <c r="AX64" s="149">
        <v>5.33</v>
      </c>
      <c r="AY64" s="155">
        <v>0.23</v>
      </c>
      <c r="AZ64" s="149">
        <v>12.3</v>
      </c>
      <c r="BA64" s="155">
        <v>0.54</v>
      </c>
      <c r="BB64" s="149">
        <v>0.01</v>
      </c>
      <c r="BC64" s="32">
        <v>1920</v>
      </c>
      <c r="BD64" s="32">
        <v>64</v>
      </c>
      <c r="BE64" s="32">
        <v>5.3</v>
      </c>
      <c r="BF64" s="104" t="s">
        <v>3160</v>
      </c>
      <c r="BG64" s="149">
        <v>16.64</v>
      </c>
      <c r="BH64" s="155">
        <v>-0.27</v>
      </c>
      <c r="BI64" s="32">
        <v>0.7</v>
      </c>
      <c r="BJ64" s="32">
        <v>12.5</v>
      </c>
      <c r="BK64" s="149">
        <v>187.22</v>
      </c>
      <c r="BL64" s="149">
        <v>872.36</v>
      </c>
      <c r="BM64" s="149">
        <v>7.13</v>
      </c>
    </row>
    <row r="65" spans="1:65" ht="15">
      <c r="A65" s="18" t="s">
        <v>5458</v>
      </c>
      <c r="B65" s="18" t="s">
        <v>5174</v>
      </c>
      <c r="C65" s="81" t="s">
        <v>3156</v>
      </c>
      <c r="D65" s="81"/>
      <c r="E65" s="81"/>
      <c r="F65" s="81"/>
      <c r="G65" s="81">
        <v>0.4</v>
      </c>
      <c r="H65" s="81">
        <v>8.8999999999999995E-4</v>
      </c>
      <c r="I65" s="145">
        <v>7.11</v>
      </c>
      <c r="J65" s="145">
        <v>22.95</v>
      </c>
      <c r="K65" s="158">
        <v>1064</v>
      </c>
      <c r="L65" s="146" t="s">
        <v>3158</v>
      </c>
      <c r="M65" s="21" t="s">
        <v>3159</v>
      </c>
      <c r="N65" s="32">
        <v>617</v>
      </c>
      <c r="O65" s="32">
        <v>447</v>
      </c>
      <c r="P65" s="148">
        <v>98</v>
      </c>
      <c r="Q65" s="149">
        <v>8264.7099999999991</v>
      </c>
      <c r="R65" s="149">
        <v>7567.68</v>
      </c>
      <c r="S65" s="149">
        <v>4388.3999999999996</v>
      </c>
      <c r="T65" s="149">
        <v>3179.28</v>
      </c>
      <c r="U65" s="149">
        <v>697.02</v>
      </c>
      <c r="V65" s="150">
        <v>512.92999999999995</v>
      </c>
      <c r="W65" s="32">
        <v>0.54900000000000004</v>
      </c>
      <c r="X65" s="32">
        <v>0.39800000000000002</v>
      </c>
      <c r="Y65" s="148">
        <v>8.6999999999999994E-2</v>
      </c>
      <c r="Z65" s="21" t="s">
        <v>4901</v>
      </c>
      <c r="AA65" s="21">
        <v>1</v>
      </c>
      <c r="AB65" s="151">
        <v>1162</v>
      </c>
      <c r="AC65" s="151">
        <v>3203</v>
      </c>
      <c r="AD65" s="151">
        <v>1123</v>
      </c>
      <c r="AE65" s="151">
        <v>3096</v>
      </c>
      <c r="AF65" s="21">
        <v>39</v>
      </c>
      <c r="AG65" s="21">
        <v>108</v>
      </c>
      <c r="AH65" s="21">
        <v>60</v>
      </c>
      <c r="AI65" s="32">
        <v>70</v>
      </c>
      <c r="AJ65" s="21">
        <v>270</v>
      </c>
      <c r="AK65" s="21">
        <v>22</v>
      </c>
      <c r="AL65" s="21">
        <v>17</v>
      </c>
      <c r="AM65" s="21" t="s">
        <v>4901</v>
      </c>
      <c r="AN65" s="21" t="s">
        <v>4901</v>
      </c>
      <c r="AO65" s="153">
        <v>0.05</v>
      </c>
      <c r="AP65" s="149">
        <v>0.01</v>
      </c>
      <c r="AQ65" s="149">
        <v>0.05</v>
      </c>
      <c r="AR65" s="101">
        <v>-5.96</v>
      </c>
      <c r="AS65" s="150">
        <v>1.1499999999999999</v>
      </c>
      <c r="AT65" s="149">
        <v>3.44</v>
      </c>
      <c r="AU65" s="149">
        <v>5.31</v>
      </c>
      <c r="AV65" s="154">
        <v>0.12</v>
      </c>
      <c r="AW65" s="149">
        <v>2.75</v>
      </c>
      <c r="AX65" s="149">
        <v>4.29</v>
      </c>
      <c r="AY65" s="155">
        <v>0.19</v>
      </c>
      <c r="AZ65" s="149">
        <v>11.4</v>
      </c>
      <c r="BA65" s="155">
        <v>0.5</v>
      </c>
      <c r="BB65" s="149">
        <v>0.01</v>
      </c>
      <c r="BC65" s="32">
        <v>1862</v>
      </c>
      <c r="BD65" s="32">
        <v>62</v>
      </c>
      <c r="BE65" s="32">
        <v>5.2</v>
      </c>
      <c r="BF65" s="104" t="s">
        <v>3160</v>
      </c>
      <c r="BG65" s="149">
        <v>17.850000000000001</v>
      </c>
      <c r="BH65" s="155">
        <v>-0.22</v>
      </c>
      <c r="BI65" s="32">
        <v>0.7</v>
      </c>
      <c r="BJ65" s="32">
        <v>16.600000000000001</v>
      </c>
      <c r="BK65" s="149">
        <v>113.82</v>
      </c>
      <c r="BL65" s="149">
        <v>1367.45</v>
      </c>
      <c r="BM65" s="149">
        <v>12.81</v>
      </c>
    </row>
    <row r="66" spans="1:65" ht="15">
      <c r="A66" s="18" t="s">
        <v>5458</v>
      </c>
      <c r="B66" s="18" t="s">
        <v>5130</v>
      </c>
      <c r="C66" s="81" t="s">
        <v>3156</v>
      </c>
      <c r="D66" s="81" t="s">
        <v>3180</v>
      </c>
      <c r="E66" s="81"/>
      <c r="F66" s="81"/>
      <c r="G66" s="81">
        <v>0.1</v>
      </c>
      <c r="H66" s="81">
        <v>1.8400000000000001E-3</v>
      </c>
      <c r="I66" s="145">
        <v>4.75</v>
      </c>
      <c r="J66" s="145">
        <v>21.99</v>
      </c>
      <c r="K66" s="18">
        <v>770</v>
      </c>
      <c r="L66" s="146" t="s">
        <v>3158</v>
      </c>
      <c r="M66" s="21" t="s">
        <v>3159</v>
      </c>
      <c r="N66" s="32">
        <v>172</v>
      </c>
      <c r="O66" s="32">
        <v>598</v>
      </c>
      <c r="P66" s="148">
        <v>26</v>
      </c>
      <c r="Q66" s="149">
        <v>3780.69</v>
      </c>
      <c r="R66" s="149">
        <v>3657.2</v>
      </c>
      <c r="S66" s="149">
        <v>816.93</v>
      </c>
      <c r="T66" s="149">
        <v>2840.27</v>
      </c>
      <c r="U66" s="149">
        <v>123.49</v>
      </c>
      <c r="V66" s="150">
        <v>657.5</v>
      </c>
      <c r="W66" s="32">
        <v>0.316</v>
      </c>
      <c r="X66" s="32">
        <v>1.1000000000000001</v>
      </c>
      <c r="Y66" s="148">
        <v>4.8000000000000001E-2</v>
      </c>
      <c r="Z66" s="21" t="s">
        <v>4901</v>
      </c>
      <c r="AA66" s="21"/>
      <c r="AB66" s="21">
        <v>796</v>
      </c>
      <c r="AC66" s="151">
        <v>8171</v>
      </c>
      <c r="AD66" s="21">
        <v>727</v>
      </c>
      <c r="AE66" s="151">
        <v>7463</v>
      </c>
      <c r="AF66" s="21">
        <v>69</v>
      </c>
      <c r="AG66" s="21">
        <v>708</v>
      </c>
      <c r="AH66" s="21">
        <v>60</v>
      </c>
      <c r="AI66" s="32">
        <v>70</v>
      </c>
      <c r="AJ66" s="21">
        <v>270</v>
      </c>
      <c r="AK66" s="21">
        <v>6</v>
      </c>
      <c r="AL66" s="21">
        <v>63</v>
      </c>
      <c r="AM66" s="21" t="s">
        <v>4901</v>
      </c>
      <c r="AN66" s="21" t="s">
        <v>4901</v>
      </c>
      <c r="AO66" s="153">
        <v>0.11</v>
      </c>
      <c r="AP66" s="149">
        <v>0.02</v>
      </c>
      <c r="AQ66" s="149">
        <v>0.09</v>
      </c>
      <c r="AR66" s="101">
        <v>-3.65</v>
      </c>
      <c r="AS66" s="150">
        <v>1.1000000000000001</v>
      </c>
      <c r="AT66" s="149">
        <v>3.3</v>
      </c>
      <c r="AU66" s="149">
        <v>4.6100000000000003</v>
      </c>
      <c r="AV66" s="154">
        <v>0.12</v>
      </c>
      <c r="AW66" s="149">
        <v>2.64</v>
      </c>
      <c r="AX66" s="149">
        <v>6.6</v>
      </c>
      <c r="AY66" s="155">
        <v>0.3</v>
      </c>
      <c r="AZ66" s="149">
        <v>11.35</v>
      </c>
      <c r="BA66" s="155">
        <v>0.52</v>
      </c>
      <c r="BB66" s="149">
        <v>0.01</v>
      </c>
      <c r="BC66" s="32">
        <v>1324</v>
      </c>
      <c r="BD66" s="32">
        <v>44</v>
      </c>
      <c r="BE66" s="32">
        <v>3.7</v>
      </c>
      <c r="BF66" s="104" t="s">
        <v>3160</v>
      </c>
      <c r="BG66" s="149">
        <v>14.12</v>
      </c>
      <c r="BH66" s="155">
        <v>-0.36</v>
      </c>
      <c r="BI66" s="32">
        <v>1.2</v>
      </c>
      <c r="BJ66" s="32">
        <v>11.4</v>
      </c>
      <c r="BK66" s="149">
        <v>333.49</v>
      </c>
      <c r="BL66" s="149">
        <v>5218.2299999999996</v>
      </c>
      <c r="BM66" s="149">
        <v>19.16</v>
      </c>
    </row>
    <row r="67" spans="1:65" ht="15">
      <c r="A67" s="18" t="s">
        <v>5458</v>
      </c>
      <c r="B67" s="18" t="s">
        <v>5249</v>
      </c>
      <c r="C67" s="81" t="s">
        <v>3156</v>
      </c>
      <c r="D67" s="81"/>
      <c r="E67" s="81"/>
      <c r="F67" s="81"/>
      <c r="G67" s="81">
        <v>0</v>
      </c>
      <c r="H67" s="81">
        <v>2.15E-3</v>
      </c>
      <c r="I67" s="145">
        <v>4.7300000000000004</v>
      </c>
      <c r="J67" s="145">
        <v>19.989999999999998</v>
      </c>
      <c r="K67" s="18">
        <v>243</v>
      </c>
      <c r="L67" s="146" t="s">
        <v>3158</v>
      </c>
      <c r="M67" s="21" t="s">
        <v>3159</v>
      </c>
      <c r="N67" s="32">
        <v>135</v>
      </c>
      <c r="O67" s="32">
        <v>108</v>
      </c>
      <c r="P67" s="148">
        <v>13</v>
      </c>
      <c r="Q67" s="149">
        <v>1209.77</v>
      </c>
      <c r="R67" s="149">
        <v>1148.3399999999999</v>
      </c>
      <c r="S67" s="149">
        <v>637.97</v>
      </c>
      <c r="T67" s="149">
        <v>510.37</v>
      </c>
      <c r="U67" s="149">
        <v>61.43</v>
      </c>
      <c r="V67" s="150">
        <v>107.95</v>
      </c>
      <c r="W67" s="32">
        <v>0.28999999999999998</v>
      </c>
      <c r="X67" s="32">
        <v>0.23200000000000001</v>
      </c>
      <c r="Y67" s="148">
        <v>2.8000000000000001E-2</v>
      </c>
      <c r="Z67" s="21" t="s">
        <v>4901</v>
      </c>
      <c r="AA67" s="21"/>
      <c r="AB67" s="21">
        <v>256</v>
      </c>
      <c r="AC67" s="151">
        <v>5307</v>
      </c>
      <c r="AD67" s="21">
        <v>170</v>
      </c>
      <c r="AE67" s="151">
        <v>3524</v>
      </c>
      <c r="AF67" s="21">
        <v>86</v>
      </c>
      <c r="AG67" s="151">
        <v>1783</v>
      </c>
      <c r="AH67" s="21">
        <v>60</v>
      </c>
      <c r="AI67" s="32">
        <v>70</v>
      </c>
      <c r="AJ67" s="21">
        <v>270</v>
      </c>
      <c r="AK67" s="21">
        <v>3</v>
      </c>
      <c r="AL67" s="21">
        <v>83</v>
      </c>
      <c r="AM67" s="21" t="s">
        <v>4901</v>
      </c>
      <c r="AN67" s="21" t="s">
        <v>4901</v>
      </c>
      <c r="AO67" s="153">
        <v>0.12</v>
      </c>
      <c r="AP67" s="149">
        <v>0.03</v>
      </c>
      <c r="AQ67" s="149">
        <v>0.11</v>
      </c>
      <c r="AR67" s="101">
        <v>-3.73</v>
      </c>
      <c r="AS67" s="150">
        <v>1</v>
      </c>
      <c r="AT67" s="149">
        <v>3</v>
      </c>
      <c r="AU67" s="149">
        <v>4.6100000000000003</v>
      </c>
      <c r="AV67" s="154">
        <v>0.12</v>
      </c>
      <c r="AW67" s="149">
        <v>2.4</v>
      </c>
      <c r="AX67" s="149">
        <v>5.15</v>
      </c>
      <c r="AY67" s="155">
        <v>0.26</v>
      </c>
      <c r="AZ67" s="149">
        <v>9.8699999999999992</v>
      </c>
      <c r="BA67" s="155">
        <v>0.49</v>
      </c>
      <c r="BB67" s="149">
        <v>0.01</v>
      </c>
      <c r="BC67" s="32">
        <v>1285</v>
      </c>
      <c r="BD67" s="32">
        <v>43</v>
      </c>
      <c r="BE67" s="32">
        <v>3.6</v>
      </c>
      <c r="BF67" s="104" t="s">
        <v>3160</v>
      </c>
      <c r="BG67" s="149">
        <v>13.81</v>
      </c>
      <c r="BH67" s="155">
        <v>-0.31</v>
      </c>
      <c r="BI67" s="32">
        <v>1.4</v>
      </c>
      <c r="BJ67" s="32">
        <v>3.7</v>
      </c>
      <c r="BK67" s="149">
        <v>429.69</v>
      </c>
      <c r="BL67" s="149">
        <v>1248.22</v>
      </c>
      <c r="BM67" s="149">
        <v>7.06</v>
      </c>
    </row>
    <row r="68" spans="1:65" ht="15">
      <c r="A68" s="18" t="s">
        <v>5458</v>
      </c>
      <c r="B68" s="18" t="s">
        <v>4842</v>
      </c>
      <c r="C68" s="81" t="s">
        <v>3156</v>
      </c>
      <c r="D68" s="81"/>
      <c r="E68" s="81"/>
      <c r="F68" s="81"/>
      <c r="G68" s="81">
        <v>0.2</v>
      </c>
      <c r="H68" s="81">
        <v>1.01E-3</v>
      </c>
      <c r="I68" s="81">
        <v>5.0999999999999996</v>
      </c>
      <c r="J68" s="81">
        <v>20</v>
      </c>
      <c r="K68" s="18">
        <v>275</v>
      </c>
      <c r="L68" s="146" t="s">
        <v>3158</v>
      </c>
      <c r="M68" s="21" t="s">
        <v>3159</v>
      </c>
      <c r="N68" s="32">
        <v>236</v>
      </c>
      <c r="O68" s="32">
        <v>39</v>
      </c>
      <c r="P68" s="148">
        <v>46</v>
      </c>
      <c r="Q68" s="149">
        <v>1643.52</v>
      </c>
      <c r="R68" s="149">
        <v>1408</v>
      </c>
      <c r="S68" s="149">
        <v>1208.32</v>
      </c>
      <c r="T68" s="149">
        <v>199.68</v>
      </c>
      <c r="U68" s="149">
        <v>235.52</v>
      </c>
      <c r="V68" s="150">
        <v>38.9</v>
      </c>
      <c r="W68" s="32">
        <v>0.23699999999999999</v>
      </c>
      <c r="X68" s="32">
        <v>3.9E-2</v>
      </c>
      <c r="Y68" s="148">
        <v>4.5999999999999999E-2</v>
      </c>
      <c r="Z68" s="21" t="s">
        <v>4901</v>
      </c>
      <c r="AA68" s="21"/>
      <c r="AB68" s="21">
        <v>321</v>
      </c>
      <c r="AC68" s="151">
        <v>1886</v>
      </c>
      <c r="AD68" s="21">
        <v>321</v>
      </c>
      <c r="AE68" s="151">
        <v>1886</v>
      </c>
      <c r="AF68" s="21"/>
      <c r="AG68" s="116" t="s">
        <v>3181</v>
      </c>
      <c r="AH68" s="21">
        <v>60</v>
      </c>
      <c r="AI68" s="32">
        <v>70</v>
      </c>
      <c r="AJ68" s="21">
        <v>270</v>
      </c>
      <c r="AK68" s="21">
        <v>10</v>
      </c>
      <c r="AL68" s="164" t="s">
        <v>3164</v>
      </c>
      <c r="AM68" s="21" t="s">
        <v>4901</v>
      </c>
      <c r="AN68" s="21" t="s">
        <v>4901</v>
      </c>
      <c r="AO68" s="153">
        <v>0.06</v>
      </c>
      <c r="AP68" s="149">
        <v>0.01</v>
      </c>
      <c r="AQ68" s="149">
        <v>0.05</v>
      </c>
      <c r="AR68" s="101">
        <v>-4.12</v>
      </c>
      <c r="AS68" s="150">
        <v>1</v>
      </c>
      <c r="AT68" s="149">
        <v>2.99</v>
      </c>
      <c r="AU68" s="149">
        <v>4.42</v>
      </c>
      <c r="AV68" s="154">
        <v>0.12</v>
      </c>
      <c r="AW68" s="149">
        <v>2.39</v>
      </c>
      <c r="AX68" s="149">
        <v>4.97</v>
      </c>
      <c r="AY68" s="155">
        <v>0.25</v>
      </c>
      <c r="AZ68" s="149">
        <v>10.09</v>
      </c>
      <c r="BA68" s="155">
        <v>0.51</v>
      </c>
      <c r="BB68" s="149">
        <v>0.01</v>
      </c>
      <c r="BC68" s="32">
        <v>1659</v>
      </c>
      <c r="BD68" s="32">
        <v>55</v>
      </c>
      <c r="BE68" s="32">
        <v>4.5999999999999996</v>
      </c>
      <c r="BF68" s="104" t="s">
        <v>3160</v>
      </c>
      <c r="BG68" s="149">
        <v>14.04</v>
      </c>
      <c r="BH68" s="155">
        <v>-0.3</v>
      </c>
      <c r="BI68" s="163" t="s">
        <v>3164</v>
      </c>
      <c r="BJ68" s="32">
        <v>4.5999999999999996</v>
      </c>
      <c r="BK68" s="163" t="s">
        <v>3164</v>
      </c>
      <c r="BL68" s="149">
        <v>235.29</v>
      </c>
      <c r="BM68" s="149">
        <v>3.74</v>
      </c>
    </row>
    <row r="69" spans="1:65" ht="15">
      <c r="A69" s="18" t="s">
        <v>5458</v>
      </c>
      <c r="B69" s="18" t="s">
        <v>5136</v>
      </c>
      <c r="C69" s="81" t="s">
        <v>3156</v>
      </c>
      <c r="D69" s="81"/>
      <c r="E69" s="81"/>
      <c r="F69" s="81"/>
      <c r="G69" s="81">
        <v>0.2</v>
      </c>
      <c r="H69" s="81">
        <v>1.1000000000000001E-3</v>
      </c>
      <c r="I69" s="145">
        <v>6.55</v>
      </c>
      <c r="J69" s="145">
        <v>25.95</v>
      </c>
      <c r="K69" s="18">
        <v>445</v>
      </c>
      <c r="L69" s="146" t="s">
        <v>3158</v>
      </c>
      <c r="M69" s="21" t="s">
        <v>3168</v>
      </c>
      <c r="N69" s="32">
        <v>298</v>
      </c>
      <c r="O69" s="32">
        <v>147</v>
      </c>
      <c r="P69" s="148">
        <v>28</v>
      </c>
      <c r="Q69" s="149">
        <v>3100.04</v>
      </c>
      <c r="R69" s="149">
        <v>2916.53</v>
      </c>
      <c r="S69" s="149">
        <v>1953.09</v>
      </c>
      <c r="T69" s="149">
        <v>963.44</v>
      </c>
      <c r="U69" s="149">
        <v>183.51</v>
      </c>
      <c r="V69" s="150">
        <v>190.73</v>
      </c>
      <c r="W69" s="32">
        <v>0.32700000000000001</v>
      </c>
      <c r="X69" s="32">
        <v>0.161</v>
      </c>
      <c r="Y69" s="148">
        <v>3.1E-2</v>
      </c>
      <c r="Z69" s="21" t="s">
        <v>4901</v>
      </c>
      <c r="AA69" s="21"/>
      <c r="AB69" s="21">
        <v>473</v>
      </c>
      <c r="AC69" s="151">
        <v>3077</v>
      </c>
      <c r="AD69" s="21">
        <v>409</v>
      </c>
      <c r="AE69" s="151">
        <v>2661</v>
      </c>
      <c r="AF69" s="21">
        <v>64</v>
      </c>
      <c r="AG69" s="21">
        <v>416</v>
      </c>
      <c r="AH69" s="21">
        <v>60</v>
      </c>
      <c r="AI69" s="32">
        <v>56</v>
      </c>
      <c r="AJ69" s="21">
        <v>180</v>
      </c>
      <c r="AK69" s="21">
        <v>9</v>
      </c>
      <c r="AL69" s="21">
        <v>55</v>
      </c>
      <c r="AM69" s="21" t="s">
        <v>4901</v>
      </c>
      <c r="AN69" s="21" t="s">
        <v>4901</v>
      </c>
      <c r="AO69" s="153">
        <v>0.06</v>
      </c>
      <c r="AP69" s="149">
        <v>0.01</v>
      </c>
      <c r="AQ69" s="149">
        <v>0.06</v>
      </c>
      <c r="AR69" s="101">
        <v>-5.26</v>
      </c>
      <c r="AS69" s="150">
        <v>1.3</v>
      </c>
      <c r="AT69" s="149">
        <v>3.89</v>
      </c>
      <c r="AU69" s="163" t="s">
        <v>3164</v>
      </c>
      <c r="AV69" s="163" t="s">
        <v>3164</v>
      </c>
      <c r="AW69" s="163" t="s">
        <v>3164</v>
      </c>
      <c r="AX69" s="163" t="s">
        <v>3164</v>
      </c>
      <c r="AY69" s="163" t="s">
        <v>3164</v>
      </c>
      <c r="AZ69" s="163" t="s">
        <v>3164</v>
      </c>
      <c r="BA69" s="163" t="s">
        <v>3164</v>
      </c>
      <c r="BB69" s="149">
        <v>0.02</v>
      </c>
      <c r="BC69" s="32">
        <v>1702</v>
      </c>
      <c r="BD69" s="32">
        <v>57</v>
      </c>
      <c r="BE69" s="32">
        <v>4.7</v>
      </c>
      <c r="BF69" s="104" t="s">
        <v>3160</v>
      </c>
      <c r="BG69" s="109" t="s">
        <v>3164</v>
      </c>
      <c r="BH69" s="109" t="s">
        <v>3164</v>
      </c>
      <c r="BI69" s="32">
        <v>1.1000000000000001</v>
      </c>
      <c r="BJ69" s="32">
        <v>8.4</v>
      </c>
      <c r="BK69" s="163" t="s">
        <v>3164</v>
      </c>
      <c r="BL69" s="149">
        <v>678.75</v>
      </c>
      <c r="BM69" s="149">
        <v>6.62</v>
      </c>
    </row>
    <row r="70" spans="1:65" ht="15">
      <c r="A70" s="18" t="s">
        <v>5458</v>
      </c>
      <c r="B70" s="18" t="s">
        <v>4752</v>
      </c>
      <c r="C70" s="81" t="s">
        <v>3156</v>
      </c>
      <c r="D70" s="81"/>
      <c r="E70" s="81"/>
      <c r="F70" s="81"/>
      <c r="G70" s="81">
        <v>0.2</v>
      </c>
      <c r="H70" s="81">
        <v>1.1800000000000001E-3</v>
      </c>
      <c r="I70" s="145">
        <v>6.55</v>
      </c>
      <c r="J70" s="145">
        <v>25.95</v>
      </c>
      <c r="K70" s="18">
        <v>713</v>
      </c>
      <c r="L70" s="146" t="s">
        <v>3158</v>
      </c>
      <c r="M70" s="21" t="s">
        <v>3168</v>
      </c>
      <c r="N70" s="32">
        <v>524</v>
      </c>
      <c r="O70" s="32">
        <v>189</v>
      </c>
      <c r="P70" s="148">
        <v>45</v>
      </c>
      <c r="Q70" s="149">
        <v>4967.93</v>
      </c>
      <c r="R70" s="149">
        <v>4673</v>
      </c>
      <c r="S70" s="149">
        <v>3434.3</v>
      </c>
      <c r="T70" s="149">
        <v>1238.71</v>
      </c>
      <c r="U70" s="149">
        <v>294.93</v>
      </c>
      <c r="V70" s="150">
        <v>245.23</v>
      </c>
      <c r="W70" s="32">
        <v>0.61899999999999999</v>
      </c>
      <c r="X70" s="32">
        <v>0.223</v>
      </c>
      <c r="Y70" s="148">
        <v>5.2999999999999999E-2</v>
      </c>
      <c r="Z70" s="21">
        <v>150</v>
      </c>
      <c r="AA70" s="21"/>
      <c r="AB70" s="21">
        <v>758</v>
      </c>
      <c r="AC70" s="151">
        <v>3053</v>
      </c>
      <c r="AD70" s="21">
        <v>606</v>
      </c>
      <c r="AE70" s="151">
        <v>2441</v>
      </c>
      <c r="AF70" s="21">
        <v>152</v>
      </c>
      <c r="AG70" s="21">
        <v>612</v>
      </c>
      <c r="AH70" s="21">
        <v>60</v>
      </c>
      <c r="AI70" s="32">
        <v>56</v>
      </c>
      <c r="AJ70" s="21">
        <v>180</v>
      </c>
      <c r="AK70" s="21">
        <v>15</v>
      </c>
      <c r="AL70" s="21">
        <v>137</v>
      </c>
      <c r="AM70" s="21" t="s">
        <v>4901</v>
      </c>
      <c r="AN70" s="21" t="s">
        <v>4901</v>
      </c>
      <c r="AO70" s="153">
        <v>7.0000000000000007E-2</v>
      </c>
      <c r="AP70" s="149">
        <v>0.02</v>
      </c>
      <c r="AQ70" s="149">
        <v>0.06</v>
      </c>
      <c r="AR70" s="101">
        <v>-5.26</v>
      </c>
      <c r="AS70" s="150">
        <v>1.3</v>
      </c>
      <c r="AT70" s="149">
        <v>3.89</v>
      </c>
      <c r="AU70" s="163" t="s">
        <v>3164</v>
      </c>
      <c r="AV70" s="163" t="s">
        <v>3164</v>
      </c>
      <c r="AW70" s="163" t="s">
        <v>3164</v>
      </c>
      <c r="AX70" s="163" t="s">
        <v>3164</v>
      </c>
      <c r="AY70" s="163" t="s">
        <v>3164</v>
      </c>
      <c r="AZ70" s="163" t="s">
        <v>3164</v>
      </c>
      <c r="BA70" s="163" t="s">
        <v>3164</v>
      </c>
      <c r="BB70" s="149">
        <v>0.02</v>
      </c>
      <c r="BC70" s="32">
        <v>1680</v>
      </c>
      <c r="BD70" s="32">
        <v>56</v>
      </c>
      <c r="BE70" s="32">
        <v>4.7</v>
      </c>
      <c r="BF70" s="104" t="s">
        <v>3160</v>
      </c>
      <c r="BG70" s="109" t="s">
        <v>3164</v>
      </c>
      <c r="BH70" s="109" t="s">
        <v>3164</v>
      </c>
      <c r="BI70" s="32">
        <v>2.5</v>
      </c>
      <c r="BJ70" s="32">
        <v>13.5</v>
      </c>
      <c r="BK70" s="163" t="s">
        <v>3164</v>
      </c>
      <c r="BL70" s="149">
        <v>1161.3399999999999</v>
      </c>
      <c r="BM70" s="149">
        <v>11.41</v>
      </c>
    </row>
    <row r="71" spans="1:65" ht="15">
      <c r="A71" s="18" t="s">
        <v>5460</v>
      </c>
      <c r="B71" s="18" t="s">
        <v>5324</v>
      </c>
      <c r="C71" s="81" t="s">
        <v>3156</v>
      </c>
      <c r="D71" s="81"/>
      <c r="E71" s="81"/>
      <c r="F71" s="81"/>
      <c r="G71" s="81">
        <v>0.6</v>
      </c>
      <c r="H71" s="81">
        <v>5.9000000000000003E-4</v>
      </c>
      <c r="I71" s="145">
        <v>3</v>
      </c>
      <c r="J71" s="145">
        <v>16.97</v>
      </c>
      <c r="K71" s="18">
        <v>879</v>
      </c>
      <c r="L71" s="146" t="s">
        <v>3158</v>
      </c>
      <c r="M71" s="21" t="s">
        <v>3168</v>
      </c>
      <c r="N71" s="32">
        <v>824</v>
      </c>
      <c r="O71" s="32">
        <v>55</v>
      </c>
      <c r="P71" s="148">
        <v>110</v>
      </c>
      <c r="Q71" s="149">
        <v>2968.75</v>
      </c>
      <c r="R71" s="149">
        <v>2638.55</v>
      </c>
      <c r="S71" s="149">
        <v>2473.46</v>
      </c>
      <c r="T71" s="149">
        <v>165.1</v>
      </c>
      <c r="U71" s="149">
        <v>330.19</v>
      </c>
      <c r="V71" s="150">
        <v>46.67</v>
      </c>
      <c r="W71" s="32">
        <v>0.48599999999999999</v>
      </c>
      <c r="X71" s="32">
        <v>3.2000000000000001E-2</v>
      </c>
      <c r="Y71" s="148">
        <v>6.5000000000000002E-2</v>
      </c>
      <c r="Z71" s="21" t="s">
        <v>4901</v>
      </c>
      <c r="AA71" s="21" t="s">
        <v>4901</v>
      </c>
      <c r="AB71" s="21">
        <v>989</v>
      </c>
      <c r="AC71" s="151">
        <v>1612</v>
      </c>
      <c r="AD71" s="21">
        <v>960</v>
      </c>
      <c r="AE71" s="151">
        <v>1565</v>
      </c>
      <c r="AF71" s="21">
        <v>29</v>
      </c>
      <c r="AG71" s="21">
        <v>47</v>
      </c>
      <c r="AH71" s="21">
        <v>60</v>
      </c>
      <c r="AI71" s="32">
        <v>56</v>
      </c>
      <c r="AJ71" s="21">
        <v>180</v>
      </c>
      <c r="AK71" s="21">
        <v>29</v>
      </c>
      <c r="AL71" s="21" t="s">
        <v>4901</v>
      </c>
      <c r="AM71" s="21" t="s">
        <v>4901</v>
      </c>
      <c r="AN71" s="21" t="s">
        <v>4901</v>
      </c>
      <c r="AO71" s="153">
        <v>0.03</v>
      </c>
      <c r="AP71" s="149">
        <v>0.01</v>
      </c>
      <c r="AQ71" s="149">
        <v>0.03</v>
      </c>
      <c r="AR71" s="101">
        <v>-2.15</v>
      </c>
      <c r="AS71" s="150">
        <v>0.85</v>
      </c>
      <c r="AT71" s="149">
        <v>2.5499999999999998</v>
      </c>
      <c r="AU71" s="149">
        <v>3.53</v>
      </c>
      <c r="AV71" s="154">
        <v>0.12</v>
      </c>
      <c r="AW71" s="149">
        <v>2.04</v>
      </c>
      <c r="AX71" s="149">
        <v>5.83</v>
      </c>
      <c r="AY71" s="155">
        <v>0.34</v>
      </c>
      <c r="AZ71" s="149">
        <v>8.83</v>
      </c>
      <c r="BA71" s="155">
        <v>0.52</v>
      </c>
      <c r="BB71" s="149">
        <v>0.01</v>
      </c>
      <c r="BC71" s="32">
        <v>1476</v>
      </c>
      <c r="BD71" s="32">
        <v>49</v>
      </c>
      <c r="BE71" s="32">
        <v>4.0999999999999996</v>
      </c>
      <c r="BF71" s="104" t="s">
        <v>3160</v>
      </c>
      <c r="BG71" s="149">
        <v>10.08</v>
      </c>
      <c r="BH71" s="155">
        <v>-0.41</v>
      </c>
      <c r="BI71" s="32">
        <v>0.5</v>
      </c>
      <c r="BJ71" s="32">
        <v>17.7</v>
      </c>
      <c r="BK71" s="109" t="s">
        <v>5434</v>
      </c>
      <c r="BL71" s="149">
        <v>376.98</v>
      </c>
      <c r="BM71" s="149">
        <v>7.01</v>
      </c>
    </row>
    <row r="72" spans="1:65" ht="15">
      <c r="A72" s="18" t="s">
        <v>5460</v>
      </c>
      <c r="B72" s="18" t="s">
        <v>5392</v>
      </c>
      <c r="C72" s="81" t="s">
        <v>3156</v>
      </c>
      <c r="D72" s="81"/>
      <c r="E72" s="81"/>
      <c r="F72" s="81"/>
      <c r="G72" s="81">
        <v>0.3</v>
      </c>
      <c r="H72" s="81">
        <v>6.4700000000000001E-3</v>
      </c>
      <c r="I72" s="145">
        <v>5.77</v>
      </c>
      <c r="J72" s="145">
        <v>23.97</v>
      </c>
      <c r="K72" s="18">
        <v>360</v>
      </c>
      <c r="L72" s="146" t="s">
        <v>3158</v>
      </c>
      <c r="M72" s="21" t="s">
        <v>3168</v>
      </c>
      <c r="N72" s="32">
        <v>262</v>
      </c>
      <c r="O72" s="32">
        <v>98</v>
      </c>
      <c r="P72" s="148">
        <v>49</v>
      </c>
      <c r="Q72" s="149">
        <v>2358.4</v>
      </c>
      <c r="R72" s="149">
        <v>2075.85</v>
      </c>
      <c r="S72" s="149">
        <v>1510.76</v>
      </c>
      <c r="T72" s="149">
        <v>565.09</v>
      </c>
      <c r="U72" s="149">
        <v>282.55</v>
      </c>
      <c r="V72" s="150">
        <v>117.45</v>
      </c>
      <c r="W72" s="32">
        <v>1.6950000000000001</v>
      </c>
      <c r="X72" s="32">
        <v>0.63400000000000001</v>
      </c>
      <c r="Y72" s="148">
        <v>0.317</v>
      </c>
      <c r="Z72" s="21" t="s">
        <v>4901</v>
      </c>
      <c r="AA72" s="21" t="s">
        <v>4901</v>
      </c>
      <c r="AB72" s="21">
        <v>409</v>
      </c>
      <c r="AC72" s="151">
        <v>1511</v>
      </c>
      <c r="AD72" s="21">
        <v>320</v>
      </c>
      <c r="AE72" s="151">
        <v>1183</v>
      </c>
      <c r="AF72" s="21">
        <v>89</v>
      </c>
      <c r="AG72" s="21">
        <v>329</v>
      </c>
      <c r="AH72" s="21">
        <v>60</v>
      </c>
      <c r="AI72" s="32">
        <v>56</v>
      </c>
      <c r="AJ72" s="21">
        <v>180</v>
      </c>
      <c r="AK72" s="21">
        <v>16</v>
      </c>
      <c r="AL72" s="21">
        <v>73</v>
      </c>
      <c r="AM72" s="21" t="s">
        <v>4901</v>
      </c>
      <c r="AN72" s="21" t="s">
        <v>4901</v>
      </c>
      <c r="AO72" s="153">
        <v>0.37</v>
      </c>
      <c r="AP72" s="149">
        <v>0.09</v>
      </c>
      <c r="AQ72" s="149">
        <v>0.33</v>
      </c>
      <c r="AR72" s="101">
        <v>-4.57</v>
      </c>
      <c r="AS72" s="150">
        <v>1.2</v>
      </c>
      <c r="AT72" s="149">
        <v>3.6</v>
      </c>
      <c r="AU72" s="149">
        <v>5.78</v>
      </c>
      <c r="AV72" s="154">
        <v>0.12</v>
      </c>
      <c r="AW72" s="149">
        <v>2.88</v>
      </c>
      <c r="AX72" s="149">
        <v>5.62</v>
      </c>
      <c r="AY72" s="155">
        <v>0.23</v>
      </c>
      <c r="AZ72" s="149">
        <v>11.38</v>
      </c>
      <c r="BA72" s="155">
        <v>0.47</v>
      </c>
      <c r="BB72" s="149">
        <v>0.01</v>
      </c>
      <c r="BC72" s="32">
        <v>819</v>
      </c>
      <c r="BD72" s="32">
        <v>27</v>
      </c>
      <c r="BE72" s="32">
        <v>2.2999999999999998</v>
      </c>
      <c r="BF72" s="104" t="s">
        <v>3160</v>
      </c>
      <c r="BG72" s="149">
        <v>16.97</v>
      </c>
      <c r="BH72" s="155">
        <v>-0.28999999999999998</v>
      </c>
      <c r="BI72" s="32">
        <v>1.5</v>
      </c>
      <c r="BJ72" s="32">
        <v>7.3</v>
      </c>
      <c r="BK72" s="149">
        <v>464.49</v>
      </c>
      <c r="BL72" s="149">
        <v>1589.46</v>
      </c>
      <c r="BM72" s="149">
        <v>31.55</v>
      </c>
    </row>
    <row r="73" spans="1:65" ht="15">
      <c r="A73" s="18" t="s">
        <v>5460</v>
      </c>
      <c r="B73" s="18" t="s">
        <v>5403</v>
      </c>
      <c r="C73" s="81" t="s">
        <v>3156</v>
      </c>
      <c r="D73" s="81"/>
      <c r="E73" s="81"/>
      <c r="F73" s="81"/>
      <c r="G73" s="81">
        <v>0.4</v>
      </c>
      <c r="H73" s="81">
        <v>6.4799999999999996E-3</v>
      </c>
      <c r="I73" s="145">
        <v>5.71</v>
      </c>
      <c r="J73" s="145">
        <v>23.97</v>
      </c>
      <c r="K73" s="18">
        <v>390</v>
      </c>
      <c r="L73" s="146" t="s">
        <v>3158</v>
      </c>
      <c r="M73" s="21" t="s">
        <v>3168</v>
      </c>
      <c r="N73" s="32">
        <v>355</v>
      </c>
      <c r="O73" s="32">
        <v>35</v>
      </c>
      <c r="P73" s="148">
        <v>63</v>
      </c>
      <c r="Q73" s="149">
        <v>2587.27</v>
      </c>
      <c r="R73" s="149">
        <v>2227.4499999999998</v>
      </c>
      <c r="S73" s="149">
        <v>2027.55</v>
      </c>
      <c r="T73" s="149">
        <v>199.9</v>
      </c>
      <c r="U73" s="149">
        <v>359.82</v>
      </c>
      <c r="V73" s="150">
        <v>41.95</v>
      </c>
      <c r="W73" s="32">
        <v>2.2989999999999999</v>
      </c>
      <c r="X73" s="32">
        <v>0.22700000000000001</v>
      </c>
      <c r="Y73" s="148">
        <v>0.40799999999999997</v>
      </c>
      <c r="Z73" s="21" t="s">
        <v>4901</v>
      </c>
      <c r="AA73" s="21">
        <v>1</v>
      </c>
      <c r="AB73" s="21">
        <v>453</v>
      </c>
      <c r="AC73" s="151">
        <v>1290</v>
      </c>
      <c r="AD73" s="21">
        <v>320</v>
      </c>
      <c r="AE73" s="21">
        <v>911</v>
      </c>
      <c r="AF73" s="21">
        <v>133</v>
      </c>
      <c r="AG73" s="21">
        <v>379</v>
      </c>
      <c r="AH73" s="21">
        <v>60</v>
      </c>
      <c r="AI73" s="32">
        <v>56</v>
      </c>
      <c r="AJ73" s="21">
        <v>180</v>
      </c>
      <c r="AK73" s="21">
        <v>21</v>
      </c>
      <c r="AL73" s="21">
        <v>112</v>
      </c>
      <c r="AM73" s="21" t="s">
        <v>4901</v>
      </c>
      <c r="AN73" s="21" t="s">
        <v>4901</v>
      </c>
      <c r="AO73" s="153">
        <v>0.37</v>
      </c>
      <c r="AP73" s="149">
        <v>0.09</v>
      </c>
      <c r="AQ73" s="149">
        <v>0.33</v>
      </c>
      <c r="AR73" s="101">
        <v>-4.51</v>
      </c>
      <c r="AS73" s="150">
        <v>1.2</v>
      </c>
      <c r="AT73" s="149">
        <v>3.6</v>
      </c>
      <c r="AU73" s="149">
        <v>5.78</v>
      </c>
      <c r="AV73" s="154">
        <v>0.12</v>
      </c>
      <c r="AW73" s="149">
        <v>2.88</v>
      </c>
      <c r="AX73" s="149">
        <v>5.67</v>
      </c>
      <c r="AY73" s="155">
        <v>0.24</v>
      </c>
      <c r="AZ73" s="149">
        <v>11.38</v>
      </c>
      <c r="BA73" s="155">
        <v>0.47</v>
      </c>
      <c r="BB73" s="149">
        <v>0.01</v>
      </c>
      <c r="BC73" s="32">
        <v>811</v>
      </c>
      <c r="BD73" s="32">
        <v>27</v>
      </c>
      <c r="BE73" s="32">
        <v>2.2999999999999998</v>
      </c>
      <c r="BF73" s="104" t="s">
        <v>3160</v>
      </c>
      <c r="BG73" s="149">
        <v>16.899999999999999</v>
      </c>
      <c r="BH73" s="155">
        <v>-0.28999999999999998</v>
      </c>
      <c r="BI73" s="32">
        <v>2.2000000000000002</v>
      </c>
      <c r="BJ73" s="32">
        <v>8.1</v>
      </c>
      <c r="BK73" s="149">
        <v>709.94</v>
      </c>
      <c r="BL73" s="149">
        <v>1469.3</v>
      </c>
      <c r="BM73" s="149">
        <v>34.159999999999997</v>
      </c>
    </row>
    <row r="74" spans="1:65" ht="15">
      <c r="A74" s="18" t="s">
        <v>5460</v>
      </c>
      <c r="B74" s="18" t="s">
        <v>5396</v>
      </c>
      <c r="C74" s="81" t="s">
        <v>3156</v>
      </c>
      <c r="D74" s="81"/>
      <c r="E74" s="81"/>
      <c r="F74" s="81"/>
      <c r="G74" s="81">
        <v>0.6</v>
      </c>
      <c r="H74" s="81">
        <v>8.2100000000000003E-3</v>
      </c>
      <c r="I74" s="145">
        <v>5.52</v>
      </c>
      <c r="J74" s="145">
        <v>24.97</v>
      </c>
      <c r="K74" s="18">
        <v>404</v>
      </c>
      <c r="L74" s="146" t="s">
        <v>3158</v>
      </c>
      <c r="M74" s="21" t="s">
        <v>3168</v>
      </c>
      <c r="N74" s="32">
        <v>317</v>
      </c>
      <c r="O74" s="32">
        <v>87</v>
      </c>
      <c r="P74" s="148">
        <v>113</v>
      </c>
      <c r="Q74" s="149">
        <v>2852.32</v>
      </c>
      <c r="R74" s="149">
        <v>2228.89</v>
      </c>
      <c r="S74" s="149">
        <v>1748.91</v>
      </c>
      <c r="T74" s="149">
        <v>479.98</v>
      </c>
      <c r="U74" s="149">
        <v>623.42999999999995</v>
      </c>
      <c r="V74" s="150">
        <v>108.62</v>
      </c>
      <c r="W74" s="32">
        <v>2.6030000000000002</v>
      </c>
      <c r="X74" s="32">
        <v>0.71399999999999997</v>
      </c>
      <c r="Y74" s="148">
        <v>0.92800000000000005</v>
      </c>
      <c r="Z74" s="21" t="s">
        <v>4901</v>
      </c>
      <c r="AA74" s="21" t="s">
        <v>4901</v>
      </c>
      <c r="AB74" s="21">
        <v>517</v>
      </c>
      <c r="AC74" s="21">
        <v>821</v>
      </c>
      <c r="AD74" s="21">
        <v>500</v>
      </c>
      <c r="AE74" s="21">
        <v>794</v>
      </c>
      <c r="AF74" s="21">
        <v>17</v>
      </c>
      <c r="AG74" s="21">
        <v>27</v>
      </c>
      <c r="AH74" s="21">
        <v>60</v>
      </c>
      <c r="AI74" s="32">
        <v>56</v>
      </c>
      <c r="AJ74" s="21">
        <v>180</v>
      </c>
      <c r="AK74" s="21">
        <v>17</v>
      </c>
      <c r="AL74" s="21" t="s">
        <v>4901</v>
      </c>
      <c r="AM74" s="21" t="s">
        <v>4901</v>
      </c>
      <c r="AN74" s="21" t="s">
        <v>4901</v>
      </c>
      <c r="AO74" s="153">
        <v>0.47</v>
      </c>
      <c r="AP74" s="149">
        <v>0.11</v>
      </c>
      <c r="AQ74" s="149">
        <v>0.42</v>
      </c>
      <c r="AR74" s="101">
        <v>-4.2699999999999996</v>
      </c>
      <c r="AS74" s="150">
        <v>1.25</v>
      </c>
      <c r="AT74" s="149">
        <v>3.75</v>
      </c>
      <c r="AU74" s="149">
        <v>6.42</v>
      </c>
      <c r="AV74" s="154">
        <v>0.12</v>
      </c>
      <c r="AW74" s="149">
        <v>3</v>
      </c>
      <c r="AX74" s="149">
        <v>5.87</v>
      </c>
      <c r="AY74" s="155">
        <v>0.23</v>
      </c>
      <c r="AZ74" s="149">
        <v>11.38</v>
      </c>
      <c r="BA74" s="155">
        <v>0.46</v>
      </c>
      <c r="BB74" s="149">
        <v>0.01</v>
      </c>
      <c r="BC74" s="32">
        <v>656</v>
      </c>
      <c r="BD74" s="32">
        <v>22</v>
      </c>
      <c r="BE74" s="32">
        <v>1.8</v>
      </c>
      <c r="BF74" s="104" t="s">
        <v>3160</v>
      </c>
      <c r="BG74" s="149">
        <v>17.57</v>
      </c>
      <c r="BH74" s="155">
        <v>-0.3</v>
      </c>
      <c r="BI74" s="32">
        <v>0.3</v>
      </c>
      <c r="BJ74" s="32">
        <v>9.1999999999999993</v>
      </c>
      <c r="BK74" s="109" t="s">
        <v>5434</v>
      </c>
      <c r="BL74" s="149">
        <v>1227.73</v>
      </c>
      <c r="BM74" s="149">
        <v>44.86</v>
      </c>
    </row>
    <row r="75" spans="1:65" ht="15">
      <c r="A75" s="18" t="s">
        <v>5460</v>
      </c>
      <c r="B75" s="18" t="s">
        <v>5079</v>
      </c>
      <c r="C75" s="81" t="s">
        <v>3156</v>
      </c>
      <c r="D75" s="81" t="s">
        <v>3182</v>
      </c>
      <c r="E75" s="81"/>
      <c r="F75" s="81"/>
      <c r="G75" s="81">
        <v>0.4</v>
      </c>
      <c r="H75" s="81">
        <v>2.7899999999999999E-3</v>
      </c>
      <c r="I75" s="145">
        <v>5.19</v>
      </c>
      <c r="J75" s="145">
        <v>21.97</v>
      </c>
      <c r="K75" s="18">
        <v>552</v>
      </c>
      <c r="L75" s="146" t="s">
        <v>3158</v>
      </c>
      <c r="M75" s="21" t="s">
        <v>3168</v>
      </c>
      <c r="N75" s="32">
        <v>441</v>
      </c>
      <c r="O75" s="32">
        <v>111</v>
      </c>
      <c r="P75" s="148">
        <v>70</v>
      </c>
      <c r="Q75" s="149">
        <v>3227.21</v>
      </c>
      <c r="R75" s="149">
        <v>2864.02</v>
      </c>
      <c r="S75" s="149">
        <v>2288.1</v>
      </c>
      <c r="T75" s="149">
        <v>575.91999999999996</v>
      </c>
      <c r="U75" s="149">
        <v>363.19</v>
      </c>
      <c r="V75" s="150">
        <v>121.93</v>
      </c>
      <c r="W75" s="32">
        <v>1.23</v>
      </c>
      <c r="X75" s="32">
        <v>0.31</v>
      </c>
      <c r="Y75" s="148">
        <v>0.19500000000000001</v>
      </c>
      <c r="Z75" s="21" t="s">
        <v>4901</v>
      </c>
      <c r="AA75" s="21">
        <v>1</v>
      </c>
      <c r="AB75" s="21">
        <v>622</v>
      </c>
      <c r="AC75" s="151">
        <v>1592</v>
      </c>
      <c r="AD75" s="21">
        <v>580</v>
      </c>
      <c r="AE75" s="151">
        <v>1485</v>
      </c>
      <c r="AF75" s="21">
        <v>42</v>
      </c>
      <c r="AG75" s="21">
        <v>108</v>
      </c>
      <c r="AH75" s="21">
        <v>60</v>
      </c>
      <c r="AI75" s="32">
        <v>56</v>
      </c>
      <c r="AJ75" s="21">
        <v>180</v>
      </c>
      <c r="AK75" s="21">
        <v>23</v>
      </c>
      <c r="AL75" s="21">
        <v>19</v>
      </c>
      <c r="AM75" s="21" t="s">
        <v>4901</v>
      </c>
      <c r="AN75" s="21" t="s">
        <v>4901</v>
      </c>
      <c r="AO75" s="153">
        <v>0.16</v>
      </c>
      <c r="AP75" s="149">
        <v>0.04</v>
      </c>
      <c r="AQ75" s="149">
        <v>0.14000000000000001</v>
      </c>
      <c r="AR75" s="101">
        <v>-4.09</v>
      </c>
      <c r="AS75" s="150">
        <v>1.1000000000000001</v>
      </c>
      <c r="AT75" s="149">
        <v>3.3</v>
      </c>
      <c r="AU75" s="149">
        <v>5.13</v>
      </c>
      <c r="AV75" s="154">
        <v>0.12</v>
      </c>
      <c r="AW75" s="149">
        <v>2.64</v>
      </c>
      <c r="AX75" s="149">
        <v>5.58</v>
      </c>
      <c r="AY75" s="155">
        <v>0.25</v>
      </c>
      <c r="AZ75" s="149">
        <v>10.76</v>
      </c>
      <c r="BA75" s="155">
        <v>0.49</v>
      </c>
      <c r="BB75" s="149">
        <v>0.01</v>
      </c>
      <c r="BC75" s="32">
        <v>1202</v>
      </c>
      <c r="BD75" s="32">
        <v>40</v>
      </c>
      <c r="BE75" s="32">
        <v>3.3</v>
      </c>
      <c r="BF75" s="104" t="s">
        <v>3160</v>
      </c>
      <c r="BG75" s="149">
        <v>15.24</v>
      </c>
      <c r="BH75" s="155">
        <v>-0.31</v>
      </c>
      <c r="BI75" s="32">
        <v>0.7</v>
      </c>
      <c r="BJ75" s="32">
        <v>11.1</v>
      </c>
      <c r="BK75" s="149">
        <v>108.59</v>
      </c>
      <c r="BL75" s="149">
        <v>1105.1500000000001</v>
      </c>
      <c r="BM75" s="149">
        <v>20.82</v>
      </c>
    </row>
    <row r="76" spans="1:65" ht="15" hidden="1">
      <c r="A76" s="18" t="s">
        <v>5895</v>
      </c>
      <c r="B76" s="18" t="s">
        <v>5892</v>
      </c>
      <c r="C76" s="81" t="s">
        <v>3156</v>
      </c>
      <c r="D76" s="81"/>
      <c r="E76" s="81"/>
      <c r="F76" s="81"/>
      <c r="G76" s="81">
        <v>0.2</v>
      </c>
      <c r="H76" s="81">
        <v>1.06E-3</v>
      </c>
      <c r="I76" s="145">
        <v>4.18</v>
      </c>
      <c r="J76" s="145">
        <v>12.99</v>
      </c>
      <c r="K76" s="158">
        <v>2638</v>
      </c>
      <c r="L76" s="146" t="s">
        <v>3158</v>
      </c>
      <c r="M76" s="21" t="s">
        <v>3168</v>
      </c>
      <c r="N76" s="32">
        <v>408</v>
      </c>
      <c r="O76" s="28">
        <v>2230</v>
      </c>
      <c r="P76" s="148">
        <v>31</v>
      </c>
      <c r="Q76" s="149">
        <v>11156.42</v>
      </c>
      <c r="R76" s="149">
        <v>11026.84</v>
      </c>
      <c r="S76" s="149">
        <v>1705.44</v>
      </c>
      <c r="T76" s="149">
        <v>9321.4</v>
      </c>
      <c r="U76" s="149">
        <v>129.58000000000001</v>
      </c>
      <c r="V76" s="150">
        <v>1448.39</v>
      </c>
      <c r="W76" s="32">
        <v>0.433</v>
      </c>
      <c r="X76" s="32">
        <v>2.3639999999999999</v>
      </c>
      <c r="Y76" s="148">
        <v>3.3000000000000002E-2</v>
      </c>
      <c r="Z76" s="21" t="s">
        <v>4901</v>
      </c>
      <c r="AA76" s="21" t="s">
        <v>4901</v>
      </c>
      <c r="AB76" s="151">
        <v>2669</v>
      </c>
      <c r="AC76" s="151">
        <v>15475</v>
      </c>
      <c r="AD76" s="151">
        <v>2514</v>
      </c>
      <c r="AE76" s="151">
        <v>14577</v>
      </c>
      <c r="AF76" s="21">
        <v>155</v>
      </c>
      <c r="AG76" s="21">
        <v>899</v>
      </c>
      <c r="AH76" s="21">
        <v>60</v>
      </c>
      <c r="AI76" s="32">
        <v>56</v>
      </c>
      <c r="AJ76" s="21">
        <v>180</v>
      </c>
      <c r="AK76" s="21">
        <v>10</v>
      </c>
      <c r="AL76" s="21">
        <v>145</v>
      </c>
      <c r="AM76" s="21" t="s">
        <v>4901</v>
      </c>
      <c r="AN76" s="21" t="s">
        <v>4901</v>
      </c>
      <c r="AO76" s="153">
        <v>0.06</v>
      </c>
      <c r="AP76" s="149">
        <v>0.01</v>
      </c>
      <c r="AQ76" s="149">
        <v>0.05</v>
      </c>
      <c r="AR76" s="101">
        <v>-3.53</v>
      </c>
      <c r="AS76" s="150">
        <v>0.65</v>
      </c>
      <c r="AT76" s="149">
        <v>1.95</v>
      </c>
      <c r="AU76" s="163" t="s">
        <v>3164</v>
      </c>
      <c r="AV76" s="163" t="s">
        <v>3164</v>
      </c>
      <c r="AW76" s="163" t="s">
        <v>3164</v>
      </c>
      <c r="AX76" s="163" t="s">
        <v>3164</v>
      </c>
      <c r="AY76" s="163" t="s">
        <v>3164</v>
      </c>
      <c r="AZ76" s="163" t="s">
        <v>3164</v>
      </c>
      <c r="BA76" s="163" t="s">
        <v>3164</v>
      </c>
      <c r="BB76" s="149">
        <v>0.01</v>
      </c>
      <c r="BC76" s="32">
        <v>1647</v>
      </c>
      <c r="BD76" s="32">
        <v>55</v>
      </c>
      <c r="BE76" s="32">
        <v>4.5999999999999996</v>
      </c>
      <c r="BF76" s="104" t="s">
        <v>3160</v>
      </c>
      <c r="BG76" s="109" t="s">
        <v>3164</v>
      </c>
      <c r="BH76" s="109" t="s">
        <v>3164</v>
      </c>
      <c r="BI76" s="32">
        <v>2.6</v>
      </c>
      <c r="BJ76" s="32">
        <v>47.7</v>
      </c>
      <c r="BK76" s="163" t="s">
        <v>3164</v>
      </c>
      <c r="BL76" s="149">
        <v>19527.54</v>
      </c>
      <c r="BM76" s="149">
        <v>37.86</v>
      </c>
    </row>
    <row r="77" spans="1:65" ht="15" hidden="1">
      <c r="A77" s="18" t="s">
        <v>5895</v>
      </c>
      <c r="B77" s="18" t="s">
        <v>5126</v>
      </c>
      <c r="C77" s="81" t="s">
        <v>3156</v>
      </c>
      <c r="D77" s="81"/>
      <c r="E77" s="81"/>
      <c r="F77" s="81"/>
      <c r="G77" s="81">
        <v>5.9</v>
      </c>
      <c r="H77" s="81">
        <v>4.4000000000000002E-4</v>
      </c>
      <c r="I77" s="145">
        <v>2.69</v>
      </c>
      <c r="J77" s="145">
        <v>11.99</v>
      </c>
      <c r="K77" s="158">
        <v>14324</v>
      </c>
      <c r="L77" s="146" t="s">
        <v>3158</v>
      </c>
      <c r="M77" s="21" t="s">
        <v>3170</v>
      </c>
      <c r="N77" s="28">
        <v>8872</v>
      </c>
      <c r="O77" s="28">
        <v>5452</v>
      </c>
      <c r="P77" s="148">
        <v>2141</v>
      </c>
      <c r="Q77" s="149">
        <v>44340.94</v>
      </c>
      <c r="R77" s="149">
        <v>38575.129999999997</v>
      </c>
      <c r="S77" s="149">
        <v>23892.67</v>
      </c>
      <c r="T77" s="149">
        <v>14682.46</v>
      </c>
      <c r="U77" s="149">
        <v>5765.8</v>
      </c>
      <c r="V77" s="150">
        <v>3268.47</v>
      </c>
      <c r="W77" s="32">
        <v>3.9470000000000001</v>
      </c>
      <c r="X77" s="32">
        <v>2.4249999999999998</v>
      </c>
      <c r="Y77" s="148">
        <v>0.95199999999999996</v>
      </c>
      <c r="Z77" s="21" t="s">
        <v>4901</v>
      </c>
      <c r="AA77" s="21" t="s">
        <v>4901</v>
      </c>
      <c r="AB77" s="151">
        <v>16465</v>
      </c>
      <c r="AC77" s="151">
        <v>2807</v>
      </c>
      <c r="AD77" s="151">
        <v>15151</v>
      </c>
      <c r="AE77" s="151">
        <v>2583</v>
      </c>
      <c r="AF77" s="151">
        <v>1314</v>
      </c>
      <c r="AG77" s="21">
        <v>224</v>
      </c>
      <c r="AH77" s="21">
        <v>60</v>
      </c>
      <c r="AI77" s="32">
        <v>84</v>
      </c>
      <c r="AJ77" s="21">
        <v>365</v>
      </c>
      <c r="AK77" s="21">
        <v>352</v>
      </c>
      <c r="AL77" s="21">
        <v>962</v>
      </c>
      <c r="AM77" s="21" t="s">
        <v>4901</v>
      </c>
      <c r="AN77" s="21" t="s">
        <v>4901</v>
      </c>
      <c r="AO77" s="153">
        <v>0.03</v>
      </c>
      <c r="AP77" s="149">
        <v>0.01</v>
      </c>
      <c r="AQ77" s="149">
        <v>0.02</v>
      </c>
      <c r="AR77" s="101">
        <v>-2.09</v>
      </c>
      <c r="AS77" s="150">
        <v>0.6</v>
      </c>
      <c r="AT77" s="149">
        <v>1.8</v>
      </c>
      <c r="AU77" s="163" t="s">
        <v>3164</v>
      </c>
      <c r="AV77" s="163" t="s">
        <v>3164</v>
      </c>
      <c r="AW77" s="163" t="s">
        <v>3164</v>
      </c>
      <c r="AX77" s="163" t="s">
        <v>3164</v>
      </c>
      <c r="AY77" s="163" t="s">
        <v>3164</v>
      </c>
      <c r="AZ77" s="163" t="s">
        <v>3164</v>
      </c>
      <c r="BA77" s="163" t="s">
        <v>3164</v>
      </c>
      <c r="BB77" s="149">
        <v>0.01</v>
      </c>
      <c r="BC77" s="32">
        <v>1653</v>
      </c>
      <c r="BD77" s="32">
        <v>55</v>
      </c>
      <c r="BE77" s="32">
        <v>4.5999999999999996</v>
      </c>
      <c r="BF77" s="104" t="s">
        <v>3160</v>
      </c>
      <c r="BG77" s="109" t="s">
        <v>3164</v>
      </c>
      <c r="BH77" s="109" t="s">
        <v>3164</v>
      </c>
      <c r="BI77" s="32">
        <v>21.9</v>
      </c>
      <c r="BJ77" s="32">
        <v>196</v>
      </c>
      <c r="BK77" s="163" t="s">
        <v>3164</v>
      </c>
      <c r="BL77" s="149">
        <v>8068.22</v>
      </c>
      <c r="BM77" s="149">
        <v>86.24</v>
      </c>
    </row>
    <row r="78" spans="1:65" ht="15" hidden="1">
      <c r="A78" s="18" t="s">
        <v>5895</v>
      </c>
      <c r="B78" s="18" t="s">
        <v>5235</v>
      </c>
      <c r="C78" s="81" t="s">
        <v>3156</v>
      </c>
      <c r="D78" s="81" t="s">
        <v>1819</v>
      </c>
      <c r="E78" s="81"/>
      <c r="F78" s="81"/>
      <c r="G78" s="81">
        <v>0.8</v>
      </c>
      <c r="H78" s="81">
        <v>1.0200000000000001E-3</v>
      </c>
      <c r="I78" s="145">
        <v>6.91</v>
      </c>
      <c r="J78" s="145">
        <v>17.489999999999998</v>
      </c>
      <c r="K78" s="158">
        <v>1964</v>
      </c>
      <c r="L78" s="146" t="s">
        <v>3158</v>
      </c>
      <c r="M78" s="21" t="s">
        <v>3168</v>
      </c>
      <c r="N78" s="28">
        <v>1840</v>
      </c>
      <c r="O78" s="32">
        <v>124</v>
      </c>
      <c r="P78" s="148">
        <v>152</v>
      </c>
      <c r="Q78" s="149">
        <v>14612.32</v>
      </c>
      <c r="R78" s="149">
        <v>13562.66</v>
      </c>
      <c r="S78" s="149">
        <v>12706.37</v>
      </c>
      <c r="T78" s="149">
        <v>856.3</v>
      </c>
      <c r="U78" s="149">
        <v>1049.6600000000001</v>
      </c>
      <c r="V78" s="150">
        <v>108.44</v>
      </c>
      <c r="W78" s="32">
        <v>1.8740000000000001</v>
      </c>
      <c r="X78" s="32">
        <v>0.126</v>
      </c>
      <c r="Y78" s="148">
        <v>0.155</v>
      </c>
      <c r="Z78" s="21" t="s">
        <v>4901</v>
      </c>
      <c r="AA78" s="21" t="s">
        <v>4901</v>
      </c>
      <c r="AB78" s="151">
        <v>2116</v>
      </c>
      <c r="AC78" s="151">
        <v>2513</v>
      </c>
      <c r="AD78" s="151">
        <v>1719</v>
      </c>
      <c r="AE78" s="151">
        <v>2041</v>
      </c>
      <c r="AF78" s="21">
        <v>397</v>
      </c>
      <c r="AG78" s="21">
        <v>471</v>
      </c>
      <c r="AH78" s="21">
        <v>60</v>
      </c>
      <c r="AI78" s="32">
        <v>56</v>
      </c>
      <c r="AJ78" s="21">
        <v>180</v>
      </c>
      <c r="AK78" s="21">
        <v>51</v>
      </c>
      <c r="AL78" s="21">
        <v>346</v>
      </c>
      <c r="AM78" s="21" t="s">
        <v>4901</v>
      </c>
      <c r="AN78" s="21" t="s">
        <v>4901</v>
      </c>
      <c r="AO78" s="153">
        <v>0.06</v>
      </c>
      <c r="AP78" s="149">
        <v>0.01</v>
      </c>
      <c r="AQ78" s="149">
        <v>0.05</v>
      </c>
      <c r="AR78" s="101">
        <v>-6.03</v>
      </c>
      <c r="AS78" s="150">
        <v>0.87</v>
      </c>
      <c r="AT78" s="149">
        <v>2.62</v>
      </c>
      <c r="AU78" s="149">
        <v>3.76</v>
      </c>
      <c r="AV78" s="154">
        <v>0.13500000000000001</v>
      </c>
      <c r="AW78" s="149">
        <v>2.36</v>
      </c>
      <c r="AX78" s="149">
        <v>1.79</v>
      </c>
      <c r="AY78" s="155">
        <v>0.1</v>
      </c>
      <c r="AZ78" s="149">
        <v>8.69</v>
      </c>
      <c r="BA78" s="155">
        <v>0.5</v>
      </c>
      <c r="BB78" s="149">
        <v>0.01</v>
      </c>
      <c r="BC78" s="32">
        <v>1894</v>
      </c>
      <c r="BD78" s="32">
        <v>63</v>
      </c>
      <c r="BE78" s="32">
        <v>5.3</v>
      </c>
      <c r="BF78" s="104" t="s">
        <v>3160</v>
      </c>
      <c r="BG78" s="149">
        <v>15.33</v>
      </c>
      <c r="BH78" s="155">
        <v>-0.12</v>
      </c>
      <c r="BI78" s="32">
        <v>6.6</v>
      </c>
      <c r="BJ78" s="32">
        <v>37.799999999999997</v>
      </c>
      <c r="BK78" s="149">
        <v>1988.5</v>
      </c>
      <c r="BL78" s="149">
        <v>2268.2199999999998</v>
      </c>
      <c r="BM78" s="149">
        <v>27.08</v>
      </c>
    </row>
    <row r="79" spans="1:65" ht="15">
      <c r="A79" s="18" t="s">
        <v>5462</v>
      </c>
      <c r="B79" s="18" t="s">
        <v>5892</v>
      </c>
      <c r="C79" s="81" t="s">
        <v>3156</v>
      </c>
      <c r="D79" s="81" t="s">
        <v>3183</v>
      </c>
      <c r="E79" s="81"/>
      <c r="F79" s="81"/>
      <c r="G79" s="81">
        <v>0.8</v>
      </c>
      <c r="H79" s="81">
        <v>1.06E-3</v>
      </c>
      <c r="I79" s="145">
        <v>4.18</v>
      </c>
      <c r="J79" s="145">
        <v>12.99</v>
      </c>
      <c r="K79" s="158">
        <v>1622</v>
      </c>
      <c r="L79" s="146" t="s">
        <v>3158</v>
      </c>
      <c r="M79" s="21" t="s">
        <v>3168</v>
      </c>
      <c r="N79" s="28">
        <v>1439</v>
      </c>
      <c r="O79" s="32">
        <v>183</v>
      </c>
      <c r="P79" s="148">
        <v>144</v>
      </c>
      <c r="Q79" s="149">
        <v>7381.88</v>
      </c>
      <c r="R79" s="149">
        <v>6779.96</v>
      </c>
      <c r="S79" s="149">
        <v>6015.02</v>
      </c>
      <c r="T79" s="149">
        <v>764.94</v>
      </c>
      <c r="U79" s="149">
        <v>601.91999999999996</v>
      </c>
      <c r="V79" s="150">
        <v>118.86</v>
      </c>
      <c r="W79" s="32">
        <v>1.526</v>
      </c>
      <c r="X79" s="32">
        <v>0.19400000000000001</v>
      </c>
      <c r="Y79" s="148">
        <v>0.153</v>
      </c>
      <c r="Z79" s="21" t="s">
        <v>4901</v>
      </c>
      <c r="AA79" s="21">
        <v>5</v>
      </c>
      <c r="AB79" s="151">
        <v>1766</v>
      </c>
      <c r="AC79" s="151">
        <v>2204</v>
      </c>
      <c r="AD79" s="151">
        <v>1503</v>
      </c>
      <c r="AE79" s="151">
        <v>1876</v>
      </c>
      <c r="AF79" s="21">
        <v>263</v>
      </c>
      <c r="AG79" s="21">
        <v>328</v>
      </c>
      <c r="AH79" s="21">
        <v>60</v>
      </c>
      <c r="AI79" s="32">
        <v>56</v>
      </c>
      <c r="AJ79" s="21">
        <v>180</v>
      </c>
      <c r="AK79" s="21">
        <v>48</v>
      </c>
      <c r="AL79" s="21">
        <v>215</v>
      </c>
      <c r="AM79" s="21" t="s">
        <v>4901</v>
      </c>
      <c r="AN79" s="21" t="s">
        <v>4901</v>
      </c>
      <c r="AO79" s="153">
        <v>0.06</v>
      </c>
      <c r="AP79" s="149">
        <v>0.01</v>
      </c>
      <c r="AQ79" s="149">
        <v>0.05</v>
      </c>
      <c r="AR79" s="101">
        <v>-3.53</v>
      </c>
      <c r="AS79" s="150">
        <v>0.65</v>
      </c>
      <c r="AT79" s="149">
        <v>1.95</v>
      </c>
      <c r="AU79" s="163" t="s">
        <v>3164</v>
      </c>
      <c r="AV79" s="163" t="s">
        <v>3164</v>
      </c>
      <c r="AW79" s="163" t="s">
        <v>3164</v>
      </c>
      <c r="AX79" s="163" t="s">
        <v>3164</v>
      </c>
      <c r="AY79" s="163" t="s">
        <v>3164</v>
      </c>
      <c r="AZ79" s="163" t="s">
        <v>3164</v>
      </c>
      <c r="BA79" s="163" t="s">
        <v>3164</v>
      </c>
      <c r="BB79" s="149">
        <v>0.01</v>
      </c>
      <c r="BC79" s="32">
        <v>1647</v>
      </c>
      <c r="BD79" s="32">
        <v>55</v>
      </c>
      <c r="BE79" s="32">
        <v>4.5999999999999996</v>
      </c>
      <c r="BF79" s="104" t="s">
        <v>3160</v>
      </c>
      <c r="BG79" s="109" t="s">
        <v>3164</v>
      </c>
      <c r="BH79" s="109" t="s">
        <v>3164</v>
      </c>
      <c r="BI79" s="32">
        <v>4.4000000000000004</v>
      </c>
      <c r="BJ79" s="32">
        <v>31.5</v>
      </c>
      <c r="BK79" s="163" t="s">
        <v>3164</v>
      </c>
      <c r="BL79" s="149">
        <v>1709.74</v>
      </c>
      <c r="BM79" s="149">
        <v>23.27</v>
      </c>
    </row>
    <row r="80" spans="1:65" ht="15" hidden="1">
      <c r="A80" s="18" t="s">
        <v>3705</v>
      </c>
      <c r="B80" s="18" t="s">
        <v>4698</v>
      </c>
      <c r="C80" s="81" t="s">
        <v>3156</v>
      </c>
      <c r="D80" s="81"/>
      <c r="E80" s="81"/>
      <c r="F80" s="81"/>
      <c r="G80" s="81">
        <v>0.5</v>
      </c>
      <c r="H80" s="81">
        <v>3.8000000000000002E-4</v>
      </c>
      <c r="I80" s="145">
        <v>3.41</v>
      </c>
      <c r="J80" s="145">
        <v>14.99</v>
      </c>
      <c r="K80" s="158">
        <v>1205</v>
      </c>
      <c r="L80" s="146" t="s">
        <v>3158</v>
      </c>
      <c r="M80" s="21" t="s">
        <v>3159</v>
      </c>
      <c r="N80" s="32">
        <v>796</v>
      </c>
      <c r="O80" s="32">
        <v>409</v>
      </c>
      <c r="P80" s="148">
        <v>145</v>
      </c>
      <c r="Q80" s="149">
        <v>4598.08</v>
      </c>
      <c r="R80" s="149">
        <v>4104.21</v>
      </c>
      <c r="S80" s="149">
        <v>2711.16</v>
      </c>
      <c r="T80" s="149">
        <v>1393.05</v>
      </c>
      <c r="U80" s="149">
        <v>493.87</v>
      </c>
      <c r="V80" s="150">
        <v>306.55</v>
      </c>
      <c r="W80" s="32">
        <v>0.30099999999999999</v>
      </c>
      <c r="X80" s="32">
        <v>0.154</v>
      </c>
      <c r="Y80" s="148">
        <v>5.5E-2</v>
      </c>
      <c r="Z80" s="21" t="s">
        <v>4901</v>
      </c>
      <c r="AA80" s="21" t="s">
        <v>4901</v>
      </c>
      <c r="AB80" s="151">
        <v>1350</v>
      </c>
      <c r="AC80" s="151">
        <v>2521</v>
      </c>
      <c r="AD80" s="151">
        <v>1350</v>
      </c>
      <c r="AE80" s="151">
        <v>2521</v>
      </c>
      <c r="AF80" s="21" t="s">
        <v>4901</v>
      </c>
      <c r="AG80" s="21" t="s">
        <v>4901</v>
      </c>
      <c r="AH80" s="21">
        <v>60</v>
      </c>
      <c r="AI80" s="32">
        <v>75</v>
      </c>
      <c r="AJ80" s="21">
        <v>270</v>
      </c>
      <c r="AK80" s="21" t="s">
        <v>4901</v>
      </c>
      <c r="AL80" s="21" t="s">
        <v>4901</v>
      </c>
      <c r="AM80" s="21" t="s">
        <v>4901</v>
      </c>
      <c r="AN80" s="21" t="s">
        <v>4901</v>
      </c>
      <c r="AO80" s="153">
        <v>0.02</v>
      </c>
      <c r="AP80" s="149">
        <v>0.01</v>
      </c>
      <c r="AQ80" s="149">
        <v>0.02</v>
      </c>
      <c r="AR80" s="101">
        <v>-2.66</v>
      </c>
      <c r="AS80" s="150">
        <v>0.75</v>
      </c>
      <c r="AT80" s="149">
        <v>2.25</v>
      </c>
      <c r="AU80" s="149">
        <v>3.27</v>
      </c>
      <c r="AV80" s="154">
        <v>0.15</v>
      </c>
      <c r="AW80" s="149">
        <v>2.25</v>
      </c>
      <c r="AX80" s="149">
        <v>3.8</v>
      </c>
      <c r="AY80" s="155">
        <v>0.25</v>
      </c>
      <c r="AZ80" s="149">
        <v>7.2</v>
      </c>
      <c r="BA80" s="155">
        <v>0.48</v>
      </c>
      <c r="BB80" s="149">
        <v>0.01</v>
      </c>
      <c r="BC80" s="32">
        <v>1758</v>
      </c>
      <c r="BD80" s="32">
        <v>59</v>
      </c>
      <c r="BE80" s="32">
        <v>4.9000000000000004</v>
      </c>
      <c r="BF80" s="104" t="s">
        <v>3160</v>
      </c>
      <c r="BG80" s="149">
        <v>10.5</v>
      </c>
      <c r="BH80" s="155">
        <v>-0.3</v>
      </c>
      <c r="BI80" s="109" t="s">
        <v>4901</v>
      </c>
      <c r="BJ80" s="32">
        <v>18</v>
      </c>
      <c r="BK80" s="109" t="s">
        <v>5434</v>
      </c>
      <c r="BL80" s="149">
        <v>517.62</v>
      </c>
      <c r="BM80" s="149">
        <v>6.16</v>
      </c>
    </row>
    <row r="81" spans="1:65" ht="15" hidden="1">
      <c r="A81" s="18" t="s">
        <v>3705</v>
      </c>
      <c r="B81" s="18" t="s">
        <v>4479</v>
      </c>
      <c r="C81" s="81" t="s">
        <v>3156</v>
      </c>
      <c r="D81" s="81"/>
      <c r="E81" s="81"/>
      <c r="F81" s="81"/>
      <c r="G81" s="81">
        <v>0.2</v>
      </c>
      <c r="H81" s="81">
        <v>3.2000000000000003E-4</v>
      </c>
      <c r="I81" s="145">
        <v>3.41</v>
      </c>
      <c r="J81" s="145">
        <v>14.99</v>
      </c>
      <c r="K81" s="18">
        <v>512</v>
      </c>
      <c r="L81" s="146" t="s">
        <v>3158</v>
      </c>
      <c r="M81" s="21" t="s">
        <v>3159</v>
      </c>
      <c r="N81" s="32">
        <v>396</v>
      </c>
      <c r="O81" s="32">
        <v>116</v>
      </c>
      <c r="P81" s="148">
        <v>65</v>
      </c>
      <c r="Q81" s="149">
        <v>1970.21</v>
      </c>
      <c r="R81" s="149">
        <v>1748.26</v>
      </c>
      <c r="S81" s="149">
        <v>1352.17</v>
      </c>
      <c r="T81" s="149">
        <v>396.09</v>
      </c>
      <c r="U81" s="149">
        <v>221.95</v>
      </c>
      <c r="V81" s="150">
        <v>86.94</v>
      </c>
      <c r="W81" s="32">
        <v>0.126</v>
      </c>
      <c r="X81" s="32">
        <v>3.6999999999999998E-2</v>
      </c>
      <c r="Y81" s="148">
        <v>2.1000000000000001E-2</v>
      </c>
      <c r="Z81" s="21" t="s">
        <v>4901</v>
      </c>
      <c r="AA81" s="21" t="s">
        <v>4901</v>
      </c>
      <c r="AB81" s="21">
        <v>577</v>
      </c>
      <c r="AC81" s="151">
        <v>2386</v>
      </c>
      <c r="AD81" s="21">
        <v>550</v>
      </c>
      <c r="AE81" s="151">
        <v>2274</v>
      </c>
      <c r="AF81" s="21">
        <v>27</v>
      </c>
      <c r="AG81" s="21">
        <v>112</v>
      </c>
      <c r="AH81" s="21">
        <v>60</v>
      </c>
      <c r="AI81" s="32">
        <v>75</v>
      </c>
      <c r="AJ81" s="21">
        <v>270</v>
      </c>
      <c r="AK81" s="21">
        <v>15</v>
      </c>
      <c r="AL81" s="21">
        <v>12</v>
      </c>
      <c r="AM81" s="21" t="s">
        <v>4901</v>
      </c>
      <c r="AN81" s="21" t="s">
        <v>4901</v>
      </c>
      <c r="AO81" s="153">
        <v>0.02</v>
      </c>
      <c r="AP81" s="149">
        <v>0</v>
      </c>
      <c r="AQ81" s="149">
        <v>0.02</v>
      </c>
      <c r="AR81" s="101">
        <v>-2.67</v>
      </c>
      <c r="AS81" s="150">
        <v>0.75</v>
      </c>
      <c r="AT81" s="149">
        <v>2.25</v>
      </c>
      <c r="AU81" s="149">
        <v>3.42</v>
      </c>
      <c r="AV81" s="154">
        <v>0.15</v>
      </c>
      <c r="AW81" s="149">
        <v>2.25</v>
      </c>
      <c r="AX81" s="149">
        <v>3.64</v>
      </c>
      <c r="AY81" s="155">
        <v>0.24</v>
      </c>
      <c r="AZ81" s="149">
        <v>7.06</v>
      </c>
      <c r="BA81" s="155">
        <v>0.47</v>
      </c>
      <c r="BB81" s="149">
        <v>0.01</v>
      </c>
      <c r="BC81" s="32">
        <v>1794</v>
      </c>
      <c r="BD81" s="32">
        <v>60</v>
      </c>
      <c r="BE81" s="32">
        <v>5</v>
      </c>
      <c r="BF81" s="104" t="s">
        <v>3160</v>
      </c>
      <c r="BG81" s="149">
        <v>10.69</v>
      </c>
      <c r="BH81" s="155">
        <v>-0.28999999999999998</v>
      </c>
      <c r="BI81" s="32">
        <v>0.5</v>
      </c>
      <c r="BJ81" s="32">
        <v>7.7</v>
      </c>
      <c r="BK81" s="149">
        <v>48.09</v>
      </c>
      <c r="BL81" s="149">
        <v>175.07</v>
      </c>
      <c r="BM81" s="149">
        <v>2.2000000000000002</v>
      </c>
    </row>
    <row r="82" spans="1:65" ht="15">
      <c r="A82" s="18" t="s">
        <v>5468</v>
      </c>
      <c r="B82" s="18" t="s">
        <v>4475</v>
      </c>
      <c r="C82" s="81" t="s">
        <v>3156</v>
      </c>
      <c r="D82" s="81" t="s">
        <v>3184</v>
      </c>
      <c r="E82" s="81"/>
      <c r="F82" s="81"/>
      <c r="G82" s="81">
        <v>0.5</v>
      </c>
      <c r="H82" s="81">
        <v>5.1500000000000001E-3</v>
      </c>
      <c r="I82" s="145">
        <v>5.63</v>
      </c>
      <c r="J82" s="145">
        <v>22.99</v>
      </c>
      <c r="K82" s="158">
        <v>1138</v>
      </c>
      <c r="L82" s="146" t="s">
        <v>3158</v>
      </c>
      <c r="M82" s="21" t="s">
        <v>3168</v>
      </c>
      <c r="N82" s="32">
        <v>519</v>
      </c>
      <c r="O82" s="32">
        <v>619</v>
      </c>
      <c r="P82" s="148">
        <v>86</v>
      </c>
      <c r="Q82" s="149">
        <v>6886.99</v>
      </c>
      <c r="R82" s="149">
        <v>6403.1</v>
      </c>
      <c r="S82" s="149">
        <v>2920.22</v>
      </c>
      <c r="T82" s="149">
        <v>3482.88</v>
      </c>
      <c r="U82" s="149">
        <v>483.89</v>
      </c>
      <c r="V82" s="150">
        <v>711.54</v>
      </c>
      <c r="W82" s="32">
        <v>2.6739999999999999</v>
      </c>
      <c r="X82" s="32">
        <v>3.19</v>
      </c>
      <c r="Y82" s="148">
        <v>0.443</v>
      </c>
      <c r="Z82" s="21" t="s">
        <v>4901</v>
      </c>
      <c r="AA82" s="21">
        <v>3</v>
      </c>
      <c r="AB82" s="151">
        <v>1224</v>
      </c>
      <c r="AC82" s="151">
        <v>2558</v>
      </c>
      <c r="AD82" s="151">
        <v>1065</v>
      </c>
      <c r="AE82" s="151">
        <v>2226</v>
      </c>
      <c r="AF82" s="21">
        <v>159</v>
      </c>
      <c r="AG82" s="21">
        <v>332</v>
      </c>
      <c r="AH82" s="21">
        <v>60</v>
      </c>
      <c r="AI82" s="32">
        <v>56</v>
      </c>
      <c r="AJ82" s="21">
        <v>180</v>
      </c>
      <c r="AK82" s="21">
        <v>29</v>
      </c>
      <c r="AL82" s="21">
        <v>130</v>
      </c>
      <c r="AM82" s="21" t="s">
        <v>4901</v>
      </c>
      <c r="AN82" s="21" t="s">
        <v>4901</v>
      </c>
      <c r="AO82" s="153">
        <v>0.3</v>
      </c>
      <c r="AP82" s="149">
        <v>7.0000000000000007E-2</v>
      </c>
      <c r="AQ82" s="149">
        <v>0.27</v>
      </c>
      <c r="AR82" s="101">
        <v>-4.4800000000000004</v>
      </c>
      <c r="AS82" s="150">
        <v>1.1499999999999999</v>
      </c>
      <c r="AT82" s="149">
        <v>3.45</v>
      </c>
      <c r="AU82" s="149">
        <v>5.78</v>
      </c>
      <c r="AV82" s="154">
        <v>0.13400000000000001</v>
      </c>
      <c r="AW82" s="149">
        <v>3.08</v>
      </c>
      <c r="AX82" s="149">
        <v>4.79</v>
      </c>
      <c r="AY82" s="155">
        <v>0.21</v>
      </c>
      <c r="AZ82" s="149">
        <v>10.41</v>
      </c>
      <c r="BA82" s="155">
        <v>0.45</v>
      </c>
      <c r="BB82" s="149">
        <v>0.01</v>
      </c>
      <c r="BC82" s="32">
        <v>931</v>
      </c>
      <c r="BD82" s="32">
        <v>31</v>
      </c>
      <c r="BE82" s="32">
        <v>2.6</v>
      </c>
      <c r="BF82" s="104" t="s">
        <v>3160</v>
      </c>
      <c r="BG82" s="149">
        <v>17.04</v>
      </c>
      <c r="BH82" s="155">
        <v>-0.26</v>
      </c>
      <c r="BI82" s="32">
        <v>2.7</v>
      </c>
      <c r="BJ82" s="32">
        <v>21.9</v>
      </c>
      <c r="BK82" s="149">
        <v>830.89</v>
      </c>
      <c r="BL82" s="149">
        <v>6766.2</v>
      </c>
      <c r="BM82" s="149">
        <v>79.36</v>
      </c>
    </row>
    <row r="83" spans="1:65" ht="15">
      <c r="A83" s="18" t="s">
        <v>5468</v>
      </c>
      <c r="B83" s="18" t="s">
        <v>4429</v>
      </c>
      <c r="C83" s="81" t="s">
        <v>3156</v>
      </c>
      <c r="D83" s="81" t="s">
        <v>3185</v>
      </c>
      <c r="E83" s="81"/>
      <c r="F83" s="81"/>
      <c r="G83" s="81">
        <v>3.5</v>
      </c>
      <c r="H83" s="81">
        <v>1.4300000000000001E-3</v>
      </c>
      <c r="I83" s="145">
        <v>4.93</v>
      </c>
      <c r="J83" s="145">
        <v>19.989999999999998</v>
      </c>
      <c r="K83" s="158">
        <v>5934</v>
      </c>
      <c r="L83" s="146" t="s">
        <v>3158</v>
      </c>
      <c r="M83" s="21" t="s">
        <v>3159</v>
      </c>
      <c r="N83" s="28">
        <v>4748</v>
      </c>
      <c r="O83" s="28">
        <v>1186</v>
      </c>
      <c r="P83" s="148">
        <v>956</v>
      </c>
      <c r="Q83" s="149">
        <v>33984.39</v>
      </c>
      <c r="R83" s="149">
        <v>29269</v>
      </c>
      <c r="S83" s="149">
        <v>23419.14</v>
      </c>
      <c r="T83" s="149">
        <v>5849.85</v>
      </c>
      <c r="U83" s="149">
        <v>4715.3999999999996</v>
      </c>
      <c r="V83" s="150">
        <v>1185.4100000000001</v>
      </c>
      <c r="W83" s="32">
        <v>6.782</v>
      </c>
      <c r="X83" s="32">
        <v>1.694</v>
      </c>
      <c r="Y83" s="148">
        <v>1.365</v>
      </c>
      <c r="Z83" s="21" t="s">
        <v>4901</v>
      </c>
      <c r="AA83" s="21">
        <v>1</v>
      </c>
      <c r="AB83" s="151">
        <v>6890</v>
      </c>
      <c r="AC83" s="151">
        <v>1945</v>
      </c>
      <c r="AD83" s="151">
        <v>6504</v>
      </c>
      <c r="AE83" s="151">
        <v>1836</v>
      </c>
      <c r="AF83" s="21">
        <v>386</v>
      </c>
      <c r="AG83" s="21">
        <v>109</v>
      </c>
      <c r="AH83" s="21">
        <v>60</v>
      </c>
      <c r="AI83" s="32">
        <v>70</v>
      </c>
      <c r="AJ83" s="21">
        <v>270</v>
      </c>
      <c r="AK83" s="21">
        <v>213</v>
      </c>
      <c r="AL83" s="21">
        <v>173</v>
      </c>
      <c r="AM83" s="21" t="s">
        <v>4901</v>
      </c>
      <c r="AN83" s="21" t="s">
        <v>4901</v>
      </c>
      <c r="AO83" s="153">
        <v>0.08</v>
      </c>
      <c r="AP83" s="149">
        <v>0.02</v>
      </c>
      <c r="AQ83" s="149">
        <v>7.0000000000000007E-2</v>
      </c>
      <c r="AR83" s="101">
        <v>-3.93</v>
      </c>
      <c r="AS83" s="150">
        <v>1</v>
      </c>
      <c r="AT83" s="149">
        <v>3</v>
      </c>
      <c r="AU83" s="149">
        <v>5.39</v>
      </c>
      <c r="AV83" s="154">
        <v>0.13400000000000001</v>
      </c>
      <c r="AW83" s="149">
        <v>2.68</v>
      </c>
      <c r="AX83" s="149">
        <v>3.92</v>
      </c>
      <c r="AY83" s="155">
        <v>0.2</v>
      </c>
      <c r="AZ83" s="149">
        <v>8.85</v>
      </c>
      <c r="BA83" s="155">
        <v>0.44</v>
      </c>
      <c r="BB83" s="149">
        <v>0.01</v>
      </c>
      <c r="BC83" s="32">
        <v>1501</v>
      </c>
      <c r="BD83" s="32">
        <v>50</v>
      </c>
      <c r="BE83" s="32">
        <v>4.2</v>
      </c>
      <c r="BF83" s="104" t="s">
        <v>3160</v>
      </c>
      <c r="BG83" s="149">
        <v>15.3</v>
      </c>
      <c r="BH83" s="155">
        <v>-0.23</v>
      </c>
      <c r="BI83" s="32">
        <v>6.4</v>
      </c>
      <c r="BJ83" s="32">
        <v>98.4</v>
      </c>
      <c r="BK83" s="149">
        <v>992.29</v>
      </c>
      <c r="BL83" s="149">
        <v>7436.91</v>
      </c>
      <c r="BM83" s="149">
        <v>114.7</v>
      </c>
    </row>
    <row r="84" spans="1:65" ht="15">
      <c r="A84" s="18" t="s">
        <v>5468</v>
      </c>
      <c r="B84" s="18" t="s">
        <v>4495</v>
      </c>
      <c r="C84" s="81" t="s">
        <v>3156</v>
      </c>
      <c r="D84" s="81"/>
      <c r="E84" s="81"/>
      <c r="F84" s="81"/>
      <c r="G84" s="81">
        <v>5</v>
      </c>
      <c r="H84" s="81">
        <v>3.0400000000000002E-3</v>
      </c>
      <c r="I84" s="145">
        <v>3.16</v>
      </c>
      <c r="J84" s="145">
        <v>14.99</v>
      </c>
      <c r="K84" s="158">
        <v>3504</v>
      </c>
      <c r="L84" s="146" t="s">
        <v>3158</v>
      </c>
      <c r="M84" s="21" t="s">
        <v>3159</v>
      </c>
      <c r="N84" s="28">
        <v>3248</v>
      </c>
      <c r="O84" s="32">
        <v>256</v>
      </c>
      <c r="P84" s="148">
        <v>1348</v>
      </c>
      <c r="Q84" s="149">
        <v>15337.17</v>
      </c>
      <c r="R84" s="149">
        <v>11076.14</v>
      </c>
      <c r="S84" s="149">
        <v>10266.93</v>
      </c>
      <c r="T84" s="149">
        <v>809.22</v>
      </c>
      <c r="U84" s="149">
        <v>4261.03</v>
      </c>
      <c r="V84" s="150">
        <v>191.87</v>
      </c>
      <c r="W84" s="32">
        <v>9.8759999999999994</v>
      </c>
      <c r="X84" s="32">
        <v>0.77800000000000002</v>
      </c>
      <c r="Y84" s="148">
        <v>4.0990000000000002</v>
      </c>
      <c r="Z84" s="21" t="s">
        <v>4901</v>
      </c>
      <c r="AA84" s="21">
        <v>4</v>
      </c>
      <c r="AB84" s="151">
        <v>4852</v>
      </c>
      <c r="AC84" s="21">
        <v>972</v>
      </c>
      <c r="AD84" s="151">
        <v>4576</v>
      </c>
      <c r="AE84" s="21">
        <v>916</v>
      </c>
      <c r="AF84" s="21">
        <v>276</v>
      </c>
      <c r="AG84" s="21">
        <v>55</v>
      </c>
      <c r="AH84" s="21">
        <v>60</v>
      </c>
      <c r="AI84" s="32">
        <v>70</v>
      </c>
      <c r="AJ84" s="21">
        <v>270</v>
      </c>
      <c r="AK84" s="21">
        <v>276</v>
      </c>
      <c r="AL84" s="21" t="s">
        <v>4901</v>
      </c>
      <c r="AM84" s="21" t="s">
        <v>4901</v>
      </c>
      <c r="AN84" s="21" t="s">
        <v>4901</v>
      </c>
      <c r="AO84" s="153">
        <v>0.18</v>
      </c>
      <c r="AP84" s="149">
        <v>0.04</v>
      </c>
      <c r="AQ84" s="149">
        <v>0.16</v>
      </c>
      <c r="AR84" s="101">
        <v>-2.41</v>
      </c>
      <c r="AS84" s="150">
        <v>0.75</v>
      </c>
      <c r="AT84" s="149">
        <v>2.25</v>
      </c>
      <c r="AU84" s="149">
        <v>5.39</v>
      </c>
      <c r="AV84" s="154">
        <v>0.13400000000000001</v>
      </c>
      <c r="AW84" s="149">
        <v>2.0099999999999998</v>
      </c>
      <c r="AX84" s="149">
        <v>2.02</v>
      </c>
      <c r="AY84" s="155">
        <v>0.14000000000000001</v>
      </c>
      <c r="AZ84" s="149">
        <v>5.19</v>
      </c>
      <c r="BA84" s="155">
        <v>0.35</v>
      </c>
      <c r="BB84" s="149">
        <v>0.01</v>
      </c>
      <c r="BC84" s="32">
        <v>865</v>
      </c>
      <c r="BD84" s="32">
        <v>29</v>
      </c>
      <c r="BE84" s="32">
        <v>2.4</v>
      </c>
      <c r="BF84" s="104" t="s">
        <v>3160</v>
      </c>
      <c r="BG84" s="149">
        <v>12.42</v>
      </c>
      <c r="BH84" s="155">
        <v>-0.17</v>
      </c>
      <c r="BI84" s="32">
        <v>4.5999999999999996</v>
      </c>
      <c r="BJ84" s="32">
        <v>69.3</v>
      </c>
      <c r="BK84" s="109" t="s">
        <v>5434</v>
      </c>
      <c r="BL84" s="149">
        <v>4670.05</v>
      </c>
      <c r="BM84" s="149">
        <v>144.19</v>
      </c>
    </row>
    <row r="85" spans="1:65" ht="15">
      <c r="A85" s="18" t="s">
        <v>5470</v>
      </c>
      <c r="B85" s="18" t="s">
        <v>4746</v>
      </c>
      <c r="C85" s="81" t="s">
        <v>3156</v>
      </c>
      <c r="D85" s="81" t="s">
        <v>3186</v>
      </c>
      <c r="E85" s="81"/>
      <c r="F85" s="81"/>
      <c r="G85" s="81">
        <v>1.3</v>
      </c>
      <c r="H85" s="81">
        <v>8.5999999999999998E-4</v>
      </c>
      <c r="I85" s="145">
        <v>1.36</v>
      </c>
      <c r="J85" s="145">
        <v>8.99</v>
      </c>
      <c r="K85" s="158">
        <v>1381</v>
      </c>
      <c r="L85" s="146" t="s">
        <v>3158</v>
      </c>
      <c r="M85" s="21" t="s">
        <v>3168</v>
      </c>
      <c r="N85" s="28">
        <v>1116</v>
      </c>
      <c r="O85" s="32">
        <v>265</v>
      </c>
      <c r="P85" s="148">
        <v>230</v>
      </c>
      <c r="Q85" s="149">
        <v>2195.7600000000002</v>
      </c>
      <c r="R85" s="149">
        <v>1882.27</v>
      </c>
      <c r="S85" s="149">
        <v>1521.08</v>
      </c>
      <c r="T85" s="149">
        <v>361.19</v>
      </c>
      <c r="U85" s="149">
        <v>313.49</v>
      </c>
      <c r="V85" s="150">
        <v>119.12</v>
      </c>
      <c r="W85" s="32">
        <v>0.95599999999999996</v>
      </c>
      <c r="X85" s="32">
        <v>0.22700000000000001</v>
      </c>
      <c r="Y85" s="148">
        <v>0.19700000000000001</v>
      </c>
      <c r="Z85" s="21" t="s">
        <v>4901</v>
      </c>
      <c r="AA85" s="21">
        <v>2</v>
      </c>
      <c r="AB85" s="151">
        <v>1611</v>
      </c>
      <c r="AC85" s="151">
        <v>1259</v>
      </c>
      <c r="AD85" s="151">
        <v>1475</v>
      </c>
      <c r="AE85" s="151">
        <v>1153</v>
      </c>
      <c r="AF85" s="21">
        <v>136</v>
      </c>
      <c r="AG85" s="21">
        <v>106</v>
      </c>
      <c r="AH85" s="21">
        <v>60</v>
      </c>
      <c r="AI85" s="32">
        <v>56</v>
      </c>
      <c r="AJ85" s="21">
        <v>180</v>
      </c>
      <c r="AK85" s="21">
        <v>77</v>
      </c>
      <c r="AL85" s="21">
        <v>59</v>
      </c>
      <c r="AM85" s="21" t="s">
        <v>4901</v>
      </c>
      <c r="AN85" s="21" t="s">
        <v>4901</v>
      </c>
      <c r="AO85" s="153">
        <v>0.05</v>
      </c>
      <c r="AP85" s="149">
        <v>0.01</v>
      </c>
      <c r="AQ85" s="149">
        <v>0.04</v>
      </c>
      <c r="AR85" s="101">
        <v>-0.91</v>
      </c>
      <c r="AS85" s="150">
        <v>0.45</v>
      </c>
      <c r="AT85" s="149">
        <v>1.35</v>
      </c>
      <c r="AU85" s="149">
        <v>3.95</v>
      </c>
      <c r="AV85" s="154">
        <v>3.9E-2</v>
      </c>
      <c r="AW85" s="149">
        <v>0.35</v>
      </c>
      <c r="AX85" s="149">
        <v>1.94</v>
      </c>
      <c r="AY85" s="155">
        <v>0.22</v>
      </c>
      <c r="AZ85" s="149">
        <v>3.3</v>
      </c>
      <c r="BA85" s="155">
        <v>0.37</v>
      </c>
      <c r="BB85" s="149">
        <v>0.01</v>
      </c>
      <c r="BC85" s="32">
        <v>946</v>
      </c>
      <c r="BD85" s="32">
        <v>32</v>
      </c>
      <c r="BE85" s="32">
        <v>2.6</v>
      </c>
      <c r="BF85" s="104" t="s">
        <v>3160</v>
      </c>
      <c r="BG85" s="149">
        <v>6.66</v>
      </c>
      <c r="BH85" s="155">
        <v>-0.26</v>
      </c>
      <c r="BI85" s="32">
        <v>2.2999999999999998</v>
      </c>
      <c r="BJ85" s="32">
        <v>28.8</v>
      </c>
      <c r="BK85" s="149">
        <v>147.30000000000001</v>
      </c>
      <c r="BL85" s="149">
        <v>672.14</v>
      </c>
      <c r="BM85" s="149">
        <v>16.010000000000002</v>
      </c>
    </row>
    <row r="86" spans="1:65" ht="15">
      <c r="A86" s="18"/>
      <c r="B86" s="18"/>
      <c r="C86" s="81"/>
      <c r="D86" s="81"/>
      <c r="E86" s="81"/>
      <c r="F86" s="81"/>
      <c r="P86" s="1"/>
    </row>
    <row r="87" spans="1:65" ht="15">
      <c r="A87" s="18"/>
      <c r="B87" s="18"/>
      <c r="C87" s="81"/>
      <c r="D87" s="81"/>
      <c r="E87" s="81"/>
      <c r="F87" s="81"/>
      <c r="P87" s="1"/>
    </row>
    <row r="88" spans="1:65" ht="15">
      <c r="A88" s="18"/>
      <c r="B88" s="18"/>
      <c r="C88" s="81"/>
      <c r="D88" s="81"/>
      <c r="E88" s="81"/>
      <c r="F88" s="81"/>
      <c r="P88" s="1"/>
    </row>
    <row r="89" spans="1:65" ht="15">
      <c r="A89" s="18"/>
      <c r="B89" s="18"/>
      <c r="C89" s="81"/>
      <c r="D89" s="81"/>
      <c r="E89" s="81"/>
      <c r="F89" s="81"/>
      <c r="P89" s="1"/>
    </row>
    <row r="90" spans="1:65" ht="15">
      <c r="A90" s="18"/>
      <c r="B90" s="18"/>
      <c r="C90" s="81"/>
      <c r="D90" s="81"/>
      <c r="E90" s="81"/>
      <c r="F90" s="81"/>
      <c r="P90" s="1"/>
    </row>
    <row r="91" spans="1:65" ht="15">
      <c r="A91" s="18"/>
      <c r="B91" s="18"/>
      <c r="C91" s="81"/>
      <c r="D91" s="81"/>
      <c r="E91" s="81"/>
      <c r="F91" s="81"/>
      <c r="P91" s="1"/>
    </row>
    <row r="92" spans="1:65" ht="15">
      <c r="A92" s="18"/>
      <c r="B92" s="18"/>
      <c r="C92" s="81"/>
      <c r="D92" s="81"/>
      <c r="E92" s="81"/>
      <c r="F92" s="81"/>
      <c r="P92" s="1"/>
    </row>
    <row r="93" spans="1:65" ht="15">
      <c r="A93" s="18"/>
      <c r="B93" s="18"/>
      <c r="C93" s="81"/>
      <c r="D93" s="81"/>
      <c r="E93" s="81"/>
      <c r="F93" s="81"/>
      <c r="P93" s="1"/>
    </row>
    <row r="94" spans="1:65" ht="15">
      <c r="A94" s="18"/>
      <c r="B94" s="18"/>
      <c r="C94" s="81"/>
      <c r="D94" s="81"/>
      <c r="E94" s="81"/>
      <c r="F94" s="81"/>
      <c r="P94" s="1"/>
    </row>
    <row r="95" spans="1:65" ht="15">
      <c r="A95" s="18"/>
      <c r="B95" s="18"/>
      <c r="C95" s="81"/>
      <c r="D95" s="81"/>
      <c r="E95" s="81"/>
      <c r="F95" s="81"/>
      <c r="P95" s="1"/>
    </row>
    <row r="96" spans="1:65" ht="15">
      <c r="A96" s="18"/>
      <c r="B96" s="18"/>
      <c r="C96" s="81"/>
      <c r="D96" s="81"/>
      <c r="E96" s="81"/>
      <c r="F96" s="81"/>
      <c r="P96" s="1"/>
    </row>
    <row r="97" spans="1:16" ht="15">
      <c r="A97" s="18"/>
      <c r="B97" s="18"/>
      <c r="C97" s="81"/>
      <c r="D97" s="81"/>
      <c r="E97" s="81"/>
      <c r="F97" s="81"/>
      <c r="P97" s="1"/>
    </row>
    <row r="98" spans="1:16" ht="15">
      <c r="A98" s="18"/>
      <c r="B98" s="18"/>
      <c r="C98" s="81"/>
      <c r="D98" s="81"/>
      <c r="E98" s="81"/>
      <c r="F98" s="81"/>
      <c r="P98" s="1"/>
    </row>
    <row r="99" spans="1:16" ht="15">
      <c r="A99" s="18"/>
      <c r="B99" s="18"/>
      <c r="C99" s="81"/>
      <c r="D99" s="81"/>
      <c r="E99" s="81"/>
      <c r="F99" s="81"/>
      <c r="P99" s="1"/>
    </row>
    <row r="100" spans="1:16" ht="15">
      <c r="A100" s="18"/>
      <c r="B100" s="18"/>
      <c r="C100" s="81"/>
      <c r="D100" s="81"/>
      <c r="E100" s="81"/>
      <c r="F100" s="81"/>
      <c r="P100" s="1"/>
    </row>
    <row r="101" spans="1:16" ht="15">
      <c r="A101" s="18"/>
      <c r="B101" s="18"/>
      <c r="C101" s="81"/>
      <c r="D101" s="81"/>
      <c r="E101" s="81"/>
      <c r="F101" s="81"/>
      <c r="P101" s="1"/>
    </row>
    <row r="102" spans="1:16" ht="15">
      <c r="A102" s="18"/>
      <c r="B102" s="18"/>
      <c r="C102" s="81"/>
      <c r="D102" s="81"/>
      <c r="E102" s="81"/>
      <c r="F102" s="81"/>
      <c r="P102" s="1"/>
    </row>
    <row r="103" spans="1:16" ht="15">
      <c r="A103" s="18"/>
      <c r="B103" s="18"/>
      <c r="C103" s="81"/>
      <c r="D103" s="81"/>
      <c r="E103" s="81"/>
      <c r="F103" s="81"/>
      <c r="P103" s="1"/>
    </row>
    <row r="104" spans="1:16" ht="15">
      <c r="A104" s="18"/>
      <c r="B104" s="18"/>
      <c r="C104" s="81"/>
      <c r="D104" s="81"/>
      <c r="E104" s="81"/>
      <c r="F104" s="81"/>
      <c r="P104" s="1"/>
    </row>
    <row r="105" spans="1:16" ht="15">
      <c r="A105" s="18"/>
      <c r="B105" s="18"/>
      <c r="C105" s="81"/>
      <c r="D105" s="81"/>
      <c r="E105" s="81"/>
      <c r="F105" s="81"/>
      <c r="P105" s="1"/>
    </row>
    <row r="106" spans="1:16" ht="15">
      <c r="A106" s="18"/>
      <c r="B106" s="18"/>
      <c r="C106" s="81"/>
      <c r="D106" s="81"/>
      <c r="E106" s="81"/>
      <c r="F106" s="81"/>
      <c r="P106" s="1"/>
    </row>
    <row r="107" spans="1:16" ht="15">
      <c r="A107" s="18"/>
      <c r="B107" s="18"/>
      <c r="C107" s="81"/>
      <c r="D107" s="81"/>
      <c r="E107" s="81"/>
      <c r="F107" s="81"/>
      <c r="P107" s="1"/>
    </row>
    <row r="108" spans="1:16" ht="15">
      <c r="A108" s="18"/>
      <c r="B108" s="18"/>
      <c r="C108" s="81"/>
      <c r="D108" s="81"/>
      <c r="E108" s="81"/>
      <c r="F108" s="81"/>
      <c r="P108" s="1"/>
    </row>
    <row r="109" spans="1:16" ht="15">
      <c r="A109" s="18"/>
      <c r="B109" s="18"/>
      <c r="C109" s="81"/>
      <c r="D109" s="81"/>
      <c r="E109" s="81"/>
      <c r="F109" s="81"/>
      <c r="P109" s="1"/>
    </row>
    <row r="110" spans="1:16" ht="15">
      <c r="A110" s="18"/>
      <c r="B110" s="18"/>
      <c r="C110" s="81"/>
      <c r="D110" s="81"/>
      <c r="E110" s="81"/>
      <c r="F110" s="81"/>
      <c r="P110" s="1"/>
    </row>
    <row r="111" spans="1:16" ht="15">
      <c r="A111" s="18"/>
      <c r="B111" s="18"/>
      <c r="C111" s="81"/>
      <c r="D111" s="81"/>
      <c r="E111" s="81"/>
      <c r="F111" s="81"/>
      <c r="P111" s="1"/>
    </row>
    <row r="112" spans="1:16" ht="15">
      <c r="A112" s="18"/>
      <c r="B112" s="18"/>
      <c r="C112" s="81"/>
      <c r="D112" s="81"/>
      <c r="E112" s="81"/>
      <c r="F112" s="81"/>
      <c r="P112" s="1"/>
    </row>
    <row r="113" spans="1:16" ht="15">
      <c r="A113" s="18"/>
      <c r="B113" s="18"/>
      <c r="C113" s="81"/>
      <c r="D113" s="81"/>
      <c r="E113" s="81"/>
      <c r="F113" s="81"/>
      <c r="P113" s="1"/>
    </row>
    <row r="114" spans="1:16" ht="15">
      <c r="A114" s="18"/>
      <c r="B114" s="18"/>
      <c r="C114" s="81"/>
      <c r="D114" s="81"/>
      <c r="E114" s="81"/>
      <c r="F114" s="81"/>
      <c r="P114" s="1"/>
    </row>
    <row r="115" spans="1:16" ht="15">
      <c r="A115" s="18"/>
      <c r="B115" s="18"/>
      <c r="C115" s="81"/>
      <c r="D115" s="81"/>
      <c r="E115" s="81"/>
      <c r="F115" s="81"/>
      <c r="P115" s="1"/>
    </row>
    <row r="116" spans="1:16" ht="15">
      <c r="A116" s="18"/>
      <c r="B116" s="18"/>
      <c r="C116" s="81"/>
      <c r="D116" s="81"/>
      <c r="E116" s="81"/>
      <c r="F116" s="81"/>
      <c r="P116" s="1"/>
    </row>
    <row r="117" spans="1:16" ht="15">
      <c r="A117" s="18"/>
      <c r="B117" s="18"/>
      <c r="C117" s="81"/>
      <c r="D117" s="81"/>
      <c r="E117" s="81"/>
      <c r="F117" s="81"/>
      <c r="P117" s="1"/>
    </row>
    <row r="118" spans="1:16" ht="15">
      <c r="A118" s="18"/>
      <c r="B118" s="18"/>
      <c r="C118" s="81"/>
      <c r="D118" s="81"/>
      <c r="E118" s="81"/>
      <c r="F118" s="81"/>
      <c r="P118" s="1"/>
    </row>
    <row r="119" spans="1:16" ht="15">
      <c r="A119" s="18"/>
      <c r="B119" s="18"/>
      <c r="C119" s="81"/>
      <c r="D119" s="81"/>
      <c r="E119" s="81"/>
      <c r="F119" s="81"/>
      <c r="P119" s="1"/>
    </row>
    <row r="120" spans="1:16" ht="15">
      <c r="A120" s="18"/>
      <c r="B120" s="18"/>
      <c r="C120" s="81"/>
      <c r="D120" s="81"/>
      <c r="E120" s="81"/>
      <c r="F120" s="81"/>
      <c r="P120" s="1"/>
    </row>
    <row r="121" spans="1:16" ht="15">
      <c r="A121" s="18"/>
      <c r="B121" s="18"/>
      <c r="C121" s="81"/>
      <c r="D121" s="81"/>
      <c r="E121" s="81"/>
      <c r="F121" s="81"/>
      <c r="P121" s="1"/>
    </row>
    <row r="122" spans="1:16" ht="15">
      <c r="A122" s="18"/>
      <c r="B122" s="18"/>
      <c r="C122" s="81"/>
      <c r="D122" s="81"/>
      <c r="E122" s="81"/>
      <c r="F122" s="81"/>
      <c r="P122" s="1"/>
    </row>
    <row r="123" spans="1:16" ht="15">
      <c r="A123" s="18"/>
      <c r="B123" s="18"/>
      <c r="C123" s="81"/>
      <c r="D123" s="81"/>
      <c r="E123" s="81"/>
      <c r="F123" s="81"/>
      <c r="P123" s="1"/>
    </row>
    <row r="124" spans="1:16" ht="15">
      <c r="A124" s="18"/>
      <c r="B124" s="18"/>
      <c r="C124" s="81"/>
      <c r="D124" s="81"/>
      <c r="E124" s="81"/>
      <c r="F124" s="81"/>
      <c r="P124" s="1"/>
    </row>
    <row r="125" spans="1:16" ht="15">
      <c r="A125" s="18"/>
      <c r="B125" s="18"/>
      <c r="C125" s="81"/>
      <c r="D125" s="81"/>
      <c r="E125" s="81"/>
      <c r="F125" s="81"/>
      <c r="P125" s="1"/>
    </row>
    <row r="126" spans="1:16" ht="15">
      <c r="A126" s="18"/>
      <c r="B126" s="18"/>
      <c r="C126" s="81"/>
      <c r="D126" s="81"/>
      <c r="E126" s="81"/>
      <c r="F126" s="81"/>
      <c r="P126" s="1"/>
    </row>
    <row r="127" spans="1:16" ht="15">
      <c r="A127" s="18"/>
      <c r="B127" s="18"/>
      <c r="C127" s="81"/>
      <c r="D127" s="81"/>
      <c r="E127" s="81"/>
      <c r="F127" s="81"/>
      <c r="P127" s="1"/>
    </row>
    <row r="128" spans="1:16" ht="15">
      <c r="A128" s="18"/>
      <c r="B128" s="18"/>
      <c r="C128" s="81"/>
      <c r="D128" s="81"/>
      <c r="E128" s="81"/>
      <c r="F128" s="81"/>
      <c r="P128" s="1"/>
    </row>
    <row r="129" spans="1:16" ht="15">
      <c r="A129" s="18"/>
      <c r="B129" s="18"/>
      <c r="C129" s="81"/>
      <c r="D129" s="81"/>
      <c r="E129" s="81"/>
      <c r="F129" s="81"/>
      <c r="P129" s="1"/>
    </row>
    <row r="130" spans="1:16" ht="15">
      <c r="A130" s="18"/>
      <c r="B130" s="18"/>
      <c r="C130" s="81"/>
      <c r="D130" s="81"/>
      <c r="E130" s="81"/>
      <c r="F130" s="81"/>
      <c r="P130" s="1"/>
    </row>
    <row r="131" spans="1:16" ht="15">
      <c r="A131" s="18"/>
      <c r="B131" s="18"/>
      <c r="C131" s="81"/>
      <c r="D131" s="81"/>
      <c r="E131" s="81"/>
      <c r="F131" s="81"/>
      <c r="P131" s="1"/>
    </row>
    <row r="132" spans="1:16" ht="15">
      <c r="A132" s="18"/>
      <c r="B132" s="18"/>
      <c r="C132" s="81"/>
      <c r="D132" s="81"/>
      <c r="E132" s="81"/>
      <c r="F132" s="81"/>
      <c r="P132" s="1"/>
    </row>
    <row r="133" spans="1:16" ht="15">
      <c r="A133" s="18"/>
      <c r="B133" s="18"/>
      <c r="C133" s="81"/>
      <c r="D133" s="81"/>
      <c r="E133" s="81"/>
      <c r="F133" s="81"/>
      <c r="P133" s="1"/>
    </row>
    <row r="134" spans="1:16" ht="15">
      <c r="A134" s="18"/>
      <c r="B134" s="18"/>
      <c r="C134" s="81"/>
      <c r="D134" s="81"/>
      <c r="E134" s="81"/>
      <c r="F134" s="81"/>
      <c r="P134" s="1"/>
    </row>
    <row r="135" spans="1:16" ht="15">
      <c r="A135" s="18"/>
      <c r="B135" s="18"/>
      <c r="C135" s="81"/>
      <c r="D135" s="81"/>
      <c r="E135" s="81"/>
      <c r="F135" s="81"/>
      <c r="P135" s="1"/>
    </row>
    <row r="136" spans="1:16" ht="15">
      <c r="A136" s="18"/>
      <c r="B136" s="18"/>
      <c r="C136" s="81"/>
      <c r="D136" s="81"/>
      <c r="E136" s="81"/>
      <c r="F136" s="81"/>
      <c r="P136" s="1"/>
    </row>
    <row r="137" spans="1:16" ht="15">
      <c r="A137" s="18"/>
      <c r="B137" s="18"/>
      <c r="C137" s="81"/>
      <c r="D137" s="81"/>
      <c r="E137" s="81"/>
      <c r="F137" s="81"/>
      <c r="P137" s="1"/>
    </row>
    <row r="138" spans="1:16" ht="15">
      <c r="A138" s="18"/>
      <c r="B138" s="18"/>
      <c r="C138" s="81"/>
      <c r="D138" s="81"/>
      <c r="E138" s="81"/>
      <c r="F138" s="81"/>
      <c r="P138" s="1"/>
    </row>
    <row r="139" spans="1:16" ht="15">
      <c r="A139" s="18"/>
      <c r="B139" s="18"/>
      <c r="C139" s="81"/>
      <c r="D139" s="81"/>
      <c r="E139" s="81"/>
      <c r="F139" s="81"/>
      <c r="P139" s="1"/>
    </row>
    <row r="140" spans="1:16" ht="15">
      <c r="A140" s="18"/>
      <c r="B140" s="18"/>
      <c r="C140" s="81"/>
      <c r="D140" s="81"/>
      <c r="E140" s="81"/>
      <c r="F140" s="81"/>
      <c r="P140" s="1"/>
    </row>
    <row r="141" spans="1:16" ht="15">
      <c r="A141" s="18"/>
      <c r="B141" s="18"/>
      <c r="C141" s="81"/>
      <c r="D141" s="81"/>
      <c r="E141" s="81"/>
      <c r="F141" s="81"/>
      <c r="P141" s="1"/>
    </row>
    <row r="142" spans="1:16" ht="15">
      <c r="A142" s="18"/>
      <c r="B142" s="18"/>
      <c r="C142" s="81"/>
      <c r="D142" s="81"/>
      <c r="E142" s="81"/>
      <c r="F142" s="81"/>
      <c r="P142" s="1"/>
    </row>
    <row r="143" spans="1:16" ht="15">
      <c r="A143" s="18"/>
      <c r="B143" s="18"/>
      <c r="C143" s="81"/>
      <c r="D143" s="81"/>
      <c r="E143" s="81"/>
      <c r="F143" s="81"/>
      <c r="P143" s="1"/>
    </row>
    <row r="144" spans="1:16" ht="15">
      <c r="A144" s="18"/>
      <c r="B144" s="18"/>
      <c r="C144" s="81"/>
      <c r="D144" s="81"/>
      <c r="E144" s="81"/>
      <c r="F144" s="81"/>
      <c r="P144" s="1"/>
    </row>
    <row r="145" spans="1:16" ht="15">
      <c r="A145" s="18"/>
      <c r="B145" s="18"/>
      <c r="C145" s="81"/>
      <c r="D145" s="81"/>
      <c r="E145" s="81"/>
      <c r="F145" s="81"/>
      <c r="P145" s="1"/>
    </row>
    <row r="146" spans="1:16" ht="15">
      <c r="A146" s="18"/>
      <c r="B146" s="18"/>
      <c r="C146" s="81"/>
      <c r="D146" s="81"/>
      <c r="E146" s="81"/>
      <c r="F146" s="81"/>
      <c r="P146" s="1"/>
    </row>
    <row r="147" spans="1:16" ht="15">
      <c r="A147" s="18"/>
      <c r="B147" s="18"/>
      <c r="C147" s="81"/>
      <c r="D147" s="81"/>
      <c r="E147" s="81"/>
      <c r="F147" s="81"/>
      <c r="P147" s="1"/>
    </row>
    <row r="148" spans="1:16" ht="15">
      <c r="A148" s="18"/>
      <c r="B148" s="18"/>
      <c r="C148" s="81"/>
      <c r="D148" s="81"/>
      <c r="E148" s="81"/>
      <c r="F148" s="81"/>
      <c r="P148" s="1"/>
    </row>
    <row r="149" spans="1:16" ht="15">
      <c r="A149" s="18"/>
      <c r="B149" s="18"/>
      <c r="C149" s="81"/>
      <c r="D149" s="81"/>
      <c r="E149" s="81"/>
      <c r="F149" s="81"/>
      <c r="P149" s="1"/>
    </row>
    <row r="150" spans="1:16" ht="15">
      <c r="A150" s="18"/>
      <c r="B150" s="18"/>
      <c r="C150" s="81"/>
      <c r="D150" s="81"/>
      <c r="E150" s="81"/>
      <c r="F150" s="81"/>
      <c r="P150" s="1"/>
    </row>
    <row r="151" spans="1:16" ht="15">
      <c r="A151" s="18"/>
      <c r="B151" s="18"/>
      <c r="C151" s="81"/>
      <c r="D151" s="81"/>
      <c r="E151" s="81"/>
      <c r="F151" s="81"/>
      <c r="P151" s="1"/>
    </row>
    <row r="152" spans="1:16" ht="15">
      <c r="A152" s="18"/>
      <c r="B152" s="18"/>
      <c r="C152" s="81"/>
      <c r="D152" s="81"/>
      <c r="E152" s="81"/>
      <c r="F152" s="81"/>
      <c r="P152" s="1"/>
    </row>
    <row r="153" spans="1:16" ht="15">
      <c r="A153" s="18"/>
      <c r="B153" s="18"/>
      <c r="C153" s="81"/>
      <c r="D153" s="81"/>
      <c r="E153" s="81"/>
      <c r="F153" s="81"/>
      <c r="P153" s="1"/>
    </row>
    <row r="154" spans="1:16" ht="15">
      <c r="A154" s="18"/>
      <c r="B154" s="18"/>
      <c r="C154" s="81"/>
      <c r="D154" s="81"/>
      <c r="E154" s="81"/>
      <c r="F154" s="81"/>
      <c r="P154" s="1"/>
    </row>
    <row r="155" spans="1:16" ht="15">
      <c r="A155" s="18"/>
      <c r="B155" s="18"/>
      <c r="C155" s="81"/>
      <c r="D155" s="81"/>
      <c r="E155" s="81"/>
      <c r="F155" s="81"/>
      <c r="P155" s="1"/>
    </row>
    <row r="156" spans="1:16" ht="15">
      <c r="A156" s="18"/>
      <c r="B156" s="18"/>
      <c r="C156" s="81"/>
      <c r="D156" s="81"/>
      <c r="E156" s="81"/>
      <c r="F156" s="81"/>
      <c r="P156" s="1"/>
    </row>
    <row r="157" spans="1:16" ht="15">
      <c r="A157" s="18"/>
      <c r="B157" s="18"/>
      <c r="C157" s="81"/>
      <c r="D157" s="81"/>
      <c r="E157" s="81"/>
      <c r="F157" s="81"/>
      <c r="P157" s="1"/>
    </row>
    <row r="158" spans="1:16" ht="15">
      <c r="A158" s="18"/>
      <c r="B158" s="18"/>
      <c r="C158" s="81"/>
      <c r="D158" s="81"/>
      <c r="E158" s="81"/>
      <c r="F158" s="81"/>
      <c r="P158" s="1"/>
    </row>
    <row r="159" spans="1:16" ht="15">
      <c r="A159" s="18"/>
      <c r="B159" s="18"/>
      <c r="C159" s="81"/>
      <c r="D159" s="81"/>
      <c r="E159" s="81"/>
      <c r="F159" s="81"/>
      <c r="P159" s="1"/>
    </row>
    <row r="160" spans="1:16" ht="15">
      <c r="A160" s="18"/>
      <c r="B160" s="18"/>
      <c r="C160" s="81"/>
      <c r="D160" s="81"/>
      <c r="E160" s="81"/>
      <c r="F160" s="81"/>
      <c r="P160" s="1"/>
    </row>
    <row r="161" spans="1:16" ht="15">
      <c r="A161" s="18"/>
      <c r="B161" s="18"/>
      <c r="C161" s="81"/>
      <c r="D161" s="81"/>
      <c r="E161" s="81"/>
      <c r="F161" s="81"/>
      <c r="P161" s="1"/>
    </row>
    <row r="162" spans="1:16" ht="15">
      <c r="A162" s="18"/>
      <c r="B162" s="18"/>
      <c r="C162" s="81"/>
      <c r="D162" s="81"/>
      <c r="E162" s="81"/>
      <c r="F162" s="81"/>
      <c r="P162" s="1"/>
    </row>
    <row r="163" spans="1:16" ht="15">
      <c r="A163" s="18"/>
      <c r="B163" s="18"/>
      <c r="C163" s="81"/>
      <c r="D163" s="81"/>
      <c r="E163" s="81"/>
      <c r="F163" s="81"/>
      <c r="P163" s="1"/>
    </row>
    <row r="164" spans="1:16" ht="15">
      <c r="A164" s="18"/>
      <c r="B164" s="18"/>
      <c r="C164" s="81"/>
      <c r="D164" s="81"/>
      <c r="E164" s="81"/>
      <c r="F164" s="81"/>
      <c r="P164" s="1"/>
    </row>
    <row r="165" spans="1:16" ht="15">
      <c r="A165" s="18"/>
      <c r="B165" s="18"/>
      <c r="C165" s="81"/>
      <c r="D165" s="81"/>
      <c r="E165" s="81"/>
      <c r="F165" s="81"/>
      <c r="P165" s="1"/>
    </row>
    <row r="166" spans="1:16" ht="15">
      <c r="A166" s="18"/>
      <c r="B166" s="18"/>
      <c r="C166" s="81"/>
      <c r="D166" s="81"/>
      <c r="E166" s="81"/>
      <c r="F166" s="81"/>
      <c r="P166" s="1"/>
    </row>
    <row r="167" spans="1:16" ht="15">
      <c r="A167" s="18"/>
      <c r="B167" s="18"/>
      <c r="C167" s="81"/>
      <c r="D167" s="81"/>
      <c r="E167" s="81"/>
      <c r="F167" s="81"/>
      <c r="P167" s="1"/>
    </row>
    <row r="168" spans="1:16" ht="15">
      <c r="A168" s="18"/>
      <c r="B168" s="18"/>
      <c r="C168" s="81"/>
      <c r="D168" s="81"/>
      <c r="E168" s="81"/>
      <c r="F168" s="81"/>
      <c r="P168" s="1"/>
    </row>
    <row r="169" spans="1:16" ht="15">
      <c r="A169" s="18"/>
      <c r="B169" s="18"/>
      <c r="C169" s="81"/>
      <c r="D169" s="81"/>
      <c r="E169" s="81"/>
      <c r="F169" s="81"/>
      <c r="P169" s="1"/>
    </row>
    <row r="170" spans="1:16" ht="15">
      <c r="A170" s="18"/>
      <c r="B170" s="18"/>
      <c r="C170" s="81"/>
      <c r="D170" s="81"/>
      <c r="E170" s="81"/>
      <c r="F170" s="81"/>
      <c r="P170" s="1"/>
    </row>
    <row r="171" spans="1:16" ht="15">
      <c r="A171" s="18"/>
      <c r="B171" s="18"/>
      <c r="C171" s="81"/>
      <c r="D171" s="81"/>
      <c r="E171" s="81"/>
      <c r="F171" s="81"/>
      <c r="P171" s="1"/>
    </row>
    <row r="172" spans="1:16" ht="15">
      <c r="A172" s="18"/>
      <c r="B172" s="18"/>
      <c r="C172" s="81"/>
      <c r="D172" s="81"/>
      <c r="E172" s="81"/>
      <c r="F172" s="81"/>
      <c r="P172" s="1"/>
    </row>
    <row r="173" spans="1:16" ht="15">
      <c r="A173" s="18"/>
      <c r="B173" s="18"/>
      <c r="C173" s="81"/>
      <c r="D173" s="81"/>
      <c r="E173" s="81"/>
      <c r="F173" s="81"/>
      <c r="P173" s="1"/>
    </row>
    <row r="174" spans="1:16" ht="15">
      <c r="A174" s="18"/>
      <c r="B174" s="18"/>
      <c r="C174" s="81"/>
      <c r="D174" s="81"/>
      <c r="E174" s="81"/>
      <c r="F174" s="81"/>
      <c r="P174" s="1"/>
    </row>
    <row r="175" spans="1:16" ht="15">
      <c r="A175" s="18"/>
      <c r="B175" s="18"/>
      <c r="C175" s="81"/>
      <c r="D175" s="81"/>
      <c r="E175" s="81"/>
      <c r="F175" s="81"/>
      <c r="P175" s="1"/>
    </row>
    <row r="176" spans="1:16" ht="15">
      <c r="A176" s="18"/>
      <c r="B176" s="18"/>
      <c r="C176" s="81"/>
      <c r="D176" s="81"/>
      <c r="E176" s="81"/>
      <c r="F176" s="81"/>
      <c r="P176" s="1"/>
    </row>
    <row r="177" spans="1:16" ht="15">
      <c r="A177" s="18"/>
      <c r="B177" s="18"/>
      <c r="C177" s="81"/>
      <c r="D177" s="81"/>
      <c r="E177" s="81"/>
      <c r="F177" s="81"/>
      <c r="P177" s="1"/>
    </row>
    <row r="178" spans="1:16" ht="15">
      <c r="A178" s="18"/>
      <c r="B178" s="18"/>
      <c r="C178" s="81"/>
      <c r="D178" s="81"/>
      <c r="E178" s="81"/>
      <c r="F178" s="81"/>
      <c r="P178" s="1"/>
    </row>
    <row r="179" spans="1:16" ht="15">
      <c r="A179" s="18"/>
      <c r="B179" s="18"/>
      <c r="C179" s="81"/>
      <c r="D179" s="81"/>
      <c r="E179" s="81"/>
      <c r="F179" s="81"/>
      <c r="P179" s="1"/>
    </row>
    <row r="180" spans="1:16" ht="15">
      <c r="A180" s="18"/>
      <c r="B180" s="18"/>
      <c r="C180" s="81"/>
      <c r="D180" s="81"/>
      <c r="E180" s="81"/>
      <c r="F180" s="81"/>
      <c r="P180" s="1"/>
    </row>
    <row r="181" spans="1:16" ht="15">
      <c r="A181" s="18"/>
      <c r="B181" s="18"/>
      <c r="C181" s="81"/>
      <c r="D181" s="81"/>
      <c r="E181" s="81"/>
      <c r="F181" s="81"/>
      <c r="P181" s="1"/>
    </row>
    <row r="182" spans="1:16" ht="15">
      <c r="A182" s="18"/>
      <c r="B182" s="18"/>
      <c r="C182" s="81"/>
      <c r="D182" s="81"/>
      <c r="E182" s="81"/>
      <c r="F182" s="81"/>
      <c r="P182" s="1"/>
    </row>
    <row r="183" spans="1:16" ht="15">
      <c r="A183" s="18"/>
      <c r="B183" s="18"/>
      <c r="C183" s="81"/>
      <c r="D183" s="81"/>
      <c r="E183" s="81"/>
      <c r="F183" s="81"/>
      <c r="P183" s="1"/>
    </row>
    <row r="184" spans="1:16" ht="15">
      <c r="A184" s="18"/>
      <c r="B184" s="18"/>
      <c r="C184" s="81"/>
      <c r="D184" s="81"/>
      <c r="E184" s="81"/>
      <c r="F184" s="81"/>
      <c r="P184" s="1"/>
    </row>
    <row r="185" spans="1:16" ht="15">
      <c r="A185" s="18"/>
      <c r="B185" s="18"/>
      <c r="C185" s="81"/>
      <c r="D185" s="81"/>
      <c r="E185" s="81"/>
      <c r="F185" s="81"/>
      <c r="P185" s="1"/>
    </row>
    <row r="186" spans="1:16" ht="15">
      <c r="A186" s="18"/>
      <c r="B186" s="18"/>
      <c r="C186" s="81"/>
      <c r="D186" s="81"/>
      <c r="E186" s="81"/>
      <c r="F186" s="81"/>
      <c r="P186" s="1"/>
    </row>
    <row r="187" spans="1:16" ht="15">
      <c r="A187" s="18"/>
      <c r="B187" s="18"/>
      <c r="C187" s="81"/>
      <c r="D187" s="81"/>
      <c r="E187" s="81"/>
      <c r="F187" s="81"/>
      <c r="P187" s="1"/>
    </row>
    <row r="188" spans="1:16" ht="15">
      <c r="A188" s="18"/>
      <c r="B188" s="18"/>
      <c r="C188" s="81"/>
      <c r="D188" s="81"/>
      <c r="E188" s="81"/>
      <c r="F188" s="81"/>
      <c r="P188" s="1"/>
    </row>
    <row r="189" spans="1:16" ht="15">
      <c r="A189" s="18"/>
      <c r="B189" s="18"/>
      <c r="C189" s="81"/>
      <c r="D189" s="81"/>
      <c r="E189" s="81"/>
      <c r="F189" s="81"/>
      <c r="P189" s="1"/>
    </row>
    <row r="190" spans="1:16" ht="15">
      <c r="A190" s="18"/>
      <c r="B190" s="18"/>
      <c r="C190" s="81"/>
      <c r="D190" s="81"/>
      <c r="E190" s="81"/>
      <c r="F190" s="81"/>
      <c r="P190" s="1"/>
    </row>
    <row r="191" spans="1:16" ht="15">
      <c r="A191" s="18"/>
      <c r="B191" s="18"/>
      <c r="C191" s="81"/>
      <c r="D191" s="81"/>
      <c r="E191" s="81"/>
      <c r="F191" s="81"/>
      <c r="P191" s="1"/>
    </row>
    <row r="192" spans="1:16" ht="15">
      <c r="A192" s="18"/>
      <c r="B192" s="18"/>
      <c r="C192" s="81"/>
      <c r="D192" s="81"/>
      <c r="E192" s="81"/>
      <c r="F192" s="81"/>
      <c r="P192" s="1"/>
    </row>
    <row r="193" spans="1:16" ht="15">
      <c r="A193" s="18"/>
      <c r="B193" s="18"/>
      <c r="C193" s="81"/>
      <c r="D193" s="81"/>
      <c r="E193" s="81"/>
      <c r="F193" s="81"/>
      <c r="P193" s="1"/>
    </row>
    <row r="194" spans="1:16" ht="15">
      <c r="A194" s="18"/>
      <c r="B194" s="18"/>
      <c r="C194" s="81"/>
      <c r="D194" s="81"/>
      <c r="E194" s="81"/>
      <c r="F194" s="81"/>
      <c r="P194" s="1"/>
    </row>
    <row r="195" spans="1:16" ht="15">
      <c r="A195" s="18"/>
      <c r="B195" s="18"/>
      <c r="C195" s="81"/>
      <c r="D195" s="81"/>
      <c r="E195" s="81"/>
      <c r="F195" s="81"/>
      <c r="P195" s="1"/>
    </row>
    <row r="196" spans="1:16" ht="15">
      <c r="A196" s="18"/>
      <c r="B196" s="18"/>
      <c r="C196" s="81"/>
      <c r="D196" s="81"/>
      <c r="E196" s="81"/>
      <c r="F196" s="81"/>
      <c r="P196" s="1"/>
    </row>
    <row r="197" spans="1:16" ht="15">
      <c r="A197" s="18"/>
      <c r="B197" s="18"/>
      <c r="C197" s="81"/>
      <c r="D197" s="81"/>
      <c r="E197" s="81"/>
      <c r="F197" s="81"/>
      <c r="P197" s="1"/>
    </row>
    <row r="198" spans="1:16" ht="15">
      <c r="A198" s="18"/>
      <c r="B198" s="18"/>
      <c r="C198" s="81"/>
      <c r="D198" s="81"/>
      <c r="E198" s="81"/>
      <c r="F198" s="81"/>
      <c r="P198" s="1"/>
    </row>
    <row r="199" spans="1:16" ht="15">
      <c r="A199" s="18"/>
      <c r="B199" s="18"/>
      <c r="C199" s="81"/>
      <c r="D199" s="81"/>
      <c r="E199" s="81"/>
      <c r="F199" s="81"/>
      <c r="P199" s="1"/>
    </row>
    <row r="200" spans="1:16" ht="15">
      <c r="A200" s="18"/>
      <c r="B200" s="18"/>
      <c r="C200" s="81"/>
      <c r="D200" s="81"/>
      <c r="E200" s="81"/>
      <c r="F200" s="81"/>
      <c r="P200" s="1"/>
    </row>
    <row r="201" spans="1:16" ht="15">
      <c r="A201" s="18"/>
      <c r="B201" s="18"/>
      <c r="C201" s="81"/>
      <c r="D201" s="81"/>
      <c r="E201" s="81"/>
      <c r="F201" s="81"/>
      <c r="P201" s="1"/>
    </row>
    <row r="202" spans="1:16" ht="15">
      <c r="A202" s="18"/>
      <c r="B202" s="18"/>
      <c r="C202" s="81"/>
      <c r="D202" s="81"/>
      <c r="E202" s="81"/>
      <c r="F202" s="81"/>
      <c r="P202" s="1"/>
    </row>
    <row r="203" spans="1:16" ht="15">
      <c r="A203" s="18"/>
      <c r="B203" s="18"/>
      <c r="C203" s="81"/>
      <c r="D203" s="81"/>
      <c r="E203" s="81"/>
      <c r="F203" s="81"/>
      <c r="P203" s="1"/>
    </row>
    <row r="204" spans="1:16" ht="15">
      <c r="A204" s="18"/>
      <c r="B204" s="18"/>
      <c r="C204" s="81"/>
      <c r="D204" s="81"/>
      <c r="E204" s="81"/>
      <c r="F204" s="81"/>
      <c r="P204" s="1"/>
    </row>
    <row r="205" spans="1:16" ht="15">
      <c r="A205" s="18"/>
      <c r="B205" s="18"/>
      <c r="C205" s="81"/>
      <c r="D205" s="81"/>
      <c r="E205" s="81"/>
      <c r="F205" s="81"/>
      <c r="P205" s="1"/>
    </row>
    <row r="206" spans="1:16" ht="15">
      <c r="A206" s="18"/>
      <c r="B206" s="18"/>
      <c r="C206" s="81"/>
      <c r="D206" s="81"/>
      <c r="E206" s="81"/>
      <c r="F206" s="81"/>
      <c r="P206" s="1"/>
    </row>
    <row r="207" spans="1:16" ht="15">
      <c r="A207" s="18"/>
      <c r="B207" s="18"/>
      <c r="C207" s="81"/>
      <c r="D207" s="81"/>
      <c r="E207" s="81"/>
      <c r="F207" s="81"/>
      <c r="P207" s="1"/>
    </row>
    <row r="208" spans="1:16" ht="15">
      <c r="A208" s="18"/>
      <c r="B208" s="18"/>
      <c r="C208" s="81"/>
      <c r="D208" s="81"/>
      <c r="E208" s="81"/>
      <c r="F208" s="81"/>
      <c r="P208" s="1"/>
    </row>
    <row r="209" spans="1:16" ht="15">
      <c r="A209" s="18"/>
      <c r="B209" s="18"/>
      <c r="C209" s="81"/>
      <c r="D209" s="81"/>
      <c r="E209" s="81"/>
      <c r="F209" s="81"/>
      <c r="P209" s="1"/>
    </row>
    <row r="210" spans="1:16" ht="15">
      <c r="A210" s="18"/>
      <c r="B210" s="18"/>
      <c r="C210" s="81"/>
      <c r="D210" s="81"/>
      <c r="E210" s="81"/>
      <c r="F210" s="81"/>
      <c r="P210" s="1"/>
    </row>
    <row r="211" spans="1:16" ht="15">
      <c r="A211" s="18"/>
      <c r="B211" s="18"/>
      <c r="C211" s="81"/>
      <c r="D211" s="81"/>
      <c r="E211" s="81"/>
      <c r="F211" s="81"/>
      <c r="P211" s="1"/>
    </row>
    <row r="212" spans="1:16" ht="15">
      <c r="A212" s="18"/>
      <c r="B212" s="18"/>
      <c r="C212" s="81"/>
      <c r="D212" s="81"/>
      <c r="E212" s="81"/>
      <c r="F212" s="81"/>
      <c r="P212" s="1"/>
    </row>
    <row r="213" spans="1:16" ht="15">
      <c r="A213" s="18"/>
      <c r="B213" s="18"/>
      <c r="C213" s="81"/>
      <c r="D213" s="81"/>
      <c r="E213" s="81"/>
      <c r="F213" s="81"/>
      <c r="P213" s="1"/>
    </row>
    <row r="214" spans="1:16" ht="15">
      <c r="A214" s="18"/>
      <c r="B214" s="18"/>
      <c r="C214" s="81"/>
      <c r="D214" s="81"/>
      <c r="E214" s="81"/>
      <c r="F214" s="81"/>
      <c r="P214" s="1"/>
    </row>
    <row r="215" spans="1:16" ht="15">
      <c r="A215" s="18"/>
      <c r="B215" s="18"/>
      <c r="C215" s="81"/>
      <c r="D215" s="81"/>
      <c r="E215" s="81"/>
      <c r="F215" s="81"/>
      <c r="P215" s="1"/>
    </row>
    <row r="216" spans="1:16" ht="15">
      <c r="A216" s="18"/>
      <c r="B216" s="18"/>
      <c r="C216" s="81"/>
      <c r="D216" s="81"/>
      <c r="E216" s="81"/>
      <c r="F216" s="81"/>
      <c r="P216" s="1"/>
    </row>
    <row r="217" spans="1:16" ht="15">
      <c r="A217" s="18"/>
      <c r="B217" s="18"/>
      <c r="C217" s="81"/>
      <c r="D217" s="81"/>
      <c r="E217" s="81"/>
      <c r="F217" s="81"/>
      <c r="P217" s="1"/>
    </row>
    <row r="218" spans="1:16" ht="15">
      <c r="A218" s="18"/>
      <c r="B218" s="18"/>
      <c r="C218" s="81"/>
      <c r="D218" s="81"/>
      <c r="E218" s="81"/>
      <c r="F218" s="81"/>
      <c r="P218" s="1"/>
    </row>
    <row r="219" spans="1:16" ht="15">
      <c r="A219" s="18"/>
      <c r="B219" s="18"/>
      <c r="C219" s="81"/>
      <c r="D219" s="81"/>
      <c r="E219" s="81"/>
      <c r="F219" s="81"/>
      <c r="P219" s="1"/>
    </row>
    <row r="220" spans="1:16" ht="15">
      <c r="A220" s="18"/>
      <c r="B220" s="18"/>
      <c r="C220" s="81"/>
      <c r="D220" s="81"/>
      <c r="E220" s="81"/>
      <c r="F220" s="81"/>
      <c r="P220" s="1"/>
    </row>
    <row r="221" spans="1:16" ht="15">
      <c r="A221" s="18"/>
      <c r="B221" s="18"/>
      <c r="C221" s="81"/>
      <c r="D221" s="81"/>
      <c r="E221" s="81"/>
      <c r="F221" s="81"/>
      <c r="P221" s="1"/>
    </row>
    <row r="222" spans="1:16" ht="15">
      <c r="A222" s="18"/>
      <c r="B222" s="18"/>
      <c r="C222" s="81"/>
      <c r="D222" s="81"/>
      <c r="E222" s="81"/>
      <c r="F222" s="81"/>
      <c r="P222" s="1"/>
    </row>
    <row r="223" spans="1:16" ht="15">
      <c r="A223" s="18"/>
      <c r="B223" s="18"/>
      <c r="C223" s="81"/>
      <c r="D223" s="81"/>
      <c r="E223" s="81"/>
      <c r="F223" s="81"/>
      <c r="P223" s="1"/>
    </row>
    <row r="224" spans="1:16" ht="15">
      <c r="A224" s="18"/>
      <c r="B224" s="18"/>
      <c r="C224" s="81"/>
      <c r="D224" s="81"/>
      <c r="E224" s="81"/>
      <c r="F224" s="81"/>
      <c r="P224" s="1"/>
    </row>
    <row r="225" spans="1:16" ht="15">
      <c r="A225" s="18"/>
      <c r="B225" s="18"/>
      <c r="C225" s="81"/>
      <c r="D225" s="81"/>
      <c r="E225" s="81"/>
      <c r="F225" s="81"/>
      <c r="P225" s="1"/>
    </row>
    <row r="226" spans="1:16" ht="15">
      <c r="A226" s="18"/>
      <c r="B226" s="18"/>
      <c r="C226" s="81"/>
      <c r="D226" s="81"/>
      <c r="E226" s="81"/>
      <c r="F226" s="81"/>
      <c r="P226" s="1"/>
    </row>
    <row r="227" spans="1:16" ht="15">
      <c r="A227" s="18"/>
      <c r="B227" s="18"/>
      <c r="C227" s="81"/>
      <c r="D227" s="81"/>
      <c r="E227" s="81"/>
      <c r="F227" s="81"/>
      <c r="P227" s="1"/>
    </row>
    <row r="228" spans="1:16" ht="15">
      <c r="A228" s="18"/>
      <c r="B228" s="18"/>
      <c r="C228" s="81"/>
      <c r="D228" s="81"/>
      <c r="E228" s="81"/>
      <c r="F228" s="81"/>
      <c r="P228" s="1"/>
    </row>
    <row r="229" spans="1:16" ht="15">
      <c r="A229" s="18"/>
      <c r="B229" s="18"/>
      <c r="C229" s="81"/>
      <c r="D229" s="81"/>
      <c r="E229" s="81"/>
      <c r="F229" s="81"/>
      <c r="P229" s="1"/>
    </row>
    <row r="230" spans="1:16" ht="15">
      <c r="A230" s="18"/>
      <c r="B230" s="18"/>
      <c r="C230" s="81"/>
      <c r="D230" s="81"/>
      <c r="E230" s="81"/>
      <c r="F230" s="81"/>
      <c r="P230" s="1"/>
    </row>
    <row r="231" spans="1:16" ht="15">
      <c r="A231" s="18"/>
      <c r="B231" s="18"/>
      <c r="C231" s="81"/>
      <c r="D231" s="81"/>
      <c r="E231" s="81"/>
      <c r="F231" s="81"/>
      <c r="P231" s="1"/>
    </row>
    <row r="232" spans="1:16" ht="15">
      <c r="A232" s="18"/>
      <c r="B232" s="18"/>
      <c r="C232" s="81"/>
      <c r="D232" s="81"/>
      <c r="E232" s="81"/>
      <c r="F232" s="81"/>
      <c r="P232" s="1"/>
    </row>
    <row r="233" spans="1:16" ht="15">
      <c r="A233" s="18"/>
      <c r="B233" s="18"/>
      <c r="C233" s="81"/>
      <c r="D233" s="81"/>
      <c r="E233" s="81"/>
      <c r="F233" s="81"/>
      <c r="P233" s="1"/>
    </row>
    <row r="234" spans="1:16" ht="15">
      <c r="A234" s="18"/>
      <c r="B234" s="18"/>
      <c r="C234" s="81"/>
      <c r="D234" s="81"/>
      <c r="E234" s="81"/>
      <c r="F234" s="81"/>
      <c r="P234" s="1"/>
    </row>
    <row r="235" spans="1:16" ht="15">
      <c r="A235" s="18"/>
      <c r="B235" s="18"/>
      <c r="C235" s="81"/>
      <c r="D235" s="81"/>
      <c r="E235" s="81"/>
      <c r="F235" s="81"/>
      <c r="P235" s="1"/>
    </row>
    <row r="236" spans="1:16" ht="15">
      <c r="A236" s="18"/>
      <c r="B236" s="18"/>
      <c r="C236" s="81"/>
      <c r="D236" s="81"/>
      <c r="E236" s="81"/>
      <c r="F236" s="81"/>
      <c r="P236" s="1"/>
    </row>
    <row r="237" spans="1:16" ht="15">
      <c r="A237" s="18"/>
      <c r="B237" s="18"/>
      <c r="C237" s="81"/>
      <c r="D237" s="81"/>
      <c r="E237" s="81"/>
      <c r="F237" s="81"/>
      <c r="P237" s="1"/>
    </row>
    <row r="238" spans="1:16" ht="15">
      <c r="A238" s="18"/>
      <c r="B238" s="18"/>
      <c r="C238" s="81"/>
      <c r="D238" s="81"/>
      <c r="E238" s="81"/>
      <c r="F238" s="81"/>
      <c r="P238" s="1"/>
    </row>
    <row r="239" spans="1:16" ht="15">
      <c r="C239" s="81"/>
      <c r="D239" s="81"/>
      <c r="P239" s="1"/>
    </row>
    <row r="240" spans="1:16" ht="15">
      <c r="C240" s="81"/>
      <c r="D240" s="81"/>
      <c r="P240" s="1"/>
    </row>
    <row r="241" spans="3:16" ht="15">
      <c r="C241" s="81"/>
      <c r="D241" s="81"/>
      <c r="P241" s="1"/>
    </row>
    <row r="242" spans="3:16" ht="15">
      <c r="C242" s="81"/>
      <c r="D242" s="81"/>
      <c r="P242" s="1"/>
    </row>
    <row r="243" spans="3:16" ht="15">
      <c r="C243" s="81"/>
      <c r="D243" s="81"/>
      <c r="P243" s="1"/>
    </row>
    <row r="244" spans="3:16" ht="15">
      <c r="C244" s="81"/>
      <c r="D244" s="81"/>
      <c r="P244" s="1"/>
    </row>
    <row r="245" spans="3:16" ht="15">
      <c r="C245" s="81"/>
      <c r="D245" s="81"/>
      <c r="P245" s="1"/>
    </row>
    <row r="246" spans="3:16" ht="15">
      <c r="C246" s="81"/>
      <c r="D246" s="81"/>
      <c r="P246" s="1"/>
    </row>
    <row r="247" spans="3:16" ht="15">
      <c r="C247" s="81"/>
      <c r="D247" s="81"/>
      <c r="P247" s="1"/>
    </row>
    <row r="248" spans="3:16" ht="15">
      <c r="C248" s="81"/>
      <c r="D248" s="81"/>
      <c r="P248" s="1"/>
    </row>
    <row r="249" spans="3:16" ht="15">
      <c r="C249" s="81"/>
      <c r="D249" s="81"/>
      <c r="P249" s="1"/>
    </row>
    <row r="250" spans="3:16" ht="15">
      <c r="C250" s="81"/>
      <c r="D250" s="81"/>
      <c r="P250" s="1"/>
    </row>
    <row r="251" spans="3:16" ht="15">
      <c r="C251" s="81"/>
      <c r="D251" s="81"/>
      <c r="P251" s="1"/>
    </row>
    <row r="252" spans="3:16" ht="15">
      <c r="C252" s="81"/>
      <c r="D252" s="81"/>
      <c r="P252" s="1"/>
    </row>
    <row r="253" spans="3:16" ht="15">
      <c r="C253" s="81"/>
      <c r="D253" s="81"/>
      <c r="P253" s="1"/>
    </row>
    <row r="254" spans="3:16" ht="15">
      <c r="C254" s="81"/>
      <c r="D254" s="81"/>
      <c r="P254" s="1"/>
    </row>
    <row r="255" spans="3:16" ht="15">
      <c r="C255" s="81"/>
      <c r="D255" s="81"/>
      <c r="P255" s="1"/>
    </row>
    <row r="256" spans="3:16" ht="15">
      <c r="C256" s="81"/>
      <c r="D256" s="81"/>
      <c r="P256" s="1"/>
    </row>
    <row r="257" spans="3:16" ht="15">
      <c r="C257" s="81"/>
      <c r="D257" s="81"/>
      <c r="P257" s="1"/>
    </row>
    <row r="258" spans="3:16" ht="15">
      <c r="C258" s="81"/>
      <c r="D258" s="81"/>
      <c r="P258" s="1"/>
    </row>
    <row r="259" spans="3:16" ht="15">
      <c r="C259" s="81"/>
      <c r="D259" s="81"/>
      <c r="P259" s="1"/>
    </row>
    <row r="260" spans="3:16" ht="15">
      <c r="C260" s="81"/>
      <c r="D260" s="81"/>
      <c r="P260" s="1"/>
    </row>
    <row r="261" spans="3:16" ht="15">
      <c r="C261" s="81"/>
      <c r="D261" s="81"/>
      <c r="P261" s="1"/>
    </row>
    <row r="262" spans="3:16" ht="15">
      <c r="C262" s="81"/>
      <c r="D262" s="81"/>
      <c r="P262" s="1"/>
    </row>
    <row r="263" spans="3:16" ht="15">
      <c r="C263" s="81"/>
      <c r="D263" s="81"/>
      <c r="P263" s="1"/>
    </row>
    <row r="264" spans="3:16" ht="15">
      <c r="C264" s="81"/>
      <c r="D264" s="81"/>
      <c r="P264" s="1"/>
    </row>
    <row r="265" spans="3:16" ht="15">
      <c r="C265" s="81"/>
      <c r="D265" s="81"/>
      <c r="P265" s="1"/>
    </row>
    <row r="266" spans="3:16" ht="15">
      <c r="C266" s="81"/>
      <c r="D266" s="81"/>
      <c r="P266" s="1"/>
    </row>
    <row r="267" spans="3:16" ht="15">
      <c r="C267" s="81"/>
      <c r="D267" s="81"/>
      <c r="P267" s="1"/>
    </row>
    <row r="268" spans="3:16" ht="15">
      <c r="C268" s="81"/>
      <c r="D268" s="81"/>
      <c r="P268" s="1"/>
    </row>
    <row r="269" spans="3:16" ht="15">
      <c r="C269" s="81"/>
      <c r="D269" s="81"/>
      <c r="P269" s="1"/>
    </row>
    <row r="270" spans="3:16" ht="15">
      <c r="C270" s="81"/>
      <c r="D270" s="81"/>
      <c r="P270" s="1"/>
    </row>
    <row r="271" spans="3:16" ht="15">
      <c r="C271" s="81"/>
      <c r="D271" s="81"/>
      <c r="P271" s="1"/>
    </row>
    <row r="272" spans="3:16" ht="15">
      <c r="C272" s="81"/>
      <c r="D272" s="81"/>
      <c r="P272" s="1"/>
    </row>
    <row r="273" spans="3:16" ht="15">
      <c r="C273" s="81"/>
      <c r="D273" s="81"/>
      <c r="P273" s="1"/>
    </row>
    <row r="274" spans="3:16" ht="15">
      <c r="C274" s="81"/>
      <c r="D274" s="81"/>
      <c r="P274" s="1"/>
    </row>
    <row r="275" spans="3:16" ht="15">
      <c r="C275" s="81"/>
      <c r="D275" s="81"/>
      <c r="P275" s="1"/>
    </row>
    <row r="276" spans="3:16" ht="15">
      <c r="C276" s="81"/>
      <c r="D276" s="81"/>
      <c r="P276" s="1"/>
    </row>
    <row r="277" spans="3:16" ht="15">
      <c r="C277" s="81"/>
      <c r="D277" s="81"/>
      <c r="P277" s="1"/>
    </row>
    <row r="278" spans="3:16" ht="15">
      <c r="C278" s="81"/>
      <c r="D278" s="81"/>
      <c r="P278" s="1"/>
    </row>
    <row r="279" spans="3:16" ht="15">
      <c r="C279" s="81"/>
      <c r="D279" s="81"/>
      <c r="P279" s="1"/>
    </row>
    <row r="280" spans="3:16" ht="15">
      <c r="C280" s="81"/>
      <c r="D280" s="81"/>
      <c r="P280" s="1"/>
    </row>
    <row r="281" spans="3:16" ht="15">
      <c r="C281" s="81"/>
      <c r="D281" s="81"/>
      <c r="P281" s="1"/>
    </row>
    <row r="282" spans="3:16" ht="15">
      <c r="C282" s="81"/>
      <c r="D282" s="81"/>
      <c r="P282" s="1"/>
    </row>
    <row r="283" spans="3:16" ht="15">
      <c r="C283" s="81"/>
      <c r="D283" s="81"/>
      <c r="P283" s="1"/>
    </row>
    <row r="284" spans="3:16" ht="15">
      <c r="C284" s="81"/>
      <c r="D284" s="81"/>
      <c r="P284" s="1"/>
    </row>
    <row r="285" spans="3:16" ht="15">
      <c r="C285" s="81"/>
      <c r="D285" s="81"/>
      <c r="P285" s="1"/>
    </row>
    <row r="286" spans="3:16" ht="15">
      <c r="C286" s="81"/>
      <c r="D286" s="81"/>
      <c r="P286" s="1"/>
    </row>
    <row r="287" spans="3:16" ht="15">
      <c r="C287" s="81"/>
      <c r="D287" s="81"/>
      <c r="P287" s="1"/>
    </row>
    <row r="288" spans="3:16" ht="15">
      <c r="C288" s="81"/>
      <c r="D288" s="81"/>
      <c r="P288" s="1"/>
    </row>
    <row r="289" spans="3:16" ht="15">
      <c r="C289" s="81"/>
      <c r="D289" s="81"/>
      <c r="P289" s="1"/>
    </row>
    <row r="290" spans="3:16" ht="15">
      <c r="C290" s="81"/>
      <c r="D290" s="81"/>
      <c r="P290" s="1"/>
    </row>
    <row r="291" spans="3:16" ht="15">
      <c r="C291" s="81"/>
      <c r="D291" s="81"/>
      <c r="P291" s="1"/>
    </row>
    <row r="292" spans="3:16" ht="15">
      <c r="C292" s="81"/>
      <c r="D292" s="81"/>
      <c r="P292" s="1"/>
    </row>
    <row r="293" spans="3:16" ht="15">
      <c r="C293" s="81"/>
      <c r="D293" s="81"/>
      <c r="P293" s="1"/>
    </row>
    <row r="294" spans="3:16" ht="15">
      <c r="C294" s="81"/>
      <c r="D294" s="81"/>
      <c r="P294" s="1"/>
    </row>
    <row r="295" spans="3:16" ht="15">
      <c r="C295" s="81"/>
      <c r="D295" s="81"/>
      <c r="P295" s="1"/>
    </row>
    <row r="296" spans="3:16" ht="15">
      <c r="C296" s="81"/>
      <c r="D296" s="81"/>
      <c r="P296" s="1"/>
    </row>
    <row r="297" spans="3:16" ht="15">
      <c r="C297" s="81"/>
      <c r="D297" s="81"/>
      <c r="P297" s="1"/>
    </row>
    <row r="298" spans="3:16" ht="15">
      <c r="C298" s="81"/>
      <c r="D298" s="81"/>
      <c r="P298" s="1"/>
    </row>
    <row r="299" spans="3:16" ht="15">
      <c r="C299" s="81"/>
      <c r="D299" s="81"/>
      <c r="P299" s="1"/>
    </row>
    <row r="300" spans="3:16" ht="15">
      <c r="C300" s="81"/>
      <c r="D300" s="81"/>
      <c r="P300" s="1"/>
    </row>
    <row r="301" spans="3:16" ht="15">
      <c r="C301" s="81"/>
      <c r="D301" s="81"/>
      <c r="P301" s="1"/>
    </row>
    <row r="302" spans="3:16" ht="15">
      <c r="C302" s="81"/>
      <c r="D302" s="81"/>
      <c r="P302" s="1"/>
    </row>
    <row r="303" spans="3:16" ht="15">
      <c r="C303" s="81"/>
      <c r="D303" s="81"/>
      <c r="P303" s="1"/>
    </row>
    <row r="304" spans="3:16" ht="15">
      <c r="C304" s="81"/>
      <c r="D304" s="81"/>
      <c r="P304" s="1"/>
    </row>
    <row r="305" spans="3:16" ht="15">
      <c r="C305" s="81"/>
      <c r="D305" s="81"/>
      <c r="P305" s="1"/>
    </row>
    <row r="306" spans="3:16" ht="15">
      <c r="C306" s="81"/>
      <c r="D306" s="81"/>
      <c r="P306" s="1"/>
    </row>
    <row r="307" spans="3:16" ht="15">
      <c r="C307" s="81"/>
      <c r="D307" s="81"/>
      <c r="P307" s="1"/>
    </row>
    <row r="308" spans="3:16" ht="15">
      <c r="C308" s="81"/>
      <c r="D308" s="81"/>
      <c r="P308" s="1"/>
    </row>
    <row r="309" spans="3:16" ht="15">
      <c r="C309" s="81"/>
      <c r="D309" s="81"/>
      <c r="P309" s="1"/>
    </row>
    <row r="310" spans="3:16" ht="15">
      <c r="C310" s="81"/>
      <c r="D310" s="81"/>
      <c r="P310" s="1"/>
    </row>
    <row r="311" spans="3:16" ht="15">
      <c r="C311" s="81"/>
      <c r="D311" s="81"/>
      <c r="P311" s="1"/>
    </row>
    <row r="312" spans="3:16" ht="15">
      <c r="C312" s="81"/>
      <c r="D312" s="81"/>
      <c r="P312" s="1"/>
    </row>
    <row r="313" spans="3:16" ht="15">
      <c r="C313" s="81"/>
      <c r="D313" s="81"/>
      <c r="P313" s="1"/>
    </row>
    <row r="314" spans="3:16" ht="15">
      <c r="C314" s="81"/>
      <c r="D314" s="81"/>
      <c r="P314" s="1"/>
    </row>
    <row r="315" spans="3:16" ht="15">
      <c r="C315" s="81"/>
      <c r="D315" s="81"/>
      <c r="P315" s="1"/>
    </row>
    <row r="316" spans="3:16" ht="15">
      <c r="C316" s="81"/>
      <c r="D316" s="81"/>
      <c r="P316" s="1"/>
    </row>
    <row r="317" spans="3:16" ht="15">
      <c r="C317" s="81"/>
      <c r="D317" s="81"/>
      <c r="P317" s="1"/>
    </row>
    <row r="318" spans="3:16" ht="15">
      <c r="C318" s="81"/>
      <c r="D318" s="81"/>
      <c r="P318" s="1"/>
    </row>
    <row r="319" spans="3:16" ht="15">
      <c r="C319" s="81"/>
      <c r="D319" s="81"/>
      <c r="P319" s="1"/>
    </row>
    <row r="320" spans="3:16" ht="15">
      <c r="C320" s="81"/>
      <c r="D320" s="81"/>
      <c r="P320" s="1"/>
    </row>
    <row r="321" spans="3:16" ht="15">
      <c r="C321" s="81"/>
      <c r="D321" s="81"/>
      <c r="P321" s="1"/>
    </row>
    <row r="322" spans="3:16" ht="15">
      <c r="C322" s="81"/>
      <c r="D322" s="81"/>
      <c r="P322" s="1"/>
    </row>
    <row r="323" spans="3:16" ht="15">
      <c r="C323" s="81"/>
      <c r="D323" s="81"/>
      <c r="P323" s="1"/>
    </row>
    <row r="324" spans="3:16" ht="15">
      <c r="C324" s="81"/>
      <c r="D324" s="81"/>
      <c r="P324" s="1"/>
    </row>
    <row r="325" spans="3:16" ht="15">
      <c r="C325" s="81"/>
      <c r="D325" s="81"/>
      <c r="P325" s="1"/>
    </row>
    <row r="326" spans="3:16" ht="15">
      <c r="C326" s="81"/>
      <c r="D326" s="81"/>
      <c r="P326" s="1"/>
    </row>
    <row r="327" spans="3:16" ht="15">
      <c r="C327" s="81"/>
      <c r="D327" s="81"/>
      <c r="P327" s="1"/>
    </row>
    <row r="328" spans="3:16" ht="15">
      <c r="C328" s="81"/>
      <c r="D328" s="81"/>
      <c r="P328" s="1"/>
    </row>
    <row r="329" spans="3:16" ht="15">
      <c r="C329" s="81"/>
      <c r="D329" s="81"/>
      <c r="P329" s="1"/>
    </row>
    <row r="330" spans="3:16" ht="15">
      <c r="C330" s="81"/>
      <c r="D330" s="81"/>
      <c r="P330" s="1"/>
    </row>
    <row r="331" spans="3:16" ht="15">
      <c r="C331" s="81"/>
      <c r="D331" s="81"/>
      <c r="P331" s="1"/>
    </row>
    <row r="332" spans="3:16" ht="15">
      <c r="C332" s="81"/>
      <c r="D332" s="81"/>
      <c r="P332" s="1"/>
    </row>
    <row r="333" spans="3:16" ht="15">
      <c r="C333" s="81"/>
      <c r="D333" s="81"/>
      <c r="P333" s="1"/>
    </row>
    <row r="334" spans="3:16" ht="15">
      <c r="C334" s="81"/>
      <c r="D334" s="81"/>
      <c r="P334" s="1"/>
    </row>
    <row r="335" spans="3:16" ht="15">
      <c r="C335" s="81"/>
      <c r="D335" s="81"/>
      <c r="P335" s="1"/>
    </row>
    <row r="336" spans="3:16" ht="15">
      <c r="C336" s="81"/>
      <c r="D336" s="81"/>
      <c r="P336" s="1"/>
    </row>
    <row r="337" spans="3:16" ht="15">
      <c r="C337" s="81"/>
      <c r="D337" s="81"/>
      <c r="P337" s="1"/>
    </row>
    <row r="338" spans="3:16" ht="15">
      <c r="C338" s="81"/>
      <c r="D338" s="81"/>
      <c r="P338" s="1"/>
    </row>
    <row r="339" spans="3:16" ht="15">
      <c r="C339" s="81"/>
      <c r="D339" s="81"/>
      <c r="P339" s="1"/>
    </row>
    <row r="340" spans="3:16" ht="15">
      <c r="C340" s="81"/>
      <c r="D340" s="81"/>
      <c r="P340" s="1"/>
    </row>
    <row r="341" spans="3:16" ht="15">
      <c r="C341" s="81"/>
      <c r="D341" s="81"/>
      <c r="P341" s="1"/>
    </row>
    <row r="342" spans="3:16" ht="15">
      <c r="C342" s="81"/>
      <c r="D342" s="81"/>
      <c r="P342" s="1"/>
    </row>
    <row r="343" spans="3:16" ht="15">
      <c r="C343" s="81"/>
      <c r="D343" s="81"/>
      <c r="P343" s="1"/>
    </row>
    <row r="344" spans="3:16" ht="15">
      <c r="C344" s="81"/>
      <c r="D344" s="81"/>
      <c r="P344" s="1"/>
    </row>
    <row r="345" spans="3:16" ht="15">
      <c r="C345" s="81"/>
      <c r="D345" s="81"/>
      <c r="P345" s="1"/>
    </row>
    <row r="346" spans="3:16" ht="15">
      <c r="C346" s="81"/>
      <c r="D346" s="81"/>
      <c r="P346" s="1"/>
    </row>
    <row r="347" spans="3:16" ht="15">
      <c r="C347" s="81"/>
      <c r="D347" s="81"/>
      <c r="P347" s="1"/>
    </row>
    <row r="348" spans="3:16" ht="15">
      <c r="C348" s="81"/>
      <c r="D348" s="81"/>
      <c r="P348" s="1"/>
    </row>
    <row r="349" spans="3:16" ht="15">
      <c r="C349" s="81"/>
      <c r="D349" s="81"/>
      <c r="P349" s="1"/>
    </row>
    <row r="350" spans="3:16" ht="15">
      <c r="C350" s="81"/>
      <c r="D350" s="81"/>
      <c r="P350" s="1"/>
    </row>
    <row r="351" spans="3:16" ht="15">
      <c r="C351" s="81"/>
      <c r="D351" s="81"/>
      <c r="P351" s="1"/>
    </row>
    <row r="352" spans="3:16" ht="15">
      <c r="C352" s="81"/>
      <c r="D352" s="81"/>
      <c r="P352" s="1"/>
    </row>
    <row r="353" spans="3:16" ht="15">
      <c r="C353" s="81"/>
      <c r="D353" s="81"/>
      <c r="P353" s="1"/>
    </row>
    <row r="354" spans="3:16" ht="15">
      <c r="C354" s="81"/>
      <c r="D354" s="81"/>
      <c r="P354" s="1"/>
    </row>
    <row r="355" spans="3:16" ht="15">
      <c r="C355" s="81"/>
      <c r="D355" s="81"/>
      <c r="P355" s="1"/>
    </row>
    <row r="356" spans="3:16" ht="15">
      <c r="C356" s="81"/>
      <c r="D356" s="81"/>
      <c r="P356" s="1"/>
    </row>
    <row r="357" spans="3:16" ht="15">
      <c r="C357" s="81"/>
      <c r="D357" s="81"/>
      <c r="P357" s="1"/>
    </row>
    <row r="358" spans="3:16" ht="15">
      <c r="C358" s="81"/>
      <c r="D358" s="81"/>
      <c r="P358" s="1"/>
    </row>
    <row r="359" spans="3:16" ht="15">
      <c r="C359" s="81"/>
      <c r="D359" s="81"/>
      <c r="P359" s="1"/>
    </row>
    <row r="360" spans="3:16" ht="15">
      <c r="C360" s="81"/>
      <c r="D360" s="81"/>
      <c r="P360" s="1"/>
    </row>
    <row r="361" spans="3:16" ht="15">
      <c r="C361" s="81"/>
      <c r="D361" s="81"/>
      <c r="P361" s="1"/>
    </row>
    <row r="362" spans="3:16" ht="15">
      <c r="C362" s="81"/>
      <c r="D362" s="81"/>
      <c r="P362" s="1"/>
    </row>
    <row r="363" spans="3:16" ht="15">
      <c r="C363" s="81"/>
      <c r="D363" s="81"/>
      <c r="P363" s="1"/>
    </row>
    <row r="364" spans="3:16" ht="15">
      <c r="C364" s="81"/>
      <c r="D364" s="81"/>
      <c r="P364" s="1"/>
    </row>
    <row r="365" spans="3:16" ht="15">
      <c r="C365" s="81"/>
      <c r="D365" s="81"/>
      <c r="P365" s="1"/>
    </row>
    <row r="366" spans="3:16" ht="15">
      <c r="C366" s="81"/>
      <c r="D366" s="81"/>
      <c r="P366" s="1"/>
    </row>
    <row r="367" spans="3:16" ht="15">
      <c r="C367" s="81"/>
      <c r="D367" s="81"/>
      <c r="P367" s="1"/>
    </row>
    <row r="368" spans="3:16" ht="15">
      <c r="C368" s="81"/>
      <c r="D368" s="81"/>
      <c r="P368" s="1"/>
    </row>
    <row r="369" spans="3:16" ht="15">
      <c r="C369" s="81"/>
      <c r="D369" s="81"/>
      <c r="P369" s="1"/>
    </row>
    <row r="370" spans="3:16" ht="15">
      <c r="C370" s="81"/>
      <c r="D370" s="81"/>
      <c r="P370" s="1"/>
    </row>
    <row r="371" spans="3:16" ht="15">
      <c r="C371" s="81"/>
      <c r="D371" s="81"/>
      <c r="P371" s="1"/>
    </row>
    <row r="372" spans="3:16" ht="15">
      <c r="C372" s="81"/>
      <c r="D372" s="81"/>
      <c r="P372" s="1"/>
    </row>
    <row r="373" spans="3:16" ht="15">
      <c r="C373" s="81"/>
      <c r="D373" s="81"/>
      <c r="P373" s="1"/>
    </row>
    <row r="374" spans="3:16" ht="15">
      <c r="C374" s="81"/>
      <c r="D374" s="81"/>
      <c r="P374" s="1"/>
    </row>
    <row r="375" spans="3:16" ht="15">
      <c r="C375" s="81"/>
      <c r="D375" s="81"/>
      <c r="P375" s="1"/>
    </row>
    <row r="376" spans="3:16" ht="15">
      <c r="C376" s="81"/>
      <c r="D376" s="81"/>
      <c r="P376" s="1"/>
    </row>
    <row r="377" spans="3:16" ht="15">
      <c r="C377" s="81"/>
      <c r="D377" s="81"/>
      <c r="P377" s="1"/>
    </row>
    <row r="378" spans="3:16" ht="15">
      <c r="C378" s="81"/>
      <c r="D378" s="81"/>
      <c r="P378" s="1"/>
    </row>
    <row r="379" spans="3:16" ht="15">
      <c r="C379" s="81"/>
      <c r="D379" s="81"/>
      <c r="P379" s="1"/>
    </row>
    <row r="380" spans="3:16" ht="15">
      <c r="C380" s="81"/>
      <c r="D380" s="81"/>
      <c r="P380" s="1"/>
    </row>
    <row r="381" spans="3:16" ht="15">
      <c r="C381" s="81"/>
      <c r="D381" s="81"/>
      <c r="P381" s="1"/>
    </row>
    <row r="382" spans="3:16" ht="15">
      <c r="C382" s="81"/>
      <c r="D382" s="81"/>
      <c r="P382" s="1"/>
    </row>
    <row r="383" spans="3:16" ht="15">
      <c r="C383" s="81"/>
      <c r="D383" s="81"/>
      <c r="P383" s="1"/>
    </row>
    <row r="384" spans="3:16" ht="15">
      <c r="C384" s="81"/>
      <c r="D384" s="81"/>
      <c r="P384" s="1"/>
    </row>
    <row r="385" spans="3:16" ht="15">
      <c r="C385" s="81"/>
      <c r="D385" s="81"/>
      <c r="P385" s="1"/>
    </row>
    <row r="386" spans="3:16" ht="15">
      <c r="C386" s="81"/>
      <c r="D386" s="81"/>
      <c r="P386" s="1"/>
    </row>
    <row r="387" spans="3:16" ht="15">
      <c r="C387" s="81"/>
      <c r="D387" s="81"/>
      <c r="P387" s="1"/>
    </row>
    <row r="388" spans="3:16" ht="15">
      <c r="C388" s="81"/>
      <c r="D388" s="81"/>
      <c r="P388" s="1"/>
    </row>
    <row r="389" spans="3:16" ht="15">
      <c r="C389" s="81"/>
      <c r="D389" s="81"/>
      <c r="P389" s="1"/>
    </row>
    <row r="390" spans="3:16" ht="15">
      <c r="C390" s="81"/>
      <c r="D390" s="81"/>
      <c r="P390" s="1"/>
    </row>
    <row r="391" spans="3:16" ht="15">
      <c r="C391" s="81"/>
      <c r="D391" s="81"/>
      <c r="P391" s="1"/>
    </row>
    <row r="392" spans="3:16" ht="15">
      <c r="C392" s="81"/>
      <c r="D392" s="81"/>
      <c r="P392" s="1"/>
    </row>
    <row r="393" spans="3:16" ht="15">
      <c r="C393" s="81"/>
      <c r="D393" s="81"/>
      <c r="P393" s="1"/>
    </row>
    <row r="394" spans="3:16" ht="15">
      <c r="C394" s="81"/>
      <c r="D394" s="81"/>
      <c r="P394" s="1"/>
    </row>
    <row r="395" spans="3:16" ht="15">
      <c r="C395" s="81"/>
      <c r="D395" s="81"/>
      <c r="P395" s="1"/>
    </row>
    <row r="396" spans="3:16" ht="15">
      <c r="C396" s="81"/>
      <c r="D396" s="81"/>
      <c r="P396" s="1"/>
    </row>
    <row r="397" spans="3:16" ht="15">
      <c r="C397" s="81"/>
      <c r="D397" s="81"/>
      <c r="P397" s="1"/>
    </row>
    <row r="398" spans="3:16" ht="15">
      <c r="C398" s="81"/>
      <c r="D398" s="81"/>
      <c r="P398" s="1"/>
    </row>
    <row r="399" spans="3:16" ht="15">
      <c r="C399" s="81"/>
      <c r="D399" s="81"/>
      <c r="P399" s="1"/>
    </row>
    <row r="400" spans="3:16" ht="15">
      <c r="C400" s="81"/>
      <c r="D400" s="81"/>
      <c r="P400" s="1"/>
    </row>
    <row r="401" spans="3:16" ht="15">
      <c r="C401" s="81"/>
      <c r="D401" s="81"/>
      <c r="P401" s="1"/>
    </row>
    <row r="402" spans="3:16" ht="15">
      <c r="C402" s="81"/>
      <c r="D402" s="81"/>
      <c r="P402" s="1"/>
    </row>
    <row r="403" spans="3:16" ht="15">
      <c r="C403" s="81"/>
      <c r="D403" s="81"/>
      <c r="P403" s="1"/>
    </row>
    <row r="404" spans="3:16" ht="15">
      <c r="C404" s="81"/>
      <c r="D404" s="81"/>
      <c r="P404" s="1"/>
    </row>
    <row r="405" spans="3:16" ht="15">
      <c r="C405" s="81"/>
      <c r="D405" s="81"/>
      <c r="P405" s="1"/>
    </row>
    <row r="406" spans="3:16" ht="15">
      <c r="C406" s="81"/>
      <c r="D406" s="81"/>
      <c r="P406" s="1"/>
    </row>
    <row r="407" spans="3:16" ht="15">
      <c r="C407" s="81"/>
      <c r="D407" s="81"/>
      <c r="P407" s="1"/>
    </row>
    <row r="408" spans="3:16" ht="15">
      <c r="C408" s="81"/>
      <c r="D408" s="81"/>
      <c r="P408" s="1"/>
    </row>
    <row r="409" spans="3:16" ht="15">
      <c r="C409" s="81"/>
      <c r="D409" s="81"/>
      <c r="P409" s="1"/>
    </row>
    <row r="410" spans="3:16" ht="15">
      <c r="C410" s="81"/>
      <c r="D410" s="81"/>
      <c r="P410" s="1"/>
    </row>
    <row r="411" spans="3:16" ht="15">
      <c r="C411" s="81"/>
      <c r="D411" s="81"/>
      <c r="P411" s="1"/>
    </row>
    <row r="412" spans="3:16" ht="15">
      <c r="C412" s="81"/>
      <c r="D412" s="81"/>
      <c r="P412" s="1"/>
    </row>
    <row r="413" spans="3:16" ht="15">
      <c r="C413" s="81"/>
      <c r="D413" s="81"/>
      <c r="P413" s="1"/>
    </row>
    <row r="414" spans="3:16" ht="15">
      <c r="C414" s="81"/>
      <c r="D414" s="81"/>
      <c r="P414" s="1"/>
    </row>
    <row r="415" spans="3:16" ht="15">
      <c r="C415" s="81"/>
      <c r="D415" s="81"/>
      <c r="P415" s="1"/>
    </row>
    <row r="416" spans="3:16" ht="15">
      <c r="C416" s="81"/>
      <c r="D416" s="81"/>
      <c r="P416" s="1"/>
    </row>
    <row r="417" spans="3:16" ht="15">
      <c r="C417" s="81"/>
      <c r="D417" s="81"/>
      <c r="P417" s="1"/>
    </row>
    <row r="418" spans="3:16" ht="15">
      <c r="C418" s="81"/>
      <c r="D418" s="81"/>
      <c r="P418" s="1"/>
    </row>
    <row r="419" spans="3:16" ht="15">
      <c r="C419" s="81"/>
      <c r="D419" s="81"/>
      <c r="P419" s="1"/>
    </row>
    <row r="420" spans="3:16" ht="15">
      <c r="C420" s="81"/>
      <c r="D420" s="81"/>
      <c r="P420" s="1"/>
    </row>
    <row r="421" spans="3:16" ht="15">
      <c r="C421" s="81"/>
      <c r="D421" s="81"/>
      <c r="P421" s="1"/>
    </row>
    <row r="422" spans="3:16" ht="15">
      <c r="C422" s="81"/>
      <c r="D422" s="81"/>
      <c r="P422" s="1"/>
    </row>
    <row r="423" spans="3:16" ht="15">
      <c r="C423" s="81"/>
      <c r="D423" s="81"/>
      <c r="P423" s="1"/>
    </row>
    <row r="424" spans="3:16" ht="15">
      <c r="C424" s="81"/>
      <c r="D424" s="81"/>
      <c r="P424" s="1"/>
    </row>
    <row r="425" spans="3:16" ht="15">
      <c r="C425" s="81"/>
      <c r="D425" s="81"/>
      <c r="P425" s="1"/>
    </row>
    <row r="426" spans="3:16" ht="15">
      <c r="C426" s="81"/>
      <c r="D426" s="81"/>
      <c r="P426" s="1"/>
    </row>
    <row r="427" spans="3:16" ht="15">
      <c r="C427" s="81"/>
      <c r="D427" s="81"/>
      <c r="P427" s="1"/>
    </row>
    <row r="428" spans="3:16" ht="15">
      <c r="C428" s="81"/>
      <c r="D428" s="81"/>
      <c r="P428" s="1"/>
    </row>
    <row r="429" spans="3:16" ht="15">
      <c r="C429" s="81"/>
      <c r="D429" s="81"/>
      <c r="P429" s="1"/>
    </row>
    <row r="430" spans="3:16" ht="15">
      <c r="C430" s="81"/>
      <c r="D430" s="81"/>
      <c r="P430" s="1"/>
    </row>
    <row r="431" spans="3:16" ht="15">
      <c r="C431" s="81"/>
      <c r="D431" s="81"/>
      <c r="P431" s="1"/>
    </row>
    <row r="432" spans="3:16" ht="15">
      <c r="C432" s="81"/>
      <c r="D432" s="81"/>
      <c r="P432" s="1"/>
    </row>
    <row r="433" spans="3:16" ht="15">
      <c r="C433" s="81"/>
      <c r="D433" s="81"/>
      <c r="P433" s="1"/>
    </row>
    <row r="434" spans="3:16" ht="15">
      <c r="C434" s="81"/>
      <c r="D434" s="81"/>
      <c r="P434" s="1"/>
    </row>
    <row r="435" spans="3:16" ht="15">
      <c r="C435" s="81"/>
      <c r="D435" s="81"/>
      <c r="P435" s="1"/>
    </row>
    <row r="436" spans="3:16" ht="15">
      <c r="C436" s="81"/>
      <c r="D436" s="81"/>
      <c r="P436" s="1"/>
    </row>
    <row r="437" spans="3:16" ht="15">
      <c r="C437" s="81"/>
      <c r="D437" s="81"/>
      <c r="P437" s="1"/>
    </row>
    <row r="438" spans="3:16" ht="15">
      <c r="C438" s="81"/>
      <c r="D438" s="81"/>
      <c r="P438" s="1"/>
    </row>
    <row r="439" spans="3:16" ht="15">
      <c r="C439" s="81"/>
      <c r="D439" s="81"/>
      <c r="P439" s="1"/>
    </row>
    <row r="440" spans="3:16" ht="15">
      <c r="C440" s="81"/>
      <c r="D440" s="81"/>
      <c r="P440" s="1"/>
    </row>
    <row r="441" spans="3:16" ht="15">
      <c r="C441" s="81"/>
      <c r="D441" s="81"/>
      <c r="P441" s="1"/>
    </row>
    <row r="442" spans="3:16" ht="15">
      <c r="C442" s="81"/>
      <c r="D442" s="81"/>
      <c r="P442" s="1"/>
    </row>
    <row r="443" spans="3:16" ht="15">
      <c r="C443" s="81"/>
      <c r="D443" s="81"/>
      <c r="P443" s="1"/>
    </row>
    <row r="444" spans="3:16" ht="15">
      <c r="C444" s="81"/>
      <c r="D444" s="81"/>
      <c r="P444" s="1"/>
    </row>
    <row r="445" spans="3:16" ht="15">
      <c r="C445" s="81"/>
      <c r="D445" s="81"/>
      <c r="P445" s="1"/>
    </row>
    <row r="446" spans="3:16" ht="15">
      <c r="C446" s="81"/>
      <c r="D446" s="81"/>
      <c r="P446" s="1"/>
    </row>
    <row r="447" spans="3:16" ht="15">
      <c r="C447" s="81"/>
      <c r="D447" s="81"/>
      <c r="P447" s="1"/>
    </row>
    <row r="448" spans="3:16" ht="15">
      <c r="C448" s="81"/>
      <c r="D448" s="81"/>
      <c r="P448" s="1"/>
    </row>
    <row r="449" spans="3:16" ht="15">
      <c r="C449" s="81"/>
      <c r="D449" s="81"/>
      <c r="P449" s="1"/>
    </row>
    <row r="450" spans="3:16" ht="15">
      <c r="C450" s="81"/>
      <c r="D450" s="81"/>
      <c r="P450" s="1"/>
    </row>
    <row r="451" spans="3:16" ht="15">
      <c r="C451" s="81"/>
      <c r="D451" s="81"/>
      <c r="P451" s="1"/>
    </row>
    <row r="452" spans="3:16" ht="15">
      <c r="C452" s="81"/>
      <c r="D452" s="81"/>
      <c r="P452" s="1"/>
    </row>
    <row r="453" spans="3:16" ht="15">
      <c r="C453" s="81"/>
      <c r="D453" s="81"/>
      <c r="P453" s="1"/>
    </row>
    <row r="454" spans="3:16" ht="15">
      <c r="C454" s="81"/>
      <c r="D454" s="81"/>
      <c r="P454" s="1"/>
    </row>
    <row r="455" spans="3:16" ht="15">
      <c r="C455" s="81"/>
      <c r="D455" s="81"/>
      <c r="P455" s="1"/>
    </row>
    <row r="456" spans="3:16" ht="15">
      <c r="C456" s="81"/>
      <c r="D456" s="81"/>
      <c r="P456" s="1"/>
    </row>
    <row r="457" spans="3:16" ht="15">
      <c r="C457" s="81"/>
      <c r="D457" s="81"/>
      <c r="P457" s="1"/>
    </row>
    <row r="458" spans="3:16" ht="15">
      <c r="C458" s="81"/>
      <c r="D458" s="81"/>
      <c r="P458" s="1"/>
    </row>
    <row r="459" spans="3:16" ht="15">
      <c r="C459" s="81"/>
      <c r="D459" s="81"/>
      <c r="P459" s="1"/>
    </row>
    <row r="460" spans="3:16" ht="15">
      <c r="C460" s="81"/>
      <c r="D460" s="81"/>
      <c r="P460" s="1"/>
    </row>
    <row r="461" spans="3:16" ht="15">
      <c r="C461" s="81"/>
      <c r="D461" s="81"/>
      <c r="P461" s="1"/>
    </row>
    <row r="462" spans="3:16" ht="15">
      <c r="C462" s="81"/>
      <c r="D462" s="81"/>
      <c r="P462" s="1"/>
    </row>
    <row r="463" spans="3:16" ht="15">
      <c r="C463" s="81"/>
      <c r="D463" s="81"/>
      <c r="P463" s="1"/>
    </row>
    <row r="464" spans="3:16" ht="15">
      <c r="C464" s="81"/>
      <c r="D464" s="81"/>
      <c r="P464" s="1"/>
    </row>
    <row r="465" spans="3:16" ht="15">
      <c r="C465" s="81"/>
      <c r="D465" s="81"/>
      <c r="P465" s="1"/>
    </row>
    <row r="466" spans="3:16" ht="15">
      <c r="C466" s="81"/>
      <c r="D466" s="81"/>
      <c r="P466" s="1"/>
    </row>
    <row r="467" spans="3:16" ht="15">
      <c r="C467" s="81"/>
      <c r="D467" s="81"/>
      <c r="P467" s="1"/>
    </row>
    <row r="468" spans="3:16" ht="15">
      <c r="C468" s="81"/>
      <c r="D468" s="81"/>
      <c r="P468" s="1"/>
    </row>
    <row r="469" spans="3:16" ht="15">
      <c r="C469" s="81"/>
      <c r="D469" s="81"/>
      <c r="P469" s="1"/>
    </row>
    <row r="470" spans="3:16" ht="15">
      <c r="C470" s="81"/>
      <c r="D470" s="81"/>
      <c r="P470" s="1"/>
    </row>
    <row r="471" spans="3:16" ht="15">
      <c r="C471" s="81"/>
      <c r="D471" s="81"/>
      <c r="P471" s="1"/>
    </row>
    <row r="472" spans="3:16" ht="15">
      <c r="C472" s="81"/>
      <c r="D472" s="81"/>
      <c r="P472" s="1"/>
    </row>
    <row r="473" spans="3:16" ht="15">
      <c r="C473" s="81"/>
      <c r="D473" s="81"/>
      <c r="P473" s="1"/>
    </row>
    <row r="474" spans="3:16" ht="15">
      <c r="C474" s="81"/>
      <c r="D474" s="81"/>
      <c r="P474" s="1"/>
    </row>
    <row r="475" spans="3:16" ht="15">
      <c r="C475" s="81"/>
      <c r="D475" s="81"/>
      <c r="P475" s="1"/>
    </row>
    <row r="476" spans="3:16" ht="15">
      <c r="C476" s="81"/>
      <c r="D476" s="81"/>
      <c r="P476" s="1"/>
    </row>
    <row r="477" spans="3:16" ht="15">
      <c r="C477" s="81"/>
      <c r="D477" s="81"/>
      <c r="P477" s="1"/>
    </row>
    <row r="478" spans="3:16" ht="15">
      <c r="C478" s="81"/>
      <c r="D478" s="81"/>
      <c r="P478" s="1"/>
    </row>
    <row r="479" spans="3:16" ht="15">
      <c r="C479" s="81"/>
      <c r="D479" s="81"/>
      <c r="P479" s="1"/>
    </row>
    <row r="480" spans="3:16" ht="15">
      <c r="C480" s="81"/>
      <c r="D480" s="81"/>
      <c r="P480" s="1"/>
    </row>
    <row r="481" spans="3:16" ht="15">
      <c r="C481" s="81"/>
      <c r="D481" s="81"/>
      <c r="P481" s="1"/>
    </row>
    <row r="482" spans="3:16" ht="15">
      <c r="C482" s="81"/>
      <c r="D482" s="81"/>
      <c r="P482" s="1"/>
    </row>
    <row r="483" spans="3:16" ht="15">
      <c r="C483" s="81"/>
      <c r="D483" s="81"/>
      <c r="P483" s="1"/>
    </row>
    <row r="484" spans="3:16" ht="15">
      <c r="C484" s="81"/>
      <c r="D484" s="81"/>
      <c r="P484" s="1"/>
    </row>
    <row r="485" spans="3:16" ht="15">
      <c r="C485" s="81"/>
      <c r="D485" s="81"/>
      <c r="P485" s="1"/>
    </row>
    <row r="486" spans="3:16" ht="15">
      <c r="C486" s="81"/>
      <c r="D486" s="81"/>
      <c r="P486" s="1"/>
    </row>
    <row r="487" spans="3:16" ht="15">
      <c r="C487" s="81"/>
      <c r="D487" s="81"/>
      <c r="P487" s="1"/>
    </row>
    <row r="488" spans="3:16" ht="15">
      <c r="C488" s="81"/>
      <c r="D488" s="81"/>
      <c r="P488" s="1"/>
    </row>
    <row r="489" spans="3:16" ht="15">
      <c r="C489" s="81"/>
      <c r="D489" s="81"/>
      <c r="P489" s="1"/>
    </row>
    <row r="490" spans="3:16" ht="15">
      <c r="C490" s="81"/>
      <c r="D490" s="81"/>
      <c r="P490" s="1"/>
    </row>
    <row r="491" spans="3:16" ht="15">
      <c r="C491" s="81"/>
      <c r="D491" s="81"/>
      <c r="P491" s="1"/>
    </row>
    <row r="492" spans="3:16" ht="15">
      <c r="C492" s="81"/>
      <c r="D492" s="81"/>
      <c r="P492" s="1"/>
    </row>
    <row r="493" spans="3:16" ht="15">
      <c r="C493" s="81"/>
      <c r="D493" s="81"/>
      <c r="P493" s="1"/>
    </row>
    <row r="494" spans="3:16" ht="15">
      <c r="C494" s="81"/>
      <c r="D494" s="81"/>
      <c r="P494" s="1"/>
    </row>
    <row r="495" spans="3:16" ht="15">
      <c r="C495" s="81"/>
      <c r="D495" s="81"/>
      <c r="P495" s="1"/>
    </row>
    <row r="496" spans="3:16" ht="15">
      <c r="C496" s="81"/>
      <c r="D496" s="81"/>
      <c r="P496" s="1"/>
    </row>
    <row r="497" spans="3:16" ht="15">
      <c r="C497" s="81"/>
      <c r="D497" s="81"/>
      <c r="P497" s="1"/>
    </row>
    <row r="498" spans="3:16" ht="15">
      <c r="C498" s="81"/>
      <c r="D498" s="81"/>
      <c r="P498" s="1"/>
    </row>
    <row r="499" spans="3:16" ht="15">
      <c r="C499" s="81"/>
      <c r="D499" s="81"/>
      <c r="P499" s="1"/>
    </row>
    <row r="500" spans="3:16" ht="15">
      <c r="C500" s="81"/>
      <c r="D500" s="81"/>
      <c r="P500" s="1"/>
    </row>
    <row r="501" spans="3:16" ht="15">
      <c r="C501" s="81"/>
      <c r="D501" s="81"/>
      <c r="P501" s="1"/>
    </row>
    <row r="502" spans="3:16" ht="15">
      <c r="C502" s="81"/>
      <c r="D502" s="81"/>
      <c r="P502" s="1"/>
    </row>
    <row r="503" spans="3:16" ht="15">
      <c r="C503" s="81"/>
      <c r="D503" s="81"/>
      <c r="P503" s="1"/>
    </row>
    <row r="504" spans="3:16" ht="15">
      <c r="C504" s="81"/>
      <c r="D504" s="81"/>
      <c r="P504" s="1"/>
    </row>
    <row r="505" spans="3:16" ht="15">
      <c r="C505" s="81"/>
      <c r="D505" s="81"/>
      <c r="P505" s="1"/>
    </row>
    <row r="506" spans="3:16" ht="15">
      <c r="C506" s="81"/>
      <c r="D506" s="81"/>
      <c r="P506" s="1"/>
    </row>
    <row r="507" spans="3:16" ht="15">
      <c r="C507" s="81"/>
      <c r="D507" s="81"/>
      <c r="P507" s="1"/>
    </row>
    <row r="508" spans="3:16" ht="15">
      <c r="C508" s="81"/>
      <c r="D508" s="81"/>
      <c r="P508" s="1"/>
    </row>
    <row r="509" spans="3:16" ht="15">
      <c r="C509" s="81"/>
      <c r="D509" s="81"/>
      <c r="P509" s="1"/>
    </row>
    <row r="510" spans="3:16" ht="15">
      <c r="C510" s="81"/>
      <c r="D510" s="81"/>
      <c r="P510" s="1"/>
    </row>
    <row r="511" spans="3:16" ht="15">
      <c r="C511" s="81"/>
      <c r="D511" s="81"/>
      <c r="P511" s="1"/>
    </row>
    <row r="512" spans="3:16" ht="15">
      <c r="C512" s="81"/>
      <c r="D512" s="81"/>
      <c r="P512" s="1"/>
    </row>
    <row r="513" spans="3:16" ht="15">
      <c r="C513" s="81"/>
      <c r="D513" s="81"/>
      <c r="P513" s="1"/>
    </row>
    <row r="514" spans="3:16" ht="15">
      <c r="C514" s="81"/>
      <c r="D514" s="81"/>
      <c r="P514" s="1"/>
    </row>
    <row r="515" spans="3:16" ht="15">
      <c r="C515" s="81"/>
      <c r="D515" s="81"/>
      <c r="P515" s="1"/>
    </row>
    <row r="516" spans="3:16" ht="15">
      <c r="C516" s="81"/>
      <c r="D516" s="81"/>
      <c r="P516" s="1"/>
    </row>
    <row r="517" spans="3:16" ht="15">
      <c r="C517" s="81"/>
      <c r="D517" s="81"/>
      <c r="P517" s="1"/>
    </row>
    <row r="518" spans="3:16" ht="15">
      <c r="C518" s="81"/>
      <c r="D518" s="81"/>
      <c r="P518" s="1"/>
    </row>
    <row r="519" spans="3:16" ht="15">
      <c r="C519" s="81"/>
      <c r="D519" s="81"/>
      <c r="P519" s="1"/>
    </row>
    <row r="520" spans="3:16" ht="15">
      <c r="C520" s="81"/>
      <c r="D520" s="81"/>
      <c r="P520" s="1"/>
    </row>
    <row r="521" spans="3:16" ht="15">
      <c r="C521" s="81"/>
      <c r="D521" s="81"/>
      <c r="P521" s="1"/>
    </row>
    <row r="522" spans="3:16" ht="15">
      <c r="C522" s="81"/>
      <c r="D522" s="81"/>
      <c r="P522" s="1"/>
    </row>
    <row r="523" spans="3:16" ht="15">
      <c r="C523" s="81"/>
      <c r="D523" s="81"/>
      <c r="P523" s="1"/>
    </row>
    <row r="524" spans="3:16" ht="15">
      <c r="C524" s="81"/>
      <c r="D524" s="81"/>
      <c r="P524" s="1"/>
    </row>
    <row r="525" spans="3:16" ht="15">
      <c r="C525" s="81"/>
      <c r="D525" s="81"/>
      <c r="P525" s="1"/>
    </row>
    <row r="526" spans="3:16" ht="15">
      <c r="C526" s="81"/>
      <c r="D526" s="81"/>
      <c r="P526" s="1"/>
    </row>
    <row r="527" spans="3:16" ht="15">
      <c r="C527" s="81"/>
      <c r="D527" s="81"/>
      <c r="P527" s="1"/>
    </row>
    <row r="528" spans="3:16" ht="15">
      <c r="C528" s="81"/>
      <c r="D528" s="81"/>
      <c r="P528" s="1"/>
    </row>
    <row r="529" spans="3:16" ht="15">
      <c r="C529" s="81"/>
      <c r="D529" s="81"/>
      <c r="P529" s="1"/>
    </row>
    <row r="530" spans="3:16" ht="15">
      <c r="C530" s="81"/>
      <c r="D530" s="81"/>
      <c r="P530" s="1"/>
    </row>
    <row r="531" spans="3:16" ht="15">
      <c r="C531" s="81"/>
      <c r="D531" s="81"/>
      <c r="P531" s="1"/>
    </row>
    <row r="532" spans="3:16" ht="15">
      <c r="C532" s="81"/>
      <c r="D532" s="81"/>
      <c r="P532" s="1"/>
    </row>
    <row r="533" spans="3:16" ht="15">
      <c r="C533" s="81"/>
      <c r="D533" s="81"/>
      <c r="P533" s="1"/>
    </row>
    <row r="534" spans="3:16" ht="15">
      <c r="C534" s="81"/>
      <c r="D534" s="81"/>
      <c r="P534" s="1"/>
    </row>
    <row r="535" spans="3:16" ht="15">
      <c r="C535" s="81"/>
      <c r="D535" s="81"/>
      <c r="P535" s="1"/>
    </row>
    <row r="536" spans="3:16" ht="15">
      <c r="C536" s="81"/>
      <c r="D536" s="81"/>
      <c r="P536" s="1"/>
    </row>
    <row r="537" spans="3:16" ht="15">
      <c r="C537" s="81"/>
      <c r="D537" s="81"/>
      <c r="P537" s="1"/>
    </row>
    <row r="538" spans="3:16" ht="15">
      <c r="C538" s="81"/>
      <c r="D538" s="81"/>
      <c r="P538" s="1"/>
    </row>
    <row r="539" spans="3:16" ht="15">
      <c r="C539" s="81"/>
      <c r="D539" s="81"/>
      <c r="P539" s="1"/>
    </row>
    <row r="540" spans="3:16" ht="15">
      <c r="C540" s="81"/>
      <c r="D540" s="81"/>
      <c r="P540" s="1"/>
    </row>
    <row r="541" spans="3:16" ht="15">
      <c r="C541" s="81"/>
      <c r="D541" s="81"/>
      <c r="P541" s="1"/>
    </row>
    <row r="542" spans="3:16" ht="15">
      <c r="C542" s="81"/>
      <c r="D542" s="81"/>
      <c r="P542" s="1"/>
    </row>
    <row r="543" spans="3:16" ht="15">
      <c r="C543" s="81"/>
      <c r="D543" s="81"/>
      <c r="P543" s="1"/>
    </row>
    <row r="544" spans="3:16" ht="15">
      <c r="C544" s="81"/>
      <c r="D544" s="81"/>
      <c r="P544" s="1"/>
    </row>
    <row r="545" spans="3:16" ht="15">
      <c r="C545" s="81"/>
      <c r="D545" s="81"/>
      <c r="P545" s="1"/>
    </row>
    <row r="546" spans="3:16" ht="15">
      <c r="C546" s="81"/>
      <c r="D546" s="81"/>
      <c r="P546" s="1"/>
    </row>
    <row r="547" spans="3:16" ht="15">
      <c r="C547" s="81"/>
      <c r="D547" s="81"/>
      <c r="P547" s="1"/>
    </row>
    <row r="548" spans="3:16" ht="15">
      <c r="C548" s="81"/>
      <c r="D548" s="81"/>
      <c r="P548" s="1"/>
    </row>
    <row r="549" spans="3:16" ht="15">
      <c r="C549" s="81"/>
      <c r="D549" s="81"/>
      <c r="P549" s="1"/>
    </row>
    <row r="550" spans="3:16" ht="15">
      <c r="C550" s="81"/>
      <c r="D550" s="81"/>
      <c r="P550" s="1"/>
    </row>
    <row r="551" spans="3:16" ht="15">
      <c r="C551" s="81"/>
      <c r="D551" s="81"/>
      <c r="P551" s="1"/>
    </row>
    <row r="552" spans="3:16" ht="15">
      <c r="C552" s="81"/>
      <c r="D552" s="81"/>
      <c r="P552" s="1"/>
    </row>
    <row r="553" spans="3:16" ht="15">
      <c r="C553" s="81"/>
      <c r="D553" s="81"/>
      <c r="P553" s="1"/>
    </row>
    <row r="554" spans="3:16" ht="15">
      <c r="C554" s="81"/>
      <c r="D554" s="81"/>
      <c r="P554" s="1"/>
    </row>
    <row r="555" spans="3:16" ht="15">
      <c r="C555" s="81"/>
      <c r="D555" s="81"/>
      <c r="P555" s="1"/>
    </row>
    <row r="556" spans="3:16" ht="15">
      <c r="C556" s="81"/>
      <c r="D556" s="81"/>
      <c r="P556" s="1"/>
    </row>
    <row r="557" spans="3:16" ht="15">
      <c r="C557" s="81"/>
      <c r="D557" s="81"/>
      <c r="P557" s="1"/>
    </row>
    <row r="558" spans="3:16" ht="15">
      <c r="C558" s="81"/>
      <c r="D558" s="81"/>
      <c r="P558" s="1"/>
    </row>
    <row r="559" spans="3:16" ht="15">
      <c r="C559" s="81"/>
      <c r="D559" s="81"/>
      <c r="P559" s="1"/>
    </row>
    <row r="560" spans="3:16" ht="15">
      <c r="C560" s="81"/>
      <c r="D560" s="81"/>
      <c r="P560" s="1"/>
    </row>
    <row r="561" spans="3:16" ht="15">
      <c r="C561" s="81"/>
      <c r="D561" s="81"/>
      <c r="P561" s="1"/>
    </row>
    <row r="562" spans="3:16" ht="15">
      <c r="C562" s="81"/>
      <c r="D562" s="81"/>
      <c r="P562" s="1"/>
    </row>
    <row r="563" spans="3:16" ht="15">
      <c r="C563" s="81"/>
      <c r="D563" s="81"/>
      <c r="P563" s="1"/>
    </row>
    <row r="564" spans="3:16" ht="15">
      <c r="C564" s="81"/>
      <c r="D564" s="81"/>
      <c r="P564" s="1"/>
    </row>
    <row r="565" spans="3:16" ht="15">
      <c r="C565" s="81"/>
      <c r="D565" s="81"/>
      <c r="P565" s="1"/>
    </row>
    <row r="566" spans="3:16" ht="15">
      <c r="C566" s="81"/>
      <c r="D566" s="81"/>
      <c r="P566" s="1"/>
    </row>
    <row r="567" spans="3:16" ht="15">
      <c r="C567" s="81"/>
      <c r="D567" s="81"/>
      <c r="P567" s="1"/>
    </row>
    <row r="568" spans="3:16" ht="15">
      <c r="C568" s="81"/>
      <c r="D568" s="81"/>
      <c r="P568" s="1"/>
    </row>
    <row r="569" spans="3:16" ht="15">
      <c r="C569" s="81"/>
      <c r="D569" s="81"/>
      <c r="P569" s="1"/>
    </row>
    <row r="570" spans="3:16" ht="15">
      <c r="C570" s="81"/>
      <c r="D570" s="81"/>
      <c r="P570" s="1"/>
    </row>
    <row r="571" spans="3:16" ht="15">
      <c r="C571" s="81"/>
      <c r="D571" s="81"/>
      <c r="P571" s="1"/>
    </row>
    <row r="572" spans="3:16" ht="15">
      <c r="C572" s="81"/>
      <c r="D572" s="81"/>
      <c r="P572" s="1"/>
    </row>
    <row r="573" spans="3:16" ht="15">
      <c r="C573" s="81"/>
      <c r="D573" s="81"/>
      <c r="P573" s="1"/>
    </row>
    <row r="574" spans="3:16" ht="15">
      <c r="C574" s="81"/>
      <c r="D574" s="81"/>
      <c r="P574" s="1"/>
    </row>
    <row r="575" spans="3:16" ht="15">
      <c r="C575" s="81"/>
      <c r="D575" s="81"/>
      <c r="P575" s="1"/>
    </row>
    <row r="576" spans="3:16" ht="15">
      <c r="C576" s="81"/>
      <c r="D576" s="81"/>
      <c r="P576" s="1"/>
    </row>
    <row r="577" spans="3:16" ht="15">
      <c r="C577" s="81"/>
      <c r="D577" s="81"/>
      <c r="P577" s="1"/>
    </row>
    <row r="578" spans="3:16" ht="15">
      <c r="C578" s="81"/>
      <c r="D578" s="81"/>
      <c r="P578" s="1"/>
    </row>
    <row r="579" spans="3:16" ht="15">
      <c r="C579" s="81"/>
      <c r="D579" s="81"/>
      <c r="P579" s="1"/>
    </row>
    <row r="580" spans="3:16" ht="15">
      <c r="C580" s="81"/>
      <c r="D580" s="81"/>
      <c r="P580" s="1"/>
    </row>
    <row r="581" spans="3:16" ht="15">
      <c r="C581" s="81"/>
      <c r="D581" s="81"/>
      <c r="P581" s="1"/>
    </row>
    <row r="582" spans="3:16" ht="15">
      <c r="C582" s="81"/>
      <c r="D582" s="81"/>
      <c r="P582" s="1"/>
    </row>
    <row r="583" spans="3:16" ht="15">
      <c r="C583" s="81"/>
      <c r="D583" s="81"/>
      <c r="P583" s="1"/>
    </row>
    <row r="584" spans="3:16" ht="15">
      <c r="C584" s="81"/>
      <c r="D584" s="81"/>
      <c r="P584" s="1"/>
    </row>
    <row r="585" spans="3:16" ht="15">
      <c r="C585" s="81"/>
      <c r="D585" s="81"/>
      <c r="P585" s="1"/>
    </row>
    <row r="586" spans="3:16" ht="15">
      <c r="C586" s="81"/>
      <c r="D586" s="81"/>
      <c r="P586" s="1"/>
    </row>
    <row r="587" spans="3:16" ht="15">
      <c r="C587" s="81"/>
      <c r="D587" s="81"/>
      <c r="P587" s="1"/>
    </row>
    <row r="588" spans="3:16" ht="15">
      <c r="C588" s="81"/>
      <c r="D588" s="81"/>
      <c r="P588" s="1"/>
    </row>
    <row r="589" spans="3:16" ht="15">
      <c r="C589" s="81"/>
      <c r="D589" s="81"/>
      <c r="P589" s="1"/>
    </row>
    <row r="590" spans="3:16" ht="15">
      <c r="C590" s="81"/>
      <c r="D590" s="81"/>
      <c r="P590" s="1"/>
    </row>
    <row r="591" spans="3:16" ht="15">
      <c r="C591" s="81"/>
      <c r="D591" s="81"/>
      <c r="P591" s="1"/>
    </row>
    <row r="592" spans="3:16" ht="15">
      <c r="C592" s="81"/>
      <c r="D592" s="81"/>
      <c r="P592" s="1"/>
    </row>
    <row r="593" spans="3:16" ht="15">
      <c r="C593" s="81"/>
      <c r="D593" s="81"/>
      <c r="P593" s="1"/>
    </row>
    <row r="594" spans="3:16" ht="15">
      <c r="C594" s="81"/>
      <c r="D594" s="81"/>
      <c r="P594" s="1"/>
    </row>
    <row r="595" spans="3:16" ht="15">
      <c r="C595" s="81"/>
      <c r="D595" s="81"/>
      <c r="P595" s="1"/>
    </row>
    <row r="596" spans="3:16" ht="15">
      <c r="C596" s="81"/>
      <c r="D596" s="81"/>
      <c r="P596" s="1"/>
    </row>
    <row r="597" spans="3:16" ht="15">
      <c r="C597" s="81"/>
      <c r="D597" s="81"/>
      <c r="P597" s="1"/>
    </row>
    <row r="598" spans="3:16" ht="15">
      <c r="C598" s="81"/>
      <c r="D598" s="81"/>
      <c r="P598" s="1"/>
    </row>
    <row r="599" spans="3:16" ht="15">
      <c r="C599" s="81"/>
      <c r="D599" s="81"/>
      <c r="P599" s="1"/>
    </row>
    <row r="600" spans="3:16" ht="15">
      <c r="C600" s="81"/>
      <c r="D600" s="81"/>
      <c r="P600" s="1"/>
    </row>
    <row r="601" spans="3:16" ht="15">
      <c r="C601" s="81"/>
      <c r="D601" s="81"/>
      <c r="P601" s="1"/>
    </row>
    <row r="602" spans="3:16" ht="15">
      <c r="C602" s="81"/>
      <c r="D602" s="81"/>
      <c r="P602" s="1"/>
    </row>
    <row r="603" spans="3:16" ht="15">
      <c r="C603" s="81"/>
      <c r="D603" s="81"/>
      <c r="P603" s="1"/>
    </row>
    <row r="604" spans="3:16" ht="15">
      <c r="C604" s="81"/>
      <c r="D604" s="81"/>
      <c r="P604" s="1"/>
    </row>
    <row r="605" spans="3:16" ht="15">
      <c r="C605" s="81"/>
      <c r="D605" s="81"/>
      <c r="P605" s="1"/>
    </row>
    <row r="606" spans="3:16" ht="15">
      <c r="C606" s="81"/>
      <c r="D606" s="81"/>
      <c r="P606" s="1"/>
    </row>
    <row r="607" spans="3:16" ht="15">
      <c r="C607" s="81"/>
      <c r="D607" s="81"/>
      <c r="P607" s="1"/>
    </row>
    <row r="608" spans="3:16" ht="15">
      <c r="C608" s="81"/>
      <c r="D608" s="81"/>
      <c r="P608" s="1"/>
    </row>
    <row r="609" spans="3:16" ht="15">
      <c r="C609" s="81"/>
      <c r="D609" s="81"/>
      <c r="P609" s="1"/>
    </row>
    <row r="610" spans="3:16" ht="15">
      <c r="C610" s="81"/>
      <c r="D610" s="81"/>
      <c r="P610" s="1"/>
    </row>
    <row r="611" spans="3:16" ht="15">
      <c r="C611" s="81"/>
      <c r="D611" s="81"/>
      <c r="P611" s="1"/>
    </row>
    <row r="612" spans="3:16" ht="15">
      <c r="C612" s="81"/>
      <c r="D612" s="81"/>
      <c r="P612" s="1"/>
    </row>
    <row r="613" spans="3:16" ht="15">
      <c r="C613" s="81"/>
      <c r="D613" s="81"/>
      <c r="P613" s="1"/>
    </row>
    <row r="614" spans="3:16" ht="15">
      <c r="C614" s="81"/>
      <c r="D614" s="81"/>
      <c r="P614" s="1"/>
    </row>
    <row r="615" spans="3:16" ht="15">
      <c r="C615" s="81"/>
      <c r="D615" s="81"/>
      <c r="P615" s="1"/>
    </row>
    <row r="616" spans="3:16" ht="15">
      <c r="C616" s="81"/>
      <c r="D616" s="81"/>
      <c r="P616" s="1"/>
    </row>
    <row r="617" spans="3:16" ht="15">
      <c r="C617" s="81"/>
      <c r="D617" s="81"/>
      <c r="P617" s="1"/>
    </row>
    <row r="618" spans="3:16" ht="15">
      <c r="C618" s="81"/>
      <c r="D618" s="81"/>
      <c r="P618" s="1"/>
    </row>
    <row r="619" spans="3:16" ht="15">
      <c r="C619" s="81"/>
      <c r="D619" s="81"/>
      <c r="P619" s="1"/>
    </row>
    <row r="620" spans="3:16" ht="15">
      <c r="C620" s="81"/>
      <c r="D620" s="81"/>
      <c r="P620" s="1"/>
    </row>
    <row r="621" spans="3:16" ht="15">
      <c r="C621" s="81"/>
      <c r="D621" s="81"/>
      <c r="P621" s="1"/>
    </row>
    <row r="622" spans="3:16" ht="15">
      <c r="C622" s="81"/>
      <c r="D622" s="81"/>
      <c r="P622" s="1"/>
    </row>
    <row r="623" spans="3:16" ht="15">
      <c r="C623" s="81"/>
      <c r="D623" s="81"/>
      <c r="P623" s="1"/>
    </row>
    <row r="624" spans="3:16" ht="15">
      <c r="C624" s="81"/>
      <c r="D624" s="81"/>
      <c r="P624" s="1"/>
    </row>
    <row r="625" spans="3:16" ht="15">
      <c r="C625" s="81"/>
      <c r="D625" s="81"/>
      <c r="P625" s="1"/>
    </row>
    <row r="626" spans="3:16" ht="15">
      <c r="C626" s="81"/>
      <c r="D626" s="81"/>
      <c r="P626" s="1"/>
    </row>
    <row r="627" spans="3:16" ht="15">
      <c r="C627" s="81"/>
      <c r="D627" s="81"/>
      <c r="P627" s="1"/>
    </row>
    <row r="628" spans="3:16" ht="15">
      <c r="C628" s="81"/>
      <c r="D628" s="81"/>
      <c r="P628" s="1"/>
    </row>
    <row r="629" spans="3:16" ht="15">
      <c r="C629" s="81"/>
      <c r="D629" s="81"/>
      <c r="P629" s="1"/>
    </row>
    <row r="630" spans="3:16" ht="15">
      <c r="C630" s="81"/>
      <c r="D630" s="81"/>
      <c r="P630" s="1"/>
    </row>
    <row r="631" spans="3:16" ht="15">
      <c r="C631" s="81"/>
      <c r="D631" s="81"/>
      <c r="P631" s="1"/>
    </row>
    <row r="632" spans="3:16" ht="15">
      <c r="C632" s="81"/>
      <c r="D632" s="81"/>
      <c r="P632" s="1"/>
    </row>
    <row r="633" spans="3:16" ht="15">
      <c r="C633" s="81"/>
      <c r="D633" s="81"/>
      <c r="P633" s="1"/>
    </row>
    <row r="634" spans="3:16" ht="15">
      <c r="C634" s="81"/>
      <c r="D634" s="81"/>
      <c r="P634" s="1"/>
    </row>
    <row r="635" spans="3:16" ht="15">
      <c r="C635" s="81"/>
      <c r="D635" s="81"/>
      <c r="P635" s="1"/>
    </row>
    <row r="636" spans="3:16" ht="15">
      <c r="C636" s="81"/>
      <c r="D636" s="81"/>
      <c r="P636" s="1"/>
    </row>
    <row r="637" spans="3:16" ht="15">
      <c r="C637" s="81"/>
      <c r="D637" s="81"/>
      <c r="P637" s="1"/>
    </row>
    <row r="638" spans="3:16" ht="15">
      <c r="C638" s="81"/>
      <c r="D638" s="81"/>
      <c r="P638" s="1"/>
    </row>
    <row r="639" spans="3:16" ht="15">
      <c r="C639" s="81"/>
      <c r="D639" s="81"/>
      <c r="P639" s="1"/>
    </row>
    <row r="640" spans="3:16" ht="15">
      <c r="C640" s="81"/>
      <c r="D640" s="81"/>
      <c r="P640" s="1"/>
    </row>
    <row r="641" spans="3:16" ht="15">
      <c r="C641" s="81"/>
      <c r="D641" s="81"/>
      <c r="P641" s="1"/>
    </row>
    <row r="642" spans="3:16" ht="15">
      <c r="C642" s="81"/>
      <c r="D642" s="81"/>
      <c r="P642" s="1"/>
    </row>
    <row r="643" spans="3:16" ht="15">
      <c r="C643" s="81"/>
      <c r="D643" s="81"/>
      <c r="P643" s="1"/>
    </row>
    <row r="644" spans="3:16" ht="15">
      <c r="C644" s="81"/>
      <c r="D644" s="81"/>
      <c r="P644" s="1"/>
    </row>
    <row r="645" spans="3:16" ht="15">
      <c r="C645" s="81"/>
      <c r="D645" s="81"/>
      <c r="P645" s="1"/>
    </row>
    <row r="646" spans="3:16" ht="15">
      <c r="C646" s="81"/>
      <c r="D646" s="81"/>
      <c r="P646" s="1"/>
    </row>
    <row r="647" spans="3:16" ht="15">
      <c r="C647" s="81"/>
      <c r="D647" s="81"/>
      <c r="P647" s="1"/>
    </row>
    <row r="648" spans="3:16" ht="15">
      <c r="C648" s="81"/>
      <c r="D648" s="81"/>
      <c r="P648" s="1"/>
    </row>
    <row r="649" spans="3:16" ht="15">
      <c r="C649" s="81"/>
      <c r="D649" s="81"/>
      <c r="P649" s="1"/>
    </row>
    <row r="650" spans="3:16" ht="15">
      <c r="C650" s="81"/>
      <c r="D650" s="81"/>
      <c r="P650" s="1"/>
    </row>
    <row r="651" spans="3:16" ht="15">
      <c r="C651" s="81"/>
      <c r="D651" s="81"/>
      <c r="P651" s="1"/>
    </row>
    <row r="652" spans="3:16" ht="15">
      <c r="C652" s="81"/>
      <c r="D652" s="81"/>
      <c r="P652" s="1"/>
    </row>
    <row r="653" spans="3:16" ht="15">
      <c r="C653" s="81"/>
      <c r="D653" s="81"/>
      <c r="P653" s="1"/>
    </row>
    <row r="654" spans="3:16" ht="15">
      <c r="C654" s="81"/>
      <c r="D654" s="81"/>
      <c r="P654" s="1"/>
    </row>
    <row r="655" spans="3:16" ht="15">
      <c r="C655" s="81"/>
      <c r="D655" s="81"/>
      <c r="P655" s="1"/>
    </row>
    <row r="656" spans="3:16" ht="15">
      <c r="C656" s="81"/>
      <c r="D656" s="81"/>
      <c r="P656" s="1"/>
    </row>
    <row r="657" spans="3:16" ht="15">
      <c r="C657" s="81"/>
      <c r="D657" s="81"/>
      <c r="P657" s="1"/>
    </row>
    <row r="658" spans="3:16" ht="15">
      <c r="C658" s="81"/>
      <c r="D658" s="81"/>
      <c r="P658" s="1"/>
    </row>
    <row r="659" spans="3:16" ht="15">
      <c r="C659" s="81"/>
      <c r="D659" s="81"/>
      <c r="P659" s="1"/>
    </row>
    <row r="660" spans="3:16" ht="15">
      <c r="C660" s="81"/>
      <c r="D660" s="81"/>
      <c r="P660" s="1"/>
    </row>
    <row r="661" spans="3:16" ht="15">
      <c r="C661" s="81"/>
      <c r="D661" s="81"/>
      <c r="P661" s="1"/>
    </row>
    <row r="662" spans="3:16" ht="15">
      <c r="C662" s="81"/>
      <c r="D662" s="81"/>
      <c r="P662" s="1"/>
    </row>
    <row r="663" spans="3:16" ht="15">
      <c r="C663" s="81"/>
      <c r="D663" s="81"/>
      <c r="P663" s="1"/>
    </row>
    <row r="664" spans="3:16" ht="15">
      <c r="C664" s="81"/>
      <c r="D664" s="81"/>
      <c r="P664" s="1"/>
    </row>
    <row r="665" spans="3:16" ht="15">
      <c r="C665" s="81"/>
      <c r="D665" s="81"/>
      <c r="P665" s="1"/>
    </row>
    <row r="666" spans="3:16" ht="15">
      <c r="C666" s="81"/>
      <c r="D666" s="81"/>
      <c r="P666" s="1"/>
    </row>
    <row r="667" spans="3:16" ht="15">
      <c r="C667" s="81"/>
      <c r="D667" s="81"/>
      <c r="P667" s="1"/>
    </row>
    <row r="668" spans="3:16" ht="15">
      <c r="C668" s="81"/>
      <c r="D668" s="81"/>
      <c r="P668" s="1"/>
    </row>
    <row r="669" spans="3:16" ht="15">
      <c r="C669" s="81"/>
      <c r="D669" s="81"/>
      <c r="P669" s="1"/>
    </row>
    <row r="670" spans="3:16" ht="15">
      <c r="C670" s="81"/>
      <c r="D670" s="81"/>
      <c r="P670" s="1"/>
    </row>
    <row r="671" spans="3:16" ht="15">
      <c r="C671" s="81"/>
      <c r="D671" s="81"/>
      <c r="P671" s="1"/>
    </row>
    <row r="672" spans="3:16" ht="15">
      <c r="C672" s="81"/>
      <c r="D672" s="81"/>
      <c r="P672" s="1"/>
    </row>
    <row r="673" spans="3:16" ht="15">
      <c r="C673" s="81"/>
      <c r="D673" s="81"/>
      <c r="P673" s="1"/>
    </row>
    <row r="674" spans="3:16" ht="15">
      <c r="C674" s="81"/>
      <c r="D674" s="81"/>
      <c r="P674" s="1"/>
    </row>
    <row r="675" spans="3:16" ht="15">
      <c r="C675" s="81"/>
      <c r="D675" s="81"/>
      <c r="P675" s="1"/>
    </row>
    <row r="676" spans="3:16" ht="15">
      <c r="C676" s="81"/>
      <c r="D676" s="81"/>
      <c r="P676" s="1"/>
    </row>
    <row r="677" spans="3:16" ht="15">
      <c r="C677" s="81"/>
      <c r="D677" s="81"/>
      <c r="P677" s="1"/>
    </row>
    <row r="678" spans="3:16" ht="15">
      <c r="C678" s="81"/>
      <c r="D678" s="81"/>
      <c r="P678" s="1"/>
    </row>
    <row r="679" spans="3:16" ht="15">
      <c r="C679" s="81"/>
      <c r="D679" s="81"/>
      <c r="P679" s="1"/>
    </row>
    <row r="680" spans="3:16" ht="15">
      <c r="C680" s="81"/>
      <c r="D680" s="81"/>
      <c r="P680" s="1"/>
    </row>
    <row r="681" spans="3:16" ht="15">
      <c r="C681" s="81"/>
      <c r="D681" s="81"/>
      <c r="P681" s="1"/>
    </row>
    <row r="682" spans="3:16" ht="15">
      <c r="C682" s="81"/>
      <c r="D682" s="81"/>
      <c r="P682" s="1"/>
    </row>
    <row r="683" spans="3:16" ht="15">
      <c r="C683" s="81"/>
      <c r="D683" s="81"/>
      <c r="P683" s="1"/>
    </row>
    <row r="684" spans="3:16" ht="15">
      <c r="C684" s="81"/>
      <c r="D684" s="81"/>
      <c r="P684" s="1"/>
    </row>
    <row r="685" spans="3:16" ht="15">
      <c r="C685" s="81"/>
      <c r="D685" s="81"/>
      <c r="P685" s="1"/>
    </row>
    <row r="686" spans="3:16" ht="15">
      <c r="C686" s="81"/>
      <c r="D686" s="81"/>
      <c r="P686" s="1"/>
    </row>
    <row r="687" spans="3:16" ht="15">
      <c r="C687" s="81"/>
      <c r="D687" s="81"/>
      <c r="P687" s="1"/>
    </row>
    <row r="688" spans="3:16" ht="15">
      <c r="C688" s="81"/>
      <c r="D688" s="81"/>
      <c r="P688" s="1"/>
    </row>
    <row r="689" spans="3:16" ht="15">
      <c r="C689" s="81"/>
      <c r="D689" s="81"/>
      <c r="P689" s="1"/>
    </row>
    <row r="690" spans="3:16" ht="15">
      <c r="C690" s="81"/>
      <c r="D690" s="81"/>
      <c r="P690" s="1"/>
    </row>
    <row r="691" spans="3:16" ht="15">
      <c r="C691" s="81"/>
      <c r="D691" s="81"/>
      <c r="P691" s="1"/>
    </row>
    <row r="692" spans="3:16" ht="15">
      <c r="C692" s="81"/>
      <c r="D692" s="81"/>
      <c r="P692" s="1"/>
    </row>
    <row r="693" spans="3:16" ht="15">
      <c r="C693" s="81"/>
      <c r="D693" s="81"/>
      <c r="P693" s="1"/>
    </row>
    <row r="694" spans="3:16" ht="15">
      <c r="C694" s="81"/>
      <c r="D694" s="81"/>
      <c r="P694" s="1"/>
    </row>
    <row r="695" spans="3:16" ht="15">
      <c r="C695" s="81"/>
      <c r="D695" s="81"/>
      <c r="P695" s="1"/>
    </row>
    <row r="696" spans="3:16" ht="15">
      <c r="C696" s="81"/>
      <c r="D696" s="81"/>
      <c r="P696" s="1"/>
    </row>
    <row r="697" spans="3:16" ht="15">
      <c r="C697" s="81"/>
      <c r="D697" s="81"/>
      <c r="P697" s="1"/>
    </row>
    <row r="698" spans="3:16" ht="15">
      <c r="C698" s="81"/>
      <c r="D698" s="81"/>
      <c r="P698" s="1"/>
    </row>
    <row r="699" spans="3:16" ht="15">
      <c r="C699" s="81"/>
      <c r="D699" s="81"/>
      <c r="P699" s="1"/>
    </row>
    <row r="700" spans="3:16" ht="15">
      <c r="C700" s="81"/>
      <c r="D700" s="81"/>
      <c r="P700" s="1"/>
    </row>
    <row r="701" spans="3:16" ht="15">
      <c r="C701" s="81"/>
      <c r="D701" s="81"/>
      <c r="P701" s="1"/>
    </row>
    <row r="702" spans="3:16" ht="15">
      <c r="C702" s="81"/>
      <c r="D702" s="81"/>
      <c r="P702" s="1"/>
    </row>
    <row r="703" spans="3:16" ht="15">
      <c r="C703" s="81"/>
      <c r="D703" s="81"/>
      <c r="P703" s="1"/>
    </row>
    <row r="704" spans="3:16" ht="15">
      <c r="C704" s="81"/>
      <c r="D704" s="81"/>
      <c r="P704" s="1"/>
    </row>
    <row r="705" spans="3:16" ht="15">
      <c r="C705" s="81"/>
      <c r="D705" s="81"/>
      <c r="P705" s="1"/>
    </row>
    <row r="706" spans="3:16" ht="15">
      <c r="C706" s="81"/>
      <c r="D706" s="81"/>
      <c r="P706" s="1"/>
    </row>
    <row r="707" spans="3:16" ht="15">
      <c r="C707" s="81"/>
      <c r="D707" s="81"/>
      <c r="P707" s="1"/>
    </row>
    <row r="708" spans="3:16" ht="15">
      <c r="C708" s="81"/>
      <c r="D708" s="81"/>
      <c r="P708" s="1"/>
    </row>
    <row r="709" spans="3:16" ht="15">
      <c r="C709" s="81"/>
      <c r="D709" s="81"/>
      <c r="P709" s="1"/>
    </row>
    <row r="710" spans="3:16" ht="15">
      <c r="C710" s="81"/>
      <c r="D710" s="81"/>
      <c r="P710" s="1"/>
    </row>
    <row r="711" spans="3:16" ht="15">
      <c r="C711" s="81"/>
      <c r="D711" s="81"/>
      <c r="P711" s="1"/>
    </row>
    <row r="712" spans="3:16" ht="15">
      <c r="C712" s="81"/>
      <c r="D712" s="81"/>
      <c r="P712" s="1"/>
    </row>
    <row r="713" spans="3:16" ht="15">
      <c r="C713" s="81"/>
      <c r="D713" s="81"/>
      <c r="P713" s="1"/>
    </row>
    <row r="714" spans="3:16" ht="15">
      <c r="C714" s="81"/>
      <c r="D714" s="81"/>
      <c r="P714" s="1"/>
    </row>
    <row r="715" spans="3:16" ht="15">
      <c r="C715" s="81"/>
      <c r="D715" s="81"/>
      <c r="P715" s="1"/>
    </row>
    <row r="716" spans="3:16" ht="15">
      <c r="C716" s="81"/>
      <c r="D716" s="81"/>
      <c r="P716" s="1"/>
    </row>
    <row r="717" spans="3:16" ht="15">
      <c r="C717" s="81"/>
      <c r="D717" s="81"/>
      <c r="P717" s="1"/>
    </row>
    <row r="718" spans="3:16" ht="15">
      <c r="C718" s="81"/>
      <c r="D718" s="81"/>
      <c r="P718" s="1"/>
    </row>
    <row r="719" spans="3:16" ht="15">
      <c r="C719" s="81"/>
      <c r="D719" s="81"/>
      <c r="P719" s="1"/>
    </row>
    <row r="720" spans="3:16" ht="15">
      <c r="C720" s="81"/>
      <c r="D720" s="81"/>
      <c r="P720" s="1"/>
    </row>
    <row r="721" spans="3:16" ht="15">
      <c r="C721" s="81"/>
      <c r="D721" s="81"/>
      <c r="P721" s="1"/>
    </row>
    <row r="722" spans="3:16" ht="15">
      <c r="C722" s="81"/>
      <c r="D722" s="81"/>
      <c r="P722" s="1"/>
    </row>
    <row r="723" spans="3:16" ht="15">
      <c r="C723" s="81"/>
      <c r="D723" s="81"/>
      <c r="P723" s="1"/>
    </row>
    <row r="724" spans="3:16" ht="15">
      <c r="C724" s="81"/>
      <c r="D724" s="81"/>
      <c r="P724" s="1"/>
    </row>
    <row r="725" spans="3:16" ht="15">
      <c r="C725" s="81"/>
      <c r="D725" s="81"/>
      <c r="P725" s="1"/>
    </row>
    <row r="726" spans="3:16" ht="15">
      <c r="C726" s="81"/>
      <c r="D726" s="81"/>
      <c r="P726" s="1"/>
    </row>
    <row r="727" spans="3:16" ht="15">
      <c r="C727" s="81"/>
      <c r="D727" s="81"/>
      <c r="P727" s="1"/>
    </row>
    <row r="728" spans="3:16" ht="15">
      <c r="C728" s="81"/>
      <c r="D728" s="81"/>
      <c r="P728" s="1"/>
    </row>
    <row r="729" spans="3:16" ht="15">
      <c r="C729" s="81"/>
      <c r="D729" s="81"/>
      <c r="P729" s="1"/>
    </row>
    <row r="730" spans="3:16" ht="15">
      <c r="C730" s="81"/>
      <c r="D730" s="81"/>
      <c r="P730" s="1"/>
    </row>
    <row r="731" spans="3:16" ht="15">
      <c r="C731" s="81"/>
      <c r="D731" s="81"/>
      <c r="P731" s="1"/>
    </row>
    <row r="732" spans="3:16" ht="15">
      <c r="C732" s="81"/>
      <c r="D732" s="81"/>
      <c r="P732" s="1"/>
    </row>
    <row r="733" spans="3:16" ht="15">
      <c r="C733" s="81"/>
      <c r="D733" s="81"/>
      <c r="P733" s="1"/>
    </row>
    <row r="734" spans="3:16" ht="15">
      <c r="C734" s="81"/>
      <c r="D734" s="81"/>
      <c r="P734" s="1"/>
    </row>
    <row r="735" spans="3:16" ht="15">
      <c r="C735" s="81"/>
      <c r="D735" s="81"/>
      <c r="P735" s="1"/>
    </row>
    <row r="736" spans="3:16" ht="15">
      <c r="C736" s="81"/>
      <c r="D736" s="81"/>
      <c r="P736" s="1"/>
    </row>
    <row r="737" spans="3:16" ht="15">
      <c r="C737" s="81"/>
      <c r="D737" s="81"/>
      <c r="P737" s="1"/>
    </row>
    <row r="738" spans="3:16" ht="15">
      <c r="C738" s="81"/>
      <c r="D738" s="81"/>
      <c r="P738" s="1"/>
    </row>
    <row r="739" spans="3:16" ht="15">
      <c r="C739" s="81"/>
      <c r="D739" s="81"/>
      <c r="P739" s="1"/>
    </row>
    <row r="740" spans="3:16" ht="15">
      <c r="C740" s="81"/>
      <c r="D740" s="81"/>
      <c r="P740" s="1"/>
    </row>
    <row r="741" spans="3:16" ht="15">
      <c r="C741" s="81"/>
      <c r="D741" s="81"/>
      <c r="P741" s="1"/>
    </row>
    <row r="742" spans="3:16" ht="15">
      <c r="C742" s="81"/>
      <c r="D742" s="81"/>
      <c r="P742" s="1"/>
    </row>
    <row r="743" spans="3:16" ht="15">
      <c r="C743" s="81"/>
      <c r="D743" s="81"/>
      <c r="P743" s="1"/>
    </row>
    <row r="744" spans="3:16" ht="15">
      <c r="C744" s="81"/>
      <c r="D744" s="81"/>
      <c r="P744" s="1"/>
    </row>
    <row r="745" spans="3:16" ht="15">
      <c r="C745" s="81"/>
      <c r="D745" s="81"/>
      <c r="P745" s="1"/>
    </row>
    <row r="746" spans="3:16" ht="15">
      <c r="C746" s="81"/>
      <c r="D746" s="81"/>
      <c r="P746" s="1"/>
    </row>
    <row r="747" spans="3:16" ht="15">
      <c r="C747" s="81"/>
      <c r="D747" s="81"/>
      <c r="P747" s="1"/>
    </row>
    <row r="748" spans="3:16" ht="15">
      <c r="C748" s="81"/>
      <c r="D748" s="81"/>
      <c r="P748" s="1"/>
    </row>
    <row r="749" spans="3:16" ht="15">
      <c r="C749" s="81"/>
      <c r="D749" s="81"/>
      <c r="P749" s="1"/>
    </row>
    <row r="750" spans="3:16" ht="15">
      <c r="C750" s="81"/>
      <c r="D750" s="81"/>
      <c r="P750" s="1"/>
    </row>
    <row r="751" spans="3:16" ht="15">
      <c r="C751" s="81"/>
      <c r="D751" s="81"/>
      <c r="P751" s="1"/>
    </row>
    <row r="752" spans="3:16" ht="15">
      <c r="C752" s="81"/>
      <c r="D752" s="81"/>
      <c r="P752" s="1"/>
    </row>
    <row r="753" spans="3:16" ht="15">
      <c r="C753" s="81"/>
      <c r="D753" s="81"/>
      <c r="P753" s="1"/>
    </row>
    <row r="754" spans="3:16" ht="15">
      <c r="C754" s="81"/>
      <c r="D754" s="81"/>
      <c r="P754" s="1"/>
    </row>
    <row r="755" spans="3:16" ht="15">
      <c r="C755" s="81"/>
      <c r="D755" s="81"/>
      <c r="P755" s="1"/>
    </row>
    <row r="756" spans="3:16" ht="15">
      <c r="C756" s="81"/>
      <c r="D756" s="81"/>
      <c r="P756" s="1"/>
    </row>
    <row r="757" spans="3:16" ht="15">
      <c r="C757" s="81"/>
      <c r="D757" s="81"/>
      <c r="P757" s="1"/>
    </row>
    <row r="758" spans="3:16" ht="15">
      <c r="C758" s="81"/>
      <c r="D758" s="81"/>
      <c r="P758" s="1"/>
    </row>
    <row r="759" spans="3:16" ht="15">
      <c r="C759" s="81"/>
      <c r="D759" s="81"/>
      <c r="P759" s="1"/>
    </row>
    <row r="760" spans="3:16" ht="15">
      <c r="C760" s="81"/>
      <c r="D760" s="81"/>
      <c r="P760" s="1"/>
    </row>
    <row r="761" spans="3:16" ht="15">
      <c r="C761" s="81"/>
      <c r="D761" s="81"/>
      <c r="P761" s="1"/>
    </row>
    <row r="762" spans="3:16" ht="15">
      <c r="C762" s="81"/>
      <c r="D762" s="81"/>
      <c r="P762" s="1"/>
    </row>
    <row r="763" spans="3:16" ht="15">
      <c r="C763" s="81"/>
      <c r="D763" s="81"/>
      <c r="P763" s="1"/>
    </row>
    <row r="764" spans="3:16" ht="15">
      <c r="C764" s="81"/>
      <c r="D764" s="81"/>
      <c r="P764" s="1"/>
    </row>
    <row r="765" spans="3:16" ht="15">
      <c r="C765" s="81"/>
      <c r="D765" s="81"/>
      <c r="P765" s="1"/>
    </row>
    <row r="766" spans="3:16" ht="15">
      <c r="C766" s="81"/>
      <c r="D766" s="81"/>
      <c r="P766" s="1"/>
    </row>
    <row r="767" spans="3:16" ht="15">
      <c r="C767" s="81"/>
      <c r="D767" s="81"/>
      <c r="P767" s="1"/>
    </row>
    <row r="768" spans="3:16" ht="15">
      <c r="C768" s="81"/>
      <c r="D768" s="81"/>
      <c r="P768" s="1"/>
    </row>
    <row r="769" spans="3:16" ht="15">
      <c r="C769" s="81"/>
      <c r="D769" s="81"/>
      <c r="P769" s="1"/>
    </row>
    <row r="770" spans="3:16" ht="15">
      <c r="C770" s="81"/>
      <c r="D770" s="81"/>
      <c r="P770" s="1"/>
    </row>
    <row r="771" spans="3:16" ht="15">
      <c r="C771" s="81"/>
      <c r="D771" s="81"/>
      <c r="P771" s="1"/>
    </row>
    <row r="772" spans="3:16" ht="15">
      <c r="C772" s="81"/>
      <c r="D772" s="81"/>
      <c r="P772" s="1"/>
    </row>
    <row r="773" spans="3:16" ht="15">
      <c r="C773" s="81"/>
      <c r="D773" s="81"/>
      <c r="P773" s="1"/>
    </row>
    <row r="774" spans="3:16" ht="15">
      <c r="C774" s="81"/>
      <c r="D774" s="81"/>
      <c r="P774" s="1"/>
    </row>
    <row r="775" spans="3:16" ht="15">
      <c r="C775" s="81"/>
      <c r="D775" s="81"/>
      <c r="P775" s="1"/>
    </row>
    <row r="776" spans="3:16" ht="15">
      <c r="C776" s="81"/>
      <c r="D776" s="81"/>
      <c r="P776" s="1"/>
    </row>
    <row r="777" spans="3:16" ht="15">
      <c r="C777" s="81"/>
      <c r="D777" s="81"/>
      <c r="P777" s="1"/>
    </row>
    <row r="778" spans="3:16" ht="15">
      <c r="C778" s="81"/>
      <c r="D778" s="81"/>
      <c r="P778" s="1"/>
    </row>
    <row r="779" spans="3:16" ht="15">
      <c r="C779" s="81"/>
      <c r="D779" s="81"/>
      <c r="P779" s="1"/>
    </row>
    <row r="780" spans="3:16" ht="15">
      <c r="C780" s="81"/>
      <c r="D780" s="81"/>
      <c r="P780" s="1"/>
    </row>
    <row r="781" spans="3:16" ht="15">
      <c r="C781" s="81"/>
      <c r="D781" s="81"/>
      <c r="P781" s="1"/>
    </row>
    <row r="782" spans="3:16" ht="15">
      <c r="C782" s="81"/>
      <c r="D782" s="81"/>
      <c r="P782" s="1"/>
    </row>
    <row r="783" spans="3:16" ht="15">
      <c r="C783" s="81"/>
      <c r="D783" s="81"/>
      <c r="P783" s="1"/>
    </row>
    <row r="784" spans="3:16" ht="15">
      <c r="C784" s="81"/>
      <c r="D784" s="81"/>
      <c r="P784" s="1"/>
    </row>
    <row r="785" spans="3:16" ht="15">
      <c r="C785" s="81"/>
      <c r="D785" s="81"/>
      <c r="P785" s="1"/>
    </row>
    <row r="786" spans="3:16" ht="15">
      <c r="C786" s="81"/>
      <c r="D786" s="81"/>
      <c r="P786" s="1"/>
    </row>
    <row r="787" spans="3:16" ht="15">
      <c r="C787" s="81"/>
      <c r="D787" s="81"/>
      <c r="P787" s="1"/>
    </row>
    <row r="788" spans="3:16" ht="15">
      <c r="C788" s="81"/>
      <c r="D788" s="81"/>
      <c r="P788" s="1"/>
    </row>
    <row r="789" spans="3:16" ht="15">
      <c r="C789" s="81"/>
      <c r="D789" s="81"/>
      <c r="P789" s="1"/>
    </row>
    <row r="790" spans="3:16" ht="15">
      <c r="C790" s="81"/>
      <c r="D790" s="81"/>
      <c r="P790" s="1"/>
    </row>
    <row r="791" spans="3:16" ht="15">
      <c r="C791" s="81"/>
      <c r="D791" s="81"/>
      <c r="P791" s="1"/>
    </row>
    <row r="792" spans="3:16" ht="15">
      <c r="C792" s="81"/>
      <c r="D792" s="81"/>
      <c r="P792" s="1"/>
    </row>
    <row r="793" spans="3:16" ht="15">
      <c r="C793" s="81"/>
      <c r="D793" s="81"/>
      <c r="P793" s="1"/>
    </row>
    <row r="794" spans="3:16" ht="15">
      <c r="C794" s="81"/>
      <c r="D794" s="81"/>
      <c r="P794" s="1"/>
    </row>
    <row r="795" spans="3:16" ht="15">
      <c r="C795" s="81"/>
      <c r="D795" s="81"/>
      <c r="P795" s="1"/>
    </row>
    <row r="796" spans="3:16" ht="15">
      <c r="C796" s="81"/>
      <c r="D796" s="81"/>
      <c r="P796" s="1"/>
    </row>
    <row r="797" spans="3:16" ht="15">
      <c r="C797" s="81"/>
      <c r="D797" s="81"/>
      <c r="P797" s="1"/>
    </row>
    <row r="798" spans="3:16" ht="15">
      <c r="C798" s="81"/>
      <c r="D798" s="81"/>
      <c r="P798" s="1"/>
    </row>
    <row r="799" spans="3:16" ht="15">
      <c r="C799" s="81"/>
      <c r="D799" s="81"/>
      <c r="P799" s="1"/>
    </row>
    <row r="800" spans="3:16" ht="15">
      <c r="C800" s="81"/>
      <c r="D800" s="81"/>
      <c r="P800" s="1"/>
    </row>
    <row r="801" spans="3:16" ht="15">
      <c r="C801" s="81"/>
      <c r="D801" s="81"/>
      <c r="P801" s="1"/>
    </row>
    <row r="802" spans="3:16" ht="15">
      <c r="C802" s="81"/>
      <c r="D802" s="81"/>
      <c r="P802" s="1"/>
    </row>
    <row r="803" spans="3:16" ht="15">
      <c r="C803" s="81"/>
      <c r="D803" s="81"/>
      <c r="P803" s="1"/>
    </row>
    <row r="804" spans="3:16" ht="15">
      <c r="C804" s="81"/>
      <c r="D804" s="81"/>
      <c r="P804" s="1"/>
    </row>
    <row r="805" spans="3:16" ht="15">
      <c r="C805" s="81"/>
      <c r="D805" s="81"/>
      <c r="P805" s="1"/>
    </row>
    <row r="806" spans="3:16" ht="15">
      <c r="C806" s="81"/>
      <c r="D806" s="81"/>
      <c r="P806" s="1"/>
    </row>
    <row r="807" spans="3:16" ht="15">
      <c r="C807" s="81"/>
      <c r="D807" s="81"/>
      <c r="P807" s="1"/>
    </row>
    <row r="808" spans="3:16" ht="15">
      <c r="C808" s="81"/>
      <c r="D808" s="81"/>
      <c r="P808" s="1"/>
    </row>
    <row r="809" spans="3:16" ht="15">
      <c r="C809" s="81"/>
      <c r="D809" s="81"/>
      <c r="P809" s="1"/>
    </row>
    <row r="810" spans="3:16" ht="15">
      <c r="C810" s="81"/>
      <c r="D810" s="81"/>
      <c r="P810" s="1"/>
    </row>
    <row r="811" spans="3:16" ht="15">
      <c r="C811" s="81"/>
      <c r="D811" s="81"/>
      <c r="P811" s="1"/>
    </row>
    <row r="812" spans="3:16" ht="15">
      <c r="C812" s="81"/>
      <c r="D812" s="81"/>
      <c r="P812" s="1"/>
    </row>
    <row r="813" spans="3:16" ht="15">
      <c r="C813" s="81"/>
      <c r="D813" s="81"/>
      <c r="P813" s="1"/>
    </row>
    <row r="814" spans="3:16" ht="15">
      <c r="C814" s="81"/>
      <c r="D814" s="81"/>
      <c r="P814" s="1"/>
    </row>
    <row r="815" spans="3:16" ht="15">
      <c r="C815" s="81"/>
      <c r="D815" s="81"/>
      <c r="P815" s="1"/>
    </row>
    <row r="816" spans="3:16" ht="15">
      <c r="C816" s="81"/>
      <c r="D816" s="81"/>
      <c r="P816" s="1"/>
    </row>
    <row r="817" spans="3:16" ht="15">
      <c r="C817" s="81"/>
      <c r="D817" s="81"/>
      <c r="P817" s="1"/>
    </row>
    <row r="818" spans="3:16" ht="15">
      <c r="C818" s="81"/>
      <c r="D818" s="81"/>
      <c r="P818" s="1"/>
    </row>
    <row r="819" spans="3:16" ht="15">
      <c r="C819" s="81"/>
      <c r="D819" s="81"/>
      <c r="P819" s="1"/>
    </row>
    <row r="820" spans="3:16" ht="15">
      <c r="C820" s="81"/>
      <c r="D820" s="81"/>
      <c r="P820" s="1"/>
    </row>
    <row r="821" spans="3:16" ht="15">
      <c r="C821" s="81"/>
      <c r="D821" s="81"/>
      <c r="P821" s="1"/>
    </row>
    <row r="822" spans="3:16" ht="15">
      <c r="C822" s="81"/>
      <c r="D822" s="81"/>
      <c r="P822" s="1"/>
    </row>
    <row r="823" spans="3:16" ht="15">
      <c r="C823" s="81"/>
      <c r="D823" s="81"/>
      <c r="P823" s="1"/>
    </row>
    <row r="824" spans="3:16" ht="15">
      <c r="C824" s="81"/>
      <c r="D824" s="81"/>
      <c r="P824" s="1"/>
    </row>
    <row r="825" spans="3:16" ht="15">
      <c r="C825" s="81"/>
      <c r="D825" s="81"/>
      <c r="P825" s="1"/>
    </row>
    <row r="826" spans="3:16" ht="15">
      <c r="C826" s="81"/>
      <c r="D826" s="81"/>
      <c r="P826" s="1"/>
    </row>
    <row r="827" spans="3:16" ht="15">
      <c r="C827" s="81"/>
      <c r="D827" s="81"/>
      <c r="P827" s="1"/>
    </row>
    <row r="828" spans="3:16" ht="15">
      <c r="C828" s="81"/>
      <c r="D828" s="81"/>
      <c r="P828" s="1"/>
    </row>
    <row r="829" spans="3:16" ht="15">
      <c r="C829" s="81"/>
      <c r="D829" s="81"/>
      <c r="P829" s="1"/>
    </row>
    <row r="830" spans="3:16" ht="15">
      <c r="C830" s="81"/>
      <c r="D830" s="81"/>
      <c r="P830" s="1"/>
    </row>
    <row r="831" spans="3:16" ht="15">
      <c r="C831" s="81"/>
      <c r="D831" s="81"/>
      <c r="P831" s="1"/>
    </row>
    <row r="832" spans="3:16" ht="15">
      <c r="C832" s="81"/>
      <c r="D832" s="81"/>
      <c r="P832" s="1"/>
    </row>
    <row r="833" spans="3:16" ht="15">
      <c r="C833" s="81"/>
      <c r="D833" s="81"/>
      <c r="P833" s="1"/>
    </row>
    <row r="834" spans="3:16" ht="15">
      <c r="C834" s="81"/>
      <c r="D834" s="81"/>
      <c r="P834" s="1"/>
    </row>
    <row r="835" spans="3:16" ht="15">
      <c r="C835" s="81"/>
      <c r="D835" s="81"/>
      <c r="P835" s="1"/>
    </row>
    <row r="836" spans="3:16" ht="15">
      <c r="C836" s="81"/>
      <c r="D836" s="81"/>
      <c r="P836" s="1"/>
    </row>
    <row r="837" spans="3:16" ht="15">
      <c r="C837" s="81"/>
      <c r="D837" s="81"/>
      <c r="P837" s="1"/>
    </row>
    <row r="838" spans="3:16" ht="15">
      <c r="C838" s="81"/>
      <c r="D838" s="81"/>
      <c r="P838" s="1"/>
    </row>
    <row r="839" spans="3:16" ht="15">
      <c r="C839" s="81"/>
      <c r="D839" s="81"/>
      <c r="P839" s="1"/>
    </row>
    <row r="840" spans="3:16" ht="15">
      <c r="C840" s="81"/>
      <c r="D840" s="81"/>
      <c r="P840" s="1"/>
    </row>
    <row r="841" spans="3:16" ht="15">
      <c r="C841" s="81"/>
      <c r="D841" s="81"/>
      <c r="P841" s="1"/>
    </row>
    <row r="842" spans="3:16" ht="15">
      <c r="C842" s="81"/>
      <c r="D842" s="81"/>
      <c r="P842" s="1"/>
    </row>
    <row r="843" spans="3:16" ht="15">
      <c r="C843" s="81"/>
      <c r="D843" s="81"/>
      <c r="P843" s="1"/>
    </row>
    <row r="844" spans="3:16" ht="15">
      <c r="C844" s="81"/>
      <c r="D844" s="81"/>
      <c r="P844" s="1"/>
    </row>
    <row r="845" spans="3:16" ht="15">
      <c r="C845" s="81"/>
      <c r="D845" s="81"/>
      <c r="P845" s="1"/>
    </row>
    <row r="846" spans="3:16" ht="15">
      <c r="C846" s="81"/>
      <c r="D846" s="81"/>
      <c r="P846" s="1"/>
    </row>
    <row r="847" spans="3:16" ht="15">
      <c r="C847" s="81"/>
      <c r="D847" s="81"/>
      <c r="P847" s="1"/>
    </row>
    <row r="848" spans="3:16" ht="15">
      <c r="C848" s="81"/>
      <c r="D848" s="81"/>
      <c r="P848" s="1"/>
    </row>
    <row r="849" spans="3:16" ht="15">
      <c r="C849" s="81"/>
      <c r="D849" s="81"/>
      <c r="P849" s="1"/>
    </row>
    <row r="850" spans="3:16" ht="15">
      <c r="C850" s="81"/>
      <c r="D850" s="81"/>
      <c r="P850" s="1"/>
    </row>
    <row r="851" spans="3:16" ht="15">
      <c r="C851" s="81"/>
      <c r="D851" s="81"/>
      <c r="P851" s="1"/>
    </row>
    <row r="852" spans="3:16" ht="15">
      <c r="C852" s="81"/>
      <c r="D852" s="81"/>
      <c r="P852" s="1"/>
    </row>
    <row r="853" spans="3:16" ht="15">
      <c r="C853" s="81"/>
      <c r="D853" s="81"/>
      <c r="P853" s="1"/>
    </row>
    <row r="854" spans="3:16" ht="15">
      <c r="C854" s="81"/>
      <c r="D854" s="81"/>
      <c r="P854" s="1"/>
    </row>
    <row r="855" spans="3:16" ht="15">
      <c r="C855" s="81"/>
      <c r="D855" s="81"/>
      <c r="P855" s="1"/>
    </row>
    <row r="856" spans="3:16" ht="15">
      <c r="C856" s="81"/>
      <c r="D856" s="81"/>
      <c r="P856" s="1"/>
    </row>
    <row r="857" spans="3:16" ht="15">
      <c r="C857" s="81"/>
      <c r="D857" s="81"/>
      <c r="P857" s="1"/>
    </row>
    <row r="858" spans="3:16" ht="15">
      <c r="C858" s="81"/>
      <c r="D858" s="81"/>
      <c r="P858" s="1"/>
    </row>
    <row r="859" spans="3:16" ht="15">
      <c r="C859" s="81"/>
      <c r="D859" s="81"/>
      <c r="P859" s="1"/>
    </row>
    <row r="860" spans="3:16" ht="15">
      <c r="C860" s="81"/>
      <c r="D860" s="81"/>
      <c r="P860" s="1"/>
    </row>
    <row r="861" spans="3:16" ht="15">
      <c r="C861" s="81"/>
      <c r="D861" s="81"/>
      <c r="P861" s="1"/>
    </row>
    <row r="862" spans="3:16" ht="15">
      <c r="C862" s="81"/>
      <c r="D862" s="81"/>
      <c r="P862" s="1"/>
    </row>
    <row r="863" spans="3:16" ht="15">
      <c r="C863" s="81"/>
      <c r="D863" s="81"/>
      <c r="P863" s="1"/>
    </row>
    <row r="864" spans="3:16" ht="15">
      <c r="C864" s="81"/>
      <c r="D864" s="81"/>
      <c r="P864" s="1"/>
    </row>
    <row r="865" spans="3:16" ht="15">
      <c r="C865" s="81"/>
      <c r="D865" s="81"/>
      <c r="P865" s="1"/>
    </row>
    <row r="866" spans="3:16" ht="15">
      <c r="C866" s="81"/>
      <c r="D866" s="81"/>
      <c r="P866" s="1"/>
    </row>
    <row r="867" spans="3:16" ht="15">
      <c r="C867" s="81"/>
      <c r="D867" s="81"/>
      <c r="P867" s="1"/>
    </row>
    <row r="868" spans="3:16" ht="15">
      <c r="C868" s="81"/>
      <c r="D868" s="81"/>
      <c r="P868" s="1"/>
    </row>
    <row r="869" spans="3:16" ht="15">
      <c r="C869" s="81"/>
      <c r="D869" s="81"/>
      <c r="P869" s="1"/>
    </row>
    <row r="870" spans="3:16" ht="15">
      <c r="C870" s="81"/>
      <c r="D870" s="81"/>
      <c r="P870" s="1"/>
    </row>
    <row r="871" spans="3:16" ht="15">
      <c r="C871" s="81"/>
      <c r="D871" s="81"/>
      <c r="P871" s="1"/>
    </row>
    <row r="872" spans="3:16" ht="15">
      <c r="C872" s="81"/>
      <c r="D872" s="81"/>
      <c r="P872" s="1"/>
    </row>
    <row r="873" spans="3:16" ht="15">
      <c r="C873" s="81"/>
      <c r="D873" s="81"/>
      <c r="P873" s="1"/>
    </row>
    <row r="874" spans="3:16" ht="15">
      <c r="C874" s="81"/>
      <c r="D874" s="81"/>
      <c r="P874" s="1"/>
    </row>
    <row r="875" spans="3:16" ht="15">
      <c r="C875" s="81"/>
      <c r="D875" s="81"/>
      <c r="P875" s="1"/>
    </row>
    <row r="876" spans="3:16" ht="15">
      <c r="C876" s="81"/>
      <c r="D876" s="81"/>
      <c r="P876" s="1"/>
    </row>
    <row r="877" spans="3:16" ht="15">
      <c r="C877" s="81"/>
      <c r="D877" s="81"/>
      <c r="P877" s="1"/>
    </row>
    <row r="878" spans="3:16" ht="15">
      <c r="C878" s="81"/>
      <c r="D878" s="81"/>
      <c r="P878" s="1"/>
    </row>
    <row r="879" spans="3:16" ht="15">
      <c r="C879" s="81"/>
      <c r="D879" s="81"/>
      <c r="P879" s="1"/>
    </row>
    <row r="880" spans="3:16" ht="15">
      <c r="C880" s="81"/>
      <c r="D880" s="81"/>
      <c r="P880" s="1"/>
    </row>
    <row r="881" spans="3:16" ht="15">
      <c r="C881" s="81"/>
      <c r="D881" s="81"/>
      <c r="P881" s="1"/>
    </row>
    <row r="882" spans="3:16" ht="15">
      <c r="C882" s="81"/>
      <c r="D882" s="81"/>
      <c r="P882" s="1"/>
    </row>
    <row r="883" spans="3:16" ht="15">
      <c r="C883" s="81"/>
      <c r="D883" s="81"/>
      <c r="P883" s="1"/>
    </row>
    <row r="884" spans="3:16" ht="15">
      <c r="C884" s="81"/>
      <c r="D884" s="81"/>
      <c r="P884" s="1"/>
    </row>
    <row r="885" spans="3:16" ht="15">
      <c r="C885" s="81"/>
      <c r="D885" s="81"/>
      <c r="P885" s="1"/>
    </row>
    <row r="886" spans="3:16" ht="15">
      <c r="C886" s="81"/>
      <c r="D886" s="81"/>
      <c r="P886" s="1"/>
    </row>
    <row r="887" spans="3:16" ht="15">
      <c r="C887" s="81"/>
      <c r="D887" s="81"/>
      <c r="P887" s="1"/>
    </row>
    <row r="888" spans="3:16" ht="15">
      <c r="C888" s="81"/>
      <c r="D888" s="81"/>
      <c r="P888" s="1"/>
    </row>
    <row r="889" spans="3:16" ht="15">
      <c r="C889" s="81"/>
      <c r="D889" s="81"/>
      <c r="P889" s="1"/>
    </row>
    <row r="890" spans="3:16" ht="15">
      <c r="C890" s="81"/>
      <c r="D890" s="81"/>
      <c r="P890" s="1"/>
    </row>
    <row r="891" spans="3:16" ht="15">
      <c r="C891" s="81"/>
      <c r="D891" s="81"/>
      <c r="P891" s="1"/>
    </row>
    <row r="892" spans="3:16" ht="15">
      <c r="C892" s="81"/>
      <c r="D892" s="81"/>
      <c r="P892" s="1"/>
    </row>
    <row r="893" spans="3:16" ht="15">
      <c r="C893" s="81"/>
      <c r="D893" s="81"/>
      <c r="P893" s="1"/>
    </row>
    <row r="894" spans="3:16" ht="15">
      <c r="C894" s="81"/>
      <c r="D894" s="81"/>
      <c r="P894" s="1"/>
    </row>
    <row r="895" spans="3:16" ht="15">
      <c r="C895" s="81"/>
      <c r="D895" s="81"/>
      <c r="P895" s="1"/>
    </row>
    <row r="896" spans="3:16" ht="15">
      <c r="C896" s="81"/>
      <c r="D896" s="81"/>
      <c r="P896" s="1"/>
    </row>
    <row r="897" spans="3:16" ht="15">
      <c r="C897" s="81"/>
      <c r="D897" s="81"/>
      <c r="P897" s="1"/>
    </row>
    <row r="898" spans="3:16" ht="15">
      <c r="C898" s="81"/>
      <c r="D898" s="81"/>
      <c r="P898" s="1"/>
    </row>
    <row r="899" spans="3:16" ht="15">
      <c r="C899" s="81"/>
      <c r="D899" s="81"/>
      <c r="P899" s="1"/>
    </row>
    <row r="900" spans="3:16" ht="15">
      <c r="C900" s="81"/>
      <c r="D900" s="81"/>
      <c r="P900" s="1"/>
    </row>
    <row r="901" spans="3:16" ht="15">
      <c r="C901" s="81"/>
      <c r="D901" s="81"/>
      <c r="P901" s="1"/>
    </row>
    <row r="902" spans="3:16" ht="15">
      <c r="C902" s="81"/>
      <c r="D902" s="81"/>
      <c r="P902" s="1"/>
    </row>
    <row r="903" spans="3:16" ht="15">
      <c r="C903" s="81"/>
      <c r="D903" s="81"/>
      <c r="P903" s="1"/>
    </row>
    <row r="904" spans="3:16" ht="15">
      <c r="C904" s="81"/>
      <c r="D904" s="81"/>
      <c r="P904" s="1"/>
    </row>
    <row r="905" spans="3:16" ht="15">
      <c r="C905" s="81"/>
      <c r="D905" s="81"/>
      <c r="P905" s="1"/>
    </row>
    <row r="906" spans="3:16" ht="15">
      <c r="C906" s="81"/>
      <c r="D906" s="81"/>
      <c r="P906" s="1"/>
    </row>
    <row r="907" spans="3:16" ht="15">
      <c r="C907" s="81"/>
      <c r="D907" s="81"/>
      <c r="P907" s="1"/>
    </row>
    <row r="908" spans="3:16" ht="15">
      <c r="C908" s="81"/>
      <c r="D908" s="81"/>
      <c r="P908" s="1"/>
    </row>
    <row r="909" spans="3:16" ht="15">
      <c r="C909" s="81"/>
      <c r="D909" s="81"/>
      <c r="P909" s="1"/>
    </row>
    <row r="910" spans="3:16" ht="15">
      <c r="C910" s="81"/>
      <c r="D910" s="81"/>
      <c r="P910" s="1"/>
    </row>
    <row r="911" spans="3:16" ht="15">
      <c r="C911" s="81"/>
      <c r="D911" s="81"/>
      <c r="P911" s="1"/>
    </row>
    <row r="912" spans="3:16" ht="15">
      <c r="C912" s="81"/>
      <c r="D912" s="81"/>
      <c r="P912" s="1"/>
    </row>
    <row r="913" spans="3:16" ht="15">
      <c r="C913" s="81"/>
      <c r="D913" s="81"/>
      <c r="P913" s="1"/>
    </row>
    <row r="914" spans="3:16" ht="15">
      <c r="C914" s="81"/>
      <c r="D914" s="81"/>
      <c r="P914" s="1"/>
    </row>
    <row r="915" spans="3:16" ht="15">
      <c r="C915" s="81"/>
      <c r="D915" s="81"/>
      <c r="P915" s="1"/>
    </row>
    <row r="916" spans="3:16" ht="15">
      <c r="C916" s="81"/>
      <c r="D916" s="81"/>
      <c r="P916" s="1"/>
    </row>
    <row r="917" spans="3:16" ht="15">
      <c r="C917" s="81"/>
      <c r="D917" s="81"/>
      <c r="P917" s="1"/>
    </row>
    <row r="918" spans="3:16" ht="15">
      <c r="C918" s="81"/>
      <c r="D918" s="81"/>
      <c r="P918" s="1"/>
    </row>
    <row r="919" spans="3:16" ht="15">
      <c r="C919" s="81"/>
      <c r="D919" s="81"/>
      <c r="P919" s="1"/>
    </row>
    <row r="920" spans="3:16" ht="15">
      <c r="C920" s="81"/>
      <c r="D920" s="81"/>
      <c r="P920" s="1"/>
    </row>
    <row r="921" spans="3:16" ht="15">
      <c r="C921" s="81"/>
      <c r="D921" s="81"/>
      <c r="P921" s="1"/>
    </row>
    <row r="922" spans="3:16" ht="15">
      <c r="C922" s="81"/>
      <c r="D922" s="81"/>
      <c r="P922" s="1"/>
    </row>
    <row r="923" spans="3:16" ht="15">
      <c r="C923" s="81"/>
      <c r="D923" s="81"/>
      <c r="P923" s="1"/>
    </row>
    <row r="924" spans="3:16" ht="15">
      <c r="C924" s="81"/>
      <c r="D924" s="81"/>
      <c r="P924" s="1"/>
    </row>
    <row r="925" spans="3:16" ht="15">
      <c r="C925" s="81"/>
      <c r="D925" s="81"/>
      <c r="P925" s="1"/>
    </row>
    <row r="926" spans="3:16" ht="15">
      <c r="C926" s="81"/>
      <c r="D926" s="81"/>
      <c r="P926" s="1"/>
    </row>
    <row r="927" spans="3:16" ht="15">
      <c r="C927" s="81"/>
      <c r="D927" s="81"/>
      <c r="P927" s="1"/>
    </row>
    <row r="928" spans="3:16" ht="15">
      <c r="C928" s="81"/>
      <c r="D928" s="81"/>
      <c r="P928" s="1"/>
    </row>
    <row r="929" spans="3:16" ht="15">
      <c r="C929" s="81"/>
      <c r="D929" s="81"/>
      <c r="P929" s="1"/>
    </row>
    <row r="930" spans="3:16" ht="15">
      <c r="C930" s="81"/>
      <c r="D930" s="81"/>
      <c r="P930" s="1"/>
    </row>
    <row r="931" spans="3:16" ht="15">
      <c r="C931" s="81"/>
      <c r="D931" s="81"/>
      <c r="P931" s="1"/>
    </row>
    <row r="932" spans="3:16" ht="15">
      <c r="C932" s="81"/>
      <c r="D932" s="81"/>
      <c r="P932" s="1"/>
    </row>
    <row r="933" spans="3:16" ht="15">
      <c r="C933" s="81"/>
      <c r="D933" s="81"/>
      <c r="P933" s="1"/>
    </row>
    <row r="934" spans="3:16" ht="15">
      <c r="C934" s="81"/>
      <c r="D934" s="81"/>
      <c r="P934" s="1"/>
    </row>
    <row r="935" spans="3:16" ht="15">
      <c r="C935" s="81"/>
      <c r="D935" s="81"/>
      <c r="P935" s="1"/>
    </row>
    <row r="936" spans="3:16" ht="15">
      <c r="C936" s="81"/>
      <c r="D936" s="81"/>
      <c r="P936" s="1"/>
    </row>
    <row r="937" spans="3:16" ht="15">
      <c r="C937" s="81"/>
      <c r="D937" s="81"/>
      <c r="P937" s="1"/>
    </row>
    <row r="938" spans="3:16" ht="15">
      <c r="C938" s="81"/>
      <c r="D938" s="81"/>
      <c r="P938" s="1"/>
    </row>
    <row r="939" spans="3:16" ht="15">
      <c r="C939" s="81"/>
      <c r="D939" s="81"/>
      <c r="P939" s="1"/>
    </row>
    <row r="940" spans="3:16" ht="15">
      <c r="C940" s="81"/>
      <c r="D940" s="81"/>
      <c r="P940" s="1"/>
    </row>
    <row r="941" spans="3:16" ht="15">
      <c r="C941" s="81"/>
      <c r="D941" s="81"/>
      <c r="P941" s="1"/>
    </row>
    <row r="942" spans="3:16" ht="15">
      <c r="C942" s="81"/>
      <c r="D942" s="81"/>
      <c r="P942" s="1"/>
    </row>
    <row r="943" spans="3:16" ht="15">
      <c r="C943" s="81"/>
      <c r="D943" s="81"/>
      <c r="P943" s="1"/>
    </row>
    <row r="944" spans="3:16" ht="15">
      <c r="C944" s="81"/>
      <c r="D944" s="81"/>
      <c r="P944" s="1"/>
    </row>
    <row r="945" spans="3:16" ht="15">
      <c r="C945" s="81"/>
      <c r="D945" s="81"/>
      <c r="P945" s="1"/>
    </row>
    <row r="946" spans="3:16" ht="15">
      <c r="C946" s="81"/>
      <c r="D946" s="81"/>
      <c r="P946" s="1"/>
    </row>
    <row r="947" spans="3:16" ht="15">
      <c r="C947" s="81"/>
      <c r="D947" s="81"/>
      <c r="P947" s="1"/>
    </row>
    <row r="948" spans="3:16" ht="15">
      <c r="C948" s="81"/>
      <c r="D948" s="81"/>
      <c r="P948" s="1"/>
    </row>
    <row r="949" spans="3:16" ht="15">
      <c r="C949" s="81"/>
      <c r="D949" s="81"/>
      <c r="P949" s="1"/>
    </row>
    <row r="950" spans="3:16" ht="15">
      <c r="C950" s="81"/>
      <c r="D950" s="81"/>
      <c r="P950" s="1"/>
    </row>
    <row r="951" spans="3:16" ht="15">
      <c r="C951" s="81"/>
      <c r="D951" s="81"/>
      <c r="P951" s="1"/>
    </row>
    <row r="952" spans="3:16" ht="15">
      <c r="C952" s="81"/>
      <c r="D952" s="81"/>
      <c r="P952" s="1"/>
    </row>
    <row r="953" spans="3:16" ht="15">
      <c r="C953" s="81"/>
      <c r="D953" s="81"/>
      <c r="P953" s="1"/>
    </row>
    <row r="954" spans="3:16" ht="15">
      <c r="C954" s="81"/>
      <c r="D954" s="81"/>
      <c r="P954" s="1"/>
    </row>
    <row r="955" spans="3:16" ht="15">
      <c r="C955" s="81"/>
      <c r="D955" s="81"/>
      <c r="P955" s="1"/>
    </row>
    <row r="956" spans="3:16" ht="15">
      <c r="C956" s="81"/>
      <c r="D956" s="81"/>
      <c r="P956" s="1"/>
    </row>
    <row r="957" spans="3:16" ht="15">
      <c r="C957" s="81"/>
      <c r="D957" s="81"/>
      <c r="P957" s="1"/>
    </row>
    <row r="958" spans="3:16" ht="15">
      <c r="C958" s="81"/>
      <c r="D958" s="81"/>
      <c r="P958" s="1"/>
    </row>
    <row r="959" spans="3:16" ht="15">
      <c r="C959" s="81"/>
      <c r="D959" s="81"/>
      <c r="P959" s="1"/>
    </row>
    <row r="960" spans="3:16" ht="15">
      <c r="C960" s="81"/>
      <c r="D960" s="81"/>
      <c r="P960" s="1"/>
    </row>
    <row r="961" spans="3:16" ht="15">
      <c r="C961" s="81"/>
      <c r="D961" s="81"/>
      <c r="P961" s="1"/>
    </row>
    <row r="962" spans="3:16" ht="15">
      <c r="C962" s="81"/>
      <c r="D962" s="81"/>
      <c r="P962" s="1"/>
    </row>
    <row r="963" spans="3:16" ht="15">
      <c r="C963" s="81"/>
      <c r="D963" s="81"/>
      <c r="P963" s="1"/>
    </row>
    <row r="964" spans="3:16" ht="15">
      <c r="C964" s="81"/>
      <c r="D964" s="81"/>
      <c r="P964" s="1"/>
    </row>
    <row r="965" spans="3:16" ht="15">
      <c r="C965" s="81"/>
      <c r="D965" s="81"/>
      <c r="P965" s="1"/>
    </row>
    <row r="966" spans="3:16" ht="15">
      <c r="C966" s="81"/>
      <c r="D966" s="81"/>
      <c r="P966" s="1"/>
    </row>
    <row r="967" spans="3:16" ht="15">
      <c r="C967" s="81"/>
      <c r="D967" s="81"/>
      <c r="P967" s="1"/>
    </row>
    <row r="968" spans="3:16" ht="15">
      <c r="C968" s="81"/>
      <c r="D968" s="81"/>
      <c r="P968" s="1"/>
    </row>
    <row r="969" spans="3:16" ht="15">
      <c r="C969" s="81"/>
      <c r="D969" s="81"/>
      <c r="P969" s="1"/>
    </row>
    <row r="970" spans="3:16" ht="15">
      <c r="C970" s="81"/>
      <c r="D970" s="81"/>
      <c r="P970" s="1"/>
    </row>
    <row r="971" spans="3:16" ht="15">
      <c r="C971" s="81"/>
      <c r="D971" s="81"/>
      <c r="P971" s="1"/>
    </row>
    <row r="972" spans="3:16" ht="15">
      <c r="C972" s="81"/>
      <c r="D972" s="81"/>
      <c r="P972" s="1"/>
    </row>
    <row r="973" spans="3:16" ht="15">
      <c r="C973" s="81"/>
      <c r="D973" s="81"/>
      <c r="P973" s="1"/>
    </row>
    <row r="974" spans="3:16" ht="15">
      <c r="C974" s="81"/>
      <c r="D974" s="81"/>
      <c r="P974" s="1"/>
    </row>
    <row r="975" spans="3:16" ht="15">
      <c r="C975" s="81"/>
      <c r="D975" s="81"/>
      <c r="P975" s="1"/>
    </row>
    <row r="976" spans="3:16" ht="15">
      <c r="C976" s="81"/>
      <c r="D976" s="81"/>
      <c r="P976" s="1"/>
    </row>
    <row r="977" spans="3:16" ht="15">
      <c r="C977" s="81"/>
      <c r="D977" s="81"/>
      <c r="P977" s="1"/>
    </row>
    <row r="978" spans="3:16" ht="15">
      <c r="C978" s="81"/>
      <c r="D978" s="81"/>
      <c r="P978" s="1"/>
    </row>
    <row r="979" spans="3:16" ht="15">
      <c r="C979" s="81"/>
      <c r="D979" s="81"/>
      <c r="P979" s="1"/>
    </row>
    <row r="980" spans="3:16" ht="15">
      <c r="C980" s="81"/>
      <c r="D980" s="81"/>
      <c r="P980" s="1"/>
    </row>
    <row r="981" spans="3:16" ht="15">
      <c r="C981" s="81"/>
      <c r="D981" s="81"/>
      <c r="P981" s="1"/>
    </row>
    <row r="982" spans="3:16" ht="15">
      <c r="C982" s="81"/>
      <c r="D982" s="81"/>
      <c r="P982" s="1"/>
    </row>
    <row r="983" spans="3:16" ht="15">
      <c r="C983" s="81"/>
      <c r="D983" s="81"/>
      <c r="P983" s="1"/>
    </row>
    <row r="984" spans="3:16" ht="15">
      <c r="C984" s="81"/>
      <c r="D984" s="81"/>
      <c r="P984" s="1"/>
    </row>
    <row r="985" spans="3:16" ht="15">
      <c r="C985" s="81"/>
      <c r="D985" s="81"/>
      <c r="P985" s="1"/>
    </row>
    <row r="986" spans="3:16" ht="15">
      <c r="C986" s="81"/>
      <c r="D986" s="81"/>
      <c r="P986" s="1"/>
    </row>
    <row r="987" spans="3:16" ht="15">
      <c r="C987" s="81"/>
      <c r="D987" s="81"/>
      <c r="P987" s="1"/>
    </row>
    <row r="988" spans="3:16" ht="15">
      <c r="C988" s="81"/>
      <c r="D988" s="81"/>
      <c r="P988" s="1"/>
    </row>
    <row r="989" spans="3:16" ht="15">
      <c r="C989" s="81"/>
      <c r="D989" s="81"/>
      <c r="P989" s="1"/>
    </row>
    <row r="990" spans="3:16" ht="15">
      <c r="C990" s="81"/>
      <c r="D990" s="81"/>
      <c r="P990" s="1"/>
    </row>
    <row r="991" spans="3:16" ht="15">
      <c r="C991" s="81"/>
      <c r="D991" s="81"/>
      <c r="P991" s="1"/>
    </row>
    <row r="992" spans="3:16" ht="15">
      <c r="C992" s="81"/>
      <c r="D992" s="81"/>
      <c r="P992" s="1"/>
    </row>
    <row r="993" spans="3:16" ht="15">
      <c r="C993" s="81"/>
      <c r="D993" s="81"/>
      <c r="P993" s="1"/>
    </row>
    <row r="994" spans="3:16" ht="15">
      <c r="C994" s="81"/>
      <c r="D994" s="81"/>
      <c r="P994" s="1"/>
    </row>
    <row r="995" spans="3:16" ht="15">
      <c r="C995" s="81"/>
      <c r="D995" s="81"/>
      <c r="P995" s="1"/>
    </row>
    <row r="996" spans="3:16" ht="15">
      <c r="C996" s="81"/>
      <c r="D996" s="81"/>
      <c r="P996" s="1"/>
    </row>
    <row r="997" spans="3:16" ht="15">
      <c r="C997" s="81"/>
      <c r="D997" s="81"/>
      <c r="P997" s="1"/>
    </row>
    <row r="998" spans="3:16" ht="15">
      <c r="C998" s="81"/>
      <c r="D998" s="81"/>
      <c r="P998" s="1"/>
    </row>
    <row r="999" spans="3:16" ht="15">
      <c r="C999" s="81"/>
      <c r="D999" s="81"/>
      <c r="P999" s="1"/>
    </row>
  </sheetData>
  <autoFilter ref="A3:BM85">
    <filterColumn colId="0">
      <filters>
        <filter val="EQ_US"/>
        <filter val="HS_US"/>
        <filter val="LE_US"/>
        <filter val="LH_US"/>
        <filter val="MG_US"/>
        <filter val="MZ_US"/>
        <filter val="WB_US"/>
        <filter val="YV_US"/>
      </filters>
    </filterColumn>
  </autoFilter>
  <customSheetViews>
    <customSheetView guid="{E9072BB6-057C-4D6D-862A-B67B833CC29A}" filter="1" showAutoFilter="1">
      <pageMargins left="0" right="0" top="0" bottom="0" header="0" footer="0"/>
      <autoFilter ref="B1:BN1"/>
    </customSheetView>
  </customSheetViews>
  <mergeCells count="7">
    <mergeCell ref="AO2:AS2"/>
    <mergeCell ref="AT2:BK2"/>
    <mergeCell ref="N1:Y1"/>
    <mergeCell ref="N2:P2"/>
    <mergeCell ref="Q2:V2"/>
    <mergeCell ref="W2:Y2"/>
    <mergeCell ref="Z2:AN2"/>
  </mergeCells>
  <phoneticPr fontId="0"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80000"/>
    <outlinePr summaryBelow="0" summaryRight="0"/>
  </sheetPr>
  <dimension ref="A1:BQ194"/>
  <sheetViews>
    <sheetView workbookViewId="0">
      <pane xSplit="7" ySplit="3" topLeftCell="H4" activePane="bottomRight" state="frozen"/>
      <selection pane="topRight" activeCell="H1" sqref="H1"/>
      <selection pane="bottomLeft" activeCell="A4" sqref="A4"/>
      <selection pane="bottomRight" activeCell="H4" sqref="H4"/>
    </sheetView>
  </sheetViews>
  <sheetFormatPr defaultColWidth="12.7109375" defaultRowHeight="15.75" customHeight="1"/>
  <cols>
    <col min="1" max="1" width="17.85546875" customWidth="1"/>
    <col min="2" max="2" width="7.28515625" customWidth="1"/>
    <col min="3" max="3" width="12.28515625" customWidth="1"/>
    <col min="4" max="4" width="12.140625" customWidth="1"/>
    <col min="5" max="5" width="15.7109375" customWidth="1"/>
    <col min="6" max="6" width="9.85546875" customWidth="1"/>
    <col min="7" max="7" width="9.140625" customWidth="1"/>
    <col min="8" max="8" width="22.7109375" customWidth="1"/>
    <col min="9" max="9" width="12.85546875" customWidth="1"/>
    <col min="10" max="10" width="19.140625" customWidth="1"/>
    <col min="11" max="11" width="13" customWidth="1"/>
    <col min="12" max="12" width="27.28515625" customWidth="1"/>
    <col min="13" max="13" width="9.85546875" customWidth="1"/>
    <col min="14" max="14" width="6.7109375" customWidth="1"/>
    <col min="15" max="15" width="22.85546875" customWidth="1"/>
    <col min="16" max="16" width="5.7109375" customWidth="1"/>
    <col min="17" max="17" width="9.42578125" customWidth="1"/>
    <col min="18" max="18" width="9.7109375" customWidth="1"/>
    <col min="19" max="19" width="17.7109375" customWidth="1"/>
    <col min="20" max="21" width="9.28515625" customWidth="1"/>
    <col min="22" max="22" width="9.42578125" customWidth="1"/>
    <col min="23" max="23" width="13" customWidth="1"/>
    <col min="24" max="25" width="6.42578125" customWidth="1"/>
    <col min="26" max="26" width="9.42578125" customWidth="1"/>
    <col min="27" max="27" width="13.85546875" customWidth="1"/>
    <col min="28" max="28" width="11.85546875" customWidth="1"/>
    <col min="29" max="29" width="11" customWidth="1"/>
    <col min="30" max="30" width="15" customWidth="1"/>
    <col min="31" max="31" width="10.85546875" customWidth="1"/>
    <col min="32" max="32" width="10.28515625" customWidth="1"/>
    <col min="33" max="33" width="11" customWidth="1"/>
    <col min="34" max="34" width="10.28515625" customWidth="1"/>
    <col min="35" max="35" width="15.42578125" customWidth="1"/>
    <col min="36" max="36" width="17.42578125" customWidth="1"/>
    <col min="37" max="37" width="20.28515625" customWidth="1"/>
    <col min="38" max="38" width="17.140625" customWidth="1"/>
    <col min="39" max="39" width="18.85546875" customWidth="1"/>
    <col min="40" max="40" width="10.28515625" customWidth="1"/>
    <col min="41" max="41" width="9.7109375" customWidth="1"/>
    <col min="42" max="42" width="29.28515625" customWidth="1"/>
    <col min="43" max="43" width="16.42578125" customWidth="1"/>
    <col min="44" max="44" width="19.28515625" customWidth="1"/>
    <col min="45" max="45" width="19.42578125" customWidth="1"/>
    <col min="46" max="46" width="19.28515625" customWidth="1"/>
    <col min="47" max="47" width="12.7109375" customWidth="1"/>
    <col min="48" max="48" width="10.28515625" customWidth="1"/>
    <col min="49" max="49" width="13" customWidth="1"/>
    <col min="50" max="50" width="12.7109375" customWidth="1"/>
    <col min="51" max="51" width="10.28515625" customWidth="1"/>
    <col min="52" max="52" width="9.28515625" customWidth="1"/>
    <col min="53" max="53" width="7.42578125" customWidth="1"/>
    <col min="54" max="54" width="18.7109375" customWidth="1"/>
    <col min="55" max="55" width="19.140625" customWidth="1"/>
    <col min="56" max="56" width="21.28515625" customWidth="1"/>
    <col min="57" max="57" width="21.7109375" customWidth="1"/>
    <col min="58" max="58" width="19" customWidth="1"/>
    <col min="59" max="59" width="20.140625" customWidth="1"/>
    <col min="60" max="60" width="11.7109375" customWidth="1"/>
    <col min="61" max="61" width="9.85546875" customWidth="1"/>
    <col min="62" max="62" width="17.85546875" customWidth="1"/>
    <col min="63" max="63" width="9.7109375" customWidth="1"/>
    <col min="64" max="64" width="18.28515625" customWidth="1"/>
    <col min="65" max="65" width="28.28515625" customWidth="1"/>
    <col min="66" max="66" width="30.28515625" customWidth="1"/>
    <col min="67" max="67" width="16.140625" customWidth="1"/>
    <col min="68" max="68" width="22.140625" customWidth="1"/>
    <col min="69" max="69" width="24.85546875" customWidth="1"/>
  </cols>
  <sheetData>
    <row r="1" spans="1:69" ht="15">
      <c r="A1" s="18"/>
      <c r="B1" s="18"/>
      <c r="C1" s="18"/>
      <c r="D1" s="83"/>
      <c r="E1" s="83"/>
      <c r="F1" s="83"/>
      <c r="G1" s="83"/>
      <c r="H1" s="83"/>
      <c r="I1" s="83"/>
      <c r="J1" s="83"/>
      <c r="K1" s="83"/>
      <c r="L1" s="83"/>
      <c r="M1" s="83"/>
      <c r="N1" s="83"/>
      <c r="O1" s="327" t="s">
        <v>1792</v>
      </c>
      <c r="P1" s="326"/>
      <c r="Q1" s="326"/>
      <c r="R1" s="326"/>
      <c r="S1" s="326"/>
      <c r="T1" s="326"/>
      <c r="U1" s="326"/>
      <c r="V1" s="326"/>
      <c r="W1" s="326"/>
      <c r="X1" s="326"/>
      <c r="Y1" s="326"/>
      <c r="Z1" s="328"/>
      <c r="AA1" s="18"/>
      <c r="AB1" s="18"/>
      <c r="AC1" s="18"/>
      <c r="AD1" s="18"/>
      <c r="AE1" s="18"/>
      <c r="AF1" s="18"/>
      <c r="AG1" s="18"/>
      <c r="AH1" s="18"/>
      <c r="AI1" s="18"/>
      <c r="AJ1" s="81"/>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row>
    <row r="2" spans="1:69" ht="15">
      <c r="A2" s="18"/>
      <c r="B2" s="18"/>
      <c r="C2" s="18"/>
      <c r="D2" s="18"/>
      <c r="E2" s="18"/>
      <c r="F2" s="18"/>
      <c r="G2" s="18"/>
      <c r="H2" s="18"/>
      <c r="I2" s="18"/>
      <c r="J2" s="18"/>
      <c r="K2" s="18"/>
      <c r="L2" s="18"/>
      <c r="M2" s="18"/>
      <c r="N2" s="18"/>
      <c r="O2" s="327" t="s">
        <v>4235</v>
      </c>
      <c r="P2" s="326"/>
      <c r="Q2" s="328"/>
      <c r="R2" s="325" t="s">
        <v>1793</v>
      </c>
      <c r="S2" s="326"/>
      <c r="T2" s="326"/>
      <c r="U2" s="326"/>
      <c r="V2" s="326"/>
      <c r="W2" s="328"/>
      <c r="X2" s="325" t="s">
        <v>3203</v>
      </c>
      <c r="Y2" s="326"/>
      <c r="Z2" s="328"/>
      <c r="AA2" s="327" t="s">
        <v>1794</v>
      </c>
      <c r="AB2" s="326"/>
      <c r="AC2" s="326"/>
      <c r="AD2" s="326"/>
      <c r="AE2" s="326"/>
      <c r="AF2" s="326"/>
      <c r="AG2" s="326"/>
      <c r="AH2" s="326"/>
      <c r="AI2" s="326"/>
      <c r="AJ2" s="326"/>
      <c r="AK2" s="326"/>
      <c r="AL2" s="326"/>
      <c r="AM2" s="326"/>
      <c r="AN2" s="326"/>
      <c r="AO2" s="328"/>
      <c r="AP2" s="325" t="s">
        <v>1795</v>
      </c>
      <c r="AQ2" s="326"/>
      <c r="AR2" s="326"/>
      <c r="AS2" s="326"/>
      <c r="AT2" s="326"/>
      <c r="AU2" s="326"/>
      <c r="AV2" s="326"/>
      <c r="AW2" s="326"/>
      <c r="AX2" s="327" t="s">
        <v>1796</v>
      </c>
      <c r="AY2" s="326"/>
      <c r="AZ2" s="326"/>
      <c r="BA2" s="326"/>
      <c r="BB2" s="326"/>
      <c r="BC2" s="326"/>
      <c r="BD2" s="326"/>
      <c r="BE2" s="326"/>
      <c r="BF2" s="326"/>
      <c r="BG2" s="326"/>
      <c r="BH2" s="326"/>
      <c r="BI2" s="326"/>
      <c r="BJ2" s="326"/>
      <c r="BK2" s="326"/>
      <c r="BL2" s="326"/>
      <c r="BM2" s="326"/>
      <c r="BN2" s="326"/>
      <c r="BO2" s="326"/>
      <c r="BP2" s="301"/>
      <c r="BQ2" s="301"/>
    </row>
    <row r="3" spans="1:69" ht="15">
      <c r="A3" s="5" t="s">
        <v>1820</v>
      </c>
      <c r="B3" s="5" t="s">
        <v>3099</v>
      </c>
      <c r="C3" s="5" t="s">
        <v>4167</v>
      </c>
      <c r="D3" s="5" t="s">
        <v>3100</v>
      </c>
      <c r="E3" s="142" t="s">
        <v>3101</v>
      </c>
      <c r="F3" s="142" t="s">
        <v>1797</v>
      </c>
      <c r="G3" s="142" t="s">
        <v>3103</v>
      </c>
      <c r="H3" s="5" t="s">
        <v>3104</v>
      </c>
      <c r="I3" s="5" t="s">
        <v>3105</v>
      </c>
      <c r="J3" s="5" t="s">
        <v>3106</v>
      </c>
      <c r="K3" s="5" t="s">
        <v>3107</v>
      </c>
      <c r="L3" s="5" t="s">
        <v>3108</v>
      </c>
      <c r="M3" s="143" t="s">
        <v>3109</v>
      </c>
      <c r="N3" s="143" t="s">
        <v>3110</v>
      </c>
      <c r="O3" s="143" t="s">
        <v>3111</v>
      </c>
      <c r="P3" s="143" t="s">
        <v>3112</v>
      </c>
      <c r="Q3" s="143" t="s">
        <v>3113</v>
      </c>
      <c r="R3" s="143" t="s">
        <v>3114</v>
      </c>
      <c r="S3" s="143" t="s">
        <v>3115</v>
      </c>
      <c r="T3" s="143" t="s">
        <v>3111</v>
      </c>
      <c r="U3" s="143" t="s">
        <v>3112</v>
      </c>
      <c r="V3" s="143" t="s">
        <v>3113</v>
      </c>
      <c r="W3" s="143" t="s">
        <v>3116</v>
      </c>
      <c r="X3" s="143" t="s">
        <v>3111</v>
      </c>
      <c r="Y3" s="143" t="s">
        <v>3112</v>
      </c>
      <c r="Z3" s="143" t="s">
        <v>3113</v>
      </c>
      <c r="AA3" s="190" t="s">
        <v>3117</v>
      </c>
      <c r="AB3" s="191" t="s">
        <v>3118</v>
      </c>
      <c r="AC3" s="191" t="s">
        <v>3119</v>
      </c>
      <c r="AD3" s="191" t="s">
        <v>3120</v>
      </c>
      <c r="AE3" s="191" t="s">
        <v>3121</v>
      </c>
      <c r="AF3" s="191" t="s">
        <v>3122</v>
      </c>
      <c r="AG3" s="191" t="s">
        <v>3123</v>
      </c>
      <c r="AH3" s="191" t="s">
        <v>3124</v>
      </c>
      <c r="AI3" s="191" t="s">
        <v>3125</v>
      </c>
      <c r="AJ3" s="191" t="s">
        <v>3126</v>
      </c>
      <c r="AK3" s="191" t="s">
        <v>3127</v>
      </c>
      <c r="AL3" s="191" t="s">
        <v>3128</v>
      </c>
      <c r="AM3" s="191" t="s">
        <v>3129</v>
      </c>
      <c r="AN3" s="191" t="s">
        <v>3130</v>
      </c>
      <c r="AO3" s="191" t="s">
        <v>3131</v>
      </c>
      <c r="AP3" s="191" t="s">
        <v>3132</v>
      </c>
      <c r="AQ3" s="191" t="s">
        <v>1821</v>
      </c>
      <c r="AR3" s="191" t="s">
        <v>1822</v>
      </c>
      <c r="AS3" s="191" t="s">
        <v>1823</v>
      </c>
      <c r="AT3" s="191" t="s">
        <v>1824</v>
      </c>
      <c r="AU3" s="191" t="s">
        <v>3134</v>
      </c>
      <c r="AV3" s="191" t="s">
        <v>3135</v>
      </c>
      <c r="AW3" s="191" t="s">
        <v>3116</v>
      </c>
      <c r="AX3" s="191" t="s">
        <v>3136</v>
      </c>
      <c r="AY3" s="191" t="s">
        <v>3137</v>
      </c>
      <c r="AZ3" s="191" t="s">
        <v>3138</v>
      </c>
      <c r="BA3" s="191" t="s">
        <v>3139</v>
      </c>
      <c r="BB3" s="191" t="s">
        <v>3140</v>
      </c>
      <c r="BC3" s="191" t="s">
        <v>3141</v>
      </c>
      <c r="BD3" s="191" t="s">
        <v>3142</v>
      </c>
      <c r="BE3" s="191" t="s">
        <v>3143</v>
      </c>
      <c r="BF3" s="191" t="s">
        <v>3144</v>
      </c>
      <c r="BG3" s="191" t="s">
        <v>3145</v>
      </c>
      <c r="BH3" s="191" t="s">
        <v>3146</v>
      </c>
      <c r="BI3" s="191" t="s">
        <v>3147</v>
      </c>
      <c r="BJ3" s="191" t="s">
        <v>3148</v>
      </c>
      <c r="BK3" s="191" t="s">
        <v>3149</v>
      </c>
      <c r="BL3" s="191" t="s">
        <v>3150</v>
      </c>
      <c r="BM3" s="191" t="s">
        <v>3151</v>
      </c>
      <c r="BN3" s="191" t="s">
        <v>3152</v>
      </c>
      <c r="BO3" s="191" t="s">
        <v>3153</v>
      </c>
      <c r="BP3" s="191" t="s">
        <v>3154</v>
      </c>
      <c r="BQ3" s="191" t="s">
        <v>3155</v>
      </c>
    </row>
    <row r="4" spans="1:69" ht="15">
      <c r="A4" s="18" t="s">
        <v>1825</v>
      </c>
      <c r="B4" s="27" t="s">
        <v>5435</v>
      </c>
      <c r="C4" s="27" t="s">
        <v>4326</v>
      </c>
      <c r="D4" s="81" t="s">
        <v>1799</v>
      </c>
      <c r="E4" s="192" t="s">
        <v>3825</v>
      </c>
      <c r="F4" s="81"/>
      <c r="G4" s="81"/>
      <c r="H4" s="193">
        <v>18.899999999999999</v>
      </c>
      <c r="I4" s="81">
        <v>3.5400000000000002E-3</v>
      </c>
      <c r="J4" s="145">
        <v>3</v>
      </c>
      <c r="K4" s="145">
        <v>13.99</v>
      </c>
      <c r="L4" s="158">
        <v>4320</v>
      </c>
      <c r="M4" s="146" t="s">
        <v>3158</v>
      </c>
      <c r="N4" s="147" t="s">
        <v>3159</v>
      </c>
      <c r="O4" s="28">
        <v>1269</v>
      </c>
      <c r="P4" s="28">
        <v>3051</v>
      </c>
      <c r="Q4" s="160">
        <v>4547</v>
      </c>
      <c r="R4" s="149">
        <v>26619.3</v>
      </c>
      <c r="S4" s="149">
        <v>12968.92</v>
      </c>
      <c r="T4" s="149">
        <v>3809.62</v>
      </c>
      <c r="U4" s="149">
        <v>9159.2999999999993</v>
      </c>
      <c r="V4" s="149">
        <v>13650.39</v>
      </c>
      <c r="W4" s="150">
        <v>2134.17</v>
      </c>
      <c r="X4" s="32">
        <v>4.4960000000000004</v>
      </c>
      <c r="Y4" s="32">
        <v>10.808999999999999</v>
      </c>
      <c r="Z4" s="148">
        <v>16.108000000000001</v>
      </c>
      <c r="AA4" s="21">
        <v>1</v>
      </c>
      <c r="AB4" s="21" t="s">
        <v>4901</v>
      </c>
      <c r="AC4" s="151">
        <v>8867</v>
      </c>
      <c r="AD4" s="21">
        <v>468</v>
      </c>
      <c r="AE4" s="151">
        <v>8155</v>
      </c>
      <c r="AF4" s="21">
        <v>430</v>
      </c>
      <c r="AG4" s="21">
        <v>712</v>
      </c>
      <c r="AH4" s="21">
        <v>38</v>
      </c>
      <c r="AI4" s="21">
        <v>60</v>
      </c>
      <c r="AJ4" s="32">
        <v>70</v>
      </c>
      <c r="AK4" s="21">
        <v>240</v>
      </c>
      <c r="AL4" s="21">
        <v>712</v>
      </c>
      <c r="AM4" s="21" t="s">
        <v>4901</v>
      </c>
      <c r="AN4" s="21" t="s">
        <v>4901</v>
      </c>
      <c r="AO4" s="21" t="s">
        <v>4901</v>
      </c>
      <c r="AP4" s="153">
        <v>0.2</v>
      </c>
      <c r="AQ4" s="149">
        <v>101.05</v>
      </c>
      <c r="AR4" s="149">
        <v>0.05</v>
      </c>
      <c r="AS4" s="149">
        <v>0.15</v>
      </c>
      <c r="AT4" s="149">
        <v>499.91</v>
      </c>
      <c r="AU4" s="149">
        <v>0.18</v>
      </c>
      <c r="AV4" s="101">
        <v>-2.2999999999999998</v>
      </c>
      <c r="AW4" s="150">
        <v>0.7</v>
      </c>
      <c r="AX4" s="149">
        <v>2.1</v>
      </c>
      <c r="AY4" s="149">
        <v>5.39</v>
      </c>
      <c r="AZ4" s="154">
        <v>0.11</v>
      </c>
      <c r="BA4" s="149">
        <v>1.54</v>
      </c>
      <c r="BB4" s="149">
        <v>1.78</v>
      </c>
      <c r="BC4" s="155">
        <v>0.13</v>
      </c>
      <c r="BD4" s="149">
        <v>4.78</v>
      </c>
      <c r="BE4" s="155">
        <v>0.34</v>
      </c>
      <c r="BF4" s="149">
        <v>0.01</v>
      </c>
      <c r="BG4" s="32">
        <v>269</v>
      </c>
      <c r="BH4" s="32">
        <v>9</v>
      </c>
      <c r="BI4" s="32">
        <v>0.7</v>
      </c>
      <c r="BJ4" s="104" t="s">
        <v>3160</v>
      </c>
      <c r="BK4" s="149">
        <v>11.68</v>
      </c>
      <c r="BL4" s="155">
        <v>-0.16</v>
      </c>
      <c r="BM4" s="32">
        <v>11.9</v>
      </c>
      <c r="BN4" s="32">
        <v>126.7</v>
      </c>
      <c r="BO4" s="109" t="s">
        <v>5434</v>
      </c>
      <c r="BP4" s="149">
        <v>3230.9</v>
      </c>
      <c r="BQ4" s="149">
        <v>207.12</v>
      </c>
    </row>
    <row r="5" spans="1:69" ht="15">
      <c r="A5" s="18" t="s">
        <v>1826</v>
      </c>
      <c r="B5" s="27" t="s">
        <v>5435</v>
      </c>
      <c r="C5" s="27" t="s">
        <v>4678</v>
      </c>
      <c r="D5" s="81" t="s">
        <v>1799</v>
      </c>
      <c r="E5" s="192" t="s">
        <v>3825</v>
      </c>
      <c r="F5" s="81"/>
      <c r="G5" s="81"/>
      <c r="H5" s="193">
        <v>1.8</v>
      </c>
      <c r="I5" s="81">
        <v>5.1999999999999998E-3</v>
      </c>
      <c r="J5" s="145">
        <v>4.42</v>
      </c>
      <c r="K5" s="145">
        <v>19.989999999999998</v>
      </c>
      <c r="L5" s="18">
        <v>657</v>
      </c>
      <c r="M5" s="146" t="s">
        <v>3158</v>
      </c>
      <c r="N5" s="157" t="s">
        <v>3168</v>
      </c>
      <c r="O5" s="28">
        <v>357</v>
      </c>
      <c r="P5" s="32">
        <v>300</v>
      </c>
      <c r="Q5" s="148">
        <v>487</v>
      </c>
      <c r="R5" s="149">
        <v>5058.66</v>
      </c>
      <c r="S5" s="149">
        <v>2905.19</v>
      </c>
      <c r="T5" s="149">
        <v>1578.62</v>
      </c>
      <c r="U5" s="149">
        <v>1326.57</v>
      </c>
      <c r="V5" s="149">
        <v>2153.4699999999998</v>
      </c>
      <c r="W5" s="150">
        <v>299.85000000000002</v>
      </c>
      <c r="X5" s="32">
        <v>1.857</v>
      </c>
      <c r="Y5" s="32">
        <v>1.56</v>
      </c>
      <c r="Z5" s="148">
        <v>2.5329999999999999</v>
      </c>
      <c r="AA5" s="21" t="s">
        <v>4901</v>
      </c>
      <c r="AB5" s="21" t="s">
        <v>4901</v>
      </c>
      <c r="AC5" s="151">
        <v>1144</v>
      </c>
      <c r="AD5" s="21">
        <v>634</v>
      </c>
      <c r="AE5" s="21">
        <v>792</v>
      </c>
      <c r="AF5" s="21">
        <v>439</v>
      </c>
      <c r="AG5" s="21">
        <v>352</v>
      </c>
      <c r="AH5" s="21">
        <v>195</v>
      </c>
      <c r="AI5" s="21">
        <v>60</v>
      </c>
      <c r="AJ5" s="32">
        <v>56</v>
      </c>
      <c r="AK5" s="21">
        <v>270</v>
      </c>
      <c r="AL5" s="21">
        <v>108</v>
      </c>
      <c r="AM5" s="21">
        <v>244</v>
      </c>
      <c r="AN5" s="21" t="s">
        <v>4901</v>
      </c>
      <c r="AO5" s="21" t="s">
        <v>4901</v>
      </c>
      <c r="AP5" s="153">
        <v>0.3</v>
      </c>
      <c r="AQ5" s="149">
        <v>26.91</v>
      </c>
      <c r="AR5" s="149">
        <v>7.0000000000000007E-2</v>
      </c>
      <c r="AS5" s="149">
        <v>0.22</v>
      </c>
      <c r="AT5" s="149">
        <v>134.79</v>
      </c>
      <c r="AU5" s="149">
        <v>0.27</v>
      </c>
      <c r="AV5" s="101">
        <v>-3.42</v>
      </c>
      <c r="AW5" s="150">
        <v>1</v>
      </c>
      <c r="AX5" s="149">
        <v>3</v>
      </c>
      <c r="AY5" s="149">
        <v>5.13</v>
      </c>
      <c r="AZ5" s="154">
        <v>0.11</v>
      </c>
      <c r="BA5" s="149">
        <v>2.2000000000000002</v>
      </c>
      <c r="BB5" s="149">
        <v>4.97</v>
      </c>
      <c r="BC5" s="155">
        <v>0.25</v>
      </c>
      <c r="BD5" s="149">
        <v>9.39</v>
      </c>
      <c r="BE5" s="155">
        <v>0.47</v>
      </c>
      <c r="BF5" s="149">
        <v>0.01</v>
      </c>
      <c r="BG5" s="32">
        <v>273</v>
      </c>
      <c r="BH5" s="32">
        <v>9</v>
      </c>
      <c r="BI5" s="32">
        <v>0.8</v>
      </c>
      <c r="BJ5" s="104" t="s">
        <v>3160</v>
      </c>
      <c r="BK5" s="149">
        <v>13.82</v>
      </c>
      <c r="BL5" s="155">
        <v>-0.31</v>
      </c>
      <c r="BM5" s="32">
        <v>5.9</v>
      </c>
      <c r="BN5" s="32">
        <v>20.399999999999999</v>
      </c>
      <c r="BO5" s="149">
        <v>1264.94</v>
      </c>
      <c r="BP5" s="149">
        <v>977.63</v>
      </c>
      <c r="BQ5" s="149">
        <v>46.25</v>
      </c>
    </row>
    <row r="6" spans="1:69" ht="15" hidden="1">
      <c r="A6" s="18" t="s">
        <v>1827</v>
      </c>
      <c r="B6" s="29" t="s">
        <v>5500</v>
      </c>
      <c r="C6" s="29" t="s">
        <v>5517</v>
      </c>
      <c r="D6" s="81" t="s">
        <v>1799</v>
      </c>
      <c r="E6" s="192" t="s">
        <v>3825</v>
      </c>
      <c r="F6" s="81"/>
      <c r="G6" s="81"/>
      <c r="H6" s="194">
        <v>1</v>
      </c>
      <c r="I6" s="195">
        <v>1.1379999999999999E-2</v>
      </c>
      <c r="J6" s="196">
        <v>7.34</v>
      </c>
      <c r="K6" s="196">
        <v>22.97</v>
      </c>
      <c r="L6" s="197">
        <v>268</v>
      </c>
      <c r="M6" s="146" t="s">
        <v>3158</v>
      </c>
      <c r="N6" s="147" t="s">
        <v>3159</v>
      </c>
      <c r="O6" s="28">
        <v>267</v>
      </c>
      <c r="P6" s="32">
        <v>1</v>
      </c>
      <c r="Q6" s="148">
        <v>239</v>
      </c>
      <c r="R6" s="149">
        <v>3720.81</v>
      </c>
      <c r="S6" s="149">
        <v>1966.82</v>
      </c>
      <c r="T6" s="149">
        <v>1959.48</v>
      </c>
      <c r="U6" s="149">
        <v>7.34</v>
      </c>
      <c r="V6" s="149">
        <v>1753.99</v>
      </c>
      <c r="W6" s="150">
        <v>1.1499999999999999</v>
      </c>
      <c r="X6" s="32">
        <v>3.0369999999999999</v>
      </c>
      <c r="Y6" s="32">
        <v>1.0999999999999999E-2</v>
      </c>
      <c r="Z6" s="148">
        <v>2.7189999999999999</v>
      </c>
      <c r="AA6" s="21" t="s">
        <v>4901</v>
      </c>
      <c r="AB6" s="21">
        <v>1</v>
      </c>
      <c r="AC6" s="21">
        <v>507</v>
      </c>
      <c r="AD6" s="21">
        <v>509</v>
      </c>
      <c r="AE6" s="21">
        <v>230</v>
      </c>
      <c r="AF6" s="21">
        <v>231</v>
      </c>
      <c r="AG6" s="21">
        <v>277</v>
      </c>
      <c r="AH6" s="21">
        <v>278</v>
      </c>
      <c r="AI6" s="21">
        <v>60</v>
      </c>
      <c r="AJ6" s="32">
        <v>70</v>
      </c>
      <c r="AK6" s="21">
        <v>240</v>
      </c>
      <c r="AL6" s="21">
        <v>60</v>
      </c>
      <c r="AM6" s="21">
        <v>217</v>
      </c>
      <c r="AN6" s="21" t="s">
        <v>4901</v>
      </c>
      <c r="AO6" s="21" t="s">
        <v>4901</v>
      </c>
      <c r="AP6" s="153">
        <v>0.66</v>
      </c>
      <c r="AQ6" s="163" t="s">
        <v>3164</v>
      </c>
      <c r="AR6" s="149">
        <v>0.15</v>
      </c>
      <c r="AS6" s="149">
        <v>0.49</v>
      </c>
      <c r="AT6" s="149">
        <v>171.43</v>
      </c>
      <c r="AU6" s="149">
        <v>0.59</v>
      </c>
      <c r="AV6" s="101">
        <v>-6.19</v>
      </c>
      <c r="AW6" s="150">
        <v>1.1499999999999999</v>
      </c>
      <c r="AX6" s="149">
        <v>3.45</v>
      </c>
      <c r="AY6" s="163" t="s">
        <v>3164</v>
      </c>
      <c r="AZ6" s="163" t="s">
        <v>3164</v>
      </c>
      <c r="BA6" s="163" t="s">
        <v>3164</v>
      </c>
      <c r="BB6" s="163" t="s">
        <v>3164</v>
      </c>
      <c r="BC6" s="163" t="s">
        <v>3164</v>
      </c>
      <c r="BD6" s="163" t="s">
        <v>3164</v>
      </c>
      <c r="BE6" s="163" t="s">
        <v>3164</v>
      </c>
      <c r="BF6" s="149">
        <v>0.01</v>
      </c>
      <c r="BG6" s="32">
        <v>230</v>
      </c>
      <c r="BH6" s="32">
        <v>8</v>
      </c>
      <c r="BI6" s="32">
        <v>0.6</v>
      </c>
      <c r="BJ6" s="104" t="s">
        <v>3160</v>
      </c>
      <c r="BK6" s="109" t="s">
        <v>3164</v>
      </c>
      <c r="BL6" s="109" t="s">
        <v>3164</v>
      </c>
      <c r="BM6" s="32">
        <v>4.5999999999999996</v>
      </c>
      <c r="BN6" s="32">
        <v>7.2</v>
      </c>
      <c r="BO6" s="163" t="s">
        <v>3164</v>
      </c>
      <c r="BP6" s="149">
        <v>698.89</v>
      </c>
      <c r="BQ6" s="149">
        <v>41.22</v>
      </c>
    </row>
    <row r="7" spans="1:69" ht="15" hidden="1">
      <c r="A7" s="18" t="s">
        <v>1828</v>
      </c>
      <c r="B7" s="27" t="s">
        <v>5500</v>
      </c>
      <c r="C7" s="27" t="s">
        <v>5514</v>
      </c>
      <c r="D7" s="81" t="s">
        <v>1799</v>
      </c>
      <c r="E7" s="192" t="s">
        <v>3825</v>
      </c>
      <c r="F7" s="81"/>
      <c r="G7" s="81"/>
      <c r="H7" s="193">
        <v>0.5</v>
      </c>
      <c r="I7" s="81">
        <v>1.7100000000000001E-2</v>
      </c>
      <c r="J7" s="145">
        <v>10.68</v>
      </c>
      <c r="K7" s="145">
        <v>34.97</v>
      </c>
      <c r="L7" s="158">
        <v>197</v>
      </c>
      <c r="M7" s="146" t="s">
        <v>3158</v>
      </c>
      <c r="N7" s="147" t="s">
        <v>3168</v>
      </c>
      <c r="O7" s="32">
        <v>131</v>
      </c>
      <c r="P7" s="28">
        <v>66</v>
      </c>
      <c r="Q7" s="148">
        <v>125</v>
      </c>
      <c r="R7" s="149">
        <v>3438.52</v>
      </c>
      <c r="S7" s="149">
        <v>2103.69</v>
      </c>
      <c r="T7" s="149">
        <v>1398.9</v>
      </c>
      <c r="U7" s="149">
        <v>704.79</v>
      </c>
      <c r="V7" s="149">
        <v>1334.83</v>
      </c>
      <c r="W7" s="150">
        <v>115.4</v>
      </c>
      <c r="X7" s="32">
        <v>2.2410000000000001</v>
      </c>
      <c r="Y7" s="32">
        <v>1.129</v>
      </c>
      <c r="Z7" s="148">
        <v>2.1379999999999999</v>
      </c>
      <c r="AA7" s="21" t="s">
        <v>4901</v>
      </c>
      <c r="AB7" s="21" t="s">
        <v>4901</v>
      </c>
      <c r="AC7" s="21">
        <v>322</v>
      </c>
      <c r="AD7" s="21">
        <v>697</v>
      </c>
      <c r="AE7" s="21">
        <v>168</v>
      </c>
      <c r="AF7" s="21">
        <v>364</v>
      </c>
      <c r="AG7" s="21">
        <v>154</v>
      </c>
      <c r="AH7" s="21">
        <v>333</v>
      </c>
      <c r="AI7" s="21">
        <v>60</v>
      </c>
      <c r="AJ7" s="32">
        <v>56</v>
      </c>
      <c r="AK7" s="21">
        <v>270</v>
      </c>
      <c r="AL7" s="21">
        <v>28</v>
      </c>
      <c r="AM7" s="21">
        <v>126</v>
      </c>
      <c r="AN7" s="21">
        <v>102</v>
      </c>
      <c r="AO7" s="21">
        <v>221</v>
      </c>
      <c r="AP7" s="153">
        <v>0.99</v>
      </c>
      <c r="AQ7" s="163" t="s">
        <v>3164</v>
      </c>
      <c r="AR7" s="149">
        <v>0.23</v>
      </c>
      <c r="AS7" s="149">
        <v>0.74</v>
      </c>
      <c r="AT7" s="149">
        <v>152.61000000000001</v>
      </c>
      <c r="AU7" s="149">
        <v>0.88</v>
      </c>
      <c r="AV7" s="101">
        <v>-8.93</v>
      </c>
      <c r="AW7" s="150">
        <v>1.75</v>
      </c>
      <c r="AX7" s="149">
        <v>5.25</v>
      </c>
      <c r="AY7" s="163" t="s">
        <v>3164</v>
      </c>
      <c r="AZ7" s="163" t="s">
        <v>3164</v>
      </c>
      <c r="BA7" s="163" t="s">
        <v>3164</v>
      </c>
      <c r="BB7" s="163" t="s">
        <v>3164</v>
      </c>
      <c r="BC7" s="163" t="s">
        <v>3164</v>
      </c>
      <c r="BD7" s="163" t="s">
        <v>3164</v>
      </c>
      <c r="BE7" s="163" t="s">
        <v>3164</v>
      </c>
      <c r="BF7" s="149">
        <v>0.02</v>
      </c>
      <c r="BG7" s="32">
        <v>220</v>
      </c>
      <c r="BH7" s="32">
        <v>7</v>
      </c>
      <c r="BI7" s="32">
        <v>0.6</v>
      </c>
      <c r="BJ7" s="104" t="s">
        <v>3160</v>
      </c>
      <c r="BK7" s="109" t="s">
        <v>3164</v>
      </c>
      <c r="BL7" s="109" t="s">
        <v>3164</v>
      </c>
      <c r="BM7" s="32">
        <v>2.6</v>
      </c>
      <c r="BN7" s="32">
        <v>5.8</v>
      </c>
      <c r="BO7" s="163" t="s">
        <v>3164</v>
      </c>
      <c r="BP7" s="149">
        <v>1060.47</v>
      </c>
      <c r="BQ7" s="149">
        <v>45.66</v>
      </c>
    </row>
    <row r="8" spans="1:69" ht="15" hidden="1">
      <c r="A8" s="18" t="s">
        <v>1829</v>
      </c>
      <c r="B8" s="27" t="s">
        <v>5500</v>
      </c>
      <c r="C8" s="27" t="s">
        <v>5515</v>
      </c>
      <c r="D8" s="81" t="s">
        <v>1799</v>
      </c>
      <c r="E8" s="192" t="s">
        <v>3825</v>
      </c>
      <c r="F8" s="81"/>
      <c r="G8" s="81"/>
      <c r="H8" s="193">
        <v>0.7</v>
      </c>
      <c r="I8" s="81">
        <v>1.1730000000000001E-2</v>
      </c>
      <c r="J8" s="145">
        <v>7.59</v>
      </c>
      <c r="K8" s="145">
        <v>26.97</v>
      </c>
      <c r="L8" s="158">
        <v>451</v>
      </c>
      <c r="M8" s="146" t="s">
        <v>3158</v>
      </c>
      <c r="N8" s="157" t="s">
        <v>3168</v>
      </c>
      <c r="O8" s="28">
        <v>105</v>
      </c>
      <c r="P8" s="32">
        <v>346</v>
      </c>
      <c r="Q8" s="148">
        <v>176</v>
      </c>
      <c r="R8" s="149">
        <v>4759.3100000000004</v>
      </c>
      <c r="S8" s="149">
        <v>3423.37</v>
      </c>
      <c r="T8" s="149">
        <v>797.01</v>
      </c>
      <c r="U8" s="149">
        <v>2626.35</v>
      </c>
      <c r="V8" s="149">
        <v>1335.95</v>
      </c>
      <c r="W8" s="150">
        <v>466.58</v>
      </c>
      <c r="X8" s="32">
        <v>1.2310000000000001</v>
      </c>
      <c r="Y8" s="32">
        <v>4.0579999999999998</v>
      </c>
      <c r="Z8" s="148">
        <v>2.0640000000000001</v>
      </c>
      <c r="AA8" s="21" t="s">
        <v>4901</v>
      </c>
      <c r="AB8" s="21" t="s">
        <v>4901</v>
      </c>
      <c r="AC8" s="21">
        <v>627</v>
      </c>
      <c r="AD8" s="21">
        <v>964</v>
      </c>
      <c r="AE8" s="21">
        <v>492</v>
      </c>
      <c r="AF8" s="21">
        <v>757</v>
      </c>
      <c r="AG8" s="21">
        <v>135</v>
      </c>
      <c r="AH8" s="21">
        <v>208</v>
      </c>
      <c r="AI8" s="21">
        <v>60</v>
      </c>
      <c r="AJ8" s="32">
        <v>56</v>
      </c>
      <c r="AK8" s="21">
        <v>270</v>
      </c>
      <c r="AL8" s="21">
        <v>39</v>
      </c>
      <c r="AM8" s="21">
        <v>96</v>
      </c>
      <c r="AN8" s="21" t="s">
        <v>4901</v>
      </c>
      <c r="AO8" s="21" t="s">
        <v>4901</v>
      </c>
      <c r="AP8" s="153">
        <v>0.68</v>
      </c>
      <c r="AQ8" s="163" t="s">
        <v>3164</v>
      </c>
      <c r="AR8" s="149">
        <v>0.16</v>
      </c>
      <c r="AS8" s="149">
        <v>0.51</v>
      </c>
      <c r="AT8" s="149">
        <v>146.44999999999999</v>
      </c>
      <c r="AU8" s="149">
        <v>0.61</v>
      </c>
      <c r="AV8" s="101">
        <v>-6.24</v>
      </c>
      <c r="AW8" s="150">
        <v>1.35</v>
      </c>
      <c r="AX8" s="149">
        <v>4.05</v>
      </c>
      <c r="AY8" s="163" t="s">
        <v>3164</v>
      </c>
      <c r="AZ8" s="163" t="s">
        <v>3164</v>
      </c>
      <c r="BA8" s="163" t="s">
        <v>3164</v>
      </c>
      <c r="BB8" s="163" t="s">
        <v>3164</v>
      </c>
      <c r="BC8" s="163" t="s">
        <v>3164</v>
      </c>
      <c r="BD8" s="163" t="s">
        <v>3164</v>
      </c>
      <c r="BE8" s="163" t="s">
        <v>3164</v>
      </c>
      <c r="BF8" s="149">
        <v>0.02</v>
      </c>
      <c r="BG8" s="32">
        <v>224</v>
      </c>
      <c r="BH8" s="32">
        <v>7</v>
      </c>
      <c r="BI8" s="32">
        <v>0.6</v>
      </c>
      <c r="BJ8" s="104" t="s">
        <v>3160</v>
      </c>
      <c r="BK8" s="109" t="s">
        <v>3164</v>
      </c>
      <c r="BL8" s="109" t="s">
        <v>3164</v>
      </c>
      <c r="BM8" s="32">
        <v>2.2999999999999998</v>
      </c>
      <c r="BN8" s="32">
        <v>11.2</v>
      </c>
      <c r="BO8" s="163" t="s">
        <v>3164</v>
      </c>
      <c r="BP8" s="149">
        <v>2303.56</v>
      </c>
      <c r="BQ8" s="149">
        <v>71.66</v>
      </c>
    </row>
    <row r="9" spans="1:69" ht="15" hidden="1">
      <c r="A9" s="18" t="s">
        <v>1830</v>
      </c>
      <c r="B9" s="27" t="s">
        <v>5500</v>
      </c>
      <c r="C9" s="27" t="s">
        <v>5504</v>
      </c>
      <c r="D9" s="81" t="s">
        <v>1799</v>
      </c>
      <c r="E9" s="192" t="s">
        <v>3825</v>
      </c>
      <c r="F9" s="81"/>
      <c r="G9" s="81"/>
      <c r="H9" s="193">
        <v>13.9</v>
      </c>
      <c r="I9" s="81">
        <v>1.5219999999999999E-2</v>
      </c>
      <c r="J9" s="145">
        <v>12.11</v>
      </c>
      <c r="K9" s="145">
        <v>32.97</v>
      </c>
      <c r="L9" s="158">
        <v>2850</v>
      </c>
      <c r="M9" s="146" t="s">
        <v>3158</v>
      </c>
      <c r="N9" s="157" t="s">
        <v>3170</v>
      </c>
      <c r="O9" s="28">
        <v>1379</v>
      </c>
      <c r="P9" s="28">
        <v>1471</v>
      </c>
      <c r="Q9" s="160">
        <v>2921</v>
      </c>
      <c r="R9" s="149">
        <v>69878.3</v>
      </c>
      <c r="S9" s="149">
        <v>34509.300000000003</v>
      </c>
      <c r="T9" s="149">
        <v>16697.66</v>
      </c>
      <c r="U9" s="149">
        <v>17811.64</v>
      </c>
      <c r="V9" s="149">
        <v>35369</v>
      </c>
      <c r="W9" s="150">
        <v>2424.94</v>
      </c>
      <c r="X9" s="32">
        <v>20.984000000000002</v>
      </c>
      <c r="Y9" s="32">
        <v>22.384</v>
      </c>
      <c r="Z9" s="148">
        <v>44.447000000000003</v>
      </c>
      <c r="AA9" s="21">
        <v>500</v>
      </c>
      <c r="AB9" s="21">
        <v>18</v>
      </c>
      <c r="AC9" s="151">
        <v>5771</v>
      </c>
      <c r="AD9" s="21">
        <v>415</v>
      </c>
      <c r="AE9" s="151">
        <v>5490</v>
      </c>
      <c r="AF9" s="21">
        <v>395</v>
      </c>
      <c r="AG9" s="21">
        <v>281</v>
      </c>
      <c r="AH9" s="21">
        <v>20</v>
      </c>
      <c r="AI9" s="21">
        <v>60</v>
      </c>
      <c r="AJ9" s="32">
        <v>84</v>
      </c>
      <c r="AK9" s="21">
        <v>210</v>
      </c>
      <c r="AL9" s="21">
        <v>281</v>
      </c>
      <c r="AM9" s="21" t="s">
        <v>4901</v>
      </c>
      <c r="AN9" s="151">
        <v>1090</v>
      </c>
      <c r="AO9" s="21">
        <v>78</v>
      </c>
      <c r="AP9" s="153">
        <v>0.88</v>
      </c>
      <c r="AQ9" s="163" t="s">
        <v>3164</v>
      </c>
      <c r="AR9" s="149">
        <v>0.21</v>
      </c>
      <c r="AS9" s="149">
        <v>0.66</v>
      </c>
      <c r="AT9" s="149">
        <v>1315.25</v>
      </c>
      <c r="AU9" s="149">
        <v>0.79</v>
      </c>
      <c r="AV9" s="101">
        <v>-10.46</v>
      </c>
      <c r="AW9" s="150">
        <v>1.65</v>
      </c>
      <c r="AX9" s="149">
        <v>4.95</v>
      </c>
      <c r="AY9" s="163" t="s">
        <v>3164</v>
      </c>
      <c r="AZ9" s="163" t="s">
        <v>3164</v>
      </c>
      <c r="BA9" s="163" t="s">
        <v>3164</v>
      </c>
      <c r="BB9" s="163" t="s">
        <v>3164</v>
      </c>
      <c r="BC9" s="163" t="s">
        <v>3164</v>
      </c>
      <c r="BD9" s="163" t="s">
        <v>3164</v>
      </c>
      <c r="BE9" s="163" t="s">
        <v>3164</v>
      </c>
      <c r="BF9" s="149">
        <v>0.02</v>
      </c>
      <c r="BG9" s="32">
        <v>289</v>
      </c>
      <c r="BH9" s="32">
        <v>10</v>
      </c>
      <c r="BI9" s="32">
        <v>0.8</v>
      </c>
      <c r="BJ9" s="104" t="s">
        <v>3160</v>
      </c>
      <c r="BK9" s="109" t="s">
        <v>3164</v>
      </c>
      <c r="BL9" s="109" t="s">
        <v>3164</v>
      </c>
      <c r="BM9" s="32">
        <v>4.7</v>
      </c>
      <c r="BN9" s="32">
        <v>68.7</v>
      </c>
      <c r="BO9" s="163" t="s">
        <v>3164</v>
      </c>
      <c r="BP9" s="149">
        <v>8116</v>
      </c>
      <c r="BQ9" s="149">
        <v>586.9</v>
      </c>
    </row>
    <row r="10" spans="1:69" ht="15" hidden="1">
      <c r="A10" s="18" t="s">
        <v>1831</v>
      </c>
      <c r="B10" s="27" t="s">
        <v>5500</v>
      </c>
      <c r="C10" s="27" t="s">
        <v>5508</v>
      </c>
      <c r="D10" s="81" t="s">
        <v>1799</v>
      </c>
      <c r="E10" s="192" t="s">
        <v>3825</v>
      </c>
      <c r="F10" s="81"/>
      <c r="G10" s="81"/>
      <c r="H10" s="193">
        <v>2.7</v>
      </c>
      <c r="I10" s="81">
        <v>1.787E-2</v>
      </c>
      <c r="J10" s="145">
        <v>12.37</v>
      </c>
      <c r="K10" s="145">
        <v>36.97</v>
      </c>
      <c r="L10" s="18">
        <v>934</v>
      </c>
      <c r="M10" s="146" t="s">
        <v>3158</v>
      </c>
      <c r="N10" s="157" t="s">
        <v>3159</v>
      </c>
      <c r="O10" s="28">
        <v>213</v>
      </c>
      <c r="P10" s="32">
        <v>721</v>
      </c>
      <c r="Q10" s="148">
        <v>642</v>
      </c>
      <c r="R10" s="149">
        <v>19502.14</v>
      </c>
      <c r="S10" s="149">
        <v>11557.74</v>
      </c>
      <c r="T10" s="149">
        <v>2635.76</v>
      </c>
      <c r="U10" s="149">
        <v>8921.98</v>
      </c>
      <c r="V10" s="149">
        <v>7944.4</v>
      </c>
      <c r="W10" s="150">
        <v>1332.77</v>
      </c>
      <c r="X10" s="32">
        <v>3.806</v>
      </c>
      <c r="Y10" s="32">
        <v>12.884</v>
      </c>
      <c r="Z10" s="148">
        <v>11.472</v>
      </c>
      <c r="AA10" s="21" t="s">
        <v>4901</v>
      </c>
      <c r="AB10" s="21" t="s">
        <v>4901</v>
      </c>
      <c r="AC10" s="151">
        <v>1576</v>
      </c>
      <c r="AD10" s="21">
        <v>589</v>
      </c>
      <c r="AE10" s="151">
        <v>1386</v>
      </c>
      <c r="AF10" s="21">
        <v>518</v>
      </c>
      <c r="AG10" s="21">
        <v>190</v>
      </c>
      <c r="AH10" s="21">
        <v>71</v>
      </c>
      <c r="AI10" s="21">
        <v>60</v>
      </c>
      <c r="AJ10" s="32">
        <v>70</v>
      </c>
      <c r="AK10" s="21">
        <v>240</v>
      </c>
      <c r="AL10" s="21">
        <v>160</v>
      </c>
      <c r="AM10" s="21">
        <v>30</v>
      </c>
      <c r="AN10" s="21" t="s">
        <v>4901</v>
      </c>
      <c r="AO10" s="21" t="s">
        <v>4901</v>
      </c>
      <c r="AP10" s="153">
        <v>1.03</v>
      </c>
      <c r="AQ10" s="163" t="s">
        <v>3164</v>
      </c>
      <c r="AR10" s="149">
        <v>0.24</v>
      </c>
      <c r="AS10" s="149">
        <v>0.77</v>
      </c>
      <c r="AT10" s="149">
        <v>481.79</v>
      </c>
      <c r="AU10" s="149">
        <v>0.92</v>
      </c>
      <c r="AV10" s="101">
        <v>-10.53</v>
      </c>
      <c r="AW10" s="150">
        <v>1.85</v>
      </c>
      <c r="AX10" s="149">
        <v>5.55</v>
      </c>
      <c r="AY10" s="163" t="s">
        <v>3164</v>
      </c>
      <c r="AZ10" s="163" t="s">
        <v>3164</v>
      </c>
      <c r="BA10" s="163" t="s">
        <v>3164</v>
      </c>
      <c r="BB10" s="163" t="s">
        <v>3164</v>
      </c>
      <c r="BC10" s="163" t="s">
        <v>3164</v>
      </c>
      <c r="BD10" s="163" t="s">
        <v>3164</v>
      </c>
      <c r="BE10" s="163" t="s">
        <v>3164</v>
      </c>
      <c r="BF10" s="149">
        <v>0.02</v>
      </c>
      <c r="BG10" s="32">
        <v>249</v>
      </c>
      <c r="BH10" s="32">
        <v>8</v>
      </c>
      <c r="BI10" s="32">
        <v>0.7</v>
      </c>
      <c r="BJ10" s="104" t="s">
        <v>3160</v>
      </c>
      <c r="BK10" s="109" t="s">
        <v>3164</v>
      </c>
      <c r="BL10" s="109" t="s">
        <v>3164</v>
      </c>
      <c r="BM10" s="32">
        <v>3.2</v>
      </c>
      <c r="BN10" s="32">
        <v>22.5</v>
      </c>
      <c r="BO10" s="163" t="s">
        <v>3164</v>
      </c>
      <c r="BP10" s="149">
        <v>4439.5</v>
      </c>
      <c r="BQ10" s="149">
        <v>225.96</v>
      </c>
    </row>
    <row r="11" spans="1:69" ht="15" hidden="1">
      <c r="A11" s="18" t="s">
        <v>1832</v>
      </c>
      <c r="B11" s="27" t="s">
        <v>5500</v>
      </c>
      <c r="C11" s="27" t="s">
        <v>5513</v>
      </c>
      <c r="D11" s="81" t="s">
        <v>1799</v>
      </c>
      <c r="E11" s="192" t="s">
        <v>3825</v>
      </c>
      <c r="F11" s="81"/>
      <c r="G11" s="81"/>
      <c r="H11" s="193">
        <v>2.4</v>
      </c>
      <c r="I11" s="81">
        <v>1.3310000000000001E-2</v>
      </c>
      <c r="J11" s="145">
        <v>8.77</v>
      </c>
      <c r="K11" s="145">
        <v>24.97</v>
      </c>
      <c r="L11" s="18">
        <v>85</v>
      </c>
      <c r="M11" s="146" t="s">
        <v>3158</v>
      </c>
      <c r="N11" s="157" t="s">
        <v>3159</v>
      </c>
      <c r="O11" s="28">
        <v>13</v>
      </c>
      <c r="P11" s="32">
        <v>72</v>
      </c>
      <c r="Q11" s="148">
        <v>583</v>
      </c>
      <c r="R11" s="149">
        <v>5860.04</v>
      </c>
      <c r="S11" s="149">
        <v>745.66</v>
      </c>
      <c r="T11" s="149">
        <v>114.04</v>
      </c>
      <c r="U11" s="149">
        <v>631.62</v>
      </c>
      <c r="V11" s="149">
        <v>5114.38</v>
      </c>
      <c r="W11" s="150">
        <v>89.89</v>
      </c>
      <c r="X11" s="32">
        <v>0.17299999999999999</v>
      </c>
      <c r="Y11" s="32">
        <v>0.95799999999999996</v>
      </c>
      <c r="Z11" s="148">
        <v>7.7610000000000001</v>
      </c>
      <c r="AA11" s="21" t="s">
        <v>4901</v>
      </c>
      <c r="AB11" s="21" t="s">
        <v>4901</v>
      </c>
      <c r="AC11" s="21">
        <v>668</v>
      </c>
      <c r="AD11" s="21">
        <v>275</v>
      </c>
      <c r="AE11" s="21">
        <v>652</v>
      </c>
      <c r="AF11" s="21">
        <v>269</v>
      </c>
      <c r="AG11" s="21">
        <v>16</v>
      </c>
      <c r="AH11" s="21">
        <v>7</v>
      </c>
      <c r="AI11" s="21">
        <v>60</v>
      </c>
      <c r="AJ11" s="32">
        <v>70</v>
      </c>
      <c r="AK11" s="21">
        <v>240</v>
      </c>
      <c r="AL11" s="21">
        <v>16</v>
      </c>
      <c r="AM11" s="21" t="s">
        <v>4901</v>
      </c>
      <c r="AN11" s="21" t="s">
        <v>4901</v>
      </c>
      <c r="AO11" s="21" t="s">
        <v>4901</v>
      </c>
      <c r="AP11" s="153">
        <v>0.77</v>
      </c>
      <c r="AQ11" s="163" t="s">
        <v>3164</v>
      </c>
      <c r="AR11" s="149">
        <v>0.18</v>
      </c>
      <c r="AS11" s="149">
        <v>0.56999999999999995</v>
      </c>
      <c r="AT11" s="149">
        <v>126.67</v>
      </c>
      <c r="AU11" s="149">
        <v>0.69</v>
      </c>
      <c r="AV11" s="101">
        <v>-7.52</v>
      </c>
      <c r="AW11" s="150">
        <v>1.25</v>
      </c>
      <c r="AX11" s="149">
        <v>3.75</v>
      </c>
      <c r="AY11" s="163" t="s">
        <v>3164</v>
      </c>
      <c r="AZ11" s="163" t="s">
        <v>3164</v>
      </c>
      <c r="BA11" s="163" t="s">
        <v>3164</v>
      </c>
      <c r="BB11" s="163" t="s">
        <v>3164</v>
      </c>
      <c r="BC11" s="163" t="s">
        <v>3164</v>
      </c>
      <c r="BD11" s="163" t="s">
        <v>3164</v>
      </c>
      <c r="BE11" s="163" t="s">
        <v>3164</v>
      </c>
      <c r="BF11" s="149">
        <v>0.01</v>
      </c>
      <c r="BG11" s="32">
        <v>239</v>
      </c>
      <c r="BH11" s="32">
        <v>8</v>
      </c>
      <c r="BI11" s="32">
        <v>0.7</v>
      </c>
      <c r="BJ11" s="104" t="s">
        <v>3160</v>
      </c>
      <c r="BK11" s="109" t="s">
        <v>3164</v>
      </c>
      <c r="BL11" s="109" t="s">
        <v>3164</v>
      </c>
      <c r="BM11" s="32">
        <v>0.3</v>
      </c>
      <c r="BN11" s="32">
        <v>9.5</v>
      </c>
      <c r="BO11" s="163" t="s">
        <v>3164</v>
      </c>
      <c r="BP11" s="149">
        <v>141.27000000000001</v>
      </c>
      <c r="BQ11" s="149">
        <v>15.4</v>
      </c>
    </row>
    <row r="12" spans="1:69" ht="15" hidden="1">
      <c r="A12" s="18" t="s">
        <v>1833</v>
      </c>
      <c r="B12" s="27" t="s">
        <v>5500</v>
      </c>
      <c r="C12" s="27" t="s">
        <v>5503</v>
      </c>
      <c r="D12" s="81" t="s">
        <v>1799</v>
      </c>
      <c r="E12" s="192" t="s">
        <v>3825</v>
      </c>
      <c r="F12" s="81"/>
      <c r="G12" s="81"/>
      <c r="H12" s="193">
        <v>19.2</v>
      </c>
      <c r="I12" s="81">
        <v>1.444E-2</v>
      </c>
      <c r="J12" s="145">
        <v>7.39</v>
      </c>
      <c r="K12" s="145">
        <v>29.97</v>
      </c>
      <c r="L12" s="158">
        <v>1552</v>
      </c>
      <c r="M12" s="146" t="s">
        <v>3158</v>
      </c>
      <c r="N12" s="147" t="s">
        <v>3170</v>
      </c>
      <c r="O12" s="159" t="s">
        <v>4901</v>
      </c>
      <c r="P12" s="28">
        <v>1552</v>
      </c>
      <c r="Q12" s="160">
        <v>4022</v>
      </c>
      <c r="R12" s="149">
        <v>41195.449999999997</v>
      </c>
      <c r="S12" s="149">
        <v>11470.28</v>
      </c>
      <c r="T12" s="105" t="s">
        <v>5434</v>
      </c>
      <c r="U12" s="149">
        <v>11470.28</v>
      </c>
      <c r="V12" s="149">
        <v>29725.17</v>
      </c>
      <c r="W12" s="150">
        <v>2325.67</v>
      </c>
      <c r="X12" s="161" t="s">
        <v>4901</v>
      </c>
      <c r="Y12" s="32">
        <v>22.411000000000001</v>
      </c>
      <c r="Z12" s="148">
        <v>58.078000000000003</v>
      </c>
      <c r="AA12" s="21">
        <v>402</v>
      </c>
      <c r="AB12" s="21" t="s">
        <v>4901</v>
      </c>
      <c r="AC12" s="151">
        <v>5574</v>
      </c>
      <c r="AD12" s="21">
        <v>291</v>
      </c>
      <c r="AE12" s="151">
        <v>5574</v>
      </c>
      <c r="AF12" s="21">
        <v>291</v>
      </c>
      <c r="AG12" s="21" t="s">
        <v>4901</v>
      </c>
      <c r="AH12" s="21" t="s">
        <v>4901</v>
      </c>
      <c r="AI12" s="21">
        <v>60</v>
      </c>
      <c r="AJ12" s="32">
        <v>84</v>
      </c>
      <c r="AK12" s="21">
        <v>210</v>
      </c>
      <c r="AL12" s="21" t="s">
        <v>4901</v>
      </c>
      <c r="AM12" s="21" t="s">
        <v>4901</v>
      </c>
      <c r="AN12" s="151">
        <v>1122</v>
      </c>
      <c r="AO12" s="21">
        <v>59</v>
      </c>
      <c r="AP12" s="153">
        <v>0.83</v>
      </c>
      <c r="AQ12" s="163" t="s">
        <v>3164</v>
      </c>
      <c r="AR12" s="149">
        <v>0.2</v>
      </c>
      <c r="AS12" s="149">
        <v>0.62</v>
      </c>
      <c r="AT12" s="149">
        <v>1089.3900000000001</v>
      </c>
      <c r="AU12" s="149">
        <v>0.75</v>
      </c>
      <c r="AV12" s="101">
        <v>-5.89</v>
      </c>
      <c r="AW12" s="150">
        <v>1.5</v>
      </c>
      <c r="AX12" s="149">
        <v>4.5</v>
      </c>
      <c r="AY12" s="163" t="s">
        <v>3164</v>
      </c>
      <c r="AZ12" s="163" t="s">
        <v>3164</v>
      </c>
      <c r="BA12" s="163" t="s">
        <v>3164</v>
      </c>
      <c r="BB12" s="163" t="s">
        <v>3164</v>
      </c>
      <c r="BC12" s="163" t="s">
        <v>3164</v>
      </c>
      <c r="BD12" s="163" t="s">
        <v>3164</v>
      </c>
      <c r="BE12" s="163" t="s">
        <v>3164</v>
      </c>
      <c r="BF12" s="149">
        <v>0.02</v>
      </c>
      <c r="BG12" s="32">
        <v>171</v>
      </c>
      <c r="BH12" s="32">
        <v>6</v>
      </c>
      <c r="BI12" s="32">
        <v>0.5</v>
      </c>
      <c r="BJ12" s="104" t="s">
        <v>3160</v>
      </c>
      <c r="BK12" s="109" t="s">
        <v>3164</v>
      </c>
      <c r="BL12" s="109" t="s">
        <v>3164</v>
      </c>
      <c r="BM12" s="109" t="s">
        <v>4901</v>
      </c>
      <c r="BN12" s="32">
        <v>66.400000000000006</v>
      </c>
      <c r="BO12" s="163" t="s">
        <v>3164</v>
      </c>
      <c r="BP12" s="149">
        <v>2943.18</v>
      </c>
      <c r="BQ12" s="149">
        <v>303.37</v>
      </c>
    </row>
    <row r="13" spans="1:69" ht="15" hidden="1">
      <c r="A13" s="18" t="s">
        <v>1834</v>
      </c>
      <c r="B13" s="27" t="s">
        <v>5500</v>
      </c>
      <c r="C13" s="27" t="s">
        <v>5512</v>
      </c>
      <c r="D13" s="81" t="s">
        <v>1799</v>
      </c>
      <c r="E13" s="192" t="s">
        <v>3825</v>
      </c>
      <c r="F13" s="81"/>
      <c r="G13" s="81"/>
      <c r="H13" s="193">
        <v>2.2999999999999998</v>
      </c>
      <c r="I13" s="81">
        <v>1.0410000000000001E-2</v>
      </c>
      <c r="J13" s="145">
        <v>9.1199999999999992</v>
      </c>
      <c r="K13" s="145">
        <v>26.97</v>
      </c>
      <c r="L13" s="158">
        <v>1744</v>
      </c>
      <c r="M13" s="146" t="s">
        <v>3158</v>
      </c>
      <c r="N13" s="147" t="s">
        <v>3159</v>
      </c>
      <c r="O13" s="28">
        <v>235</v>
      </c>
      <c r="P13" s="28">
        <v>1509</v>
      </c>
      <c r="Q13" s="148">
        <v>548</v>
      </c>
      <c r="R13" s="149">
        <v>20899.38</v>
      </c>
      <c r="S13" s="149">
        <v>15902.49</v>
      </c>
      <c r="T13" s="149">
        <v>2142.8200000000002</v>
      </c>
      <c r="U13" s="149">
        <v>13759.67</v>
      </c>
      <c r="V13" s="149">
        <v>4996.88</v>
      </c>
      <c r="W13" s="150">
        <v>2034.89</v>
      </c>
      <c r="X13" s="32">
        <v>2.4470000000000001</v>
      </c>
      <c r="Y13" s="32">
        <v>15.712999999999999</v>
      </c>
      <c r="Z13" s="148">
        <v>5.7060000000000004</v>
      </c>
      <c r="AA13" s="21" t="s">
        <v>4901</v>
      </c>
      <c r="AB13" s="21">
        <v>3</v>
      </c>
      <c r="AC13" s="151">
        <v>2292</v>
      </c>
      <c r="AD13" s="151">
        <v>1004</v>
      </c>
      <c r="AE13" s="151">
        <v>2220</v>
      </c>
      <c r="AF13" s="21">
        <v>972</v>
      </c>
      <c r="AG13" s="21">
        <v>72</v>
      </c>
      <c r="AH13" s="21">
        <v>32</v>
      </c>
      <c r="AI13" s="21">
        <v>60</v>
      </c>
      <c r="AJ13" s="32">
        <v>70</v>
      </c>
      <c r="AK13" s="21">
        <v>240</v>
      </c>
      <c r="AL13" s="21">
        <v>72</v>
      </c>
      <c r="AM13" s="21" t="s">
        <v>4901</v>
      </c>
      <c r="AN13" s="21" t="s">
        <v>4901</v>
      </c>
      <c r="AO13" s="21" t="s">
        <v>4901</v>
      </c>
      <c r="AP13" s="153">
        <v>0.6</v>
      </c>
      <c r="AQ13" s="163" t="s">
        <v>3164</v>
      </c>
      <c r="AR13" s="149">
        <v>0.14000000000000001</v>
      </c>
      <c r="AS13" s="149">
        <v>0.45</v>
      </c>
      <c r="AT13" s="149">
        <v>345.23</v>
      </c>
      <c r="AU13" s="149">
        <v>0.54</v>
      </c>
      <c r="AV13" s="101">
        <v>-7.77</v>
      </c>
      <c r="AW13" s="150">
        <v>1.35</v>
      </c>
      <c r="AX13" s="149">
        <v>4.05</v>
      </c>
      <c r="AY13" s="163" t="s">
        <v>3164</v>
      </c>
      <c r="AZ13" s="163" t="s">
        <v>3164</v>
      </c>
      <c r="BA13" s="163" t="s">
        <v>3164</v>
      </c>
      <c r="BB13" s="163" t="s">
        <v>3164</v>
      </c>
      <c r="BC13" s="163" t="s">
        <v>3164</v>
      </c>
      <c r="BD13" s="163" t="s">
        <v>3164</v>
      </c>
      <c r="BE13" s="163" t="s">
        <v>3164</v>
      </c>
      <c r="BF13" s="149">
        <v>0.02</v>
      </c>
      <c r="BG13" s="32">
        <v>311</v>
      </c>
      <c r="BH13" s="32">
        <v>10</v>
      </c>
      <c r="BI13" s="32">
        <v>0.9</v>
      </c>
      <c r="BJ13" s="104" t="s">
        <v>3160</v>
      </c>
      <c r="BK13" s="109" t="s">
        <v>3164</v>
      </c>
      <c r="BL13" s="109" t="s">
        <v>3164</v>
      </c>
      <c r="BM13" s="32">
        <v>1.2</v>
      </c>
      <c r="BN13" s="32">
        <v>32.700000000000003</v>
      </c>
      <c r="BO13" s="163" t="s">
        <v>3164</v>
      </c>
      <c r="BP13" s="149">
        <v>8221.11</v>
      </c>
      <c r="BQ13" s="149">
        <v>245.76</v>
      </c>
    </row>
    <row r="14" spans="1:69" ht="15" hidden="1">
      <c r="A14" s="18" t="s">
        <v>1835</v>
      </c>
      <c r="B14" s="27" t="s">
        <v>5500</v>
      </c>
      <c r="C14" s="27" t="s">
        <v>5501</v>
      </c>
      <c r="D14" s="81" t="s">
        <v>1799</v>
      </c>
      <c r="E14" s="192" t="s">
        <v>3825</v>
      </c>
      <c r="F14" s="81"/>
      <c r="G14" s="81"/>
      <c r="H14" s="193">
        <v>18.899999999999999</v>
      </c>
      <c r="I14" s="81">
        <v>2.9309999999999999E-2</v>
      </c>
      <c r="J14" s="145">
        <v>23.02</v>
      </c>
      <c r="K14" s="145">
        <v>69.97</v>
      </c>
      <c r="L14" s="158">
        <v>10571</v>
      </c>
      <c r="M14" s="146" t="s">
        <v>3158</v>
      </c>
      <c r="N14" s="157" t="s">
        <v>3170</v>
      </c>
      <c r="O14" s="28">
        <v>6092</v>
      </c>
      <c r="P14" s="28">
        <v>4479</v>
      </c>
      <c r="Q14" s="160">
        <v>3968</v>
      </c>
      <c r="R14" s="149">
        <v>334708.08</v>
      </c>
      <c r="S14" s="149">
        <v>243359.18</v>
      </c>
      <c r="T14" s="149">
        <v>140246.35</v>
      </c>
      <c r="U14" s="149">
        <v>103112.83</v>
      </c>
      <c r="V14" s="149">
        <v>91348.9</v>
      </c>
      <c r="W14" s="150">
        <v>15669.78</v>
      </c>
      <c r="X14" s="32">
        <v>178.554</v>
      </c>
      <c r="Y14" s="32">
        <v>131.27799999999999</v>
      </c>
      <c r="Z14" s="148">
        <v>116.301</v>
      </c>
      <c r="AA14" s="21" t="s">
        <v>4901</v>
      </c>
      <c r="AB14" s="21">
        <v>364</v>
      </c>
      <c r="AC14" s="151">
        <v>14539</v>
      </c>
      <c r="AD14" s="21">
        <v>769</v>
      </c>
      <c r="AE14" s="151">
        <v>9765</v>
      </c>
      <c r="AF14" s="21">
        <v>517</v>
      </c>
      <c r="AG14" s="151">
        <v>4774</v>
      </c>
      <c r="AH14" s="21">
        <v>253</v>
      </c>
      <c r="AI14" s="21">
        <v>60</v>
      </c>
      <c r="AJ14" s="32">
        <v>84</v>
      </c>
      <c r="AK14" s="21">
        <v>210</v>
      </c>
      <c r="AL14" s="151">
        <v>1134</v>
      </c>
      <c r="AM14" s="151">
        <v>3640</v>
      </c>
      <c r="AN14" s="21">
        <v>528</v>
      </c>
      <c r="AO14" s="21">
        <v>28</v>
      </c>
      <c r="AP14" s="153">
        <v>1.69</v>
      </c>
      <c r="AQ14" s="163" t="s">
        <v>3164</v>
      </c>
      <c r="AR14" s="149">
        <v>0.4</v>
      </c>
      <c r="AS14" s="149">
        <v>1.27</v>
      </c>
      <c r="AT14" s="149">
        <v>9914.25</v>
      </c>
      <c r="AU14" s="149">
        <v>1.51</v>
      </c>
      <c r="AV14" s="101">
        <v>-19.52</v>
      </c>
      <c r="AW14" s="150">
        <v>3.5</v>
      </c>
      <c r="AX14" s="149">
        <v>10.5</v>
      </c>
      <c r="AY14" s="163" t="s">
        <v>3164</v>
      </c>
      <c r="AZ14" s="163" t="s">
        <v>3164</v>
      </c>
      <c r="BA14" s="163" t="s">
        <v>3164</v>
      </c>
      <c r="BB14" s="163" t="s">
        <v>3164</v>
      </c>
      <c r="BC14" s="163" t="s">
        <v>3164</v>
      </c>
      <c r="BD14" s="163" t="s">
        <v>3164</v>
      </c>
      <c r="BE14" s="163" t="s">
        <v>3164</v>
      </c>
      <c r="BF14" s="149">
        <v>0.04</v>
      </c>
      <c r="BG14" s="32">
        <v>280</v>
      </c>
      <c r="BH14" s="32">
        <v>9</v>
      </c>
      <c r="BI14" s="32">
        <v>0.8</v>
      </c>
      <c r="BJ14" s="104" t="s">
        <v>3160</v>
      </c>
      <c r="BK14" s="109" t="s">
        <v>3164</v>
      </c>
      <c r="BL14" s="109" t="s">
        <v>3164</v>
      </c>
      <c r="BM14" s="32">
        <v>79.599999999999994</v>
      </c>
      <c r="BN14" s="32">
        <v>173.1</v>
      </c>
      <c r="BO14" s="163" t="s">
        <v>3164</v>
      </c>
      <c r="BP14" s="149">
        <v>107542.38</v>
      </c>
      <c r="BQ14" s="149">
        <v>4193.32</v>
      </c>
    </row>
    <row r="15" spans="1:69" ht="15" hidden="1">
      <c r="A15" s="18" t="s">
        <v>1836</v>
      </c>
      <c r="B15" s="27" t="s">
        <v>5500</v>
      </c>
      <c r="C15" s="27" t="s">
        <v>5502</v>
      </c>
      <c r="D15" s="81" t="s">
        <v>1799</v>
      </c>
      <c r="E15" s="192" t="s">
        <v>3825</v>
      </c>
      <c r="F15" s="81"/>
      <c r="G15" s="81"/>
      <c r="H15" s="193">
        <v>17.8</v>
      </c>
      <c r="I15" s="81">
        <v>2.0670000000000001E-2</v>
      </c>
      <c r="J15" s="145">
        <v>13.61</v>
      </c>
      <c r="K15" s="145">
        <v>44.97</v>
      </c>
      <c r="L15" s="158">
        <v>7277</v>
      </c>
      <c r="M15" s="146" t="s">
        <v>3158</v>
      </c>
      <c r="N15" s="157" t="s">
        <v>3170</v>
      </c>
      <c r="O15" s="28">
        <v>1725</v>
      </c>
      <c r="P15" s="28">
        <v>5552</v>
      </c>
      <c r="Q15" s="160">
        <v>3737</v>
      </c>
      <c r="R15" s="149">
        <v>149876.6</v>
      </c>
      <c r="S15" s="149">
        <v>99024.15</v>
      </c>
      <c r="T15" s="149">
        <v>23473.5</v>
      </c>
      <c r="U15" s="149">
        <v>75550.649999999994</v>
      </c>
      <c r="V15" s="149">
        <v>50852.45</v>
      </c>
      <c r="W15" s="150">
        <v>12483.67</v>
      </c>
      <c r="X15" s="32">
        <v>35.658000000000001</v>
      </c>
      <c r="Y15" s="32">
        <v>114.768</v>
      </c>
      <c r="Z15" s="148">
        <v>77.248999999999995</v>
      </c>
      <c r="AA15" s="21" t="s">
        <v>4901</v>
      </c>
      <c r="AB15" s="21">
        <v>89</v>
      </c>
      <c r="AC15" s="151">
        <v>11014</v>
      </c>
      <c r="AD15" s="21">
        <v>619</v>
      </c>
      <c r="AE15" s="151">
        <v>9678</v>
      </c>
      <c r="AF15" s="21">
        <v>544</v>
      </c>
      <c r="AG15" s="151">
        <v>1336</v>
      </c>
      <c r="AH15" s="21">
        <v>75</v>
      </c>
      <c r="AI15" s="21">
        <v>60</v>
      </c>
      <c r="AJ15" s="32">
        <v>84</v>
      </c>
      <c r="AK15" s="21">
        <v>210</v>
      </c>
      <c r="AL15" s="151">
        <v>1068</v>
      </c>
      <c r="AM15" s="21">
        <v>268</v>
      </c>
      <c r="AN15" s="151">
        <v>1614</v>
      </c>
      <c r="AO15" s="21">
        <v>91</v>
      </c>
      <c r="AP15" s="153">
        <v>1.2</v>
      </c>
      <c r="AQ15" s="163" t="s">
        <v>3164</v>
      </c>
      <c r="AR15" s="149">
        <v>0.28000000000000003</v>
      </c>
      <c r="AS15" s="149">
        <v>0.89</v>
      </c>
      <c r="AT15" s="149">
        <v>3899.94</v>
      </c>
      <c r="AU15" s="149">
        <v>1.07</v>
      </c>
      <c r="AV15" s="101">
        <v>-11.36</v>
      </c>
      <c r="AW15" s="150">
        <v>2.25</v>
      </c>
      <c r="AX15" s="149">
        <v>6.75</v>
      </c>
      <c r="AY15" s="163" t="s">
        <v>3164</v>
      </c>
      <c r="AZ15" s="163" t="s">
        <v>3164</v>
      </c>
      <c r="BA15" s="163" t="s">
        <v>3164</v>
      </c>
      <c r="BB15" s="163" t="s">
        <v>3164</v>
      </c>
      <c r="BC15" s="163" t="s">
        <v>3164</v>
      </c>
      <c r="BD15" s="163" t="s">
        <v>3164</v>
      </c>
      <c r="BE15" s="163" t="s">
        <v>3164</v>
      </c>
      <c r="BF15" s="149">
        <v>0.03</v>
      </c>
      <c r="BG15" s="32">
        <v>232</v>
      </c>
      <c r="BH15" s="32">
        <v>8</v>
      </c>
      <c r="BI15" s="32">
        <v>0.6</v>
      </c>
      <c r="BJ15" s="104" t="s">
        <v>3160</v>
      </c>
      <c r="BK15" s="109" t="s">
        <v>3164</v>
      </c>
      <c r="BL15" s="109" t="s">
        <v>3164</v>
      </c>
      <c r="BM15" s="32">
        <v>22.3</v>
      </c>
      <c r="BN15" s="32">
        <v>131.1</v>
      </c>
      <c r="BO15" s="163" t="s">
        <v>3164</v>
      </c>
      <c r="BP15" s="149">
        <v>42005.71</v>
      </c>
      <c r="BQ15" s="149">
        <v>2035.99</v>
      </c>
    </row>
    <row r="16" spans="1:69" ht="15" hidden="1">
      <c r="A16" s="18" t="s">
        <v>1837</v>
      </c>
      <c r="B16" s="27" t="s">
        <v>5500</v>
      </c>
      <c r="C16" s="27" t="s">
        <v>5506</v>
      </c>
      <c r="D16" s="81" t="s">
        <v>1799</v>
      </c>
      <c r="E16" s="192" t="s">
        <v>3825</v>
      </c>
      <c r="F16" s="81"/>
      <c r="G16" s="81"/>
      <c r="H16" s="193">
        <v>2.9</v>
      </c>
      <c r="I16" s="81">
        <v>1.396E-2</v>
      </c>
      <c r="J16" s="145">
        <v>7.92</v>
      </c>
      <c r="K16" s="145">
        <v>26.97</v>
      </c>
      <c r="L16" s="158">
        <v>1481</v>
      </c>
      <c r="M16" s="146" t="s">
        <v>3158</v>
      </c>
      <c r="N16" s="157" t="s">
        <v>3159</v>
      </c>
      <c r="O16" s="32">
        <v>470</v>
      </c>
      <c r="P16" s="28">
        <v>1011</v>
      </c>
      <c r="Q16" s="148">
        <v>700</v>
      </c>
      <c r="R16" s="149">
        <v>17275.93</v>
      </c>
      <c r="S16" s="149">
        <v>11731.16</v>
      </c>
      <c r="T16" s="149">
        <v>3722.92</v>
      </c>
      <c r="U16" s="149">
        <v>8008.24</v>
      </c>
      <c r="V16" s="149">
        <v>5544.77</v>
      </c>
      <c r="W16" s="150">
        <v>1363.33</v>
      </c>
      <c r="X16" s="32">
        <v>6.5629999999999997</v>
      </c>
      <c r="Y16" s="32">
        <v>14.118</v>
      </c>
      <c r="Z16" s="148">
        <v>9.7750000000000004</v>
      </c>
      <c r="AA16" s="21" t="s">
        <v>4901</v>
      </c>
      <c r="AB16" s="21">
        <v>2</v>
      </c>
      <c r="AC16" s="151">
        <v>2181</v>
      </c>
      <c r="AD16" s="21">
        <v>748</v>
      </c>
      <c r="AE16" s="151">
        <v>1590</v>
      </c>
      <c r="AF16" s="21">
        <v>545</v>
      </c>
      <c r="AG16" s="21">
        <v>591</v>
      </c>
      <c r="AH16" s="21">
        <v>203</v>
      </c>
      <c r="AI16" s="21">
        <v>60</v>
      </c>
      <c r="AJ16" s="32">
        <v>70</v>
      </c>
      <c r="AK16" s="21">
        <v>240</v>
      </c>
      <c r="AL16" s="21">
        <v>175</v>
      </c>
      <c r="AM16" s="21">
        <v>416</v>
      </c>
      <c r="AN16" s="21" t="s">
        <v>4901</v>
      </c>
      <c r="AO16" s="21" t="s">
        <v>4901</v>
      </c>
      <c r="AP16" s="153">
        <v>0.81</v>
      </c>
      <c r="AQ16" s="163" t="s">
        <v>3164</v>
      </c>
      <c r="AR16" s="149">
        <v>0.19</v>
      </c>
      <c r="AS16" s="149">
        <v>0.6</v>
      </c>
      <c r="AT16" s="149">
        <v>656.79</v>
      </c>
      <c r="AU16" s="149">
        <v>0.72</v>
      </c>
      <c r="AV16" s="101">
        <v>-6.57</v>
      </c>
      <c r="AW16" s="150">
        <v>1.35</v>
      </c>
      <c r="AX16" s="149">
        <v>4.05</v>
      </c>
      <c r="AY16" s="163" t="s">
        <v>3164</v>
      </c>
      <c r="AZ16" s="163" t="s">
        <v>3164</v>
      </c>
      <c r="BA16" s="163" t="s">
        <v>3164</v>
      </c>
      <c r="BB16" s="163" t="s">
        <v>3164</v>
      </c>
      <c r="BC16" s="163" t="s">
        <v>3164</v>
      </c>
      <c r="BD16" s="163" t="s">
        <v>3164</v>
      </c>
      <c r="BE16" s="163" t="s">
        <v>3164</v>
      </c>
      <c r="BF16" s="149">
        <v>0.02</v>
      </c>
      <c r="BG16" s="32">
        <v>198</v>
      </c>
      <c r="BH16" s="32">
        <v>7</v>
      </c>
      <c r="BI16" s="32">
        <v>0.6</v>
      </c>
      <c r="BJ16" s="104" t="s">
        <v>3160</v>
      </c>
      <c r="BK16" s="109" t="s">
        <v>3164</v>
      </c>
      <c r="BL16" s="109" t="s">
        <v>3164</v>
      </c>
      <c r="BM16" s="32">
        <v>9.9</v>
      </c>
      <c r="BN16" s="32">
        <v>31.2</v>
      </c>
      <c r="BO16" s="163" t="s">
        <v>3164</v>
      </c>
      <c r="BP16" s="149">
        <v>6980.48</v>
      </c>
      <c r="BQ16" s="149">
        <v>279.95999999999998</v>
      </c>
    </row>
    <row r="17" spans="1:69" ht="15" hidden="1">
      <c r="A17" s="18" t="s">
        <v>1838</v>
      </c>
      <c r="B17" s="27" t="s">
        <v>5500</v>
      </c>
      <c r="C17" s="27" t="s">
        <v>5505</v>
      </c>
      <c r="D17" s="81" t="s">
        <v>1799</v>
      </c>
      <c r="E17" s="192" t="s">
        <v>3825</v>
      </c>
      <c r="F17" s="81"/>
      <c r="G17" s="81"/>
      <c r="H17" s="193">
        <v>5.4</v>
      </c>
      <c r="I17" s="81">
        <v>1.891E-2</v>
      </c>
      <c r="J17" s="145">
        <v>12.62</v>
      </c>
      <c r="K17" s="145">
        <v>34.97</v>
      </c>
      <c r="L17" s="158">
        <v>3916</v>
      </c>
      <c r="M17" s="146" t="s">
        <v>3158</v>
      </c>
      <c r="N17" s="157" t="s">
        <v>3170</v>
      </c>
      <c r="O17" s="28">
        <v>264</v>
      </c>
      <c r="P17" s="28">
        <v>3652</v>
      </c>
      <c r="Q17" s="160">
        <v>1130</v>
      </c>
      <c r="R17" s="149">
        <v>63689.42</v>
      </c>
      <c r="S17" s="149">
        <v>49426.83</v>
      </c>
      <c r="T17" s="149">
        <v>3332.15</v>
      </c>
      <c r="U17" s="149">
        <v>46094.68</v>
      </c>
      <c r="V17" s="149">
        <v>14262.59</v>
      </c>
      <c r="W17" s="150">
        <v>6385.52</v>
      </c>
      <c r="X17" s="32">
        <v>4.992</v>
      </c>
      <c r="Y17" s="32">
        <v>69.055000000000007</v>
      </c>
      <c r="Z17" s="148">
        <v>21.367000000000001</v>
      </c>
      <c r="AA17" s="21" t="s">
        <v>4901</v>
      </c>
      <c r="AB17" s="21">
        <v>9</v>
      </c>
      <c r="AC17" s="151">
        <v>5046</v>
      </c>
      <c r="AD17" s="21">
        <v>937</v>
      </c>
      <c r="AE17" s="151">
        <v>4962</v>
      </c>
      <c r="AF17" s="21">
        <v>922</v>
      </c>
      <c r="AG17" s="21">
        <v>84</v>
      </c>
      <c r="AH17" s="21">
        <v>16</v>
      </c>
      <c r="AI17" s="21">
        <v>60</v>
      </c>
      <c r="AJ17" s="32">
        <v>84</v>
      </c>
      <c r="AK17" s="21">
        <v>210</v>
      </c>
      <c r="AL17" s="21">
        <v>84</v>
      </c>
      <c r="AM17" s="21" t="s">
        <v>4901</v>
      </c>
      <c r="AN17" s="21">
        <v>480</v>
      </c>
      <c r="AO17" s="21">
        <v>89</v>
      </c>
      <c r="AP17" s="153">
        <v>1.0900000000000001</v>
      </c>
      <c r="AQ17" s="163" t="s">
        <v>3164</v>
      </c>
      <c r="AR17" s="149">
        <v>0.26</v>
      </c>
      <c r="AS17" s="149">
        <v>0.82</v>
      </c>
      <c r="AT17" s="149">
        <v>1338.46</v>
      </c>
      <c r="AU17" s="149">
        <v>0.98</v>
      </c>
      <c r="AV17" s="101">
        <v>-10.87</v>
      </c>
      <c r="AW17" s="150">
        <v>1.75</v>
      </c>
      <c r="AX17" s="149">
        <v>5.25</v>
      </c>
      <c r="AY17" s="163" t="s">
        <v>3164</v>
      </c>
      <c r="AZ17" s="163" t="s">
        <v>3164</v>
      </c>
      <c r="BA17" s="163" t="s">
        <v>3164</v>
      </c>
      <c r="BB17" s="163" t="s">
        <v>3164</v>
      </c>
      <c r="BC17" s="163" t="s">
        <v>3164</v>
      </c>
      <c r="BD17" s="163" t="s">
        <v>3164</v>
      </c>
      <c r="BE17" s="163" t="s">
        <v>3164</v>
      </c>
      <c r="BF17" s="149">
        <v>0.02</v>
      </c>
      <c r="BG17" s="32">
        <v>243</v>
      </c>
      <c r="BH17" s="32">
        <v>8</v>
      </c>
      <c r="BI17" s="32">
        <v>0.7</v>
      </c>
      <c r="BJ17" s="104" t="s">
        <v>3160</v>
      </c>
      <c r="BK17" s="109" t="s">
        <v>3164</v>
      </c>
      <c r="BL17" s="109" t="s">
        <v>3164</v>
      </c>
      <c r="BM17" s="32">
        <v>1.4</v>
      </c>
      <c r="BN17" s="32">
        <v>60.1</v>
      </c>
      <c r="BO17" s="163" t="s">
        <v>3164</v>
      </c>
      <c r="BP17" s="149">
        <v>31314.560000000001</v>
      </c>
      <c r="BQ17" s="149">
        <v>1002.1</v>
      </c>
    </row>
    <row r="18" spans="1:69" ht="15" hidden="1">
      <c r="A18" s="18" t="s">
        <v>1839</v>
      </c>
      <c r="B18" s="27" t="s">
        <v>5500</v>
      </c>
      <c r="C18" s="27" t="s">
        <v>5519</v>
      </c>
      <c r="D18" s="81" t="s">
        <v>1799</v>
      </c>
      <c r="E18" s="192" t="s">
        <v>3825</v>
      </c>
      <c r="F18" s="81"/>
      <c r="G18" s="81"/>
      <c r="H18" s="193">
        <v>0.7</v>
      </c>
      <c r="I18" s="81">
        <v>2.2589999999999999E-2</v>
      </c>
      <c r="J18" s="145">
        <v>13.44</v>
      </c>
      <c r="K18" s="145">
        <v>39.97</v>
      </c>
      <c r="L18" s="158">
        <v>648</v>
      </c>
      <c r="M18" s="146" t="s">
        <v>3158</v>
      </c>
      <c r="N18" s="157" t="s">
        <v>3168</v>
      </c>
      <c r="O18" s="32">
        <v>213</v>
      </c>
      <c r="P18" s="32">
        <v>435</v>
      </c>
      <c r="Q18" s="148">
        <v>200</v>
      </c>
      <c r="R18" s="149">
        <v>11393.83</v>
      </c>
      <c r="S18" s="149">
        <v>8706.61</v>
      </c>
      <c r="T18" s="149">
        <v>2861.89</v>
      </c>
      <c r="U18" s="149">
        <v>5844.71</v>
      </c>
      <c r="V18" s="149">
        <v>2687.22</v>
      </c>
      <c r="W18" s="150">
        <v>869.35</v>
      </c>
      <c r="X18" s="32">
        <v>4.8129999999999997</v>
      </c>
      <c r="Y18" s="32">
        <v>9.8290000000000006</v>
      </c>
      <c r="Z18" s="148">
        <v>4.5190000000000001</v>
      </c>
      <c r="AA18" s="21" t="s">
        <v>4901</v>
      </c>
      <c r="AB18" s="21">
        <v>14</v>
      </c>
      <c r="AC18" s="21">
        <v>848</v>
      </c>
      <c r="AD18" s="151">
        <v>1145</v>
      </c>
      <c r="AE18" s="21">
        <v>594</v>
      </c>
      <c r="AF18" s="21">
        <v>802</v>
      </c>
      <c r="AG18" s="21">
        <v>254</v>
      </c>
      <c r="AH18" s="21">
        <v>343</v>
      </c>
      <c r="AI18" s="21">
        <v>60</v>
      </c>
      <c r="AJ18" s="32">
        <v>56</v>
      </c>
      <c r="AK18" s="21">
        <v>270</v>
      </c>
      <c r="AL18" s="21">
        <v>44</v>
      </c>
      <c r="AM18" s="21">
        <v>210</v>
      </c>
      <c r="AN18" s="21" t="s">
        <v>4901</v>
      </c>
      <c r="AO18" s="21" t="s">
        <v>4901</v>
      </c>
      <c r="AP18" s="153">
        <v>1.31</v>
      </c>
      <c r="AQ18" s="163" t="s">
        <v>3164</v>
      </c>
      <c r="AR18" s="149">
        <v>0.31</v>
      </c>
      <c r="AS18" s="149">
        <v>0.98</v>
      </c>
      <c r="AT18" s="149">
        <v>429.4</v>
      </c>
      <c r="AU18" s="149">
        <v>1.17</v>
      </c>
      <c r="AV18" s="101">
        <v>-11.44</v>
      </c>
      <c r="AW18" s="150">
        <v>2</v>
      </c>
      <c r="AX18" s="149">
        <v>6</v>
      </c>
      <c r="AY18" s="163" t="s">
        <v>3164</v>
      </c>
      <c r="AZ18" s="163" t="s">
        <v>3164</v>
      </c>
      <c r="BA18" s="163" t="s">
        <v>3164</v>
      </c>
      <c r="BB18" s="163" t="s">
        <v>3164</v>
      </c>
      <c r="BC18" s="163" t="s">
        <v>3164</v>
      </c>
      <c r="BD18" s="163" t="s">
        <v>3164</v>
      </c>
      <c r="BE18" s="163" t="s">
        <v>3164</v>
      </c>
      <c r="BF18" s="149">
        <v>0.02</v>
      </c>
      <c r="BG18" s="32">
        <v>214</v>
      </c>
      <c r="BH18" s="32">
        <v>7</v>
      </c>
      <c r="BI18" s="32">
        <v>0.6</v>
      </c>
      <c r="BJ18" s="104" t="s">
        <v>3160</v>
      </c>
      <c r="BK18" s="109" t="s">
        <v>3164</v>
      </c>
      <c r="BL18" s="109" t="s">
        <v>3164</v>
      </c>
      <c r="BM18" s="32">
        <v>4.2</v>
      </c>
      <c r="BN18" s="32">
        <v>15.1</v>
      </c>
      <c r="BO18" s="163" t="s">
        <v>3164</v>
      </c>
      <c r="BP18" s="149">
        <v>7561.55</v>
      </c>
      <c r="BQ18" s="149">
        <v>198.16</v>
      </c>
    </row>
    <row r="19" spans="1:69" ht="15" hidden="1">
      <c r="A19" s="18" t="s">
        <v>1840</v>
      </c>
      <c r="B19" s="27" t="s">
        <v>5500</v>
      </c>
      <c r="C19" s="27" t="s">
        <v>5521</v>
      </c>
      <c r="D19" s="81" t="s">
        <v>1799</v>
      </c>
      <c r="E19" s="192" t="s">
        <v>3825</v>
      </c>
      <c r="F19" s="81"/>
      <c r="G19" s="81"/>
      <c r="H19" s="193">
        <v>0.2</v>
      </c>
      <c r="I19" s="81">
        <v>1.8890000000000001E-2</v>
      </c>
      <c r="J19" s="145">
        <v>12.43</v>
      </c>
      <c r="K19" s="145">
        <v>39.97</v>
      </c>
      <c r="L19" s="158">
        <v>316</v>
      </c>
      <c r="M19" s="146" t="s">
        <v>3158</v>
      </c>
      <c r="N19" s="157" t="s">
        <v>3168</v>
      </c>
      <c r="O19" s="32">
        <v>78</v>
      </c>
      <c r="P19" s="28">
        <v>238</v>
      </c>
      <c r="Q19" s="148">
        <v>53</v>
      </c>
      <c r="R19" s="149">
        <v>4586.9399999999996</v>
      </c>
      <c r="S19" s="149">
        <v>3928.11</v>
      </c>
      <c r="T19" s="149">
        <v>969.6</v>
      </c>
      <c r="U19" s="149">
        <v>2958.51</v>
      </c>
      <c r="V19" s="149">
        <v>658.83</v>
      </c>
      <c r="W19" s="150">
        <v>475.64</v>
      </c>
      <c r="X19" s="32">
        <v>1.474</v>
      </c>
      <c r="Y19" s="32">
        <v>4.4969999999999999</v>
      </c>
      <c r="Z19" s="148">
        <v>1.0009999999999999</v>
      </c>
      <c r="AA19" s="21" t="s">
        <v>4901</v>
      </c>
      <c r="AB19" s="21" t="s">
        <v>4901</v>
      </c>
      <c r="AC19" s="21">
        <v>369</v>
      </c>
      <c r="AD19" s="151">
        <v>1871</v>
      </c>
      <c r="AE19" s="21">
        <v>284</v>
      </c>
      <c r="AF19" s="151">
        <v>1440</v>
      </c>
      <c r="AG19" s="21">
        <v>85</v>
      </c>
      <c r="AH19" s="21">
        <v>431</v>
      </c>
      <c r="AI19" s="21">
        <v>60</v>
      </c>
      <c r="AJ19" s="32">
        <v>56</v>
      </c>
      <c r="AK19" s="21">
        <v>270</v>
      </c>
      <c r="AL19" s="21">
        <v>12</v>
      </c>
      <c r="AM19" s="21">
        <v>73</v>
      </c>
      <c r="AN19" s="21" t="s">
        <v>4901</v>
      </c>
      <c r="AO19" s="21" t="s">
        <v>4901</v>
      </c>
      <c r="AP19" s="153">
        <v>1.0900000000000001</v>
      </c>
      <c r="AQ19" s="163" t="s">
        <v>3164</v>
      </c>
      <c r="AR19" s="149">
        <v>0.26</v>
      </c>
      <c r="AS19" s="149">
        <v>0.82</v>
      </c>
      <c r="AT19" s="149">
        <v>141.94999999999999</v>
      </c>
      <c r="AU19" s="149">
        <v>0.98</v>
      </c>
      <c r="AV19" s="101">
        <v>-10.43</v>
      </c>
      <c r="AW19" s="150">
        <v>2</v>
      </c>
      <c r="AX19" s="149">
        <v>6</v>
      </c>
      <c r="AY19" s="163" t="s">
        <v>3164</v>
      </c>
      <c r="AZ19" s="163" t="s">
        <v>3164</v>
      </c>
      <c r="BA19" s="163" t="s">
        <v>3164</v>
      </c>
      <c r="BB19" s="163" t="s">
        <v>3164</v>
      </c>
      <c r="BC19" s="163" t="s">
        <v>3164</v>
      </c>
      <c r="BD19" s="163" t="s">
        <v>3164</v>
      </c>
      <c r="BE19" s="163" t="s">
        <v>3164</v>
      </c>
      <c r="BF19" s="149">
        <v>0.02</v>
      </c>
      <c r="BG19" s="32">
        <v>233</v>
      </c>
      <c r="BH19" s="32">
        <v>8</v>
      </c>
      <c r="BI19" s="32">
        <v>0.6</v>
      </c>
      <c r="BJ19" s="104" t="s">
        <v>3160</v>
      </c>
      <c r="BK19" s="109" t="s">
        <v>3164</v>
      </c>
      <c r="BL19" s="109" t="s">
        <v>3164</v>
      </c>
      <c r="BM19" s="32">
        <v>1.4</v>
      </c>
      <c r="BN19" s="32">
        <v>6.6</v>
      </c>
      <c r="BO19" s="163" t="s">
        <v>3164</v>
      </c>
      <c r="BP19" s="149">
        <v>5035.8999999999996</v>
      </c>
      <c r="BQ19" s="149">
        <v>80.739999999999995</v>
      </c>
    </row>
    <row r="20" spans="1:69" ht="15" hidden="1">
      <c r="A20" s="18" t="s">
        <v>1841</v>
      </c>
      <c r="B20" s="27" t="s">
        <v>5500</v>
      </c>
      <c r="C20" s="27" t="s">
        <v>5522</v>
      </c>
      <c r="D20" s="81" t="s">
        <v>1799</v>
      </c>
      <c r="E20" s="192" t="s">
        <v>3825</v>
      </c>
      <c r="F20" s="81"/>
      <c r="G20" s="81"/>
      <c r="H20" s="193">
        <v>0.3</v>
      </c>
      <c r="I20" s="81">
        <v>1.8169999999999999E-2</v>
      </c>
      <c r="J20" s="84">
        <v>8.9</v>
      </c>
      <c r="K20" s="84">
        <v>40</v>
      </c>
      <c r="L20" s="158">
        <v>333</v>
      </c>
      <c r="M20" s="146" t="s">
        <v>3158</v>
      </c>
      <c r="N20" s="147" t="s">
        <v>3159</v>
      </c>
      <c r="O20" s="109" t="s">
        <v>4901</v>
      </c>
      <c r="P20" s="28">
        <v>333</v>
      </c>
      <c r="Q20" s="148">
        <v>66</v>
      </c>
      <c r="R20" s="149">
        <v>3550.56</v>
      </c>
      <c r="S20" s="149">
        <v>2963.25</v>
      </c>
      <c r="T20" s="105" t="s">
        <v>5434</v>
      </c>
      <c r="U20" s="149">
        <v>2963.25</v>
      </c>
      <c r="V20" s="149">
        <v>587.30999999999995</v>
      </c>
      <c r="W20" s="150">
        <v>665.5</v>
      </c>
      <c r="X20" s="161" t="s">
        <v>4901</v>
      </c>
      <c r="Y20" s="32">
        <v>6.0510000000000002</v>
      </c>
      <c r="Z20" s="148">
        <v>1.1990000000000001</v>
      </c>
      <c r="AA20" s="21" t="s">
        <v>4901</v>
      </c>
      <c r="AB20" s="21">
        <v>2</v>
      </c>
      <c r="AC20" s="21">
        <v>399</v>
      </c>
      <c r="AD20" s="151">
        <v>1450</v>
      </c>
      <c r="AE20" s="21">
        <v>376</v>
      </c>
      <c r="AF20" s="151">
        <v>1366</v>
      </c>
      <c r="AG20" s="21">
        <v>23</v>
      </c>
      <c r="AH20" s="21">
        <v>84</v>
      </c>
      <c r="AI20" s="21">
        <v>60</v>
      </c>
      <c r="AJ20" s="32">
        <v>70</v>
      </c>
      <c r="AK20" s="21">
        <v>240</v>
      </c>
      <c r="AL20" s="21">
        <v>17</v>
      </c>
      <c r="AM20" s="21">
        <v>6</v>
      </c>
      <c r="AN20" s="21">
        <v>56</v>
      </c>
      <c r="AO20" s="21">
        <v>203</v>
      </c>
      <c r="AP20" s="153">
        <v>1.05</v>
      </c>
      <c r="AQ20" s="163" t="s">
        <v>3164</v>
      </c>
      <c r="AR20" s="149">
        <v>0.25</v>
      </c>
      <c r="AS20" s="149">
        <v>0.78</v>
      </c>
      <c r="AT20" s="149">
        <v>110.51</v>
      </c>
      <c r="AU20" s="149">
        <v>0.94</v>
      </c>
      <c r="AV20" s="101">
        <v>-6.9</v>
      </c>
      <c r="AW20" s="150">
        <v>2</v>
      </c>
      <c r="AX20" s="149">
        <v>6</v>
      </c>
      <c r="AY20" s="163" t="s">
        <v>3164</v>
      </c>
      <c r="AZ20" s="163" t="s">
        <v>3164</v>
      </c>
      <c r="BA20" s="163" t="s">
        <v>3164</v>
      </c>
      <c r="BB20" s="163" t="s">
        <v>3164</v>
      </c>
      <c r="BC20" s="163" t="s">
        <v>3164</v>
      </c>
      <c r="BD20" s="163" t="s">
        <v>3164</v>
      </c>
      <c r="BE20" s="163" t="s">
        <v>3164</v>
      </c>
      <c r="BF20" s="149">
        <v>0.02</v>
      </c>
      <c r="BG20" s="32">
        <v>158</v>
      </c>
      <c r="BH20" s="32">
        <v>5</v>
      </c>
      <c r="BI20" s="32">
        <v>0.4</v>
      </c>
      <c r="BJ20" s="104" t="s">
        <v>3160</v>
      </c>
      <c r="BK20" s="109" t="s">
        <v>3164</v>
      </c>
      <c r="BL20" s="109" t="s">
        <v>3164</v>
      </c>
      <c r="BM20" s="32">
        <v>0.4</v>
      </c>
      <c r="BN20" s="32">
        <v>5.7</v>
      </c>
      <c r="BO20" s="163" t="s">
        <v>3164</v>
      </c>
      <c r="BP20" s="149">
        <v>3956.58</v>
      </c>
      <c r="BQ20" s="149">
        <v>81.88</v>
      </c>
    </row>
    <row r="21" spans="1:69" ht="15" hidden="1">
      <c r="A21" s="18" t="s">
        <v>1842</v>
      </c>
      <c r="B21" s="29" t="s">
        <v>5602</v>
      </c>
      <c r="C21" s="29" t="s">
        <v>4730</v>
      </c>
      <c r="D21" s="81" t="s">
        <v>1799</v>
      </c>
      <c r="E21" s="192" t="s">
        <v>3825</v>
      </c>
      <c r="F21" s="81"/>
      <c r="G21" s="81"/>
      <c r="H21" s="194">
        <v>1</v>
      </c>
      <c r="I21" s="195">
        <v>2.3700000000000001E-3</v>
      </c>
      <c r="J21" s="196">
        <v>2.37</v>
      </c>
      <c r="K21" s="196">
        <v>17.989999999999998</v>
      </c>
      <c r="L21" s="198">
        <v>19</v>
      </c>
      <c r="M21" s="146" t="s">
        <v>3158</v>
      </c>
      <c r="N21" s="157" t="s">
        <v>4901</v>
      </c>
      <c r="O21" s="28">
        <v>8</v>
      </c>
      <c r="P21" s="28">
        <v>11</v>
      </c>
      <c r="Q21" s="148">
        <v>257</v>
      </c>
      <c r="R21" s="149">
        <v>655.24</v>
      </c>
      <c r="S21" s="149">
        <v>45.11</v>
      </c>
      <c r="T21" s="149">
        <v>18.989999999999998</v>
      </c>
      <c r="U21" s="149">
        <v>26.11</v>
      </c>
      <c r="V21" s="149">
        <v>610.13</v>
      </c>
      <c r="W21" s="150">
        <v>9.89</v>
      </c>
      <c r="X21" s="32">
        <v>1.9E-2</v>
      </c>
      <c r="Y21" s="32">
        <v>2.5999999999999999E-2</v>
      </c>
      <c r="Z21" s="148">
        <v>0.60799999999999998</v>
      </c>
      <c r="AA21" s="21" t="s">
        <v>4901</v>
      </c>
      <c r="AB21" s="21"/>
      <c r="AC21" s="21">
        <v>276</v>
      </c>
      <c r="AD21" s="21">
        <v>290</v>
      </c>
      <c r="AE21" s="21">
        <v>250</v>
      </c>
      <c r="AF21" s="21">
        <v>262</v>
      </c>
      <c r="AG21" s="21">
        <v>26</v>
      </c>
      <c r="AH21" s="21">
        <v>27</v>
      </c>
      <c r="AI21" s="21">
        <v>60</v>
      </c>
      <c r="AJ21" s="32">
        <v>56</v>
      </c>
      <c r="AK21" s="21" t="s">
        <v>4901</v>
      </c>
      <c r="AL21" s="21">
        <v>26</v>
      </c>
      <c r="AM21" s="21" t="s">
        <v>4901</v>
      </c>
      <c r="AN21" s="21" t="s">
        <v>4901</v>
      </c>
      <c r="AO21" s="21" t="s">
        <v>4901</v>
      </c>
      <c r="AP21" s="153">
        <v>0.14000000000000001</v>
      </c>
      <c r="AQ21" s="149">
        <v>13.14</v>
      </c>
      <c r="AR21" s="149">
        <v>0.03</v>
      </c>
      <c r="AS21" s="149">
        <v>0.1</v>
      </c>
      <c r="AT21" s="149">
        <v>10.67</v>
      </c>
      <c r="AU21" s="149">
        <v>0.12</v>
      </c>
      <c r="AV21" s="101">
        <v>-1.47</v>
      </c>
      <c r="AW21" s="150">
        <v>0.9</v>
      </c>
      <c r="AX21" s="149">
        <v>2.7</v>
      </c>
      <c r="AY21" s="149">
        <v>5.14</v>
      </c>
      <c r="AZ21" s="154">
        <v>0.17</v>
      </c>
      <c r="BA21" s="149">
        <v>3.06</v>
      </c>
      <c r="BB21" s="149">
        <v>4.5999999999999996</v>
      </c>
      <c r="BC21" s="155">
        <v>0.26</v>
      </c>
      <c r="BD21" s="149">
        <v>6.97</v>
      </c>
      <c r="BE21" s="155">
        <v>0.39</v>
      </c>
      <c r="BF21" s="149">
        <v>0.01</v>
      </c>
      <c r="BG21" s="32">
        <v>250</v>
      </c>
      <c r="BH21" s="32">
        <v>8</v>
      </c>
      <c r="BI21" s="32">
        <v>0.7</v>
      </c>
      <c r="BJ21" s="104" t="s">
        <v>3160</v>
      </c>
      <c r="BK21" s="149">
        <v>12.44</v>
      </c>
      <c r="BL21" s="155">
        <v>-0.31</v>
      </c>
      <c r="BM21" s="32">
        <v>0.4</v>
      </c>
      <c r="BN21" s="32">
        <v>4.9000000000000004</v>
      </c>
      <c r="BO21" s="109" t="s">
        <v>5434</v>
      </c>
      <c r="BP21" s="149">
        <v>85.39</v>
      </c>
      <c r="BQ21" s="149">
        <v>8.84</v>
      </c>
    </row>
    <row r="22" spans="1:69" ht="15" hidden="1">
      <c r="A22" s="18" t="s">
        <v>1843</v>
      </c>
      <c r="B22" s="27" t="s">
        <v>5602</v>
      </c>
      <c r="C22" s="27" t="s">
        <v>5603</v>
      </c>
      <c r="D22" s="81" t="s">
        <v>1799</v>
      </c>
      <c r="E22" s="192" t="s">
        <v>3825</v>
      </c>
      <c r="F22" s="81"/>
      <c r="G22" s="81"/>
      <c r="H22" s="193">
        <v>4.2</v>
      </c>
      <c r="I22" s="81">
        <v>1.3799999999999999E-3</v>
      </c>
      <c r="J22" s="145">
        <v>1.37</v>
      </c>
      <c r="K22" s="145">
        <v>8.9700000000000006</v>
      </c>
      <c r="L22" s="158">
        <v>2944</v>
      </c>
      <c r="M22" s="146" t="s">
        <v>3158</v>
      </c>
      <c r="N22" s="157" t="s">
        <v>3170</v>
      </c>
      <c r="O22" s="28">
        <v>483</v>
      </c>
      <c r="P22" s="28">
        <v>2461</v>
      </c>
      <c r="Q22" s="148">
        <v>885</v>
      </c>
      <c r="R22" s="149">
        <v>5231.16</v>
      </c>
      <c r="S22" s="149">
        <v>4022.08</v>
      </c>
      <c r="T22" s="149">
        <v>659.87</v>
      </c>
      <c r="U22" s="149">
        <v>3362.21</v>
      </c>
      <c r="V22" s="149">
        <v>1209.08</v>
      </c>
      <c r="W22" s="150">
        <v>1103.76</v>
      </c>
      <c r="X22" s="32">
        <v>0.66500000000000004</v>
      </c>
      <c r="Y22" s="32">
        <v>3.3860000000000001</v>
      </c>
      <c r="Z22" s="148">
        <v>1.218</v>
      </c>
      <c r="AA22" s="21" t="s">
        <v>4901</v>
      </c>
      <c r="AB22" s="21"/>
      <c r="AC22" s="151">
        <v>3829</v>
      </c>
      <c r="AD22" s="21">
        <v>908</v>
      </c>
      <c r="AE22" s="151">
        <v>3600</v>
      </c>
      <c r="AF22" s="21">
        <v>854</v>
      </c>
      <c r="AG22" s="21">
        <v>229</v>
      </c>
      <c r="AH22" s="21">
        <v>54</v>
      </c>
      <c r="AI22" s="21">
        <v>60</v>
      </c>
      <c r="AJ22" s="32">
        <v>84</v>
      </c>
      <c r="AK22" s="21">
        <v>210</v>
      </c>
      <c r="AL22" s="21">
        <v>229</v>
      </c>
      <c r="AM22" s="21" t="s">
        <v>4901</v>
      </c>
      <c r="AN22" s="21" t="s">
        <v>4901</v>
      </c>
      <c r="AO22" s="21" t="s">
        <v>4901</v>
      </c>
      <c r="AP22" s="153">
        <v>0.08</v>
      </c>
      <c r="AQ22" s="163" t="s">
        <v>3164</v>
      </c>
      <c r="AR22" s="149">
        <v>0.02</v>
      </c>
      <c r="AS22" s="149">
        <v>0.06</v>
      </c>
      <c r="AT22" s="149">
        <v>80.64</v>
      </c>
      <c r="AU22" s="149">
        <v>7.0000000000000007E-2</v>
      </c>
      <c r="AV22" s="101">
        <v>-0.92</v>
      </c>
      <c r="AW22" s="150">
        <v>0.45</v>
      </c>
      <c r="AX22" s="149">
        <v>1.35</v>
      </c>
      <c r="AY22" s="163" t="s">
        <v>3164</v>
      </c>
      <c r="AZ22" s="163" t="s">
        <v>3164</v>
      </c>
      <c r="BA22" s="163" t="s">
        <v>3164</v>
      </c>
      <c r="BB22" s="163" t="s">
        <v>3164</v>
      </c>
      <c r="BC22" s="163" t="s">
        <v>3164</v>
      </c>
      <c r="BD22" s="163" t="s">
        <v>3164</v>
      </c>
      <c r="BE22" s="163" t="s">
        <v>3164</v>
      </c>
      <c r="BF22" s="149">
        <v>0.01</v>
      </c>
      <c r="BG22" s="32">
        <v>270</v>
      </c>
      <c r="BH22" s="32">
        <v>9</v>
      </c>
      <c r="BI22" s="32">
        <v>0.8</v>
      </c>
      <c r="BJ22" s="104" t="s">
        <v>3160</v>
      </c>
      <c r="BK22" s="109" t="s">
        <v>3164</v>
      </c>
      <c r="BL22" s="109" t="s">
        <v>3164</v>
      </c>
      <c r="BM22" s="32">
        <v>3.8</v>
      </c>
      <c r="BN22" s="32">
        <v>45.6</v>
      </c>
      <c r="BO22" s="163" t="s">
        <v>3164</v>
      </c>
      <c r="BP22" s="149">
        <v>1659.55</v>
      </c>
      <c r="BQ22" s="149">
        <v>54.82</v>
      </c>
    </row>
    <row r="23" spans="1:69" ht="15">
      <c r="A23" s="18" t="s">
        <v>1844</v>
      </c>
      <c r="B23" s="27" t="s">
        <v>5440</v>
      </c>
      <c r="C23" s="27" t="s">
        <v>4854</v>
      </c>
      <c r="D23" s="81" t="s">
        <v>1799</v>
      </c>
      <c r="E23" s="192" t="s">
        <v>3825</v>
      </c>
      <c r="F23" s="81"/>
      <c r="G23" s="81"/>
      <c r="H23" s="193">
        <v>14.9</v>
      </c>
      <c r="I23" s="81">
        <v>2.7799999999999999E-3</v>
      </c>
      <c r="J23" s="145">
        <v>1.73</v>
      </c>
      <c r="K23" s="145">
        <v>12.99</v>
      </c>
      <c r="L23" s="158">
        <v>183</v>
      </c>
      <c r="M23" s="146" t="s">
        <v>3158</v>
      </c>
      <c r="N23" s="157" t="s">
        <v>3170</v>
      </c>
      <c r="O23" s="159" t="s">
        <v>4901</v>
      </c>
      <c r="P23" s="32">
        <v>183</v>
      </c>
      <c r="Q23" s="160">
        <v>3119</v>
      </c>
      <c r="R23" s="149">
        <v>5727.36</v>
      </c>
      <c r="S23" s="149">
        <v>317.42</v>
      </c>
      <c r="T23" s="105" t="s">
        <v>5434</v>
      </c>
      <c r="U23" s="149">
        <v>317.42</v>
      </c>
      <c r="V23" s="149">
        <v>5409.95</v>
      </c>
      <c r="W23" s="150">
        <v>118.86</v>
      </c>
      <c r="X23" s="161" t="s">
        <v>4901</v>
      </c>
      <c r="Y23" s="32">
        <v>0.50900000000000001</v>
      </c>
      <c r="Z23" s="148">
        <v>8.6679999999999993</v>
      </c>
      <c r="AA23" s="21">
        <v>100</v>
      </c>
      <c r="AB23" s="21">
        <v>25</v>
      </c>
      <c r="AC23" s="151">
        <v>3302</v>
      </c>
      <c r="AD23" s="21">
        <v>222</v>
      </c>
      <c r="AE23" s="151">
        <v>2900</v>
      </c>
      <c r="AF23" s="21">
        <v>195</v>
      </c>
      <c r="AG23" s="21">
        <v>402</v>
      </c>
      <c r="AH23" s="21">
        <v>27</v>
      </c>
      <c r="AI23" s="21">
        <v>60</v>
      </c>
      <c r="AJ23" s="32">
        <v>84</v>
      </c>
      <c r="AK23" s="21">
        <v>210</v>
      </c>
      <c r="AL23" s="21">
        <v>402</v>
      </c>
      <c r="AM23" s="21" t="s">
        <v>4901</v>
      </c>
      <c r="AN23" s="151">
        <v>1000</v>
      </c>
      <c r="AO23" s="21">
        <v>67</v>
      </c>
      <c r="AP23" s="153">
        <v>0.16</v>
      </c>
      <c r="AQ23" s="149">
        <v>69.739999999999995</v>
      </c>
      <c r="AR23" s="149">
        <v>0.04</v>
      </c>
      <c r="AS23" s="149">
        <v>0.12</v>
      </c>
      <c r="AT23" s="149">
        <v>157.32</v>
      </c>
      <c r="AU23" s="149">
        <v>0.14000000000000001</v>
      </c>
      <c r="AV23" s="101">
        <v>-1.0900000000000001</v>
      </c>
      <c r="AW23" s="150">
        <v>0.65</v>
      </c>
      <c r="AX23" s="149">
        <v>1.95</v>
      </c>
      <c r="AY23" s="149">
        <v>5.39</v>
      </c>
      <c r="AZ23" s="154">
        <v>0.17</v>
      </c>
      <c r="BA23" s="149">
        <v>2.21</v>
      </c>
      <c r="BB23" s="149">
        <v>1.57</v>
      </c>
      <c r="BC23" s="155">
        <v>0.12</v>
      </c>
      <c r="BD23" s="149">
        <v>3.3</v>
      </c>
      <c r="BE23" s="155">
        <v>0.25</v>
      </c>
      <c r="BF23" s="149">
        <v>0.01</v>
      </c>
      <c r="BG23" s="32">
        <v>159</v>
      </c>
      <c r="BH23" s="32">
        <v>5</v>
      </c>
      <c r="BI23" s="32">
        <v>0.4</v>
      </c>
      <c r="BJ23" s="104" t="s">
        <v>3160</v>
      </c>
      <c r="BK23" s="149">
        <v>10.98</v>
      </c>
      <c r="BL23" s="155">
        <v>-0.15</v>
      </c>
      <c r="BM23" s="32">
        <v>6.7</v>
      </c>
      <c r="BN23" s="32">
        <v>39.299999999999997</v>
      </c>
      <c r="BO23" s="109" t="s">
        <v>5434</v>
      </c>
      <c r="BP23" s="149">
        <v>51.01</v>
      </c>
      <c r="BQ23" s="149">
        <v>6.88</v>
      </c>
    </row>
    <row r="24" spans="1:69" ht="15">
      <c r="A24" s="18" t="s">
        <v>1845</v>
      </c>
      <c r="B24" s="27" t="s">
        <v>5440</v>
      </c>
      <c r="C24" s="27" t="s">
        <v>4864</v>
      </c>
      <c r="D24" s="81" t="s">
        <v>1799</v>
      </c>
      <c r="E24" s="192" t="s">
        <v>3825</v>
      </c>
      <c r="F24" s="81"/>
      <c r="G24" s="81"/>
      <c r="H24" s="193">
        <v>0.5</v>
      </c>
      <c r="I24" s="81">
        <v>1.5299999999999999E-3</v>
      </c>
      <c r="J24" s="145">
        <v>7.24</v>
      </c>
      <c r="K24" s="145">
        <v>20.97</v>
      </c>
      <c r="L24" s="158">
        <v>713</v>
      </c>
      <c r="M24" s="146" t="s">
        <v>3158</v>
      </c>
      <c r="N24" s="157" t="s">
        <v>3168</v>
      </c>
      <c r="O24" s="28">
        <v>476</v>
      </c>
      <c r="P24" s="32">
        <v>237</v>
      </c>
      <c r="Q24" s="148">
        <v>134</v>
      </c>
      <c r="R24" s="149">
        <v>6134.78</v>
      </c>
      <c r="S24" s="149">
        <v>5164.2299999999996</v>
      </c>
      <c r="T24" s="149">
        <v>3447.65</v>
      </c>
      <c r="U24" s="149">
        <v>1716.58</v>
      </c>
      <c r="V24" s="149">
        <v>970.56</v>
      </c>
      <c r="W24" s="150">
        <v>248.49</v>
      </c>
      <c r="X24" s="32">
        <v>0.72799999999999998</v>
      </c>
      <c r="Y24" s="32">
        <v>0.36199999999999999</v>
      </c>
      <c r="Z24" s="148">
        <v>0.20499999999999999</v>
      </c>
      <c r="AA24" s="21">
        <v>48</v>
      </c>
      <c r="AB24" s="21">
        <v>1</v>
      </c>
      <c r="AC24" s="21">
        <v>847</v>
      </c>
      <c r="AD24" s="151">
        <v>1707</v>
      </c>
      <c r="AE24" s="21">
        <v>768</v>
      </c>
      <c r="AF24" s="151">
        <v>1548</v>
      </c>
      <c r="AG24" s="21">
        <v>79</v>
      </c>
      <c r="AH24" s="21">
        <v>159</v>
      </c>
      <c r="AI24" s="21">
        <v>60</v>
      </c>
      <c r="AJ24" s="32">
        <v>56</v>
      </c>
      <c r="AK24" s="21">
        <v>270</v>
      </c>
      <c r="AL24" s="21">
        <v>30</v>
      </c>
      <c r="AM24" s="21">
        <v>49</v>
      </c>
      <c r="AN24" s="21" t="s">
        <v>4901</v>
      </c>
      <c r="AO24" s="21" t="s">
        <v>4901</v>
      </c>
      <c r="AP24" s="153">
        <v>0.09</v>
      </c>
      <c r="AQ24" s="149">
        <v>4.45</v>
      </c>
      <c r="AR24" s="149">
        <v>0.02</v>
      </c>
      <c r="AS24" s="149">
        <v>7.0000000000000007E-2</v>
      </c>
      <c r="AT24" s="149">
        <v>21.1</v>
      </c>
      <c r="AU24" s="149">
        <v>0.08</v>
      </c>
      <c r="AV24" s="101">
        <v>-6.19</v>
      </c>
      <c r="AW24" s="150">
        <v>1.05</v>
      </c>
      <c r="AX24" s="149">
        <v>3.15</v>
      </c>
      <c r="AY24" s="149">
        <v>3.95</v>
      </c>
      <c r="AZ24" s="154">
        <v>0.17</v>
      </c>
      <c r="BA24" s="149">
        <v>3.56</v>
      </c>
      <c r="BB24" s="149">
        <v>2.99</v>
      </c>
      <c r="BC24" s="155">
        <v>0.14000000000000001</v>
      </c>
      <c r="BD24" s="149">
        <v>10.23</v>
      </c>
      <c r="BE24" s="155">
        <v>0.49</v>
      </c>
      <c r="BF24" s="149">
        <v>0.01</v>
      </c>
      <c r="BG24" s="32">
        <v>1070</v>
      </c>
      <c r="BH24" s="32">
        <v>36</v>
      </c>
      <c r="BI24" s="32">
        <v>3</v>
      </c>
      <c r="BJ24" s="104" t="s">
        <v>3160</v>
      </c>
      <c r="BK24" s="149">
        <v>17.36</v>
      </c>
      <c r="BL24" s="155">
        <v>-0.17</v>
      </c>
      <c r="BM24" s="32">
        <v>1.3</v>
      </c>
      <c r="BN24" s="32">
        <v>15.1</v>
      </c>
      <c r="BO24" s="149">
        <v>319.02999999999997</v>
      </c>
      <c r="BP24" s="149">
        <v>839.49</v>
      </c>
      <c r="BQ24" s="149">
        <v>14.75</v>
      </c>
    </row>
    <row r="25" spans="1:69" ht="15">
      <c r="A25" s="18" t="s">
        <v>1846</v>
      </c>
      <c r="B25" s="27" t="s">
        <v>5442</v>
      </c>
      <c r="C25" s="27" t="s">
        <v>5635</v>
      </c>
      <c r="D25" s="81" t="s">
        <v>1799</v>
      </c>
      <c r="E25" s="192" t="s">
        <v>3825</v>
      </c>
      <c r="F25" s="81"/>
      <c r="G25" s="81"/>
      <c r="H25" s="193">
        <v>0</v>
      </c>
      <c r="I25" s="81">
        <v>2E-3</v>
      </c>
      <c r="J25" s="145">
        <v>4.08</v>
      </c>
      <c r="K25" s="145">
        <v>12.99</v>
      </c>
      <c r="L25" s="18">
        <v>109</v>
      </c>
      <c r="M25" s="146" t="s">
        <v>3158</v>
      </c>
      <c r="N25" s="157" t="s">
        <v>3159</v>
      </c>
      <c r="O25" s="28">
        <v>54</v>
      </c>
      <c r="P25" s="32">
        <v>55</v>
      </c>
      <c r="Q25" s="148">
        <v>10</v>
      </c>
      <c r="R25" s="149">
        <v>485.7</v>
      </c>
      <c r="S25" s="149">
        <v>444.89</v>
      </c>
      <c r="T25" s="149">
        <v>220.4</v>
      </c>
      <c r="U25" s="149">
        <v>224.48</v>
      </c>
      <c r="V25" s="149">
        <v>40.82</v>
      </c>
      <c r="W25" s="150">
        <v>35.72</v>
      </c>
      <c r="X25" s="32">
        <v>0.108</v>
      </c>
      <c r="Y25" s="32">
        <v>0.11</v>
      </c>
      <c r="Z25" s="148">
        <v>0.02</v>
      </c>
      <c r="AA25" s="21" t="s">
        <v>4901</v>
      </c>
      <c r="AB25" s="21"/>
      <c r="AC25" s="21">
        <v>119</v>
      </c>
      <c r="AD25" s="151">
        <v>2975</v>
      </c>
      <c r="AE25" s="21">
        <v>80</v>
      </c>
      <c r="AF25" s="151">
        <v>2000</v>
      </c>
      <c r="AG25" s="21">
        <v>39</v>
      </c>
      <c r="AH25" s="21">
        <v>975</v>
      </c>
      <c r="AI25" s="21">
        <v>60</v>
      </c>
      <c r="AJ25" s="32">
        <v>70</v>
      </c>
      <c r="AK25" s="21">
        <v>240</v>
      </c>
      <c r="AL25" s="21">
        <v>2</v>
      </c>
      <c r="AM25" s="21">
        <v>37</v>
      </c>
      <c r="AN25" s="21" t="s">
        <v>4901</v>
      </c>
      <c r="AO25" s="21" t="s">
        <v>4901</v>
      </c>
      <c r="AP25" s="153">
        <v>0.12</v>
      </c>
      <c r="AQ25" s="149">
        <v>0.11</v>
      </c>
      <c r="AR25" s="149">
        <v>0.03</v>
      </c>
      <c r="AS25" s="149">
        <v>0.09</v>
      </c>
      <c r="AT25" s="149">
        <v>5.52</v>
      </c>
      <c r="AU25" s="149">
        <v>0.1</v>
      </c>
      <c r="AV25" s="101">
        <v>-3.43</v>
      </c>
      <c r="AW25" s="150">
        <v>0.65</v>
      </c>
      <c r="AX25" s="149">
        <v>1.95</v>
      </c>
      <c r="AY25" s="149">
        <v>4.42</v>
      </c>
      <c r="AZ25" s="154">
        <v>0.12</v>
      </c>
      <c r="BA25" s="149">
        <v>1.56</v>
      </c>
      <c r="BB25" s="149">
        <v>0.88</v>
      </c>
      <c r="BC25" s="155">
        <v>7.0000000000000007E-2</v>
      </c>
      <c r="BD25" s="149">
        <v>4.96</v>
      </c>
      <c r="BE25" s="155">
        <v>0.38</v>
      </c>
      <c r="BF25" s="149">
        <v>0.01</v>
      </c>
      <c r="BG25" s="32">
        <v>620</v>
      </c>
      <c r="BH25" s="32">
        <v>21</v>
      </c>
      <c r="BI25" s="32">
        <v>1.7</v>
      </c>
      <c r="BJ25" s="104" t="s">
        <v>3160</v>
      </c>
      <c r="BK25" s="149">
        <v>11.84</v>
      </c>
      <c r="BL25" s="155">
        <v>-0.09</v>
      </c>
      <c r="BM25" s="32">
        <v>0.7</v>
      </c>
      <c r="BN25" s="32">
        <v>1.7</v>
      </c>
      <c r="BO25" s="149">
        <v>164.22</v>
      </c>
      <c r="BP25" s="149">
        <v>293.2</v>
      </c>
      <c r="BQ25" s="149">
        <v>2.96</v>
      </c>
    </row>
    <row r="26" spans="1:69" ht="15" hidden="1">
      <c r="A26" s="18" t="s">
        <v>1847</v>
      </c>
      <c r="B26" s="27" t="s">
        <v>5639</v>
      </c>
      <c r="C26" s="27" t="s">
        <v>4280</v>
      </c>
      <c r="D26" s="81" t="s">
        <v>1799</v>
      </c>
      <c r="E26" s="192" t="s">
        <v>3825</v>
      </c>
      <c r="F26" s="81"/>
      <c r="G26" s="81"/>
      <c r="H26" s="193">
        <v>0.4</v>
      </c>
      <c r="I26" s="81">
        <v>1.435E-2</v>
      </c>
      <c r="J26" s="145">
        <v>12.97</v>
      </c>
      <c r="K26" s="145">
        <v>29.99</v>
      </c>
      <c r="L26" s="158">
        <v>304</v>
      </c>
      <c r="M26" s="156" t="s">
        <v>3162</v>
      </c>
      <c r="N26" s="157" t="s">
        <v>3168</v>
      </c>
      <c r="O26" s="28">
        <v>198</v>
      </c>
      <c r="P26" s="32">
        <v>106</v>
      </c>
      <c r="Q26" s="148">
        <v>103</v>
      </c>
      <c r="R26" s="149">
        <v>5277.08</v>
      </c>
      <c r="S26" s="149">
        <v>3941.6</v>
      </c>
      <c r="T26" s="149">
        <v>2567.23</v>
      </c>
      <c r="U26" s="149">
        <v>1374.38</v>
      </c>
      <c r="V26" s="149">
        <v>1335.48</v>
      </c>
      <c r="W26" s="150">
        <v>158.94999999999999</v>
      </c>
      <c r="X26" s="32">
        <v>2.84</v>
      </c>
      <c r="Y26" s="32">
        <v>1.5209999999999999</v>
      </c>
      <c r="Z26" s="148">
        <v>1.478</v>
      </c>
      <c r="AA26" s="21" t="s">
        <v>4901</v>
      </c>
      <c r="AB26" s="21"/>
      <c r="AC26" s="21">
        <v>407</v>
      </c>
      <c r="AD26" s="151">
        <v>1064</v>
      </c>
      <c r="AE26" s="21">
        <v>300</v>
      </c>
      <c r="AF26" s="21">
        <v>785</v>
      </c>
      <c r="AG26" s="21">
        <v>107</v>
      </c>
      <c r="AH26" s="21">
        <v>280</v>
      </c>
      <c r="AI26" s="21">
        <v>60</v>
      </c>
      <c r="AJ26" s="32">
        <v>56</v>
      </c>
      <c r="AK26" s="21">
        <v>270</v>
      </c>
      <c r="AL26" s="21">
        <v>23</v>
      </c>
      <c r="AM26" s="21">
        <v>84</v>
      </c>
      <c r="AN26" s="21" t="s">
        <v>4901</v>
      </c>
      <c r="AO26" s="21" t="s">
        <v>4901</v>
      </c>
      <c r="AP26" s="153">
        <v>0.83</v>
      </c>
      <c r="AQ26" s="149">
        <v>1.25</v>
      </c>
      <c r="AR26" s="149">
        <v>0.19</v>
      </c>
      <c r="AS26" s="149">
        <v>0.62</v>
      </c>
      <c r="AT26" s="149">
        <v>124.51</v>
      </c>
      <c r="AU26" s="149">
        <v>0.74</v>
      </c>
      <c r="AV26" s="101">
        <v>-11.47</v>
      </c>
      <c r="AW26" s="150">
        <v>1.5</v>
      </c>
      <c r="AX26" s="149">
        <v>4.5</v>
      </c>
      <c r="AY26" s="149">
        <v>7.7</v>
      </c>
      <c r="AZ26" s="154">
        <v>0.1</v>
      </c>
      <c r="BA26" s="149">
        <v>3</v>
      </c>
      <c r="BB26" s="149">
        <v>1.0900000000000001</v>
      </c>
      <c r="BC26" s="155">
        <v>0.04</v>
      </c>
      <c r="BD26" s="149">
        <v>14.05</v>
      </c>
      <c r="BE26" s="155">
        <v>0.47</v>
      </c>
      <c r="BF26" s="149">
        <v>0.02</v>
      </c>
      <c r="BG26" s="32">
        <v>507</v>
      </c>
      <c r="BH26" s="32">
        <v>17</v>
      </c>
      <c r="BI26" s="32">
        <v>1.4</v>
      </c>
      <c r="BJ26" s="104" t="s">
        <v>3160</v>
      </c>
      <c r="BK26" s="149">
        <v>27.84</v>
      </c>
      <c r="BL26" s="155">
        <v>-7.0000000000000007E-2</v>
      </c>
      <c r="BM26" s="32">
        <v>1.8</v>
      </c>
      <c r="BN26" s="32">
        <v>7.3</v>
      </c>
      <c r="BO26" s="149">
        <v>876.99</v>
      </c>
      <c r="BP26" s="149">
        <v>2092.33</v>
      </c>
      <c r="BQ26" s="149">
        <v>58.98</v>
      </c>
    </row>
    <row r="27" spans="1:69" ht="15" hidden="1">
      <c r="A27" s="18" t="s">
        <v>1848</v>
      </c>
      <c r="B27" s="27" t="s">
        <v>5639</v>
      </c>
      <c r="C27" s="27" t="s">
        <v>4252</v>
      </c>
      <c r="D27" s="81" t="s">
        <v>1799</v>
      </c>
      <c r="E27" s="192" t="s">
        <v>3825</v>
      </c>
      <c r="F27" s="81"/>
      <c r="G27" s="81"/>
      <c r="H27" s="193">
        <v>6.2</v>
      </c>
      <c r="I27" s="81">
        <v>8.8400000000000006E-3</v>
      </c>
      <c r="J27" s="145">
        <v>6.19</v>
      </c>
      <c r="K27" s="145">
        <v>24.19</v>
      </c>
      <c r="L27" s="18">
        <v>722</v>
      </c>
      <c r="M27" s="146" t="s">
        <v>3158</v>
      </c>
      <c r="N27" s="157" t="s">
        <v>3170</v>
      </c>
      <c r="O27" s="28">
        <v>166</v>
      </c>
      <c r="P27" s="32">
        <v>556</v>
      </c>
      <c r="Q27" s="160">
        <v>1305</v>
      </c>
      <c r="R27" s="149">
        <v>12539.86</v>
      </c>
      <c r="S27" s="149">
        <v>4466.59</v>
      </c>
      <c r="T27" s="149">
        <v>1026.94</v>
      </c>
      <c r="U27" s="149">
        <v>3439.65</v>
      </c>
      <c r="V27" s="149">
        <v>8073.27</v>
      </c>
      <c r="W27" s="150">
        <v>672.48</v>
      </c>
      <c r="X27" s="32">
        <v>1.4670000000000001</v>
      </c>
      <c r="Y27" s="32">
        <v>4.9130000000000003</v>
      </c>
      <c r="Z27" s="148">
        <v>11.532</v>
      </c>
      <c r="AA27" s="21" t="s">
        <v>4901</v>
      </c>
      <c r="AB27" s="21">
        <v>2</v>
      </c>
      <c r="AC27" s="151">
        <v>2027</v>
      </c>
      <c r="AD27" s="21">
        <v>326</v>
      </c>
      <c r="AE27" s="151">
        <v>2025</v>
      </c>
      <c r="AF27" s="21">
        <v>326</v>
      </c>
      <c r="AG27" s="21">
        <v>2</v>
      </c>
      <c r="AH27" s="21">
        <v>0</v>
      </c>
      <c r="AI27" s="21">
        <v>60</v>
      </c>
      <c r="AJ27" s="32">
        <v>84</v>
      </c>
      <c r="AK27" s="21">
        <v>210</v>
      </c>
      <c r="AL27" s="21">
        <v>2</v>
      </c>
      <c r="AM27" s="21" t="s">
        <v>4901</v>
      </c>
      <c r="AN27" s="21" t="s">
        <v>4901</v>
      </c>
      <c r="AO27" s="21" t="s">
        <v>4901</v>
      </c>
      <c r="AP27" s="153">
        <v>0.51</v>
      </c>
      <c r="AQ27" s="149">
        <v>82.76</v>
      </c>
      <c r="AR27" s="149">
        <v>0.12</v>
      </c>
      <c r="AS27" s="149">
        <v>0.38</v>
      </c>
      <c r="AT27" s="149">
        <v>242.96</v>
      </c>
      <c r="AU27" s="149">
        <v>0.46</v>
      </c>
      <c r="AV27" s="101">
        <v>-4.9800000000000004</v>
      </c>
      <c r="AW27" s="150">
        <v>1.21</v>
      </c>
      <c r="AX27" s="149">
        <v>3.63</v>
      </c>
      <c r="AY27" s="149">
        <v>7.06</v>
      </c>
      <c r="AZ27" s="154">
        <v>0.1</v>
      </c>
      <c r="BA27" s="149">
        <v>2.42</v>
      </c>
      <c r="BB27" s="149">
        <v>4.4400000000000004</v>
      </c>
      <c r="BC27" s="155">
        <v>0.18</v>
      </c>
      <c r="BD27" s="149">
        <v>10.63</v>
      </c>
      <c r="BE27" s="155">
        <v>0.44</v>
      </c>
      <c r="BF27" s="149">
        <v>0.01</v>
      </c>
      <c r="BG27" s="32">
        <v>236</v>
      </c>
      <c r="BH27" s="32">
        <v>8</v>
      </c>
      <c r="BI27" s="32">
        <v>0.7</v>
      </c>
      <c r="BJ27" s="104" t="s">
        <v>3160</v>
      </c>
      <c r="BK27" s="149">
        <v>18.43</v>
      </c>
      <c r="BL27" s="155">
        <v>-0.24</v>
      </c>
      <c r="BM27" s="32">
        <v>0</v>
      </c>
      <c r="BN27" s="32">
        <v>24.1</v>
      </c>
      <c r="BO27" s="109" t="s">
        <v>5434</v>
      </c>
      <c r="BP27" s="149">
        <v>939.2</v>
      </c>
      <c r="BQ27" s="149">
        <v>86.37</v>
      </c>
    </row>
    <row r="28" spans="1:69" ht="15" hidden="1">
      <c r="A28" s="18" t="s">
        <v>1849</v>
      </c>
      <c r="B28" s="27" t="s">
        <v>5639</v>
      </c>
      <c r="C28" s="27" t="s">
        <v>4335</v>
      </c>
      <c r="D28" s="81" t="s">
        <v>1799</v>
      </c>
      <c r="E28" s="192" t="s">
        <v>3825</v>
      </c>
      <c r="F28" s="81"/>
      <c r="G28" s="81"/>
      <c r="H28" s="193">
        <v>8.1999999999999993</v>
      </c>
      <c r="I28" s="81">
        <v>2.3470000000000001E-2</v>
      </c>
      <c r="J28" s="145">
        <v>12.37</v>
      </c>
      <c r="K28" s="145">
        <v>29.19</v>
      </c>
      <c r="L28" s="158">
        <v>521</v>
      </c>
      <c r="M28" s="146" t="s">
        <v>3158</v>
      </c>
      <c r="N28" s="157" t="s">
        <v>3170</v>
      </c>
      <c r="O28" s="28">
        <v>426</v>
      </c>
      <c r="P28" s="32">
        <v>95</v>
      </c>
      <c r="Q28" s="160">
        <v>1724</v>
      </c>
      <c r="R28" s="149">
        <v>27776.47</v>
      </c>
      <c r="S28" s="149">
        <v>6446.12</v>
      </c>
      <c r="T28" s="149">
        <v>5270.73</v>
      </c>
      <c r="U28" s="149">
        <v>1175.4000000000001</v>
      </c>
      <c r="V28" s="149">
        <v>21330.35</v>
      </c>
      <c r="W28" s="150">
        <v>138.65</v>
      </c>
      <c r="X28" s="32">
        <v>9.9990000000000006</v>
      </c>
      <c r="Y28" s="32">
        <v>2.23</v>
      </c>
      <c r="Z28" s="148">
        <v>40.463999999999999</v>
      </c>
      <c r="AA28" s="21" t="s">
        <v>4901</v>
      </c>
      <c r="AB28" s="21">
        <v>8</v>
      </c>
      <c r="AC28" s="151">
        <v>2245</v>
      </c>
      <c r="AD28" s="21">
        <v>273</v>
      </c>
      <c r="AE28" s="151">
        <v>1714</v>
      </c>
      <c r="AF28" s="21">
        <v>209</v>
      </c>
      <c r="AG28" s="21">
        <v>531</v>
      </c>
      <c r="AH28" s="21">
        <v>65</v>
      </c>
      <c r="AI28" s="21">
        <v>60</v>
      </c>
      <c r="AJ28" s="32">
        <v>84</v>
      </c>
      <c r="AK28" s="21">
        <v>210</v>
      </c>
      <c r="AL28" s="21">
        <v>493</v>
      </c>
      <c r="AM28" s="21">
        <v>38</v>
      </c>
      <c r="AN28" s="21" t="s">
        <v>4901</v>
      </c>
      <c r="AO28" s="21" t="s">
        <v>4901</v>
      </c>
      <c r="AP28" s="153">
        <v>1.36</v>
      </c>
      <c r="AQ28" s="101">
        <v>-118.28</v>
      </c>
      <c r="AR28" s="149">
        <v>0.32</v>
      </c>
      <c r="AS28" s="149">
        <v>1.01</v>
      </c>
      <c r="AT28" s="149">
        <v>1082.52</v>
      </c>
      <c r="AU28" s="149">
        <v>1.21</v>
      </c>
      <c r="AV28" s="101">
        <v>-10.91</v>
      </c>
      <c r="AW28" s="150">
        <v>1.46</v>
      </c>
      <c r="AX28" s="149">
        <v>4.38</v>
      </c>
      <c r="AY28" s="149">
        <v>13.11</v>
      </c>
      <c r="AZ28" s="154">
        <v>0.1</v>
      </c>
      <c r="BA28" s="149">
        <v>2.92</v>
      </c>
      <c r="BB28" s="101">
        <v>-4.8</v>
      </c>
      <c r="BC28" s="108">
        <v>-0.16</v>
      </c>
      <c r="BD28" s="149">
        <v>7.57</v>
      </c>
      <c r="BE28" s="155">
        <v>0.26</v>
      </c>
      <c r="BF28" s="149">
        <v>0.02</v>
      </c>
      <c r="BG28" s="32">
        <v>197</v>
      </c>
      <c r="BH28" s="32">
        <v>7</v>
      </c>
      <c r="BI28" s="32">
        <v>0.5</v>
      </c>
      <c r="BJ28" s="104" t="s">
        <v>3160</v>
      </c>
      <c r="BK28" s="149">
        <v>33.409999999999997</v>
      </c>
      <c r="BL28" s="155">
        <v>0.14000000000000001</v>
      </c>
      <c r="BM28" s="32">
        <v>8.9</v>
      </c>
      <c r="BN28" s="32">
        <v>26.7</v>
      </c>
      <c r="BO28" s="149">
        <v>476.14</v>
      </c>
      <c r="BP28" s="149">
        <v>1507.18</v>
      </c>
      <c r="BQ28" s="149">
        <v>165.38</v>
      </c>
    </row>
    <row r="29" spans="1:69" ht="15" hidden="1">
      <c r="A29" s="18" t="s">
        <v>1850</v>
      </c>
      <c r="B29" s="27" t="s">
        <v>5639</v>
      </c>
      <c r="C29" s="27" t="s">
        <v>5652</v>
      </c>
      <c r="D29" s="81" t="s">
        <v>1799</v>
      </c>
      <c r="E29" s="192" t="s">
        <v>3825</v>
      </c>
      <c r="F29" s="81"/>
      <c r="G29" s="81"/>
      <c r="H29" s="193">
        <v>0.7</v>
      </c>
      <c r="I29" s="81">
        <v>2.4850000000000001E-2</v>
      </c>
      <c r="J29" s="145">
        <v>17.32</v>
      </c>
      <c r="K29" s="145">
        <v>49.99</v>
      </c>
      <c r="L29" s="158">
        <v>72</v>
      </c>
      <c r="M29" s="146" t="s">
        <v>3158</v>
      </c>
      <c r="N29" s="147" t="s">
        <v>3159</v>
      </c>
      <c r="O29" s="28">
        <v>22</v>
      </c>
      <c r="P29" s="28">
        <v>50</v>
      </c>
      <c r="Q29" s="148">
        <v>180</v>
      </c>
      <c r="R29" s="149">
        <v>4363.63</v>
      </c>
      <c r="S29" s="149">
        <v>1246.75</v>
      </c>
      <c r="T29" s="149">
        <v>380.95</v>
      </c>
      <c r="U29" s="149">
        <v>865.8</v>
      </c>
      <c r="V29" s="149">
        <v>3116.88</v>
      </c>
      <c r="W29" s="150">
        <v>124.98</v>
      </c>
      <c r="X29" s="32">
        <v>0.54700000000000004</v>
      </c>
      <c r="Y29" s="32">
        <v>1.242</v>
      </c>
      <c r="Z29" s="148">
        <v>4.4729999999999999</v>
      </c>
      <c r="AA29" s="21">
        <v>36</v>
      </c>
      <c r="AB29" s="21">
        <v>8</v>
      </c>
      <c r="AC29" s="21">
        <v>252</v>
      </c>
      <c r="AD29" s="21">
        <v>336</v>
      </c>
      <c r="AE29" s="21">
        <v>239</v>
      </c>
      <c r="AF29" s="21">
        <v>319</v>
      </c>
      <c r="AG29" s="21">
        <v>13</v>
      </c>
      <c r="AH29" s="21">
        <v>17</v>
      </c>
      <c r="AI29" s="21">
        <v>60</v>
      </c>
      <c r="AJ29" s="32">
        <v>70</v>
      </c>
      <c r="AK29" s="21">
        <v>240</v>
      </c>
      <c r="AL29" s="21">
        <v>13</v>
      </c>
      <c r="AM29" s="21" t="s">
        <v>4901</v>
      </c>
      <c r="AN29" s="21" t="s">
        <v>4901</v>
      </c>
      <c r="AO29" s="21" t="s">
        <v>4901</v>
      </c>
      <c r="AP29" s="153">
        <v>1.44</v>
      </c>
      <c r="AQ29" s="149">
        <v>25.36</v>
      </c>
      <c r="AR29" s="149">
        <v>0.34</v>
      </c>
      <c r="AS29" s="149">
        <v>1.07</v>
      </c>
      <c r="AT29" s="149">
        <v>94.33</v>
      </c>
      <c r="AU29" s="149">
        <v>1.28</v>
      </c>
      <c r="AV29" s="101">
        <v>-14.82</v>
      </c>
      <c r="AW29" s="150">
        <v>2.5</v>
      </c>
      <c r="AX29" s="149">
        <v>7.5</v>
      </c>
      <c r="AY29" s="149">
        <v>7.62</v>
      </c>
      <c r="AZ29" s="154">
        <v>0.1</v>
      </c>
      <c r="BA29" s="149">
        <v>5</v>
      </c>
      <c r="BB29" s="149">
        <v>11.27</v>
      </c>
      <c r="BC29" s="155">
        <v>0.23</v>
      </c>
      <c r="BD29" s="149">
        <v>28.59</v>
      </c>
      <c r="BE29" s="155">
        <v>0.56999999999999995</v>
      </c>
      <c r="BF29" s="149">
        <v>0.03</v>
      </c>
      <c r="BG29" s="32">
        <v>252</v>
      </c>
      <c r="BH29" s="32">
        <v>8</v>
      </c>
      <c r="BI29" s="32">
        <v>0.7</v>
      </c>
      <c r="BJ29" s="104" t="s">
        <v>3160</v>
      </c>
      <c r="BK29" s="149">
        <v>35.22</v>
      </c>
      <c r="BL29" s="155">
        <v>-0.3</v>
      </c>
      <c r="BM29" s="32">
        <v>0.2</v>
      </c>
      <c r="BN29" s="32">
        <v>3.6</v>
      </c>
      <c r="BO29" s="109" t="s">
        <v>5434</v>
      </c>
      <c r="BP29" s="149">
        <v>271.29000000000002</v>
      </c>
      <c r="BQ29" s="149">
        <v>24.22</v>
      </c>
    </row>
    <row r="30" spans="1:69" ht="15" hidden="1">
      <c r="A30" s="18" t="s">
        <v>1851</v>
      </c>
      <c r="B30" s="27" t="s">
        <v>5639</v>
      </c>
      <c r="C30" s="27" t="s">
        <v>4687</v>
      </c>
      <c r="D30" s="81" t="s">
        <v>1799</v>
      </c>
      <c r="E30" s="192" t="s">
        <v>3825</v>
      </c>
      <c r="F30" s="81"/>
      <c r="G30" s="81"/>
      <c r="H30" s="193">
        <v>0.5</v>
      </c>
      <c r="I30" s="81">
        <v>2.3290000000000002E-2</v>
      </c>
      <c r="J30" s="145">
        <v>19.87</v>
      </c>
      <c r="K30" s="145">
        <v>49.99</v>
      </c>
      <c r="L30" s="158">
        <v>69</v>
      </c>
      <c r="M30" s="146" t="s">
        <v>3158</v>
      </c>
      <c r="N30" s="157" t="s">
        <v>3168</v>
      </c>
      <c r="O30" s="28">
        <v>42</v>
      </c>
      <c r="P30" s="32">
        <v>27</v>
      </c>
      <c r="Q30" s="148">
        <v>136</v>
      </c>
      <c r="R30" s="149">
        <v>4073.55</v>
      </c>
      <c r="S30" s="149">
        <v>1371.1</v>
      </c>
      <c r="T30" s="149">
        <v>834.58</v>
      </c>
      <c r="U30" s="149">
        <v>536.52</v>
      </c>
      <c r="V30" s="149">
        <v>2702.45</v>
      </c>
      <c r="W30" s="150">
        <v>67.489999999999995</v>
      </c>
      <c r="X30" s="32">
        <v>0.97799999999999998</v>
      </c>
      <c r="Y30" s="32">
        <v>0.629</v>
      </c>
      <c r="Z30" s="148">
        <v>3.1669999999999998</v>
      </c>
      <c r="AA30" s="21" t="s">
        <v>4901</v>
      </c>
      <c r="AB30" s="21">
        <v>3</v>
      </c>
      <c r="AC30" s="21">
        <v>205</v>
      </c>
      <c r="AD30" s="21">
        <v>407</v>
      </c>
      <c r="AE30" s="21">
        <v>184</v>
      </c>
      <c r="AF30" s="21">
        <v>365</v>
      </c>
      <c r="AG30" s="21">
        <v>21</v>
      </c>
      <c r="AH30" s="21">
        <v>42</v>
      </c>
      <c r="AI30" s="21">
        <v>60</v>
      </c>
      <c r="AJ30" s="32">
        <v>56</v>
      </c>
      <c r="AK30" s="21">
        <v>270</v>
      </c>
      <c r="AL30" s="21">
        <v>21</v>
      </c>
      <c r="AM30" s="21" t="s">
        <v>4901</v>
      </c>
      <c r="AN30" s="21" t="s">
        <v>4901</v>
      </c>
      <c r="AO30" s="21" t="s">
        <v>4901</v>
      </c>
      <c r="AP30" s="153">
        <v>1.35</v>
      </c>
      <c r="AQ30" s="163" t="s">
        <v>3164</v>
      </c>
      <c r="AR30" s="149">
        <v>0.32</v>
      </c>
      <c r="AS30" s="149">
        <v>1.01</v>
      </c>
      <c r="AT30" s="149">
        <v>79.11</v>
      </c>
      <c r="AU30" s="149">
        <v>1.2</v>
      </c>
      <c r="AV30" s="101">
        <v>-17.37</v>
      </c>
      <c r="AW30" s="150">
        <v>2.5</v>
      </c>
      <c r="AX30" s="149">
        <v>7.5</v>
      </c>
      <c r="AY30" s="163" t="s">
        <v>3164</v>
      </c>
      <c r="AZ30" s="163" t="s">
        <v>3164</v>
      </c>
      <c r="BA30" s="163" t="s">
        <v>3164</v>
      </c>
      <c r="BB30" s="163" t="s">
        <v>3164</v>
      </c>
      <c r="BC30" s="163" t="s">
        <v>3164</v>
      </c>
      <c r="BD30" s="163" t="s">
        <v>3164</v>
      </c>
      <c r="BE30" s="163" t="s">
        <v>3164</v>
      </c>
      <c r="BF30" s="149">
        <v>0.03</v>
      </c>
      <c r="BG30" s="32">
        <v>312</v>
      </c>
      <c r="BH30" s="32">
        <v>10</v>
      </c>
      <c r="BI30" s="32">
        <v>0.9</v>
      </c>
      <c r="BJ30" s="104" t="s">
        <v>3160</v>
      </c>
      <c r="BK30" s="109" t="s">
        <v>3164</v>
      </c>
      <c r="BL30" s="109" t="s">
        <v>3164</v>
      </c>
      <c r="BM30" s="32">
        <v>0.4</v>
      </c>
      <c r="BN30" s="32">
        <v>3.7</v>
      </c>
      <c r="BO30" s="163" t="s">
        <v>3164</v>
      </c>
      <c r="BP30" s="149">
        <v>294.02</v>
      </c>
      <c r="BQ30" s="149">
        <v>21.7</v>
      </c>
    </row>
    <row r="31" spans="1:69" ht="15" hidden="1">
      <c r="A31" s="18" t="s">
        <v>1852</v>
      </c>
      <c r="B31" s="27" t="s">
        <v>5639</v>
      </c>
      <c r="C31" s="27" t="s">
        <v>5650</v>
      </c>
      <c r="D31" s="81" t="s">
        <v>1799</v>
      </c>
      <c r="E31" s="192" t="s">
        <v>3825</v>
      </c>
      <c r="F31" s="81"/>
      <c r="G31" s="81"/>
      <c r="H31" s="193">
        <v>0.4</v>
      </c>
      <c r="I31" s="81">
        <v>2.4490000000000001E-2</v>
      </c>
      <c r="J31" s="145">
        <v>20.7</v>
      </c>
      <c r="K31" s="145">
        <v>49.99</v>
      </c>
      <c r="L31" s="158">
        <v>145</v>
      </c>
      <c r="M31" s="146" t="s">
        <v>3158</v>
      </c>
      <c r="N31" s="157" t="s">
        <v>3159</v>
      </c>
      <c r="O31" s="28">
        <v>56</v>
      </c>
      <c r="P31" s="28">
        <v>89</v>
      </c>
      <c r="Q31" s="148">
        <v>88</v>
      </c>
      <c r="R31" s="149">
        <v>4823.3500000000004</v>
      </c>
      <c r="S31" s="149">
        <v>3001.66</v>
      </c>
      <c r="T31" s="149">
        <v>1159.26</v>
      </c>
      <c r="U31" s="149">
        <v>1842.4</v>
      </c>
      <c r="V31" s="149">
        <v>1821.7</v>
      </c>
      <c r="W31" s="150">
        <v>222.46</v>
      </c>
      <c r="X31" s="32">
        <v>1.3720000000000001</v>
      </c>
      <c r="Y31" s="32">
        <v>2.1800000000000002</v>
      </c>
      <c r="Z31" s="148">
        <v>2.1549999999999998</v>
      </c>
      <c r="AA31" s="21" t="s">
        <v>4901</v>
      </c>
      <c r="AB31" s="21">
        <v>3</v>
      </c>
      <c r="AC31" s="21">
        <v>233</v>
      </c>
      <c r="AD31" s="21">
        <v>632</v>
      </c>
      <c r="AE31" s="21">
        <v>204</v>
      </c>
      <c r="AF31" s="21">
        <v>554</v>
      </c>
      <c r="AG31" s="21">
        <v>29</v>
      </c>
      <c r="AH31" s="21">
        <v>79</v>
      </c>
      <c r="AI31" s="21">
        <v>60</v>
      </c>
      <c r="AJ31" s="32">
        <v>70</v>
      </c>
      <c r="AK31" s="21">
        <v>240</v>
      </c>
      <c r="AL31" s="21">
        <v>22</v>
      </c>
      <c r="AM31" s="21">
        <v>7</v>
      </c>
      <c r="AN31" s="21" t="s">
        <v>4901</v>
      </c>
      <c r="AO31" s="21" t="s">
        <v>4901</v>
      </c>
      <c r="AP31" s="153">
        <v>1.42</v>
      </c>
      <c r="AQ31" s="163" t="s">
        <v>3164</v>
      </c>
      <c r="AR31" s="149">
        <v>0.33</v>
      </c>
      <c r="AS31" s="149">
        <v>1.06</v>
      </c>
      <c r="AT31" s="149">
        <v>98.29</v>
      </c>
      <c r="AU31" s="149">
        <v>1.26</v>
      </c>
      <c r="AV31" s="101">
        <v>-18.2</v>
      </c>
      <c r="AW31" s="150">
        <v>2.5</v>
      </c>
      <c r="AX31" s="149">
        <v>7.5</v>
      </c>
      <c r="AY31" s="163" t="s">
        <v>3164</v>
      </c>
      <c r="AZ31" s="163" t="s">
        <v>3164</v>
      </c>
      <c r="BA31" s="163" t="s">
        <v>3164</v>
      </c>
      <c r="BB31" s="163" t="s">
        <v>3164</v>
      </c>
      <c r="BC31" s="163" t="s">
        <v>3164</v>
      </c>
      <c r="BD31" s="163" t="s">
        <v>3164</v>
      </c>
      <c r="BE31" s="163" t="s">
        <v>3164</v>
      </c>
      <c r="BF31" s="149">
        <v>0.03</v>
      </c>
      <c r="BG31" s="32">
        <v>311</v>
      </c>
      <c r="BH31" s="32">
        <v>10</v>
      </c>
      <c r="BI31" s="32">
        <v>0.9</v>
      </c>
      <c r="BJ31" s="104" t="s">
        <v>3160</v>
      </c>
      <c r="BK31" s="109" t="s">
        <v>3164</v>
      </c>
      <c r="BL31" s="109" t="s">
        <v>3164</v>
      </c>
      <c r="BM31" s="32">
        <v>0.5</v>
      </c>
      <c r="BN31" s="32">
        <v>3.3</v>
      </c>
      <c r="BO31" s="163" t="s">
        <v>3164</v>
      </c>
      <c r="BP31" s="149">
        <v>1010.08</v>
      </c>
      <c r="BQ31" s="149">
        <v>47.92</v>
      </c>
    </row>
    <row r="32" spans="1:69" ht="15" hidden="1">
      <c r="A32" s="18" t="s">
        <v>1853</v>
      </c>
      <c r="B32" s="27" t="s">
        <v>5639</v>
      </c>
      <c r="C32" s="27" t="s">
        <v>4529</v>
      </c>
      <c r="D32" s="81" t="s">
        <v>1799</v>
      </c>
      <c r="E32" s="192" t="s">
        <v>3825</v>
      </c>
      <c r="F32" s="81"/>
      <c r="G32" s="81"/>
      <c r="H32" s="193">
        <v>0.4</v>
      </c>
      <c r="I32" s="81">
        <v>1.3520000000000001E-2</v>
      </c>
      <c r="J32" s="145">
        <v>17.22</v>
      </c>
      <c r="K32" s="145">
        <v>34.99</v>
      </c>
      <c r="L32" s="158">
        <v>273</v>
      </c>
      <c r="M32" s="146" t="s">
        <v>3158</v>
      </c>
      <c r="N32" s="157" t="s">
        <v>3168</v>
      </c>
      <c r="O32" s="28">
        <v>124</v>
      </c>
      <c r="P32" s="28">
        <v>149</v>
      </c>
      <c r="Q32" s="148">
        <v>120</v>
      </c>
      <c r="R32" s="149">
        <v>6766.72</v>
      </c>
      <c r="S32" s="149">
        <v>4700.54</v>
      </c>
      <c r="T32" s="149">
        <v>2135.0500000000002</v>
      </c>
      <c r="U32" s="149">
        <v>2565.5</v>
      </c>
      <c r="V32" s="149">
        <v>2066.17</v>
      </c>
      <c r="W32" s="150">
        <v>260.68</v>
      </c>
      <c r="X32" s="32">
        <v>1.6759999999999999</v>
      </c>
      <c r="Y32" s="32">
        <v>2.0139999999999998</v>
      </c>
      <c r="Z32" s="148">
        <v>1.6220000000000001</v>
      </c>
      <c r="AA32" s="21" t="s">
        <v>4901</v>
      </c>
      <c r="AB32" s="21">
        <v>3</v>
      </c>
      <c r="AC32" s="21">
        <v>393</v>
      </c>
      <c r="AD32" s="21">
        <v>885</v>
      </c>
      <c r="AE32" s="21">
        <v>352</v>
      </c>
      <c r="AF32" s="21">
        <v>792</v>
      </c>
      <c r="AG32" s="21">
        <v>41</v>
      </c>
      <c r="AH32" s="21">
        <v>92</v>
      </c>
      <c r="AI32" s="21">
        <v>60</v>
      </c>
      <c r="AJ32" s="32">
        <v>56</v>
      </c>
      <c r="AK32" s="21">
        <v>270</v>
      </c>
      <c r="AL32" s="21">
        <v>27</v>
      </c>
      <c r="AM32" s="21">
        <v>14</v>
      </c>
      <c r="AN32" s="21" t="s">
        <v>4901</v>
      </c>
      <c r="AO32" s="21" t="s">
        <v>4901</v>
      </c>
      <c r="AP32" s="153">
        <v>0.78</v>
      </c>
      <c r="AQ32" s="149">
        <v>1.74</v>
      </c>
      <c r="AR32" s="149">
        <v>0.18</v>
      </c>
      <c r="AS32" s="149">
        <v>0.57999999999999996</v>
      </c>
      <c r="AT32" s="149">
        <v>88.34</v>
      </c>
      <c r="AU32" s="149">
        <v>0.7</v>
      </c>
      <c r="AV32" s="101">
        <v>-15.47</v>
      </c>
      <c r="AW32" s="150">
        <v>1.75</v>
      </c>
      <c r="AX32" s="149">
        <v>5.25</v>
      </c>
      <c r="AY32" s="149">
        <v>7.02</v>
      </c>
      <c r="AZ32" s="154">
        <v>0.1</v>
      </c>
      <c r="BA32" s="149">
        <v>3.5</v>
      </c>
      <c r="BB32" s="149">
        <v>1.31</v>
      </c>
      <c r="BC32" s="155">
        <v>0.04</v>
      </c>
      <c r="BD32" s="149">
        <v>18.52</v>
      </c>
      <c r="BE32" s="155">
        <v>0.53</v>
      </c>
      <c r="BF32" s="149">
        <v>0.02</v>
      </c>
      <c r="BG32" s="32">
        <v>458</v>
      </c>
      <c r="BH32" s="32">
        <v>15</v>
      </c>
      <c r="BI32" s="32">
        <v>1.3</v>
      </c>
      <c r="BJ32" s="104" t="s">
        <v>3160</v>
      </c>
      <c r="BK32" s="149">
        <v>32.630000000000003</v>
      </c>
      <c r="BL32" s="155">
        <v>-7.0000000000000007E-2</v>
      </c>
      <c r="BM32" s="32">
        <v>0.7</v>
      </c>
      <c r="BN32" s="32">
        <v>7</v>
      </c>
      <c r="BO32" s="149">
        <v>171.32</v>
      </c>
      <c r="BP32" s="149">
        <v>1473</v>
      </c>
      <c r="BQ32" s="149">
        <v>49.96</v>
      </c>
    </row>
    <row r="33" spans="1:69" ht="15" hidden="1">
      <c r="A33" s="18" t="s">
        <v>1854</v>
      </c>
      <c r="B33" s="27" t="s">
        <v>5639</v>
      </c>
      <c r="C33" s="27" t="s">
        <v>4775</v>
      </c>
      <c r="D33" s="81" t="s">
        <v>1799</v>
      </c>
      <c r="E33" s="192" t="s">
        <v>3825</v>
      </c>
      <c r="F33" s="81"/>
      <c r="G33" s="81"/>
      <c r="H33" s="193">
        <v>0.5</v>
      </c>
      <c r="I33" s="81">
        <v>2.3470000000000001E-2</v>
      </c>
      <c r="J33" s="145">
        <v>16.05</v>
      </c>
      <c r="K33" s="145">
        <v>34</v>
      </c>
      <c r="L33" s="158">
        <v>303</v>
      </c>
      <c r="M33" s="146" t="s">
        <v>3158</v>
      </c>
      <c r="N33" s="157" t="s">
        <v>3159</v>
      </c>
      <c r="O33" s="28">
        <v>48</v>
      </c>
      <c r="P33" s="32">
        <v>255</v>
      </c>
      <c r="Q33" s="148">
        <v>113</v>
      </c>
      <c r="R33" s="149">
        <v>6676.82</v>
      </c>
      <c r="S33" s="149">
        <v>4863.16</v>
      </c>
      <c r="T33" s="149">
        <v>770.4</v>
      </c>
      <c r="U33" s="149">
        <v>4092.76</v>
      </c>
      <c r="V33" s="149">
        <v>1813.66</v>
      </c>
      <c r="W33" s="150">
        <v>433.5</v>
      </c>
      <c r="X33" s="32">
        <v>1.1259999999999999</v>
      </c>
      <c r="Y33" s="32">
        <v>5.984</v>
      </c>
      <c r="Z33" s="148">
        <v>2.6520000000000001</v>
      </c>
      <c r="AA33" s="21" t="s">
        <v>4901</v>
      </c>
      <c r="AB33" s="21"/>
      <c r="AC33" s="21">
        <v>416</v>
      </c>
      <c r="AD33" s="21">
        <v>881</v>
      </c>
      <c r="AE33" s="21">
        <v>378</v>
      </c>
      <c r="AF33" s="21">
        <v>800</v>
      </c>
      <c r="AG33" s="21">
        <v>38</v>
      </c>
      <c r="AH33" s="21">
        <v>80</v>
      </c>
      <c r="AI33" s="21">
        <v>60</v>
      </c>
      <c r="AJ33" s="32">
        <v>70</v>
      </c>
      <c r="AK33" s="21">
        <v>240</v>
      </c>
      <c r="AL33" s="21">
        <v>28</v>
      </c>
      <c r="AM33" s="21">
        <v>10</v>
      </c>
      <c r="AN33" s="21" t="s">
        <v>4901</v>
      </c>
      <c r="AO33" s="21" t="s">
        <v>4901</v>
      </c>
      <c r="AP33" s="153">
        <v>1.36</v>
      </c>
      <c r="AQ33" s="101">
        <v>-0.12</v>
      </c>
      <c r="AR33" s="149">
        <v>0.32</v>
      </c>
      <c r="AS33" s="149">
        <v>1.01</v>
      </c>
      <c r="AT33" s="149">
        <v>158.56</v>
      </c>
      <c r="AU33" s="149">
        <v>1.21</v>
      </c>
      <c r="AV33" s="101">
        <v>-14.35</v>
      </c>
      <c r="AW33" s="150">
        <v>1.7</v>
      </c>
      <c r="AX33" s="149">
        <v>5.0999999999999996</v>
      </c>
      <c r="AY33" s="149">
        <v>8.32</v>
      </c>
      <c r="AZ33" s="154">
        <v>0.1</v>
      </c>
      <c r="BA33" s="149">
        <v>3.4</v>
      </c>
      <c r="BB33" s="101">
        <v>-0.08</v>
      </c>
      <c r="BC33" s="108">
        <v>0</v>
      </c>
      <c r="BD33" s="149">
        <v>15.97</v>
      </c>
      <c r="BE33" s="155">
        <v>0.47</v>
      </c>
      <c r="BF33" s="149">
        <v>0.02</v>
      </c>
      <c r="BG33" s="32">
        <v>260</v>
      </c>
      <c r="BH33" s="32">
        <v>9</v>
      </c>
      <c r="BI33" s="32">
        <v>0.7</v>
      </c>
      <c r="BJ33" s="104" t="s">
        <v>3160</v>
      </c>
      <c r="BK33" s="149">
        <v>32.67</v>
      </c>
      <c r="BL33" s="155">
        <v>-0.04</v>
      </c>
      <c r="BM33" s="32">
        <v>0.6</v>
      </c>
      <c r="BN33" s="32">
        <v>5.9</v>
      </c>
      <c r="BO33" s="149">
        <v>122.51</v>
      </c>
      <c r="BP33" s="149">
        <v>2822.64</v>
      </c>
      <c r="BQ33" s="149">
        <v>96.13</v>
      </c>
    </row>
    <row r="34" spans="1:69" ht="15" hidden="1">
      <c r="A34" s="18" t="s">
        <v>1855</v>
      </c>
      <c r="B34" s="27" t="s">
        <v>5639</v>
      </c>
      <c r="C34" s="27" t="s">
        <v>5647</v>
      </c>
      <c r="D34" s="81" t="s">
        <v>1799</v>
      </c>
      <c r="E34" s="192" t="s">
        <v>3825</v>
      </c>
      <c r="F34" s="81"/>
      <c r="G34" s="81"/>
      <c r="H34" s="193">
        <v>0.4</v>
      </c>
      <c r="I34" s="81">
        <v>4.4249999999999998E-2</v>
      </c>
      <c r="J34" s="145">
        <v>18.670000000000002</v>
      </c>
      <c r="K34" s="145">
        <v>39.99</v>
      </c>
      <c r="L34" s="158">
        <v>40</v>
      </c>
      <c r="M34" s="146" t="s">
        <v>3158</v>
      </c>
      <c r="N34" s="157" t="s">
        <v>3168</v>
      </c>
      <c r="O34" s="159" t="s">
        <v>4901</v>
      </c>
      <c r="P34" s="28">
        <v>40</v>
      </c>
      <c r="Q34" s="148">
        <v>104</v>
      </c>
      <c r="R34" s="149">
        <v>2688.33</v>
      </c>
      <c r="S34" s="149">
        <v>746.76</v>
      </c>
      <c r="T34" s="105" t="s">
        <v>5434</v>
      </c>
      <c r="U34" s="149">
        <v>746.76</v>
      </c>
      <c r="V34" s="149">
        <v>1941.57</v>
      </c>
      <c r="W34" s="150">
        <v>79.98</v>
      </c>
      <c r="X34" s="161" t="s">
        <v>4901</v>
      </c>
      <c r="Y34" s="32">
        <v>1.77</v>
      </c>
      <c r="Z34" s="148">
        <v>4.601</v>
      </c>
      <c r="AA34" s="21" t="s">
        <v>4901</v>
      </c>
      <c r="AB34" s="21">
        <v>2</v>
      </c>
      <c r="AC34" s="21">
        <v>144</v>
      </c>
      <c r="AD34" s="21">
        <v>375</v>
      </c>
      <c r="AE34" s="21">
        <v>124</v>
      </c>
      <c r="AF34" s="21">
        <v>323</v>
      </c>
      <c r="AG34" s="21">
        <v>20</v>
      </c>
      <c r="AH34" s="21">
        <v>52</v>
      </c>
      <c r="AI34" s="21">
        <v>60</v>
      </c>
      <c r="AJ34" s="32">
        <v>56</v>
      </c>
      <c r="AK34" s="21">
        <v>270</v>
      </c>
      <c r="AL34" s="21">
        <v>20</v>
      </c>
      <c r="AM34" s="21" t="s">
        <v>4901</v>
      </c>
      <c r="AN34" s="21" t="s">
        <v>4901</v>
      </c>
      <c r="AO34" s="21" t="s">
        <v>4901</v>
      </c>
      <c r="AP34" s="153">
        <v>2.56</v>
      </c>
      <c r="AQ34" s="101">
        <v>-8.19</v>
      </c>
      <c r="AR34" s="149">
        <v>0.6</v>
      </c>
      <c r="AS34" s="149">
        <v>1.91</v>
      </c>
      <c r="AT34" s="149">
        <v>112.46</v>
      </c>
      <c r="AU34" s="149">
        <v>2.2799999999999998</v>
      </c>
      <c r="AV34" s="101">
        <v>-16.670000000000002</v>
      </c>
      <c r="AW34" s="150">
        <v>2</v>
      </c>
      <c r="AX34" s="149">
        <v>6</v>
      </c>
      <c r="AY34" s="149">
        <v>16.149999999999999</v>
      </c>
      <c r="AZ34" s="154">
        <v>0.1</v>
      </c>
      <c r="BA34" s="149">
        <v>4</v>
      </c>
      <c r="BB34" s="101">
        <v>-7.11</v>
      </c>
      <c r="BC34" s="108">
        <v>-0.18</v>
      </c>
      <c r="BD34" s="149">
        <v>11.56</v>
      </c>
      <c r="BE34" s="155">
        <v>0.28999999999999998</v>
      </c>
      <c r="BF34" s="149">
        <v>0.02</v>
      </c>
      <c r="BG34" s="32">
        <v>158</v>
      </c>
      <c r="BH34" s="32">
        <v>5</v>
      </c>
      <c r="BI34" s="32">
        <v>0.4</v>
      </c>
      <c r="BJ34" s="104" t="s">
        <v>3160</v>
      </c>
      <c r="BK34" s="149">
        <v>45.67</v>
      </c>
      <c r="BL34" s="155">
        <v>0.14000000000000001</v>
      </c>
      <c r="BM34" s="32">
        <v>0.3</v>
      </c>
      <c r="BN34" s="32">
        <v>2.6</v>
      </c>
      <c r="BO34" s="109" t="s">
        <v>5434</v>
      </c>
      <c r="BP34" s="149">
        <v>301.73</v>
      </c>
      <c r="BQ34" s="149">
        <v>24.14</v>
      </c>
    </row>
    <row r="35" spans="1:69" ht="15" hidden="1">
      <c r="A35" s="18" t="s">
        <v>1856</v>
      </c>
      <c r="B35" s="27" t="s">
        <v>5639</v>
      </c>
      <c r="C35" s="27" t="s">
        <v>4740</v>
      </c>
      <c r="D35" s="81" t="s">
        <v>1799</v>
      </c>
      <c r="E35" s="192" t="s">
        <v>3825</v>
      </c>
      <c r="F35" s="81"/>
      <c r="G35" s="81"/>
      <c r="H35" s="193">
        <v>2.4</v>
      </c>
      <c r="I35" s="81">
        <v>1.4319999999999999E-2</v>
      </c>
      <c r="J35" s="145">
        <v>19.46</v>
      </c>
      <c r="K35" s="145">
        <v>34.99</v>
      </c>
      <c r="L35" s="158">
        <v>1744</v>
      </c>
      <c r="M35" s="146" t="s">
        <v>3158</v>
      </c>
      <c r="N35" s="157" t="s">
        <v>3170</v>
      </c>
      <c r="O35" s="28">
        <v>736</v>
      </c>
      <c r="P35" s="28">
        <v>1008</v>
      </c>
      <c r="Q35" s="148">
        <v>494</v>
      </c>
      <c r="R35" s="149">
        <v>43549.440000000002</v>
      </c>
      <c r="S35" s="149">
        <v>33936.65</v>
      </c>
      <c r="T35" s="149">
        <v>14321.89</v>
      </c>
      <c r="U35" s="149">
        <v>19614.759999999998</v>
      </c>
      <c r="V35" s="149">
        <v>9612.7900000000009</v>
      </c>
      <c r="W35" s="150">
        <v>1763.5</v>
      </c>
      <c r="X35" s="32">
        <v>10.537000000000001</v>
      </c>
      <c r="Y35" s="32">
        <v>14.430999999999999</v>
      </c>
      <c r="Z35" s="148">
        <v>7.0720000000000001</v>
      </c>
      <c r="AA35" s="21">
        <v>27</v>
      </c>
      <c r="AB35" s="21">
        <v>6</v>
      </c>
      <c r="AC35" s="151">
        <v>2238</v>
      </c>
      <c r="AD35" s="21">
        <v>952</v>
      </c>
      <c r="AE35" s="151">
        <v>2160</v>
      </c>
      <c r="AF35" s="21">
        <v>918</v>
      </c>
      <c r="AG35" s="21">
        <v>78</v>
      </c>
      <c r="AH35" s="21">
        <v>33</v>
      </c>
      <c r="AI35" s="21">
        <v>60</v>
      </c>
      <c r="AJ35" s="32">
        <v>84</v>
      </c>
      <c r="AK35" s="21">
        <v>210</v>
      </c>
      <c r="AL35" s="21">
        <v>78</v>
      </c>
      <c r="AM35" s="21" t="s">
        <v>4901</v>
      </c>
      <c r="AN35" s="21">
        <v>504</v>
      </c>
      <c r="AO35" s="21">
        <v>214</v>
      </c>
      <c r="AP35" s="153">
        <v>0.83</v>
      </c>
      <c r="AQ35" s="101">
        <v>-13.8</v>
      </c>
      <c r="AR35" s="149">
        <v>0.19</v>
      </c>
      <c r="AS35" s="149">
        <v>0.62</v>
      </c>
      <c r="AT35" s="149">
        <v>466.74</v>
      </c>
      <c r="AU35" s="149">
        <v>0.74</v>
      </c>
      <c r="AV35" s="101">
        <v>-17.71</v>
      </c>
      <c r="AW35" s="150">
        <v>1.75</v>
      </c>
      <c r="AX35" s="149">
        <v>5.25</v>
      </c>
      <c r="AY35" s="149">
        <v>8</v>
      </c>
      <c r="AZ35" s="154">
        <v>0.1</v>
      </c>
      <c r="BA35" s="149">
        <v>3.5</v>
      </c>
      <c r="BB35" s="101">
        <v>-1.96</v>
      </c>
      <c r="BC35" s="108">
        <v>-0.06</v>
      </c>
      <c r="BD35" s="149">
        <v>17.5</v>
      </c>
      <c r="BE35" s="155">
        <v>0.5</v>
      </c>
      <c r="BF35" s="149">
        <v>0.02</v>
      </c>
      <c r="BG35" s="32">
        <v>490</v>
      </c>
      <c r="BH35" s="32">
        <v>16</v>
      </c>
      <c r="BI35" s="32">
        <v>1.4</v>
      </c>
      <c r="BJ35" s="104" t="s">
        <v>3160</v>
      </c>
      <c r="BK35" s="149">
        <v>36.42</v>
      </c>
      <c r="BL35" s="155">
        <v>0.04</v>
      </c>
      <c r="BM35" s="32">
        <v>1.3</v>
      </c>
      <c r="BN35" s="32">
        <v>26.6</v>
      </c>
      <c r="BO35" s="109" t="s">
        <v>5434</v>
      </c>
      <c r="BP35" s="149">
        <v>10720.26</v>
      </c>
      <c r="BQ35" s="149">
        <v>337.95</v>
      </c>
    </row>
    <row r="36" spans="1:69" ht="15" hidden="1">
      <c r="A36" s="18" t="s">
        <v>1857</v>
      </c>
      <c r="B36" s="27" t="s">
        <v>5639</v>
      </c>
      <c r="C36" s="27" t="s">
        <v>4372</v>
      </c>
      <c r="D36" s="81" t="s">
        <v>1799</v>
      </c>
      <c r="E36" s="192" t="s">
        <v>3825</v>
      </c>
      <c r="F36" s="81"/>
      <c r="G36" s="81"/>
      <c r="H36" s="193">
        <v>0.7</v>
      </c>
      <c r="I36" s="81">
        <v>2.64E-3</v>
      </c>
      <c r="J36" s="145">
        <v>2.4900000000000002</v>
      </c>
      <c r="K36" s="145">
        <v>9.99</v>
      </c>
      <c r="L36" s="158">
        <v>207</v>
      </c>
      <c r="M36" s="146" t="s">
        <v>3158</v>
      </c>
      <c r="N36" s="157" t="s">
        <v>3159</v>
      </c>
      <c r="O36" s="28">
        <v>81</v>
      </c>
      <c r="P36" s="28">
        <v>126</v>
      </c>
      <c r="Q36" s="148">
        <v>163</v>
      </c>
      <c r="R36" s="149">
        <v>919.53</v>
      </c>
      <c r="S36" s="149">
        <v>514.44000000000005</v>
      </c>
      <c r="T36" s="149">
        <v>201.3</v>
      </c>
      <c r="U36" s="149">
        <v>313.14</v>
      </c>
      <c r="V36" s="149">
        <v>405.09</v>
      </c>
      <c r="W36" s="150">
        <v>62.94</v>
      </c>
      <c r="X36" s="32">
        <v>0.214</v>
      </c>
      <c r="Y36" s="32">
        <v>0.33300000000000002</v>
      </c>
      <c r="Z36" s="148">
        <v>0.43099999999999999</v>
      </c>
      <c r="AA36" s="21" t="s">
        <v>4901</v>
      </c>
      <c r="AB36" s="21">
        <v>1</v>
      </c>
      <c r="AC36" s="21">
        <v>370</v>
      </c>
      <c r="AD36" s="21">
        <v>546</v>
      </c>
      <c r="AE36" s="21">
        <v>336</v>
      </c>
      <c r="AF36" s="21">
        <v>496</v>
      </c>
      <c r="AG36" s="21">
        <v>34</v>
      </c>
      <c r="AH36" s="21">
        <v>50</v>
      </c>
      <c r="AI36" s="21">
        <v>60</v>
      </c>
      <c r="AJ36" s="32">
        <v>70</v>
      </c>
      <c r="AK36" s="21">
        <v>240</v>
      </c>
      <c r="AL36" s="21">
        <v>34</v>
      </c>
      <c r="AM36" s="21" t="s">
        <v>4901</v>
      </c>
      <c r="AN36" s="21" t="s">
        <v>4901</v>
      </c>
      <c r="AO36" s="21" t="s">
        <v>4901</v>
      </c>
      <c r="AP36" s="153">
        <v>0.15</v>
      </c>
      <c r="AQ36" s="101">
        <v>-0.53</v>
      </c>
      <c r="AR36" s="149">
        <v>0.04</v>
      </c>
      <c r="AS36" s="149">
        <v>0.11</v>
      </c>
      <c r="AT36" s="149">
        <v>15.89</v>
      </c>
      <c r="AU36" s="149">
        <v>0.14000000000000001</v>
      </c>
      <c r="AV36" s="101">
        <v>-1.99</v>
      </c>
      <c r="AW36" s="150">
        <v>0.5</v>
      </c>
      <c r="AX36" s="149">
        <v>1.5</v>
      </c>
      <c r="AY36" s="149">
        <v>5.13</v>
      </c>
      <c r="AZ36" s="154">
        <v>0.1</v>
      </c>
      <c r="BA36" s="149">
        <v>1</v>
      </c>
      <c r="BB36" s="101">
        <v>-0.26</v>
      </c>
      <c r="BC36" s="108">
        <v>-0.03</v>
      </c>
      <c r="BD36" s="149">
        <v>2.23</v>
      </c>
      <c r="BE36" s="155">
        <v>0.22</v>
      </c>
      <c r="BF36" s="149">
        <v>0.01</v>
      </c>
      <c r="BG36" s="32">
        <v>310</v>
      </c>
      <c r="BH36" s="32">
        <v>10</v>
      </c>
      <c r="BI36" s="32">
        <v>0.9</v>
      </c>
      <c r="BJ36" s="104" t="s">
        <v>3160</v>
      </c>
      <c r="BK36" s="149">
        <v>10.130000000000001</v>
      </c>
      <c r="BL36" s="155">
        <v>0.01</v>
      </c>
      <c r="BM36" s="32">
        <v>0.6</v>
      </c>
      <c r="BN36" s="32">
        <v>5.3</v>
      </c>
      <c r="BO36" s="109" t="s">
        <v>5434</v>
      </c>
      <c r="BP36" s="149">
        <v>134.97</v>
      </c>
      <c r="BQ36" s="149">
        <v>7.42</v>
      </c>
    </row>
    <row r="37" spans="1:69" ht="15" hidden="1">
      <c r="A37" s="18" t="s">
        <v>1858</v>
      </c>
      <c r="B37" s="27" t="s">
        <v>5639</v>
      </c>
      <c r="C37" s="27" t="s">
        <v>4925</v>
      </c>
      <c r="D37" s="81" t="s">
        <v>1799</v>
      </c>
      <c r="E37" s="192" t="s">
        <v>3825</v>
      </c>
      <c r="F37" s="81"/>
      <c r="G37" s="81"/>
      <c r="H37" s="193">
        <v>0.1</v>
      </c>
      <c r="I37" s="81">
        <v>4.9100000000000003E-3</v>
      </c>
      <c r="J37" s="145">
        <v>5.43</v>
      </c>
      <c r="K37" s="145">
        <v>24.99</v>
      </c>
      <c r="L37" s="158">
        <v>277</v>
      </c>
      <c r="M37" s="146" t="s">
        <v>3158</v>
      </c>
      <c r="N37" s="157" t="s">
        <v>3168</v>
      </c>
      <c r="O37" s="28">
        <v>10</v>
      </c>
      <c r="P37" s="28">
        <v>267</v>
      </c>
      <c r="Q37" s="148">
        <v>35</v>
      </c>
      <c r="R37" s="149">
        <v>1692.69</v>
      </c>
      <c r="S37" s="149">
        <v>1502.8</v>
      </c>
      <c r="T37" s="149">
        <v>54.25</v>
      </c>
      <c r="U37" s="149">
        <v>1448.55</v>
      </c>
      <c r="V37" s="149">
        <v>189.88</v>
      </c>
      <c r="W37" s="150">
        <v>333.62</v>
      </c>
      <c r="X37" s="32">
        <v>4.9000000000000002E-2</v>
      </c>
      <c r="Y37" s="32">
        <v>1.3109999999999999</v>
      </c>
      <c r="Z37" s="148">
        <v>0.17199999999999999</v>
      </c>
      <c r="AA37" s="21">
        <v>36</v>
      </c>
      <c r="AB37" s="21"/>
      <c r="AC37" s="21">
        <v>312</v>
      </c>
      <c r="AD37" s="151">
        <v>2409</v>
      </c>
      <c r="AE37" s="21">
        <v>312</v>
      </c>
      <c r="AF37" s="151">
        <v>2409</v>
      </c>
      <c r="AG37" s="21"/>
      <c r="AH37" s="116" t="s">
        <v>3181</v>
      </c>
      <c r="AI37" s="21">
        <v>60</v>
      </c>
      <c r="AJ37" s="32">
        <v>56</v>
      </c>
      <c r="AK37" s="21">
        <v>270</v>
      </c>
      <c r="AL37" s="21">
        <v>8</v>
      </c>
      <c r="AM37" s="164" t="s">
        <v>3164</v>
      </c>
      <c r="AN37" s="21">
        <v>24</v>
      </c>
      <c r="AO37" s="21">
        <v>185</v>
      </c>
      <c r="AP37" s="153">
        <v>0.28000000000000003</v>
      </c>
      <c r="AQ37" s="149">
        <v>2.72</v>
      </c>
      <c r="AR37" s="149">
        <v>7.0000000000000007E-2</v>
      </c>
      <c r="AS37" s="149">
        <v>0.21</v>
      </c>
      <c r="AT37" s="163" t="s">
        <v>3164</v>
      </c>
      <c r="AU37" s="149">
        <v>0.25</v>
      </c>
      <c r="AV37" s="101">
        <v>-4.18</v>
      </c>
      <c r="AW37" s="150">
        <v>1.25</v>
      </c>
      <c r="AX37" s="149">
        <v>3.75</v>
      </c>
      <c r="AY37" s="149">
        <v>6.07</v>
      </c>
      <c r="AZ37" s="154">
        <v>0.1</v>
      </c>
      <c r="BA37" s="149">
        <v>2.5</v>
      </c>
      <c r="BB37" s="149">
        <v>6.99</v>
      </c>
      <c r="BC37" s="155">
        <v>0.28000000000000003</v>
      </c>
      <c r="BD37" s="149">
        <v>12.42</v>
      </c>
      <c r="BE37" s="155">
        <v>0.5</v>
      </c>
      <c r="BF37" s="149">
        <v>0.01</v>
      </c>
      <c r="BG37" s="32">
        <v>344</v>
      </c>
      <c r="BH37" s="32">
        <v>11</v>
      </c>
      <c r="BI37" s="32">
        <v>1</v>
      </c>
      <c r="BJ37" s="104" t="s">
        <v>3160</v>
      </c>
      <c r="BK37" s="149">
        <v>16.46</v>
      </c>
      <c r="BL37" s="155">
        <v>-0.34</v>
      </c>
      <c r="BM37" s="163" t="s">
        <v>3164</v>
      </c>
      <c r="BN37" s="32">
        <v>5.6</v>
      </c>
      <c r="BO37" s="163" t="s">
        <v>3164</v>
      </c>
      <c r="BP37" s="149">
        <v>1478.47</v>
      </c>
      <c r="BQ37" s="149">
        <v>18.41</v>
      </c>
    </row>
    <row r="38" spans="1:69" ht="15" hidden="1">
      <c r="A38" s="18" t="s">
        <v>1859</v>
      </c>
      <c r="B38" s="27" t="s">
        <v>5679</v>
      </c>
      <c r="C38" s="27" t="s">
        <v>5675</v>
      </c>
      <c r="D38" s="81" t="s">
        <v>1798</v>
      </c>
      <c r="E38" s="192"/>
      <c r="F38" s="81"/>
      <c r="G38" s="81"/>
      <c r="H38" s="193">
        <v>0.3</v>
      </c>
      <c r="I38" s="81">
        <v>6.1900000000000002E-3</v>
      </c>
      <c r="J38" s="145">
        <v>4.7</v>
      </c>
      <c r="K38" s="145">
        <v>17.97</v>
      </c>
      <c r="L38" s="158">
        <v>809</v>
      </c>
      <c r="M38" s="146" t="s">
        <v>3158</v>
      </c>
      <c r="N38" s="157" t="s">
        <v>3159</v>
      </c>
      <c r="O38" s="28">
        <v>126</v>
      </c>
      <c r="P38" s="28">
        <v>683</v>
      </c>
      <c r="Q38" s="148">
        <v>77</v>
      </c>
      <c r="R38" s="149">
        <v>4164.2</v>
      </c>
      <c r="S38" s="149">
        <v>3802.3</v>
      </c>
      <c r="T38" s="149">
        <v>592.20000000000005</v>
      </c>
      <c r="U38" s="149">
        <v>3210.1</v>
      </c>
      <c r="V38" s="149">
        <v>361.9</v>
      </c>
      <c r="W38" s="150">
        <v>613.67999999999995</v>
      </c>
      <c r="X38" s="32">
        <v>0.78</v>
      </c>
      <c r="Y38" s="32">
        <v>4.2309999999999999</v>
      </c>
      <c r="Z38" s="148">
        <v>0.47699999999999998</v>
      </c>
      <c r="AA38" s="21" t="s">
        <v>4901</v>
      </c>
      <c r="AB38" s="21"/>
      <c r="AC38" s="21">
        <v>886</v>
      </c>
      <c r="AD38" s="151">
        <v>2777</v>
      </c>
      <c r="AE38" s="21">
        <v>765</v>
      </c>
      <c r="AF38" s="151">
        <v>2398</v>
      </c>
      <c r="AG38" s="21">
        <v>121</v>
      </c>
      <c r="AH38" s="21">
        <v>379</v>
      </c>
      <c r="AI38" s="21">
        <v>60</v>
      </c>
      <c r="AJ38" s="32">
        <v>70</v>
      </c>
      <c r="AK38" s="21">
        <v>240</v>
      </c>
      <c r="AL38" s="21">
        <v>19</v>
      </c>
      <c r="AM38" s="21">
        <v>102</v>
      </c>
      <c r="AN38" s="21" t="s">
        <v>4901</v>
      </c>
      <c r="AO38" s="21" t="s">
        <v>4901</v>
      </c>
      <c r="AP38" s="153">
        <v>0.36</v>
      </c>
      <c r="AQ38" s="149">
        <v>1.95</v>
      </c>
      <c r="AR38" s="149">
        <v>0.08</v>
      </c>
      <c r="AS38" s="149">
        <v>0.27</v>
      </c>
      <c r="AT38" s="149">
        <v>96.49</v>
      </c>
      <c r="AU38" s="149">
        <v>0.32</v>
      </c>
      <c r="AV38" s="101">
        <v>-3.8</v>
      </c>
      <c r="AW38" s="150">
        <v>0.9</v>
      </c>
      <c r="AX38" s="149">
        <v>2.7</v>
      </c>
      <c r="AY38" s="149">
        <v>6.42</v>
      </c>
      <c r="AZ38" s="154">
        <v>0.1</v>
      </c>
      <c r="BA38" s="149">
        <v>1.8</v>
      </c>
      <c r="BB38" s="149">
        <v>2.04</v>
      </c>
      <c r="BC38" s="155">
        <v>0.11</v>
      </c>
      <c r="BD38" s="149">
        <v>6.74</v>
      </c>
      <c r="BE38" s="155">
        <v>0.37</v>
      </c>
      <c r="BF38" s="149">
        <v>0.01</v>
      </c>
      <c r="BG38" s="32">
        <v>257</v>
      </c>
      <c r="BH38" s="32">
        <v>9</v>
      </c>
      <c r="BI38" s="32">
        <v>0.7</v>
      </c>
      <c r="BJ38" s="104" t="s">
        <v>3160</v>
      </c>
      <c r="BK38" s="149">
        <v>15.2</v>
      </c>
      <c r="BL38" s="155">
        <v>-0.15</v>
      </c>
      <c r="BM38" s="32">
        <v>2</v>
      </c>
      <c r="BN38" s="32">
        <v>12.7</v>
      </c>
      <c r="BO38" s="149">
        <v>581.27</v>
      </c>
      <c r="BP38" s="149">
        <v>6282.06</v>
      </c>
      <c r="BQ38" s="149">
        <v>67.86</v>
      </c>
    </row>
    <row r="39" spans="1:69" ht="15" hidden="1">
      <c r="A39" s="18" t="s">
        <v>1860</v>
      </c>
      <c r="B39" s="27" t="s">
        <v>5679</v>
      </c>
      <c r="C39" s="27" t="s">
        <v>4280</v>
      </c>
      <c r="D39" s="81" t="s">
        <v>1798</v>
      </c>
      <c r="E39" s="192"/>
      <c r="F39" s="81"/>
      <c r="G39" s="81"/>
      <c r="H39" s="193">
        <v>0.6</v>
      </c>
      <c r="I39" s="81">
        <v>1.435E-2</v>
      </c>
      <c r="J39" s="145">
        <v>12.97</v>
      </c>
      <c r="K39" s="145">
        <v>29.99</v>
      </c>
      <c r="L39" s="158">
        <v>536</v>
      </c>
      <c r="M39" s="156" t="s">
        <v>3162</v>
      </c>
      <c r="N39" s="157" t="s">
        <v>3168</v>
      </c>
      <c r="O39" s="28">
        <v>192</v>
      </c>
      <c r="P39" s="28">
        <v>344</v>
      </c>
      <c r="Q39" s="148">
        <v>168</v>
      </c>
      <c r="R39" s="149">
        <v>9127.93</v>
      </c>
      <c r="S39" s="149">
        <v>6949.67</v>
      </c>
      <c r="T39" s="149">
        <v>2489.4299999999998</v>
      </c>
      <c r="U39" s="149">
        <v>4460.24</v>
      </c>
      <c r="V39" s="149">
        <v>2178.2600000000002</v>
      </c>
      <c r="W39" s="150">
        <v>515.83000000000004</v>
      </c>
      <c r="X39" s="32">
        <v>2.754</v>
      </c>
      <c r="Y39" s="32">
        <v>4.9349999999999996</v>
      </c>
      <c r="Z39" s="148">
        <v>2.41</v>
      </c>
      <c r="AA39" s="21" t="s">
        <v>4901</v>
      </c>
      <c r="AB39" s="21"/>
      <c r="AC39" s="21">
        <v>704</v>
      </c>
      <c r="AD39" s="151">
        <v>1133</v>
      </c>
      <c r="AE39" s="21">
        <v>659</v>
      </c>
      <c r="AF39" s="151">
        <v>1061</v>
      </c>
      <c r="AG39" s="21">
        <v>45</v>
      </c>
      <c r="AH39" s="21">
        <v>72</v>
      </c>
      <c r="AI39" s="21">
        <v>60</v>
      </c>
      <c r="AJ39" s="32">
        <v>56</v>
      </c>
      <c r="AK39" s="21">
        <v>270</v>
      </c>
      <c r="AL39" s="21">
        <v>37</v>
      </c>
      <c r="AM39" s="21">
        <v>8</v>
      </c>
      <c r="AN39" s="21" t="s">
        <v>4901</v>
      </c>
      <c r="AO39" s="21" t="s">
        <v>4901</v>
      </c>
      <c r="AP39" s="153">
        <v>0.83</v>
      </c>
      <c r="AQ39" s="149">
        <v>2.02</v>
      </c>
      <c r="AR39" s="149">
        <v>0.19</v>
      </c>
      <c r="AS39" s="149">
        <v>0.62</v>
      </c>
      <c r="AT39" s="149">
        <v>155.82</v>
      </c>
      <c r="AU39" s="149">
        <v>0.74</v>
      </c>
      <c r="AV39" s="101">
        <v>-11.47</v>
      </c>
      <c r="AW39" s="150">
        <v>1.5</v>
      </c>
      <c r="AX39" s="149">
        <v>4.5</v>
      </c>
      <c r="AY39" s="149">
        <v>7.7</v>
      </c>
      <c r="AZ39" s="154">
        <v>0.1</v>
      </c>
      <c r="BA39" s="149">
        <v>3</v>
      </c>
      <c r="BB39" s="149">
        <v>1.0900000000000001</v>
      </c>
      <c r="BC39" s="155">
        <v>0.04</v>
      </c>
      <c r="BD39" s="149">
        <v>14.05</v>
      </c>
      <c r="BE39" s="155">
        <v>0.47</v>
      </c>
      <c r="BF39" s="149">
        <v>0.02</v>
      </c>
      <c r="BG39" s="32">
        <v>507</v>
      </c>
      <c r="BH39" s="32">
        <v>17</v>
      </c>
      <c r="BI39" s="32">
        <v>1.4</v>
      </c>
      <c r="BJ39" s="104" t="s">
        <v>3160</v>
      </c>
      <c r="BK39" s="149">
        <v>27.84</v>
      </c>
      <c r="BL39" s="155">
        <v>-7.0000000000000007E-2</v>
      </c>
      <c r="BM39" s="32">
        <v>0.8</v>
      </c>
      <c r="BN39" s="32">
        <v>12.6</v>
      </c>
      <c r="BO39" s="149">
        <v>83.52</v>
      </c>
      <c r="BP39" s="149">
        <v>3933.1</v>
      </c>
      <c r="BQ39" s="149">
        <v>104.12</v>
      </c>
    </row>
    <row r="40" spans="1:69" ht="15" hidden="1">
      <c r="A40" s="18" t="s">
        <v>1861</v>
      </c>
      <c r="B40" s="27" t="s">
        <v>5679</v>
      </c>
      <c r="C40" s="27" t="s">
        <v>5059</v>
      </c>
      <c r="D40" s="81" t="s">
        <v>1798</v>
      </c>
      <c r="E40" s="192"/>
      <c r="F40" s="81"/>
      <c r="G40" s="81"/>
      <c r="H40" s="193">
        <v>0.7</v>
      </c>
      <c r="I40" s="81">
        <v>2.4219999999999998E-2</v>
      </c>
      <c r="J40" s="145">
        <v>11.49</v>
      </c>
      <c r="K40" s="145">
        <v>39.99</v>
      </c>
      <c r="L40" s="158">
        <v>567</v>
      </c>
      <c r="M40" s="146" t="s">
        <v>3158</v>
      </c>
      <c r="N40" s="157" t="s">
        <v>3170</v>
      </c>
      <c r="O40" s="28">
        <v>44</v>
      </c>
      <c r="P40" s="28">
        <v>523</v>
      </c>
      <c r="Q40" s="148">
        <v>157</v>
      </c>
      <c r="R40" s="149">
        <v>8321.76</v>
      </c>
      <c r="S40" s="149">
        <v>6517.18</v>
      </c>
      <c r="T40" s="149">
        <v>505.74</v>
      </c>
      <c r="U40" s="149">
        <v>6011.43</v>
      </c>
      <c r="V40" s="149">
        <v>1804.58</v>
      </c>
      <c r="W40" s="150">
        <v>1045.74</v>
      </c>
      <c r="X40" s="32">
        <v>1.0660000000000001</v>
      </c>
      <c r="Y40" s="32">
        <v>12.666</v>
      </c>
      <c r="Z40" s="148">
        <v>3.802</v>
      </c>
      <c r="AA40" s="21">
        <v>84</v>
      </c>
      <c r="AB40" s="21">
        <v>1</v>
      </c>
      <c r="AC40" s="21">
        <v>724</v>
      </c>
      <c r="AD40" s="21">
        <v>967</v>
      </c>
      <c r="AE40" s="21">
        <v>646</v>
      </c>
      <c r="AF40" s="21">
        <v>863</v>
      </c>
      <c r="AG40" s="21">
        <v>78</v>
      </c>
      <c r="AH40" s="21">
        <v>104</v>
      </c>
      <c r="AI40" s="21">
        <v>60</v>
      </c>
      <c r="AJ40" s="32">
        <v>84</v>
      </c>
      <c r="AK40" s="21">
        <v>210</v>
      </c>
      <c r="AL40" s="21">
        <v>45</v>
      </c>
      <c r="AM40" s="21">
        <v>33</v>
      </c>
      <c r="AN40" s="21" t="s">
        <v>4901</v>
      </c>
      <c r="AO40" s="21" t="s">
        <v>4901</v>
      </c>
      <c r="AP40" s="153">
        <v>1.4</v>
      </c>
      <c r="AQ40" s="149">
        <v>22.97</v>
      </c>
      <c r="AR40" s="149">
        <v>0.33</v>
      </c>
      <c r="AS40" s="149">
        <v>1.05</v>
      </c>
      <c r="AT40" s="149">
        <v>293.27999999999997</v>
      </c>
      <c r="AU40" s="149">
        <v>1.25</v>
      </c>
      <c r="AV40" s="101">
        <v>-9.49</v>
      </c>
      <c r="AW40" s="150">
        <v>2</v>
      </c>
      <c r="AX40" s="149">
        <v>6</v>
      </c>
      <c r="AY40" s="149">
        <v>7.02</v>
      </c>
      <c r="AZ40" s="154">
        <v>0.1</v>
      </c>
      <c r="BA40" s="149">
        <v>4</v>
      </c>
      <c r="BB40" s="149">
        <v>10.23</v>
      </c>
      <c r="BC40" s="155">
        <v>0.26</v>
      </c>
      <c r="BD40" s="149">
        <v>21.72</v>
      </c>
      <c r="BE40" s="155">
        <v>0.54</v>
      </c>
      <c r="BF40" s="149">
        <v>0.02</v>
      </c>
      <c r="BG40" s="32">
        <v>164</v>
      </c>
      <c r="BH40" s="32">
        <v>5</v>
      </c>
      <c r="BI40" s="32">
        <v>0.5</v>
      </c>
      <c r="BJ40" s="104" t="s">
        <v>3160</v>
      </c>
      <c r="BK40" s="149">
        <v>26.49</v>
      </c>
      <c r="BL40" s="155">
        <v>-0.34</v>
      </c>
      <c r="BM40" s="32">
        <v>1.3</v>
      </c>
      <c r="BN40" s="32">
        <v>8.6</v>
      </c>
      <c r="BO40" s="149">
        <v>327.76</v>
      </c>
      <c r="BP40" s="149">
        <v>5990.96</v>
      </c>
      <c r="BQ40" s="149">
        <v>185.79</v>
      </c>
    </row>
    <row r="41" spans="1:69" ht="15" hidden="1">
      <c r="A41" s="18" t="s">
        <v>1862</v>
      </c>
      <c r="B41" s="27" t="s">
        <v>5679</v>
      </c>
      <c r="C41" s="27" t="s">
        <v>4254</v>
      </c>
      <c r="D41" s="81" t="s">
        <v>1799</v>
      </c>
      <c r="E41" s="192" t="s">
        <v>3825</v>
      </c>
      <c r="F41" s="81"/>
      <c r="G41" s="81"/>
      <c r="H41" s="193">
        <v>0.8</v>
      </c>
      <c r="I41" s="81">
        <v>7.5199999999999998E-3</v>
      </c>
      <c r="J41" s="145">
        <v>5.93</v>
      </c>
      <c r="K41" s="145">
        <v>21.99</v>
      </c>
      <c r="L41" s="158">
        <v>576</v>
      </c>
      <c r="M41" s="146" t="s">
        <v>3158</v>
      </c>
      <c r="N41" s="157" t="s">
        <v>3170</v>
      </c>
      <c r="O41" s="28">
        <v>139</v>
      </c>
      <c r="P41" s="28">
        <v>437</v>
      </c>
      <c r="Q41" s="148">
        <v>175</v>
      </c>
      <c r="R41" s="149">
        <v>4451.82</v>
      </c>
      <c r="S41" s="149">
        <v>3414.44</v>
      </c>
      <c r="T41" s="149">
        <v>823.97</v>
      </c>
      <c r="U41" s="149">
        <v>2590.4699999999998</v>
      </c>
      <c r="V41" s="149">
        <v>1037.3699999999999</v>
      </c>
      <c r="W41" s="150">
        <v>480.48</v>
      </c>
      <c r="X41" s="32">
        <v>1.046</v>
      </c>
      <c r="Y41" s="32">
        <v>3.2869999999999999</v>
      </c>
      <c r="Z41" s="148">
        <v>1.3160000000000001</v>
      </c>
      <c r="AA41" s="21" t="s">
        <v>4901</v>
      </c>
      <c r="AB41" s="21">
        <v>1</v>
      </c>
      <c r="AC41" s="21">
        <v>751</v>
      </c>
      <c r="AD41" s="21">
        <v>903</v>
      </c>
      <c r="AE41" s="21">
        <v>660</v>
      </c>
      <c r="AF41" s="21">
        <v>793</v>
      </c>
      <c r="AG41" s="21">
        <v>91</v>
      </c>
      <c r="AH41" s="21">
        <v>109</v>
      </c>
      <c r="AI41" s="21">
        <v>60</v>
      </c>
      <c r="AJ41" s="32">
        <v>84</v>
      </c>
      <c r="AK41" s="21">
        <v>210</v>
      </c>
      <c r="AL41" s="21">
        <v>50</v>
      </c>
      <c r="AM41" s="21">
        <v>41</v>
      </c>
      <c r="AN41" s="21" t="s">
        <v>4901</v>
      </c>
      <c r="AO41" s="21" t="s">
        <v>4901</v>
      </c>
      <c r="AP41" s="153">
        <v>0.43</v>
      </c>
      <c r="AQ41" s="149">
        <v>7.13</v>
      </c>
      <c r="AR41" s="149">
        <v>0.1</v>
      </c>
      <c r="AS41" s="149">
        <v>0.32</v>
      </c>
      <c r="AT41" s="149">
        <v>96.75</v>
      </c>
      <c r="AU41" s="149">
        <v>0.39</v>
      </c>
      <c r="AV41" s="101">
        <v>-4.83</v>
      </c>
      <c r="AW41" s="150">
        <v>1.1000000000000001</v>
      </c>
      <c r="AX41" s="149">
        <v>3.3</v>
      </c>
      <c r="AY41" s="149">
        <v>7.32</v>
      </c>
      <c r="AZ41" s="154">
        <v>0.1</v>
      </c>
      <c r="BA41" s="149">
        <v>2.2000000000000002</v>
      </c>
      <c r="BB41" s="149">
        <v>2.86</v>
      </c>
      <c r="BC41" s="155">
        <v>0.13</v>
      </c>
      <c r="BD41" s="149">
        <v>8.7799999999999994</v>
      </c>
      <c r="BE41" s="155">
        <v>0.4</v>
      </c>
      <c r="BF41" s="149">
        <v>0.01</v>
      </c>
      <c r="BG41" s="32">
        <v>269</v>
      </c>
      <c r="BH41" s="32">
        <v>9</v>
      </c>
      <c r="BI41" s="32">
        <v>0.7</v>
      </c>
      <c r="BJ41" s="104" t="s">
        <v>3160</v>
      </c>
      <c r="BK41" s="149">
        <v>18.170000000000002</v>
      </c>
      <c r="BL41" s="155">
        <v>-0.17</v>
      </c>
      <c r="BM41" s="32">
        <v>1.5</v>
      </c>
      <c r="BN41" s="32">
        <v>8.9</v>
      </c>
      <c r="BO41" s="149">
        <v>279.41000000000003</v>
      </c>
      <c r="BP41" s="149">
        <v>1765.1</v>
      </c>
      <c r="BQ41" s="149">
        <v>58.67</v>
      </c>
    </row>
    <row r="42" spans="1:69" ht="15" hidden="1">
      <c r="A42" s="18" t="s">
        <v>1863</v>
      </c>
      <c r="B42" s="27" t="s">
        <v>5679</v>
      </c>
      <c r="C42" s="27" t="s">
        <v>4335</v>
      </c>
      <c r="D42" s="81" t="s">
        <v>1798</v>
      </c>
      <c r="E42" s="192"/>
      <c r="F42" s="81"/>
      <c r="G42" s="81"/>
      <c r="H42" s="193">
        <v>0.6</v>
      </c>
      <c r="I42" s="81">
        <v>2.3470000000000001E-2</v>
      </c>
      <c r="J42" s="145">
        <v>12.37</v>
      </c>
      <c r="K42" s="145">
        <v>29.19</v>
      </c>
      <c r="L42" s="158">
        <v>1166</v>
      </c>
      <c r="M42" s="146" t="s">
        <v>3158</v>
      </c>
      <c r="N42" s="157" t="s">
        <v>3159</v>
      </c>
      <c r="O42" s="28">
        <v>3</v>
      </c>
      <c r="P42" s="28">
        <v>1163</v>
      </c>
      <c r="Q42" s="148">
        <v>133</v>
      </c>
      <c r="R42" s="149">
        <v>16072</v>
      </c>
      <c r="S42" s="149">
        <v>14426.44</v>
      </c>
      <c r="T42" s="149">
        <v>37.119999999999997</v>
      </c>
      <c r="U42" s="149">
        <v>14389.33</v>
      </c>
      <c r="V42" s="149">
        <v>1645.56</v>
      </c>
      <c r="W42" s="150">
        <v>1697.4</v>
      </c>
      <c r="X42" s="32">
        <v>7.0000000000000007E-2</v>
      </c>
      <c r="Y42" s="32">
        <v>27.297000000000001</v>
      </c>
      <c r="Z42" s="148">
        <v>3.1219999999999999</v>
      </c>
      <c r="AA42" s="21" t="s">
        <v>4901</v>
      </c>
      <c r="AB42" s="21">
        <v>2</v>
      </c>
      <c r="AC42" s="151">
        <v>1299</v>
      </c>
      <c r="AD42" s="151">
        <v>2347</v>
      </c>
      <c r="AE42" s="151">
        <v>1272</v>
      </c>
      <c r="AF42" s="151">
        <v>2299</v>
      </c>
      <c r="AG42" s="21">
        <v>27</v>
      </c>
      <c r="AH42" s="21">
        <v>49</v>
      </c>
      <c r="AI42" s="21">
        <v>60</v>
      </c>
      <c r="AJ42" s="32">
        <v>70</v>
      </c>
      <c r="AK42" s="21">
        <v>240</v>
      </c>
      <c r="AL42" s="21">
        <v>27</v>
      </c>
      <c r="AM42" s="21" t="s">
        <v>4901</v>
      </c>
      <c r="AN42" s="21" t="s">
        <v>4901</v>
      </c>
      <c r="AO42" s="21" t="s">
        <v>4901</v>
      </c>
      <c r="AP42" s="153">
        <v>1.36</v>
      </c>
      <c r="AQ42" s="101">
        <v>-7.97</v>
      </c>
      <c r="AR42" s="149">
        <v>0.32</v>
      </c>
      <c r="AS42" s="149">
        <v>1.01</v>
      </c>
      <c r="AT42" s="149">
        <v>431.44</v>
      </c>
      <c r="AU42" s="149">
        <v>1.21</v>
      </c>
      <c r="AV42" s="101">
        <v>-10.91</v>
      </c>
      <c r="AW42" s="150">
        <v>1.46</v>
      </c>
      <c r="AX42" s="149">
        <v>4.38</v>
      </c>
      <c r="AY42" s="149">
        <v>13.11</v>
      </c>
      <c r="AZ42" s="154">
        <v>0.1</v>
      </c>
      <c r="BA42" s="149">
        <v>2.92</v>
      </c>
      <c r="BB42" s="101">
        <v>-4.8</v>
      </c>
      <c r="BC42" s="108">
        <v>-0.16</v>
      </c>
      <c r="BD42" s="149">
        <v>7.57</v>
      </c>
      <c r="BE42" s="155">
        <v>0.26</v>
      </c>
      <c r="BF42" s="149">
        <v>0.02</v>
      </c>
      <c r="BG42" s="32">
        <v>197</v>
      </c>
      <c r="BH42" s="32">
        <v>7</v>
      </c>
      <c r="BI42" s="32">
        <v>0.5</v>
      </c>
      <c r="BJ42" s="104" t="s">
        <v>3160</v>
      </c>
      <c r="BK42" s="149">
        <v>33.409999999999997</v>
      </c>
      <c r="BL42" s="155">
        <v>0.14000000000000001</v>
      </c>
      <c r="BM42" s="32">
        <v>0.5</v>
      </c>
      <c r="BN42" s="32">
        <v>18.600000000000001</v>
      </c>
      <c r="BO42" s="109" t="s">
        <v>5434</v>
      </c>
      <c r="BP42" s="149">
        <v>28988.34</v>
      </c>
      <c r="BQ42" s="149">
        <v>370.47</v>
      </c>
    </row>
    <row r="43" spans="1:69" ht="15" hidden="1">
      <c r="A43" s="18" t="s">
        <v>1864</v>
      </c>
      <c r="B43" s="27" t="s">
        <v>5679</v>
      </c>
      <c r="C43" s="27" t="s">
        <v>4295</v>
      </c>
      <c r="D43" s="81" t="s">
        <v>1798</v>
      </c>
      <c r="E43" s="192"/>
      <c r="F43" s="81"/>
      <c r="G43" s="81"/>
      <c r="H43" s="193">
        <v>1.5</v>
      </c>
      <c r="I43" s="81">
        <v>7.3099999999999997E-3</v>
      </c>
      <c r="J43" s="145">
        <v>6.84</v>
      </c>
      <c r="K43" s="145">
        <v>22.99</v>
      </c>
      <c r="L43" s="158">
        <v>790</v>
      </c>
      <c r="M43" s="146" t="s">
        <v>3158</v>
      </c>
      <c r="N43" s="157" t="s">
        <v>3159</v>
      </c>
      <c r="O43" s="32">
        <v>150</v>
      </c>
      <c r="P43" s="28">
        <v>640</v>
      </c>
      <c r="Q43" s="148">
        <v>351</v>
      </c>
      <c r="R43" s="149">
        <v>7801.99</v>
      </c>
      <c r="S43" s="149">
        <v>5401.91</v>
      </c>
      <c r="T43" s="149">
        <v>1025.68</v>
      </c>
      <c r="U43" s="149">
        <v>4376.2299999999996</v>
      </c>
      <c r="V43" s="149">
        <v>2400.09</v>
      </c>
      <c r="W43" s="150">
        <v>735.68</v>
      </c>
      <c r="X43" s="32">
        <v>1.0960000000000001</v>
      </c>
      <c r="Y43" s="32">
        <v>4.6760000000000002</v>
      </c>
      <c r="Z43" s="148">
        <v>2.5640000000000001</v>
      </c>
      <c r="AA43" s="21">
        <v>32</v>
      </c>
      <c r="AB43" s="21">
        <v>2</v>
      </c>
      <c r="AC43" s="151">
        <v>1141</v>
      </c>
      <c r="AD43" s="21">
        <v>779</v>
      </c>
      <c r="AE43" s="151">
        <v>1112</v>
      </c>
      <c r="AF43" s="21">
        <v>759</v>
      </c>
      <c r="AG43" s="21">
        <v>29</v>
      </c>
      <c r="AH43" s="21">
        <v>20</v>
      </c>
      <c r="AI43" s="21">
        <v>60</v>
      </c>
      <c r="AJ43" s="32">
        <v>70</v>
      </c>
      <c r="AK43" s="21">
        <v>240</v>
      </c>
      <c r="AL43" s="21">
        <v>29</v>
      </c>
      <c r="AM43" s="21" t="s">
        <v>4901</v>
      </c>
      <c r="AN43" s="21" t="s">
        <v>4901</v>
      </c>
      <c r="AO43" s="21" t="s">
        <v>4901</v>
      </c>
      <c r="AP43" s="153">
        <v>0.42</v>
      </c>
      <c r="AQ43" s="149">
        <v>14.44</v>
      </c>
      <c r="AR43" s="149">
        <v>0.1</v>
      </c>
      <c r="AS43" s="149">
        <v>0.32</v>
      </c>
      <c r="AT43" s="149">
        <v>119.11</v>
      </c>
      <c r="AU43" s="149">
        <v>0.38</v>
      </c>
      <c r="AV43" s="101">
        <v>-5.69</v>
      </c>
      <c r="AW43" s="150">
        <v>1.1499999999999999</v>
      </c>
      <c r="AX43" s="149">
        <v>3.45</v>
      </c>
      <c r="AY43" s="149">
        <v>6.74</v>
      </c>
      <c r="AZ43" s="154">
        <v>0.1</v>
      </c>
      <c r="BA43" s="149">
        <v>2.2999999999999998</v>
      </c>
      <c r="BB43" s="149">
        <v>3.29</v>
      </c>
      <c r="BC43" s="155">
        <v>0.14000000000000001</v>
      </c>
      <c r="BD43" s="149">
        <v>10.130000000000001</v>
      </c>
      <c r="BE43" s="155">
        <v>0.44</v>
      </c>
      <c r="BF43" s="149">
        <v>0.01</v>
      </c>
      <c r="BG43" s="32">
        <v>322</v>
      </c>
      <c r="BH43" s="32">
        <v>11</v>
      </c>
      <c r="BI43" s="32">
        <v>0.9</v>
      </c>
      <c r="BJ43" s="104" t="s">
        <v>3160</v>
      </c>
      <c r="BK43" s="149">
        <v>18.68</v>
      </c>
      <c r="BL43" s="155">
        <v>-0.19</v>
      </c>
      <c r="BM43" s="32">
        <v>0.5</v>
      </c>
      <c r="BN43" s="32">
        <v>16.3</v>
      </c>
      <c r="BO43" s="109" t="s">
        <v>5434</v>
      </c>
      <c r="BP43" s="149">
        <v>2027.8</v>
      </c>
      <c r="BQ43" s="149">
        <v>78.069999999999993</v>
      </c>
    </row>
    <row r="44" spans="1:69" ht="15" hidden="1">
      <c r="A44" s="18" t="s">
        <v>1865</v>
      </c>
      <c r="B44" s="27" t="s">
        <v>5679</v>
      </c>
      <c r="C44" s="27" t="s">
        <v>5669</v>
      </c>
      <c r="D44" s="81" t="s">
        <v>1798</v>
      </c>
      <c r="E44" s="192"/>
      <c r="F44" s="81"/>
      <c r="G44" s="81"/>
      <c r="H44" s="193">
        <v>0.1</v>
      </c>
      <c r="I44" s="81">
        <v>1.4999999999999999E-2</v>
      </c>
      <c r="J44" s="145">
        <v>11.94</v>
      </c>
      <c r="K44" s="145">
        <v>32.99</v>
      </c>
      <c r="L44" s="158">
        <v>911</v>
      </c>
      <c r="M44" s="146" t="s">
        <v>3158</v>
      </c>
      <c r="N44" s="157" t="s">
        <v>3159</v>
      </c>
      <c r="O44" s="28">
        <v>321</v>
      </c>
      <c r="P44" s="28">
        <v>590</v>
      </c>
      <c r="Q44" s="148">
        <v>13</v>
      </c>
      <c r="R44" s="149">
        <v>11030.2</v>
      </c>
      <c r="S44" s="149">
        <v>10875.01</v>
      </c>
      <c r="T44" s="149">
        <v>3831.92</v>
      </c>
      <c r="U44" s="149">
        <v>7043.09</v>
      </c>
      <c r="V44" s="149">
        <v>155.19</v>
      </c>
      <c r="W44" s="150">
        <v>973.21</v>
      </c>
      <c r="X44" s="32">
        <v>4.8140000000000001</v>
      </c>
      <c r="Y44" s="32">
        <v>8.8480000000000008</v>
      </c>
      <c r="Z44" s="148">
        <v>0.19500000000000001</v>
      </c>
      <c r="AA44" s="21" t="s">
        <v>4901</v>
      </c>
      <c r="AB44" s="21">
        <v>1</v>
      </c>
      <c r="AC44" s="21">
        <v>924</v>
      </c>
      <c r="AD44" s="151">
        <v>17631</v>
      </c>
      <c r="AE44" s="21">
        <v>605</v>
      </c>
      <c r="AF44" s="151">
        <v>11544</v>
      </c>
      <c r="AG44" s="21">
        <v>319</v>
      </c>
      <c r="AH44" s="151">
        <v>6087</v>
      </c>
      <c r="AI44" s="21">
        <v>60</v>
      </c>
      <c r="AJ44" s="32">
        <v>70</v>
      </c>
      <c r="AK44" s="21">
        <v>240</v>
      </c>
      <c r="AL44" s="21">
        <v>3</v>
      </c>
      <c r="AM44" s="21">
        <v>316</v>
      </c>
      <c r="AN44" s="21" t="s">
        <v>4901</v>
      </c>
      <c r="AO44" s="21" t="s">
        <v>4901</v>
      </c>
      <c r="AP44" s="153">
        <v>0.87</v>
      </c>
      <c r="AQ44" s="149">
        <v>0.68</v>
      </c>
      <c r="AR44" s="149">
        <v>0.2</v>
      </c>
      <c r="AS44" s="149">
        <v>0.65</v>
      </c>
      <c r="AT44" s="149">
        <v>329.33</v>
      </c>
      <c r="AU44" s="149">
        <v>0.77</v>
      </c>
      <c r="AV44" s="101">
        <v>-10.29</v>
      </c>
      <c r="AW44" s="150">
        <v>1.65</v>
      </c>
      <c r="AX44" s="149">
        <v>4.95</v>
      </c>
      <c r="AY44" s="149">
        <v>7.69</v>
      </c>
      <c r="AZ44" s="154">
        <v>0.1</v>
      </c>
      <c r="BA44" s="149">
        <v>3.3</v>
      </c>
      <c r="BB44" s="149">
        <v>4.34</v>
      </c>
      <c r="BC44" s="155">
        <v>0.13</v>
      </c>
      <c r="BD44" s="149">
        <v>16.28</v>
      </c>
      <c r="BE44" s="155">
        <v>0.49</v>
      </c>
      <c r="BF44" s="149">
        <v>0.02</v>
      </c>
      <c r="BG44" s="32">
        <v>288</v>
      </c>
      <c r="BH44" s="32">
        <v>10</v>
      </c>
      <c r="BI44" s="32">
        <v>0.8</v>
      </c>
      <c r="BJ44" s="104" t="s">
        <v>3160</v>
      </c>
      <c r="BK44" s="149">
        <v>26.97</v>
      </c>
      <c r="BL44" s="155">
        <v>-0.18</v>
      </c>
      <c r="BM44" s="32">
        <v>5.3</v>
      </c>
      <c r="BN44" s="32">
        <v>13.2</v>
      </c>
      <c r="BO44" s="149">
        <v>3196.22</v>
      </c>
      <c r="BP44" s="149">
        <v>108726.32</v>
      </c>
      <c r="BQ44" s="149">
        <v>185</v>
      </c>
    </row>
    <row r="45" spans="1:69" ht="15" hidden="1">
      <c r="A45" s="18" t="s">
        <v>1866</v>
      </c>
      <c r="B45" s="27" t="s">
        <v>5679</v>
      </c>
      <c r="C45" s="27" t="s">
        <v>4383</v>
      </c>
      <c r="D45" s="81" t="s">
        <v>1799</v>
      </c>
      <c r="E45" s="192" t="s">
        <v>3825</v>
      </c>
      <c r="F45" s="81"/>
      <c r="G45" s="81"/>
      <c r="H45" s="193">
        <v>0.4</v>
      </c>
      <c r="I45" s="81">
        <v>2.4250000000000001E-2</v>
      </c>
      <c r="J45" s="145">
        <v>16.25</v>
      </c>
      <c r="K45" s="145">
        <v>31.99</v>
      </c>
      <c r="L45" s="158">
        <v>341</v>
      </c>
      <c r="M45" s="146" t="s">
        <v>3158</v>
      </c>
      <c r="N45" s="157" t="s">
        <v>3159</v>
      </c>
      <c r="O45" s="28">
        <v>33</v>
      </c>
      <c r="P45" s="28">
        <v>308</v>
      </c>
      <c r="Q45" s="160">
        <v>104</v>
      </c>
      <c r="R45" s="149">
        <v>7232.84</v>
      </c>
      <c r="S45" s="149">
        <v>5542.47</v>
      </c>
      <c r="T45" s="149">
        <v>536.37</v>
      </c>
      <c r="U45" s="149">
        <v>5006.1000000000004</v>
      </c>
      <c r="V45" s="149">
        <v>1690.37</v>
      </c>
      <c r="W45" s="150">
        <v>492.65</v>
      </c>
      <c r="X45" s="32">
        <v>0.8</v>
      </c>
      <c r="Y45" s="32">
        <v>7.47</v>
      </c>
      <c r="Z45" s="148">
        <v>2.5219999999999998</v>
      </c>
      <c r="AA45" s="21" t="s">
        <v>4901</v>
      </c>
      <c r="AB45" s="21">
        <v>1</v>
      </c>
      <c r="AC45" s="21">
        <v>445</v>
      </c>
      <c r="AD45" s="151">
        <v>1023</v>
      </c>
      <c r="AE45" s="21">
        <v>420</v>
      </c>
      <c r="AF45" s="21">
        <v>965</v>
      </c>
      <c r="AG45" s="21">
        <v>25</v>
      </c>
      <c r="AH45" s="21">
        <v>57</v>
      </c>
      <c r="AI45" s="21">
        <v>60</v>
      </c>
      <c r="AJ45" s="32">
        <v>70</v>
      </c>
      <c r="AK45" s="21">
        <v>240</v>
      </c>
      <c r="AL45" s="21">
        <v>25</v>
      </c>
      <c r="AM45" s="21" t="s">
        <v>4901</v>
      </c>
      <c r="AN45" s="21" t="s">
        <v>4901</v>
      </c>
      <c r="AO45" s="21" t="s">
        <v>4901</v>
      </c>
      <c r="AP45" s="153">
        <v>1.4</v>
      </c>
      <c r="AQ45" s="163" t="s">
        <v>3164</v>
      </c>
      <c r="AR45" s="149">
        <v>0.33</v>
      </c>
      <c r="AS45" s="149">
        <v>1.05</v>
      </c>
      <c r="AT45" s="149">
        <v>164.04</v>
      </c>
      <c r="AU45" s="149">
        <v>1.25</v>
      </c>
      <c r="AV45" s="101">
        <v>-14.65</v>
      </c>
      <c r="AW45" s="150">
        <v>1.6</v>
      </c>
      <c r="AX45" s="149">
        <v>4.8</v>
      </c>
      <c r="AY45" s="163" t="s">
        <v>3164</v>
      </c>
      <c r="AZ45" s="154">
        <v>0.1</v>
      </c>
      <c r="BA45" s="149">
        <v>3.2</v>
      </c>
      <c r="BB45" s="163" t="s">
        <v>3164</v>
      </c>
      <c r="BC45" s="163" t="s">
        <v>3164</v>
      </c>
      <c r="BD45" s="163" t="s">
        <v>3164</v>
      </c>
      <c r="BE45" s="163" t="s">
        <v>3164</v>
      </c>
      <c r="BF45" s="149">
        <v>0.02</v>
      </c>
      <c r="BG45" s="32">
        <v>257</v>
      </c>
      <c r="BH45" s="32">
        <v>9</v>
      </c>
      <c r="BI45" s="32">
        <v>0.7</v>
      </c>
      <c r="BJ45" s="104" t="s">
        <v>3160</v>
      </c>
      <c r="BK45" s="109" t="s">
        <v>3164</v>
      </c>
      <c r="BL45" s="109" t="s">
        <v>3164</v>
      </c>
      <c r="BM45" s="32">
        <v>0.4</v>
      </c>
      <c r="BN45" s="32">
        <v>6.4</v>
      </c>
      <c r="BO45" s="163" t="s">
        <v>3164</v>
      </c>
      <c r="BP45" s="149">
        <v>3810.54</v>
      </c>
      <c r="BQ45" s="149">
        <v>111.79</v>
      </c>
    </row>
    <row r="46" spans="1:69" ht="15" hidden="1">
      <c r="A46" s="18" t="s">
        <v>1867</v>
      </c>
      <c r="B46" s="27" t="s">
        <v>5679</v>
      </c>
      <c r="C46" s="27" t="s">
        <v>5353</v>
      </c>
      <c r="D46" s="81" t="s">
        <v>1798</v>
      </c>
      <c r="E46" s="192"/>
      <c r="F46" s="81"/>
      <c r="G46" s="81"/>
      <c r="H46" s="193">
        <v>0.1</v>
      </c>
      <c r="I46" s="81">
        <v>2.2100000000000002E-2</v>
      </c>
      <c r="J46" s="145">
        <v>12.73</v>
      </c>
      <c r="K46" s="145">
        <v>29.99</v>
      </c>
      <c r="L46" s="158">
        <v>101</v>
      </c>
      <c r="M46" s="146" t="s">
        <v>3158</v>
      </c>
      <c r="N46" s="147" t="s">
        <v>3168</v>
      </c>
      <c r="O46" s="28">
        <v>8</v>
      </c>
      <c r="P46" s="28">
        <v>93</v>
      </c>
      <c r="Q46" s="148">
        <v>33</v>
      </c>
      <c r="R46" s="149">
        <v>1705.88</v>
      </c>
      <c r="S46" s="149">
        <v>1285.77</v>
      </c>
      <c r="T46" s="149">
        <v>101.84</v>
      </c>
      <c r="U46" s="149">
        <v>1183.93</v>
      </c>
      <c r="V46" s="149">
        <v>420.1</v>
      </c>
      <c r="W46" s="150">
        <v>139.44999999999999</v>
      </c>
      <c r="X46" s="32">
        <v>0.17699999999999999</v>
      </c>
      <c r="Y46" s="32">
        <v>2.0550000000000002</v>
      </c>
      <c r="Z46" s="148">
        <v>0.72899999999999998</v>
      </c>
      <c r="AA46" s="21" t="s">
        <v>4901</v>
      </c>
      <c r="AB46" s="21"/>
      <c r="AC46" s="21">
        <v>134</v>
      </c>
      <c r="AD46" s="151">
        <v>1092</v>
      </c>
      <c r="AE46" s="21">
        <v>120</v>
      </c>
      <c r="AF46" s="21">
        <v>978</v>
      </c>
      <c r="AG46" s="21">
        <v>14</v>
      </c>
      <c r="AH46" s="21">
        <v>114</v>
      </c>
      <c r="AI46" s="21">
        <v>60</v>
      </c>
      <c r="AJ46" s="32">
        <v>56</v>
      </c>
      <c r="AK46" s="21">
        <v>270</v>
      </c>
      <c r="AL46" s="21">
        <v>7</v>
      </c>
      <c r="AM46" s="21">
        <v>7</v>
      </c>
      <c r="AN46" s="21" t="s">
        <v>4901</v>
      </c>
      <c r="AO46" s="21" t="s">
        <v>4901</v>
      </c>
      <c r="AP46" s="153">
        <v>1.28</v>
      </c>
      <c r="AQ46" s="149">
        <v>0.15</v>
      </c>
      <c r="AR46" s="149">
        <v>0.3</v>
      </c>
      <c r="AS46" s="149">
        <v>0.95</v>
      </c>
      <c r="AT46" s="149">
        <v>49.24</v>
      </c>
      <c r="AU46" s="149">
        <v>1.1399999999999999</v>
      </c>
      <c r="AV46" s="101">
        <v>-11.23</v>
      </c>
      <c r="AW46" s="150">
        <v>1.5</v>
      </c>
      <c r="AX46" s="149">
        <v>4.5</v>
      </c>
      <c r="AY46" s="149">
        <v>8.2200000000000006</v>
      </c>
      <c r="AZ46" s="154">
        <v>0.1</v>
      </c>
      <c r="BA46" s="149">
        <v>3</v>
      </c>
      <c r="BB46" s="149">
        <v>0.4</v>
      </c>
      <c r="BC46" s="155">
        <v>0.01</v>
      </c>
      <c r="BD46" s="149">
        <v>13.13</v>
      </c>
      <c r="BE46" s="155">
        <v>0.44</v>
      </c>
      <c r="BF46" s="149">
        <v>0.02</v>
      </c>
      <c r="BG46" s="32">
        <v>216</v>
      </c>
      <c r="BH46" s="32">
        <v>7</v>
      </c>
      <c r="BI46" s="32">
        <v>0.6</v>
      </c>
      <c r="BJ46" s="104" t="s">
        <v>3160</v>
      </c>
      <c r="BK46" s="149">
        <v>28.18</v>
      </c>
      <c r="BL46" s="155">
        <v>-0.06</v>
      </c>
      <c r="BM46" s="32">
        <v>0.2</v>
      </c>
      <c r="BN46" s="32">
        <v>2.4</v>
      </c>
      <c r="BO46" s="149">
        <v>73.959999999999994</v>
      </c>
      <c r="BP46" s="149">
        <v>1097.56</v>
      </c>
      <c r="BQ46" s="149">
        <v>30.16</v>
      </c>
    </row>
    <row r="47" spans="1:69" ht="15" hidden="1">
      <c r="A47" s="18" t="s">
        <v>1868</v>
      </c>
      <c r="B47" s="27" t="s">
        <v>5679</v>
      </c>
      <c r="C47" s="27" t="s">
        <v>5644</v>
      </c>
      <c r="D47" s="81" t="s">
        <v>1799</v>
      </c>
      <c r="E47" s="192" t="s">
        <v>3825</v>
      </c>
      <c r="F47" s="81"/>
      <c r="G47" s="81"/>
      <c r="H47" s="193">
        <v>0.2</v>
      </c>
      <c r="I47" s="81">
        <v>8.0000000000000007E-5</v>
      </c>
      <c r="J47" s="145">
        <v>1.5</v>
      </c>
      <c r="K47" s="145">
        <v>8.4499999999999993</v>
      </c>
      <c r="L47" s="158">
        <v>731</v>
      </c>
      <c r="M47" s="146" t="s">
        <v>3158</v>
      </c>
      <c r="N47" s="147" t="s">
        <v>3168</v>
      </c>
      <c r="O47" s="28">
        <v>640</v>
      </c>
      <c r="P47" s="28">
        <v>91</v>
      </c>
      <c r="Q47" s="148">
        <v>57</v>
      </c>
      <c r="R47" s="149">
        <v>1182</v>
      </c>
      <c r="S47" s="149">
        <v>1096.5</v>
      </c>
      <c r="T47" s="149">
        <v>960</v>
      </c>
      <c r="U47" s="149">
        <v>136.5</v>
      </c>
      <c r="V47" s="149">
        <v>85.5</v>
      </c>
      <c r="W47" s="150">
        <v>38.450000000000003</v>
      </c>
      <c r="X47" s="32">
        <v>0.05</v>
      </c>
      <c r="Y47" s="32">
        <v>7.0000000000000001E-3</v>
      </c>
      <c r="Z47" s="148">
        <v>4.0000000000000001E-3</v>
      </c>
      <c r="AA47" s="21">
        <v>400</v>
      </c>
      <c r="AB47" s="21"/>
      <c r="AC47" s="21">
        <v>788</v>
      </c>
      <c r="AD47" s="151">
        <v>3721</v>
      </c>
      <c r="AE47" s="21">
        <v>400</v>
      </c>
      <c r="AF47" s="151">
        <v>1889</v>
      </c>
      <c r="AG47" s="21">
        <v>388</v>
      </c>
      <c r="AH47" s="151">
        <v>1832</v>
      </c>
      <c r="AI47" s="21">
        <v>60</v>
      </c>
      <c r="AJ47" s="32">
        <v>56</v>
      </c>
      <c r="AK47" s="21">
        <v>270</v>
      </c>
      <c r="AL47" s="21">
        <v>13</v>
      </c>
      <c r="AM47" s="21">
        <v>375</v>
      </c>
      <c r="AN47" s="21" t="s">
        <v>4901</v>
      </c>
      <c r="AO47" s="21" t="s">
        <v>4901</v>
      </c>
      <c r="AP47" s="153">
        <v>0</v>
      </c>
      <c r="AQ47" s="163" t="s">
        <v>3164</v>
      </c>
      <c r="AR47" s="149">
        <v>0</v>
      </c>
      <c r="AS47" s="149">
        <v>0</v>
      </c>
      <c r="AT47" s="149">
        <v>1.75</v>
      </c>
      <c r="AU47" s="149">
        <v>0</v>
      </c>
      <c r="AV47" s="101">
        <v>-1.08</v>
      </c>
      <c r="AW47" s="150">
        <v>0.42</v>
      </c>
      <c r="AX47" s="149">
        <v>1.27</v>
      </c>
      <c r="AY47" s="163" t="s">
        <v>3164</v>
      </c>
      <c r="AZ47" s="163" t="s">
        <v>3164</v>
      </c>
      <c r="BA47" s="163" t="s">
        <v>3164</v>
      </c>
      <c r="BB47" s="163" t="s">
        <v>3164</v>
      </c>
      <c r="BC47" s="163" t="s">
        <v>3164</v>
      </c>
      <c r="BD47" s="163" t="s">
        <v>3164</v>
      </c>
      <c r="BE47" s="163" t="s">
        <v>3164</v>
      </c>
      <c r="BF47" s="149">
        <v>0</v>
      </c>
      <c r="BG47" s="32">
        <v>1461</v>
      </c>
      <c r="BH47" s="32">
        <v>49</v>
      </c>
      <c r="BI47" s="32">
        <v>4.0999999999999996</v>
      </c>
      <c r="BJ47" s="104" t="s">
        <v>3160</v>
      </c>
      <c r="BK47" s="109" t="s">
        <v>3164</v>
      </c>
      <c r="BL47" s="109" t="s">
        <v>3164</v>
      </c>
      <c r="BM47" s="32">
        <v>6.5</v>
      </c>
      <c r="BN47" s="32">
        <v>14.1</v>
      </c>
      <c r="BO47" s="163" t="s">
        <v>3164</v>
      </c>
      <c r="BP47" s="149">
        <v>96.8</v>
      </c>
      <c r="BQ47" s="149">
        <v>0.78</v>
      </c>
    </row>
    <row r="48" spans="1:69" ht="15">
      <c r="A48" s="18" t="s">
        <v>1869</v>
      </c>
      <c r="B48" s="29" t="s">
        <v>5445</v>
      </c>
      <c r="C48" s="29" t="s">
        <v>4365</v>
      </c>
      <c r="D48" s="81" t="s">
        <v>1799</v>
      </c>
      <c r="E48" s="192" t="s">
        <v>3825</v>
      </c>
      <c r="F48" s="81"/>
      <c r="G48" s="81"/>
      <c r="H48" s="194">
        <v>9.6</v>
      </c>
      <c r="I48" s="195">
        <v>4.0999999999999999E-4</v>
      </c>
      <c r="J48" s="196">
        <v>2.67</v>
      </c>
      <c r="K48" s="196">
        <v>8.99</v>
      </c>
      <c r="L48" s="198">
        <v>16091</v>
      </c>
      <c r="M48" s="146" t="s">
        <v>3158</v>
      </c>
      <c r="N48" s="147" t="s">
        <v>3170</v>
      </c>
      <c r="O48" s="28">
        <v>9927</v>
      </c>
      <c r="P48" s="28">
        <v>6164</v>
      </c>
      <c r="Q48" s="160">
        <v>2020</v>
      </c>
      <c r="R48" s="149">
        <v>48307.88</v>
      </c>
      <c r="S48" s="149">
        <v>42919.89</v>
      </c>
      <c r="T48" s="149">
        <v>26478.51</v>
      </c>
      <c r="U48" s="149">
        <v>16441.38</v>
      </c>
      <c r="V48" s="149">
        <v>5387.99</v>
      </c>
      <c r="W48" s="150">
        <v>2770.72</v>
      </c>
      <c r="X48" s="32">
        <v>4.0670000000000002</v>
      </c>
      <c r="Y48" s="32">
        <v>2.5249999999999999</v>
      </c>
      <c r="Z48" s="148">
        <v>0.82799999999999996</v>
      </c>
      <c r="AA48" s="21">
        <v>100</v>
      </c>
      <c r="AB48" s="21">
        <v>167</v>
      </c>
      <c r="AC48" s="151">
        <v>18111</v>
      </c>
      <c r="AD48" s="151">
        <v>1883</v>
      </c>
      <c r="AE48" s="151">
        <v>17800</v>
      </c>
      <c r="AF48" s="151">
        <v>1850</v>
      </c>
      <c r="AG48" s="21">
        <v>311</v>
      </c>
      <c r="AH48" s="21">
        <v>32</v>
      </c>
      <c r="AI48" s="21">
        <v>60</v>
      </c>
      <c r="AJ48" s="32">
        <v>84</v>
      </c>
      <c r="AK48" s="21">
        <v>210</v>
      </c>
      <c r="AL48" s="21">
        <v>311</v>
      </c>
      <c r="AM48" s="21" t="s">
        <v>4901</v>
      </c>
      <c r="AN48" s="21" t="s">
        <v>4901</v>
      </c>
      <c r="AO48" s="21" t="s">
        <v>4901</v>
      </c>
      <c r="AP48" s="153">
        <v>0.02</v>
      </c>
      <c r="AQ48" s="149">
        <v>28.69</v>
      </c>
      <c r="AR48" s="149">
        <v>0.01</v>
      </c>
      <c r="AS48" s="149">
        <v>0.02</v>
      </c>
      <c r="AT48" s="149">
        <v>104.2</v>
      </c>
      <c r="AU48" s="149">
        <v>0.02</v>
      </c>
      <c r="AV48" s="101">
        <v>-2.2200000000000002</v>
      </c>
      <c r="AW48" s="150">
        <v>0.45</v>
      </c>
      <c r="AX48" s="149">
        <v>1.35</v>
      </c>
      <c r="AY48" s="149">
        <v>3.06</v>
      </c>
      <c r="AZ48" s="154">
        <v>0.1</v>
      </c>
      <c r="BA48" s="149">
        <v>0.9</v>
      </c>
      <c r="BB48" s="149">
        <v>0.99</v>
      </c>
      <c r="BC48" s="155">
        <v>0.11</v>
      </c>
      <c r="BD48" s="149">
        <v>3.66</v>
      </c>
      <c r="BE48" s="155">
        <v>0.41</v>
      </c>
      <c r="BF48" s="149">
        <v>0.01</v>
      </c>
      <c r="BG48" s="32">
        <v>1210</v>
      </c>
      <c r="BH48" s="32">
        <v>40</v>
      </c>
      <c r="BI48" s="32">
        <v>3.4</v>
      </c>
      <c r="BJ48" s="104" t="s">
        <v>3160</v>
      </c>
      <c r="BK48" s="149">
        <v>7.8</v>
      </c>
      <c r="BL48" s="155">
        <v>-0.13</v>
      </c>
      <c r="BM48" s="32">
        <v>5.2</v>
      </c>
      <c r="BN48" s="32">
        <v>215.6</v>
      </c>
      <c r="BO48" s="109" t="s">
        <v>5434</v>
      </c>
      <c r="BP48" s="149">
        <v>5599.49</v>
      </c>
      <c r="BQ48" s="149">
        <v>89.23</v>
      </c>
    </row>
    <row r="49" spans="1:69" ht="15">
      <c r="A49" s="18" t="s">
        <v>1870</v>
      </c>
      <c r="B49" s="27" t="s">
        <v>5445</v>
      </c>
      <c r="C49" s="27" t="s">
        <v>4254</v>
      </c>
      <c r="D49" s="81" t="s">
        <v>1799</v>
      </c>
      <c r="E49" s="192" t="s">
        <v>3825</v>
      </c>
      <c r="F49" s="81"/>
      <c r="G49" s="81"/>
      <c r="H49" s="193">
        <v>47.8</v>
      </c>
      <c r="I49" s="81">
        <v>7.5199999999999998E-3</v>
      </c>
      <c r="J49" s="145">
        <v>5.93</v>
      </c>
      <c r="K49" s="145">
        <v>21.99</v>
      </c>
      <c r="L49" s="158">
        <v>14778</v>
      </c>
      <c r="M49" s="146" t="s">
        <v>3158</v>
      </c>
      <c r="N49" s="147" t="s">
        <v>3170</v>
      </c>
      <c r="O49" s="28">
        <v>5033</v>
      </c>
      <c r="P49" s="28">
        <v>9745</v>
      </c>
      <c r="Q49" s="160">
        <v>10037</v>
      </c>
      <c r="R49" s="149">
        <v>147099.63</v>
      </c>
      <c r="S49" s="149">
        <v>87601.79</v>
      </c>
      <c r="T49" s="149">
        <v>29834.880000000001</v>
      </c>
      <c r="U49" s="149">
        <v>57766.91</v>
      </c>
      <c r="V49" s="149">
        <v>59497.85</v>
      </c>
      <c r="W49" s="150">
        <v>10714.63</v>
      </c>
      <c r="X49" s="32">
        <v>37.859000000000002</v>
      </c>
      <c r="Y49" s="32">
        <v>73.304000000000002</v>
      </c>
      <c r="Z49" s="148">
        <v>75.5</v>
      </c>
      <c r="AA49" s="151">
        <v>1701</v>
      </c>
      <c r="AB49" s="21">
        <v>103</v>
      </c>
      <c r="AC49" s="151">
        <v>24815</v>
      </c>
      <c r="AD49" s="21">
        <v>519</v>
      </c>
      <c r="AE49" s="151">
        <v>22581</v>
      </c>
      <c r="AF49" s="21">
        <v>472</v>
      </c>
      <c r="AG49" s="151">
        <v>2234</v>
      </c>
      <c r="AH49" s="21">
        <v>47</v>
      </c>
      <c r="AI49" s="21">
        <v>60</v>
      </c>
      <c r="AJ49" s="32">
        <v>84</v>
      </c>
      <c r="AK49" s="21">
        <v>210</v>
      </c>
      <c r="AL49" s="151">
        <v>2234</v>
      </c>
      <c r="AM49" s="21" t="s">
        <v>4901</v>
      </c>
      <c r="AN49" s="151">
        <v>2280</v>
      </c>
      <c r="AO49" s="21">
        <v>48</v>
      </c>
      <c r="AP49" s="153">
        <v>0.43</v>
      </c>
      <c r="AQ49" s="149">
        <v>409.55</v>
      </c>
      <c r="AR49" s="149">
        <v>0.1</v>
      </c>
      <c r="AS49" s="149">
        <v>0.32</v>
      </c>
      <c r="AT49" s="149">
        <v>3024.43</v>
      </c>
      <c r="AU49" s="149">
        <v>0.39</v>
      </c>
      <c r="AV49" s="101">
        <v>-4.83</v>
      </c>
      <c r="AW49" s="150">
        <v>1.1000000000000001</v>
      </c>
      <c r="AX49" s="149">
        <v>3.3</v>
      </c>
      <c r="AY49" s="149">
        <v>7.32</v>
      </c>
      <c r="AZ49" s="154">
        <v>0.1</v>
      </c>
      <c r="BA49" s="149">
        <v>2.2000000000000002</v>
      </c>
      <c r="BB49" s="149">
        <v>2.86</v>
      </c>
      <c r="BC49" s="155">
        <v>0.13</v>
      </c>
      <c r="BD49" s="149">
        <v>8.7799999999999994</v>
      </c>
      <c r="BE49" s="155">
        <v>0.4</v>
      </c>
      <c r="BF49" s="149">
        <v>0.01</v>
      </c>
      <c r="BG49" s="32">
        <v>269</v>
      </c>
      <c r="BH49" s="32">
        <v>9</v>
      </c>
      <c r="BI49" s="32">
        <v>0.7</v>
      </c>
      <c r="BJ49" s="104" t="s">
        <v>3160</v>
      </c>
      <c r="BK49" s="149">
        <v>18.170000000000002</v>
      </c>
      <c r="BL49" s="155">
        <v>-0.17</v>
      </c>
      <c r="BM49" s="32">
        <v>37.200000000000003</v>
      </c>
      <c r="BN49" s="32">
        <v>295.39999999999998</v>
      </c>
      <c r="BO49" s="109" t="s">
        <v>5434</v>
      </c>
      <c r="BP49" s="149">
        <v>26039.65</v>
      </c>
      <c r="BQ49" s="149">
        <v>1504.58</v>
      </c>
    </row>
    <row r="50" spans="1:69" ht="15">
      <c r="A50" s="18" t="s">
        <v>1871</v>
      </c>
      <c r="B50" s="27" t="s">
        <v>5445</v>
      </c>
      <c r="C50" s="27" t="s">
        <v>5686</v>
      </c>
      <c r="D50" s="81" t="s">
        <v>1798</v>
      </c>
      <c r="E50" s="192"/>
      <c r="F50" s="81"/>
      <c r="G50" s="81"/>
      <c r="H50" s="193">
        <v>1.1000000000000001</v>
      </c>
      <c r="I50" s="81">
        <v>6.0299999999999998E-3</v>
      </c>
      <c r="J50" s="145">
        <v>4.2</v>
      </c>
      <c r="K50" s="145">
        <v>15.99</v>
      </c>
      <c r="L50" s="158">
        <v>1100</v>
      </c>
      <c r="M50" s="146" t="s">
        <v>3158</v>
      </c>
      <c r="N50" s="147" t="s">
        <v>3159</v>
      </c>
      <c r="O50" s="28">
        <v>111</v>
      </c>
      <c r="P50" s="28">
        <v>989</v>
      </c>
      <c r="Q50" s="148">
        <v>262</v>
      </c>
      <c r="R50" s="149">
        <v>5720.4</v>
      </c>
      <c r="S50" s="149">
        <v>4620</v>
      </c>
      <c r="T50" s="149">
        <v>466.2</v>
      </c>
      <c r="U50" s="149">
        <v>4153.8</v>
      </c>
      <c r="V50" s="149">
        <v>1100.4000000000001</v>
      </c>
      <c r="W50" s="150">
        <v>790.71</v>
      </c>
      <c r="X50" s="32">
        <v>0.67</v>
      </c>
      <c r="Y50" s="32">
        <v>5.9669999999999996</v>
      </c>
      <c r="Z50" s="148">
        <v>1.581</v>
      </c>
      <c r="AA50" s="21">
        <v>24</v>
      </c>
      <c r="AB50" s="21">
        <v>88</v>
      </c>
      <c r="AC50" s="151">
        <v>1362</v>
      </c>
      <c r="AD50" s="151">
        <v>1247</v>
      </c>
      <c r="AE50" s="151">
        <v>1248</v>
      </c>
      <c r="AF50" s="151">
        <v>1143</v>
      </c>
      <c r="AG50" s="21">
        <v>114</v>
      </c>
      <c r="AH50" s="21">
        <v>104</v>
      </c>
      <c r="AI50" s="21">
        <v>60</v>
      </c>
      <c r="AJ50" s="32">
        <v>70</v>
      </c>
      <c r="AK50" s="21">
        <v>240</v>
      </c>
      <c r="AL50" s="21">
        <v>66</v>
      </c>
      <c r="AM50" s="21">
        <v>48</v>
      </c>
      <c r="AN50" s="21" t="s">
        <v>4901</v>
      </c>
      <c r="AO50" s="21" t="s">
        <v>4901</v>
      </c>
      <c r="AP50" s="153">
        <v>0.35</v>
      </c>
      <c r="AQ50" s="149">
        <v>5.57</v>
      </c>
      <c r="AR50" s="149">
        <v>0.08</v>
      </c>
      <c r="AS50" s="149">
        <v>0.26</v>
      </c>
      <c r="AT50" s="149">
        <v>131.6</v>
      </c>
      <c r="AU50" s="149">
        <v>0.31</v>
      </c>
      <c r="AV50" s="101">
        <v>-3.4</v>
      </c>
      <c r="AW50" s="150">
        <v>0.8</v>
      </c>
      <c r="AX50" s="149">
        <v>2.4</v>
      </c>
      <c r="AY50" s="149">
        <v>5.78</v>
      </c>
      <c r="AZ50" s="154">
        <v>0.1</v>
      </c>
      <c r="BA50" s="149">
        <v>1.6</v>
      </c>
      <c r="BB50" s="149">
        <v>1.7</v>
      </c>
      <c r="BC50" s="155">
        <v>0.11</v>
      </c>
      <c r="BD50" s="149">
        <v>5.9</v>
      </c>
      <c r="BE50" s="155">
        <v>0.37</v>
      </c>
      <c r="BF50" s="149">
        <v>0.01</v>
      </c>
      <c r="BG50" s="32">
        <v>237</v>
      </c>
      <c r="BH50" s="32">
        <v>8</v>
      </c>
      <c r="BI50" s="32">
        <v>0.7</v>
      </c>
      <c r="BJ50" s="104" t="s">
        <v>3160</v>
      </c>
      <c r="BK50" s="149">
        <v>13.62</v>
      </c>
      <c r="BL50" s="155">
        <v>-0.15</v>
      </c>
      <c r="BM50" s="32">
        <v>1.9</v>
      </c>
      <c r="BN50" s="32">
        <v>19.5</v>
      </c>
      <c r="BO50" s="149">
        <v>245.2</v>
      </c>
      <c r="BP50" s="149">
        <v>3733.68</v>
      </c>
      <c r="BQ50" s="149">
        <v>89.81</v>
      </c>
    </row>
    <row r="51" spans="1:69" ht="15">
      <c r="A51" s="18" t="s">
        <v>1872</v>
      </c>
      <c r="B51" s="27" t="s">
        <v>5445</v>
      </c>
      <c r="C51" s="27" t="s">
        <v>4252</v>
      </c>
      <c r="D51" s="81" t="s">
        <v>1799</v>
      </c>
      <c r="E51" s="192" t="s">
        <v>3825</v>
      </c>
      <c r="F51" s="81"/>
      <c r="G51" s="81"/>
      <c r="H51" s="193">
        <v>43.8</v>
      </c>
      <c r="I51" s="81">
        <v>8.8400000000000006E-3</v>
      </c>
      <c r="J51" s="145">
        <v>6.19</v>
      </c>
      <c r="K51" s="145">
        <v>24.19</v>
      </c>
      <c r="L51" s="158">
        <v>6149</v>
      </c>
      <c r="M51" s="146" t="s">
        <v>3158</v>
      </c>
      <c r="N51" s="147" t="s">
        <v>3170</v>
      </c>
      <c r="O51" s="28">
        <v>2753</v>
      </c>
      <c r="P51" s="28">
        <v>3396</v>
      </c>
      <c r="Q51" s="160">
        <v>9200</v>
      </c>
      <c r="R51" s="149">
        <v>94955.24</v>
      </c>
      <c r="S51" s="149">
        <v>38040.25</v>
      </c>
      <c r="T51" s="149">
        <v>17031.189999999999</v>
      </c>
      <c r="U51" s="149">
        <v>21009.06</v>
      </c>
      <c r="V51" s="149">
        <v>56914.99</v>
      </c>
      <c r="W51" s="150">
        <v>4107.46</v>
      </c>
      <c r="X51" s="32">
        <v>24.327000000000002</v>
      </c>
      <c r="Y51" s="32">
        <v>30.009</v>
      </c>
      <c r="Z51" s="148">
        <v>81.298000000000002</v>
      </c>
      <c r="AA51" s="21" t="s">
        <v>4901</v>
      </c>
      <c r="AB51" s="21">
        <v>159</v>
      </c>
      <c r="AC51" s="151">
        <v>15349</v>
      </c>
      <c r="AD51" s="21">
        <v>350</v>
      </c>
      <c r="AE51" s="151">
        <v>13755</v>
      </c>
      <c r="AF51" s="21">
        <v>314</v>
      </c>
      <c r="AG51" s="151">
        <v>1594</v>
      </c>
      <c r="AH51" s="21">
        <v>36</v>
      </c>
      <c r="AI51" s="21">
        <v>60</v>
      </c>
      <c r="AJ51" s="32">
        <v>84</v>
      </c>
      <c r="AK51" s="21">
        <v>210</v>
      </c>
      <c r="AL51" s="151">
        <v>1594</v>
      </c>
      <c r="AM51" s="21" t="s">
        <v>4901</v>
      </c>
      <c r="AN51" s="21" t="s">
        <v>4901</v>
      </c>
      <c r="AO51" s="21" t="s">
        <v>4901</v>
      </c>
      <c r="AP51" s="153">
        <v>0.51</v>
      </c>
      <c r="AQ51" s="149">
        <v>583.54</v>
      </c>
      <c r="AR51" s="149">
        <v>0.12</v>
      </c>
      <c r="AS51" s="149">
        <v>0.38</v>
      </c>
      <c r="AT51" s="149">
        <v>2253.1999999999998</v>
      </c>
      <c r="AU51" s="149">
        <v>0.46</v>
      </c>
      <c r="AV51" s="101">
        <v>-4.9800000000000004</v>
      </c>
      <c r="AW51" s="150">
        <v>1.21</v>
      </c>
      <c r="AX51" s="149">
        <v>3.63</v>
      </c>
      <c r="AY51" s="149">
        <v>7.06</v>
      </c>
      <c r="AZ51" s="154">
        <v>0.1</v>
      </c>
      <c r="BA51" s="149">
        <v>2.42</v>
      </c>
      <c r="BB51" s="149">
        <v>4.4400000000000004</v>
      </c>
      <c r="BC51" s="155">
        <v>0.18</v>
      </c>
      <c r="BD51" s="149">
        <v>10.63</v>
      </c>
      <c r="BE51" s="155">
        <v>0.44</v>
      </c>
      <c r="BF51" s="149">
        <v>0.01</v>
      </c>
      <c r="BG51" s="32">
        <v>236</v>
      </c>
      <c r="BH51" s="32">
        <v>8</v>
      </c>
      <c r="BI51" s="32">
        <v>0.7</v>
      </c>
      <c r="BJ51" s="104" t="s">
        <v>3160</v>
      </c>
      <c r="BK51" s="149">
        <v>18.43</v>
      </c>
      <c r="BL51" s="155">
        <v>-0.24</v>
      </c>
      <c r="BM51" s="32">
        <v>26.6</v>
      </c>
      <c r="BN51" s="32">
        <v>182.7</v>
      </c>
      <c r="BO51" s="109" t="s">
        <v>5434</v>
      </c>
      <c r="BP51" s="149">
        <v>8588.59</v>
      </c>
      <c r="BQ51" s="149">
        <v>735.42</v>
      </c>
    </row>
    <row r="52" spans="1:69" ht="15">
      <c r="A52" s="18" t="s">
        <v>1873</v>
      </c>
      <c r="B52" s="27" t="s">
        <v>5445</v>
      </c>
      <c r="C52" s="27" t="s">
        <v>4692</v>
      </c>
      <c r="D52" s="81" t="s">
        <v>1799</v>
      </c>
      <c r="E52" s="192" t="s">
        <v>3825</v>
      </c>
      <c r="F52" s="81"/>
      <c r="G52" s="81"/>
      <c r="H52" s="193">
        <v>0.8</v>
      </c>
      <c r="I52" s="81">
        <v>1.992E-2</v>
      </c>
      <c r="J52" s="145">
        <v>19.73</v>
      </c>
      <c r="K52" s="145">
        <v>29.74</v>
      </c>
      <c r="L52" s="158">
        <v>860</v>
      </c>
      <c r="M52" s="146" t="s">
        <v>3158</v>
      </c>
      <c r="N52" s="157" t="s">
        <v>3159</v>
      </c>
      <c r="O52" s="28">
        <v>135</v>
      </c>
      <c r="P52" s="32">
        <v>725</v>
      </c>
      <c r="Q52" s="148">
        <v>183</v>
      </c>
      <c r="R52" s="149">
        <v>20581.64</v>
      </c>
      <c r="S52" s="149">
        <v>16970.48</v>
      </c>
      <c r="T52" s="149">
        <v>2663.97</v>
      </c>
      <c r="U52" s="149">
        <v>14306.51</v>
      </c>
      <c r="V52" s="149">
        <v>3611.16</v>
      </c>
      <c r="W52" s="150">
        <v>1078.08</v>
      </c>
      <c r="X52" s="32">
        <v>2.6890000000000001</v>
      </c>
      <c r="Y52" s="32">
        <v>14.438000000000001</v>
      </c>
      <c r="Z52" s="148">
        <v>3.6440000000000001</v>
      </c>
      <c r="AA52" s="21">
        <v>18</v>
      </c>
      <c r="AB52" s="21">
        <v>2</v>
      </c>
      <c r="AC52" s="151">
        <v>1043</v>
      </c>
      <c r="AD52" s="151">
        <v>1370</v>
      </c>
      <c r="AE52" s="151">
        <v>1014</v>
      </c>
      <c r="AF52" s="151">
        <v>1332</v>
      </c>
      <c r="AG52" s="21">
        <v>29</v>
      </c>
      <c r="AH52" s="21">
        <v>38</v>
      </c>
      <c r="AI52" s="21">
        <v>60</v>
      </c>
      <c r="AJ52" s="32">
        <v>70</v>
      </c>
      <c r="AK52" s="21">
        <v>240</v>
      </c>
      <c r="AL52" s="21">
        <v>29</v>
      </c>
      <c r="AM52" s="21" t="s">
        <v>4901</v>
      </c>
      <c r="AN52" s="21" t="s">
        <v>4901</v>
      </c>
      <c r="AO52" s="21" t="s">
        <v>4901</v>
      </c>
      <c r="AP52" s="153">
        <v>1.1499999999999999</v>
      </c>
      <c r="AQ52" s="101">
        <v>-15.47</v>
      </c>
      <c r="AR52" s="149">
        <v>0.27</v>
      </c>
      <c r="AS52" s="149">
        <v>0.86</v>
      </c>
      <c r="AT52" s="149">
        <v>298.25</v>
      </c>
      <c r="AU52" s="149">
        <v>1.03</v>
      </c>
      <c r="AV52" s="101">
        <v>-18.25</v>
      </c>
      <c r="AW52" s="150">
        <v>1.49</v>
      </c>
      <c r="AX52" s="149">
        <v>4.46</v>
      </c>
      <c r="AY52" s="149">
        <v>8.32</v>
      </c>
      <c r="AZ52" s="154">
        <v>0.1</v>
      </c>
      <c r="BA52" s="149">
        <v>2.97</v>
      </c>
      <c r="BB52" s="101">
        <v>-6.78</v>
      </c>
      <c r="BC52" s="108">
        <v>-0.23</v>
      </c>
      <c r="BD52" s="149">
        <v>12.96</v>
      </c>
      <c r="BE52" s="155">
        <v>0.44</v>
      </c>
      <c r="BF52" s="149">
        <v>0.02</v>
      </c>
      <c r="BG52" s="32">
        <v>380</v>
      </c>
      <c r="BH52" s="32">
        <v>13</v>
      </c>
      <c r="BI52" s="32">
        <v>1.1000000000000001</v>
      </c>
      <c r="BJ52" s="104" t="s">
        <v>3160</v>
      </c>
      <c r="BK52" s="149">
        <v>36.5</v>
      </c>
      <c r="BL52" s="155">
        <v>0.23</v>
      </c>
      <c r="BM52" s="32">
        <v>0.5</v>
      </c>
      <c r="BN52" s="32">
        <v>14.9</v>
      </c>
      <c r="BO52" s="109" t="s">
        <v>5434</v>
      </c>
      <c r="BP52" s="149">
        <v>10593.69</v>
      </c>
      <c r="BQ52" s="149">
        <v>231.9</v>
      </c>
    </row>
    <row r="53" spans="1:69" ht="15">
      <c r="A53" s="18" t="s">
        <v>1874</v>
      </c>
      <c r="B53" s="27" t="s">
        <v>5445</v>
      </c>
      <c r="C53" s="27" t="s">
        <v>4271</v>
      </c>
      <c r="D53" s="81" t="s">
        <v>1799</v>
      </c>
      <c r="E53" s="192" t="s">
        <v>3825</v>
      </c>
      <c r="F53" s="81"/>
      <c r="G53" s="81"/>
      <c r="H53" s="193">
        <v>6</v>
      </c>
      <c r="I53" s="81">
        <v>2.63E-2</v>
      </c>
      <c r="J53" s="145">
        <v>20.010000000000002</v>
      </c>
      <c r="K53" s="145">
        <v>39.99</v>
      </c>
      <c r="L53" s="158">
        <v>3068</v>
      </c>
      <c r="M53" s="146" t="s">
        <v>3158</v>
      </c>
      <c r="N53" s="157" t="s">
        <v>3159</v>
      </c>
      <c r="O53" s="28">
        <v>328</v>
      </c>
      <c r="P53" s="28">
        <v>2740</v>
      </c>
      <c r="Q53" s="160">
        <v>1449</v>
      </c>
      <c r="R53" s="149">
        <v>90386.45</v>
      </c>
      <c r="S53" s="149">
        <v>61391.55</v>
      </c>
      <c r="T53" s="149">
        <v>6563.37</v>
      </c>
      <c r="U53" s="149">
        <v>54828.18</v>
      </c>
      <c r="V53" s="149">
        <v>28994.9</v>
      </c>
      <c r="W53" s="150">
        <v>5478.63</v>
      </c>
      <c r="X53" s="32">
        <v>8.6270000000000007</v>
      </c>
      <c r="Y53" s="32">
        <v>72.066000000000003</v>
      </c>
      <c r="Z53" s="148">
        <v>38.110999999999997</v>
      </c>
      <c r="AA53" s="21">
        <v>24</v>
      </c>
      <c r="AB53" s="21">
        <v>2</v>
      </c>
      <c r="AC53" s="151">
        <v>4517</v>
      </c>
      <c r="AD53" s="21">
        <v>748</v>
      </c>
      <c r="AE53" s="151">
        <v>4488</v>
      </c>
      <c r="AF53" s="21">
        <v>743</v>
      </c>
      <c r="AG53" s="21">
        <v>29</v>
      </c>
      <c r="AH53" s="21">
        <v>5</v>
      </c>
      <c r="AI53" s="21">
        <v>60</v>
      </c>
      <c r="AJ53" s="32">
        <v>70</v>
      </c>
      <c r="AK53" s="21">
        <v>240</v>
      </c>
      <c r="AL53" s="21">
        <v>29</v>
      </c>
      <c r="AM53" s="21" t="s">
        <v>4901</v>
      </c>
      <c r="AN53" s="21" t="s">
        <v>4901</v>
      </c>
      <c r="AO53" s="21" t="s">
        <v>4901</v>
      </c>
      <c r="AP53" s="153">
        <v>1.52</v>
      </c>
      <c r="AQ53" s="101">
        <v>-3.54</v>
      </c>
      <c r="AR53" s="149">
        <v>0.36</v>
      </c>
      <c r="AS53" s="149">
        <v>1.1399999999999999</v>
      </c>
      <c r="AT53" s="149">
        <v>1630.57</v>
      </c>
      <c r="AU53" s="149">
        <v>1.36</v>
      </c>
      <c r="AV53" s="101">
        <v>-18.010000000000002</v>
      </c>
      <c r="AW53" s="150">
        <v>2</v>
      </c>
      <c r="AX53" s="149">
        <v>6</v>
      </c>
      <c r="AY53" s="149">
        <v>8.82</v>
      </c>
      <c r="AZ53" s="154">
        <v>0.1</v>
      </c>
      <c r="BA53" s="149">
        <v>4</v>
      </c>
      <c r="BB53" s="101">
        <v>-0.2</v>
      </c>
      <c r="BC53" s="108">
        <v>0</v>
      </c>
      <c r="BD53" s="149">
        <v>19.809999999999999</v>
      </c>
      <c r="BE53" s="155">
        <v>0.5</v>
      </c>
      <c r="BF53" s="149">
        <v>0.02</v>
      </c>
      <c r="BG53" s="32">
        <v>289</v>
      </c>
      <c r="BH53" s="32">
        <v>10</v>
      </c>
      <c r="BI53" s="32">
        <v>0.8</v>
      </c>
      <c r="BJ53" s="104" t="s">
        <v>3160</v>
      </c>
      <c r="BK53" s="149">
        <v>38.619999999999997</v>
      </c>
      <c r="BL53" s="155">
        <v>-0.03</v>
      </c>
      <c r="BM53" s="32">
        <v>0.5</v>
      </c>
      <c r="BN53" s="32">
        <v>64.5</v>
      </c>
      <c r="BO53" s="109" t="s">
        <v>5434</v>
      </c>
      <c r="BP53" s="149">
        <v>27236.81</v>
      </c>
      <c r="BQ53" s="149">
        <v>1092.1500000000001</v>
      </c>
    </row>
    <row r="54" spans="1:69" ht="15">
      <c r="A54" s="18" t="s">
        <v>1875</v>
      </c>
      <c r="B54" s="27" t="s">
        <v>5445</v>
      </c>
      <c r="C54" s="27" t="s">
        <v>5055</v>
      </c>
      <c r="D54" s="81" t="s">
        <v>1798</v>
      </c>
      <c r="E54" s="192"/>
      <c r="F54" s="81"/>
      <c r="G54" s="81"/>
      <c r="H54" s="193">
        <v>0.9</v>
      </c>
      <c r="I54" s="81">
        <v>2.8300000000000001E-3</v>
      </c>
      <c r="J54" s="145">
        <v>2.0299999999999998</v>
      </c>
      <c r="K54" s="145">
        <v>9.99</v>
      </c>
      <c r="L54" s="158">
        <v>3572</v>
      </c>
      <c r="M54" s="156" t="s">
        <v>3162</v>
      </c>
      <c r="N54" s="157" t="s">
        <v>3168</v>
      </c>
      <c r="O54" s="28">
        <v>425</v>
      </c>
      <c r="P54" s="28">
        <v>3147</v>
      </c>
      <c r="Q54" s="148">
        <v>232</v>
      </c>
      <c r="R54" s="149">
        <v>7722.12</v>
      </c>
      <c r="S54" s="149">
        <v>7251.16</v>
      </c>
      <c r="T54" s="149">
        <v>862.75</v>
      </c>
      <c r="U54" s="149">
        <v>6388.41</v>
      </c>
      <c r="V54" s="149">
        <v>470.96</v>
      </c>
      <c r="W54" s="150">
        <v>1571.93</v>
      </c>
      <c r="X54" s="32">
        <v>1.2010000000000001</v>
      </c>
      <c r="Y54" s="32">
        <v>8.8960000000000008</v>
      </c>
      <c r="Z54" s="148">
        <v>0.65600000000000003</v>
      </c>
      <c r="AA54" s="21">
        <v>6</v>
      </c>
      <c r="AB54" s="21">
        <v>288</v>
      </c>
      <c r="AC54" s="151">
        <v>3804</v>
      </c>
      <c r="AD54" s="151">
        <v>4430</v>
      </c>
      <c r="AE54" s="151">
        <v>3450</v>
      </c>
      <c r="AF54" s="151">
        <v>4018</v>
      </c>
      <c r="AG54" s="21">
        <v>354</v>
      </c>
      <c r="AH54" s="21">
        <v>412</v>
      </c>
      <c r="AI54" s="21">
        <v>60</v>
      </c>
      <c r="AJ54" s="32">
        <v>56</v>
      </c>
      <c r="AK54" s="21">
        <v>270</v>
      </c>
      <c r="AL54" s="21">
        <v>52</v>
      </c>
      <c r="AM54" s="21">
        <v>302</v>
      </c>
      <c r="AN54" s="21" t="s">
        <v>4901</v>
      </c>
      <c r="AO54" s="21" t="s">
        <v>4901</v>
      </c>
      <c r="AP54" s="153">
        <v>0.16</v>
      </c>
      <c r="AQ54" s="101">
        <v>-0.19</v>
      </c>
      <c r="AR54" s="149">
        <v>0.04</v>
      </c>
      <c r="AS54" s="149">
        <v>0.12</v>
      </c>
      <c r="AT54" s="149">
        <v>175.19</v>
      </c>
      <c r="AU54" s="149">
        <v>0.15</v>
      </c>
      <c r="AV54" s="101">
        <v>-1.53</v>
      </c>
      <c r="AW54" s="150">
        <v>0.5</v>
      </c>
      <c r="AX54" s="149">
        <v>1.5</v>
      </c>
      <c r="AY54" s="149">
        <v>5.39</v>
      </c>
      <c r="AZ54" s="154">
        <v>0.1</v>
      </c>
      <c r="BA54" s="149">
        <v>1</v>
      </c>
      <c r="BB54" s="101">
        <v>-7.0000000000000007E-2</v>
      </c>
      <c r="BC54" s="108">
        <v>-0.01</v>
      </c>
      <c r="BD54" s="149">
        <v>1.96</v>
      </c>
      <c r="BE54" s="155">
        <v>0.2</v>
      </c>
      <c r="BF54" s="149">
        <v>0.01</v>
      </c>
      <c r="BG54" s="32">
        <v>353</v>
      </c>
      <c r="BH54" s="32">
        <v>12</v>
      </c>
      <c r="BI54" s="32">
        <v>1</v>
      </c>
      <c r="BJ54" s="104" t="s">
        <v>3160</v>
      </c>
      <c r="BK54" s="149">
        <v>9.9</v>
      </c>
      <c r="BL54" s="155">
        <v>-0.01</v>
      </c>
      <c r="BM54" s="32">
        <v>5.9</v>
      </c>
      <c r="BN54" s="32">
        <v>67.900000000000006</v>
      </c>
      <c r="BO54" s="149">
        <v>1121.71</v>
      </c>
      <c r="BP54" s="149">
        <v>20180.150000000001</v>
      </c>
      <c r="BQ54" s="149">
        <v>136.66</v>
      </c>
    </row>
    <row r="55" spans="1:69" ht="15">
      <c r="A55" s="18" t="s">
        <v>1876</v>
      </c>
      <c r="B55" s="27" t="s">
        <v>5445</v>
      </c>
      <c r="C55" s="27" t="s">
        <v>4785</v>
      </c>
      <c r="D55" s="81" t="s">
        <v>1799</v>
      </c>
      <c r="E55" s="192" t="s">
        <v>3825</v>
      </c>
      <c r="F55" s="81"/>
      <c r="G55" s="81"/>
      <c r="H55" s="193">
        <v>2.4</v>
      </c>
      <c r="I55" s="81">
        <v>1.617E-2</v>
      </c>
      <c r="J55" s="145">
        <v>13.2</v>
      </c>
      <c r="K55" s="145">
        <v>37.369999999999997</v>
      </c>
      <c r="L55" s="158">
        <v>616</v>
      </c>
      <c r="M55" s="146" t="s">
        <v>3158</v>
      </c>
      <c r="N55" s="157" t="s">
        <v>3159</v>
      </c>
      <c r="O55" s="28">
        <v>276</v>
      </c>
      <c r="P55" s="28">
        <v>340</v>
      </c>
      <c r="Q55" s="148">
        <v>584</v>
      </c>
      <c r="R55" s="149">
        <v>15844.75</v>
      </c>
      <c r="S55" s="149">
        <v>8133.64</v>
      </c>
      <c r="T55" s="149">
        <v>3644.29</v>
      </c>
      <c r="U55" s="149">
        <v>4489.3500000000004</v>
      </c>
      <c r="V55" s="149">
        <v>7711.11</v>
      </c>
      <c r="W55" s="150">
        <v>635.29</v>
      </c>
      <c r="X55" s="32">
        <v>4.4640000000000004</v>
      </c>
      <c r="Y55" s="32">
        <v>5.4989999999999997</v>
      </c>
      <c r="Z55" s="148">
        <v>9.4450000000000003</v>
      </c>
      <c r="AA55" s="21">
        <v>140</v>
      </c>
      <c r="AB55" s="21">
        <v>144</v>
      </c>
      <c r="AC55" s="151">
        <v>1200</v>
      </c>
      <c r="AD55" s="21">
        <v>493</v>
      </c>
      <c r="AE55" s="151">
        <v>1056</v>
      </c>
      <c r="AF55" s="21">
        <v>434</v>
      </c>
      <c r="AG55" s="21">
        <v>144</v>
      </c>
      <c r="AH55" s="21">
        <v>59</v>
      </c>
      <c r="AI55" s="21">
        <v>60</v>
      </c>
      <c r="AJ55" s="32">
        <v>70</v>
      </c>
      <c r="AK55" s="21">
        <v>240</v>
      </c>
      <c r="AL55" s="21">
        <v>144</v>
      </c>
      <c r="AM55" s="21" t="s">
        <v>4901</v>
      </c>
      <c r="AN55" s="151">
        <v>2396</v>
      </c>
      <c r="AO55" s="21">
        <v>984</v>
      </c>
      <c r="AP55" s="153">
        <v>0.93</v>
      </c>
      <c r="AQ55" s="149">
        <v>46.01</v>
      </c>
      <c r="AR55" s="149">
        <v>0.22</v>
      </c>
      <c r="AS55" s="149">
        <v>0.7</v>
      </c>
      <c r="AT55" s="149">
        <v>331.69</v>
      </c>
      <c r="AU55" s="149">
        <v>0.83</v>
      </c>
      <c r="AV55" s="101">
        <v>-11.34</v>
      </c>
      <c r="AW55" s="150">
        <v>1.87</v>
      </c>
      <c r="AX55" s="149">
        <v>5.61</v>
      </c>
      <c r="AY55" s="149">
        <v>7.69</v>
      </c>
      <c r="AZ55" s="154">
        <v>0.1</v>
      </c>
      <c r="BA55" s="149">
        <v>3.74</v>
      </c>
      <c r="BB55" s="149">
        <v>6.3</v>
      </c>
      <c r="BC55" s="155">
        <v>0.17</v>
      </c>
      <c r="BD55" s="149">
        <v>19.5</v>
      </c>
      <c r="BE55" s="155">
        <v>0.52</v>
      </c>
      <c r="BF55" s="149">
        <v>0.02</v>
      </c>
      <c r="BG55" s="32">
        <v>294</v>
      </c>
      <c r="BH55" s="32">
        <v>10</v>
      </c>
      <c r="BI55" s="32">
        <v>0.8</v>
      </c>
      <c r="BJ55" s="104" t="s">
        <v>3160</v>
      </c>
      <c r="BK55" s="149">
        <v>28.98</v>
      </c>
      <c r="BL55" s="155">
        <v>-0.22</v>
      </c>
      <c r="BM55" s="32">
        <v>2.4</v>
      </c>
      <c r="BN55" s="32">
        <v>17.100000000000001</v>
      </c>
      <c r="BO55" s="109" t="s">
        <v>5434</v>
      </c>
      <c r="BP55" s="149">
        <v>2213.63</v>
      </c>
      <c r="BQ55" s="149">
        <v>134.75</v>
      </c>
    </row>
    <row r="56" spans="1:69" ht="15">
      <c r="A56" s="18" t="s">
        <v>1877</v>
      </c>
      <c r="B56" s="27" t="s">
        <v>5445</v>
      </c>
      <c r="C56" s="27" t="s">
        <v>5650</v>
      </c>
      <c r="D56" s="81" t="s">
        <v>1799</v>
      </c>
      <c r="E56" s="192" t="s">
        <v>3825</v>
      </c>
      <c r="F56" s="81"/>
      <c r="G56" s="81"/>
      <c r="H56" s="193">
        <v>0.2</v>
      </c>
      <c r="I56" s="81">
        <v>2.4490000000000001E-2</v>
      </c>
      <c r="J56" s="145">
        <v>20.7</v>
      </c>
      <c r="K56" s="145">
        <v>49.99</v>
      </c>
      <c r="L56" s="158">
        <v>155</v>
      </c>
      <c r="M56" s="146" t="s">
        <v>3158</v>
      </c>
      <c r="N56" s="157" t="s">
        <v>4901</v>
      </c>
      <c r="O56" s="28">
        <v>63</v>
      </c>
      <c r="P56" s="28">
        <v>92</v>
      </c>
      <c r="Q56" s="148">
        <v>56</v>
      </c>
      <c r="R56" s="149">
        <v>4367.93</v>
      </c>
      <c r="S56" s="149">
        <v>3208.67</v>
      </c>
      <c r="T56" s="149">
        <v>1304.17</v>
      </c>
      <c r="U56" s="149">
        <v>1904.5</v>
      </c>
      <c r="V56" s="149">
        <v>1159.26</v>
      </c>
      <c r="W56" s="150">
        <v>229.95</v>
      </c>
      <c r="X56" s="32">
        <v>1.5429999999999999</v>
      </c>
      <c r="Y56" s="32">
        <v>2.2530000000000001</v>
      </c>
      <c r="Z56" s="148">
        <v>1.3720000000000001</v>
      </c>
      <c r="AA56" s="21" t="s">
        <v>4901</v>
      </c>
      <c r="AB56" s="21"/>
      <c r="AC56" s="21">
        <v>211</v>
      </c>
      <c r="AD56" s="151">
        <v>1020</v>
      </c>
      <c r="AE56" s="21">
        <v>156</v>
      </c>
      <c r="AF56" s="21">
        <v>754</v>
      </c>
      <c r="AG56" s="21">
        <v>55</v>
      </c>
      <c r="AH56" s="21">
        <v>266</v>
      </c>
      <c r="AI56" s="21">
        <v>60</v>
      </c>
      <c r="AJ56" s="32">
        <v>56</v>
      </c>
      <c r="AK56" s="21" t="s">
        <v>4901</v>
      </c>
      <c r="AL56" s="21">
        <v>12</v>
      </c>
      <c r="AM56" s="21">
        <v>43</v>
      </c>
      <c r="AN56" s="21" t="s">
        <v>4901</v>
      </c>
      <c r="AO56" s="21" t="s">
        <v>4901</v>
      </c>
      <c r="AP56" s="153">
        <v>1.42</v>
      </c>
      <c r="AQ56" s="163" t="s">
        <v>3164</v>
      </c>
      <c r="AR56" s="149">
        <v>0.33</v>
      </c>
      <c r="AS56" s="149">
        <v>1.06</v>
      </c>
      <c r="AT56" s="149">
        <v>109.87</v>
      </c>
      <c r="AU56" s="149">
        <v>1.26</v>
      </c>
      <c r="AV56" s="101">
        <v>-18.2</v>
      </c>
      <c r="AW56" s="150">
        <v>2.5</v>
      </c>
      <c r="AX56" s="149">
        <v>7.5</v>
      </c>
      <c r="AY56" s="163" t="s">
        <v>3164</v>
      </c>
      <c r="AZ56" s="163" t="s">
        <v>3164</v>
      </c>
      <c r="BA56" s="163" t="s">
        <v>3164</v>
      </c>
      <c r="BB56" s="163" t="s">
        <v>3164</v>
      </c>
      <c r="BC56" s="163" t="s">
        <v>3164</v>
      </c>
      <c r="BD56" s="163" t="s">
        <v>3164</v>
      </c>
      <c r="BE56" s="163" t="s">
        <v>3164</v>
      </c>
      <c r="BF56" s="149">
        <v>0.03</v>
      </c>
      <c r="BG56" s="32">
        <v>311</v>
      </c>
      <c r="BH56" s="32">
        <v>10</v>
      </c>
      <c r="BI56" s="32">
        <v>0.9</v>
      </c>
      <c r="BJ56" s="104" t="s">
        <v>3160</v>
      </c>
      <c r="BK56" s="109" t="s">
        <v>3164</v>
      </c>
      <c r="BL56" s="109" t="s">
        <v>3164</v>
      </c>
      <c r="BM56" s="32">
        <v>0.9</v>
      </c>
      <c r="BN56" s="32">
        <v>3.8</v>
      </c>
      <c r="BO56" s="163" t="s">
        <v>3164</v>
      </c>
      <c r="BP56" s="149">
        <v>2378.3000000000002</v>
      </c>
      <c r="BQ56" s="149">
        <v>69.95</v>
      </c>
    </row>
    <row r="57" spans="1:69" ht="15">
      <c r="A57" s="18" t="s">
        <v>1878</v>
      </c>
      <c r="B57" s="27" t="s">
        <v>5445</v>
      </c>
      <c r="C57" s="27" t="s">
        <v>4775</v>
      </c>
      <c r="D57" s="81" t="s">
        <v>1799</v>
      </c>
      <c r="E57" s="192" t="s">
        <v>3825</v>
      </c>
      <c r="F57" s="81"/>
      <c r="G57" s="81"/>
      <c r="H57" s="193">
        <v>0.2</v>
      </c>
      <c r="I57" s="81">
        <v>2.3470000000000001E-2</v>
      </c>
      <c r="J57" s="145">
        <v>16.05</v>
      </c>
      <c r="K57" s="145">
        <v>34</v>
      </c>
      <c r="L57" s="158">
        <v>45</v>
      </c>
      <c r="M57" s="146" t="s">
        <v>3158</v>
      </c>
      <c r="N57" s="147" t="s">
        <v>3168</v>
      </c>
      <c r="O57" s="32">
        <v>26</v>
      </c>
      <c r="P57" s="28">
        <v>19</v>
      </c>
      <c r="Q57" s="148">
        <v>49</v>
      </c>
      <c r="R57" s="149">
        <v>1508.7</v>
      </c>
      <c r="S57" s="149">
        <v>722.25</v>
      </c>
      <c r="T57" s="149">
        <v>417.3</v>
      </c>
      <c r="U57" s="149">
        <v>304.95</v>
      </c>
      <c r="V57" s="149">
        <v>786.45</v>
      </c>
      <c r="W57" s="150">
        <v>32.299999999999997</v>
      </c>
      <c r="X57" s="32">
        <v>0.61</v>
      </c>
      <c r="Y57" s="32">
        <v>0.44600000000000001</v>
      </c>
      <c r="Z57" s="148">
        <v>1.1499999999999999</v>
      </c>
      <c r="AA57" s="21" t="s">
        <v>4901</v>
      </c>
      <c r="AB57" s="21"/>
      <c r="AC57" s="21">
        <v>94</v>
      </c>
      <c r="AD57" s="21">
        <v>517</v>
      </c>
      <c r="AE57" s="21">
        <v>66</v>
      </c>
      <c r="AF57" s="21">
        <v>363</v>
      </c>
      <c r="AG57" s="21">
        <v>28</v>
      </c>
      <c r="AH57" s="21">
        <v>154</v>
      </c>
      <c r="AI57" s="21">
        <v>60</v>
      </c>
      <c r="AJ57" s="32">
        <v>56</v>
      </c>
      <c r="AK57" s="21">
        <v>270</v>
      </c>
      <c r="AL57" s="21">
        <v>11</v>
      </c>
      <c r="AM57" s="21">
        <v>17</v>
      </c>
      <c r="AN57" s="21" t="s">
        <v>4901</v>
      </c>
      <c r="AO57" s="21" t="s">
        <v>4901</v>
      </c>
      <c r="AP57" s="153">
        <v>1.36</v>
      </c>
      <c r="AQ57" s="101">
        <v>-0.04</v>
      </c>
      <c r="AR57" s="149">
        <v>0.32</v>
      </c>
      <c r="AS57" s="149">
        <v>1.01</v>
      </c>
      <c r="AT57" s="149">
        <v>49.33</v>
      </c>
      <c r="AU57" s="149">
        <v>1.21</v>
      </c>
      <c r="AV57" s="101">
        <v>-14.35</v>
      </c>
      <c r="AW57" s="150">
        <v>1.7</v>
      </c>
      <c r="AX57" s="149">
        <v>5.0999999999999996</v>
      </c>
      <c r="AY57" s="149">
        <v>8.32</v>
      </c>
      <c r="AZ57" s="154">
        <v>0.1</v>
      </c>
      <c r="BA57" s="149">
        <v>3.4</v>
      </c>
      <c r="BB57" s="101">
        <v>-0.08</v>
      </c>
      <c r="BC57" s="108">
        <v>0</v>
      </c>
      <c r="BD57" s="149">
        <v>15.97</v>
      </c>
      <c r="BE57" s="155">
        <v>0.47</v>
      </c>
      <c r="BF57" s="149">
        <v>0.02</v>
      </c>
      <c r="BG57" s="32">
        <v>260</v>
      </c>
      <c r="BH57" s="32">
        <v>9</v>
      </c>
      <c r="BI57" s="32">
        <v>0.7</v>
      </c>
      <c r="BJ57" s="104" t="s">
        <v>3160</v>
      </c>
      <c r="BK57" s="149">
        <v>32.67</v>
      </c>
      <c r="BL57" s="155">
        <v>-0.04</v>
      </c>
      <c r="BM57" s="32">
        <v>0.5</v>
      </c>
      <c r="BN57" s="32">
        <v>1.7</v>
      </c>
      <c r="BO57" s="149">
        <v>208.28</v>
      </c>
      <c r="BP57" s="149">
        <v>245.62</v>
      </c>
      <c r="BQ57" s="149">
        <v>14.26</v>
      </c>
    </row>
    <row r="58" spans="1:69" ht="15">
      <c r="A58" s="18" t="s">
        <v>1879</v>
      </c>
      <c r="B58" s="27" t="s">
        <v>5445</v>
      </c>
      <c r="C58" s="27" t="s">
        <v>5233</v>
      </c>
      <c r="D58" s="81" t="s">
        <v>1799</v>
      </c>
      <c r="E58" s="192" t="s">
        <v>3825</v>
      </c>
      <c r="F58" s="81"/>
      <c r="G58" s="81"/>
      <c r="H58" s="193">
        <v>0.9</v>
      </c>
      <c r="I58" s="81">
        <v>7.3899999999999999E-3</v>
      </c>
      <c r="J58" s="145">
        <v>11.61</v>
      </c>
      <c r="K58" s="145">
        <v>24.99</v>
      </c>
      <c r="L58" s="158">
        <v>387</v>
      </c>
      <c r="M58" s="146" t="s">
        <v>3158</v>
      </c>
      <c r="N58" s="147" t="s">
        <v>3159</v>
      </c>
      <c r="O58" s="28">
        <v>266</v>
      </c>
      <c r="P58" s="32">
        <v>121</v>
      </c>
      <c r="Q58" s="148">
        <v>213</v>
      </c>
      <c r="R58" s="149">
        <v>6964.73</v>
      </c>
      <c r="S58" s="149">
        <v>4492.25</v>
      </c>
      <c r="T58" s="149">
        <v>3087.7</v>
      </c>
      <c r="U58" s="149">
        <v>1404.55</v>
      </c>
      <c r="V58" s="149">
        <v>2472.48</v>
      </c>
      <c r="W58" s="150">
        <v>151.19</v>
      </c>
      <c r="X58" s="32">
        <v>1.964</v>
      </c>
      <c r="Y58" s="32">
        <v>0.89400000000000002</v>
      </c>
      <c r="Z58" s="148">
        <v>1.573</v>
      </c>
      <c r="AA58" s="21">
        <v>180</v>
      </c>
      <c r="AB58" s="21"/>
      <c r="AC58" s="21">
        <v>600</v>
      </c>
      <c r="AD58" s="21">
        <v>675</v>
      </c>
      <c r="AE58" s="21">
        <v>600</v>
      </c>
      <c r="AF58" s="21">
        <v>675</v>
      </c>
      <c r="AG58" s="21"/>
      <c r="AH58" s="116" t="s">
        <v>3181</v>
      </c>
      <c r="AI58" s="21">
        <v>60</v>
      </c>
      <c r="AJ58" s="32">
        <v>70</v>
      </c>
      <c r="AK58" s="21">
        <v>240</v>
      </c>
      <c r="AL58" s="21">
        <v>53</v>
      </c>
      <c r="AM58" s="164" t="s">
        <v>3164</v>
      </c>
      <c r="AN58" s="21">
        <v>600</v>
      </c>
      <c r="AO58" s="21">
        <v>675</v>
      </c>
      <c r="AP58" s="153">
        <v>0.43</v>
      </c>
      <c r="AQ58" s="149">
        <v>0.89</v>
      </c>
      <c r="AR58" s="149">
        <v>0.1</v>
      </c>
      <c r="AS58" s="149">
        <v>0.32</v>
      </c>
      <c r="AT58" s="163" t="s">
        <v>3164</v>
      </c>
      <c r="AU58" s="149">
        <v>0.38</v>
      </c>
      <c r="AV58" s="101">
        <v>-10.36</v>
      </c>
      <c r="AW58" s="150">
        <v>1.25</v>
      </c>
      <c r="AX58" s="149">
        <v>3.75</v>
      </c>
      <c r="AY58" s="149">
        <v>6.42</v>
      </c>
      <c r="AZ58" s="154">
        <v>0.1</v>
      </c>
      <c r="BA58" s="149">
        <v>2.5</v>
      </c>
      <c r="BB58" s="149">
        <v>0.33</v>
      </c>
      <c r="BC58" s="155">
        <v>0.01</v>
      </c>
      <c r="BD58" s="149">
        <v>11.94</v>
      </c>
      <c r="BE58" s="155">
        <v>0.48</v>
      </c>
      <c r="BF58" s="149">
        <v>0.01</v>
      </c>
      <c r="BG58" s="32">
        <v>540</v>
      </c>
      <c r="BH58" s="32">
        <v>18</v>
      </c>
      <c r="BI58" s="32">
        <v>1.5</v>
      </c>
      <c r="BJ58" s="104" t="s">
        <v>3160</v>
      </c>
      <c r="BK58" s="149">
        <v>24.15</v>
      </c>
      <c r="BL58" s="155">
        <v>-0.03</v>
      </c>
      <c r="BM58" s="163" t="s">
        <v>3164</v>
      </c>
      <c r="BN58" s="32">
        <v>8.6</v>
      </c>
      <c r="BO58" s="163" t="s">
        <v>3164</v>
      </c>
      <c r="BP58" s="149">
        <v>870.51</v>
      </c>
      <c r="BQ58" s="149">
        <v>38.659999999999997</v>
      </c>
    </row>
    <row r="59" spans="1:69" ht="15">
      <c r="A59" s="18" t="s">
        <v>1880</v>
      </c>
      <c r="B59" s="27" t="s">
        <v>5445</v>
      </c>
      <c r="C59" s="27" t="s">
        <v>4433</v>
      </c>
      <c r="D59" s="81" t="s">
        <v>1799</v>
      </c>
      <c r="E59" s="192" t="s">
        <v>3825</v>
      </c>
      <c r="F59" s="81"/>
      <c r="G59" s="81"/>
      <c r="H59" s="193">
        <v>1.2</v>
      </c>
      <c r="I59" s="81">
        <v>1.4160000000000001E-2</v>
      </c>
      <c r="J59" s="145">
        <v>12.23</v>
      </c>
      <c r="K59" s="145">
        <v>34.99</v>
      </c>
      <c r="L59" s="158">
        <v>230</v>
      </c>
      <c r="M59" s="146" t="s">
        <v>3158</v>
      </c>
      <c r="N59" s="147" t="s">
        <v>3168</v>
      </c>
      <c r="O59" s="28">
        <v>113</v>
      </c>
      <c r="P59" s="32">
        <v>117</v>
      </c>
      <c r="Q59" s="148">
        <v>317</v>
      </c>
      <c r="R59" s="149">
        <v>6689.81</v>
      </c>
      <c r="S59" s="149">
        <v>2812.9</v>
      </c>
      <c r="T59" s="149">
        <v>1381.99</v>
      </c>
      <c r="U59" s="149">
        <v>1430.91</v>
      </c>
      <c r="V59" s="149">
        <v>3876.91</v>
      </c>
      <c r="W59" s="150">
        <v>204.69</v>
      </c>
      <c r="X59" s="32">
        <v>1.6</v>
      </c>
      <c r="Y59" s="32">
        <v>1.657</v>
      </c>
      <c r="Z59" s="148">
        <v>4.4880000000000004</v>
      </c>
      <c r="AA59" s="21" t="s">
        <v>4901</v>
      </c>
      <c r="AB59" s="21">
        <v>43</v>
      </c>
      <c r="AC59" s="21">
        <v>547</v>
      </c>
      <c r="AD59" s="21">
        <v>466</v>
      </c>
      <c r="AE59" s="21">
        <v>480</v>
      </c>
      <c r="AF59" s="21">
        <v>409</v>
      </c>
      <c r="AG59" s="21">
        <v>67</v>
      </c>
      <c r="AH59" s="21">
        <v>57</v>
      </c>
      <c r="AI59" s="21">
        <v>60</v>
      </c>
      <c r="AJ59" s="32">
        <v>56</v>
      </c>
      <c r="AK59" s="21">
        <v>270</v>
      </c>
      <c r="AL59" s="21">
        <v>67</v>
      </c>
      <c r="AM59" s="21" t="s">
        <v>4901</v>
      </c>
      <c r="AN59" s="21" t="s">
        <v>4901</v>
      </c>
      <c r="AO59" s="21" t="s">
        <v>4901</v>
      </c>
      <c r="AP59" s="153">
        <v>0.82</v>
      </c>
      <c r="AQ59" s="149">
        <v>18.59</v>
      </c>
      <c r="AR59" s="149">
        <v>0.19</v>
      </c>
      <c r="AS59" s="149">
        <v>0.61</v>
      </c>
      <c r="AT59" s="149">
        <v>132.93</v>
      </c>
      <c r="AU59" s="149">
        <v>0.73</v>
      </c>
      <c r="AV59" s="101">
        <v>-10.48</v>
      </c>
      <c r="AW59" s="150">
        <v>1.75</v>
      </c>
      <c r="AX59" s="149">
        <v>5.25</v>
      </c>
      <c r="AY59" s="149">
        <v>8</v>
      </c>
      <c r="AZ59" s="154">
        <v>0.1</v>
      </c>
      <c r="BA59" s="149">
        <v>3.5</v>
      </c>
      <c r="BB59" s="149">
        <v>5.28</v>
      </c>
      <c r="BC59" s="155">
        <v>0.15</v>
      </c>
      <c r="BD59" s="149">
        <v>17.510000000000002</v>
      </c>
      <c r="BE59" s="155">
        <v>0.5</v>
      </c>
      <c r="BF59" s="149">
        <v>0.02</v>
      </c>
      <c r="BG59" s="32">
        <v>309</v>
      </c>
      <c r="BH59" s="32">
        <v>10</v>
      </c>
      <c r="BI59" s="32">
        <v>0.9</v>
      </c>
      <c r="BJ59" s="104" t="s">
        <v>3160</v>
      </c>
      <c r="BK59" s="149">
        <v>27.92</v>
      </c>
      <c r="BL59" s="155">
        <v>-0.2</v>
      </c>
      <c r="BM59" s="32">
        <v>1.1000000000000001</v>
      </c>
      <c r="BN59" s="32">
        <v>9.8000000000000007</v>
      </c>
      <c r="BO59" s="109" t="s">
        <v>5434</v>
      </c>
      <c r="BP59" s="149">
        <v>685.93</v>
      </c>
      <c r="BQ59" s="149">
        <v>44.13</v>
      </c>
    </row>
    <row r="60" spans="1:69" ht="15">
      <c r="A60" s="18" t="s">
        <v>1881</v>
      </c>
      <c r="B60" s="27" t="s">
        <v>5445</v>
      </c>
      <c r="C60" s="27" t="s">
        <v>5276</v>
      </c>
      <c r="D60" s="81" t="s">
        <v>1799</v>
      </c>
      <c r="E60" s="192" t="s">
        <v>3825</v>
      </c>
      <c r="F60" s="81"/>
      <c r="G60" s="81"/>
      <c r="H60" s="193">
        <v>0.3</v>
      </c>
      <c r="I60" s="81">
        <v>1.6590000000000001E-2</v>
      </c>
      <c r="J60" s="145">
        <v>18.260000000000002</v>
      </c>
      <c r="K60" s="145">
        <v>34.99</v>
      </c>
      <c r="L60" s="158">
        <v>115</v>
      </c>
      <c r="M60" s="146" t="s">
        <v>3158</v>
      </c>
      <c r="N60" s="147" t="s">
        <v>4901</v>
      </c>
      <c r="O60" s="32">
        <v>74</v>
      </c>
      <c r="P60" s="28">
        <v>41</v>
      </c>
      <c r="Q60" s="148">
        <v>84</v>
      </c>
      <c r="R60" s="149">
        <v>3632.76</v>
      </c>
      <c r="S60" s="149">
        <v>2099.33</v>
      </c>
      <c r="T60" s="149">
        <v>1350.88</v>
      </c>
      <c r="U60" s="149">
        <v>748.46</v>
      </c>
      <c r="V60" s="149">
        <v>1533.43</v>
      </c>
      <c r="W60" s="150">
        <v>71.73</v>
      </c>
      <c r="X60" s="32">
        <v>1.228</v>
      </c>
      <c r="Y60" s="32">
        <v>0.68</v>
      </c>
      <c r="Z60" s="148">
        <v>1.3939999999999999</v>
      </c>
      <c r="AA60" s="21" t="s">
        <v>4901</v>
      </c>
      <c r="AB60" s="21">
        <v>18</v>
      </c>
      <c r="AC60" s="21">
        <v>199</v>
      </c>
      <c r="AD60" s="21">
        <v>638</v>
      </c>
      <c r="AE60" s="21">
        <v>168</v>
      </c>
      <c r="AF60" s="21">
        <v>538</v>
      </c>
      <c r="AG60" s="21">
        <v>31</v>
      </c>
      <c r="AH60" s="21">
        <v>99</v>
      </c>
      <c r="AI60" s="21">
        <v>60</v>
      </c>
      <c r="AJ60" s="32">
        <v>56</v>
      </c>
      <c r="AK60" s="21" t="s">
        <v>4901</v>
      </c>
      <c r="AL60" s="21">
        <v>19</v>
      </c>
      <c r="AM60" s="21">
        <v>12</v>
      </c>
      <c r="AN60" s="21" t="s">
        <v>4901</v>
      </c>
      <c r="AO60" s="21" t="s">
        <v>4901</v>
      </c>
      <c r="AP60" s="153">
        <v>0.96</v>
      </c>
      <c r="AQ60" s="101">
        <v>-0.46</v>
      </c>
      <c r="AR60" s="149">
        <v>0.22</v>
      </c>
      <c r="AS60" s="149">
        <v>0.72</v>
      </c>
      <c r="AT60" s="149">
        <v>59.93</v>
      </c>
      <c r="AU60" s="149">
        <v>0.86</v>
      </c>
      <c r="AV60" s="101">
        <v>-16.510000000000002</v>
      </c>
      <c r="AW60" s="150">
        <v>1.75</v>
      </c>
      <c r="AX60" s="149">
        <v>5.25</v>
      </c>
      <c r="AY60" s="149">
        <v>7.62</v>
      </c>
      <c r="AZ60" s="154">
        <v>0.1</v>
      </c>
      <c r="BA60" s="149">
        <v>3.5</v>
      </c>
      <c r="BB60" s="101">
        <v>-0.49</v>
      </c>
      <c r="BC60" s="108">
        <v>-0.01</v>
      </c>
      <c r="BD60" s="149">
        <v>17.77</v>
      </c>
      <c r="BE60" s="155">
        <v>0.51</v>
      </c>
      <c r="BF60" s="149">
        <v>0.02</v>
      </c>
      <c r="BG60" s="32">
        <v>407</v>
      </c>
      <c r="BH60" s="32">
        <v>14</v>
      </c>
      <c r="BI60" s="32">
        <v>1.1000000000000001</v>
      </c>
      <c r="BJ60" s="104" t="s">
        <v>3160</v>
      </c>
      <c r="BK60" s="149">
        <v>34.56</v>
      </c>
      <c r="BL60" s="155">
        <v>-0.01</v>
      </c>
      <c r="BM60" s="32">
        <v>0.5</v>
      </c>
      <c r="BN60" s="32">
        <v>3.6</v>
      </c>
      <c r="BO60" s="149">
        <v>155.51</v>
      </c>
      <c r="BP60" s="149">
        <v>949.84</v>
      </c>
      <c r="BQ60" s="149">
        <v>44.69</v>
      </c>
    </row>
    <row r="61" spans="1:69" ht="15">
      <c r="A61" s="18" t="s">
        <v>1882</v>
      </c>
      <c r="B61" s="27" t="s">
        <v>5445</v>
      </c>
      <c r="C61" s="27" t="s">
        <v>5654</v>
      </c>
      <c r="D61" s="81" t="s">
        <v>1798</v>
      </c>
      <c r="E61" s="192"/>
      <c r="F61" s="81"/>
      <c r="G61" s="81"/>
      <c r="H61" s="193">
        <v>5.0999999999999996</v>
      </c>
      <c r="I61" s="81">
        <v>6.7000000000000002E-3</v>
      </c>
      <c r="J61" s="145">
        <v>0.96</v>
      </c>
      <c r="K61" s="145">
        <v>8.49</v>
      </c>
      <c r="L61" s="158">
        <v>13257</v>
      </c>
      <c r="M61" s="146" t="s">
        <v>3158</v>
      </c>
      <c r="N61" s="147" t="s">
        <v>3159</v>
      </c>
      <c r="O61" s="159" t="s">
        <v>4901</v>
      </c>
      <c r="P61" s="28">
        <v>13257</v>
      </c>
      <c r="Q61" s="160">
        <v>1236</v>
      </c>
      <c r="R61" s="149">
        <v>13889.88</v>
      </c>
      <c r="S61" s="149">
        <v>12705.32</v>
      </c>
      <c r="T61" s="105" t="s">
        <v>5434</v>
      </c>
      <c r="U61" s="149">
        <v>12705.32</v>
      </c>
      <c r="V61" s="149">
        <v>1184.56</v>
      </c>
      <c r="W61" s="150">
        <v>5627.6</v>
      </c>
      <c r="X61" s="161" t="s">
        <v>4901</v>
      </c>
      <c r="Y61" s="32">
        <v>88.817999999999998</v>
      </c>
      <c r="Z61" s="148">
        <v>8.2810000000000006</v>
      </c>
      <c r="AA61" s="21" t="s">
        <v>4901</v>
      </c>
      <c r="AB61" s="21"/>
      <c r="AC61" s="151">
        <v>14493</v>
      </c>
      <c r="AD61" s="151">
        <v>2815</v>
      </c>
      <c r="AE61" s="151">
        <v>14400</v>
      </c>
      <c r="AF61" s="151">
        <v>2797</v>
      </c>
      <c r="AG61" s="21">
        <v>93</v>
      </c>
      <c r="AH61" s="21">
        <v>18</v>
      </c>
      <c r="AI61" s="21">
        <v>60</v>
      </c>
      <c r="AJ61" s="32">
        <v>70</v>
      </c>
      <c r="AK61" s="21">
        <v>240</v>
      </c>
      <c r="AL61" s="21">
        <v>93</v>
      </c>
      <c r="AM61" s="21" t="s">
        <v>4901</v>
      </c>
      <c r="AN61" s="21" t="s">
        <v>4901</v>
      </c>
      <c r="AO61" s="21" t="s">
        <v>4901</v>
      </c>
      <c r="AP61" s="153">
        <v>0.39</v>
      </c>
      <c r="AQ61" s="163" t="s">
        <v>3164</v>
      </c>
      <c r="AR61" s="149">
        <v>0.09</v>
      </c>
      <c r="AS61" s="149">
        <v>0.28999999999999998</v>
      </c>
      <c r="AT61" s="149">
        <v>1332.66</v>
      </c>
      <c r="AU61" s="149">
        <v>0.35</v>
      </c>
      <c r="AV61" s="101">
        <v>-0.53</v>
      </c>
      <c r="AW61" s="150">
        <v>0.42</v>
      </c>
      <c r="AX61" s="149">
        <v>1.27</v>
      </c>
      <c r="AY61" s="163" t="s">
        <v>3164</v>
      </c>
      <c r="AZ61" s="163" t="s">
        <v>3164</v>
      </c>
      <c r="BA61" s="163" t="s">
        <v>3164</v>
      </c>
      <c r="BB61" s="163" t="s">
        <v>3164</v>
      </c>
      <c r="BC61" s="163" t="s">
        <v>3164</v>
      </c>
      <c r="BD61" s="163" t="s">
        <v>3164</v>
      </c>
      <c r="BE61" s="163" t="s">
        <v>3164</v>
      </c>
      <c r="BF61" s="149">
        <v>0</v>
      </c>
      <c r="BG61" s="32">
        <v>14</v>
      </c>
      <c r="BH61" s="32">
        <v>0</v>
      </c>
      <c r="BI61" s="32">
        <v>0</v>
      </c>
      <c r="BJ61" s="104" t="s">
        <v>3160</v>
      </c>
      <c r="BK61" s="109" t="s">
        <v>3164</v>
      </c>
      <c r="BL61" s="109" t="s">
        <v>3164</v>
      </c>
      <c r="BM61" s="32">
        <v>1.6</v>
      </c>
      <c r="BN61" s="32">
        <v>207</v>
      </c>
      <c r="BO61" s="163" t="s">
        <v>3164</v>
      </c>
      <c r="BP61" s="149">
        <v>112810.21</v>
      </c>
      <c r="BQ61" s="149">
        <v>1202.1600000000001</v>
      </c>
    </row>
    <row r="62" spans="1:69" ht="15">
      <c r="A62" s="18" t="s">
        <v>1883</v>
      </c>
      <c r="B62" s="27" t="s">
        <v>5445</v>
      </c>
      <c r="C62" s="27" t="s">
        <v>5666</v>
      </c>
      <c r="D62" s="81" t="s">
        <v>1799</v>
      </c>
      <c r="E62" s="192" t="s">
        <v>3825</v>
      </c>
      <c r="F62" s="81"/>
      <c r="G62" s="81"/>
      <c r="H62" s="193">
        <v>0.6</v>
      </c>
      <c r="I62" s="81">
        <v>4.5599999999999998E-3</v>
      </c>
      <c r="J62" s="145">
        <v>6.31</v>
      </c>
      <c r="K62" s="145">
        <v>16.989999999999998</v>
      </c>
      <c r="L62" s="158">
        <v>582</v>
      </c>
      <c r="M62" s="146" t="s">
        <v>3158</v>
      </c>
      <c r="N62" s="147" t="s">
        <v>3168</v>
      </c>
      <c r="O62" s="32">
        <v>140</v>
      </c>
      <c r="P62" s="32">
        <v>442</v>
      </c>
      <c r="Q62" s="148">
        <v>175</v>
      </c>
      <c r="R62" s="149">
        <v>4773.1099999999997</v>
      </c>
      <c r="S62" s="149">
        <v>3669.69</v>
      </c>
      <c r="T62" s="149">
        <v>882.74</v>
      </c>
      <c r="U62" s="149">
        <v>2786.94</v>
      </c>
      <c r="V62" s="149">
        <v>1103.43</v>
      </c>
      <c r="W62" s="150">
        <v>375.48</v>
      </c>
      <c r="X62" s="32">
        <v>0.63800000000000001</v>
      </c>
      <c r="Y62" s="32">
        <v>2.0139999999999998</v>
      </c>
      <c r="Z62" s="148">
        <v>0.79700000000000004</v>
      </c>
      <c r="AA62" s="21">
        <v>60</v>
      </c>
      <c r="AB62" s="21"/>
      <c r="AC62" s="21">
        <v>757</v>
      </c>
      <c r="AD62" s="151">
        <v>1167</v>
      </c>
      <c r="AE62" s="21">
        <v>748</v>
      </c>
      <c r="AF62" s="151">
        <v>1153</v>
      </c>
      <c r="AG62" s="21">
        <v>9</v>
      </c>
      <c r="AH62" s="21">
        <v>14</v>
      </c>
      <c r="AI62" s="21">
        <v>60</v>
      </c>
      <c r="AJ62" s="32">
        <v>56</v>
      </c>
      <c r="AK62" s="21">
        <v>270</v>
      </c>
      <c r="AL62" s="21">
        <v>9</v>
      </c>
      <c r="AM62" s="21" t="s">
        <v>4901</v>
      </c>
      <c r="AN62" s="21" t="s">
        <v>4901</v>
      </c>
      <c r="AO62" s="21" t="s">
        <v>4901</v>
      </c>
      <c r="AP62" s="153">
        <v>0.26</v>
      </c>
      <c r="AQ62" s="149">
        <v>2.09</v>
      </c>
      <c r="AR62" s="149">
        <v>0.06</v>
      </c>
      <c r="AS62" s="149">
        <v>0.2</v>
      </c>
      <c r="AT62" s="149">
        <v>47.9</v>
      </c>
      <c r="AU62" s="149">
        <v>0.24</v>
      </c>
      <c r="AV62" s="101">
        <v>-5.46</v>
      </c>
      <c r="AW62" s="150">
        <v>0.85</v>
      </c>
      <c r="AX62" s="149">
        <v>2.5499999999999998</v>
      </c>
      <c r="AY62" s="149">
        <v>5.13</v>
      </c>
      <c r="AZ62" s="154">
        <v>0.1</v>
      </c>
      <c r="BA62" s="149">
        <v>1.7</v>
      </c>
      <c r="BB62" s="149">
        <v>1.07</v>
      </c>
      <c r="BC62" s="155">
        <v>0.06</v>
      </c>
      <c r="BD62" s="149">
        <v>7.38</v>
      </c>
      <c r="BE62" s="155">
        <v>0.43</v>
      </c>
      <c r="BF62" s="149">
        <v>0.01</v>
      </c>
      <c r="BG62" s="32">
        <v>471</v>
      </c>
      <c r="BH62" s="32">
        <v>16</v>
      </c>
      <c r="BI62" s="32">
        <v>1.3</v>
      </c>
      <c r="BJ62" s="104" t="s">
        <v>3160</v>
      </c>
      <c r="BK62" s="149">
        <v>15.45</v>
      </c>
      <c r="BL62" s="155">
        <v>-0.09</v>
      </c>
      <c r="BM62" s="32">
        <v>0.2</v>
      </c>
      <c r="BN62" s="32">
        <v>13.5</v>
      </c>
      <c r="BO62" s="109" t="s">
        <v>5434</v>
      </c>
      <c r="BP62" s="149">
        <v>1395.33</v>
      </c>
      <c r="BQ62" s="149">
        <v>35.880000000000003</v>
      </c>
    </row>
    <row r="63" spans="1:69" ht="15">
      <c r="A63" s="18" t="s">
        <v>1884</v>
      </c>
      <c r="B63" s="27" t="s">
        <v>5448</v>
      </c>
      <c r="C63" s="27" t="s">
        <v>4658</v>
      </c>
      <c r="D63" s="81" t="s">
        <v>1799</v>
      </c>
      <c r="E63" s="192" t="s">
        <v>3825</v>
      </c>
      <c r="F63" s="81"/>
      <c r="G63" s="81"/>
      <c r="H63" s="193">
        <v>0.1</v>
      </c>
      <c r="I63" s="81">
        <v>2.7799999999999999E-3</v>
      </c>
      <c r="J63" s="145">
        <v>16.95</v>
      </c>
      <c r="K63" s="145">
        <v>46</v>
      </c>
      <c r="L63" s="158">
        <v>428</v>
      </c>
      <c r="M63" s="146" t="s">
        <v>3158</v>
      </c>
      <c r="N63" s="147" t="s">
        <v>3168</v>
      </c>
      <c r="O63" s="32">
        <v>179</v>
      </c>
      <c r="P63" s="28">
        <v>249</v>
      </c>
      <c r="Q63" s="148">
        <v>28</v>
      </c>
      <c r="R63" s="149">
        <v>7729.6</v>
      </c>
      <c r="S63" s="149">
        <v>7254.98</v>
      </c>
      <c r="T63" s="149">
        <v>3034.21</v>
      </c>
      <c r="U63" s="149">
        <v>4220.7700000000004</v>
      </c>
      <c r="V63" s="149">
        <v>474.62</v>
      </c>
      <c r="W63" s="150">
        <v>572.70000000000005</v>
      </c>
      <c r="X63" s="32">
        <v>0.498</v>
      </c>
      <c r="Y63" s="32">
        <v>0.69299999999999995</v>
      </c>
      <c r="Z63" s="148">
        <v>7.8E-2</v>
      </c>
      <c r="AA63" s="21" t="s">
        <v>4901</v>
      </c>
      <c r="AB63" s="21" t="s">
        <v>4901</v>
      </c>
      <c r="AC63" s="21">
        <v>456</v>
      </c>
      <c r="AD63" s="151">
        <v>4463</v>
      </c>
      <c r="AE63" s="21">
        <v>374</v>
      </c>
      <c r="AF63" s="151">
        <v>3660</v>
      </c>
      <c r="AG63" s="21">
        <v>82</v>
      </c>
      <c r="AH63" s="21">
        <v>803</v>
      </c>
      <c r="AI63" s="21">
        <v>60</v>
      </c>
      <c r="AJ63" s="32">
        <v>56</v>
      </c>
      <c r="AK63" s="21">
        <v>270</v>
      </c>
      <c r="AL63" s="21">
        <v>6</v>
      </c>
      <c r="AM63" s="21">
        <v>76</v>
      </c>
      <c r="AN63" s="21" t="s">
        <v>4901</v>
      </c>
      <c r="AO63" s="21" t="s">
        <v>4901</v>
      </c>
      <c r="AP63" s="153">
        <v>0.16</v>
      </c>
      <c r="AQ63" s="149">
        <v>3.28</v>
      </c>
      <c r="AR63" s="149">
        <v>0.04</v>
      </c>
      <c r="AS63" s="149">
        <v>0.12</v>
      </c>
      <c r="AT63" s="149">
        <v>23.94</v>
      </c>
      <c r="AU63" s="149">
        <v>0.14000000000000001</v>
      </c>
      <c r="AV63" s="101">
        <v>-14.65</v>
      </c>
      <c r="AW63" s="150">
        <v>2.2999999999999998</v>
      </c>
      <c r="AX63" s="149">
        <v>6.9</v>
      </c>
      <c r="AY63" s="149">
        <v>5.13</v>
      </c>
      <c r="AZ63" s="154">
        <v>0.13400000000000001</v>
      </c>
      <c r="BA63" s="149">
        <v>6.16</v>
      </c>
      <c r="BB63" s="149">
        <v>10.71</v>
      </c>
      <c r="BC63" s="155">
        <v>0.23</v>
      </c>
      <c r="BD63" s="149">
        <v>27.66</v>
      </c>
      <c r="BE63" s="155">
        <v>0.6</v>
      </c>
      <c r="BF63" s="149">
        <v>0.03</v>
      </c>
      <c r="BG63" s="32">
        <v>1221</v>
      </c>
      <c r="BH63" s="32">
        <v>41</v>
      </c>
      <c r="BI63" s="32">
        <v>3.4</v>
      </c>
      <c r="BJ63" s="104" t="s">
        <v>3160</v>
      </c>
      <c r="BK63" s="149">
        <v>33.229999999999997</v>
      </c>
      <c r="BL63" s="155">
        <v>-0.28000000000000003</v>
      </c>
      <c r="BM63" s="32">
        <v>1.4</v>
      </c>
      <c r="BN63" s="32">
        <v>8.1</v>
      </c>
      <c r="BO63" s="149">
        <v>947.03</v>
      </c>
      <c r="BP63" s="149">
        <v>2400.23</v>
      </c>
      <c r="BQ63" s="149">
        <v>16.13</v>
      </c>
    </row>
    <row r="64" spans="1:69" ht="15">
      <c r="A64" s="18" t="s">
        <v>1885</v>
      </c>
      <c r="B64" s="27" t="s">
        <v>5448</v>
      </c>
      <c r="C64" s="27" t="s">
        <v>5394</v>
      </c>
      <c r="D64" s="81" t="s">
        <v>1799</v>
      </c>
      <c r="E64" s="192" t="s">
        <v>3825</v>
      </c>
      <c r="F64" s="81"/>
      <c r="G64" s="81"/>
      <c r="H64" s="193">
        <v>0.3</v>
      </c>
      <c r="I64" s="81">
        <v>2.8300000000000001E-3</v>
      </c>
      <c r="J64" s="145">
        <v>11.6</v>
      </c>
      <c r="K64" s="145">
        <v>39</v>
      </c>
      <c r="L64" s="18">
        <v>327</v>
      </c>
      <c r="M64" s="146" t="s">
        <v>3158</v>
      </c>
      <c r="N64" s="147" t="s">
        <v>3168</v>
      </c>
      <c r="O64" s="32">
        <v>273</v>
      </c>
      <c r="P64" s="32">
        <v>54</v>
      </c>
      <c r="Q64" s="148">
        <v>69</v>
      </c>
      <c r="R64" s="149">
        <v>4594.22</v>
      </c>
      <c r="S64" s="149">
        <v>3793.72</v>
      </c>
      <c r="T64" s="149">
        <v>3167.23</v>
      </c>
      <c r="U64" s="149">
        <v>626.49</v>
      </c>
      <c r="V64" s="149">
        <v>800.51</v>
      </c>
      <c r="W64" s="150">
        <v>105.3</v>
      </c>
      <c r="X64" s="32">
        <v>0.77200000000000002</v>
      </c>
      <c r="Y64" s="32">
        <v>0.153</v>
      </c>
      <c r="Z64" s="148">
        <v>0.19500000000000001</v>
      </c>
      <c r="AA64" s="21" t="s">
        <v>4901</v>
      </c>
      <c r="AB64" s="21">
        <v>1</v>
      </c>
      <c r="AC64" s="21">
        <v>396</v>
      </c>
      <c r="AD64" s="151">
        <v>1553</v>
      </c>
      <c r="AE64" s="21">
        <v>299</v>
      </c>
      <c r="AF64" s="151">
        <v>1173</v>
      </c>
      <c r="AG64" s="21">
        <v>97</v>
      </c>
      <c r="AH64" s="21">
        <v>380</v>
      </c>
      <c r="AI64" s="21">
        <v>60</v>
      </c>
      <c r="AJ64" s="32">
        <v>56</v>
      </c>
      <c r="AK64" s="21">
        <v>270</v>
      </c>
      <c r="AL64" s="21">
        <v>15</v>
      </c>
      <c r="AM64" s="21">
        <v>82</v>
      </c>
      <c r="AN64" s="21" t="s">
        <v>4901</v>
      </c>
      <c r="AO64" s="21" t="s">
        <v>4901</v>
      </c>
      <c r="AP64" s="153">
        <v>0.16</v>
      </c>
      <c r="AQ64" s="149">
        <v>8.25</v>
      </c>
      <c r="AR64" s="149">
        <v>0.04</v>
      </c>
      <c r="AS64" s="149">
        <v>0.12</v>
      </c>
      <c r="AT64" s="149">
        <v>23.28</v>
      </c>
      <c r="AU64" s="149">
        <v>0.15</v>
      </c>
      <c r="AV64" s="101">
        <v>-9.65</v>
      </c>
      <c r="AW64" s="150">
        <v>1.95</v>
      </c>
      <c r="AX64" s="149">
        <v>5.85</v>
      </c>
      <c r="AY64" s="149">
        <v>5.39</v>
      </c>
      <c r="AZ64" s="154">
        <v>0.13400000000000001</v>
      </c>
      <c r="BA64" s="149">
        <v>5.23</v>
      </c>
      <c r="BB64" s="149">
        <v>10.79</v>
      </c>
      <c r="BC64" s="155">
        <v>0.28000000000000003</v>
      </c>
      <c r="BD64" s="149">
        <v>22.39</v>
      </c>
      <c r="BE64" s="155">
        <v>0.56999999999999995</v>
      </c>
      <c r="BF64" s="149">
        <v>0.02</v>
      </c>
      <c r="BG64" s="32">
        <v>963</v>
      </c>
      <c r="BH64" s="32">
        <v>32</v>
      </c>
      <c r="BI64" s="32">
        <v>2.7</v>
      </c>
      <c r="BJ64" s="104" t="s">
        <v>3160</v>
      </c>
      <c r="BK64" s="149">
        <v>26.14</v>
      </c>
      <c r="BL64" s="155">
        <v>-0.33</v>
      </c>
      <c r="BM64" s="32">
        <v>1.6</v>
      </c>
      <c r="BN64" s="32">
        <v>7.1</v>
      </c>
      <c r="BO64" s="149">
        <v>803.75</v>
      </c>
      <c r="BP64" s="149">
        <v>648.17999999999995</v>
      </c>
      <c r="BQ64" s="149">
        <v>12.52</v>
      </c>
    </row>
    <row r="65" spans="1:69" ht="15">
      <c r="A65" s="18" t="s">
        <v>1886</v>
      </c>
      <c r="B65" s="27" t="s">
        <v>5448</v>
      </c>
      <c r="C65" s="27" t="s">
        <v>5033</v>
      </c>
      <c r="D65" s="81" t="s">
        <v>1799</v>
      </c>
      <c r="E65" s="192" t="s">
        <v>3825</v>
      </c>
      <c r="F65" s="81"/>
      <c r="G65" s="81"/>
      <c r="H65" s="193">
        <v>0.2</v>
      </c>
      <c r="I65" s="81">
        <v>3.1700000000000001E-3</v>
      </c>
      <c r="J65" s="84">
        <v>12.7</v>
      </c>
      <c r="K65" s="84">
        <v>36</v>
      </c>
      <c r="L65" s="158">
        <v>259</v>
      </c>
      <c r="M65" s="146" t="s">
        <v>3158</v>
      </c>
      <c r="N65" s="147" t="s">
        <v>3168</v>
      </c>
      <c r="O65" s="32">
        <v>214</v>
      </c>
      <c r="P65" s="32">
        <v>45</v>
      </c>
      <c r="Q65" s="148">
        <v>44</v>
      </c>
      <c r="R65" s="149">
        <v>3842.56</v>
      </c>
      <c r="S65" s="149">
        <v>3284.57</v>
      </c>
      <c r="T65" s="149">
        <v>2713.89</v>
      </c>
      <c r="U65" s="149">
        <v>570.67999999999995</v>
      </c>
      <c r="V65" s="149">
        <v>558</v>
      </c>
      <c r="W65" s="150">
        <v>81</v>
      </c>
      <c r="X65" s="32">
        <v>0.67900000000000005</v>
      </c>
      <c r="Y65" s="32">
        <v>0.14299999999999999</v>
      </c>
      <c r="Z65" s="148">
        <v>0.14000000000000001</v>
      </c>
      <c r="AA65" s="21" t="s">
        <v>4901</v>
      </c>
      <c r="AB65" s="21">
        <v>1</v>
      </c>
      <c r="AC65" s="21">
        <v>303</v>
      </c>
      <c r="AD65" s="151">
        <v>1844</v>
      </c>
      <c r="AE65" s="21">
        <v>206</v>
      </c>
      <c r="AF65" s="151">
        <v>1254</v>
      </c>
      <c r="AG65" s="21">
        <v>97</v>
      </c>
      <c r="AH65" s="21">
        <v>590</v>
      </c>
      <c r="AI65" s="21">
        <v>60</v>
      </c>
      <c r="AJ65" s="32">
        <v>56</v>
      </c>
      <c r="AK65" s="21">
        <v>270</v>
      </c>
      <c r="AL65" s="21">
        <v>10</v>
      </c>
      <c r="AM65" s="21">
        <v>87</v>
      </c>
      <c r="AN65" s="21">
        <v>78</v>
      </c>
      <c r="AO65" s="21">
        <v>475</v>
      </c>
      <c r="AP65" s="153">
        <v>0.18</v>
      </c>
      <c r="AQ65" s="163" t="s">
        <v>3164</v>
      </c>
      <c r="AR65" s="149">
        <v>0.04</v>
      </c>
      <c r="AS65" s="149">
        <v>0.14000000000000001</v>
      </c>
      <c r="AT65" s="149">
        <v>22.14</v>
      </c>
      <c r="AU65" s="149">
        <v>0.16</v>
      </c>
      <c r="AV65" s="101">
        <v>-10.88</v>
      </c>
      <c r="AW65" s="150">
        <v>1.8</v>
      </c>
      <c r="AX65" s="149">
        <v>5.4</v>
      </c>
      <c r="AY65" s="163" t="s">
        <v>3164</v>
      </c>
      <c r="AZ65" s="163" t="s">
        <v>3164</v>
      </c>
      <c r="BA65" s="163" t="s">
        <v>3164</v>
      </c>
      <c r="BB65" s="163" t="s">
        <v>3164</v>
      </c>
      <c r="BC65" s="163" t="s">
        <v>3164</v>
      </c>
      <c r="BD65" s="163" t="s">
        <v>3164</v>
      </c>
      <c r="BE65" s="163" t="s">
        <v>3164</v>
      </c>
      <c r="BF65" s="149">
        <v>0.02</v>
      </c>
      <c r="BG65" s="32">
        <v>979</v>
      </c>
      <c r="BH65" s="32">
        <v>33</v>
      </c>
      <c r="BI65" s="32">
        <v>2.7</v>
      </c>
      <c r="BJ65" s="104" t="s">
        <v>3160</v>
      </c>
      <c r="BK65" s="109" t="s">
        <v>3164</v>
      </c>
      <c r="BL65" s="109" t="s">
        <v>3164</v>
      </c>
      <c r="BM65" s="32">
        <v>1.6</v>
      </c>
      <c r="BN65" s="32">
        <v>5.4</v>
      </c>
      <c r="BO65" s="163" t="s">
        <v>3164</v>
      </c>
      <c r="BP65" s="149">
        <v>683.12</v>
      </c>
      <c r="BQ65" s="149">
        <v>11.11</v>
      </c>
    </row>
    <row r="66" spans="1:69" ht="15">
      <c r="A66" s="18" t="s">
        <v>1887</v>
      </c>
      <c r="B66" s="27" t="s">
        <v>5448</v>
      </c>
      <c r="C66" s="27" t="s">
        <v>4892</v>
      </c>
      <c r="D66" s="81" t="s">
        <v>1799</v>
      </c>
      <c r="E66" s="192" t="s">
        <v>3825</v>
      </c>
      <c r="F66" s="81"/>
      <c r="G66" s="81"/>
      <c r="H66" s="193">
        <v>0.1</v>
      </c>
      <c r="I66" s="81">
        <v>1.2099999999999999E-3</v>
      </c>
      <c r="J66" s="84">
        <v>3.2</v>
      </c>
      <c r="K66" s="84">
        <v>11</v>
      </c>
      <c r="L66" s="18">
        <v>527</v>
      </c>
      <c r="M66" s="156" t="s">
        <v>3162</v>
      </c>
      <c r="N66" s="147" t="s">
        <v>3159</v>
      </c>
      <c r="O66" s="32">
        <v>459</v>
      </c>
      <c r="P66" s="32">
        <v>68</v>
      </c>
      <c r="Q66" s="148">
        <v>34</v>
      </c>
      <c r="R66" s="149">
        <v>1794.55</v>
      </c>
      <c r="S66" s="149">
        <v>1685.79</v>
      </c>
      <c r="T66" s="149">
        <v>1468.27</v>
      </c>
      <c r="U66" s="149">
        <v>217.52</v>
      </c>
      <c r="V66" s="149">
        <v>108.76</v>
      </c>
      <c r="W66" s="150">
        <v>37.369999999999997</v>
      </c>
      <c r="X66" s="32">
        <v>0.55700000000000005</v>
      </c>
      <c r="Y66" s="32">
        <v>8.3000000000000004E-2</v>
      </c>
      <c r="Z66" s="148">
        <v>4.1000000000000002E-2</v>
      </c>
      <c r="AA66" s="21" t="s">
        <v>4901</v>
      </c>
      <c r="AB66" s="21" t="s">
        <v>4901</v>
      </c>
      <c r="AC66" s="21">
        <v>561</v>
      </c>
      <c r="AD66" s="151">
        <v>3924</v>
      </c>
      <c r="AE66" s="21">
        <v>288</v>
      </c>
      <c r="AF66" s="151">
        <v>2014</v>
      </c>
      <c r="AG66" s="21">
        <v>273</v>
      </c>
      <c r="AH66" s="151">
        <v>1910</v>
      </c>
      <c r="AI66" s="21">
        <v>60</v>
      </c>
      <c r="AJ66" s="32">
        <v>70</v>
      </c>
      <c r="AK66" s="21">
        <v>240</v>
      </c>
      <c r="AL66" s="21">
        <v>9</v>
      </c>
      <c r="AM66" s="21">
        <v>264</v>
      </c>
      <c r="AN66" s="21" t="s">
        <v>4901</v>
      </c>
      <c r="AO66" s="21" t="s">
        <v>4901</v>
      </c>
      <c r="AP66" s="153">
        <v>7.0000000000000007E-2</v>
      </c>
      <c r="AQ66" s="149">
        <v>0.28000000000000003</v>
      </c>
      <c r="AR66" s="149">
        <v>0.02</v>
      </c>
      <c r="AS66" s="149">
        <v>0.05</v>
      </c>
      <c r="AT66" s="149">
        <v>19.04</v>
      </c>
      <c r="AU66" s="149">
        <v>0.06</v>
      </c>
      <c r="AV66" s="101">
        <v>-2.65</v>
      </c>
      <c r="AW66" s="150">
        <v>0.55000000000000004</v>
      </c>
      <c r="AX66" s="149">
        <v>1.65</v>
      </c>
      <c r="AY66" s="149">
        <v>3.95</v>
      </c>
      <c r="AZ66" s="154">
        <v>0.13400000000000001</v>
      </c>
      <c r="BA66" s="149">
        <v>1.47</v>
      </c>
      <c r="BB66" s="149">
        <v>0.66</v>
      </c>
      <c r="BC66" s="155">
        <v>0.06</v>
      </c>
      <c r="BD66" s="149">
        <v>3.86</v>
      </c>
      <c r="BE66" s="155">
        <v>0.35</v>
      </c>
      <c r="BF66" s="149">
        <v>0.01</v>
      </c>
      <c r="BG66" s="32">
        <v>1537</v>
      </c>
      <c r="BH66" s="32">
        <v>51</v>
      </c>
      <c r="BI66" s="32">
        <v>4.3</v>
      </c>
      <c r="BJ66" s="104" t="s">
        <v>3160</v>
      </c>
      <c r="BK66" s="149">
        <v>10.14</v>
      </c>
      <c r="BL66" s="155">
        <v>-0.08</v>
      </c>
      <c r="BM66" s="32">
        <v>4.5999999999999996</v>
      </c>
      <c r="BN66" s="32">
        <v>8</v>
      </c>
      <c r="BO66" s="149">
        <v>1004.15</v>
      </c>
      <c r="BP66" s="149">
        <v>1131.96</v>
      </c>
      <c r="BQ66" s="149">
        <v>8.65</v>
      </c>
    </row>
    <row r="67" spans="1:69" ht="15">
      <c r="A67" s="18" t="s">
        <v>1888</v>
      </c>
      <c r="B67" s="27" t="s">
        <v>5448</v>
      </c>
      <c r="C67" s="27" t="s">
        <v>4975</v>
      </c>
      <c r="D67" s="81" t="s">
        <v>1799</v>
      </c>
      <c r="E67" s="192" t="s">
        <v>3825</v>
      </c>
      <c r="F67" s="81"/>
      <c r="G67" s="81"/>
      <c r="H67" s="193">
        <v>0.1</v>
      </c>
      <c r="I67" s="81">
        <v>2.3600000000000001E-3</v>
      </c>
      <c r="J67" s="84">
        <v>9.1999999999999993</v>
      </c>
      <c r="K67" s="84">
        <v>36</v>
      </c>
      <c r="L67" s="18">
        <v>262</v>
      </c>
      <c r="M67" s="146" t="s">
        <v>3158</v>
      </c>
      <c r="N67" s="147" t="s">
        <v>3168</v>
      </c>
      <c r="O67" s="32">
        <v>160</v>
      </c>
      <c r="P67" s="32">
        <v>102</v>
      </c>
      <c r="Q67" s="148">
        <v>24</v>
      </c>
      <c r="R67" s="149">
        <v>2621.0100000000002</v>
      </c>
      <c r="S67" s="149">
        <v>2401.0700000000002</v>
      </c>
      <c r="T67" s="149">
        <v>1466.3</v>
      </c>
      <c r="U67" s="149">
        <v>934.77</v>
      </c>
      <c r="V67" s="149">
        <v>219.95</v>
      </c>
      <c r="W67" s="150">
        <v>183.6</v>
      </c>
      <c r="X67" s="32">
        <v>0.378</v>
      </c>
      <c r="Y67" s="32">
        <v>0.24099999999999999</v>
      </c>
      <c r="Z67" s="148">
        <v>5.7000000000000002E-2</v>
      </c>
      <c r="AA67" s="21" t="s">
        <v>4901</v>
      </c>
      <c r="AB67" s="21" t="s">
        <v>4901</v>
      </c>
      <c r="AC67" s="21">
        <v>286</v>
      </c>
      <c r="AD67" s="151">
        <v>3201</v>
      </c>
      <c r="AE67" s="21">
        <v>182</v>
      </c>
      <c r="AF67" s="151">
        <v>2037</v>
      </c>
      <c r="AG67" s="21">
        <v>104</v>
      </c>
      <c r="AH67" s="151">
        <v>1164</v>
      </c>
      <c r="AI67" s="21">
        <v>60</v>
      </c>
      <c r="AJ67" s="32">
        <v>56</v>
      </c>
      <c r="AK67" s="21">
        <v>270</v>
      </c>
      <c r="AL67" s="21">
        <v>5</v>
      </c>
      <c r="AM67" s="21">
        <v>99</v>
      </c>
      <c r="AN67" s="21" t="s">
        <v>4901</v>
      </c>
      <c r="AO67" s="21" t="s">
        <v>4901</v>
      </c>
      <c r="AP67" s="153">
        <v>0.14000000000000001</v>
      </c>
      <c r="AQ67" s="149">
        <v>2.97</v>
      </c>
      <c r="AR67" s="149">
        <v>0.03</v>
      </c>
      <c r="AS67" s="149">
        <v>0.1</v>
      </c>
      <c r="AT67" s="149">
        <v>16.440000000000001</v>
      </c>
      <c r="AU67" s="149">
        <v>0.12</v>
      </c>
      <c r="AV67" s="101">
        <v>-7.36</v>
      </c>
      <c r="AW67" s="150">
        <v>1.8</v>
      </c>
      <c r="AX67" s="149">
        <v>5.4</v>
      </c>
      <c r="AY67" s="149">
        <v>5.39</v>
      </c>
      <c r="AZ67" s="154">
        <v>0.13400000000000001</v>
      </c>
      <c r="BA67" s="149">
        <v>4.82</v>
      </c>
      <c r="BB67" s="149">
        <v>11.1</v>
      </c>
      <c r="BC67" s="155">
        <v>0.31</v>
      </c>
      <c r="BD67" s="149">
        <v>20.260000000000002</v>
      </c>
      <c r="BE67" s="155">
        <v>0.56000000000000005</v>
      </c>
      <c r="BF67" s="149">
        <v>0.02</v>
      </c>
      <c r="BG67" s="32">
        <v>900</v>
      </c>
      <c r="BH67" s="32">
        <v>30</v>
      </c>
      <c r="BI67" s="32">
        <v>2.5</v>
      </c>
      <c r="BJ67" s="104" t="s">
        <v>3160</v>
      </c>
      <c r="BK67" s="149">
        <v>22.8</v>
      </c>
      <c r="BL67" s="155">
        <v>-0.37</v>
      </c>
      <c r="BM67" s="32">
        <v>1.7</v>
      </c>
      <c r="BN67" s="32">
        <v>5.0999999999999996</v>
      </c>
      <c r="BO67" s="149">
        <v>846.38</v>
      </c>
      <c r="BP67" s="149">
        <v>894.49</v>
      </c>
      <c r="BQ67" s="149">
        <v>8.3800000000000008</v>
      </c>
    </row>
    <row r="68" spans="1:69" ht="15">
      <c r="A68" s="18" t="s">
        <v>1889</v>
      </c>
      <c r="B68" s="29" t="s">
        <v>5450</v>
      </c>
      <c r="C68" s="29" t="s">
        <v>4213</v>
      </c>
      <c r="D68" s="81" t="s">
        <v>1799</v>
      </c>
      <c r="E68" s="192" t="s">
        <v>3825</v>
      </c>
      <c r="F68" s="81"/>
      <c r="G68" s="81"/>
      <c r="H68" s="194">
        <v>63.8</v>
      </c>
      <c r="I68" s="195">
        <v>3.2100000000000002E-3</v>
      </c>
      <c r="J68" s="196">
        <v>4.26</v>
      </c>
      <c r="K68" s="196">
        <v>18.489999999999998</v>
      </c>
      <c r="L68" s="198">
        <v>28385</v>
      </c>
      <c r="M68" s="146" t="s">
        <v>3158</v>
      </c>
      <c r="N68" s="147" t="s">
        <v>3170</v>
      </c>
      <c r="O68" s="28">
        <v>15410</v>
      </c>
      <c r="P68" s="28">
        <v>12975</v>
      </c>
      <c r="Q68" s="160">
        <v>13407</v>
      </c>
      <c r="R68" s="149">
        <v>178093.64</v>
      </c>
      <c r="S68" s="149">
        <v>120960.66</v>
      </c>
      <c r="T68" s="149">
        <v>65668.62</v>
      </c>
      <c r="U68" s="149">
        <v>55292.04</v>
      </c>
      <c r="V68" s="149">
        <v>57132.98</v>
      </c>
      <c r="W68" s="150">
        <v>11995.39</v>
      </c>
      <c r="X68" s="32">
        <v>49.454000000000001</v>
      </c>
      <c r="Y68" s="32">
        <v>41.639000000000003</v>
      </c>
      <c r="Z68" s="148">
        <v>43.026000000000003</v>
      </c>
      <c r="AA68" s="21">
        <v>480</v>
      </c>
      <c r="AB68" s="21">
        <v>97</v>
      </c>
      <c r="AC68" s="151">
        <v>41792</v>
      </c>
      <c r="AD68" s="21">
        <v>655</v>
      </c>
      <c r="AE68" s="151">
        <v>39168</v>
      </c>
      <c r="AF68" s="21">
        <v>613</v>
      </c>
      <c r="AG68" s="151">
        <v>2624</v>
      </c>
      <c r="AH68" s="21">
        <v>41</v>
      </c>
      <c r="AI68" s="21">
        <v>60</v>
      </c>
      <c r="AJ68" s="32">
        <v>84</v>
      </c>
      <c r="AK68" s="21">
        <v>210</v>
      </c>
      <c r="AL68" s="151">
        <v>2624</v>
      </c>
      <c r="AM68" s="21" t="s">
        <v>4901</v>
      </c>
      <c r="AN68" s="21" t="s">
        <v>4901</v>
      </c>
      <c r="AO68" s="21" t="s">
        <v>4901</v>
      </c>
      <c r="AP68" s="153">
        <v>0.19</v>
      </c>
      <c r="AQ68" s="149">
        <v>836.22</v>
      </c>
      <c r="AR68" s="149">
        <v>0.04</v>
      </c>
      <c r="AS68" s="149">
        <v>0.14000000000000001</v>
      </c>
      <c r="AT68" s="149">
        <v>2064.81</v>
      </c>
      <c r="AU68" s="149">
        <v>0.17</v>
      </c>
      <c r="AV68" s="101">
        <v>-3.34</v>
      </c>
      <c r="AW68" s="150">
        <v>0.92</v>
      </c>
      <c r="AX68" s="149">
        <v>2.77</v>
      </c>
      <c r="AY68" s="149">
        <v>5.13</v>
      </c>
      <c r="AZ68" s="154">
        <v>9.7000000000000003E-2</v>
      </c>
      <c r="BA68" s="149">
        <v>1.79</v>
      </c>
      <c r="BB68" s="149">
        <v>4.37</v>
      </c>
      <c r="BC68" s="155">
        <v>0.24</v>
      </c>
      <c r="BD68" s="149">
        <v>8.6300000000000008</v>
      </c>
      <c r="BE68" s="155">
        <v>0.47</v>
      </c>
      <c r="BF68" s="149">
        <v>0.01</v>
      </c>
      <c r="BG68" s="32">
        <v>410</v>
      </c>
      <c r="BH68" s="32">
        <v>14</v>
      </c>
      <c r="BI68" s="32">
        <v>1.1000000000000001</v>
      </c>
      <c r="BJ68" s="104" t="s">
        <v>3160</v>
      </c>
      <c r="BK68" s="149">
        <v>13.16</v>
      </c>
      <c r="BL68" s="155">
        <v>-0.28999999999999998</v>
      </c>
      <c r="BM68" s="32">
        <v>43.7</v>
      </c>
      <c r="BN68" s="32">
        <v>497.5</v>
      </c>
      <c r="BO68" s="109" t="s">
        <v>5434</v>
      </c>
      <c r="BP68" s="149">
        <v>26901.06</v>
      </c>
      <c r="BQ68" s="149">
        <v>1232.8900000000001</v>
      </c>
    </row>
    <row r="69" spans="1:69" ht="15">
      <c r="A69" s="18" t="s">
        <v>1890</v>
      </c>
      <c r="B69" s="29" t="s">
        <v>5454</v>
      </c>
      <c r="C69" s="29" t="s">
        <v>4241</v>
      </c>
      <c r="D69" s="81" t="s">
        <v>1799</v>
      </c>
      <c r="E69" s="192" t="s">
        <v>3825</v>
      </c>
      <c r="F69" s="81"/>
      <c r="G69" s="81"/>
      <c r="H69" s="194">
        <v>9.6</v>
      </c>
      <c r="I69" s="195">
        <v>2.758E-2</v>
      </c>
      <c r="J69" s="196">
        <v>30.86</v>
      </c>
      <c r="K69" s="196">
        <v>89.49</v>
      </c>
      <c r="L69" s="198">
        <v>3657</v>
      </c>
      <c r="M69" s="146" t="s">
        <v>3158</v>
      </c>
      <c r="N69" s="147" t="s">
        <v>3170</v>
      </c>
      <c r="O69" s="28">
        <v>1861</v>
      </c>
      <c r="P69" s="28">
        <v>1796</v>
      </c>
      <c r="Q69" s="160">
        <v>2015</v>
      </c>
      <c r="R69" s="149">
        <v>175058.04</v>
      </c>
      <c r="S69" s="149">
        <v>112867.99</v>
      </c>
      <c r="T69" s="149">
        <v>57437.06</v>
      </c>
      <c r="U69" s="149">
        <v>55430.93</v>
      </c>
      <c r="V69" s="149">
        <v>62190.05</v>
      </c>
      <c r="W69" s="150">
        <v>8036.2</v>
      </c>
      <c r="X69" s="32">
        <v>51.322000000000003</v>
      </c>
      <c r="Y69" s="32">
        <v>49.53</v>
      </c>
      <c r="Z69" s="148">
        <v>55.569000000000003</v>
      </c>
      <c r="AA69" s="21" t="s">
        <v>4901</v>
      </c>
      <c r="AB69" s="21">
        <v>10</v>
      </c>
      <c r="AC69" s="151">
        <v>5672</v>
      </c>
      <c r="AD69" s="21">
        <v>591</v>
      </c>
      <c r="AE69" s="151">
        <v>5528</v>
      </c>
      <c r="AF69" s="21">
        <v>576</v>
      </c>
      <c r="AG69" s="21">
        <v>144</v>
      </c>
      <c r="AH69" s="21">
        <v>15</v>
      </c>
      <c r="AI69" s="21">
        <v>60</v>
      </c>
      <c r="AJ69" s="32">
        <v>84</v>
      </c>
      <c r="AK69" s="21">
        <v>210</v>
      </c>
      <c r="AL69" s="21">
        <v>144</v>
      </c>
      <c r="AM69" s="21" t="s">
        <v>4901</v>
      </c>
      <c r="AN69" s="21" t="s">
        <v>4901</v>
      </c>
      <c r="AO69" s="21" t="s">
        <v>4901</v>
      </c>
      <c r="AP69" s="153">
        <v>1.59</v>
      </c>
      <c r="AQ69" s="149">
        <v>494.65</v>
      </c>
      <c r="AR69" s="149">
        <v>0.37</v>
      </c>
      <c r="AS69" s="149">
        <v>1.19</v>
      </c>
      <c r="AT69" s="149">
        <v>2234.8000000000002</v>
      </c>
      <c r="AU69" s="149">
        <v>1.42</v>
      </c>
      <c r="AV69" s="101">
        <v>-26.39</v>
      </c>
      <c r="AW69" s="150">
        <v>4.47</v>
      </c>
      <c r="AX69" s="149">
        <v>13.42</v>
      </c>
      <c r="AY69" s="149">
        <v>12.74</v>
      </c>
      <c r="AZ69" s="154">
        <v>0.155</v>
      </c>
      <c r="BA69" s="149">
        <v>13.85</v>
      </c>
      <c r="BB69" s="149">
        <v>17.190000000000001</v>
      </c>
      <c r="BC69" s="155">
        <v>0.19</v>
      </c>
      <c r="BD69" s="149">
        <v>48.05</v>
      </c>
      <c r="BE69" s="155">
        <v>0.54</v>
      </c>
      <c r="BF69" s="149">
        <v>0.05</v>
      </c>
      <c r="BG69" s="32">
        <v>389</v>
      </c>
      <c r="BH69" s="32">
        <v>13</v>
      </c>
      <c r="BI69" s="32">
        <v>1.1000000000000001</v>
      </c>
      <c r="BJ69" s="104" t="s">
        <v>3160</v>
      </c>
      <c r="BK69" s="149">
        <v>67.599999999999994</v>
      </c>
      <c r="BL69" s="155">
        <v>-0.24</v>
      </c>
      <c r="BM69" s="32">
        <v>2.4</v>
      </c>
      <c r="BN69" s="32">
        <v>67.5</v>
      </c>
      <c r="BO69" s="109" t="s">
        <v>5434</v>
      </c>
      <c r="BP69" s="149">
        <v>26902.25</v>
      </c>
      <c r="BQ69" s="149">
        <v>1365.11</v>
      </c>
    </row>
    <row r="70" spans="1:69" ht="15">
      <c r="A70" s="18" t="s">
        <v>1891</v>
      </c>
      <c r="B70" s="27" t="s">
        <v>5454</v>
      </c>
      <c r="C70" s="27" t="s">
        <v>4247</v>
      </c>
      <c r="D70" s="81" t="s">
        <v>1798</v>
      </c>
      <c r="E70" s="192"/>
      <c r="F70" s="81"/>
      <c r="G70" s="81"/>
      <c r="H70" s="193">
        <v>1.1000000000000001</v>
      </c>
      <c r="I70" s="81">
        <v>4.9979999999999997E-2</v>
      </c>
      <c r="J70" s="145">
        <v>54.46</v>
      </c>
      <c r="K70" s="145">
        <v>126.99</v>
      </c>
      <c r="L70" s="158">
        <v>2211</v>
      </c>
      <c r="M70" s="146" t="s">
        <v>3158</v>
      </c>
      <c r="N70" s="147" t="s">
        <v>3159</v>
      </c>
      <c r="O70" s="32">
        <v>206</v>
      </c>
      <c r="P70" s="28">
        <v>2005</v>
      </c>
      <c r="Q70" s="148">
        <v>261</v>
      </c>
      <c r="R70" s="149">
        <v>134620.51</v>
      </c>
      <c r="S70" s="149">
        <v>120406.93</v>
      </c>
      <c r="T70" s="149">
        <v>11218.38</v>
      </c>
      <c r="U70" s="149">
        <v>109188.56</v>
      </c>
      <c r="V70" s="149">
        <v>14213.57</v>
      </c>
      <c r="W70" s="150">
        <v>12730.75</v>
      </c>
      <c r="X70" s="32">
        <v>10.295999999999999</v>
      </c>
      <c r="Y70" s="32">
        <v>100.211</v>
      </c>
      <c r="Z70" s="148">
        <v>13.045</v>
      </c>
      <c r="AA70" s="21">
        <v>1</v>
      </c>
      <c r="AB70" s="21">
        <v>1</v>
      </c>
      <c r="AC70" s="151">
        <v>2472</v>
      </c>
      <c r="AD70" s="151">
        <v>2276</v>
      </c>
      <c r="AE70" s="151">
        <v>2432</v>
      </c>
      <c r="AF70" s="151">
        <v>2239</v>
      </c>
      <c r="AG70" s="21">
        <v>40</v>
      </c>
      <c r="AH70" s="21">
        <v>37</v>
      </c>
      <c r="AI70" s="21">
        <v>60</v>
      </c>
      <c r="AJ70" s="32">
        <v>70</v>
      </c>
      <c r="AK70" s="21">
        <v>240</v>
      </c>
      <c r="AL70" s="21">
        <v>40</v>
      </c>
      <c r="AM70" s="21" t="s">
        <v>4901</v>
      </c>
      <c r="AN70" s="21">
        <v>250</v>
      </c>
      <c r="AO70" s="21">
        <v>230</v>
      </c>
      <c r="AP70" s="153">
        <v>2.89</v>
      </c>
      <c r="AQ70" s="149">
        <v>86.94</v>
      </c>
      <c r="AR70" s="149">
        <v>0.68</v>
      </c>
      <c r="AS70" s="149">
        <v>2.16</v>
      </c>
      <c r="AT70" s="149">
        <v>1731.47</v>
      </c>
      <c r="AU70" s="149">
        <v>2.58</v>
      </c>
      <c r="AV70" s="101">
        <v>-48.11</v>
      </c>
      <c r="AW70" s="150">
        <v>6.35</v>
      </c>
      <c r="AX70" s="149">
        <v>19.05</v>
      </c>
      <c r="AY70" s="149">
        <v>16.91</v>
      </c>
      <c r="AZ70" s="154">
        <v>5.8000000000000003E-2</v>
      </c>
      <c r="BA70" s="149">
        <v>7.31</v>
      </c>
      <c r="BB70" s="149">
        <v>26.68</v>
      </c>
      <c r="BC70" s="155">
        <v>0.21</v>
      </c>
      <c r="BD70" s="149">
        <v>81.14</v>
      </c>
      <c r="BE70" s="155">
        <v>0.64</v>
      </c>
      <c r="BF70" s="149">
        <v>7.0000000000000007E-2</v>
      </c>
      <c r="BG70" s="32">
        <v>393</v>
      </c>
      <c r="BH70" s="32">
        <v>13</v>
      </c>
      <c r="BI70" s="32">
        <v>1.1000000000000001</v>
      </c>
      <c r="BJ70" s="104" t="s">
        <v>3160</v>
      </c>
      <c r="BK70" s="149">
        <v>92.57</v>
      </c>
      <c r="BL70" s="155">
        <v>-0.27</v>
      </c>
      <c r="BM70" s="32">
        <v>0.7</v>
      </c>
      <c r="BN70" s="32">
        <v>35.299999999999997</v>
      </c>
      <c r="BO70" s="109" t="s">
        <v>5434</v>
      </c>
      <c r="BP70" s="149">
        <v>113473.77</v>
      </c>
      <c r="BQ70" s="149">
        <v>1495.87</v>
      </c>
    </row>
    <row r="71" spans="1:69" ht="15">
      <c r="A71" s="18" t="s">
        <v>1892</v>
      </c>
      <c r="B71" s="27" t="s">
        <v>5454</v>
      </c>
      <c r="C71" s="27" t="s">
        <v>4250</v>
      </c>
      <c r="D71" s="81" t="s">
        <v>1799</v>
      </c>
      <c r="E71" s="192" t="s">
        <v>3825</v>
      </c>
      <c r="F71" s="81"/>
      <c r="G71" s="81"/>
      <c r="H71" s="193">
        <v>3.2</v>
      </c>
      <c r="I71" s="81">
        <v>5.0799999999999998E-2</v>
      </c>
      <c r="J71" s="145">
        <v>57.76</v>
      </c>
      <c r="K71" s="145">
        <v>126.99</v>
      </c>
      <c r="L71" s="18">
        <v>828</v>
      </c>
      <c r="M71" s="146" t="s">
        <v>3158</v>
      </c>
      <c r="N71" s="147" t="s">
        <v>3159</v>
      </c>
      <c r="O71" s="32">
        <v>700</v>
      </c>
      <c r="P71" s="32">
        <v>128</v>
      </c>
      <c r="Q71" s="148">
        <v>759</v>
      </c>
      <c r="R71" s="149">
        <v>91663.56</v>
      </c>
      <c r="S71" s="149">
        <v>47824.47</v>
      </c>
      <c r="T71" s="149">
        <v>40431.31</v>
      </c>
      <c r="U71" s="149">
        <v>7393.15</v>
      </c>
      <c r="V71" s="149">
        <v>43839.09</v>
      </c>
      <c r="W71" s="150">
        <v>812.74</v>
      </c>
      <c r="X71" s="32">
        <v>35.56</v>
      </c>
      <c r="Y71" s="32">
        <v>6.5019999999999998</v>
      </c>
      <c r="Z71" s="148">
        <v>38.557000000000002</v>
      </c>
      <c r="AA71" s="21" t="s">
        <v>4901</v>
      </c>
      <c r="AB71" s="21">
        <v>3</v>
      </c>
      <c r="AC71" s="151">
        <v>1587</v>
      </c>
      <c r="AD71" s="21">
        <v>502</v>
      </c>
      <c r="AE71" s="151">
        <v>1430</v>
      </c>
      <c r="AF71" s="21">
        <v>452</v>
      </c>
      <c r="AG71" s="21">
        <v>157</v>
      </c>
      <c r="AH71" s="21">
        <v>50</v>
      </c>
      <c r="AI71" s="21">
        <v>60</v>
      </c>
      <c r="AJ71" s="32">
        <v>70</v>
      </c>
      <c r="AK71" s="21">
        <v>240</v>
      </c>
      <c r="AL71" s="21">
        <v>157</v>
      </c>
      <c r="AM71" s="21" t="s">
        <v>4901</v>
      </c>
      <c r="AN71" s="21">
        <v>235</v>
      </c>
      <c r="AO71" s="21">
        <v>74</v>
      </c>
      <c r="AP71" s="153">
        <v>2.94</v>
      </c>
      <c r="AQ71" s="149">
        <v>250.39</v>
      </c>
      <c r="AR71" s="149">
        <v>0.69</v>
      </c>
      <c r="AS71" s="149">
        <v>2.19</v>
      </c>
      <c r="AT71" s="149">
        <v>1327.51</v>
      </c>
      <c r="AU71" s="149">
        <v>2.62</v>
      </c>
      <c r="AV71" s="101">
        <v>-51.41</v>
      </c>
      <c r="AW71" s="150">
        <v>6.35</v>
      </c>
      <c r="AX71" s="149">
        <v>19.05</v>
      </c>
      <c r="AY71" s="149">
        <v>16.91</v>
      </c>
      <c r="AZ71" s="154">
        <v>3.4000000000000002E-2</v>
      </c>
      <c r="BA71" s="149">
        <v>4.2699999999999996</v>
      </c>
      <c r="BB71" s="149">
        <v>26.38</v>
      </c>
      <c r="BC71" s="155">
        <v>0.21</v>
      </c>
      <c r="BD71" s="149">
        <v>84.14</v>
      </c>
      <c r="BE71" s="155">
        <v>0.66</v>
      </c>
      <c r="BF71" s="149">
        <v>7.0000000000000007E-2</v>
      </c>
      <c r="BG71" s="32">
        <v>411</v>
      </c>
      <c r="BH71" s="32">
        <v>14</v>
      </c>
      <c r="BI71" s="32">
        <v>1.1000000000000001</v>
      </c>
      <c r="BJ71" s="104" t="s">
        <v>3160</v>
      </c>
      <c r="BK71" s="149">
        <v>92.87</v>
      </c>
      <c r="BL71" s="155">
        <v>-0.27</v>
      </c>
      <c r="BM71" s="32">
        <v>2.6</v>
      </c>
      <c r="BN71" s="32">
        <v>22.7</v>
      </c>
      <c r="BO71" s="109" t="s">
        <v>5434</v>
      </c>
      <c r="BP71" s="149">
        <v>9517.1200000000008</v>
      </c>
      <c r="BQ71" s="149">
        <v>569.13</v>
      </c>
    </row>
    <row r="72" spans="1:69" ht="15" hidden="1">
      <c r="A72" s="18" t="s">
        <v>1893</v>
      </c>
      <c r="B72" s="27" t="s">
        <v>5857</v>
      </c>
      <c r="C72" s="27" t="s">
        <v>5258</v>
      </c>
      <c r="D72" s="81" t="s">
        <v>1799</v>
      </c>
      <c r="E72" s="192" t="s">
        <v>3825</v>
      </c>
      <c r="F72" s="81"/>
      <c r="G72" s="81"/>
      <c r="H72" s="193">
        <v>0.7</v>
      </c>
      <c r="I72" s="81">
        <v>2.7999999999999998E-4</v>
      </c>
      <c r="J72" s="145">
        <v>1.1399999999999999</v>
      </c>
      <c r="K72" s="145">
        <v>5.99</v>
      </c>
      <c r="L72" s="18">
        <v>923</v>
      </c>
      <c r="M72" s="146" t="s">
        <v>3158</v>
      </c>
      <c r="N72" s="147" t="s">
        <v>3159</v>
      </c>
      <c r="O72" s="32">
        <v>410</v>
      </c>
      <c r="P72" s="32">
        <v>513</v>
      </c>
      <c r="Q72" s="148">
        <v>162</v>
      </c>
      <c r="R72" s="149">
        <v>1232.26</v>
      </c>
      <c r="S72" s="149">
        <v>1048.27</v>
      </c>
      <c r="T72" s="149">
        <v>465.65</v>
      </c>
      <c r="U72" s="149">
        <v>582.63</v>
      </c>
      <c r="V72" s="149">
        <v>183.99</v>
      </c>
      <c r="W72" s="150">
        <v>153.63999999999999</v>
      </c>
      <c r="X72" s="32">
        <v>0.114</v>
      </c>
      <c r="Y72" s="32">
        <v>0.14299999999999999</v>
      </c>
      <c r="Z72" s="148">
        <v>4.4999999999999998E-2</v>
      </c>
      <c r="AA72" s="21" t="s">
        <v>4901</v>
      </c>
      <c r="AB72" s="21"/>
      <c r="AC72" s="151">
        <v>1085</v>
      </c>
      <c r="AD72" s="151">
        <v>1605</v>
      </c>
      <c r="AE72" s="151">
        <v>1085</v>
      </c>
      <c r="AF72" s="151">
        <v>1605</v>
      </c>
      <c r="AG72" s="21"/>
      <c r="AH72" s="116" t="s">
        <v>3181</v>
      </c>
      <c r="AI72" s="21">
        <v>60</v>
      </c>
      <c r="AJ72" s="32">
        <v>70</v>
      </c>
      <c r="AK72" s="21">
        <v>240</v>
      </c>
      <c r="AL72" s="21">
        <v>41</v>
      </c>
      <c r="AM72" s="164" t="s">
        <v>3164</v>
      </c>
      <c r="AN72" s="21" t="s">
        <v>4901</v>
      </c>
      <c r="AO72" s="21" t="s">
        <v>4901</v>
      </c>
      <c r="AP72" s="153">
        <v>0.02</v>
      </c>
      <c r="AQ72" s="101">
        <v>-0.52</v>
      </c>
      <c r="AR72" s="149">
        <v>0</v>
      </c>
      <c r="AS72" s="149">
        <v>0.01</v>
      </c>
      <c r="AT72" s="163" t="s">
        <v>3164</v>
      </c>
      <c r="AU72" s="149">
        <v>0.01</v>
      </c>
      <c r="AV72" s="101">
        <v>-0.84</v>
      </c>
      <c r="AW72" s="150">
        <v>0.3</v>
      </c>
      <c r="AX72" s="149">
        <v>0.9</v>
      </c>
      <c r="AY72" s="149">
        <v>2.91</v>
      </c>
      <c r="AZ72" s="154">
        <v>0.215</v>
      </c>
      <c r="BA72" s="149">
        <v>1.29</v>
      </c>
      <c r="BB72" s="101">
        <v>-0.26</v>
      </c>
      <c r="BC72" s="108">
        <v>-0.04</v>
      </c>
      <c r="BD72" s="149">
        <v>0.88</v>
      </c>
      <c r="BE72" s="155">
        <v>0.15</v>
      </c>
      <c r="BF72" s="149">
        <v>0</v>
      </c>
      <c r="BG72" s="32">
        <v>846</v>
      </c>
      <c r="BH72" s="32">
        <v>28</v>
      </c>
      <c r="BI72" s="32">
        <v>2.4</v>
      </c>
      <c r="BJ72" s="104" t="s">
        <v>3160</v>
      </c>
      <c r="BK72" s="149">
        <v>6.28</v>
      </c>
      <c r="BL72" s="155">
        <v>0.05</v>
      </c>
      <c r="BM72" s="163" t="s">
        <v>3164</v>
      </c>
      <c r="BN72" s="32">
        <v>15.5</v>
      </c>
      <c r="BO72" s="163" t="s">
        <v>3164</v>
      </c>
      <c r="BP72" s="149">
        <v>186.51</v>
      </c>
      <c r="BQ72" s="149">
        <v>3.49</v>
      </c>
    </row>
    <row r="73" spans="1:69" ht="15" hidden="1">
      <c r="A73" s="18" t="s">
        <v>1894</v>
      </c>
      <c r="B73" s="27" t="s">
        <v>5857</v>
      </c>
      <c r="C73" s="27" t="s">
        <v>4214</v>
      </c>
      <c r="D73" s="81" t="s">
        <v>1798</v>
      </c>
      <c r="E73" s="192"/>
      <c r="F73" s="81"/>
      <c r="G73" s="81"/>
      <c r="H73" s="193">
        <v>0.4</v>
      </c>
      <c r="I73" s="81">
        <v>4.2100000000000002E-3</v>
      </c>
      <c r="J73" s="145">
        <v>7.03</v>
      </c>
      <c r="K73" s="145">
        <v>15.99</v>
      </c>
      <c r="L73" s="158">
        <v>1002</v>
      </c>
      <c r="M73" s="146" t="s">
        <v>3158</v>
      </c>
      <c r="N73" s="147" t="s">
        <v>3159</v>
      </c>
      <c r="O73" s="32">
        <v>141</v>
      </c>
      <c r="P73" s="28">
        <v>861</v>
      </c>
      <c r="Q73" s="148">
        <v>94</v>
      </c>
      <c r="R73" s="149">
        <v>7704.37</v>
      </c>
      <c r="S73" s="149">
        <v>7043.59</v>
      </c>
      <c r="T73" s="149">
        <v>991.16</v>
      </c>
      <c r="U73" s="149">
        <v>6052.43</v>
      </c>
      <c r="V73" s="149">
        <v>660.78</v>
      </c>
      <c r="W73" s="150">
        <v>688.37</v>
      </c>
      <c r="X73" s="32">
        <v>0.59299999999999997</v>
      </c>
      <c r="Y73" s="32">
        <v>3.621</v>
      </c>
      <c r="Z73" s="148">
        <v>0.39500000000000002</v>
      </c>
      <c r="AA73" s="21">
        <v>1</v>
      </c>
      <c r="AB73" s="21"/>
      <c r="AC73" s="151">
        <v>1096</v>
      </c>
      <c r="AD73" s="151">
        <v>2795</v>
      </c>
      <c r="AE73" s="151">
        <v>1081</v>
      </c>
      <c r="AF73" s="151">
        <v>2757</v>
      </c>
      <c r="AG73" s="21">
        <v>15</v>
      </c>
      <c r="AH73" s="21">
        <v>38</v>
      </c>
      <c r="AI73" s="21">
        <v>60</v>
      </c>
      <c r="AJ73" s="32">
        <v>70</v>
      </c>
      <c r="AK73" s="21">
        <v>240</v>
      </c>
      <c r="AL73" s="21">
        <v>15</v>
      </c>
      <c r="AM73" s="21" t="s">
        <v>4901</v>
      </c>
      <c r="AN73" s="21" t="s">
        <v>4901</v>
      </c>
      <c r="AO73" s="21" t="s">
        <v>4901</v>
      </c>
      <c r="AP73" s="153">
        <v>0.24</v>
      </c>
      <c r="AQ73" s="101">
        <v>-2.62</v>
      </c>
      <c r="AR73" s="149">
        <v>0.06</v>
      </c>
      <c r="AS73" s="149">
        <v>0.18</v>
      </c>
      <c r="AT73" s="149">
        <v>64.260000000000005</v>
      </c>
      <c r="AU73" s="149">
        <v>0.22</v>
      </c>
      <c r="AV73" s="101">
        <v>-6.23</v>
      </c>
      <c r="AW73" s="150">
        <v>0.8</v>
      </c>
      <c r="AX73" s="149">
        <v>2.4</v>
      </c>
      <c r="AY73" s="149">
        <v>6.74</v>
      </c>
      <c r="AZ73" s="154">
        <v>0.114</v>
      </c>
      <c r="BA73" s="149">
        <v>1.83</v>
      </c>
      <c r="BB73" s="101">
        <v>-2.2200000000000002</v>
      </c>
      <c r="BC73" s="108">
        <v>-0.14000000000000001</v>
      </c>
      <c r="BD73" s="149">
        <v>4.8099999999999996</v>
      </c>
      <c r="BE73" s="155">
        <v>0.3</v>
      </c>
      <c r="BF73" s="149">
        <v>0.01</v>
      </c>
      <c r="BG73" s="32">
        <v>562</v>
      </c>
      <c r="BH73" s="32">
        <v>19</v>
      </c>
      <c r="BI73" s="32">
        <v>1.6</v>
      </c>
      <c r="BJ73" s="104" t="s">
        <v>3160</v>
      </c>
      <c r="BK73" s="149">
        <v>18.350000000000001</v>
      </c>
      <c r="BL73" s="155">
        <v>0.15</v>
      </c>
      <c r="BM73" s="32">
        <v>0.3</v>
      </c>
      <c r="BN73" s="32">
        <v>15.7</v>
      </c>
      <c r="BO73" s="109" t="s">
        <v>5434</v>
      </c>
      <c r="BP73" s="149">
        <v>5313.2</v>
      </c>
      <c r="BQ73" s="149">
        <v>57.03</v>
      </c>
    </row>
    <row r="74" spans="1:69" ht="15" hidden="1">
      <c r="A74" s="18" t="s">
        <v>1895</v>
      </c>
      <c r="B74" s="27" t="s">
        <v>5857</v>
      </c>
      <c r="C74" s="27" t="s">
        <v>4654</v>
      </c>
      <c r="D74" s="81" t="s">
        <v>1798</v>
      </c>
      <c r="E74" s="192"/>
      <c r="F74" s="81"/>
      <c r="G74" s="81"/>
      <c r="H74" s="193">
        <v>0.2</v>
      </c>
      <c r="I74" s="81">
        <v>5.1999999999999995E-4</v>
      </c>
      <c r="J74" s="145">
        <v>1.87</v>
      </c>
      <c r="K74" s="145">
        <v>8.99</v>
      </c>
      <c r="L74" s="158">
        <v>2424</v>
      </c>
      <c r="M74" s="146" t="s">
        <v>3158</v>
      </c>
      <c r="N74" s="147" t="s">
        <v>4901</v>
      </c>
      <c r="O74" s="28">
        <v>208</v>
      </c>
      <c r="P74" s="28">
        <v>2216</v>
      </c>
      <c r="Q74" s="160">
        <v>66</v>
      </c>
      <c r="R74" s="149">
        <v>4654.59</v>
      </c>
      <c r="S74" s="149">
        <v>4531.22</v>
      </c>
      <c r="T74" s="149">
        <v>388.82</v>
      </c>
      <c r="U74" s="149">
        <v>4142.3999999999996</v>
      </c>
      <c r="V74" s="149">
        <v>123.37</v>
      </c>
      <c r="W74" s="150">
        <v>996.09</v>
      </c>
      <c r="X74" s="32">
        <v>0.108</v>
      </c>
      <c r="Y74" s="32">
        <v>1.155</v>
      </c>
      <c r="Z74" s="148">
        <v>3.4000000000000002E-2</v>
      </c>
      <c r="AA74" s="21" t="s">
        <v>4901</v>
      </c>
      <c r="AB74" s="21"/>
      <c r="AC74" s="151">
        <v>2490</v>
      </c>
      <c r="AD74" s="151">
        <v>10178</v>
      </c>
      <c r="AE74" s="151">
        <v>2415</v>
      </c>
      <c r="AF74" s="151">
        <v>9871</v>
      </c>
      <c r="AG74" s="21">
        <v>75</v>
      </c>
      <c r="AH74" s="21">
        <v>307</v>
      </c>
      <c r="AI74" s="21">
        <v>60</v>
      </c>
      <c r="AJ74" s="32">
        <v>56</v>
      </c>
      <c r="AK74" s="21" t="s">
        <v>4901</v>
      </c>
      <c r="AL74" s="21">
        <v>15</v>
      </c>
      <c r="AM74" s="21">
        <v>60</v>
      </c>
      <c r="AN74" s="21" t="s">
        <v>4901</v>
      </c>
      <c r="AO74" s="21" t="s">
        <v>4901</v>
      </c>
      <c r="AP74" s="153">
        <v>0.03</v>
      </c>
      <c r="AQ74" s="149">
        <v>0.14000000000000001</v>
      </c>
      <c r="AR74" s="149">
        <v>0.01</v>
      </c>
      <c r="AS74" s="149">
        <v>0.02</v>
      </c>
      <c r="AT74" s="149">
        <v>18.73</v>
      </c>
      <c r="AU74" s="149">
        <v>0.03</v>
      </c>
      <c r="AV74" s="101">
        <v>-1.42</v>
      </c>
      <c r="AW74" s="150">
        <v>0.45</v>
      </c>
      <c r="AX74" s="149">
        <v>1.35</v>
      </c>
      <c r="AY74" s="149">
        <v>3.71</v>
      </c>
      <c r="AZ74" s="154">
        <v>0.20499999999999999</v>
      </c>
      <c r="BA74" s="149">
        <v>1.84</v>
      </c>
      <c r="BB74" s="149">
        <v>0.19</v>
      </c>
      <c r="BC74" s="155">
        <v>0.02</v>
      </c>
      <c r="BD74" s="149">
        <v>2.06</v>
      </c>
      <c r="BE74" s="155">
        <v>0.23</v>
      </c>
      <c r="BF74" s="149">
        <v>0.01</v>
      </c>
      <c r="BG74" s="32">
        <v>812</v>
      </c>
      <c r="BH74" s="32">
        <v>27</v>
      </c>
      <c r="BI74" s="32">
        <v>2.2999999999999998</v>
      </c>
      <c r="BJ74" s="104" t="s">
        <v>3160</v>
      </c>
      <c r="BK74" s="149">
        <v>8.73</v>
      </c>
      <c r="BL74" s="155">
        <v>-0.03</v>
      </c>
      <c r="BM74" s="32">
        <v>1.3</v>
      </c>
      <c r="BN74" s="32">
        <v>44.5</v>
      </c>
      <c r="BO74" s="149">
        <v>196.42</v>
      </c>
      <c r="BP74" s="149">
        <v>5961.5</v>
      </c>
      <c r="BQ74" s="149">
        <v>17.57</v>
      </c>
    </row>
    <row r="75" spans="1:69" ht="15" hidden="1">
      <c r="A75" s="18" t="s">
        <v>1896</v>
      </c>
      <c r="B75" s="27" t="s">
        <v>5857</v>
      </c>
      <c r="C75" s="27" t="s">
        <v>5053</v>
      </c>
      <c r="D75" s="81" t="s">
        <v>1798</v>
      </c>
      <c r="E75" s="192"/>
      <c r="F75" s="81"/>
      <c r="G75" s="81"/>
      <c r="H75" s="193">
        <v>0.5</v>
      </c>
      <c r="I75" s="81">
        <v>5.1000000000000004E-4</v>
      </c>
      <c r="J75" s="145">
        <v>1.97</v>
      </c>
      <c r="K75" s="145">
        <v>8.99</v>
      </c>
      <c r="L75" s="158">
        <v>1054</v>
      </c>
      <c r="M75" s="146" t="s">
        <v>3158</v>
      </c>
      <c r="N75" s="147" t="s">
        <v>4901</v>
      </c>
      <c r="O75" s="28">
        <v>322</v>
      </c>
      <c r="P75" s="32">
        <v>732</v>
      </c>
      <c r="Q75" s="148">
        <v>146</v>
      </c>
      <c r="R75" s="149">
        <v>2367.86</v>
      </c>
      <c r="S75" s="149">
        <v>2079.77</v>
      </c>
      <c r="T75" s="149">
        <v>635.38</v>
      </c>
      <c r="U75" s="149">
        <v>1444.4</v>
      </c>
      <c r="V75" s="149">
        <v>288.08999999999997</v>
      </c>
      <c r="W75" s="150">
        <v>329.03</v>
      </c>
      <c r="X75" s="32">
        <v>0.16600000000000001</v>
      </c>
      <c r="Y75" s="32">
        <v>0.377</v>
      </c>
      <c r="Z75" s="148">
        <v>7.4999999999999997E-2</v>
      </c>
      <c r="AA75" s="21" t="s">
        <v>4901</v>
      </c>
      <c r="AB75" s="21"/>
      <c r="AC75" s="151">
        <v>1200</v>
      </c>
      <c r="AD75" s="151">
        <v>2218</v>
      </c>
      <c r="AE75" s="151">
        <v>1197</v>
      </c>
      <c r="AF75" s="151">
        <v>2213</v>
      </c>
      <c r="AG75" s="21">
        <v>3</v>
      </c>
      <c r="AH75" s="21">
        <v>6</v>
      </c>
      <c r="AI75" s="21">
        <v>60</v>
      </c>
      <c r="AJ75" s="32">
        <v>56</v>
      </c>
      <c r="AK75" s="21" t="s">
        <v>4901</v>
      </c>
      <c r="AL75" s="21">
        <v>3</v>
      </c>
      <c r="AM75" s="21" t="s">
        <v>4901</v>
      </c>
      <c r="AN75" s="21" t="s">
        <v>4901</v>
      </c>
      <c r="AO75" s="21" t="s">
        <v>4901</v>
      </c>
      <c r="AP75" s="153">
        <v>0.03</v>
      </c>
      <c r="AQ75" s="149">
        <v>1.24</v>
      </c>
      <c r="AR75" s="149">
        <v>0.01</v>
      </c>
      <c r="AS75" s="149">
        <v>0.02</v>
      </c>
      <c r="AT75" s="149">
        <v>8.4</v>
      </c>
      <c r="AU75" s="149">
        <v>0.03</v>
      </c>
      <c r="AV75" s="101">
        <v>-1.52</v>
      </c>
      <c r="AW75" s="150">
        <v>0.45</v>
      </c>
      <c r="AX75" s="149">
        <v>1.35</v>
      </c>
      <c r="AY75" s="149">
        <v>3.53</v>
      </c>
      <c r="AZ75" s="154">
        <v>0.15</v>
      </c>
      <c r="BA75" s="149">
        <v>1.35</v>
      </c>
      <c r="BB75" s="149">
        <v>0.76</v>
      </c>
      <c r="BC75" s="155">
        <v>0.08</v>
      </c>
      <c r="BD75" s="149">
        <v>2.74</v>
      </c>
      <c r="BE75" s="155">
        <v>0.3</v>
      </c>
      <c r="BF75" s="149">
        <v>0.01</v>
      </c>
      <c r="BG75" s="32">
        <v>859</v>
      </c>
      <c r="BH75" s="32">
        <v>29</v>
      </c>
      <c r="BI75" s="32">
        <v>2.4</v>
      </c>
      <c r="BJ75" s="104" t="s">
        <v>3160</v>
      </c>
      <c r="BK75" s="149">
        <v>8.06</v>
      </c>
      <c r="BL75" s="155">
        <v>-0.1</v>
      </c>
      <c r="BM75" s="32">
        <v>0.1</v>
      </c>
      <c r="BN75" s="32">
        <v>21.4</v>
      </c>
      <c r="BO75" s="109" t="s">
        <v>5434</v>
      </c>
      <c r="BP75" s="149">
        <v>617.96</v>
      </c>
      <c r="BQ75" s="149">
        <v>8.36</v>
      </c>
    </row>
    <row r="76" spans="1:69" ht="15" hidden="1">
      <c r="A76" s="18" t="s">
        <v>1897</v>
      </c>
      <c r="B76" s="27" t="s">
        <v>5857</v>
      </c>
      <c r="C76" s="27" t="s">
        <v>4194</v>
      </c>
      <c r="D76" s="81" t="s">
        <v>1799</v>
      </c>
      <c r="E76" s="192" t="s">
        <v>3825</v>
      </c>
      <c r="F76" s="81"/>
      <c r="G76" s="81"/>
      <c r="H76" s="193">
        <v>0.9</v>
      </c>
      <c r="I76" s="81">
        <v>5.5999999999999995E-4</v>
      </c>
      <c r="J76" s="145">
        <v>1.88</v>
      </c>
      <c r="K76" s="145">
        <v>8.99</v>
      </c>
      <c r="L76" s="158">
        <v>657</v>
      </c>
      <c r="M76" s="146" t="s">
        <v>3158</v>
      </c>
      <c r="N76" s="147" t="s">
        <v>3159</v>
      </c>
      <c r="O76" s="32">
        <v>480</v>
      </c>
      <c r="P76" s="28">
        <v>177</v>
      </c>
      <c r="Q76" s="148">
        <v>213</v>
      </c>
      <c r="R76" s="149">
        <v>1637.2</v>
      </c>
      <c r="S76" s="149">
        <v>1236.3699999999999</v>
      </c>
      <c r="T76" s="149">
        <v>903.28</v>
      </c>
      <c r="U76" s="149">
        <v>333.09</v>
      </c>
      <c r="V76" s="149">
        <v>400.83</v>
      </c>
      <c r="W76" s="150">
        <v>79.56</v>
      </c>
      <c r="X76" s="32">
        <v>0.26900000000000002</v>
      </c>
      <c r="Y76" s="32">
        <v>9.9000000000000005E-2</v>
      </c>
      <c r="Z76" s="148">
        <v>0.11899999999999999</v>
      </c>
      <c r="AA76" s="21" t="s">
        <v>4901</v>
      </c>
      <c r="AB76" s="21"/>
      <c r="AC76" s="21">
        <v>870</v>
      </c>
      <c r="AD76" s="21">
        <v>982</v>
      </c>
      <c r="AE76" s="21">
        <v>870</v>
      </c>
      <c r="AF76" s="21">
        <v>982</v>
      </c>
      <c r="AG76" s="21"/>
      <c r="AH76" s="116" t="s">
        <v>3181</v>
      </c>
      <c r="AI76" s="21">
        <v>60</v>
      </c>
      <c r="AJ76" s="32">
        <v>70</v>
      </c>
      <c r="AK76" s="21">
        <v>240</v>
      </c>
      <c r="AL76" s="21">
        <v>53</v>
      </c>
      <c r="AM76" s="164" t="s">
        <v>3164</v>
      </c>
      <c r="AN76" s="21" t="s">
        <v>4901</v>
      </c>
      <c r="AO76" s="21" t="s">
        <v>4901</v>
      </c>
      <c r="AP76" s="153">
        <v>0.03</v>
      </c>
      <c r="AQ76" s="149">
        <v>2.4700000000000002</v>
      </c>
      <c r="AR76" s="149">
        <v>0.01</v>
      </c>
      <c r="AS76" s="149">
        <v>0.02</v>
      </c>
      <c r="AT76" s="163" t="s">
        <v>3164</v>
      </c>
      <c r="AU76" s="149">
        <v>0.03</v>
      </c>
      <c r="AV76" s="101">
        <v>-1.43</v>
      </c>
      <c r="AW76" s="150">
        <v>0.45</v>
      </c>
      <c r="AX76" s="149">
        <v>1.35</v>
      </c>
      <c r="AY76" s="149">
        <v>3.53</v>
      </c>
      <c r="AZ76" s="154">
        <v>0.14099999999999999</v>
      </c>
      <c r="BA76" s="149">
        <v>1.27</v>
      </c>
      <c r="BB76" s="149">
        <v>0.93</v>
      </c>
      <c r="BC76" s="155">
        <v>0.1</v>
      </c>
      <c r="BD76" s="149">
        <v>2.81</v>
      </c>
      <c r="BE76" s="155">
        <v>0.31</v>
      </c>
      <c r="BF76" s="149">
        <v>0.01</v>
      </c>
      <c r="BG76" s="32">
        <v>783</v>
      </c>
      <c r="BH76" s="32">
        <v>26</v>
      </c>
      <c r="BI76" s="32">
        <v>2.2000000000000002</v>
      </c>
      <c r="BJ76" s="104" t="s">
        <v>3160</v>
      </c>
      <c r="BK76" s="149">
        <v>7.86</v>
      </c>
      <c r="BL76" s="155">
        <v>-0.13</v>
      </c>
      <c r="BM76" s="163" t="s">
        <v>3164</v>
      </c>
      <c r="BN76" s="32">
        <v>12.4</v>
      </c>
      <c r="BO76" s="163" t="s">
        <v>3164</v>
      </c>
      <c r="BP76" s="149">
        <v>163.07</v>
      </c>
      <c r="BQ76" s="149">
        <v>4.9800000000000004</v>
      </c>
    </row>
    <row r="77" spans="1:69" ht="15" hidden="1">
      <c r="A77" s="18" t="s">
        <v>1898</v>
      </c>
      <c r="B77" s="27" t="s">
        <v>5857</v>
      </c>
      <c r="C77" s="27" t="s">
        <v>4946</v>
      </c>
      <c r="D77" s="81" t="s">
        <v>1798</v>
      </c>
      <c r="E77" s="192"/>
      <c r="F77" s="81"/>
      <c r="G77" s="81"/>
      <c r="H77" s="193">
        <v>0.2</v>
      </c>
      <c r="I77" s="81">
        <v>5.6999999999999998E-4</v>
      </c>
      <c r="J77" s="145">
        <v>2.4700000000000002</v>
      </c>
      <c r="K77" s="145">
        <v>9.99</v>
      </c>
      <c r="L77" s="158">
        <v>2045</v>
      </c>
      <c r="M77" s="146" t="s">
        <v>3158</v>
      </c>
      <c r="N77" s="147" t="s">
        <v>4901</v>
      </c>
      <c r="O77" s="28">
        <v>169</v>
      </c>
      <c r="P77" s="28">
        <v>1876</v>
      </c>
      <c r="Q77" s="148">
        <v>61</v>
      </c>
      <c r="R77" s="149">
        <v>5204.46</v>
      </c>
      <c r="S77" s="149">
        <v>5053.71</v>
      </c>
      <c r="T77" s="149">
        <v>417.64</v>
      </c>
      <c r="U77" s="149">
        <v>4636.07</v>
      </c>
      <c r="V77" s="149">
        <v>150.75</v>
      </c>
      <c r="W77" s="150">
        <v>937.06</v>
      </c>
      <c r="X77" s="32">
        <v>9.7000000000000003E-2</v>
      </c>
      <c r="Y77" s="32">
        <v>1.0760000000000001</v>
      </c>
      <c r="Z77" s="148">
        <v>3.5000000000000003E-2</v>
      </c>
      <c r="AA77" s="21" t="s">
        <v>4901</v>
      </c>
      <c r="AB77" s="21"/>
      <c r="AC77" s="151">
        <v>2106</v>
      </c>
      <c r="AD77" s="151">
        <v>9276</v>
      </c>
      <c r="AE77" s="151">
        <v>2091</v>
      </c>
      <c r="AF77" s="151">
        <v>9210</v>
      </c>
      <c r="AG77" s="21">
        <v>15</v>
      </c>
      <c r="AH77" s="21">
        <v>66</v>
      </c>
      <c r="AI77" s="21">
        <v>60</v>
      </c>
      <c r="AJ77" s="32">
        <v>56</v>
      </c>
      <c r="AK77" s="21" t="s">
        <v>4901</v>
      </c>
      <c r="AL77" s="21">
        <v>14</v>
      </c>
      <c r="AM77" s="21">
        <v>1</v>
      </c>
      <c r="AN77" s="21" t="s">
        <v>4901</v>
      </c>
      <c r="AO77" s="21" t="s">
        <v>4901</v>
      </c>
      <c r="AP77" s="153">
        <v>0.03</v>
      </c>
      <c r="AQ77" s="149">
        <v>1.83</v>
      </c>
      <c r="AR77" s="149">
        <v>0.01</v>
      </c>
      <c r="AS77" s="149">
        <v>0.02</v>
      </c>
      <c r="AT77" s="149">
        <v>16.600000000000001</v>
      </c>
      <c r="AU77" s="149">
        <v>0.03</v>
      </c>
      <c r="AV77" s="101">
        <v>-1.97</v>
      </c>
      <c r="AW77" s="150">
        <v>0.5</v>
      </c>
      <c r="AX77" s="149">
        <v>1.5</v>
      </c>
      <c r="AY77" s="149">
        <v>3.3</v>
      </c>
      <c r="AZ77" s="113">
        <v>0</v>
      </c>
      <c r="BA77" s="109" t="s">
        <v>5434</v>
      </c>
      <c r="BB77" s="149">
        <v>2.69</v>
      </c>
      <c r="BC77" s="155">
        <v>0.27</v>
      </c>
      <c r="BD77" s="149">
        <v>5.16</v>
      </c>
      <c r="BE77" s="155">
        <v>0.52</v>
      </c>
      <c r="BF77" s="149">
        <v>0.01</v>
      </c>
      <c r="BG77" s="32">
        <v>948</v>
      </c>
      <c r="BH77" s="32">
        <v>32</v>
      </c>
      <c r="BI77" s="32">
        <v>2.6</v>
      </c>
      <c r="BJ77" s="104" t="s">
        <v>3160</v>
      </c>
      <c r="BK77" s="149">
        <v>6.79</v>
      </c>
      <c r="BL77" s="155">
        <v>-0.32</v>
      </c>
      <c r="BM77" s="32">
        <v>0.3</v>
      </c>
      <c r="BN77" s="32">
        <v>37.6</v>
      </c>
      <c r="BO77" s="149">
        <v>2.5499999999999998</v>
      </c>
      <c r="BP77" s="149">
        <v>5054.59</v>
      </c>
      <c r="BQ77" s="149">
        <v>16.350000000000001</v>
      </c>
    </row>
    <row r="78" spans="1:69" ht="15" hidden="1">
      <c r="A78" s="18" t="s">
        <v>1899</v>
      </c>
      <c r="B78" s="27" t="s">
        <v>5857</v>
      </c>
      <c r="C78" s="27" t="s">
        <v>4858</v>
      </c>
      <c r="D78" s="81" t="s">
        <v>1798</v>
      </c>
      <c r="E78" s="192"/>
      <c r="F78" s="81"/>
      <c r="G78" s="81"/>
      <c r="H78" s="193">
        <v>0.9</v>
      </c>
      <c r="I78" s="81">
        <v>4.8000000000000001E-4</v>
      </c>
      <c r="J78" s="145">
        <v>2.54</v>
      </c>
      <c r="K78" s="145">
        <v>9.99</v>
      </c>
      <c r="L78" s="158">
        <v>1819</v>
      </c>
      <c r="M78" s="146" t="s">
        <v>3158</v>
      </c>
      <c r="N78" s="147" t="s">
        <v>3159</v>
      </c>
      <c r="O78" s="28">
        <v>789</v>
      </c>
      <c r="P78" s="28">
        <v>1030</v>
      </c>
      <c r="Q78" s="148">
        <v>219</v>
      </c>
      <c r="R78" s="149">
        <v>5182.72</v>
      </c>
      <c r="S78" s="149">
        <v>4625.79</v>
      </c>
      <c r="T78" s="149">
        <v>2006.46</v>
      </c>
      <c r="U78" s="149">
        <v>2619.33</v>
      </c>
      <c r="V78" s="149">
        <v>556.92999999999995</v>
      </c>
      <c r="W78" s="150">
        <v>514.49</v>
      </c>
      <c r="X78" s="32">
        <v>0.38200000000000001</v>
      </c>
      <c r="Y78" s="32">
        <v>0.499</v>
      </c>
      <c r="Z78" s="148">
        <v>0.106</v>
      </c>
      <c r="AA78" s="21" t="s">
        <v>4901</v>
      </c>
      <c r="AB78" s="21">
        <v>1</v>
      </c>
      <c r="AC78" s="151">
        <v>2038</v>
      </c>
      <c r="AD78" s="151">
        <v>2237</v>
      </c>
      <c r="AE78" s="151">
        <v>1994</v>
      </c>
      <c r="AF78" s="151">
        <v>2189</v>
      </c>
      <c r="AG78" s="21">
        <v>44</v>
      </c>
      <c r="AH78" s="21">
        <v>48</v>
      </c>
      <c r="AI78" s="21">
        <v>60</v>
      </c>
      <c r="AJ78" s="32">
        <v>70</v>
      </c>
      <c r="AK78" s="21">
        <v>240</v>
      </c>
      <c r="AL78" s="21">
        <v>44</v>
      </c>
      <c r="AM78" s="21" t="s">
        <v>4901</v>
      </c>
      <c r="AN78" s="21" t="s">
        <v>4901</v>
      </c>
      <c r="AO78" s="21" t="s">
        <v>4901</v>
      </c>
      <c r="AP78" s="153">
        <v>0.03</v>
      </c>
      <c r="AQ78" s="149">
        <v>6.05</v>
      </c>
      <c r="AR78" s="149">
        <v>0.01</v>
      </c>
      <c r="AS78" s="149">
        <v>0.02</v>
      </c>
      <c r="AT78" s="149">
        <v>13.99</v>
      </c>
      <c r="AU78" s="149">
        <v>0.03</v>
      </c>
      <c r="AV78" s="101">
        <v>-2.04</v>
      </c>
      <c r="AW78" s="150">
        <v>0.5</v>
      </c>
      <c r="AX78" s="149">
        <v>1.5</v>
      </c>
      <c r="AY78" s="149">
        <v>3.71</v>
      </c>
      <c r="AZ78" s="113">
        <v>0</v>
      </c>
      <c r="BA78" s="109" t="s">
        <v>5434</v>
      </c>
      <c r="BB78" s="149">
        <v>2.21</v>
      </c>
      <c r="BC78" s="155">
        <v>0.22</v>
      </c>
      <c r="BD78" s="149">
        <v>4.76</v>
      </c>
      <c r="BE78" s="155">
        <v>0.48</v>
      </c>
      <c r="BF78" s="149">
        <v>0.01</v>
      </c>
      <c r="BG78" s="32">
        <v>1058</v>
      </c>
      <c r="BH78" s="32">
        <v>35</v>
      </c>
      <c r="BI78" s="32">
        <v>2.9</v>
      </c>
      <c r="BJ78" s="104" t="s">
        <v>3160</v>
      </c>
      <c r="BK78" s="149">
        <v>7.36</v>
      </c>
      <c r="BL78" s="155">
        <v>-0.26</v>
      </c>
      <c r="BM78" s="32">
        <v>0.7</v>
      </c>
      <c r="BN78" s="32">
        <v>29.1</v>
      </c>
      <c r="BO78" s="109" t="s">
        <v>5434</v>
      </c>
      <c r="BP78" s="149">
        <v>889.42</v>
      </c>
      <c r="BQ78" s="149">
        <v>11.93</v>
      </c>
    </row>
    <row r="79" spans="1:69" ht="15" hidden="1">
      <c r="A79" s="18" t="s">
        <v>1900</v>
      </c>
      <c r="B79" s="27" t="s">
        <v>5857</v>
      </c>
      <c r="C79" s="27" t="s">
        <v>4221</v>
      </c>
      <c r="D79" s="81" t="s">
        <v>1799</v>
      </c>
      <c r="E79" s="192" t="s">
        <v>3825</v>
      </c>
      <c r="F79" s="81"/>
      <c r="G79" s="81"/>
      <c r="H79" s="193">
        <v>0.1</v>
      </c>
      <c r="I79" s="81">
        <v>1.8000000000000001E-4</v>
      </c>
      <c r="J79" s="145">
        <v>3.11</v>
      </c>
      <c r="K79" s="145">
        <v>9.99</v>
      </c>
      <c r="L79" s="158">
        <v>1165</v>
      </c>
      <c r="M79" s="146" t="s">
        <v>3158</v>
      </c>
      <c r="N79" s="147" t="s">
        <v>3159</v>
      </c>
      <c r="O79" s="28">
        <v>166</v>
      </c>
      <c r="P79" s="28">
        <v>999</v>
      </c>
      <c r="Q79" s="148">
        <v>19</v>
      </c>
      <c r="R79" s="149">
        <v>3686.17</v>
      </c>
      <c r="S79" s="149">
        <v>3627.01</v>
      </c>
      <c r="T79" s="149">
        <v>516.80999999999995</v>
      </c>
      <c r="U79" s="149">
        <v>3110.2</v>
      </c>
      <c r="V79" s="149">
        <v>59.15</v>
      </c>
      <c r="W79" s="150">
        <v>499</v>
      </c>
      <c r="X79" s="32">
        <v>0.03</v>
      </c>
      <c r="Y79" s="32">
        <v>0.17899999999999999</v>
      </c>
      <c r="Z79" s="148">
        <v>3.0000000000000001E-3</v>
      </c>
      <c r="AA79" s="21" t="s">
        <v>4901</v>
      </c>
      <c r="AB79" s="21"/>
      <c r="AC79" s="151">
        <v>1184</v>
      </c>
      <c r="AD79" s="151">
        <v>14750</v>
      </c>
      <c r="AE79" s="151">
        <v>1134</v>
      </c>
      <c r="AF79" s="151">
        <v>14127</v>
      </c>
      <c r="AG79" s="21">
        <v>50</v>
      </c>
      <c r="AH79" s="21">
        <v>623</v>
      </c>
      <c r="AI79" s="21">
        <v>60</v>
      </c>
      <c r="AJ79" s="32">
        <v>70</v>
      </c>
      <c r="AK79" s="21">
        <v>240</v>
      </c>
      <c r="AL79" s="21">
        <v>5</v>
      </c>
      <c r="AM79" s="21">
        <v>45</v>
      </c>
      <c r="AN79" s="21" t="s">
        <v>4901</v>
      </c>
      <c r="AO79" s="21" t="s">
        <v>4901</v>
      </c>
      <c r="AP79" s="153">
        <v>0.01</v>
      </c>
      <c r="AQ79" s="149">
        <v>0.04</v>
      </c>
      <c r="AR79" s="149">
        <v>0</v>
      </c>
      <c r="AS79" s="149">
        <v>0.01</v>
      </c>
      <c r="AT79" s="149">
        <v>3.13</v>
      </c>
      <c r="AU79" s="149">
        <v>0.01</v>
      </c>
      <c r="AV79" s="101">
        <v>-2.61</v>
      </c>
      <c r="AW79" s="150">
        <v>0.5</v>
      </c>
      <c r="AX79" s="149">
        <v>1.5</v>
      </c>
      <c r="AY79" s="149">
        <v>2.91</v>
      </c>
      <c r="AZ79" s="154">
        <v>0.23</v>
      </c>
      <c r="BA79" s="149">
        <v>2.29</v>
      </c>
      <c r="BB79" s="149">
        <v>0.16</v>
      </c>
      <c r="BC79" s="155">
        <v>0.02</v>
      </c>
      <c r="BD79" s="149">
        <v>3.28</v>
      </c>
      <c r="BE79" s="155">
        <v>0.33</v>
      </c>
      <c r="BF79" s="149">
        <v>0.01</v>
      </c>
      <c r="BG79" s="32">
        <v>1677</v>
      </c>
      <c r="BH79" s="32">
        <v>56</v>
      </c>
      <c r="BI79" s="32">
        <v>4.7</v>
      </c>
      <c r="BJ79" s="104" t="s">
        <v>3160</v>
      </c>
      <c r="BK79" s="149">
        <v>9.7899999999999991</v>
      </c>
      <c r="BL79" s="155">
        <v>-0.02</v>
      </c>
      <c r="BM79" s="32">
        <v>0.8</v>
      </c>
      <c r="BN79" s="32">
        <v>16.899999999999999</v>
      </c>
      <c r="BO79" s="149">
        <v>165.14</v>
      </c>
      <c r="BP79" s="149">
        <v>1385.01</v>
      </c>
      <c r="BQ79" s="149">
        <v>2.82</v>
      </c>
    </row>
    <row r="80" spans="1:69" ht="15" hidden="1">
      <c r="A80" s="18" t="s">
        <v>1901</v>
      </c>
      <c r="B80" s="27" t="s">
        <v>5857</v>
      </c>
      <c r="C80" s="27" t="s">
        <v>4913</v>
      </c>
      <c r="D80" s="81" t="s">
        <v>1799</v>
      </c>
      <c r="E80" s="192" t="s">
        <v>3825</v>
      </c>
      <c r="F80" s="81"/>
      <c r="G80" s="81"/>
      <c r="H80" s="193">
        <v>0.1</v>
      </c>
      <c r="I80" s="81">
        <v>1.8000000000000001E-4</v>
      </c>
      <c r="J80" s="145">
        <v>3.26</v>
      </c>
      <c r="K80" s="145">
        <v>9.99</v>
      </c>
      <c r="L80" s="158">
        <v>1147</v>
      </c>
      <c r="M80" s="146" t="s">
        <v>3158</v>
      </c>
      <c r="N80" s="147" t="s">
        <v>3159</v>
      </c>
      <c r="O80" s="32">
        <v>129</v>
      </c>
      <c r="P80" s="28">
        <v>1018</v>
      </c>
      <c r="Q80" s="148">
        <v>16</v>
      </c>
      <c r="R80" s="149">
        <v>3796.71</v>
      </c>
      <c r="S80" s="149">
        <v>3744.48</v>
      </c>
      <c r="T80" s="149">
        <v>421.13</v>
      </c>
      <c r="U80" s="149">
        <v>3323.34</v>
      </c>
      <c r="V80" s="149">
        <v>52.23</v>
      </c>
      <c r="W80" s="150">
        <v>508.49</v>
      </c>
      <c r="X80" s="32">
        <v>2.3E-2</v>
      </c>
      <c r="Y80" s="32">
        <v>0.17899999999999999</v>
      </c>
      <c r="Z80" s="148">
        <v>3.0000000000000001E-3</v>
      </c>
      <c r="AA80" s="21" t="s">
        <v>4901</v>
      </c>
      <c r="AB80" s="21"/>
      <c r="AC80" s="151">
        <v>1163</v>
      </c>
      <c r="AD80" s="151">
        <v>17188</v>
      </c>
      <c r="AE80" s="151">
        <v>1134</v>
      </c>
      <c r="AF80" s="151">
        <v>16759</v>
      </c>
      <c r="AG80" s="21">
        <v>29</v>
      </c>
      <c r="AH80" s="21">
        <v>429</v>
      </c>
      <c r="AI80" s="21">
        <v>60</v>
      </c>
      <c r="AJ80" s="32">
        <v>70</v>
      </c>
      <c r="AK80" s="21">
        <v>240</v>
      </c>
      <c r="AL80" s="21">
        <v>4</v>
      </c>
      <c r="AM80" s="21">
        <v>25</v>
      </c>
      <c r="AN80" s="21" t="s">
        <v>4901</v>
      </c>
      <c r="AO80" s="21" t="s">
        <v>4901</v>
      </c>
      <c r="AP80" s="153">
        <v>0.01</v>
      </c>
      <c r="AQ80" s="149">
        <v>0.44</v>
      </c>
      <c r="AR80" s="149">
        <v>0</v>
      </c>
      <c r="AS80" s="149">
        <v>0.01</v>
      </c>
      <c r="AT80" s="149">
        <v>2.91</v>
      </c>
      <c r="AU80" s="149">
        <v>0.01</v>
      </c>
      <c r="AV80" s="101">
        <v>-2.77</v>
      </c>
      <c r="AW80" s="150">
        <v>0.5</v>
      </c>
      <c r="AX80" s="149">
        <v>1.5</v>
      </c>
      <c r="AY80" s="149">
        <v>3.06</v>
      </c>
      <c r="AZ80" s="113">
        <v>0</v>
      </c>
      <c r="BA80" s="109" t="s">
        <v>5434</v>
      </c>
      <c r="BB80" s="149">
        <v>2.16</v>
      </c>
      <c r="BC80" s="155">
        <v>0.22</v>
      </c>
      <c r="BD80" s="149">
        <v>5.42</v>
      </c>
      <c r="BE80" s="155">
        <v>0.54</v>
      </c>
      <c r="BF80" s="149">
        <v>0.01</v>
      </c>
      <c r="BG80" s="32">
        <v>1715</v>
      </c>
      <c r="BH80" s="32">
        <v>57</v>
      </c>
      <c r="BI80" s="32">
        <v>4.8</v>
      </c>
      <c r="BJ80" s="104" t="s">
        <v>3160</v>
      </c>
      <c r="BK80" s="149">
        <v>7.44</v>
      </c>
      <c r="BL80" s="155">
        <v>-0.26</v>
      </c>
      <c r="BM80" s="32">
        <v>0.5</v>
      </c>
      <c r="BN80" s="32">
        <v>16.600000000000001</v>
      </c>
      <c r="BO80" s="149">
        <v>69.760000000000005</v>
      </c>
      <c r="BP80" s="149">
        <v>1561.5</v>
      </c>
      <c r="BQ80" s="149">
        <v>2.73</v>
      </c>
    </row>
    <row r="81" spans="1:69" ht="15" hidden="1">
      <c r="A81" s="18" t="s">
        <v>1902</v>
      </c>
      <c r="B81" s="27" t="s">
        <v>5857</v>
      </c>
      <c r="C81" s="27" t="s">
        <v>4493</v>
      </c>
      <c r="D81" s="81" t="s">
        <v>1798</v>
      </c>
      <c r="E81" s="192"/>
      <c r="F81" s="81"/>
      <c r="G81" s="81"/>
      <c r="H81" s="193">
        <v>3.1</v>
      </c>
      <c r="I81" s="81">
        <v>3.6099999999999999E-3</v>
      </c>
      <c r="J81" s="145">
        <v>6.5</v>
      </c>
      <c r="K81" s="145">
        <v>15.99</v>
      </c>
      <c r="L81" s="158">
        <v>3669</v>
      </c>
      <c r="M81" s="146" t="s">
        <v>3158</v>
      </c>
      <c r="N81" s="147" t="s">
        <v>3170</v>
      </c>
      <c r="O81" s="28">
        <v>1182</v>
      </c>
      <c r="P81" s="28">
        <v>2487</v>
      </c>
      <c r="Q81" s="160">
        <v>654</v>
      </c>
      <c r="R81" s="149">
        <v>28095.98</v>
      </c>
      <c r="S81" s="149">
        <v>23845.52</v>
      </c>
      <c r="T81" s="149">
        <v>7682.04</v>
      </c>
      <c r="U81" s="149">
        <v>16163.48</v>
      </c>
      <c r="V81" s="149">
        <v>4250.47</v>
      </c>
      <c r="W81" s="150">
        <v>1988.36</v>
      </c>
      <c r="X81" s="32">
        <v>4.2610000000000001</v>
      </c>
      <c r="Y81" s="32">
        <v>8.9659999999999993</v>
      </c>
      <c r="Z81" s="148">
        <v>2.3580000000000001</v>
      </c>
      <c r="AA81" s="21" t="s">
        <v>4901</v>
      </c>
      <c r="AB81" s="21">
        <v>1</v>
      </c>
      <c r="AC81" s="151">
        <v>4323</v>
      </c>
      <c r="AD81" s="151">
        <v>1389</v>
      </c>
      <c r="AE81" s="151">
        <v>4322</v>
      </c>
      <c r="AF81" s="151">
        <v>1389</v>
      </c>
      <c r="AG81" s="21">
        <v>1</v>
      </c>
      <c r="AH81" s="21">
        <v>0</v>
      </c>
      <c r="AI81" s="21">
        <v>60</v>
      </c>
      <c r="AJ81" s="32">
        <v>84</v>
      </c>
      <c r="AK81" s="21">
        <v>210</v>
      </c>
      <c r="AL81" s="21">
        <v>1</v>
      </c>
      <c r="AM81" s="21" t="s">
        <v>4901</v>
      </c>
      <c r="AN81" s="21" t="s">
        <v>4901</v>
      </c>
      <c r="AO81" s="21" t="s">
        <v>4901</v>
      </c>
      <c r="AP81" s="153">
        <v>0.21</v>
      </c>
      <c r="AQ81" s="101">
        <v>-12.5</v>
      </c>
      <c r="AR81" s="149">
        <v>0.05</v>
      </c>
      <c r="AS81" s="149">
        <v>0.16</v>
      </c>
      <c r="AT81" s="149">
        <v>211.05</v>
      </c>
      <c r="AU81" s="149">
        <v>0.19</v>
      </c>
      <c r="AV81" s="101">
        <v>-5.7</v>
      </c>
      <c r="AW81" s="150">
        <v>0.8</v>
      </c>
      <c r="AX81" s="149">
        <v>2.4</v>
      </c>
      <c r="AY81" s="149">
        <v>6.42</v>
      </c>
      <c r="AZ81" s="154">
        <v>0.114</v>
      </c>
      <c r="BA81" s="149">
        <v>1.82</v>
      </c>
      <c r="BB81" s="101">
        <v>-1.34</v>
      </c>
      <c r="BC81" s="108">
        <v>-0.08</v>
      </c>
      <c r="BD81" s="149">
        <v>5.16</v>
      </c>
      <c r="BE81" s="155">
        <v>0.32</v>
      </c>
      <c r="BF81" s="149">
        <v>0.01</v>
      </c>
      <c r="BG81" s="32">
        <v>590</v>
      </c>
      <c r="BH81" s="32">
        <v>20</v>
      </c>
      <c r="BI81" s="32">
        <v>1.6</v>
      </c>
      <c r="BJ81" s="104" t="s">
        <v>3160</v>
      </c>
      <c r="BK81" s="149">
        <v>17.350000000000001</v>
      </c>
      <c r="BL81" s="155">
        <v>0.08</v>
      </c>
      <c r="BM81" s="32">
        <v>0</v>
      </c>
      <c r="BN81" s="32">
        <v>51.5</v>
      </c>
      <c r="BO81" s="109" t="s">
        <v>5434</v>
      </c>
      <c r="BP81" s="149">
        <v>8289.32</v>
      </c>
      <c r="BQ81" s="149">
        <v>179.05</v>
      </c>
    </row>
    <row r="82" spans="1:69" ht="15" hidden="1">
      <c r="A82" s="18" t="s">
        <v>1903</v>
      </c>
      <c r="B82" s="27" t="s">
        <v>5857</v>
      </c>
      <c r="C82" s="27" t="s">
        <v>4790</v>
      </c>
      <c r="D82" s="81" t="s">
        <v>1798</v>
      </c>
      <c r="E82" s="192"/>
      <c r="F82" s="81"/>
      <c r="G82" s="81"/>
      <c r="H82" s="193">
        <v>0.6</v>
      </c>
      <c r="I82" s="81">
        <v>5.6999999999999998E-4</v>
      </c>
      <c r="J82" s="145">
        <v>1.78</v>
      </c>
      <c r="K82" s="145">
        <v>8.99</v>
      </c>
      <c r="L82" s="158">
        <v>1264</v>
      </c>
      <c r="M82" s="146" t="s">
        <v>3158</v>
      </c>
      <c r="N82" s="147" t="s">
        <v>4901</v>
      </c>
      <c r="O82" s="32">
        <v>280</v>
      </c>
      <c r="P82" s="32">
        <v>984</v>
      </c>
      <c r="Q82" s="148">
        <v>160</v>
      </c>
      <c r="R82" s="149">
        <v>2531.9299999999998</v>
      </c>
      <c r="S82" s="149">
        <v>2247.44</v>
      </c>
      <c r="T82" s="149">
        <v>497.85</v>
      </c>
      <c r="U82" s="149">
        <v>1749.59</v>
      </c>
      <c r="V82" s="149">
        <v>284.49</v>
      </c>
      <c r="W82" s="150">
        <v>442.31</v>
      </c>
      <c r="X82" s="32">
        <v>0.159</v>
      </c>
      <c r="Y82" s="32">
        <v>0.55800000000000005</v>
      </c>
      <c r="Z82" s="148">
        <v>9.0999999999999998E-2</v>
      </c>
      <c r="AA82" s="21" t="s">
        <v>4901</v>
      </c>
      <c r="AB82" s="21"/>
      <c r="AC82" s="151">
        <v>1424</v>
      </c>
      <c r="AD82" s="151">
        <v>2401</v>
      </c>
      <c r="AE82" s="151">
        <v>1420</v>
      </c>
      <c r="AF82" s="151">
        <v>2394</v>
      </c>
      <c r="AG82" s="21">
        <v>4</v>
      </c>
      <c r="AH82" s="21">
        <v>7</v>
      </c>
      <c r="AI82" s="21">
        <v>60</v>
      </c>
      <c r="AJ82" s="32">
        <v>56</v>
      </c>
      <c r="AK82" s="21" t="s">
        <v>4901</v>
      </c>
      <c r="AL82" s="21">
        <v>4</v>
      </c>
      <c r="AM82" s="21" t="s">
        <v>4901</v>
      </c>
      <c r="AN82" s="21" t="s">
        <v>4901</v>
      </c>
      <c r="AO82" s="21" t="s">
        <v>4901</v>
      </c>
      <c r="AP82" s="153">
        <v>0.03</v>
      </c>
      <c r="AQ82" s="149">
        <v>3.78</v>
      </c>
      <c r="AR82" s="149">
        <v>0.01</v>
      </c>
      <c r="AS82" s="149">
        <v>0.02</v>
      </c>
      <c r="AT82" s="149">
        <v>10.99</v>
      </c>
      <c r="AU82" s="149">
        <v>0.03</v>
      </c>
      <c r="AV82" s="101">
        <v>-1.33</v>
      </c>
      <c r="AW82" s="150">
        <v>0.45</v>
      </c>
      <c r="AX82" s="149">
        <v>1.35</v>
      </c>
      <c r="AY82" s="149">
        <v>3.71</v>
      </c>
      <c r="AZ82" s="113">
        <v>0</v>
      </c>
      <c r="BA82" s="109" t="s">
        <v>5434</v>
      </c>
      <c r="BB82" s="149">
        <v>2.12</v>
      </c>
      <c r="BC82" s="155">
        <v>0.24</v>
      </c>
      <c r="BD82" s="149">
        <v>3.9</v>
      </c>
      <c r="BE82" s="155">
        <v>0.43</v>
      </c>
      <c r="BF82" s="149">
        <v>0.01</v>
      </c>
      <c r="BG82" s="32">
        <v>736</v>
      </c>
      <c r="BH82" s="32">
        <v>25</v>
      </c>
      <c r="BI82" s="32">
        <v>2</v>
      </c>
      <c r="BJ82" s="104" t="s">
        <v>3160</v>
      </c>
      <c r="BK82" s="149">
        <v>6.46</v>
      </c>
      <c r="BL82" s="155">
        <v>-0.28000000000000003</v>
      </c>
      <c r="BM82" s="32">
        <v>0.1</v>
      </c>
      <c r="BN82" s="32">
        <v>25.4</v>
      </c>
      <c r="BO82" s="109" t="s">
        <v>5434</v>
      </c>
      <c r="BP82" s="149">
        <v>874.16</v>
      </c>
      <c r="BQ82" s="149">
        <v>10.92</v>
      </c>
    </row>
    <row r="83" spans="1:69" ht="15" hidden="1">
      <c r="A83" s="18" t="s">
        <v>1904</v>
      </c>
      <c r="B83" s="27" t="s">
        <v>5857</v>
      </c>
      <c r="C83" s="27" t="s">
        <v>4622</v>
      </c>
      <c r="D83" s="81" t="s">
        <v>1798</v>
      </c>
      <c r="E83" s="192"/>
      <c r="F83" s="81"/>
      <c r="G83" s="81"/>
      <c r="H83" s="193">
        <v>0.5</v>
      </c>
      <c r="I83" s="81">
        <v>6.0299999999999998E-3</v>
      </c>
      <c r="J83" s="145">
        <v>6.94</v>
      </c>
      <c r="K83" s="145">
        <v>17.989999999999998</v>
      </c>
      <c r="L83" s="158">
        <v>796</v>
      </c>
      <c r="M83" s="146" t="s">
        <v>3158</v>
      </c>
      <c r="N83" s="147" t="s">
        <v>4901</v>
      </c>
      <c r="O83" s="28">
        <v>96</v>
      </c>
      <c r="P83" s="28">
        <v>700</v>
      </c>
      <c r="Q83" s="160">
        <v>146</v>
      </c>
      <c r="R83" s="149">
        <v>6536.44</v>
      </c>
      <c r="S83" s="149">
        <v>5523.36</v>
      </c>
      <c r="T83" s="149">
        <v>666.13</v>
      </c>
      <c r="U83" s="149">
        <v>4857.2299999999996</v>
      </c>
      <c r="V83" s="149">
        <v>1013.08</v>
      </c>
      <c r="W83" s="150">
        <v>629.65</v>
      </c>
      <c r="X83" s="32">
        <v>0.57899999999999996</v>
      </c>
      <c r="Y83" s="32">
        <v>4.2229999999999999</v>
      </c>
      <c r="Z83" s="148">
        <v>0.88100000000000001</v>
      </c>
      <c r="AA83" s="21" t="s">
        <v>4901</v>
      </c>
      <c r="AB83" s="21">
        <v>1</v>
      </c>
      <c r="AC83" s="21">
        <v>942</v>
      </c>
      <c r="AD83" s="151">
        <v>1739</v>
      </c>
      <c r="AE83" s="21">
        <v>920</v>
      </c>
      <c r="AF83" s="151">
        <v>1698</v>
      </c>
      <c r="AG83" s="21">
        <v>22</v>
      </c>
      <c r="AH83" s="21">
        <v>41</v>
      </c>
      <c r="AI83" s="21">
        <v>60</v>
      </c>
      <c r="AJ83" s="32">
        <v>56</v>
      </c>
      <c r="AK83" s="21" t="s">
        <v>4901</v>
      </c>
      <c r="AL83" s="21">
        <v>22</v>
      </c>
      <c r="AM83" s="21" t="s">
        <v>4901</v>
      </c>
      <c r="AN83" s="21" t="s">
        <v>4901</v>
      </c>
      <c r="AO83" s="21" t="s">
        <v>4901</v>
      </c>
      <c r="AP83" s="153">
        <v>0.35</v>
      </c>
      <c r="AQ83" s="149">
        <v>3.68</v>
      </c>
      <c r="AR83" s="149">
        <v>0.08</v>
      </c>
      <c r="AS83" s="149">
        <v>0.26</v>
      </c>
      <c r="AT83" s="149">
        <v>80.849999999999994</v>
      </c>
      <c r="AU83" s="149">
        <v>0.31</v>
      </c>
      <c r="AV83" s="101">
        <v>-6.04</v>
      </c>
      <c r="AW83" s="150">
        <v>0.9</v>
      </c>
      <c r="AX83" s="149">
        <v>2.7</v>
      </c>
      <c r="AY83" s="149">
        <v>5.78</v>
      </c>
      <c r="AZ83" s="113">
        <v>0</v>
      </c>
      <c r="BA83" s="109" t="s">
        <v>5434</v>
      </c>
      <c r="BB83" s="149">
        <v>2.2599999999999998</v>
      </c>
      <c r="BC83" s="155">
        <v>0.13</v>
      </c>
      <c r="BD83" s="149">
        <v>9.1999999999999993</v>
      </c>
      <c r="BE83" s="155">
        <v>0.51</v>
      </c>
      <c r="BF83" s="149">
        <v>0.01</v>
      </c>
      <c r="BG83" s="32">
        <v>406</v>
      </c>
      <c r="BH83" s="32">
        <v>14</v>
      </c>
      <c r="BI83" s="32">
        <v>1.1000000000000001</v>
      </c>
      <c r="BJ83" s="104" t="s">
        <v>3160</v>
      </c>
      <c r="BK83" s="149">
        <v>14.96</v>
      </c>
      <c r="BL83" s="155">
        <v>-0.17</v>
      </c>
      <c r="BM83" s="32">
        <v>0.4</v>
      </c>
      <c r="BN83" s="32">
        <v>16.8</v>
      </c>
      <c r="BO83" s="109" t="s">
        <v>5434</v>
      </c>
      <c r="BP83" s="149">
        <v>4457.91</v>
      </c>
      <c r="BQ83" s="149">
        <v>76.92</v>
      </c>
    </row>
    <row r="84" spans="1:69" ht="15" hidden="1">
      <c r="A84" s="18" t="s">
        <v>1905</v>
      </c>
      <c r="B84" s="27" t="s">
        <v>5857</v>
      </c>
      <c r="C84" s="27" t="s">
        <v>4220</v>
      </c>
      <c r="D84" s="81" t="s">
        <v>1799</v>
      </c>
      <c r="E84" s="192" t="s">
        <v>3825</v>
      </c>
      <c r="F84" s="81"/>
      <c r="G84" s="81"/>
      <c r="H84" s="193">
        <v>0.1</v>
      </c>
      <c r="I84" s="81">
        <v>1.7000000000000001E-4</v>
      </c>
      <c r="J84" s="145">
        <v>2.98</v>
      </c>
      <c r="K84" s="145">
        <v>9.99</v>
      </c>
      <c r="L84" s="158">
        <v>648</v>
      </c>
      <c r="M84" s="146" t="s">
        <v>3158</v>
      </c>
      <c r="N84" s="147" t="s">
        <v>3159</v>
      </c>
      <c r="O84" s="28">
        <v>252</v>
      </c>
      <c r="P84" s="28">
        <v>396</v>
      </c>
      <c r="Q84" s="148">
        <v>18</v>
      </c>
      <c r="R84" s="149">
        <v>1984.97</v>
      </c>
      <c r="S84" s="149">
        <v>1931.32</v>
      </c>
      <c r="T84" s="149">
        <v>751.07</v>
      </c>
      <c r="U84" s="149">
        <v>1180.25</v>
      </c>
      <c r="V84" s="149">
        <v>53.65</v>
      </c>
      <c r="W84" s="150">
        <v>197.8</v>
      </c>
      <c r="X84" s="32">
        <v>4.3999999999999997E-2</v>
      </c>
      <c r="Y84" s="32">
        <v>6.9000000000000006E-2</v>
      </c>
      <c r="Z84" s="148">
        <v>3.0000000000000001E-3</v>
      </c>
      <c r="AA84" s="21" t="s">
        <v>4901</v>
      </c>
      <c r="AB84" s="21"/>
      <c r="AC84" s="21">
        <v>666</v>
      </c>
      <c r="AD84" s="151">
        <v>9025</v>
      </c>
      <c r="AE84" s="21">
        <v>518</v>
      </c>
      <c r="AF84" s="151">
        <v>7019</v>
      </c>
      <c r="AG84" s="21">
        <v>148</v>
      </c>
      <c r="AH84" s="151">
        <v>2006</v>
      </c>
      <c r="AI84" s="21">
        <v>60</v>
      </c>
      <c r="AJ84" s="32">
        <v>70</v>
      </c>
      <c r="AK84" s="21">
        <v>240</v>
      </c>
      <c r="AL84" s="21">
        <v>4</v>
      </c>
      <c r="AM84" s="21">
        <v>144</v>
      </c>
      <c r="AN84" s="21" t="s">
        <v>4901</v>
      </c>
      <c r="AO84" s="21" t="s">
        <v>4901</v>
      </c>
      <c r="AP84" s="153">
        <v>0.01</v>
      </c>
      <c r="AQ84" s="149">
        <v>0.56000000000000005</v>
      </c>
      <c r="AR84" s="149">
        <v>0</v>
      </c>
      <c r="AS84" s="149">
        <v>0.01</v>
      </c>
      <c r="AT84" s="149">
        <v>2.33</v>
      </c>
      <c r="AU84" s="149">
        <v>0.01</v>
      </c>
      <c r="AV84" s="101">
        <v>-2.48</v>
      </c>
      <c r="AW84" s="150">
        <v>0.5</v>
      </c>
      <c r="AX84" s="149">
        <v>1.5</v>
      </c>
      <c r="AY84" s="149">
        <v>2.91</v>
      </c>
      <c r="AZ84" s="154">
        <v>4.0000000000000001E-3</v>
      </c>
      <c r="BA84" s="149">
        <v>0.04</v>
      </c>
      <c r="BB84" s="149">
        <v>2.5499999999999998</v>
      </c>
      <c r="BC84" s="155">
        <v>0.26</v>
      </c>
      <c r="BD84" s="149">
        <v>5.53</v>
      </c>
      <c r="BE84" s="155">
        <v>0.55000000000000004</v>
      </c>
      <c r="BF84" s="149">
        <v>0.01</v>
      </c>
      <c r="BG84" s="32">
        <v>1656</v>
      </c>
      <c r="BH84" s="32">
        <v>55</v>
      </c>
      <c r="BI84" s="32">
        <v>4.5999999999999996</v>
      </c>
      <c r="BJ84" s="104" t="s">
        <v>3160</v>
      </c>
      <c r="BK84" s="149">
        <v>6.98</v>
      </c>
      <c r="BL84" s="155">
        <v>-0.3</v>
      </c>
      <c r="BM84" s="32">
        <v>2.5</v>
      </c>
      <c r="BN84" s="32">
        <v>9.5</v>
      </c>
      <c r="BO84" s="149">
        <v>376.82</v>
      </c>
      <c r="BP84" s="149">
        <v>458.76</v>
      </c>
      <c r="BQ84" s="149">
        <v>1.52</v>
      </c>
    </row>
    <row r="85" spans="1:69" ht="15" hidden="1">
      <c r="A85" s="18" t="s">
        <v>1906</v>
      </c>
      <c r="B85" s="27" t="s">
        <v>5857</v>
      </c>
      <c r="C85" s="27" t="s">
        <v>4850</v>
      </c>
      <c r="D85" s="81" t="s">
        <v>1798</v>
      </c>
      <c r="E85" s="192"/>
      <c r="F85" s="81"/>
      <c r="G85" s="81"/>
      <c r="H85" s="193">
        <v>0.3</v>
      </c>
      <c r="I85" s="81">
        <v>5.8E-4</v>
      </c>
      <c r="J85" s="145">
        <v>1.79</v>
      </c>
      <c r="K85" s="145">
        <v>8.99</v>
      </c>
      <c r="L85" s="158">
        <v>792</v>
      </c>
      <c r="M85" s="146" t="s">
        <v>3158</v>
      </c>
      <c r="N85" s="147" t="s">
        <v>4901</v>
      </c>
      <c r="O85" s="28">
        <v>135</v>
      </c>
      <c r="P85" s="28">
        <v>657</v>
      </c>
      <c r="Q85" s="148">
        <v>68</v>
      </c>
      <c r="R85" s="149">
        <v>1542.48</v>
      </c>
      <c r="S85" s="149">
        <v>1420.51</v>
      </c>
      <c r="T85" s="149">
        <v>242.13</v>
      </c>
      <c r="U85" s="149">
        <v>1178.3800000000001</v>
      </c>
      <c r="V85" s="149">
        <v>121.96</v>
      </c>
      <c r="W85" s="150">
        <v>295.32</v>
      </c>
      <c r="X85" s="32">
        <v>7.9000000000000001E-2</v>
      </c>
      <c r="Y85" s="32">
        <v>0.38300000000000001</v>
      </c>
      <c r="Z85" s="148">
        <v>0.04</v>
      </c>
      <c r="AA85" s="21" t="s">
        <v>4901</v>
      </c>
      <c r="AB85" s="21">
        <v>1</v>
      </c>
      <c r="AC85" s="21">
        <v>860</v>
      </c>
      <c r="AD85" s="151">
        <v>3419</v>
      </c>
      <c r="AE85" s="21">
        <v>840</v>
      </c>
      <c r="AF85" s="151">
        <v>3339</v>
      </c>
      <c r="AG85" s="21">
        <v>20</v>
      </c>
      <c r="AH85" s="21">
        <v>80</v>
      </c>
      <c r="AI85" s="21">
        <v>60</v>
      </c>
      <c r="AJ85" s="32">
        <v>56</v>
      </c>
      <c r="AK85" s="21" t="s">
        <v>4901</v>
      </c>
      <c r="AL85" s="21">
        <v>15</v>
      </c>
      <c r="AM85" s="21">
        <v>5</v>
      </c>
      <c r="AN85" s="21" t="s">
        <v>4901</v>
      </c>
      <c r="AO85" s="21" t="s">
        <v>4901</v>
      </c>
      <c r="AP85" s="153">
        <v>0.03</v>
      </c>
      <c r="AQ85" s="149">
        <v>1.73</v>
      </c>
      <c r="AR85" s="149">
        <v>0.01</v>
      </c>
      <c r="AS85" s="149">
        <v>0.03</v>
      </c>
      <c r="AT85" s="149">
        <v>7.13</v>
      </c>
      <c r="AU85" s="149">
        <v>0.03</v>
      </c>
      <c r="AV85" s="101">
        <v>-1.34</v>
      </c>
      <c r="AW85" s="150">
        <v>0.45</v>
      </c>
      <c r="AX85" s="149">
        <v>1.35</v>
      </c>
      <c r="AY85" s="149">
        <v>3.53</v>
      </c>
      <c r="AZ85" s="113">
        <v>0</v>
      </c>
      <c r="BA85" s="109" t="s">
        <v>5434</v>
      </c>
      <c r="BB85" s="149">
        <v>2.29</v>
      </c>
      <c r="BC85" s="155">
        <v>0.25</v>
      </c>
      <c r="BD85" s="149">
        <v>4.08</v>
      </c>
      <c r="BE85" s="155">
        <v>0.45</v>
      </c>
      <c r="BF85" s="149">
        <v>0.01</v>
      </c>
      <c r="BG85" s="32">
        <v>729</v>
      </c>
      <c r="BH85" s="32">
        <v>24</v>
      </c>
      <c r="BI85" s="32">
        <v>2</v>
      </c>
      <c r="BJ85" s="104" t="s">
        <v>3160</v>
      </c>
      <c r="BK85" s="149">
        <v>6.26</v>
      </c>
      <c r="BL85" s="155">
        <v>-0.3</v>
      </c>
      <c r="BM85" s="32">
        <v>0.3</v>
      </c>
      <c r="BN85" s="32">
        <v>15.4</v>
      </c>
      <c r="BO85" s="149">
        <v>11.74</v>
      </c>
      <c r="BP85" s="149">
        <v>772.87</v>
      </c>
      <c r="BQ85" s="149">
        <v>6.78</v>
      </c>
    </row>
    <row r="86" spans="1:69" ht="15" hidden="1">
      <c r="A86" s="18" t="s">
        <v>1907</v>
      </c>
      <c r="B86" s="27" t="s">
        <v>5857</v>
      </c>
      <c r="C86" s="27" t="s">
        <v>5859</v>
      </c>
      <c r="D86" s="81" t="s">
        <v>1799</v>
      </c>
      <c r="E86" s="192" t="s">
        <v>3825</v>
      </c>
      <c r="F86" s="81"/>
      <c r="G86" s="81"/>
      <c r="H86" s="193">
        <v>1</v>
      </c>
      <c r="I86" s="81">
        <v>5.6999999999999998E-4</v>
      </c>
      <c r="J86" s="145">
        <v>1.85</v>
      </c>
      <c r="K86" s="145">
        <v>8.99</v>
      </c>
      <c r="L86" s="158">
        <v>580</v>
      </c>
      <c r="M86" s="146" t="s">
        <v>3158</v>
      </c>
      <c r="N86" s="147" t="s">
        <v>3159</v>
      </c>
      <c r="O86" s="28">
        <v>495</v>
      </c>
      <c r="P86" s="28">
        <v>85</v>
      </c>
      <c r="Q86" s="148">
        <v>230</v>
      </c>
      <c r="R86" s="149">
        <v>1495.49</v>
      </c>
      <c r="S86" s="149">
        <v>1070.8399999999999</v>
      </c>
      <c r="T86" s="149">
        <v>913.91</v>
      </c>
      <c r="U86" s="149">
        <v>156.93</v>
      </c>
      <c r="V86" s="149">
        <v>424.64</v>
      </c>
      <c r="W86" s="150">
        <v>38.21</v>
      </c>
      <c r="X86" s="32">
        <v>0.28399999999999997</v>
      </c>
      <c r="Y86" s="32">
        <v>4.9000000000000002E-2</v>
      </c>
      <c r="Z86" s="148">
        <v>0.13200000000000001</v>
      </c>
      <c r="AA86" s="21" t="s">
        <v>4901</v>
      </c>
      <c r="AB86" s="21"/>
      <c r="AC86" s="21">
        <v>810</v>
      </c>
      <c r="AD86" s="21">
        <v>846</v>
      </c>
      <c r="AE86" s="21">
        <v>810</v>
      </c>
      <c r="AF86" s="21">
        <v>846</v>
      </c>
      <c r="AG86" s="21"/>
      <c r="AH86" s="116" t="s">
        <v>3181</v>
      </c>
      <c r="AI86" s="21">
        <v>60</v>
      </c>
      <c r="AJ86" s="32">
        <v>70</v>
      </c>
      <c r="AK86" s="21">
        <v>240</v>
      </c>
      <c r="AL86" s="21">
        <v>57</v>
      </c>
      <c r="AM86" s="164" t="s">
        <v>3164</v>
      </c>
      <c r="AN86" s="21" t="s">
        <v>4901</v>
      </c>
      <c r="AO86" s="21" t="s">
        <v>4901</v>
      </c>
      <c r="AP86" s="153">
        <v>0.03</v>
      </c>
      <c r="AQ86" s="149">
        <v>2.0299999999999998</v>
      </c>
      <c r="AR86" s="149">
        <v>0.01</v>
      </c>
      <c r="AS86" s="149">
        <v>0.02</v>
      </c>
      <c r="AT86" s="163" t="s">
        <v>3164</v>
      </c>
      <c r="AU86" s="149">
        <v>0.03</v>
      </c>
      <c r="AV86" s="101">
        <v>-1.4</v>
      </c>
      <c r="AW86" s="150">
        <v>0.45</v>
      </c>
      <c r="AX86" s="149">
        <v>1.35</v>
      </c>
      <c r="AY86" s="149">
        <v>3.71</v>
      </c>
      <c r="AZ86" s="154">
        <v>0.15</v>
      </c>
      <c r="BA86" s="149">
        <v>1.35</v>
      </c>
      <c r="BB86" s="149">
        <v>0.71</v>
      </c>
      <c r="BC86" s="155">
        <v>0.08</v>
      </c>
      <c r="BD86" s="149">
        <v>2.5499999999999998</v>
      </c>
      <c r="BE86" s="155">
        <v>0.28000000000000003</v>
      </c>
      <c r="BF86" s="149">
        <v>0.01</v>
      </c>
      <c r="BG86" s="32">
        <v>757</v>
      </c>
      <c r="BH86" s="32">
        <v>25</v>
      </c>
      <c r="BI86" s="32">
        <v>2.1</v>
      </c>
      <c r="BJ86" s="104" t="s">
        <v>3160</v>
      </c>
      <c r="BK86" s="149">
        <v>8.1199999999999992</v>
      </c>
      <c r="BL86" s="155">
        <v>-0.1</v>
      </c>
      <c r="BM86" s="163" t="s">
        <v>3164</v>
      </c>
      <c r="BN86" s="32">
        <v>11.6</v>
      </c>
      <c r="BO86" s="163" t="s">
        <v>3164</v>
      </c>
      <c r="BP86" s="149">
        <v>127.16</v>
      </c>
      <c r="BQ86" s="149">
        <v>4.51</v>
      </c>
    </row>
    <row r="87" spans="1:69" ht="15" hidden="1">
      <c r="A87" s="18" t="s">
        <v>1908</v>
      </c>
      <c r="B87" s="27" t="s">
        <v>5857</v>
      </c>
      <c r="C87" s="27" t="s">
        <v>4779</v>
      </c>
      <c r="D87" s="81" t="s">
        <v>1798</v>
      </c>
      <c r="E87" s="192"/>
      <c r="F87" s="81"/>
      <c r="G87" s="81"/>
      <c r="H87" s="193">
        <v>0.3</v>
      </c>
      <c r="I87" s="81">
        <v>6.1900000000000002E-3</v>
      </c>
      <c r="J87" s="145">
        <v>6.93</v>
      </c>
      <c r="K87" s="145">
        <v>17.989999999999998</v>
      </c>
      <c r="L87" s="158">
        <v>861</v>
      </c>
      <c r="M87" s="146" t="s">
        <v>3158</v>
      </c>
      <c r="N87" s="147" t="s">
        <v>4901</v>
      </c>
      <c r="O87" s="28">
        <v>42</v>
      </c>
      <c r="P87" s="28">
        <v>819</v>
      </c>
      <c r="Q87" s="148">
        <v>76</v>
      </c>
      <c r="R87" s="149">
        <v>6496.45</v>
      </c>
      <c r="S87" s="149">
        <v>5969.52</v>
      </c>
      <c r="T87" s="149">
        <v>291.2</v>
      </c>
      <c r="U87" s="149">
        <v>5678.32</v>
      </c>
      <c r="V87" s="149">
        <v>526.92999999999995</v>
      </c>
      <c r="W87" s="150">
        <v>736.69</v>
      </c>
      <c r="X87" s="32">
        <v>0.26</v>
      </c>
      <c r="Y87" s="32">
        <v>5.0659999999999998</v>
      </c>
      <c r="Z87" s="148">
        <v>0.47</v>
      </c>
      <c r="AA87" s="21" t="s">
        <v>4901</v>
      </c>
      <c r="AB87" s="21"/>
      <c r="AC87" s="21">
        <v>937</v>
      </c>
      <c r="AD87" s="151">
        <v>3343</v>
      </c>
      <c r="AE87" s="21">
        <v>930</v>
      </c>
      <c r="AF87" s="151">
        <v>3318</v>
      </c>
      <c r="AG87" s="21">
        <v>7</v>
      </c>
      <c r="AH87" s="21">
        <v>25</v>
      </c>
      <c r="AI87" s="21">
        <v>60</v>
      </c>
      <c r="AJ87" s="32">
        <v>56</v>
      </c>
      <c r="AK87" s="21" t="s">
        <v>4901</v>
      </c>
      <c r="AL87" s="21">
        <v>7</v>
      </c>
      <c r="AM87" s="21" t="s">
        <v>4901</v>
      </c>
      <c r="AN87" s="21" t="s">
        <v>4901</v>
      </c>
      <c r="AO87" s="21" t="s">
        <v>4901</v>
      </c>
      <c r="AP87" s="153">
        <v>0.36</v>
      </c>
      <c r="AQ87" s="149">
        <v>1.66</v>
      </c>
      <c r="AR87" s="149">
        <v>0.08</v>
      </c>
      <c r="AS87" s="149">
        <v>0.27</v>
      </c>
      <c r="AT87" s="149">
        <v>79.73</v>
      </c>
      <c r="AU87" s="149">
        <v>0.32</v>
      </c>
      <c r="AV87" s="101">
        <v>-6.03</v>
      </c>
      <c r="AW87" s="150">
        <v>0.9</v>
      </c>
      <c r="AX87" s="149">
        <v>2.7</v>
      </c>
      <c r="AY87" s="149">
        <v>6.07</v>
      </c>
      <c r="AZ87" s="113">
        <v>0</v>
      </c>
      <c r="BA87" s="109" t="s">
        <v>5434</v>
      </c>
      <c r="BB87" s="149">
        <v>1.97</v>
      </c>
      <c r="BC87" s="155">
        <v>0.11</v>
      </c>
      <c r="BD87" s="149">
        <v>8.9</v>
      </c>
      <c r="BE87" s="155">
        <v>0.49</v>
      </c>
      <c r="BF87" s="149">
        <v>0.01</v>
      </c>
      <c r="BG87" s="32">
        <v>397</v>
      </c>
      <c r="BH87" s="32">
        <v>13</v>
      </c>
      <c r="BI87" s="32">
        <v>1.1000000000000001</v>
      </c>
      <c r="BJ87" s="104" t="s">
        <v>3160</v>
      </c>
      <c r="BK87" s="149">
        <v>15.3</v>
      </c>
      <c r="BL87" s="155">
        <v>-0.15</v>
      </c>
      <c r="BM87" s="32">
        <v>0.1</v>
      </c>
      <c r="BN87" s="32">
        <v>16.7</v>
      </c>
      <c r="BO87" s="109" t="s">
        <v>5434</v>
      </c>
      <c r="BP87" s="149">
        <v>8740.14</v>
      </c>
      <c r="BQ87" s="149">
        <v>78.44</v>
      </c>
    </row>
    <row r="88" spans="1:69" ht="15" hidden="1">
      <c r="A88" s="18" t="s">
        <v>1909</v>
      </c>
      <c r="B88" s="27" t="s">
        <v>5857</v>
      </c>
      <c r="C88" s="27" t="s">
        <v>4546</v>
      </c>
      <c r="D88" s="81" t="s">
        <v>1799</v>
      </c>
      <c r="E88" s="192" t="s">
        <v>3825</v>
      </c>
      <c r="F88" s="81"/>
      <c r="G88" s="81"/>
      <c r="H88" s="193">
        <v>0.5</v>
      </c>
      <c r="I88" s="81">
        <v>3.9300000000000003E-3</v>
      </c>
      <c r="J88" s="145">
        <v>6.48</v>
      </c>
      <c r="K88" s="145">
        <v>15.99</v>
      </c>
      <c r="L88" s="158">
        <v>649</v>
      </c>
      <c r="M88" s="146" t="s">
        <v>3158</v>
      </c>
      <c r="N88" s="147" t="s">
        <v>3159</v>
      </c>
      <c r="O88" s="28">
        <v>156</v>
      </c>
      <c r="P88" s="28">
        <v>493</v>
      </c>
      <c r="Q88" s="148">
        <v>121</v>
      </c>
      <c r="R88" s="149">
        <v>4987.6400000000003</v>
      </c>
      <c r="S88" s="149">
        <v>4203.87</v>
      </c>
      <c r="T88" s="149">
        <v>1010.48</v>
      </c>
      <c r="U88" s="149">
        <v>3193.39</v>
      </c>
      <c r="V88" s="149">
        <v>783.77</v>
      </c>
      <c r="W88" s="150">
        <v>394.15</v>
      </c>
      <c r="X88" s="32">
        <v>0.61399999999999999</v>
      </c>
      <c r="Y88" s="32">
        <v>1.9390000000000001</v>
      </c>
      <c r="Z88" s="148">
        <v>0.47599999999999998</v>
      </c>
      <c r="AA88" s="21" t="s">
        <v>4901</v>
      </c>
      <c r="AB88" s="21"/>
      <c r="AC88" s="21">
        <v>770</v>
      </c>
      <c r="AD88" s="151">
        <v>1528</v>
      </c>
      <c r="AE88" s="21">
        <v>770</v>
      </c>
      <c r="AF88" s="151">
        <v>1528</v>
      </c>
      <c r="AG88" s="21"/>
      <c r="AH88" s="116" t="s">
        <v>3181</v>
      </c>
      <c r="AI88" s="21">
        <v>60</v>
      </c>
      <c r="AJ88" s="32">
        <v>70</v>
      </c>
      <c r="AK88" s="21">
        <v>240</v>
      </c>
      <c r="AL88" s="21">
        <v>30</v>
      </c>
      <c r="AM88" s="164" t="s">
        <v>3164</v>
      </c>
      <c r="AN88" s="21" t="s">
        <v>4901</v>
      </c>
      <c r="AO88" s="21" t="s">
        <v>4901</v>
      </c>
      <c r="AP88" s="153">
        <v>0.23</v>
      </c>
      <c r="AQ88" s="149">
        <v>1.27</v>
      </c>
      <c r="AR88" s="149">
        <v>0.05</v>
      </c>
      <c r="AS88" s="149">
        <v>0.17</v>
      </c>
      <c r="AT88" s="163" t="s">
        <v>3164</v>
      </c>
      <c r="AU88" s="149">
        <v>0.2</v>
      </c>
      <c r="AV88" s="101">
        <v>-5.68</v>
      </c>
      <c r="AW88" s="150">
        <v>0.8</v>
      </c>
      <c r="AX88" s="149">
        <v>2.4</v>
      </c>
      <c r="AY88" s="149">
        <v>6.07</v>
      </c>
      <c r="AZ88" s="113">
        <v>0</v>
      </c>
      <c r="BA88" s="109" t="s">
        <v>5434</v>
      </c>
      <c r="BB88" s="149">
        <v>0.84</v>
      </c>
      <c r="BC88" s="155">
        <v>0.05</v>
      </c>
      <c r="BD88" s="149">
        <v>7.32</v>
      </c>
      <c r="BE88" s="155">
        <v>0.46</v>
      </c>
      <c r="BF88" s="149">
        <v>0.01</v>
      </c>
      <c r="BG88" s="32">
        <v>550</v>
      </c>
      <c r="BH88" s="32">
        <v>18</v>
      </c>
      <c r="BI88" s="32">
        <v>1.5</v>
      </c>
      <c r="BJ88" s="104" t="s">
        <v>3160</v>
      </c>
      <c r="BK88" s="149">
        <v>14.76</v>
      </c>
      <c r="BL88" s="155">
        <v>-0.08</v>
      </c>
      <c r="BM88" s="163" t="s">
        <v>3164</v>
      </c>
      <c r="BN88" s="32">
        <v>11</v>
      </c>
      <c r="BO88" s="163" t="s">
        <v>3164</v>
      </c>
      <c r="BP88" s="149">
        <v>1760.37</v>
      </c>
      <c r="BQ88" s="149">
        <v>34.549999999999997</v>
      </c>
    </row>
    <row r="89" spans="1:69" ht="15" hidden="1">
      <c r="A89" s="18" t="s">
        <v>1910</v>
      </c>
      <c r="B89" s="27" t="s">
        <v>5857</v>
      </c>
      <c r="C89" s="27" t="s">
        <v>4585</v>
      </c>
      <c r="D89" s="81" t="s">
        <v>1798</v>
      </c>
      <c r="E89" s="192"/>
      <c r="F89" s="81"/>
      <c r="G89" s="81"/>
      <c r="H89" s="193">
        <v>0.3</v>
      </c>
      <c r="I89" s="81">
        <v>5.8399999999999997E-3</v>
      </c>
      <c r="J89" s="145">
        <v>6.72</v>
      </c>
      <c r="K89" s="145">
        <v>17.989999999999998</v>
      </c>
      <c r="L89" s="158">
        <v>923</v>
      </c>
      <c r="M89" s="146" t="s">
        <v>3158</v>
      </c>
      <c r="N89" s="147" t="s">
        <v>4901</v>
      </c>
      <c r="O89" s="28">
        <v>70</v>
      </c>
      <c r="P89" s="28">
        <v>853</v>
      </c>
      <c r="Q89" s="148">
        <v>72</v>
      </c>
      <c r="R89" s="149">
        <v>6686.16</v>
      </c>
      <c r="S89" s="149">
        <v>6202.33</v>
      </c>
      <c r="T89" s="149">
        <v>470.38</v>
      </c>
      <c r="U89" s="149">
        <v>5731.95</v>
      </c>
      <c r="V89" s="149">
        <v>483.82</v>
      </c>
      <c r="W89" s="150">
        <v>767.27</v>
      </c>
      <c r="X89" s="32">
        <v>0.40899999999999997</v>
      </c>
      <c r="Y89" s="32">
        <v>4.9850000000000003</v>
      </c>
      <c r="Z89" s="148">
        <v>0.42099999999999999</v>
      </c>
      <c r="AA89" s="21" t="s">
        <v>4901</v>
      </c>
      <c r="AB89" s="21"/>
      <c r="AC89" s="21">
        <v>995</v>
      </c>
      <c r="AD89" s="151">
        <v>3757</v>
      </c>
      <c r="AE89" s="21">
        <v>960</v>
      </c>
      <c r="AF89" s="151">
        <v>3625</v>
      </c>
      <c r="AG89" s="21">
        <v>35</v>
      </c>
      <c r="AH89" s="21">
        <v>132</v>
      </c>
      <c r="AI89" s="21">
        <v>60</v>
      </c>
      <c r="AJ89" s="32">
        <v>56</v>
      </c>
      <c r="AK89" s="21" t="s">
        <v>4901</v>
      </c>
      <c r="AL89" s="21">
        <v>16</v>
      </c>
      <c r="AM89" s="21">
        <v>19</v>
      </c>
      <c r="AN89" s="21" t="s">
        <v>4901</v>
      </c>
      <c r="AO89" s="21" t="s">
        <v>4901</v>
      </c>
      <c r="AP89" s="153">
        <v>0.34</v>
      </c>
      <c r="AQ89" s="149">
        <v>1.75</v>
      </c>
      <c r="AR89" s="149">
        <v>0.08</v>
      </c>
      <c r="AS89" s="149">
        <v>0.25</v>
      </c>
      <c r="AT89" s="149">
        <v>84.76</v>
      </c>
      <c r="AU89" s="149">
        <v>0.3</v>
      </c>
      <c r="AV89" s="101">
        <v>-5.82</v>
      </c>
      <c r="AW89" s="150">
        <v>0.9</v>
      </c>
      <c r="AX89" s="149">
        <v>2.7</v>
      </c>
      <c r="AY89" s="149">
        <v>6.07</v>
      </c>
      <c r="AZ89" s="113">
        <v>0</v>
      </c>
      <c r="BA89" s="109" t="s">
        <v>5434</v>
      </c>
      <c r="BB89" s="149">
        <v>2.2000000000000002</v>
      </c>
      <c r="BC89" s="155">
        <v>0.12</v>
      </c>
      <c r="BD89" s="149">
        <v>8.92</v>
      </c>
      <c r="BE89" s="155">
        <v>0.5</v>
      </c>
      <c r="BF89" s="149">
        <v>0.01</v>
      </c>
      <c r="BG89" s="32">
        <v>404</v>
      </c>
      <c r="BH89" s="32">
        <v>13</v>
      </c>
      <c r="BI89" s="32">
        <v>1.1000000000000001</v>
      </c>
      <c r="BJ89" s="104" t="s">
        <v>3160</v>
      </c>
      <c r="BK89" s="149">
        <v>15.05</v>
      </c>
      <c r="BL89" s="155">
        <v>-0.16</v>
      </c>
      <c r="BM89" s="32">
        <v>0.6</v>
      </c>
      <c r="BN89" s="32">
        <v>17.8</v>
      </c>
      <c r="BO89" s="149">
        <v>107.21</v>
      </c>
      <c r="BP89" s="149">
        <v>9855.9500000000007</v>
      </c>
      <c r="BQ89" s="149">
        <v>78.7</v>
      </c>
    </row>
    <row r="90" spans="1:69" ht="15" hidden="1">
      <c r="A90" s="18" t="s">
        <v>1911</v>
      </c>
      <c r="B90" s="29" t="s">
        <v>5864</v>
      </c>
      <c r="C90" s="29" t="s">
        <v>5858</v>
      </c>
      <c r="D90" s="81" t="s">
        <v>1799</v>
      </c>
      <c r="E90" s="192" t="s">
        <v>3825</v>
      </c>
      <c r="F90" s="81"/>
      <c r="G90" s="81"/>
      <c r="H90" s="194">
        <v>1.1000000000000001</v>
      </c>
      <c r="I90" s="195">
        <v>3.6999999999999999E-4</v>
      </c>
      <c r="J90" s="196">
        <v>1.26</v>
      </c>
      <c r="K90" s="196">
        <v>5.99</v>
      </c>
      <c r="L90" s="198">
        <v>1656</v>
      </c>
      <c r="M90" s="146" t="s">
        <v>3158</v>
      </c>
      <c r="N90" s="147" t="s">
        <v>3159</v>
      </c>
      <c r="O90" s="28">
        <v>614</v>
      </c>
      <c r="P90" s="28">
        <v>1042</v>
      </c>
      <c r="Q90" s="148">
        <v>264</v>
      </c>
      <c r="R90" s="149">
        <v>2423.4899999999998</v>
      </c>
      <c r="S90" s="149">
        <v>2090.2600000000002</v>
      </c>
      <c r="T90" s="149">
        <v>775.01</v>
      </c>
      <c r="U90" s="149">
        <v>1315.25</v>
      </c>
      <c r="V90" s="149">
        <v>333.23</v>
      </c>
      <c r="W90" s="150">
        <v>312.08</v>
      </c>
      <c r="X90" s="32">
        <v>0.224</v>
      </c>
      <c r="Y90" s="32">
        <v>0.38100000000000001</v>
      </c>
      <c r="Z90" s="148">
        <v>9.6000000000000002E-2</v>
      </c>
      <c r="AA90" s="21" t="s">
        <v>4901</v>
      </c>
      <c r="AB90" s="21"/>
      <c r="AC90" s="151">
        <v>1920</v>
      </c>
      <c r="AD90" s="151">
        <v>1743</v>
      </c>
      <c r="AE90" s="151">
        <v>1920</v>
      </c>
      <c r="AF90" s="151">
        <v>1743</v>
      </c>
      <c r="AG90" s="21"/>
      <c r="AH90" s="116" t="s">
        <v>3181</v>
      </c>
      <c r="AI90" s="21">
        <v>60</v>
      </c>
      <c r="AJ90" s="32">
        <v>70</v>
      </c>
      <c r="AK90" s="21">
        <v>240</v>
      </c>
      <c r="AL90" s="21">
        <v>66</v>
      </c>
      <c r="AM90" s="164" t="s">
        <v>3164</v>
      </c>
      <c r="AN90" s="21" t="s">
        <v>4901</v>
      </c>
      <c r="AO90" s="21" t="s">
        <v>4901</v>
      </c>
      <c r="AP90" s="153">
        <v>0.02</v>
      </c>
      <c r="AQ90" s="149">
        <v>0.44</v>
      </c>
      <c r="AR90" s="149">
        <v>0</v>
      </c>
      <c r="AS90" s="149">
        <v>0.02</v>
      </c>
      <c r="AT90" s="163" t="s">
        <v>3164</v>
      </c>
      <c r="AU90" s="149">
        <v>0.02</v>
      </c>
      <c r="AV90" s="101">
        <v>-0.96</v>
      </c>
      <c r="AW90" s="150">
        <v>0.3</v>
      </c>
      <c r="AX90" s="149">
        <v>0.9</v>
      </c>
      <c r="AY90" s="149">
        <v>2.91</v>
      </c>
      <c r="AZ90" s="154">
        <v>0.128</v>
      </c>
      <c r="BA90" s="149">
        <v>0.77</v>
      </c>
      <c r="BB90" s="149">
        <v>0.13</v>
      </c>
      <c r="BC90" s="155">
        <v>0.02</v>
      </c>
      <c r="BD90" s="149">
        <v>1.39</v>
      </c>
      <c r="BE90" s="155">
        <v>0.23</v>
      </c>
      <c r="BF90" s="149">
        <v>0</v>
      </c>
      <c r="BG90" s="32">
        <v>797</v>
      </c>
      <c r="BH90" s="32">
        <v>27</v>
      </c>
      <c r="BI90" s="32">
        <v>2.2000000000000002</v>
      </c>
      <c r="BJ90" s="104" t="s">
        <v>3160</v>
      </c>
      <c r="BK90" s="149">
        <v>5.81</v>
      </c>
      <c r="BL90" s="155">
        <v>-0.03</v>
      </c>
      <c r="BM90" s="163" t="s">
        <v>3164</v>
      </c>
      <c r="BN90" s="32">
        <v>27.4</v>
      </c>
      <c r="BO90" s="163" t="s">
        <v>3164</v>
      </c>
      <c r="BP90" s="149">
        <v>476.01</v>
      </c>
      <c r="BQ90" s="149">
        <v>8.19</v>
      </c>
    </row>
    <row r="91" spans="1:69" ht="15" hidden="1">
      <c r="A91" s="18" t="s">
        <v>1912</v>
      </c>
      <c r="B91" s="27" t="s">
        <v>5864</v>
      </c>
      <c r="C91" s="27" t="s">
        <v>4939</v>
      </c>
      <c r="D91" s="81" t="s">
        <v>1799</v>
      </c>
      <c r="E91" s="192" t="s">
        <v>3825</v>
      </c>
      <c r="F91" s="81"/>
      <c r="G91" s="81"/>
      <c r="H91" s="193">
        <v>8.6</v>
      </c>
      <c r="I91" s="81">
        <v>5.5999999999999995E-4</v>
      </c>
      <c r="J91" s="145">
        <v>1.89</v>
      </c>
      <c r="K91" s="145">
        <v>8.99</v>
      </c>
      <c r="L91" s="158">
        <v>6767</v>
      </c>
      <c r="M91" s="146" t="s">
        <v>3158</v>
      </c>
      <c r="N91" s="147" t="s">
        <v>3170</v>
      </c>
      <c r="O91" s="28">
        <v>5130</v>
      </c>
      <c r="P91" s="28">
        <v>1637</v>
      </c>
      <c r="Q91" s="160">
        <v>1810</v>
      </c>
      <c r="R91" s="149">
        <v>16173.03</v>
      </c>
      <c r="S91" s="149">
        <v>12760.04</v>
      </c>
      <c r="T91" s="149">
        <v>9673.27</v>
      </c>
      <c r="U91" s="149">
        <v>3086.77</v>
      </c>
      <c r="V91" s="149">
        <v>3412.99</v>
      </c>
      <c r="W91" s="150">
        <v>735.83</v>
      </c>
      <c r="X91" s="32">
        <v>2.883</v>
      </c>
      <c r="Y91" s="32">
        <v>0.92</v>
      </c>
      <c r="Z91" s="148">
        <v>1.0169999999999999</v>
      </c>
      <c r="AA91" s="21" t="s">
        <v>4901</v>
      </c>
      <c r="AB91" s="21"/>
      <c r="AC91" s="151">
        <v>8577</v>
      </c>
      <c r="AD91" s="21">
        <v>995</v>
      </c>
      <c r="AE91" s="151">
        <v>8379</v>
      </c>
      <c r="AF91" s="21">
        <v>972</v>
      </c>
      <c r="AG91" s="21">
        <v>198</v>
      </c>
      <c r="AH91" s="21">
        <v>23</v>
      </c>
      <c r="AI91" s="21">
        <v>60</v>
      </c>
      <c r="AJ91" s="32">
        <v>84</v>
      </c>
      <c r="AK91" s="21">
        <v>210</v>
      </c>
      <c r="AL91" s="21">
        <v>198</v>
      </c>
      <c r="AM91" s="21" t="s">
        <v>4901</v>
      </c>
      <c r="AN91" s="21" t="s">
        <v>4901</v>
      </c>
      <c r="AO91" s="21" t="s">
        <v>4901</v>
      </c>
      <c r="AP91" s="153">
        <v>0.03</v>
      </c>
      <c r="AQ91" s="149">
        <v>14.63</v>
      </c>
      <c r="AR91" s="149">
        <v>0.01</v>
      </c>
      <c r="AS91" s="149">
        <v>0.02</v>
      </c>
      <c r="AT91" s="149">
        <v>68.540000000000006</v>
      </c>
      <c r="AU91" s="149">
        <v>0.03</v>
      </c>
      <c r="AV91" s="101">
        <v>-1.44</v>
      </c>
      <c r="AW91" s="150">
        <v>0.45</v>
      </c>
      <c r="AX91" s="149">
        <v>1.35</v>
      </c>
      <c r="AY91" s="149">
        <v>3.53</v>
      </c>
      <c r="AZ91" s="154">
        <v>0.18099999999999999</v>
      </c>
      <c r="BA91" s="149">
        <v>1.63</v>
      </c>
      <c r="BB91" s="149">
        <v>0.56999999999999995</v>
      </c>
      <c r="BC91" s="155">
        <v>0.06</v>
      </c>
      <c r="BD91" s="149">
        <v>2.4500000000000002</v>
      </c>
      <c r="BE91" s="155">
        <v>0.27</v>
      </c>
      <c r="BF91" s="149">
        <v>0.01</v>
      </c>
      <c r="BG91" s="32">
        <v>782</v>
      </c>
      <c r="BH91" s="32">
        <v>26</v>
      </c>
      <c r="BI91" s="32">
        <v>2.2000000000000002</v>
      </c>
      <c r="BJ91" s="104" t="s">
        <v>3160</v>
      </c>
      <c r="BK91" s="149">
        <v>8.2899999999999991</v>
      </c>
      <c r="BL91" s="155">
        <v>-0.08</v>
      </c>
      <c r="BM91" s="32">
        <v>3.3</v>
      </c>
      <c r="BN91" s="32">
        <v>102.1</v>
      </c>
      <c r="BO91" s="109" t="s">
        <v>5434</v>
      </c>
      <c r="BP91" s="149">
        <v>1707.88</v>
      </c>
      <c r="BQ91" s="149">
        <v>51.48</v>
      </c>
    </row>
    <row r="92" spans="1:69" ht="15" hidden="1">
      <c r="A92" s="18" t="s">
        <v>1913</v>
      </c>
      <c r="B92" s="27" t="s">
        <v>5864</v>
      </c>
      <c r="C92" s="27" t="s">
        <v>4654</v>
      </c>
      <c r="D92" s="81" t="s">
        <v>1799</v>
      </c>
      <c r="E92" s="192" t="s">
        <v>3825</v>
      </c>
      <c r="F92" s="81"/>
      <c r="G92" s="81"/>
      <c r="H92" s="193">
        <v>13.8</v>
      </c>
      <c r="I92" s="81">
        <v>5.1999999999999995E-4</v>
      </c>
      <c r="J92" s="145">
        <v>1.87</v>
      </c>
      <c r="K92" s="145">
        <v>8.99</v>
      </c>
      <c r="L92" s="158">
        <v>9817</v>
      </c>
      <c r="M92" s="146" t="s">
        <v>3158</v>
      </c>
      <c r="N92" s="147" t="s">
        <v>3170</v>
      </c>
      <c r="O92" s="28">
        <v>9313</v>
      </c>
      <c r="P92" s="28">
        <v>504</v>
      </c>
      <c r="Q92" s="160">
        <v>2906</v>
      </c>
      <c r="R92" s="149">
        <v>23783.27</v>
      </c>
      <c r="S92" s="149">
        <v>18351.05</v>
      </c>
      <c r="T92" s="149">
        <v>17408.91</v>
      </c>
      <c r="U92" s="149">
        <v>942.13</v>
      </c>
      <c r="V92" s="149">
        <v>5432.22</v>
      </c>
      <c r="W92" s="150">
        <v>226.55</v>
      </c>
      <c r="X92" s="32">
        <v>4.8559999999999999</v>
      </c>
      <c r="Y92" s="32">
        <v>0.26300000000000001</v>
      </c>
      <c r="Z92" s="148">
        <v>1.5149999999999999</v>
      </c>
      <c r="AA92" s="21" t="s">
        <v>4901</v>
      </c>
      <c r="AB92" s="21">
        <v>14</v>
      </c>
      <c r="AC92" s="151">
        <v>12723</v>
      </c>
      <c r="AD92" s="21">
        <v>920</v>
      </c>
      <c r="AE92" s="151">
        <v>11739</v>
      </c>
      <c r="AF92" s="21">
        <v>848</v>
      </c>
      <c r="AG92" s="21">
        <v>984</v>
      </c>
      <c r="AH92" s="21">
        <v>71</v>
      </c>
      <c r="AI92" s="21">
        <v>60</v>
      </c>
      <c r="AJ92" s="32">
        <v>84</v>
      </c>
      <c r="AK92" s="21">
        <v>210</v>
      </c>
      <c r="AL92" s="21">
        <v>830</v>
      </c>
      <c r="AM92" s="21">
        <v>154</v>
      </c>
      <c r="AN92" s="21" t="s">
        <v>4901</v>
      </c>
      <c r="AO92" s="21" t="s">
        <v>4901</v>
      </c>
      <c r="AP92" s="153">
        <v>0.03</v>
      </c>
      <c r="AQ92" s="149">
        <v>8.06</v>
      </c>
      <c r="AR92" s="149">
        <v>0.01</v>
      </c>
      <c r="AS92" s="149">
        <v>0.02</v>
      </c>
      <c r="AT92" s="149">
        <v>104.99</v>
      </c>
      <c r="AU92" s="149">
        <v>0.03</v>
      </c>
      <c r="AV92" s="101">
        <v>-1.42</v>
      </c>
      <c r="AW92" s="150">
        <v>0.45</v>
      </c>
      <c r="AX92" s="149">
        <v>1.35</v>
      </c>
      <c r="AY92" s="149">
        <v>3.71</v>
      </c>
      <c r="AZ92" s="154">
        <v>0.20499999999999999</v>
      </c>
      <c r="BA92" s="149">
        <v>1.84</v>
      </c>
      <c r="BB92" s="149">
        <v>0.19</v>
      </c>
      <c r="BC92" s="155">
        <v>0.02</v>
      </c>
      <c r="BD92" s="149">
        <v>2.06</v>
      </c>
      <c r="BE92" s="155">
        <v>0.23</v>
      </c>
      <c r="BF92" s="149">
        <v>0.01</v>
      </c>
      <c r="BG92" s="32">
        <v>812</v>
      </c>
      <c r="BH92" s="32">
        <v>27</v>
      </c>
      <c r="BI92" s="32">
        <v>2.2999999999999998</v>
      </c>
      <c r="BJ92" s="104" t="s">
        <v>3160</v>
      </c>
      <c r="BK92" s="149">
        <v>8.73</v>
      </c>
      <c r="BL92" s="155">
        <v>-0.03</v>
      </c>
      <c r="BM92" s="32">
        <v>16.399999999999999</v>
      </c>
      <c r="BN92" s="32">
        <v>151.5</v>
      </c>
      <c r="BO92" s="149">
        <v>504.16</v>
      </c>
      <c r="BP92" s="149">
        <v>2123.4699999999998</v>
      </c>
      <c r="BQ92" s="149">
        <v>69.28</v>
      </c>
    </row>
    <row r="93" spans="1:69" ht="15" hidden="1">
      <c r="A93" s="18" t="s">
        <v>1914</v>
      </c>
      <c r="B93" s="27" t="s">
        <v>5864</v>
      </c>
      <c r="C93" s="27" t="s">
        <v>5053</v>
      </c>
      <c r="D93" s="81" t="s">
        <v>1798</v>
      </c>
      <c r="E93" s="192"/>
      <c r="F93" s="81"/>
      <c r="G93" s="81"/>
      <c r="H93" s="193">
        <v>1.2</v>
      </c>
      <c r="I93" s="81">
        <v>5.1000000000000004E-4</v>
      </c>
      <c r="J93" s="145">
        <v>1.97</v>
      </c>
      <c r="K93" s="145">
        <v>8.99</v>
      </c>
      <c r="L93" s="158">
        <v>2651</v>
      </c>
      <c r="M93" s="146" t="s">
        <v>3158</v>
      </c>
      <c r="N93" s="147" t="s">
        <v>3168</v>
      </c>
      <c r="O93" s="28">
        <v>945</v>
      </c>
      <c r="P93" s="28">
        <v>1706</v>
      </c>
      <c r="Q93" s="148">
        <v>322</v>
      </c>
      <c r="R93" s="149">
        <v>5866.38</v>
      </c>
      <c r="S93" s="149">
        <v>5231.01</v>
      </c>
      <c r="T93" s="149">
        <v>1864.69</v>
      </c>
      <c r="U93" s="149">
        <v>3366.31</v>
      </c>
      <c r="V93" s="149">
        <v>635.38</v>
      </c>
      <c r="W93" s="150">
        <v>766.85</v>
      </c>
      <c r="X93" s="32">
        <v>0.48599999999999999</v>
      </c>
      <c r="Y93" s="32">
        <v>0.878</v>
      </c>
      <c r="Z93" s="148">
        <v>0.16600000000000001</v>
      </c>
      <c r="AA93" s="21" t="s">
        <v>4901</v>
      </c>
      <c r="AB93" s="21">
        <v>1</v>
      </c>
      <c r="AC93" s="151">
        <v>2973</v>
      </c>
      <c r="AD93" s="151">
        <v>2493</v>
      </c>
      <c r="AE93" s="151">
        <v>2730</v>
      </c>
      <c r="AF93" s="151">
        <v>2289</v>
      </c>
      <c r="AG93" s="21">
        <v>243</v>
      </c>
      <c r="AH93" s="21">
        <v>204</v>
      </c>
      <c r="AI93" s="21">
        <v>60</v>
      </c>
      <c r="AJ93" s="32">
        <v>56</v>
      </c>
      <c r="AK93" s="21">
        <v>270</v>
      </c>
      <c r="AL93" s="21">
        <v>72</v>
      </c>
      <c r="AM93" s="21">
        <v>171</v>
      </c>
      <c r="AN93" s="21" t="s">
        <v>4901</v>
      </c>
      <c r="AO93" s="21" t="s">
        <v>4901</v>
      </c>
      <c r="AP93" s="153">
        <v>0.03</v>
      </c>
      <c r="AQ93" s="149">
        <v>2.73</v>
      </c>
      <c r="AR93" s="149">
        <v>0.01</v>
      </c>
      <c r="AS93" s="149">
        <v>0.02</v>
      </c>
      <c r="AT93" s="149">
        <v>24.41</v>
      </c>
      <c r="AU93" s="149">
        <v>0.03</v>
      </c>
      <c r="AV93" s="101">
        <v>-1.52</v>
      </c>
      <c r="AW93" s="150">
        <v>0.45</v>
      </c>
      <c r="AX93" s="149">
        <v>1.35</v>
      </c>
      <c r="AY93" s="149">
        <v>3.53</v>
      </c>
      <c r="AZ93" s="154">
        <v>0.15</v>
      </c>
      <c r="BA93" s="149">
        <v>1.35</v>
      </c>
      <c r="BB93" s="149">
        <v>0.76</v>
      </c>
      <c r="BC93" s="155">
        <v>0.08</v>
      </c>
      <c r="BD93" s="149">
        <v>2.74</v>
      </c>
      <c r="BE93" s="155">
        <v>0.3</v>
      </c>
      <c r="BF93" s="149">
        <v>0.01</v>
      </c>
      <c r="BG93" s="32">
        <v>859</v>
      </c>
      <c r="BH93" s="32">
        <v>29</v>
      </c>
      <c r="BI93" s="32">
        <v>2.4</v>
      </c>
      <c r="BJ93" s="104" t="s">
        <v>3160</v>
      </c>
      <c r="BK93" s="149">
        <v>8.06</v>
      </c>
      <c r="BL93" s="155">
        <v>-0.1</v>
      </c>
      <c r="BM93" s="32">
        <v>4.0999999999999996</v>
      </c>
      <c r="BN93" s="32">
        <v>53.1</v>
      </c>
      <c r="BO93" s="149">
        <v>516.9</v>
      </c>
      <c r="BP93" s="149">
        <v>1534.15</v>
      </c>
      <c r="BQ93" s="149">
        <v>18.46</v>
      </c>
    </row>
    <row r="94" spans="1:69" ht="15" hidden="1">
      <c r="A94" s="18" t="s">
        <v>1915</v>
      </c>
      <c r="B94" s="27" t="s">
        <v>5864</v>
      </c>
      <c r="C94" s="27" t="s">
        <v>4194</v>
      </c>
      <c r="D94" s="81" t="s">
        <v>1799</v>
      </c>
      <c r="E94" s="192" t="s">
        <v>3825</v>
      </c>
      <c r="F94" s="81"/>
      <c r="G94" s="81"/>
      <c r="H94" s="193">
        <v>9.6999999999999993</v>
      </c>
      <c r="I94" s="81">
        <v>5.5999999999999995E-4</v>
      </c>
      <c r="J94" s="145">
        <v>1.88</v>
      </c>
      <c r="K94" s="145">
        <v>8.99</v>
      </c>
      <c r="L94" s="158">
        <v>6272</v>
      </c>
      <c r="M94" s="146" t="s">
        <v>3158</v>
      </c>
      <c r="N94" s="147" t="s">
        <v>3170</v>
      </c>
      <c r="O94" s="28">
        <v>6010</v>
      </c>
      <c r="P94" s="28">
        <v>262</v>
      </c>
      <c r="Q94" s="160">
        <v>2045</v>
      </c>
      <c r="R94" s="149">
        <v>15651.24</v>
      </c>
      <c r="S94" s="149">
        <v>11802.88</v>
      </c>
      <c r="T94" s="149">
        <v>11309.84</v>
      </c>
      <c r="U94" s="149">
        <v>493.04</v>
      </c>
      <c r="V94" s="149">
        <v>3848.36</v>
      </c>
      <c r="W94" s="150">
        <v>117.77</v>
      </c>
      <c r="X94" s="32">
        <v>3.3639999999999999</v>
      </c>
      <c r="Y94" s="32">
        <v>0.14699999999999999</v>
      </c>
      <c r="Z94" s="148">
        <v>1.145</v>
      </c>
      <c r="AA94" s="21" t="s">
        <v>4901</v>
      </c>
      <c r="AB94" s="21">
        <v>1</v>
      </c>
      <c r="AC94" s="151">
        <v>8317</v>
      </c>
      <c r="AD94" s="21">
        <v>854</v>
      </c>
      <c r="AE94" s="151">
        <v>7884</v>
      </c>
      <c r="AF94" s="21">
        <v>810</v>
      </c>
      <c r="AG94" s="21">
        <v>433</v>
      </c>
      <c r="AH94" s="21">
        <v>44</v>
      </c>
      <c r="AI94" s="21">
        <v>60</v>
      </c>
      <c r="AJ94" s="32">
        <v>84</v>
      </c>
      <c r="AK94" s="21">
        <v>210</v>
      </c>
      <c r="AL94" s="21">
        <v>433</v>
      </c>
      <c r="AM94" s="21" t="s">
        <v>4901</v>
      </c>
      <c r="AN94" s="21" t="s">
        <v>4901</v>
      </c>
      <c r="AO94" s="21" t="s">
        <v>4901</v>
      </c>
      <c r="AP94" s="153">
        <v>0.03</v>
      </c>
      <c r="AQ94" s="149">
        <v>27.2</v>
      </c>
      <c r="AR94" s="149">
        <v>0.01</v>
      </c>
      <c r="AS94" s="149">
        <v>0.02</v>
      </c>
      <c r="AT94" s="149">
        <v>70.19</v>
      </c>
      <c r="AU94" s="149">
        <v>0.03</v>
      </c>
      <c r="AV94" s="101">
        <v>-1.43</v>
      </c>
      <c r="AW94" s="150">
        <v>0.45</v>
      </c>
      <c r="AX94" s="149">
        <v>1.35</v>
      </c>
      <c r="AY94" s="149">
        <v>3.53</v>
      </c>
      <c r="AZ94" s="154">
        <v>0.14099999999999999</v>
      </c>
      <c r="BA94" s="149">
        <v>1.27</v>
      </c>
      <c r="BB94" s="149">
        <v>0.93</v>
      </c>
      <c r="BC94" s="155">
        <v>0.1</v>
      </c>
      <c r="BD94" s="149">
        <v>2.81</v>
      </c>
      <c r="BE94" s="155">
        <v>0.31</v>
      </c>
      <c r="BF94" s="149">
        <v>0.01</v>
      </c>
      <c r="BG94" s="32">
        <v>783</v>
      </c>
      <c r="BH94" s="32">
        <v>26</v>
      </c>
      <c r="BI94" s="32">
        <v>2.2000000000000002</v>
      </c>
      <c r="BJ94" s="104" t="s">
        <v>3160</v>
      </c>
      <c r="BK94" s="149">
        <v>7.86</v>
      </c>
      <c r="BL94" s="155">
        <v>-0.13</v>
      </c>
      <c r="BM94" s="32">
        <v>7.2</v>
      </c>
      <c r="BN94" s="32">
        <v>99</v>
      </c>
      <c r="BO94" s="109" t="s">
        <v>5434</v>
      </c>
      <c r="BP94" s="149">
        <v>1353.03</v>
      </c>
      <c r="BQ94" s="149">
        <v>47.52</v>
      </c>
    </row>
    <row r="95" spans="1:69" ht="15" hidden="1">
      <c r="A95" s="18" t="s">
        <v>1916</v>
      </c>
      <c r="B95" s="27" t="s">
        <v>5864</v>
      </c>
      <c r="C95" s="27" t="s">
        <v>4946</v>
      </c>
      <c r="D95" s="81" t="s">
        <v>1798</v>
      </c>
      <c r="E95" s="192"/>
      <c r="F95" s="81"/>
      <c r="G95" s="81"/>
      <c r="H95" s="193">
        <v>1.2</v>
      </c>
      <c r="I95" s="81">
        <v>5.6999999999999998E-4</v>
      </c>
      <c r="J95" s="145">
        <v>2.4700000000000002</v>
      </c>
      <c r="K95" s="145">
        <v>9.99</v>
      </c>
      <c r="L95" s="158">
        <v>9994</v>
      </c>
      <c r="M95" s="146" t="s">
        <v>3158</v>
      </c>
      <c r="N95" s="147" t="s">
        <v>3159</v>
      </c>
      <c r="O95" s="28">
        <v>1111</v>
      </c>
      <c r="P95" s="28">
        <v>8883</v>
      </c>
      <c r="Q95" s="148">
        <v>291</v>
      </c>
      <c r="R95" s="149">
        <v>25416.83</v>
      </c>
      <c r="S95" s="149">
        <v>24697.69</v>
      </c>
      <c r="T95" s="149">
        <v>2745.56</v>
      </c>
      <c r="U95" s="149">
        <v>21952.13</v>
      </c>
      <c r="V95" s="149">
        <v>719.13</v>
      </c>
      <c r="W95" s="150">
        <v>4437.0600000000004</v>
      </c>
      <c r="X95" s="32">
        <v>0.63700000000000001</v>
      </c>
      <c r="Y95" s="32">
        <v>5.0940000000000003</v>
      </c>
      <c r="Z95" s="148">
        <v>0.16700000000000001</v>
      </c>
      <c r="AA95" s="21" t="s">
        <v>4901</v>
      </c>
      <c r="AB95" s="21"/>
      <c r="AC95" s="151">
        <v>10285</v>
      </c>
      <c r="AD95" s="151">
        <v>8473</v>
      </c>
      <c r="AE95" s="151">
        <v>10034</v>
      </c>
      <c r="AF95" s="151">
        <v>8266</v>
      </c>
      <c r="AG95" s="21">
        <v>251</v>
      </c>
      <c r="AH95" s="21">
        <v>207</v>
      </c>
      <c r="AI95" s="21">
        <v>60</v>
      </c>
      <c r="AJ95" s="32">
        <v>70</v>
      </c>
      <c r="AK95" s="21">
        <v>240</v>
      </c>
      <c r="AL95" s="21">
        <v>73</v>
      </c>
      <c r="AM95" s="21">
        <v>178</v>
      </c>
      <c r="AN95" s="21" t="s">
        <v>4901</v>
      </c>
      <c r="AO95" s="21" t="s">
        <v>4901</v>
      </c>
      <c r="AP95" s="153">
        <v>0.03</v>
      </c>
      <c r="AQ95" s="149">
        <v>9.8000000000000007</v>
      </c>
      <c r="AR95" s="149">
        <v>0.01</v>
      </c>
      <c r="AS95" s="149">
        <v>0.02</v>
      </c>
      <c r="AT95" s="149">
        <v>84.1</v>
      </c>
      <c r="AU95" s="149">
        <v>0.03</v>
      </c>
      <c r="AV95" s="101">
        <v>-1.97</v>
      </c>
      <c r="AW95" s="150">
        <v>0.5</v>
      </c>
      <c r="AX95" s="149">
        <v>1.5</v>
      </c>
      <c r="AY95" s="149">
        <v>3.3</v>
      </c>
      <c r="AZ95" s="113">
        <v>0</v>
      </c>
      <c r="BA95" s="109" t="s">
        <v>5434</v>
      </c>
      <c r="BB95" s="149">
        <v>2.69</v>
      </c>
      <c r="BC95" s="155">
        <v>0.27</v>
      </c>
      <c r="BD95" s="149">
        <v>5.16</v>
      </c>
      <c r="BE95" s="155">
        <v>0.52</v>
      </c>
      <c r="BF95" s="149">
        <v>0.01</v>
      </c>
      <c r="BG95" s="32">
        <v>948</v>
      </c>
      <c r="BH95" s="32">
        <v>32</v>
      </c>
      <c r="BI95" s="32">
        <v>2.6</v>
      </c>
      <c r="BJ95" s="104" t="s">
        <v>3160</v>
      </c>
      <c r="BK95" s="149">
        <v>6.79</v>
      </c>
      <c r="BL95" s="155">
        <v>-0.32</v>
      </c>
      <c r="BM95" s="32">
        <v>4.2</v>
      </c>
      <c r="BN95" s="32">
        <v>146.9</v>
      </c>
      <c r="BO95" s="149">
        <v>453.21</v>
      </c>
      <c r="BP95" s="149">
        <v>21908.78</v>
      </c>
      <c r="BQ95" s="149">
        <v>77.569999999999993</v>
      </c>
    </row>
    <row r="96" spans="1:69" ht="15" hidden="1">
      <c r="A96" s="18" t="s">
        <v>1917</v>
      </c>
      <c r="B96" s="27" t="s">
        <v>5864</v>
      </c>
      <c r="C96" s="27" t="s">
        <v>4221</v>
      </c>
      <c r="D96" s="81" t="s">
        <v>1798</v>
      </c>
      <c r="E96" s="192"/>
      <c r="F96" s="81"/>
      <c r="G96" s="81"/>
      <c r="H96" s="193">
        <v>0.7</v>
      </c>
      <c r="I96" s="81">
        <v>1.8000000000000001E-4</v>
      </c>
      <c r="J96" s="145">
        <v>3.11</v>
      </c>
      <c r="K96" s="145">
        <v>9.99</v>
      </c>
      <c r="L96" s="158">
        <v>7470</v>
      </c>
      <c r="M96" s="146" t="s">
        <v>3158</v>
      </c>
      <c r="N96" s="147" t="s">
        <v>3159</v>
      </c>
      <c r="O96" s="28">
        <v>1014</v>
      </c>
      <c r="P96" s="28">
        <v>6456</v>
      </c>
      <c r="Q96" s="148">
        <v>169</v>
      </c>
      <c r="R96" s="149">
        <v>23782.62</v>
      </c>
      <c r="S96" s="149">
        <v>23256.47</v>
      </c>
      <c r="T96" s="149">
        <v>3156.9</v>
      </c>
      <c r="U96" s="149">
        <v>20099.57</v>
      </c>
      <c r="V96" s="149">
        <v>526.15</v>
      </c>
      <c r="W96" s="150">
        <v>3224.77</v>
      </c>
      <c r="X96" s="32">
        <v>0.18099999999999999</v>
      </c>
      <c r="Y96" s="32">
        <v>1.1539999999999999</v>
      </c>
      <c r="Z96" s="148">
        <v>0.03</v>
      </c>
      <c r="AA96" s="21" t="s">
        <v>4901</v>
      </c>
      <c r="AB96" s="21"/>
      <c r="AC96" s="151">
        <v>7639</v>
      </c>
      <c r="AD96" s="151">
        <v>10830</v>
      </c>
      <c r="AE96" s="151">
        <v>7639</v>
      </c>
      <c r="AF96" s="151">
        <v>10830</v>
      </c>
      <c r="AG96" s="21"/>
      <c r="AH96" s="116" t="s">
        <v>3181</v>
      </c>
      <c r="AI96" s="21">
        <v>60</v>
      </c>
      <c r="AJ96" s="32">
        <v>70</v>
      </c>
      <c r="AK96" s="21">
        <v>240</v>
      </c>
      <c r="AL96" s="21">
        <v>42</v>
      </c>
      <c r="AM96" s="164" t="s">
        <v>3164</v>
      </c>
      <c r="AN96" s="21" t="s">
        <v>4901</v>
      </c>
      <c r="AO96" s="21" t="s">
        <v>4901</v>
      </c>
      <c r="AP96" s="153">
        <v>0.01</v>
      </c>
      <c r="AQ96" s="149">
        <v>0.35</v>
      </c>
      <c r="AR96" s="149">
        <v>0</v>
      </c>
      <c r="AS96" s="149">
        <v>0.01</v>
      </c>
      <c r="AT96" s="163" t="s">
        <v>3164</v>
      </c>
      <c r="AU96" s="149">
        <v>0.01</v>
      </c>
      <c r="AV96" s="101">
        <v>-2.61</v>
      </c>
      <c r="AW96" s="150">
        <v>0.5</v>
      </c>
      <c r="AX96" s="149">
        <v>1.5</v>
      </c>
      <c r="AY96" s="149">
        <v>2.91</v>
      </c>
      <c r="AZ96" s="154">
        <v>0.23</v>
      </c>
      <c r="BA96" s="149">
        <v>2.29</v>
      </c>
      <c r="BB96" s="149">
        <v>0.16</v>
      </c>
      <c r="BC96" s="155">
        <v>0.02</v>
      </c>
      <c r="BD96" s="149">
        <v>3.28</v>
      </c>
      <c r="BE96" s="155">
        <v>0.33</v>
      </c>
      <c r="BF96" s="149">
        <v>0.01</v>
      </c>
      <c r="BG96" s="32">
        <v>1677</v>
      </c>
      <c r="BH96" s="32">
        <v>56</v>
      </c>
      <c r="BI96" s="32">
        <v>4.7</v>
      </c>
      <c r="BJ96" s="104" t="s">
        <v>3160</v>
      </c>
      <c r="BK96" s="149">
        <v>9.7899999999999991</v>
      </c>
      <c r="BL96" s="155">
        <v>-0.02</v>
      </c>
      <c r="BM96" s="163" t="s">
        <v>3164</v>
      </c>
      <c r="BN96" s="32">
        <v>109.1</v>
      </c>
      <c r="BO96" s="163" t="s">
        <v>3164</v>
      </c>
      <c r="BP96" s="149">
        <v>6522.14</v>
      </c>
      <c r="BQ96" s="149">
        <v>18.07</v>
      </c>
    </row>
    <row r="97" spans="1:69" ht="15" hidden="1">
      <c r="A97" s="18" t="s">
        <v>1918</v>
      </c>
      <c r="B97" s="27" t="s">
        <v>5864</v>
      </c>
      <c r="C97" s="27" t="s">
        <v>4913</v>
      </c>
      <c r="D97" s="81" t="s">
        <v>1798</v>
      </c>
      <c r="E97" s="192"/>
      <c r="F97" s="81"/>
      <c r="G97" s="81"/>
      <c r="H97" s="193">
        <v>0</v>
      </c>
      <c r="I97" s="81">
        <v>1.8000000000000001E-4</v>
      </c>
      <c r="J97" s="145">
        <v>3.26</v>
      </c>
      <c r="K97" s="145">
        <v>9.99</v>
      </c>
      <c r="L97" s="158">
        <v>2518</v>
      </c>
      <c r="M97" s="146" t="s">
        <v>3158</v>
      </c>
      <c r="N97" s="147" t="s">
        <v>4901</v>
      </c>
      <c r="O97" s="28">
        <v>62</v>
      </c>
      <c r="P97" s="28">
        <v>2456</v>
      </c>
      <c r="Q97" s="148">
        <v>12</v>
      </c>
      <c r="R97" s="149">
        <v>8259.39</v>
      </c>
      <c r="S97" s="149">
        <v>8220.2199999999993</v>
      </c>
      <c r="T97" s="149">
        <v>202.4</v>
      </c>
      <c r="U97" s="149">
        <v>8017.81</v>
      </c>
      <c r="V97" s="149">
        <v>39.17</v>
      </c>
      <c r="W97" s="150">
        <v>1226.77</v>
      </c>
      <c r="X97" s="32">
        <v>1.0999999999999999E-2</v>
      </c>
      <c r="Y97" s="32">
        <v>0.43099999999999999</v>
      </c>
      <c r="Z97" s="148">
        <v>2E-3</v>
      </c>
      <c r="AA97" s="21" t="s">
        <v>4901</v>
      </c>
      <c r="AB97" s="21"/>
      <c r="AC97" s="151">
        <v>2530</v>
      </c>
      <c r="AD97" s="151">
        <v>58414</v>
      </c>
      <c r="AE97" s="151">
        <v>2530</v>
      </c>
      <c r="AF97" s="151">
        <v>58414</v>
      </c>
      <c r="AG97" s="21"/>
      <c r="AH97" s="116" t="s">
        <v>3181</v>
      </c>
      <c r="AI97" s="21">
        <v>60</v>
      </c>
      <c r="AJ97" s="32">
        <v>56</v>
      </c>
      <c r="AK97" s="21" t="s">
        <v>4901</v>
      </c>
      <c r="AL97" s="21">
        <v>3</v>
      </c>
      <c r="AM97" s="164" t="s">
        <v>3164</v>
      </c>
      <c r="AN97" s="21" t="s">
        <v>4901</v>
      </c>
      <c r="AO97" s="21" t="s">
        <v>4901</v>
      </c>
      <c r="AP97" s="153">
        <v>0.01</v>
      </c>
      <c r="AQ97" s="149">
        <v>0.28000000000000003</v>
      </c>
      <c r="AR97" s="149">
        <v>0</v>
      </c>
      <c r="AS97" s="149">
        <v>0.01</v>
      </c>
      <c r="AT97" s="163" t="s">
        <v>3164</v>
      </c>
      <c r="AU97" s="149">
        <v>0.01</v>
      </c>
      <c r="AV97" s="101">
        <v>-2.77</v>
      </c>
      <c r="AW97" s="150">
        <v>0.5</v>
      </c>
      <c r="AX97" s="149">
        <v>1.5</v>
      </c>
      <c r="AY97" s="149">
        <v>3.06</v>
      </c>
      <c r="AZ97" s="113">
        <v>0</v>
      </c>
      <c r="BA97" s="109" t="s">
        <v>5434</v>
      </c>
      <c r="BB97" s="149">
        <v>2.16</v>
      </c>
      <c r="BC97" s="155">
        <v>0.22</v>
      </c>
      <c r="BD97" s="149">
        <v>5.42</v>
      </c>
      <c r="BE97" s="155">
        <v>0.54</v>
      </c>
      <c r="BF97" s="149">
        <v>0.01</v>
      </c>
      <c r="BG97" s="32">
        <v>1715</v>
      </c>
      <c r="BH97" s="32">
        <v>57</v>
      </c>
      <c r="BI97" s="32">
        <v>4.8</v>
      </c>
      <c r="BJ97" s="104" t="s">
        <v>3160</v>
      </c>
      <c r="BK97" s="149">
        <v>7.44</v>
      </c>
      <c r="BL97" s="155">
        <v>-0.26</v>
      </c>
      <c r="BM97" s="163" t="s">
        <v>3164</v>
      </c>
      <c r="BN97" s="32">
        <v>45.2</v>
      </c>
      <c r="BO97" s="163" t="s">
        <v>3164</v>
      </c>
      <c r="BP97" s="149">
        <v>11708.14</v>
      </c>
      <c r="BQ97" s="149">
        <v>6.01</v>
      </c>
    </row>
    <row r="98" spans="1:69" ht="15" hidden="1">
      <c r="A98" s="18" t="s">
        <v>1919</v>
      </c>
      <c r="B98" s="27" t="s">
        <v>5864</v>
      </c>
      <c r="C98" s="27" t="s">
        <v>4790</v>
      </c>
      <c r="D98" s="81" t="s">
        <v>1798</v>
      </c>
      <c r="E98" s="192"/>
      <c r="F98" s="81"/>
      <c r="G98" s="81"/>
      <c r="H98" s="193">
        <v>1</v>
      </c>
      <c r="I98" s="81">
        <v>5.6999999999999998E-4</v>
      </c>
      <c r="J98" s="145">
        <v>1.78</v>
      </c>
      <c r="K98" s="145">
        <v>8.99</v>
      </c>
      <c r="L98" s="158">
        <v>5113</v>
      </c>
      <c r="M98" s="146" t="s">
        <v>3158</v>
      </c>
      <c r="N98" s="147" t="s">
        <v>3168</v>
      </c>
      <c r="O98" s="28">
        <v>631</v>
      </c>
      <c r="P98" s="28">
        <v>4482</v>
      </c>
      <c r="Q98" s="148">
        <v>275</v>
      </c>
      <c r="R98" s="149">
        <v>9580.08</v>
      </c>
      <c r="S98" s="149">
        <v>9091.1200000000008</v>
      </c>
      <c r="T98" s="149">
        <v>1121.94</v>
      </c>
      <c r="U98" s="149">
        <v>7969.17</v>
      </c>
      <c r="V98" s="149">
        <v>488.96</v>
      </c>
      <c r="W98" s="150">
        <v>2014.66</v>
      </c>
      <c r="X98" s="32">
        <v>0.35799999999999998</v>
      </c>
      <c r="Y98" s="32">
        <v>2.54</v>
      </c>
      <c r="Z98" s="148">
        <v>0.156</v>
      </c>
      <c r="AA98" s="21" t="s">
        <v>4901</v>
      </c>
      <c r="AB98" s="21"/>
      <c r="AC98" s="151">
        <v>5388</v>
      </c>
      <c r="AD98" s="151">
        <v>5299</v>
      </c>
      <c r="AE98" s="151">
        <v>5230</v>
      </c>
      <c r="AF98" s="151">
        <v>5143</v>
      </c>
      <c r="AG98" s="21">
        <v>158</v>
      </c>
      <c r="AH98" s="21">
        <v>155</v>
      </c>
      <c r="AI98" s="21">
        <v>60</v>
      </c>
      <c r="AJ98" s="32">
        <v>56</v>
      </c>
      <c r="AK98" s="21">
        <v>270</v>
      </c>
      <c r="AL98" s="21">
        <v>61</v>
      </c>
      <c r="AM98" s="21">
        <v>97</v>
      </c>
      <c r="AN98" s="21" t="s">
        <v>4901</v>
      </c>
      <c r="AO98" s="21" t="s">
        <v>4901</v>
      </c>
      <c r="AP98" s="153">
        <v>0.03</v>
      </c>
      <c r="AQ98" s="149">
        <v>6.48</v>
      </c>
      <c r="AR98" s="149">
        <v>0.01</v>
      </c>
      <c r="AS98" s="149">
        <v>0.02</v>
      </c>
      <c r="AT98" s="149">
        <v>43.99</v>
      </c>
      <c r="AU98" s="149">
        <v>0.03</v>
      </c>
      <c r="AV98" s="101">
        <v>-1.33</v>
      </c>
      <c r="AW98" s="150">
        <v>0.45</v>
      </c>
      <c r="AX98" s="149">
        <v>1.35</v>
      </c>
      <c r="AY98" s="149">
        <v>3.71</v>
      </c>
      <c r="AZ98" s="113">
        <v>0</v>
      </c>
      <c r="BA98" s="109" t="s">
        <v>5434</v>
      </c>
      <c r="BB98" s="149">
        <v>2.12</v>
      </c>
      <c r="BC98" s="155">
        <v>0.24</v>
      </c>
      <c r="BD98" s="149">
        <v>3.9</v>
      </c>
      <c r="BE98" s="155">
        <v>0.43</v>
      </c>
      <c r="BF98" s="149">
        <v>0.01</v>
      </c>
      <c r="BG98" s="32">
        <v>736</v>
      </c>
      <c r="BH98" s="32">
        <v>25</v>
      </c>
      <c r="BI98" s="32">
        <v>2</v>
      </c>
      <c r="BJ98" s="104" t="s">
        <v>3160</v>
      </c>
      <c r="BK98" s="149">
        <v>6.46</v>
      </c>
      <c r="BL98" s="155">
        <v>-0.28000000000000003</v>
      </c>
      <c r="BM98" s="32">
        <v>2.6</v>
      </c>
      <c r="BN98" s="32">
        <v>96.2</v>
      </c>
      <c r="BO98" s="149">
        <v>234.86</v>
      </c>
      <c r="BP98" s="149">
        <v>6928.46</v>
      </c>
      <c r="BQ98" s="149">
        <v>39.229999999999997</v>
      </c>
    </row>
    <row r="99" spans="1:69" ht="15" hidden="1">
      <c r="A99" s="18" t="s">
        <v>1920</v>
      </c>
      <c r="B99" s="27" t="s">
        <v>5864</v>
      </c>
      <c r="C99" s="27" t="s">
        <v>5405</v>
      </c>
      <c r="D99" s="81" t="s">
        <v>1798</v>
      </c>
      <c r="E99" s="192"/>
      <c r="F99" s="81"/>
      <c r="G99" s="81"/>
      <c r="H99" s="193">
        <v>0.1</v>
      </c>
      <c r="I99" s="81">
        <v>1.8000000000000001E-4</v>
      </c>
      <c r="J99" s="145">
        <v>2.99</v>
      </c>
      <c r="K99" s="145">
        <v>9.99</v>
      </c>
      <c r="L99" s="158">
        <v>5282</v>
      </c>
      <c r="M99" s="156" t="s">
        <v>3162</v>
      </c>
      <c r="N99" s="147" t="s">
        <v>4901</v>
      </c>
      <c r="O99" s="28">
        <v>486</v>
      </c>
      <c r="P99" s="28">
        <v>4796</v>
      </c>
      <c r="Q99" s="148">
        <v>18</v>
      </c>
      <c r="R99" s="149">
        <v>15828.97</v>
      </c>
      <c r="S99" s="149">
        <v>15775.22</v>
      </c>
      <c r="T99" s="149">
        <v>1451.49</v>
      </c>
      <c r="U99" s="149">
        <v>14323.73</v>
      </c>
      <c r="V99" s="149">
        <v>53.76</v>
      </c>
      <c r="W99" s="150">
        <v>2395.6</v>
      </c>
      <c r="X99" s="32">
        <v>8.5000000000000006E-2</v>
      </c>
      <c r="Y99" s="32">
        <v>0.84299999999999997</v>
      </c>
      <c r="Z99" s="148">
        <v>3.0000000000000001E-3</v>
      </c>
      <c r="AA99" s="21" t="s">
        <v>4901</v>
      </c>
      <c r="AB99" s="21"/>
      <c r="AC99" s="151">
        <v>5300</v>
      </c>
      <c r="AD99" s="151">
        <v>77961</v>
      </c>
      <c r="AE99" s="151">
        <v>5300</v>
      </c>
      <c r="AF99" s="151">
        <v>77961</v>
      </c>
      <c r="AG99" s="21"/>
      <c r="AH99" s="116" t="s">
        <v>3181</v>
      </c>
      <c r="AI99" s="21">
        <v>60</v>
      </c>
      <c r="AJ99" s="32">
        <v>56</v>
      </c>
      <c r="AK99" s="21" t="s">
        <v>4901</v>
      </c>
      <c r="AL99" s="21">
        <v>4</v>
      </c>
      <c r="AM99" s="164" t="s">
        <v>3164</v>
      </c>
      <c r="AN99" s="21" t="s">
        <v>4901</v>
      </c>
      <c r="AO99" s="21" t="s">
        <v>4901</v>
      </c>
      <c r="AP99" s="153">
        <v>0.01</v>
      </c>
      <c r="AQ99" s="149">
        <v>0.19</v>
      </c>
      <c r="AR99" s="149">
        <v>0</v>
      </c>
      <c r="AS99" s="149">
        <v>0.01</v>
      </c>
      <c r="AT99" s="163" t="s">
        <v>3164</v>
      </c>
      <c r="AU99" s="149">
        <v>0.01</v>
      </c>
      <c r="AV99" s="101">
        <v>-2.4900000000000002</v>
      </c>
      <c r="AW99" s="150">
        <v>0.5</v>
      </c>
      <c r="AX99" s="149">
        <v>1.5</v>
      </c>
      <c r="AY99" s="149">
        <v>2.91</v>
      </c>
      <c r="AZ99" s="154">
        <v>0.16700000000000001</v>
      </c>
      <c r="BA99" s="149">
        <v>1.67</v>
      </c>
      <c r="BB99" s="149">
        <v>0.92</v>
      </c>
      <c r="BC99" s="155">
        <v>0.09</v>
      </c>
      <c r="BD99" s="149">
        <v>3.91</v>
      </c>
      <c r="BE99" s="155">
        <v>0.39</v>
      </c>
      <c r="BF99" s="149">
        <v>0.01</v>
      </c>
      <c r="BG99" s="32">
        <v>7410</v>
      </c>
      <c r="BH99" s="32">
        <v>247</v>
      </c>
      <c r="BI99" s="32">
        <v>20.6</v>
      </c>
      <c r="BJ99" s="104" t="s">
        <v>3160</v>
      </c>
      <c r="BK99" s="149">
        <v>8.9</v>
      </c>
      <c r="BL99" s="155">
        <v>-0.11</v>
      </c>
      <c r="BM99" s="163" t="s">
        <v>3164</v>
      </c>
      <c r="BN99" s="32">
        <v>94.6</v>
      </c>
      <c r="BO99" s="163" t="s">
        <v>3164</v>
      </c>
      <c r="BP99" s="149">
        <v>32753.02</v>
      </c>
      <c r="BQ99" s="149">
        <v>12.6</v>
      </c>
    </row>
    <row r="100" spans="1:69" ht="15">
      <c r="A100" s="18" t="s">
        <v>1921</v>
      </c>
      <c r="B100" s="27" t="s">
        <v>5456</v>
      </c>
      <c r="C100" s="27" t="s">
        <v>4214</v>
      </c>
      <c r="D100" s="81" t="s">
        <v>1798</v>
      </c>
      <c r="E100" s="192"/>
      <c r="F100" s="81"/>
      <c r="G100" s="81"/>
      <c r="H100" s="193">
        <v>0.5</v>
      </c>
      <c r="I100" s="81">
        <v>4.2100000000000002E-3</v>
      </c>
      <c r="J100" s="145">
        <v>7.03</v>
      </c>
      <c r="K100" s="145">
        <v>15.99</v>
      </c>
      <c r="L100" s="158">
        <v>3129</v>
      </c>
      <c r="M100" s="146" t="s">
        <v>3158</v>
      </c>
      <c r="N100" s="147" t="s">
        <v>4901</v>
      </c>
      <c r="O100" s="28">
        <v>189</v>
      </c>
      <c r="P100" s="28">
        <v>2940</v>
      </c>
      <c r="Q100" s="148">
        <v>130</v>
      </c>
      <c r="R100" s="149">
        <v>22909.25</v>
      </c>
      <c r="S100" s="149">
        <v>21995.41</v>
      </c>
      <c r="T100" s="149">
        <v>1328.58</v>
      </c>
      <c r="U100" s="149">
        <v>20666.830000000002</v>
      </c>
      <c r="V100" s="149">
        <v>913.84</v>
      </c>
      <c r="W100" s="150">
        <v>2350.5300000000002</v>
      </c>
      <c r="X100" s="32">
        <v>0.79500000000000004</v>
      </c>
      <c r="Y100" s="32">
        <v>12.365</v>
      </c>
      <c r="Z100" s="148">
        <v>0.54700000000000004</v>
      </c>
      <c r="AA100" s="21" t="s">
        <v>4901</v>
      </c>
      <c r="AB100" s="21"/>
      <c r="AC100" s="151">
        <v>3259</v>
      </c>
      <c r="AD100" s="151">
        <v>6781</v>
      </c>
      <c r="AE100" s="151">
        <v>3210</v>
      </c>
      <c r="AF100" s="151">
        <v>6679</v>
      </c>
      <c r="AG100" s="21">
        <v>49</v>
      </c>
      <c r="AH100" s="21">
        <v>102</v>
      </c>
      <c r="AI100" s="21">
        <v>60</v>
      </c>
      <c r="AJ100" s="32">
        <v>56</v>
      </c>
      <c r="AK100" s="21" t="s">
        <v>4901</v>
      </c>
      <c r="AL100" s="21">
        <v>29</v>
      </c>
      <c r="AM100" s="21">
        <v>20</v>
      </c>
      <c r="AN100" s="21" t="s">
        <v>4901</v>
      </c>
      <c r="AO100" s="21" t="s">
        <v>4901</v>
      </c>
      <c r="AP100" s="153">
        <v>0.24</v>
      </c>
      <c r="AQ100" s="101">
        <v>-3.21</v>
      </c>
      <c r="AR100" s="149">
        <v>0.06</v>
      </c>
      <c r="AS100" s="149">
        <v>0.18</v>
      </c>
      <c r="AT100" s="149">
        <v>191.63</v>
      </c>
      <c r="AU100" s="149">
        <v>0.22</v>
      </c>
      <c r="AV100" s="101">
        <v>-6.23</v>
      </c>
      <c r="AW100" s="150">
        <v>0.8</v>
      </c>
      <c r="AX100" s="149">
        <v>2.4</v>
      </c>
      <c r="AY100" s="149">
        <v>6.74</v>
      </c>
      <c r="AZ100" s="154">
        <v>0.114</v>
      </c>
      <c r="BA100" s="149">
        <v>1.83</v>
      </c>
      <c r="BB100" s="101">
        <v>-2.2200000000000002</v>
      </c>
      <c r="BC100" s="108">
        <v>-0.14000000000000001</v>
      </c>
      <c r="BD100" s="149">
        <v>4.8099999999999996</v>
      </c>
      <c r="BE100" s="155">
        <v>0.3</v>
      </c>
      <c r="BF100" s="149">
        <v>0.01</v>
      </c>
      <c r="BG100" s="32">
        <v>562</v>
      </c>
      <c r="BH100" s="32">
        <v>19</v>
      </c>
      <c r="BI100" s="32">
        <v>1.6</v>
      </c>
      <c r="BJ100" s="104" t="s">
        <v>3160</v>
      </c>
      <c r="BK100" s="149">
        <v>18.350000000000001</v>
      </c>
      <c r="BL100" s="155">
        <v>0.15</v>
      </c>
      <c r="BM100" s="32">
        <v>0.8</v>
      </c>
      <c r="BN100" s="32">
        <v>58.2</v>
      </c>
      <c r="BO100" s="149">
        <v>137.63999999999999</v>
      </c>
      <c r="BP100" s="149">
        <v>41931.93</v>
      </c>
      <c r="BQ100" s="149">
        <v>185.52</v>
      </c>
    </row>
    <row r="101" spans="1:69" ht="15">
      <c r="A101" s="18" t="s">
        <v>1922</v>
      </c>
      <c r="B101" s="27" t="s">
        <v>5456</v>
      </c>
      <c r="C101" s="27" t="s">
        <v>4939</v>
      </c>
      <c r="D101" s="81" t="s">
        <v>1798</v>
      </c>
      <c r="E101" s="192"/>
      <c r="F101" s="81"/>
      <c r="G101" s="81"/>
      <c r="H101" s="193">
        <v>2.2000000000000002</v>
      </c>
      <c r="I101" s="81">
        <v>5.5999999999999995E-4</v>
      </c>
      <c r="J101" s="145">
        <v>1.89</v>
      </c>
      <c r="K101" s="145">
        <v>8.99</v>
      </c>
      <c r="L101" s="158">
        <v>3614</v>
      </c>
      <c r="M101" s="146" t="s">
        <v>3158</v>
      </c>
      <c r="N101" s="147" t="s">
        <v>3168</v>
      </c>
      <c r="O101" s="28">
        <v>1173</v>
      </c>
      <c r="P101" s="28">
        <v>2441</v>
      </c>
      <c r="Q101" s="148">
        <v>607</v>
      </c>
      <c r="R101" s="149">
        <v>7959.23</v>
      </c>
      <c r="S101" s="149">
        <v>6814.66</v>
      </c>
      <c r="T101" s="149">
        <v>2211.84</v>
      </c>
      <c r="U101" s="149">
        <v>4602.82</v>
      </c>
      <c r="V101" s="149">
        <v>1144.58</v>
      </c>
      <c r="W101" s="150">
        <v>1097.23</v>
      </c>
      <c r="X101" s="32">
        <v>0.65900000000000003</v>
      </c>
      <c r="Y101" s="32">
        <v>1.3720000000000001</v>
      </c>
      <c r="Z101" s="148">
        <v>0.34100000000000003</v>
      </c>
      <c r="AA101" s="21" t="s">
        <v>4901</v>
      </c>
      <c r="AB101" s="21">
        <v>7</v>
      </c>
      <c r="AC101" s="151">
        <v>4221</v>
      </c>
      <c r="AD101" s="151">
        <v>1877</v>
      </c>
      <c r="AE101" s="151">
        <v>4200</v>
      </c>
      <c r="AF101" s="151">
        <v>1868</v>
      </c>
      <c r="AG101" s="21">
        <v>21</v>
      </c>
      <c r="AH101" s="21">
        <v>9</v>
      </c>
      <c r="AI101" s="21">
        <v>60</v>
      </c>
      <c r="AJ101" s="32">
        <v>56</v>
      </c>
      <c r="AK101" s="21">
        <v>270</v>
      </c>
      <c r="AL101" s="21">
        <v>21</v>
      </c>
      <c r="AM101" s="21" t="s">
        <v>4901</v>
      </c>
      <c r="AN101" s="21" t="s">
        <v>4901</v>
      </c>
      <c r="AO101" s="21" t="s">
        <v>4901</v>
      </c>
      <c r="AP101" s="153">
        <v>0.03</v>
      </c>
      <c r="AQ101" s="149">
        <v>3.82</v>
      </c>
      <c r="AR101" s="149">
        <v>0.01</v>
      </c>
      <c r="AS101" s="149">
        <v>0.02</v>
      </c>
      <c r="AT101" s="149">
        <v>32.46</v>
      </c>
      <c r="AU101" s="149">
        <v>0.03</v>
      </c>
      <c r="AV101" s="101">
        <v>-1.44</v>
      </c>
      <c r="AW101" s="150">
        <v>0.45</v>
      </c>
      <c r="AX101" s="149">
        <v>1.35</v>
      </c>
      <c r="AY101" s="149">
        <v>3.53</v>
      </c>
      <c r="AZ101" s="154">
        <v>0.18099999999999999</v>
      </c>
      <c r="BA101" s="149">
        <v>1.63</v>
      </c>
      <c r="BB101" s="149">
        <v>0.56999999999999995</v>
      </c>
      <c r="BC101" s="155">
        <v>0.06</v>
      </c>
      <c r="BD101" s="149">
        <v>2.4500000000000002</v>
      </c>
      <c r="BE101" s="155">
        <v>0.27</v>
      </c>
      <c r="BF101" s="149">
        <v>0.01</v>
      </c>
      <c r="BG101" s="32">
        <v>782</v>
      </c>
      <c r="BH101" s="32">
        <v>26</v>
      </c>
      <c r="BI101" s="32">
        <v>2.2000000000000002</v>
      </c>
      <c r="BJ101" s="104" t="s">
        <v>3160</v>
      </c>
      <c r="BK101" s="149">
        <v>8.2899999999999991</v>
      </c>
      <c r="BL101" s="155">
        <v>-0.08</v>
      </c>
      <c r="BM101" s="32">
        <v>0.4</v>
      </c>
      <c r="BN101" s="32">
        <v>75.400000000000006</v>
      </c>
      <c r="BO101" s="109" t="s">
        <v>5434</v>
      </c>
      <c r="BP101" s="149">
        <v>1720.11</v>
      </c>
      <c r="BQ101" s="149">
        <v>27.49</v>
      </c>
    </row>
    <row r="102" spans="1:69" ht="15">
      <c r="A102" s="18" t="s">
        <v>1923</v>
      </c>
      <c r="B102" s="27" t="s">
        <v>5456</v>
      </c>
      <c r="C102" s="27" t="s">
        <v>4197</v>
      </c>
      <c r="D102" s="81" t="s">
        <v>1799</v>
      </c>
      <c r="E102" s="192" t="s">
        <v>3825</v>
      </c>
      <c r="F102" s="81"/>
      <c r="G102" s="81"/>
      <c r="H102" s="193">
        <v>2.5</v>
      </c>
      <c r="I102" s="81">
        <v>3.8999999999999999E-4</v>
      </c>
      <c r="J102" s="145">
        <v>1.94</v>
      </c>
      <c r="K102" s="145">
        <v>7.99</v>
      </c>
      <c r="L102" s="158">
        <v>5822</v>
      </c>
      <c r="M102" s="146" t="s">
        <v>3158</v>
      </c>
      <c r="N102" s="147" t="s">
        <v>3170</v>
      </c>
      <c r="O102" s="28">
        <v>2533</v>
      </c>
      <c r="P102" s="28">
        <v>3289</v>
      </c>
      <c r="Q102" s="148">
        <v>520</v>
      </c>
      <c r="R102" s="149">
        <v>12324.37</v>
      </c>
      <c r="S102" s="149">
        <v>11313.86</v>
      </c>
      <c r="T102" s="149">
        <v>4922.3599999999997</v>
      </c>
      <c r="U102" s="149">
        <v>6391.49</v>
      </c>
      <c r="V102" s="149">
        <v>1010.51</v>
      </c>
      <c r="W102" s="150">
        <v>1313.96</v>
      </c>
      <c r="X102" s="32">
        <v>0.998</v>
      </c>
      <c r="Y102" s="32">
        <v>1.296</v>
      </c>
      <c r="Z102" s="148">
        <v>0.20499999999999999</v>
      </c>
      <c r="AA102" s="21" t="s">
        <v>4901</v>
      </c>
      <c r="AB102" s="21"/>
      <c r="AC102" s="151">
        <v>6342</v>
      </c>
      <c r="AD102" s="151">
        <v>2559</v>
      </c>
      <c r="AE102" s="151">
        <v>5800</v>
      </c>
      <c r="AF102" s="151">
        <v>2340</v>
      </c>
      <c r="AG102" s="21">
        <v>542</v>
      </c>
      <c r="AH102" s="21">
        <v>219</v>
      </c>
      <c r="AI102" s="21">
        <v>60</v>
      </c>
      <c r="AJ102" s="32">
        <v>84</v>
      </c>
      <c r="AK102" s="21">
        <v>210</v>
      </c>
      <c r="AL102" s="21">
        <v>149</v>
      </c>
      <c r="AM102" s="21">
        <v>393</v>
      </c>
      <c r="AN102" s="21" t="s">
        <v>4901</v>
      </c>
      <c r="AO102" s="21" t="s">
        <v>4901</v>
      </c>
      <c r="AP102" s="153">
        <v>0.02</v>
      </c>
      <c r="AQ102" s="149">
        <v>8.32</v>
      </c>
      <c r="AR102" s="149">
        <v>0.01</v>
      </c>
      <c r="AS102" s="149">
        <v>0.02</v>
      </c>
      <c r="AT102" s="149">
        <v>40.159999999999997</v>
      </c>
      <c r="AU102" s="149">
        <v>0.02</v>
      </c>
      <c r="AV102" s="101">
        <v>-1.54</v>
      </c>
      <c r="AW102" s="150">
        <v>0.4</v>
      </c>
      <c r="AX102" s="149">
        <v>1.2</v>
      </c>
      <c r="AY102" s="149">
        <v>2.91</v>
      </c>
      <c r="AZ102" s="154">
        <v>0.1</v>
      </c>
      <c r="BA102" s="149">
        <v>0.8</v>
      </c>
      <c r="BB102" s="149">
        <v>1.1200000000000001</v>
      </c>
      <c r="BC102" s="155">
        <v>0.14000000000000001</v>
      </c>
      <c r="BD102" s="149">
        <v>3.06</v>
      </c>
      <c r="BE102" s="155">
        <v>0.38</v>
      </c>
      <c r="BF102" s="149">
        <v>0</v>
      </c>
      <c r="BG102" s="32">
        <v>1013</v>
      </c>
      <c r="BH102" s="32">
        <v>34</v>
      </c>
      <c r="BI102" s="32">
        <v>2.8</v>
      </c>
      <c r="BJ102" s="104" t="s">
        <v>3160</v>
      </c>
      <c r="BK102" s="149">
        <v>6.65</v>
      </c>
      <c r="BL102" s="155">
        <v>-0.17</v>
      </c>
      <c r="BM102" s="32">
        <v>9</v>
      </c>
      <c r="BN102" s="32">
        <v>75.5</v>
      </c>
      <c r="BO102" s="149">
        <v>980.01</v>
      </c>
      <c r="BP102" s="149">
        <v>2648.95</v>
      </c>
      <c r="BQ102" s="149">
        <v>31.05</v>
      </c>
    </row>
    <row r="103" spans="1:69" ht="15">
      <c r="A103" s="18" t="s">
        <v>1924</v>
      </c>
      <c r="B103" s="27" t="s">
        <v>5456</v>
      </c>
      <c r="C103" s="27" t="s">
        <v>4654</v>
      </c>
      <c r="D103" s="81" t="s">
        <v>1798</v>
      </c>
      <c r="E103" s="192"/>
      <c r="F103" s="81"/>
      <c r="G103" s="81"/>
      <c r="H103" s="193">
        <v>8.1999999999999993</v>
      </c>
      <c r="I103" s="81">
        <v>5.1999999999999995E-4</v>
      </c>
      <c r="J103" s="145">
        <v>1.87</v>
      </c>
      <c r="K103" s="145">
        <v>8.99</v>
      </c>
      <c r="L103" s="158">
        <v>6836</v>
      </c>
      <c r="M103" s="146" t="s">
        <v>3158</v>
      </c>
      <c r="N103" s="147" t="s">
        <v>3159</v>
      </c>
      <c r="O103" s="28">
        <v>6018</v>
      </c>
      <c r="P103" s="28">
        <v>818</v>
      </c>
      <c r="Q103" s="160">
        <v>1975</v>
      </c>
      <c r="R103" s="149">
        <v>16470.52</v>
      </c>
      <c r="S103" s="149">
        <v>12778.63</v>
      </c>
      <c r="T103" s="149">
        <v>11249.53</v>
      </c>
      <c r="U103" s="149">
        <v>1529.1</v>
      </c>
      <c r="V103" s="149">
        <v>3691.89</v>
      </c>
      <c r="W103" s="150">
        <v>367.69</v>
      </c>
      <c r="X103" s="32">
        <v>3.1379999999999999</v>
      </c>
      <c r="Y103" s="32">
        <v>0.42699999999999999</v>
      </c>
      <c r="Z103" s="148">
        <v>1.03</v>
      </c>
      <c r="AA103" s="21" t="s">
        <v>4901</v>
      </c>
      <c r="AB103" s="21">
        <v>9</v>
      </c>
      <c r="AC103" s="151">
        <v>8811</v>
      </c>
      <c r="AD103" s="151">
        <v>1071</v>
      </c>
      <c r="AE103" s="151">
        <v>7500</v>
      </c>
      <c r="AF103" s="21">
        <v>911</v>
      </c>
      <c r="AG103" s="151">
        <v>1311</v>
      </c>
      <c r="AH103" s="21">
        <v>159</v>
      </c>
      <c r="AI103" s="21">
        <v>60</v>
      </c>
      <c r="AJ103" s="32">
        <v>70</v>
      </c>
      <c r="AK103" s="21">
        <v>240</v>
      </c>
      <c r="AL103" s="21">
        <v>494</v>
      </c>
      <c r="AM103" s="21">
        <v>817</v>
      </c>
      <c r="AN103" s="21" t="s">
        <v>4901</v>
      </c>
      <c r="AO103" s="21" t="s">
        <v>4901</v>
      </c>
      <c r="AP103" s="153">
        <v>0.03</v>
      </c>
      <c r="AQ103" s="149">
        <v>4.79</v>
      </c>
      <c r="AR103" s="149">
        <v>0.01</v>
      </c>
      <c r="AS103" s="149">
        <v>0.02</v>
      </c>
      <c r="AT103" s="149">
        <v>82.44</v>
      </c>
      <c r="AU103" s="149">
        <v>0.03</v>
      </c>
      <c r="AV103" s="101">
        <v>-1.42</v>
      </c>
      <c r="AW103" s="150">
        <v>0.45</v>
      </c>
      <c r="AX103" s="149">
        <v>1.35</v>
      </c>
      <c r="AY103" s="149">
        <v>3.71</v>
      </c>
      <c r="AZ103" s="154">
        <v>0.20499999999999999</v>
      </c>
      <c r="BA103" s="149">
        <v>1.84</v>
      </c>
      <c r="BB103" s="149">
        <v>0.19</v>
      </c>
      <c r="BC103" s="155">
        <v>0.02</v>
      </c>
      <c r="BD103" s="149">
        <v>2.06</v>
      </c>
      <c r="BE103" s="155">
        <v>0.23</v>
      </c>
      <c r="BF103" s="149">
        <v>0.01</v>
      </c>
      <c r="BG103" s="32">
        <v>812</v>
      </c>
      <c r="BH103" s="32">
        <v>27</v>
      </c>
      <c r="BI103" s="32">
        <v>2.2999999999999998</v>
      </c>
      <c r="BJ103" s="104" t="s">
        <v>3160</v>
      </c>
      <c r="BK103" s="149">
        <v>8.73</v>
      </c>
      <c r="BL103" s="155">
        <v>-0.03</v>
      </c>
      <c r="BM103" s="32">
        <v>21.9</v>
      </c>
      <c r="BN103" s="32">
        <v>125.9</v>
      </c>
      <c r="BO103" s="149">
        <v>2674.64</v>
      </c>
      <c r="BP103" s="149">
        <v>1721.61</v>
      </c>
      <c r="BQ103" s="149">
        <v>48.24</v>
      </c>
    </row>
    <row r="104" spans="1:69" ht="15">
      <c r="A104" s="18" t="s">
        <v>1925</v>
      </c>
      <c r="B104" s="27" t="s">
        <v>5456</v>
      </c>
      <c r="C104" s="27" t="s">
        <v>5053</v>
      </c>
      <c r="D104" s="81" t="s">
        <v>1798</v>
      </c>
      <c r="E104" s="192"/>
      <c r="F104" s="81"/>
      <c r="G104" s="81"/>
      <c r="H104" s="193">
        <v>2.1</v>
      </c>
      <c r="I104" s="81">
        <v>5.1000000000000004E-4</v>
      </c>
      <c r="J104" s="145">
        <v>1.97</v>
      </c>
      <c r="K104" s="145">
        <v>8.99</v>
      </c>
      <c r="L104" s="158">
        <v>2934</v>
      </c>
      <c r="M104" s="146" t="s">
        <v>3158</v>
      </c>
      <c r="N104" s="147" t="s">
        <v>3168</v>
      </c>
      <c r="O104" s="28">
        <v>1269</v>
      </c>
      <c r="P104" s="28">
        <v>1665</v>
      </c>
      <c r="Q104" s="148">
        <v>561</v>
      </c>
      <c r="R104" s="149">
        <v>6896.4</v>
      </c>
      <c r="S104" s="149">
        <v>5789.43</v>
      </c>
      <c r="T104" s="149">
        <v>2504.02</v>
      </c>
      <c r="U104" s="149">
        <v>3285.41</v>
      </c>
      <c r="V104" s="149">
        <v>1106.98</v>
      </c>
      <c r="W104" s="150">
        <v>748.42</v>
      </c>
      <c r="X104" s="32">
        <v>0.65300000000000002</v>
      </c>
      <c r="Y104" s="32">
        <v>0.85699999999999998</v>
      </c>
      <c r="Z104" s="148">
        <v>0.28899999999999998</v>
      </c>
      <c r="AA104" s="21" t="s">
        <v>4901</v>
      </c>
      <c r="AB104" s="21">
        <v>1</v>
      </c>
      <c r="AC104" s="151">
        <v>3495</v>
      </c>
      <c r="AD104" s="151">
        <v>1682</v>
      </c>
      <c r="AE104" s="151">
        <v>3450</v>
      </c>
      <c r="AF104" s="151">
        <v>1660</v>
      </c>
      <c r="AG104" s="21">
        <v>45</v>
      </c>
      <c r="AH104" s="21">
        <v>22</v>
      </c>
      <c r="AI104" s="21">
        <v>60</v>
      </c>
      <c r="AJ104" s="32">
        <v>56</v>
      </c>
      <c r="AK104" s="21">
        <v>270</v>
      </c>
      <c r="AL104" s="21">
        <v>45</v>
      </c>
      <c r="AM104" s="21" t="s">
        <v>4901</v>
      </c>
      <c r="AN104" s="21" t="s">
        <v>4901</v>
      </c>
      <c r="AO104" s="21" t="s">
        <v>4901</v>
      </c>
      <c r="AP104" s="153">
        <v>0.03</v>
      </c>
      <c r="AQ104" s="149">
        <v>4.76</v>
      </c>
      <c r="AR104" s="149">
        <v>0.01</v>
      </c>
      <c r="AS104" s="149">
        <v>0.02</v>
      </c>
      <c r="AT104" s="149">
        <v>25.03</v>
      </c>
      <c r="AU104" s="149">
        <v>0.03</v>
      </c>
      <c r="AV104" s="101">
        <v>-1.52</v>
      </c>
      <c r="AW104" s="150">
        <v>0.45</v>
      </c>
      <c r="AX104" s="149">
        <v>1.35</v>
      </c>
      <c r="AY104" s="149">
        <v>3.53</v>
      </c>
      <c r="AZ104" s="154">
        <v>0.15</v>
      </c>
      <c r="BA104" s="149">
        <v>1.35</v>
      </c>
      <c r="BB104" s="149">
        <v>0.76</v>
      </c>
      <c r="BC104" s="155">
        <v>0.08</v>
      </c>
      <c r="BD104" s="149">
        <v>2.74</v>
      </c>
      <c r="BE104" s="155">
        <v>0.3</v>
      </c>
      <c r="BF104" s="149">
        <v>0.01</v>
      </c>
      <c r="BG104" s="32">
        <v>859</v>
      </c>
      <c r="BH104" s="32">
        <v>29</v>
      </c>
      <c r="BI104" s="32">
        <v>2.4</v>
      </c>
      <c r="BJ104" s="104" t="s">
        <v>3160</v>
      </c>
      <c r="BK104" s="149">
        <v>8.06</v>
      </c>
      <c r="BL104" s="155">
        <v>-0.1</v>
      </c>
      <c r="BM104" s="32">
        <v>0.8</v>
      </c>
      <c r="BN104" s="32">
        <v>62.4</v>
      </c>
      <c r="BO104" s="109" t="s">
        <v>5434</v>
      </c>
      <c r="BP104" s="149">
        <v>1145.3699999999999</v>
      </c>
      <c r="BQ104" s="149">
        <v>20.43</v>
      </c>
    </row>
    <row r="105" spans="1:69" ht="15">
      <c r="A105" s="18" t="s">
        <v>1926</v>
      </c>
      <c r="B105" s="27" t="s">
        <v>5456</v>
      </c>
      <c r="C105" s="27" t="s">
        <v>4194</v>
      </c>
      <c r="D105" s="81" t="s">
        <v>1798</v>
      </c>
      <c r="E105" s="192"/>
      <c r="F105" s="81"/>
      <c r="G105" s="81"/>
      <c r="H105" s="193">
        <v>3.8</v>
      </c>
      <c r="I105" s="81">
        <v>5.5999999999999995E-4</v>
      </c>
      <c r="J105" s="145">
        <v>1.88</v>
      </c>
      <c r="K105" s="145">
        <v>8.99</v>
      </c>
      <c r="L105" s="158">
        <v>3772</v>
      </c>
      <c r="M105" s="146" t="s">
        <v>3158</v>
      </c>
      <c r="N105" s="147" t="s">
        <v>3159</v>
      </c>
      <c r="O105" s="28">
        <v>2263</v>
      </c>
      <c r="P105" s="28">
        <v>1509</v>
      </c>
      <c r="Q105" s="148">
        <v>917</v>
      </c>
      <c r="R105" s="149">
        <v>8823.93</v>
      </c>
      <c r="S105" s="149">
        <v>7098.29</v>
      </c>
      <c r="T105" s="149">
        <v>4258.6000000000004</v>
      </c>
      <c r="U105" s="149">
        <v>2839.69</v>
      </c>
      <c r="V105" s="149">
        <v>1725.64</v>
      </c>
      <c r="W105" s="150">
        <v>678.3</v>
      </c>
      <c r="X105" s="32">
        <v>1.2669999999999999</v>
      </c>
      <c r="Y105" s="32">
        <v>0.84499999999999997</v>
      </c>
      <c r="Z105" s="148">
        <v>0.51300000000000001</v>
      </c>
      <c r="AA105" s="21" t="s">
        <v>4901</v>
      </c>
      <c r="AB105" s="21">
        <v>8</v>
      </c>
      <c r="AC105" s="151">
        <v>4689</v>
      </c>
      <c r="AD105" s="151">
        <v>1227</v>
      </c>
      <c r="AE105" s="151">
        <v>4500</v>
      </c>
      <c r="AF105" s="151">
        <v>1178</v>
      </c>
      <c r="AG105" s="21">
        <v>189</v>
      </c>
      <c r="AH105" s="21">
        <v>49</v>
      </c>
      <c r="AI105" s="21">
        <v>60</v>
      </c>
      <c r="AJ105" s="32">
        <v>70</v>
      </c>
      <c r="AK105" s="21">
        <v>240</v>
      </c>
      <c r="AL105" s="21">
        <v>189</v>
      </c>
      <c r="AM105" s="21" t="s">
        <v>4901</v>
      </c>
      <c r="AN105" s="21" t="s">
        <v>4901</v>
      </c>
      <c r="AO105" s="21" t="s">
        <v>4901</v>
      </c>
      <c r="AP105" s="153">
        <v>0.03</v>
      </c>
      <c r="AQ105" s="149">
        <v>10.67</v>
      </c>
      <c r="AR105" s="149">
        <v>0.01</v>
      </c>
      <c r="AS105" s="149">
        <v>0.02</v>
      </c>
      <c r="AT105" s="149">
        <v>38.659999999999997</v>
      </c>
      <c r="AU105" s="149">
        <v>0.03</v>
      </c>
      <c r="AV105" s="101">
        <v>-1.43</v>
      </c>
      <c r="AW105" s="150">
        <v>0.45</v>
      </c>
      <c r="AX105" s="149">
        <v>1.35</v>
      </c>
      <c r="AY105" s="149">
        <v>3.53</v>
      </c>
      <c r="AZ105" s="154">
        <v>0.14099999999999999</v>
      </c>
      <c r="BA105" s="149">
        <v>1.27</v>
      </c>
      <c r="BB105" s="149">
        <v>0.93</v>
      </c>
      <c r="BC105" s="155">
        <v>0.1</v>
      </c>
      <c r="BD105" s="149">
        <v>2.81</v>
      </c>
      <c r="BE105" s="155">
        <v>0.31</v>
      </c>
      <c r="BF105" s="149">
        <v>0.01</v>
      </c>
      <c r="BG105" s="32">
        <v>783</v>
      </c>
      <c r="BH105" s="32">
        <v>26</v>
      </c>
      <c r="BI105" s="32">
        <v>2.2000000000000002</v>
      </c>
      <c r="BJ105" s="104" t="s">
        <v>3160</v>
      </c>
      <c r="BK105" s="149">
        <v>7.86</v>
      </c>
      <c r="BL105" s="155">
        <v>-0.13</v>
      </c>
      <c r="BM105" s="32">
        <v>3.2</v>
      </c>
      <c r="BN105" s="32">
        <v>67</v>
      </c>
      <c r="BO105" s="109" t="s">
        <v>5434</v>
      </c>
      <c r="BP105" s="149">
        <v>1169.1300000000001</v>
      </c>
      <c r="BQ105" s="149">
        <v>28.58</v>
      </c>
    </row>
    <row r="106" spans="1:69" ht="15">
      <c r="A106" s="18" t="s">
        <v>1927</v>
      </c>
      <c r="B106" s="27" t="s">
        <v>5456</v>
      </c>
      <c r="C106" s="27" t="s">
        <v>4667</v>
      </c>
      <c r="D106" s="81" t="s">
        <v>1798</v>
      </c>
      <c r="E106" s="192"/>
      <c r="F106" s="81"/>
      <c r="G106" s="81"/>
      <c r="H106" s="193">
        <v>9.1999999999999993</v>
      </c>
      <c r="I106" s="81">
        <v>3.8999999999999999E-4</v>
      </c>
      <c r="J106" s="145">
        <v>1.74</v>
      </c>
      <c r="K106" s="145">
        <v>7.99</v>
      </c>
      <c r="L106" s="158">
        <v>12703</v>
      </c>
      <c r="M106" s="146" t="s">
        <v>3158</v>
      </c>
      <c r="N106" s="147" t="s">
        <v>3170</v>
      </c>
      <c r="O106" s="28">
        <v>7477</v>
      </c>
      <c r="P106" s="28">
        <v>5226</v>
      </c>
      <c r="Q106" s="160">
        <v>1935</v>
      </c>
      <c r="R106" s="149">
        <v>25456.99</v>
      </c>
      <c r="S106" s="149">
        <v>22091.83</v>
      </c>
      <c r="T106" s="149">
        <v>13003.27</v>
      </c>
      <c r="U106" s="149">
        <v>9088.5499999999993</v>
      </c>
      <c r="V106" s="149">
        <v>3365.16</v>
      </c>
      <c r="W106" s="150">
        <v>2087.79</v>
      </c>
      <c r="X106" s="32">
        <v>2.9220000000000002</v>
      </c>
      <c r="Y106" s="32">
        <v>2.0419999999999998</v>
      </c>
      <c r="Z106" s="148">
        <v>0.75600000000000001</v>
      </c>
      <c r="AA106" s="21" t="s">
        <v>4901</v>
      </c>
      <c r="AB106" s="21">
        <v>5</v>
      </c>
      <c r="AC106" s="151">
        <v>14638</v>
      </c>
      <c r="AD106" s="151">
        <v>1589</v>
      </c>
      <c r="AE106" s="151">
        <v>13800</v>
      </c>
      <c r="AF106" s="151">
        <v>1498</v>
      </c>
      <c r="AG106" s="21">
        <v>838</v>
      </c>
      <c r="AH106" s="21">
        <v>91</v>
      </c>
      <c r="AI106" s="21">
        <v>60</v>
      </c>
      <c r="AJ106" s="32">
        <v>84</v>
      </c>
      <c r="AK106" s="21">
        <v>210</v>
      </c>
      <c r="AL106" s="21">
        <v>553</v>
      </c>
      <c r="AM106" s="21">
        <v>285</v>
      </c>
      <c r="AN106" s="21" t="s">
        <v>4901</v>
      </c>
      <c r="AO106" s="21" t="s">
        <v>4901</v>
      </c>
      <c r="AP106" s="153">
        <v>0.02</v>
      </c>
      <c r="AQ106" s="149">
        <v>46.32</v>
      </c>
      <c r="AR106" s="149">
        <v>0.01</v>
      </c>
      <c r="AS106" s="149">
        <v>0.02</v>
      </c>
      <c r="AT106" s="149">
        <v>87.13</v>
      </c>
      <c r="AU106" s="149">
        <v>0.02</v>
      </c>
      <c r="AV106" s="101">
        <v>-1.34</v>
      </c>
      <c r="AW106" s="150">
        <v>0.4</v>
      </c>
      <c r="AX106" s="149">
        <v>1.2</v>
      </c>
      <c r="AY106" s="149">
        <v>3.06</v>
      </c>
      <c r="AZ106" s="154">
        <v>3.6999999999999998E-2</v>
      </c>
      <c r="BA106" s="149">
        <v>0.3</v>
      </c>
      <c r="BB106" s="149">
        <v>1.68</v>
      </c>
      <c r="BC106" s="155">
        <v>0.21</v>
      </c>
      <c r="BD106" s="149">
        <v>3.41</v>
      </c>
      <c r="BE106" s="155">
        <v>0.43</v>
      </c>
      <c r="BF106" s="149">
        <v>0</v>
      </c>
      <c r="BG106" s="32">
        <v>931</v>
      </c>
      <c r="BH106" s="32">
        <v>31</v>
      </c>
      <c r="BI106" s="32">
        <v>2.6</v>
      </c>
      <c r="BJ106" s="104" t="s">
        <v>3160</v>
      </c>
      <c r="BK106" s="149">
        <v>5.99</v>
      </c>
      <c r="BL106" s="155">
        <v>-0.25</v>
      </c>
      <c r="BM106" s="32">
        <v>14</v>
      </c>
      <c r="BN106" s="32">
        <v>174.3</v>
      </c>
      <c r="BO106" s="149">
        <v>640.69000000000005</v>
      </c>
      <c r="BP106" s="149">
        <v>3558.47</v>
      </c>
      <c r="BQ106" s="149">
        <v>67.19</v>
      </c>
    </row>
    <row r="107" spans="1:69" ht="15">
      <c r="A107" s="18" t="s">
        <v>1928</v>
      </c>
      <c r="B107" s="27" t="s">
        <v>5456</v>
      </c>
      <c r="C107" s="27" t="s">
        <v>4946</v>
      </c>
      <c r="D107" s="81" t="s">
        <v>1798</v>
      </c>
      <c r="E107" s="192"/>
      <c r="F107" s="81"/>
      <c r="G107" s="81"/>
      <c r="H107" s="193">
        <v>0.7</v>
      </c>
      <c r="I107" s="81">
        <v>5.6999999999999998E-4</v>
      </c>
      <c r="J107" s="145">
        <v>2.4700000000000002</v>
      </c>
      <c r="K107" s="145">
        <v>9.99</v>
      </c>
      <c r="L107" s="158">
        <v>4354</v>
      </c>
      <c r="M107" s="146" t="s">
        <v>3158</v>
      </c>
      <c r="N107" s="147" t="s">
        <v>3168</v>
      </c>
      <c r="O107" s="28">
        <v>517</v>
      </c>
      <c r="P107" s="28">
        <v>3837</v>
      </c>
      <c r="Q107" s="148">
        <v>189</v>
      </c>
      <c r="R107" s="149">
        <v>11226.9</v>
      </c>
      <c r="S107" s="149">
        <v>10759.83</v>
      </c>
      <c r="T107" s="149">
        <v>1277.6400000000001</v>
      </c>
      <c r="U107" s="149">
        <v>9482.19</v>
      </c>
      <c r="V107" s="149">
        <v>467.07</v>
      </c>
      <c r="W107" s="150">
        <v>1916.58</v>
      </c>
      <c r="X107" s="32">
        <v>0.29599999999999999</v>
      </c>
      <c r="Y107" s="32">
        <v>2.2010000000000001</v>
      </c>
      <c r="Z107" s="148">
        <v>0.108</v>
      </c>
      <c r="AA107" s="21" t="s">
        <v>4901</v>
      </c>
      <c r="AB107" s="21"/>
      <c r="AC107" s="151">
        <v>4543</v>
      </c>
      <c r="AD107" s="151">
        <v>6498</v>
      </c>
      <c r="AE107" s="151">
        <v>4500</v>
      </c>
      <c r="AF107" s="151">
        <v>6437</v>
      </c>
      <c r="AG107" s="21">
        <v>43</v>
      </c>
      <c r="AH107" s="21">
        <v>62</v>
      </c>
      <c r="AI107" s="21">
        <v>60</v>
      </c>
      <c r="AJ107" s="32">
        <v>56</v>
      </c>
      <c r="AK107" s="21">
        <v>270</v>
      </c>
      <c r="AL107" s="21">
        <v>42</v>
      </c>
      <c r="AM107" s="21">
        <v>1</v>
      </c>
      <c r="AN107" s="21" t="s">
        <v>4901</v>
      </c>
      <c r="AO107" s="21" t="s">
        <v>4901</v>
      </c>
      <c r="AP107" s="153">
        <v>0.03</v>
      </c>
      <c r="AQ107" s="149">
        <v>5.64</v>
      </c>
      <c r="AR107" s="149">
        <v>0.01</v>
      </c>
      <c r="AS107" s="149">
        <v>0.02</v>
      </c>
      <c r="AT107" s="149">
        <v>35.99</v>
      </c>
      <c r="AU107" s="149">
        <v>0.03</v>
      </c>
      <c r="AV107" s="101">
        <v>-1.97</v>
      </c>
      <c r="AW107" s="150">
        <v>0.5</v>
      </c>
      <c r="AX107" s="149">
        <v>1.5</v>
      </c>
      <c r="AY107" s="149">
        <v>3.3</v>
      </c>
      <c r="AZ107" s="113">
        <v>0</v>
      </c>
      <c r="BA107" s="109" t="s">
        <v>5434</v>
      </c>
      <c r="BB107" s="149">
        <v>2.69</v>
      </c>
      <c r="BC107" s="155">
        <v>0.27</v>
      </c>
      <c r="BD107" s="149">
        <v>5.16</v>
      </c>
      <c r="BE107" s="155">
        <v>0.52</v>
      </c>
      <c r="BF107" s="149">
        <v>0.01</v>
      </c>
      <c r="BG107" s="32">
        <v>948</v>
      </c>
      <c r="BH107" s="32">
        <v>32</v>
      </c>
      <c r="BI107" s="32">
        <v>2.6</v>
      </c>
      <c r="BJ107" s="104" t="s">
        <v>3160</v>
      </c>
      <c r="BK107" s="149">
        <v>6.79</v>
      </c>
      <c r="BL107" s="155">
        <v>-0.32</v>
      </c>
      <c r="BM107" s="32">
        <v>0.7</v>
      </c>
      <c r="BN107" s="32">
        <v>81.099999999999994</v>
      </c>
      <c r="BO107" s="149">
        <v>2.5499999999999998</v>
      </c>
      <c r="BP107" s="149">
        <v>7321.04</v>
      </c>
      <c r="BQ107" s="149">
        <v>33.799999999999997</v>
      </c>
    </row>
    <row r="108" spans="1:69" ht="15">
      <c r="A108" s="18" t="s">
        <v>1929</v>
      </c>
      <c r="B108" s="27" t="s">
        <v>5456</v>
      </c>
      <c r="C108" s="27" t="s">
        <v>4858</v>
      </c>
      <c r="D108" s="81" t="s">
        <v>1798</v>
      </c>
      <c r="E108" s="192"/>
      <c r="F108" s="81"/>
      <c r="G108" s="81"/>
      <c r="H108" s="193">
        <v>2.2000000000000002</v>
      </c>
      <c r="I108" s="81">
        <v>4.8000000000000001E-4</v>
      </c>
      <c r="J108" s="145">
        <v>2.54</v>
      </c>
      <c r="K108" s="145">
        <v>9.99</v>
      </c>
      <c r="L108" s="158">
        <v>4168</v>
      </c>
      <c r="M108" s="146" t="s">
        <v>3158</v>
      </c>
      <c r="N108" s="147" t="s">
        <v>3168</v>
      </c>
      <c r="O108" s="28">
        <v>1893</v>
      </c>
      <c r="P108" s="28">
        <v>2275</v>
      </c>
      <c r="Q108" s="148">
        <v>606</v>
      </c>
      <c r="R108" s="149">
        <v>12140.48</v>
      </c>
      <c r="S108" s="149">
        <v>10599.4</v>
      </c>
      <c r="T108" s="149">
        <v>4813.9799999999996</v>
      </c>
      <c r="U108" s="149">
        <v>5785.42</v>
      </c>
      <c r="V108" s="149">
        <v>1541.08</v>
      </c>
      <c r="W108" s="150">
        <v>1136.3599999999999</v>
      </c>
      <c r="X108" s="32">
        <v>0.91700000000000004</v>
      </c>
      <c r="Y108" s="32">
        <v>1.1020000000000001</v>
      </c>
      <c r="Z108" s="148">
        <v>0.29399999999999998</v>
      </c>
      <c r="AA108" s="21" t="s">
        <v>4901</v>
      </c>
      <c r="AB108" s="21">
        <v>2</v>
      </c>
      <c r="AC108" s="151">
        <v>4774</v>
      </c>
      <c r="AD108" s="151">
        <v>2126</v>
      </c>
      <c r="AE108" s="151">
        <v>4650</v>
      </c>
      <c r="AF108" s="151">
        <v>2071</v>
      </c>
      <c r="AG108" s="21">
        <v>124</v>
      </c>
      <c r="AH108" s="21">
        <v>55</v>
      </c>
      <c r="AI108" s="21">
        <v>60</v>
      </c>
      <c r="AJ108" s="32">
        <v>56</v>
      </c>
      <c r="AK108" s="21">
        <v>270</v>
      </c>
      <c r="AL108" s="21">
        <v>124</v>
      </c>
      <c r="AM108" s="21" t="s">
        <v>4901</v>
      </c>
      <c r="AN108" s="21" t="s">
        <v>4901</v>
      </c>
      <c r="AO108" s="21" t="s">
        <v>4901</v>
      </c>
      <c r="AP108" s="153">
        <v>0.03</v>
      </c>
      <c r="AQ108" s="149">
        <v>14.91</v>
      </c>
      <c r="AR108" s="149">
        <v>0.01</v>
      </c>
      <c r="AS108" s="149">
        <v>0.02</v>
      </c>
      <c r="AT108" s="149">
        <v>33.08</v>
      </c>
      <c r="AU108" s="149">
        <v>0.03</v>
      </c>
      <c r="AV108" s="101">
        <v>-2.04</v>
      </c>
      <c r="AW108" s="150">
        <v>0.5</v>
      </c>
      <c r="AX108" s="149">
        <v>1.5</v>
      </c>
      <c r="AY108" s="149">
        <v>3.71</v>
      </c>
      <c r="AZ108" s="113">
        <v>0</v>
      </c>
      <c r="BA108" s="109" t="s">
        <v>5434</v>
      </c>
      <c r="BB108" s="149">
        <v>2.21</v>
      </c>
      <c r="BC108" s="155">
        <v>0.22</v>
      </c>
      <c r="BD108" s="149">
        <v>4.76</v>
      </c>
      <c r="BE108" s="155">
        <v>0.48</v>
      </c>
      <c r="BF108" s="149">
        <v>0.01</v>
      </c>
      <c r="BG108" s="32">
        <v>1058</v>
      </c>
      <c r="BH108" s="32">
        <v>35</v>
      </c>
      <c r="BI108" s="32">
        <v>2.9</v>
      </c>
      <c r="BJ108" s="104" t="s">
        <v>3160</v>
      </c>
      <c r="BK108" s="149">
        <v>7.36</v>
      </c>
      <c r="BL108" s="155">
        <v>-0.26</v>
      </c>
      <c r="BM108" s="32">
        <v>2.1</v>
      </c>
      <c r="BN108" s="32">
        <v>85.3</v>
      </c>
      <c r="BO108" s="109" t="s">
        <v>5434</v>
      </c>
      <c r="BP108" s="149">
        <v>1936.35</v>
      </c>
      <c r="BQ108" s="149">
        <v>27.32</v>
      </c>
    </row>
    <row r="109" spans="1:69" ht="15">
      <c r="A109" s="18" t="s">
        <v>1930</v>
      </c>
      <c r="B109" s="27" t="s">
        <v>5456</v>
      </c>
      <c r="C109" s="27" t="s">
        <v>4221</v>
      </c>
      <c r="D109" s="81" t="s">
        <v>1798</v>
      </c>
      <c r="E109" s="192"/>
      <c r="F109" s="81"/>
      <c r="G109" s="81"/>
      <c r="H109" s="193">
        <v>0</v>
      </c>
      <c r="I109" s="81">
        <v>1.8000000000000001E-4</v>
      </c>
      <c r="J109" s="145">
        <v>3.11</v>
      </c>
      <c r="K109" s="145">
        <v>9.99</v>
      </c>
      <c r="L109" s="158">
        <v>6892</v>
      </c>
      <c r="M109" s="146" t="s">
        <v>3158</v>
      </c>
      <c r="N109" s="147" t="s">
        <v>3159</v>
      </c>
      <c r="O109" s="28">
        <v>98</v>
      </c>
      <c r="P109" s="28">
        <v>6794</v>
      </c>
      <c r="Q109" s="148">
        <v>1</v>
      </c>
      <c r="R109" s="149">
        <v>21460.09</v>
      </c>
      <c r="S109" s="149">
        <v>21456.97</v>
      </c>
      <c r="T109" s="149">
        <v>305.10000000000002</v>
      </c>
      <c r="U109" s="149">
        <v>21151.87</v>
      </c>
      <c r="V109" s="149">
        <v>3.11</v>
      </c>
      <c r="W109" s="150">
        <v>3393.6</v>
      </c>
      <c r="X109" s="32">
        <v>1.7999999999999999E-2</v>
      </c>
      <c r="Y109" s="32">
        <v>1.214</v>
      </c>
      <c r="Z109" s="148">
        <v>0</v>
      </c>
      <c r="AA109" s="21" t="s">
        <v>4901</v>
      </c>
      <c r="AB109" s="21"/>
      <c r="AC109" s="151">
        <v>6893</v>
      </c>
      <c r="AD109" s="151">
        <v>2095472</v>
      </c>
      <c r="AE109" s="151">
        <v>6800</v>
      </c>
      <c r="AF109" s="151">
        <v>2067200</v>
      </c>
      <c r="AG109" s="21">
        <v>93</v>
      </c>
      <c r="AH109" s="151">
        <v>28272</v>
      </c>
      <c r="AI109" s="21">
        <v>60</v>
      </c>
      <c r="AJ109" s="32">
        <v>70</v>
      </c>
      <c r="AK109" s="21">
        <v>240</v>
      </c>
      <c r="AL109" s="21" t="s">
        <v>4901</v>
      </c>
      <c r="AM109" s="21">
        <v>93</v>
      </c>
      <c r="AN109" s="21" t="s">
        <v>4901</v>
      </c>
      <c r="AO109" s="21" t="s">
        <v>4901</v>
      </c>
      <c r="AP109" s="153">
        <v>0.01</v>
      </c>
      <c r="AQ109" s="149">
        <v>0</v>
      </c>
      <c r="AR109" s="149">
        <v>0</v>
      </c>
      <c r="AS109" s="149">
        <v>0.01</v>
      </c>
      <c r="AT109" s="149">
        <v>17.16</v>
      </c>
      <c r="AU109" s="149">
        <v>0.01</v>
      </c>
      <c r="AV109" s="101">
        <v>-2.61</v>
      </c>
      <c r="AW109" s="150">
        <v>0.5</v>
      </c>
      <c r="AX109" s="149">
        <v>1.5</v>
      </c>
      <c r="AY109" s="149">
        <v>2.91</v>
      </c>
      <c r="AZ109" s="154">
        <v>0.23</v>
      </c>
      <c r="BA109" s="149">
        <v>2.29</v>
      </c>
      <c r="BB109" s="149">
        <v>0.16</v>
      </c>
      <c r="BC109" s="155">
        <v>0.02</v>
      </c>
      <c r="BD109" s="149">
        <v>3.28</v>
      </c>
      <c r="BE109" s="155">
        <v>0.33</v>
      </c>
      <c r="BF109" s="149">
        <v>0.01</v>
      </c>
      <c r="BG109" s="32">
        <v>1677</v>
      </c>
      <c r="BH109" s="32">
        <v>56</v>
      </c>
      <c r="BI109" s="32">
        <v>4.7</v>
      </c>
      <c r="BJ109" s="104" t="s">
        <v>3160</v>
      </c>
      <c r="BK109" s="149">
        <v>9.7899999999999991</v>
      </c>
      <c r="BL109" s="155">
        <v>-0.02</v>
      </c>
      <c r="BM109" s="32">
        <v>1.6</v>
      </c>
      <c r="BN109" s="32">
        <v>98.5</v>
      </c>
      <c r="BO109" s="149">
        <v>341.28</v>
      </c>
      <c r="BP109" s="149">
        <v>1164366.26</v>
      </c>
      <c r="BQ109" s="149">
        <v>16.670000000000002</v>
      </c>
    </row>
    <row r="110" spans="1:69" ht="15">
      <c r="A110" s="18" t="s">
        <v>1931</v>
      </c>
      <c r="B110" s="27" t="s">
        <v>5456</v>
      </c>
      <c r="C110" s="27" t="s">
        <v>4913</v>
      </c>
      <c r="D110" s="81" t="s">
        <v>1798</v>
      </c>
      <c r="E110" s="192"/>
      <c r="F110" s="81"/>
      <c r="G110" s="81"/>
      <c r="H110" s="193">
        <v>0.6</v>
      </c>
      <c r="I110" s="81">
        <v>1.8000000000000001E-4</v>
      </c>
      <c r="J110" s="145">
        <v>3.26</v>
      </c>
      <c r="K110" s="145">
        <v>9.99</v>
      </c>
      <c r="L110" s="158">
        <v>2312</v>
      </c>
      <c r="M110" s="146" t="s">
        <v>3158</v>
      </c>
      <c r="N110" s="147" t="s">
        <v>3168</v>
      </c>
      <c r="O110" s="28">
        <v>1147</v>
      </c>
      <c r="P110" s="28">
        <v>1165</v>
      </c>
      <c r="Q110" s="148">
        <v>163</v>
      </c>
      <c r="R110" s="149">
        <v>8079.84</v>
      </c>
      <c r="S110" s="149">
        <v>7547.71</v>
      </c>
      <c r="T110" s="149">
        <v>3744.48</v>
      </c>
      <c r="U110" s="149">
        <v>3803.24</v>
      </c>
      <c r="V110" s="149">
        <v>532.13</v>
      </c>
      <c r="W110" s="150">
        <v>581.91999999999996</v>
      </c>
      <c r="X110" s="32">
        <v>0.20100000000000001</v>
      </c>
      <c r="Y110" s="32">
        <v>0.20499999999999999</v>
      </c>
      <c r="Z110" s="148">
        <v>2.9000000000000001E-2</v>
      </c>
      <c r="AA110" s="21" t="s">
        <v>4901</v>
      </c>
      <c r="AB110" s="21"/>
      <c r="AC110" s="151">
        <v>2475</v>
      </c>
      <c r="AD110" s="151">
        <v>4097</v>
      </c>
      <c r="AE110" s="151">
        <v>2201</v>
      </c>
      <c r="AF110" s="151">
        <v>3644</v>
      </c>
      <c r="AG110" s="21">
        <v>274</v>
      </c>
      <c r="AH110" s="21">
        <v>454</v>
      </c>
      <c r="AI110" s="21">
        <v>60</v>
      </c>
      <c r="AJ110" s="32">
        <v>56</v>
      </c>
      <c r="AK110" s="21">
        <v>270</v>
      </c>
      <c r="AL110" s="21">
        <v>36</v>
      </c>
      <c r="AM110" s="21">
        <v>238</v>
      </c>
      <c r="AN110" s="21" t="s">
        <v>4901</v>
      </c>
      <c r="AO110" s="21" t="s">
        <v>4901</v>
      </c>
      <c r="AP110" s="153">
        <v>0.01</v>
      </c>
      <c r="AQ110" s="149">
        <v>3.91</v>
      </c>
      <c r="AR110" s="149">
        <v>0</v>
      </c>
      <c r="AS110" s="149">
        <v>0.01</v>
      </c>
      <c r="AT110" s="149">
        <v>7.31</v>
      </c>
      <c r="AU110" s="149">
        <v>0.01</v>
      </c>
      <c r="AV110" s="101">
        <v>-2.77</v>
      </c>
      <c r="AW110" s="150">
        <v>0.5</v>
      </c>
      <c r="AX110" s="149">
        <v>1.5</v>
      </c>
      <c r="AY110" s="149">
        <v>3.06</v>
      </c>
      <c r="AZ110" s="113">
        <v>0</v>
      </c>
      <c r="BA110" s="109" t="s">
        <v>5434</v>
      </c>
      <c r="BB110" s="149">
        <v>2.16</v>
      </c>
      <c r="BC110" s="155">
        <v>0.22</v>
      </c>
      <c r="BD110" s="149">
        <v>5.42</v>
      </c>
      <c r="BE110" s="155">
        <v>0.54</v>
      </c>
      <c r="BF110" s="149">
        <v>0.01</v>
      </c>
      <c r="BG110" s="32">
        <v>1715</v>
      </c>
      <c r="BH110" s="32">
        <v>57</v>
      </c>
      <c r="BI110" s="32">
        <v>4.8</v>
      </c>
      <c r="BJ110" s="104" t="s">
        <v>3160</v>
      </c>
      <c r="BK110" s="149">
        <v>7.44</v>
      </c>
      <c r="BL110" s="155">
        <v>-0.26</v>
      </c>
      <c r="BM110" s="32">
        <v>4.5999999999999996</v>
      </c>
      <c r="BN110" s="32">
        <v>44.2</v>
      </c>
      <c r="BO110" s="149">
        <v>664.08</v>
      </c>
      <c r="BP110" s="149">
        <v>750.46</v>
      </c>
      <c r="BQ110" s="149">
        <v>5.49</v>
      </c>
    </row>
    <row r="111" spans="1:69" ht="15">
      <c r="A111" s="18" t="s">
        <v>1932</v>
      </c>
      <c r="B111" s="27" t="s">
        <v>5456</v>
      </c>
      <c r="C111" s="27" t="s">
        <v>4493</v>
      </c>
      <c r="D111" s="81" t="s">
        <v>1799</v>
      </c>
      <c r="E111" s="192" t="s">
        <v>3825</v>
      </c>
      <c r="F111" s="81"/>
      <c r="G111" s="81"/>
      <c r="H111" s="193">
        <v>2.8</v>
      </c>
      <c r="I111" s="81">
        <v>3.6099999999999999E-3</v>
      </c>
      <c r="J111" s="145">
        <v>6.5</v>
      </c>
      <c r="K111" s="145">
        <v>15.99</v>
      </c>
      <c r="L111" s="158">
        <v>2395</v>
      </c>
      <c r="M111" s="146" t="s">
        <v>3158</v>
      </c>
      <c r="N111" s="147" t="s">
        <v>3159</v>
      </c>
      <c r="O111" s="28">
        <v>1203</v>
      </c>
      <c r="P111" s="28">
        <v>1192</v>
      </c>
      <c r="Q111" s="148">
        <v>679</v>
      </c>
      <c r="R111" s="149">
        <v>19978.5</v>
      </c>
      <c r="S111" s="149">
        <v>15565.55</v>
      </c>
      <c r="T111" s="149">
        <v>7818.52</v>
      </c>
      <c r="U111" s="149">
        <v>7747.03</v>
      </c>
      <c r="V111" s="149">
        <v>4412.95</v>
      </c>
      <c r="W111" s="150">
        <v>953</v>
      </c>
      <c r="X111" s="32">
        <v>4.3369999999999997</v>
      </c>
      <c r="Y111" s="32">
        <v>4.2969999999999997</v>
      </c>
      <c r="Z111" s="148">
        <v>2.448</v>
      </c>
      <c r="AA111" s="21" t="s">
        <v>4901</v>
      </c>
      <c r="AB111" s="21">
        <v>107</v>
      </c>
      <c r="AC111" s="151">
        <v>3074</v>
      </c>
      <c r="AD111" s="151">
        <v>1086</v>
      </c>
      <c r="AE111" s="151">
        <v>2861</v>
      </c>
      <c r="AF111" s="151">
        <v>1011</v>
      </c>
      <c r="AG111" s="21">
        <v>213</v>
      </c>
      <c r="AH111" s="21">
        <v>75</v>
      </c>
      <c r="AI111" s="21">
        <v>60</v>
      </c>
      <c r="AJ111" s="32">
        <v>70</v>
      </c>
      <c r="AK111" s="21">
        <v>240</v>
      </c>
      <c r="AL111" s="21">
        <v>170</v>
      </c>
      <c r="AM111" s="21">
        <v>43</v>
      </c>
      <c r="AN111" s="21" t="s">
        <v>4901</v>
      </c>
      <c r="AO111" s="21" t="s">
        <v>4901</v>
      </c>
      <c r="AP111" s="153">
        <v>0.21</v>
      </c>
      <c r="AQ111" s="101">
        <v>-11.36</v>
      </c>
      <c r="AR111" s="149">
        <v>0.05</v>
      </c>
      <c r="AS111" s="149">
        <v>0.16</v>
      </c>
      <c r="AT111" s="149">
        <v>172.75</v>
      </c>
      <c r="AU111" s="149">
        <v>0.19</v>
      </c>
      <c r="AV111" s="101">
        <v>-5.7</v>
      </c>
      <c r="AW111" s="150">
        <v>0.8</v>
      </c>
      <c r="AX111" s="149">
        <v>2.4</v>
      </c>
      <c r="AY111" s="149">
        <v>6.42</v>
      </c>
      <c r="AZ111" s="154">
        <v>0.114</v>
      </c>
      <c r="BA111" s="149">
        <v>1.82</v>
      </c>
      <c r="BB111" s="101">
        <v>-1.34</v>
      </c>
      <c r="BC111" s="108">
        <v>-0.08</v>
      </c>
      <c r="BD111" s="149">
        <v>5.16</v>
      </c>
      <c r="BE111" s="155">
        <v>0.32</v>
      </c>
      <c r="BF111" s="149">
        <v>0.01</v>
      </c>
      <c r="BG111" s="32">
        <v>590</v>
      </c>
      <c r="BH111" s="32">
        <v>20</v>
      </c>
      <c r="BI111" s="32">
        <v>1.6</v>
      </c>
      <c r="BJ111" s="104" t="s">
        <v>3160</v>
      </c>
      <c r="BK111" s="149">
        <v>17.350000000000001</v>
      </c>
      <c r="BL111" s="155">
        <v>0.08</v>
      </c>
      <c r="BM111" s="32">
        <v>3.6</v>
      </c>
      <c r="BN111" s="32">
        <v>43.9</v>
      </c>
      <c r="BO111" s="149">
        <v>279.7</v>
      </c>
      <c r="BP111" s="149">
        <v>4229.49</v>
      </c>
      <c r="BQ111" s="149">
        <v>116.85</v>
      </c>
    </row>
    <row r="112" spans="1:69" ht="15">
      <c r="A112" s="18" t="s">
        <v>1933</v>
      </c>
      <c r="B112" s="27" t="s">
        <v>5456</v>
      </c>
      <c r="C112" s="27" t="s">
        <v>4404</v>
      </c>
      <c r="D112" s="81" t="s">
        <v>1798</v>
      </c>
      <c r="E112" s="192"/>
      <c r="F112" s="81"/>
      <c r="G112" s="81"/>
      <c r="H112" s="193">
        <v>2.7</v>
      </c>
      <c r="I112" s="81">
        <v>3.4000000000000002E-4</v>
      </c>
      <c r="J112" s="145">
        <v>1.77</v>
      </c>
      <c r="K112" s="145">
        <v>7.99</v>
      </c>
      <c r="L112" s="158">
        <v>4477</v>
      </c>
      <c r="M112" s="146" t="s">
        <v>3158</v>
      </c>
      <c r="N112" s="147" t="s">
        <v>3159</v>
      </c>
      <c r="O112" s="28">
        <v>2379</v>
      </c>
      <c r="P112" s="28">
        <v>2098</v>
      </c>
      <c r="Q112" s="148">
        <v>650</v>
      </c>
      <c r="R112" s="149">
        <v>9093.2800000000007</v>
      </c>
      <c r="S112" s="149">
        <v>7940.44</v>
      </c>
      <c r="T112" s="149">
        <v>4219.41</v>
      </c>
      <c r="U112" s="149">
        <v>3721.03</v>
      </c>
      <c r="V112" s="149">
        <v>1152.8399999999999</v>
      </c>
      <c r="W112" s="150">
        <v>838.15</v>
      </c>
      <c r="X112" s="32">
        <v>0.80800000000000005</v>
      </c>
      <c r="Y112" s="32">
        <v>0.71199999999999997</v>
      </c>
      <c r="Z112" s="148">
        <v>0.221</v>
      </c>
      <c r="AA112" s="21" t="s">
        <v>4901</v>
      </c>
      <c r="AB112" s="21">
        <v>88</v>
      </c>
      <c r="AC112" s="151">
        <v>5127</v>
      </c>
      <c r="AD112" s="151">
        <v>1894</v>
      </c>
      <c r="AE112" s="151">
        <v>4850</v>
      </c>
      <c r="AF112" s="151">
        <v>1792</v>
      </c>
      <c r="AG112" s="21">
        <v>277</v>
      </c>
      <c r="AH112" s="21">
        <v>102</v>
      </c>
      <c r="AI112" s="21">
        <v>60</v>
      </c>
      <c r="AJ112" s="32">
        <v>70</v>
      </c>
      <c r="AK112" s="21">
        <v>240</v>
      </c>
      <c r="AL112" s="21">
        <v>162</v>
      </c>
      <c r="AM112" s="21">
        <v>115</v>
      </c>
      <c r="AN112" s="21" t="s">
        <v>4901</v>
      </c>
      <c r="AO112" s="21" t="s">
        <v>4901</v>
      </c>
      <c r="AP112" s="153">
        <v>0.02</v>
      </c>
      <c r="AQ112" s="149">
        <v>10.55</v>
      </c>
      <c r="AR112" s="149">
        <v>0</v>
      </c>
      <c r="AS112" s="149">
        <v>0.01</v>
      </c>
      <c r="AT112" s="149">
        <v>26.35</v>
      </c>
      <c r="AU112" s="149">
        <v>0.02</v>
      </c>
      <c r="AV112" s="101">
        <v>-1.37</v>
      </c>
      <c r="AW112" s="150">
        <v>0.4</v>
      </c>
      <c r="AX112" s="149">
        <v>1.2</v>
      </c>
      <c r="AY112" s="149">
        <v>2.91</v>
      </c>
      <c r="AZ112" s="154">
        <v>9.9000000000000005E-2</v>
      </c>
      <c r="BA112" s="149">
        <v>0.79</v>
      </c>
      <c r="BB112" s="149">
        <v>1.3</v>
      </c>
      <c r="BC112" s="155">
        <v>0.16</v>
      </c>
      <c r="BD112" s="149">
        <v>3.07</v>
      </c>
      <c r="BE112" s="155">
        <v>0.38</v>
      </c>
      <c r="BF112" s="149">
        <v>0</v>
      </c>
      <c r="BG112" s="32">
        <v>1017</v>
      </c>
      <c r="BH112" s="32">
        <v>34</v>
      </c>
      <c r="BI112" s="32">
        <v>2.8</v>
      </c>
      <c r="BJ112" s="104" t="s">
        <v>3160</v>
      </c>
      <c r="BK112" s="149">
        <v>6.44</v>
      </c>
      <c r="BL112" s="155">
        <v>-0.19</v>
      </c>
      <c r="BM112" s="32">
        <v>4.5999999999999996</v>
      </c>
      <c r="BN112" s="32">
        <v>73.2</v>
      </c>
      <c r="BO112" s="149">
        <v>277.76</v>
      </c>
      <c r="BP112" s="149">
        <v>1298.8599999999999</v>
      </c>
      <c r="BQ112" s="149">
        <v>20.57</v>
      </c>
    </row>
    <row r="113" spans="1:69" ht="15">
      <c r="A113" s="18" t="s">
        <v>1934</v>
      </c>
      <c r="B113" s="27" t="s">
        <v>5456</v>
      </c>
      <c r="C113" s="27" t="s">
        <v>4395</v>
      </c>
      <c r="D113" s="81" t="s">
        <v>1798</v>
      </c>
      <c r="E113" s="192"/>
      <c r="F113" s="81"/>
      <c r="G113" s="81"/>
      <c r="H113" s="193">
        <v>3.3</v>
      </c>
      <c r="I113" s="81">
        <v>4.2999999999999999E-4</v>
      </c>
      <c r="J113" s="145">
        <v>1.71</v>
      </c>
      <c r="K113" s="145">
        <v>7.99</v>
      </c>
      <c r="L113" s="158">
        <v>4652</v>
      </c>
      <c r="M113" s="146" t="s">
        <v>3158</v>
      </c>
      <c r="N113" s="147" t="s">
        <v>3159</v>
      </c>
      <c r="O113" s="28">
        <v>2278</v>
      </c>
      <c r="P113" s="28">
        <v>2374</v>
      </c>
      <c r="Q113" s="148">
        <v>799</v>
      </c>
      <c r="R113" s="149">
        <v>9306.6299999999992</v>
      </c>
      <c r="S113" s="149">
        <v>7942.48</v>
      </c>
      <c r="T113" s="149">
        <v>3889.29</v>
      </c>
      <c r="U113" s="149">
        <v>4053.19</v>
      </c>
      <c r="V113" s="149">
        <v>1364.15</v>
      </c>
      <c r="W113" s="150">
        <v>948.41</v>
      </c>
      <c r="X113" s="32">
        <v>0.99</v>
      </c>
      <c r="Y113" s="32">
        <v>1.032</v>
      </c>
      <c r="Z113" s="148">
        <v>0.34699999999999998</v>
      </c>
      <c r="AA113" s="21" t="s">
        <v>4901</v>
      </c>
      <c r="AB113" s="21">
        <v>3</v>
      </c>
      <c r="AC113" s="151">
        <v>5451</v>
      </c>
      <c r="AD113" s="151">
        <v>1637</v>
      </c>
      <c r="AE113" s="151">
        <v>5250</v>
      </c>
      <c r="AF113" s="151">
        <v>1577</v>
      </c>
      <c r="AG113" s="21">
        <v>201</v>
      </c>
      <c r="AH113" s="21">
        <v>60</v>
      </c>
      <c r="AI113" s="21">
        <v>60</v>
      </c>
      <c r="AJ113" s="32">
        <v>70</v>
      </c>
      <c r="AK113" s="21">
        <v>240</v>
      </c>
      <c r="AL113" s="21">
        <v>200</v>
      </c>
      <c r="AM113" s="21">
        <v>1</v>
      </c>
      <c r="AN113" s="21" t="s">
        <v>4901</v>
      </c>
      <c r="AO113" s="21" t="s">
        <v>4901</v>
      </c>
      <c r="AP113" s="153">
        <v>0.03</v>
      </c>
      <c r="AQ113" s="149">
        <v>21.49</v>
      </c>
      <c r="AR113" s="149">
        <v>0.01</v>
      </c>
      <c r="AS113" s="149">
        <v>0.02</v>
      </c>
      <c r="AT113" s="149">
        <v>34.65</v>
      </c>
      <c r="AU113" s="149">
        <v>0.02</v>
      </c>
      <c r="AV113" s="101">
        <v>-1.31</v>
      </c>
      <c r="AW113" s="150">
        <v>0.4</v>
      </c>
      <c r="AX113" s="149">
        <v>1.2</v>
      </c>
      <c r="AY113" s="149">
        <v>2.91</v>
      </c>
      <c r="AZ113" s="113">
        <v>0</v>
      </c>
      <c r="BA113" s="109" t="s">
        <v>5434</v>
      </c>
      <c r="BB113" s="149">
        <v>2.15</v>
      </c>
      <c r="BC113" s="155">
        <v>0.27</v>
      </c>
      <c r="BD113" s="149">
        <v>3.86</v>
      </c>
      <c r="BE113" s="155">
        <v>0.48</v>
      </c>
      <c r="BF113" s="149">
        <v>0</v>
      </c>
      <c r="BG113" s="32">
        <v>864</v>
      </c>
      <c r="BH113" s="32">
        <v>29</v>
      </c>
      <c r="BI113" s="32">
        <v>2.4</v>
      </c>
      <c r="BJ113" s="104" t="s">
        <v>3160</v>
      </c>
      <c r="BK113" s="149">
        <v>5.43</v>
      </c>
      <c r="BL113" s="155">
        <v>-0.32</v>
      </c>
      <c r="BM113" s="32">
        <v>3.4</v>
      </c>
      <c r="BN113" s="32">
        <v>77.900000000000006</v>
      </c>
      <c r="BO113" s="149">
        <v>2.04</v>
      </c>
      <c r="BP113" s="149">
        <v>1493.22</v>
      </c>
      <c r="BQ113" s="149">
        <v>27.36</v>
      </c>
    </row>
    <row r="114" spans="1:69" ht="15">
      <c r="A114" s="18" t="s">
        <v>1935</v>
      </c>
      <c r="B114" s="27" t="s">
        <v>5456</v>
      </c>
      <c r="C114" s="27" t="s">
        <v>4790</v>
      </c>
      <c r="D114" s="81" t="s">
        <v>1798</v>
      </c>
      <c r="E114" s="192"/>
      <c r="F114" s="81"/>
      <c r="G114" s="81"/>
      <c r="H114" s="193">
        <v>0.6</v>
      </c>
      <c r="I114" s="81">
        <v>5.6999999999999998E-4</v>
      </c>
      <c r="J114" s="145">
        <v>1.78</v>
      </c>
      <c r="K114" s="145">
        <v>8.99</v>
      </c>
      <c r="L114" s="158">
        <v>1439</v>
      </c>
      <c r="M114" s="146" t="s">
        <v>3158</v>
      </c>
      <c r="N114" s="147" t="s">
        <v>4901</v>
      </c>
      <c r="O114" s="28">
        <v>305</v>
      </c>
      <c r="P114" s="28">
        <v>1134</v>
      </c>
      <c r="Q114" s="148">
        <v>171</v>
      </c>
      <c r="R114" s="149">
        <v>2862.64</v>
      </c>
      <c r="S114" s="149">
        <v>2558.6</v>
      </c>
      <c r="T114" s="149">
        <v>542.29999999999995</v>
      </c>
      <c r="U114" s="149">
        <v>2016.3</v>
      </c>
      <c r="V114" s="149">
        <v>304.04000000000002</v>
      </c>
      <c r="W114" s="150">
        <v>509.73</v>
      </c>
      <c r="X114" s="32">
        <v>0.17299999999999999</v>
      </c>
      <c r="Y114" s="32">
        <v>0.64300000000000002</v>
      </c>
      <c r="Z114" s="148">
        <v>9.7000000000000003E-2</v>
      </c>
      <c r="AA114" s="21" t="s">
        <v>4901</v>
      </c>
      <c r="AB114" s="21"/>
      <c r="AC114" s="151">
        <v>1610</v>
      </c>
      <c r="AD114" s="151">
        <v>2541</v>
      </c>
      <c r="AE114" s="151">
        <v>1600</v>
      </c>
      <c r="AF114" s="151">
        <v>2525</v>
      </c>
      <c r="AG114" s="21">
        <v>10</v>
      </c>
      <c r="AH114" s="21">
        <v>16</v>
      </c>
      <c r="AI114" s="21">
        <v>60</v>
      </c>
      <c r="AJ114" s="32">
        <v>56</v>
      </c>
      <c r="AK114" s="21" t="s">
        <v>4901</v>
      </c>
      <c r="AL114" s="21">
        <v>10</v>
      </c>
      <c r="AM114" s="21" t="s">
        <v>4901</v>
      </c>
      <c r="AN114" s="21" t="s">
        <v>4901</v>
      </c>
      <c r="AO114" s="21" t="s">
        <v>4901</v>
      </c>
      <c r="AP114" s="153">
        <v>0.03</v>
      </c>
      <c r="AQ114" s="149">
        <v>4.04</v>
      </c>
      <c r="AR114" s="149">
        <v>0.01</v>
      </c>
      <c r="AS114" s="149">
        <v>0.02</v>
      </c>
      <c r="AT114" s="149">
        <v>12.52</v>
      </c>
      <c r="AU114" s="149">
        <v>0.03</v>
      </c>
      <c r="AV114" s="101">
        <v>-1.33</v>
      </c>
      <c r="AW114" s="150">
        <v>0.45</v>
      </c>
      <c r="AX114" s="149">
        <v>1.35</v>
      </c>
      <c r="AY114" s="149">
        <v>3.71</v>
      </c>
      <c r="AZ114" s="113">
        <v>0</v>
      </c>
      <c r="BA114" s="109" t="s">
        <v>5434</v>
      </c>
      <c r="BB114" s="149">
        <v>2.12</v>
      </c>
      <c r="BC114" s="155">
        <v>0.24</v>
      </c>
      <c r="BD114" s="149">
        <v>3.9</v>
      </c>
      <c r="BE114" s="155">
        <v>0.43</v>
      </c>
      <c r="BF114" s="149">
        <v>0.01</v>
      </c>
      <c r="BG114" s="32">
        <v>736</v>
      </c>
      <c r="BH114" s="32">
        <v>25</v>
      </c>
      <c r="BI114" s="32">
        <v>2</v>
      </c>
      <c r="BJ114" s="104" t="s">
        <v>3160</v>
      </c>
      <c r="BK114" s="149">
        <v>6.46</v>
      </c>
      <c r="BL114" s="155">
        <v>-0.28000000000000003</v>
      </c>
      <c r="BM114" s="32">
        <v>0.2</v>
      </c>
      <c r="BN114" s="32">
        <v>28.8</v>
      </c>
      <c r="BO114" s="109" t="s">
        <v>5434</v>
      </c>
      <c r="BP114" s="149">
        <v>1046.08</v>
      </c>
      <c r="BQ114" s="149">
        <v>12.35</v>
      </c>
    </row>
    <row r="115" spans="1:69" ht="15">
      <c r="A115" s="18" t="s">
        <v>1936</v>
      </c>
      <c r="B115" s="27" t="s">
        <v>5456</v>
      </c>
      <c r="C115" s="27" t="s">
        <v>4622</v>
      </c>
      <c r="D115" s="81" t="s">
        <v>1798</v>
      </c>
      <c r="E115" s="192"/>
      <c r="F115" s="81"/>
      <c r="G115" s="81"/>
      <c r="H115" s="193">
        <v>0.4</v>
      </c>
      <c r="I115" s="81">
        <v>6.0299999999999998E-3</v>
      </c>
      <c r="J115" s="145">
        <v>6.94</v>
      </c>
      <c r="K115" s="145">
        <v>17.989999999999998</v>
      </c>
      <c r="L115" s="158">
        <v>1598</v>
      </c>
      <c r="M115" s="146" t="s">
        <v>3158</v>
      </c>
      <c r="N115" s="147" t="s">
        <v>4901</v>
      </c>
      <c r="O115" s="28">
        <v>143</v>
      </c>
      <c r="P115" s="28">
        <v>1455</v>
      </c>
      <c r="Q115" s="148">
        <v>110</v>
      </c>
      <c r="R115" s="149">
        <v>11851.64</v>
      </c>
      <c r="S115" s="149">
        <v>11088.36</v>
      </c>
      <c r="T115" s="149">
        <v>992.26</v>
      </c>
      <c r="U115" s="149">
        <v>10096.1</v>
      </c>
      <c r="V115" s="149">
        <v>763.28</v>
      </c>
      <c r="W115" s="150">
        <v>1308.77</v>
      </c>
      <c r="X115" s="32">
        <v>0.86299999999999999</v>
      </c>
      <c r="Y115" s="32">
        <v>8.7780000000000005</v>
      </c>
      <c r="Z115" s="148">
        <v>0.66400000000000003</v>
      </c>
      <c r="AA115" s="21" t="s">
        <v>4901</v>
      </c>
      <c r="AB115" s="21"/>
      <c r="AC115" s="151">
        <v>1708</v>
      </c>
      <c r="AD115" s="151">
        <v>4210</v>
      </c>
      <c r="AE115" s="151">
        <v>1620</v>
      </c>
      <c r="AF115" s="151">
        <v>3994</v>
      </c>
      <c r="AG115" s="21">
        <v>88</v>
      </c>
      <c r="AH115" s="21">
        <v>217</v>
      </c>
      <c r="AI115" s="21">
        <v>60</v>
      </c>
      <c r="AJ115" s="32">
        <v>56</v>
      </c>
      <c r="AK115" s="21" t="s">
        <v>4901</v>
      </c>
      <c r="AL115" s="21">
        <v>24</v>
      </c>
      <c r="AM115" s="21">
        <v>64</v>
      </c>
      <c r="AN115" s="21" t="s">
        <v>4901</v>
      </c>
      <c r="AO115" s="21" t="s">
        <v>4901</v>
      </c>
      <c r="AP115" s="153">
        <v>0.35</v>
      </c>
      <c r="AQ115" s="149">
        <v>2.75</v>
      </c>
      <c r="AR115" s="149">
        <v>0.08</v>
      </c>
      <c r="AS115" s="149">
        <v>0.26</v>
      </c>
      <c r="AT115" s="149">
        <v>155.19</v>
      </c>
      <c r="AU115" s="149">
        <v>0.31</v>
      </c>
      <c r="AV115" s="101">
        <v>-6.04</v>
      </c>
      <c r="AW115" s="150">
        <v>0.9</v>
      </c>
      <c r="AX115" s="149">
        <v>2.7</v>
      </c>
      <c r="AY115" s="149">
        <v>5.78</v>
      </c>
      <c r="AZ115" s="113">
        <v>0</v>
      </c>
      <c r="BA115" s="109" t="s">
        <v>5434</v>
      </c>
      <c r="BB115" s="149">
        <v>2.2599999999999998</v>
      </c>
      <c r="BC115" s="155">
        <v>0.13</v>
      </c>
      <c r="BD115" s="149">
        <v>9.1999999999999993</v>
      </c>
      <c r="BE115" s="155">
        <v>0.51</v>
      </c>
      <c r="BF115" s="149">
        <v>0.01</v>
      </c>
      <c r="BG115" s="32">
        <v>406</v>
      </c>
      <c r="BH115" s="32">
        <v>14</v>
      </c>
      <c r="BI115" s="32">
        <v>1.1000000000000001</v>
      </c>
      <c r="BJ115" s="104" t="s">
        <v>3160</v>
      </c>
      <c r="BK115" s="149">
        <v>14.96</v>
      </c>
      <c r="BL115" s="155">
        <v>-0.17</v>
      </c>
      <c r="BM115" s="32">
        <v>1.5</v>
      </c>
      <c r="BN115" s="32">
        <v>30.5</v>
      </c>
      <c r="BO115" s="149">
        <v>359.12</v>
      </c>
      <c r="BP115" s="149">
        <v>19573.259999999998</v>
      </c>
      <c r="BQ115" s="149">
        <v>139.46</v>
      </c>
    </row>
    <row r="116" spans="1:69" ht="15">
      <c r="A116" s="18" t="s">
        <v>1937</v>
      </c>
      <c r="B116" s="27" t="s">
        <v>5456</v>
      </c>
      <c r="C116" s="27" t="s">
        <v>4220</v>
      </c>
      <c r="D116" s="81" t="s">
        <v>1798</v>
      </c>
      <c r="E116" s="192"/>
      <c r="F116" s="81"/>
      <c r="G116" s="81"/>
      <c r="H116" s="193">
        <v>0.1</v>
      </c>
      <c r="I116" s="81">
        <v>1.7000000000000001E-4</v>
      </c>
      <c r="J116" s="145">
        <v>2.98</v>
      </c>
      <c r="K116" s="145">
        <v>9.99</v>
      </c>
      <c r="L116" s="158">
        <v>2398</v>
      </c>
      <c r="M116" s="146" t="s">
        <v>3158</v>
      </c>
      <c r="N116" s="147" t="s">
        <v>4901</v>
      </c>
      <c r="O116" s="28">
        <v>271</v>
      </c>
      <c r="P116" s="28">
        <v>2127</v>
      </c>
      <c r="Q116" s="148">
        <v>36</v>
      </c>
      <c r="R116" s="149">
        <v>7254.38</v>
      </c>
      <c r="S116" s="149">
        <v>7147.08</v>
      </c>
      <c r="T116" s="149">
        <v>807.7</v>
      </c>
      <c r="U116" s="149">
        <v>6339.38</v>
      </c>
      <c r="V116" s="149">
        <v>107.3</v>
      </c>
      <c r="W116" s="150">
        <v>1062.44</v>
      </c>
      <c r="X116" s="32">
        <v>4.7E-2</v>
      </c>
      <c r="Y116" s="32">
        <v>0.37</v>
      </c>
      <c r="Z116" s="148">
        <v>6.0000000000000001E-3</v>
      </c>
      <c r="AA116" s="21" t="s">
        <v>4901</v>
      </c>
      <c r="AB116" s="21"/>
      <c r="AC116" s="151">
        <v>2434</v>
      </c>
      <c r="AD116" s="151">
        <v>18088</v>
      </c>
      <c r="AE116" s="151">
        <v>2350</v>
      </c>
      <c r="AF116" s="151">
        <v>17464</v>
      </c>
      <c r="AG116" s="21">
        <v>84</v>
      </c>
      <c r="AH116" s="21">
        <v>624</v>
      </c>
      <c r="AI116" s="21">
        <v>60</v>
      </c>
      <c r="AJ116" s="32">
        <v>56</v>
      </c>
      <c r="AK116" s="21" t="s">
        <v>4901</v>
      </c>
      <c r="AL116" s="21">
        <v>8</v>
      </c>
      <c r="AM116" s="21">
        <v>76</v>
      </c>
      <c r="AN116" s="21" t="s">
        <v>4901</v>
      </c>
      <c r="AO116" s="21" t="s">
        <v>4901</v>
      </c>
      <c r="AP116" s="153">
        <v>0.01</v>
      </c>
      <c r="AQ116" s="149">
        <v>1.03</v>
      </c>
      <c r="AR116" s="149">
        <v>0</v>
      </c>
      <c r="AS116" s="149">
        <v>0.01</v>
      </c>
      <c r="AT116" s="149">
        <v>6.16</v>
      </c>
      <c r="AU116" s="149">
        <v>0.01</v>
      </c>
      <c r="AV116" s="101">
        <v>-2.48</v>
      </c>
      <c r="AW116" s="150">
        <v>0.5</v>
      </c>
      <c r="AX116" s="149">
        <v>1.5</v>
      </c>
      <c r="AY116" s="149">
        <v>2.91</v>
      </c>
      <c r="AZ116" s="154">
        <v>4.0000000000000001E-3</v>
      </c>
      <c r="BA116" s="149">
        <v>0.04</v>
      </c>
      <c r="BB116" s="149">
        <v>2.5499999999999998</v>
      </c>
      <c r="BC116" s="155">
        <v>0.26</v>
      </c>
      <c r="BD116" s="149">
        <v>5.53</v>
      </c>
      <c r="BE116" s="155">
        <v>0.55000000000000004</v>
      </c>
      <c r="BF116" s="149">
        <v>0.01</v>
      </c>
      <c r="BG116" s="32">
        <v>1656</v>
      </c>
      <c r="BH116" s="32">
        <v>55</v>
      </c>
      <c r="BI116" s="32">
        <v>4.5999999999999996</v>
      </c>
      <c r="BJ116" s="104" t="s">
        <v>3160</v>
      </c>
      <c r="BK116" s="149">
        <v>6.98</v>
      </c>
      <c r="BL116" s="155">
        <v>-0.3</v>
      </c>
      <c r="BM116" s="32">
        <v>1.4</v>
      </c>
      <c r="BN116" s="32">
        <v>43.5</v>
      </c>
      <c r="BO116" s="149">
        <v>198.88</v>
      </c>
      <c r="BP116" s="149">
        <v>3452.11</v>
      </c>
      <c r="BQ116" s="149">
        <v>5.73</v>
      </c>
    </row>
    <row r="117" spans="1:69" ht="15">
      <c r="A117" s="18" t="s">
        <v>1938</v>
      </c>
      <c r="B117" s="27" t="s">
        <v>5456</v>
      </c>
      <c r="C117" s="27" t="s">
        <v>5405</v>
      </c>
      <c r="D117" s="81" t="s">
        <v>1798</v>
      </c>
      <c r="E117" s="192"/>
      <c r="F117" s="81"/>
      <c r="G117" s="81"/>
      <c r="H117" s="193">
        <v>0.1</v>
      </c>
      <c r="I117" s="81">
        <v>1.8000000000000001E-4</v>
      </c>
      <c r="J117" s="145">
        <v>2.99</v>
      </c>
      <c r="K117" s="145">
        <v>9.99</v>
      </c>
      <c r="L117" s="158">
        <v>2372</v>
      </c>
      <c r="M117" s="156" t="s">
        <v>3162</v>
      </c>
      <c r="N117" s="147" t="s">
        <v>4901</v>
      </c>
      <c r="O117" s="28">
        <v>512</v>
      </c>
      <c r="P117" s="28">
        <v>1860</v>
      </c>
      <c r="Q117" s="148">
        <v>16</v>
      </c>
      <c r="R117" s="149">
        <v>7132</v>
      </c>
      <c r="S117" s="149">
        <v>7084.21</v>
      </c>
      <c r="T117" s="149">
        <v>1529.14</v>
      </c>
      <c r="U117" s="149">
        <v>5555.07</v>
      </c>
      <c r="V117" s="149">
        <v>47.79</v>
      </c>
      <c r="W117" s="150">
        <v>929.07</v>
      </c>
      <c r="X117" s="32">
        <v>0.09</v>
      </c>
      <c r="Y117" s="32">
        <v>0.32700000000000001</v>
      </c>
      <c r="Z117" s="148">
        <v>3.0000000000000001E-3</v>
      </c>
      <c r="AA117" s="21" t="s">
        <v>4901</v>
      </c>
      <c r="AB117" s="21"/>
      <c r="AC117" s="151">
        <v>2388</v>
      </c>
      <c r="AD117" s="151">
        <v>40175</v>
      </c>
      <c r="AE117" s="151">
        <v>2300</v>
      </c>
      <c r="AF117" s="151">
        <v>38694</v>
      </c>
      <c r="AG117" s="21">
        <v>88</v>
      </c>
      <c r="AH117" s="151">
        <v>1480</v>
      </c>
      <c r="AI117" s="21">
        <v>60</v>
      </c>
      <c r="AJ117" s="32">
        <v>56</v>
      </c>
      <c r="AK117" s="21" t="s">
        <v>4901</v>
      </c>
      <c r="AL117" s="21">
        <v>4</v>
      </c>
      <c r="AM117" s="21">
        <v>84</v>
      </c>
      <c r="AN117" s="21" t="s">
        <v>4901</v>
      </c>
      <c r="AO117" s="21" t="s">
        <v>4901</v>
      </c>
      <c r="AP117" s="153">
        <v>0.01</v>
      </c>
      <c r="AQ117" s="149">
        <v>0.16</v>
      </c>
      <c r="AR117" s="149">
        <v>0</v>
      </c>
      <c r="AS117" s="149">
        <v>0.01</v>
      </c>
      <c r="AT117" s="149">
        <v>6.14</v>
      </c>
      <c r="AU117" s="149">
        <v>0.01</v>
      </c>
      <c r="AV117" s="101">
        <v>-2.4900000000000002</v>
      </c>
      <c r="AW117" s="150">
        <v>0.5</v>
      </c>
      <c r="AX117" s="149">
        <v>1.5</v>
      </c>
      <c r="AY117" s="149">
        <v>2.91</v>
      </c>
      <c r="AZ117" s="154">
        <v>0.16700000000000001</v>
      </c>
      <c r="BA117" s="149">
        <v>1.67</v>
      </c>
      <c r="BB117" s="149">
        <v>0.92</v>
      </c>
      <c r="BC117" s="155">
        <v>0.09</v>
      </c>
      <c r="BD117" s="149">
        <v>3.91</v>
      </c>
      <c r="BE117" s="155">
        <v>0.39</v>
      </c>
      <c r="BF117" s="149">
        <v>0.01</v>
      </c>
      <c r="BG117" s="32">
        <v>7410</v>
      </c>
      <c r="BH117" s="32">
        <v>247</v>
      </c>
      <c r="BI117" s="32">
        <v>20.6</v>
      </c>
      <c r="BJ117" s="104" t="s">
        <v>3160</v>
      </c>
      <c r="BK117" s="149">
        <v>8.9</v>
      </c>
      <c r="BL117" s="155">
        <v>-0.11</v>
      </c>
      <c r="BM117" s="32">
        <v>1.5</v>
      </c>
      <c r="BN117" s="32">
        <v>42.6</v>
      </c>
      <c r="BO117" s="149">
        <v>280.27</v>
      </c>
      <c r="BP117" s="149">
        <v>7604.72</v>
      </c>
      <c r="BQ117" s="149">
        <v>5.68</v>
      </c>
    </row>
    <row r="118" spans="1:69" ht="15">
      <c r="A118" s="18" t="s">
        <v>1939</v>
      </c>
      <c r="B118" s="27" t="s">
        <v>5456</v>
      </c>
      <c r="C118" s="27" t="s">
        <v>4779</v>
      </c>
      <c r="D118" s="81" t="s">
        <v>1798</v>
      </c>
      <c r="E118" s="192"/>
      <c r="F118" s="81"/>
      <c r="G118" s="81"/>
      <c r="H118" s="193">
        <v>0.4</v>
      </c>
      <c r="I118" s="81">
        <v>6.1900000000000002E-3</v>
      </c>
      <c r="J118" s="145">
        <v>6.93</v>
      </c>
      <c r="K118" s="145">
        <v>17.989999999999998</v>
      </c>
      <c r="L118" s="158">
        <v>1622</v>
      </c>
      <c r="M118" s="146" t="s">
        <v>3158</v>
      </c>
      <c r="N118" s="147" t="s">
        <v>4901</v>
      </c>
      <c r="O118" s="28">
        <v>157</v>
      </c>
      <c r="P118" s="28">
        <v>1465</v>
      </c>
      <c r="Q118" s="148">
        <v>106</v>
      </c>
      <c r="R118" s="149">
        <v>11980.64</v>
      </c>
      <c r="S118" s="149">
        <v>11245.72</v>
      </c>
      <c r="T118" s="149">
        <v>1088.52</v>
      </c>
      <c r="U118" s="149">
        <v>10157.200000000001</v>
      </c>
      <c r="V118" s="149">
        <v>734.92</v>
      </c>
      <c r="W118" s="150">
        <v>1317.77</v>
      </c>
      <c r="X118" s="32">
        <v>0.97099999999999997</v>
      </c>
      <c r="Y118" s="32">
        <v>9.0619999999999994</v>
      </c>
      <c r="Z118" s="148">
        <v>0.65600000000000003</v>
      </c>
      <c r="AA118" s="21" t="s">
        <v>4901</v>
      </c>
      <c r="AB118" s="21">
        <v>1</v>
      </c>
      <c r="AC118" s="151">
        <v>1728</v>
      </c>
      <c r="AD118" s="151">
        <v>4413</v>
      </c>
      <c r="AE118" s="151">
        <v>1620</v>
      </c>
      <c r="AF118" s="151">
        <v>4137</v>
      </c>
      <c r="AG118" s="21">
        <v>108</v>
      </c>
      <c r="AH118" s="21">
        <v>276</v>
      </c>
      <c r="AI118" s="21">
        <v>60</v>
      </c>
      <c r="AJ118" s="32">
        <v>56</v>
      </c>
      <c r="AK118" s="21" t="s">
        <v>4901</v>
      </c>
      <c r="AL118" s="21">
        <v>23</v>
      </c>
      <c r="AM118" s="21">
        <v>85</v>
      </c>
      <c r="AN118" s="21" t="s">
        <v>4901</v>
      </c>
      <c r="AO118" s="21" t="s">
        <v>4901</v>
      </c>
      <c r="AP118" s="153">
        <v>0.36</v>
      </c>
      <c r="AQ118" s="149">
        <v>2.31</v>
      </c>
      <c r="AR118" s="149">
        <v>0.08</v>
      </c>
      <c r="AS118" s="149">
        <v>0.27</v>
      </c>
      <c r="AT118" s="149">
        <v>164.46</v>
      </c>
      <c r="AU118" s="149">
        <v>0.32</v>
      </c>
      <c r="AV118" s="101">
        <v>-6.03</v>
      </c>
      <c r="AW118" s="150">
        <v>0.9</v>
      </c>
      <c r="AX118" s="149">
        <v>2.7</v>
      </c>
      <c r="AY118" s="149">
        <v>6.07</v>
      </c>
      <c r="AZ118" s="113">
        <v>0</v>
      </c>
      <c r="BA118" s="109" t="s">
        <v>5434</v>
      </c>
      <c r="BB118" s="149">
        <v>1.97</v>
      </c>
      <c r="BC118" s="155">
        <v>0.11</v>
      </c>
      <c r="BD118" s="149">
        <v>8.9</v>
      </c>
      <c r="BE118" s="155">
        <v>0.49</v>
      </c>
      <c r="BF118" s="149">
        <v>0.01</v>
      </c>
      <c r="BG118" s="32">
        <v>397</v>
      </c>
      <c r="BH118" s="32">
        <v>13</v>
      </c>
      <c r="BI118" s="32">
        <v>1.1000000000000001</v>
      </c>
      <c r="BJ118" s="104" t="s">
        <v>3160</v>
      </c>
      <c r="BK118" s="149">
        <v>15.3</v>
      </c>
      <c r="BL118" s="155">
        <v>-0.15</v>
      </c>
      <c r="BM118" s="32">
        <v>1.8</v>
      </c>
      <c r="BN118" s="32">
        <v>30.9</v>
      </c>
      <c r="BO118" s="149">
        <v>487.62</v>
      </c>
      <c r="BP118" s="149">
        <v>21281.13</v>
      </c>
      <c r="BQ118" s="149">
        <v>144.66999999999999</v>
      </c>
    </row>
    <row r="119" spans="1:69" ht="15">
      <c r="A119" s="18" t="s">
        <v>1940</v>
      </c>
      <c r="B119" s="27" t="s">
        <v>5456</v>
      </c>
      <c r="C119" s="27" t="s">
        <v>4581</v>
      </c>
      <c r="D119" s="81" t="s">
        <v>1798</v>
      </c>
      <c r="E119" s="192"/>
      <c r="F119" s="81"/>
      <c r="G119" s="81"/>
      <c r="H119" s="193">
        <v>5.7</v>
      </c>
      <c r="I119" s="81">
        <v>7.2999999999999996E-4</v>
      </c>
      <c r="J119" s="145">
        <v>1.75</v>
      </c>
      <c r="K119" s="145">
        <v>7.99</v>
      </c>
      <c r="L119" s="158">
        <v>4764</v>
      </c>
      <c r="M119" s="146" t="s">
        <v>3158</v>
      </c>
      <c r="N119" s="147" t="s">
        <v>3170</v>
      </c>
      <c r="O119" s="28">
        <v>3037</v>
      </c>
      <c r="P119" s="28">
        <v>1727</v>
      </c>
      <c r="Q119" s="160">
        <v>1195</v>
      </c>
      <c r="R119" s="149">
        <v>10436.799999999999</v>
      </c>
      <c r="S119" s="149">
        <v>8343.83</v>
      </c>
      <c r="T119" s="149">
        <v>5319.11</v>
      </c>
      <c r="U119" s="149">
        <v>3024.73</v>
      </c>
      <c r="V119" s="149">
        <v>2092.96</v>
      </c>
      <c r="W119" s="150">
        <v>689.94</v>
      </c>
      <c r="X119" s="32">
        <v>2.2170000000000001</v>
      </c>
      <c r="Y119" s="32">
        <v>1.2609999999999999</v>
      </c>
      <c r="Z119" s="148">
        <v>0.872</v>
      </c>
      <c r="AA119" s="21" t="s">
        <v>4901</v>
      </c>
      <c r="AB119" s="21">
        <v>259</v>
      </c>
      <c r="AC119" s="151">
        <v>5959</v>
      </c>
      <c r="AD119" s="151">
        <v>1047</v>
      </c>
      <c r="AE119" s="151">
        <v>5350</v>
      </c>
      <c r="AF119" s="21">
        <v>940</v>
      </c>
      <c r="AG119" s="21">
        <v>609</v>
      </c>
      <c r="AH119" s="21">
        <v>107</v>
      </c>
      <c r="AI119" s="21">
        <v>60</v>
      </c>
      <c r="AJ119" s="32">
        <v>84</v>
      </c>
      <c r="AK119" s="21">
        <v>210</v>
      </c>
      <c r="AL119" s="21">
        <v>341</v>
      </c>
      <c r="AM119" s="21">
        <v>268</v>
      </c>
      <c r="AN119" s="21" t="s">
        <v>4901</v>
      </c>
      <c r="AO119" s="21" t="s">
        <v>4901</v>
      </c>
      <c r="AP119" s="153">
        <v>0.04</v>
      </c>
      <c r="AQ119" s="149">
        <v>32.090000000000003</v>
      </c>
      <c r="AR119" s="149">
        <v>0.01</v>
      </c>
      <c r="AS119" s="149">
        <v>0.03</v>
      </c>
      <c r="AT119" s="149">
        <v>72.05</v>
      </c>
      <c r="AU119" s="149">
        <v>0.04</v>
      </c>
      <c r="AV119" s="101">
        <v>-1.35</v>
      </c>
      <c r="AW119" s="150">
        <v>0.4</v>
      </c>
      <c r="AX119" s="149">
        <v>1.2</v>
      </c>
      <c r="AY119" s="149">
        <v>2.91</v>
      </c>
      <c r="AZ119" s="154">
        <v>2.7E-2</v>
      </c>
      <c r="BA119" s="149">
        <v>0.21</v>
      </c>
      <c r="BB119" s="149">
        <v>1.88</v>
      </c>
      <c r="BC119" s="155">
        <v>0.24</v>
      </c>
      <c r="BD119" s="149">
        <v>3.63</v>
      </c>
      <c r="BE119" s="155">
        <v>0.45</v>
      </c>
      <c r="BF119" s="149">
        <v>0</v>
      </c>
      <c r="BG119" s="32">
        <v>637</v>
      </c>
      <c r="BH119" s="32">
        <v>21</v>
      </c>
      <c r="BI119" s="32">
        <v>1.8</v>
      </c>
      <c r="BJ119" s="104" t="s">
        <v>3160</v>
      </c>
      <c r="BK119" s="149">
        <v>5.73</v>
      </c>
      <c r="BL119" s="155">
        <v>-0.28000000000000003</v>
      </c>
      <c r="BM119" s="32">
        <v>10.199999999999999</v>
      </c>
      <c r="BN119" s="32">
        <v>70.900000000000006</v>
      </c>
      <c r="BO119" s="149">
        <v>576.28</v>
      </c>
      <c r="BP119" s="149">
        <v>1643.35</v>
      </c>
      <c r="BQ119" s="149">
        <v>47.07</v>
      </c>
    </row>
    <row r="120" spans="1:69" ht="15">
      <c r="A120" s="18" t="s">
        <v>1941</v>
      </c>
      <c r="B120" s="27" t="s">
        <v>5456</v>
      </c>
      <c r="C120" s="27" t="s">
        <v>4546</v>
      </c>
      <c r="D120" s="81" t="s">
        <v>1798</v>
      </c>
      <c r="E120" s="192"/>
      <c r="F120" s="81"/>
      <c r="G120" s="81"/>
      <c r="H120" s="193">
        <v>0.9</v>
      </c>
      <c r="I120" s="81">
        <v>3.9300000000000003E-3</v>
      </c>
      <c r="J120" s="145">
        <v>6.48</v>
      </c>
      <c r="K120" s="145">
        <v>15.99</v>
      </c>
      <c r="L120" s="158">
        <v>1033</v>
      </c>
      <c r="M120" s="146" t="s">
        <v>3158</v>
      </c>
      <c r="N120" s="147" t="s">
        <v>3168</v>
      </c>
      <c r="O120" s="28">
        <v>365</v>
      </c>
      <c r="P120" s="28">
        <v>668</v>
      </c>
      <c r="Q120" s="148">
        <v>246</v>
      </c>
      <c r="R120" s="149">
        <v>8284.67</v>
      </c>
      <c r="S120" s="149">
        <v>6691.21</v>
      </c>
      <c r="T120" s="149">
        <v>2364.27</v>
      </c>
      <c r="U120" s="149">
        <v>4326.9399999999996</v>
      </c>
      <c r="V120" s="149">
        <v>1593.45</v>
      </c>
      <c r="W120" s="150">
        <v>534.07000000000005</v>
      </c>
      <c r="X120" s="32">
        <v>1.4359999999999999</v>
      </c>
      <c r="Y120" s="32">
        <v>2.6269999999999998</v>
      </c>
      <c r="Z120" s="148">
        <v>0.96699999999999997</v>
      </c>
      <c r="AA120" s="21" t="s">
        <v>4901</v>
      </c>
      <c r="AB120" s="21">
        <v>35</v>
      </c>
      <c r="AC120" s="151">
        <v>1279</v>
      </c>
      <c r="AD120" s="151">
        <v>1401</v>
      </c>
      <c r="AE120" s="151">
        <v>1170</v>
      </c>
      <c r="AF120" s="151">
        <v>1282</v>
      </c>
      <c r="AG120" s="21">
        <v>109</v>
      </c>
      <c r="AH120" s="21">
        <v>119</v>
      </c>
      <c r="AI120" s="21">
        <v>60</v>
      </c>
      <c r="AJ120" s="32">
        <v>56</v>
      </c>
      <c r="AK120" s="21">
        <v>270</v>
      </c>
      <c r="AL120" s="21">
        <v>55</v>
      </c>
      <c r="AM120" s="21">
        <v>54</v>
      </c>
      <c r="AN120" s="21" t="s">
        <v>4901</v>
      </c>
      <c r="AO120" s="21" t="s">
        <v>4901</v>
      </c>
      <c r="AP120" s="153">
        <v>0.23</v>
      </c>
      <c r="AQ120" s="149">
        <v>2.2999999999999998</v>
      </c>
      <c r="AR120" s="149">
        <v>0.05</v>
      </c>
      <c r="AS120" s="149">
        <v>0.17</v>
      </c>
      <c r="AT120" s="149">
        <v>80.790000000000006</v>
      </c>
      <c r="AU120" s="149">
        <v>0.2</v>
      </c>
      <c r="AV120" s="101">
        <v>-5.68</v>
      </c>
      <c r="AW120" s="150">
        <v>0.8</v>
      </c>
      <c r="AX120" s="149">
        <v>2.4</v>
      </c>
      <c r="AY120" s="149">
        <v>6.07</v>
      </c>
      <c r="AZ120" s="113">
        <v>0</v>
      </c>
      <c r="BA120" s="109" t="s">
        <v>5434</v>
      </c>
      <c r="BB120" s="149">
        <v>0.84</v>
      </c>
      <c r="BC120" s="155">
        <v>0.05</v>
      </c>
      <c r="BD120" s="149">
        <v>7.32</v>
      </c>
      <c r="BE120" s="155">
        <v>0.46</v>
      </c>
      <c r="BF120" s="149">
        <v>0.01</v>
      </c>
      <c r="BG120" s="32">
        <v>550</v>
      </c>
      <c r="BH120" s="32">
        <v>18</v>
      </c>
      <c r="BI120" s="32">
        <v>1.5</v>
      </c>
      <c r="BJ120" s="104" t="s">
        <v>3160</v>
      </c>
      <c r="BK120" s="149">
        <v>14.76</v>
      </c>
      <c r="BL120" s="155">
        <v>-0.08</v>
      </c>
      <c r="BM120" s="32">
        <v>1.8</v>
      </c>
      <c r="BN120" s="32">
        <v>22.8</v>
      </c>
      <c r="BO120" s="149">
        <v>298.92</v>
      </c>
      <c r="BP120" s="149">
        <v>2567.3200000000002</v>
      </c>
      <c r="BQ120" s="149">
        <v>54.96</v>
      </c>
    </row>
    <row r="121" spans="1:69" ht="15">
      <c r="A121" s="18" t="s">
        <v>1942</v>
      </c>
      <c r="B121" s="27" t="s">
        <v>5456</v>
      </c>
      <c r="C121" s="27" t="s">
        <v>4585</v>
      </c>
      <c r="D121" s="81" t="s">
        <v>1798</v>
      </c>
      <c r="E121" s="192"/>
      <c r="F121" s="81"/>
      <c r="G121" s="81"/>
      <c r="H121" s="193">
        <v>0.1</v>
      </c>
      <c r="I121" s="81">
        <v>5.8399999999999997E-3</v>
      </c>
      <c r="J121" s="145">
        <v>6.72</v>
      </c>
      <c r="K121" s="145">
        <v>17.989999999999998</v>
      </c>
      <c r="L121" s="158">
        <v>1532</v>
      </c>
      <c r="M121" s="146" t="s">
        <v>3158</v>
      </c>
      <c r="N121" s="147" t="s">
        <v>4901</v>
      </c>
      <c r="O121" s="28">
        <v>124</v>
      </c>
      <c r="P121" s="28">
        <v>1408</v>
      </c>
      <c r="Q121" s="148">
        <v>21</v>
      </c>
      <c r="R121" s="149">
        <v>10435.780000000001</v>
      </c>
      <c r="S121" s="149">
        <v>10294.67</v>
      </c>
      <c r="T121" s="149">
        <v>833.25</v>
      </c>
      <c r="U121" s="149">
        <v>9461.42</v>
      </c>
      <c r="V121" s="149">
        <v>141.11000000000001</v>
      </c>
      <c r="W121" s="150">
        <v>1266.5</v>
      </c>
      <c r="X121" s="32">
        <v>0.72499999999999998</v>
      </c>
      <c r="Y121" s="32">
        <v>8.2279999999999998</v>
      </c>
      <c r="Z121" s="148">
        <v>0.123</v>
      </c>
      <c r="AA121" s="21" t="s">
        <v>4901</v>
      </c>
      <c r="AB121" s="21"/>
      <c r="AC121" s="151">
        <v>1553</v>
      </c>
      <c r="AD121" s="151">
        <v>19857</v>
      </c>
      <c r="AE121" s="151">
        <v>1440</v>
      </c>
      <c r="AF121" s="151">
        <v>18412</v>
      </c>
      <c r="AG121" s="21">
        <v>113</v>
      </c>
      <c r="AH121" s="151">
        <v>1445</v>
      </c>
      <c r="AI121" s="21">
        <v>60</v>
      </c>
      <c r="AJ121" s="32">
        <v>56</v>
      </c>
      <c r="AK121" s="21" t="s">
        <v>4901</v>
      </c>
      <c r="AL121" s="21">
        <v>5</v>
      </c>
      <c r="AM121" s="21">
        <v>108</v>
      </c>
      <c r="AN121" s="21" t="s">
        <v>4901</v>
      </c>
      <c r="AO121" s="21" t="s">
        <v>4901</v>
      </c>
      <c r="AP121" s="153">
        <v>0.34</v>
      </c>
      <c r="AQ121" s="149">
        <v>0.52</v>
      </c>
      <c r="AR121" s="149">
        <v>0.08</v>
      </c>
      <c r="AS121" s="149">
        <v>0.25</v>
      </c>
      <c r="AT121" s="149">
        <v>142.41</v>
      </c>
      <c r="AU121" s="149">
        <v>0.3</v>
      </c>
      <c r="AV121" s="101">
        <v>-5.82</v>
      </c>
      <c r="AW121" s="150">
        <v>0.9</v>
      </c>
      <c r="AX121" s="149">
        <v>2.7</v>
      </c>
      <c r="AY121" s="149">
        <v>6.07</v>
      </c>
      <c r="AZ121" s="113">
        <v>0</v>
      </c>
      <c r="BA121" s="109" t="s">
        <v>5434</v>
      </c>
      <c r="BB121" s="149">
        <v>2.2000000000000002</v>
      </c>
      <c r="BC121" s="155">
        <v>0.12</v>
      </c>
      <c r="BD121" s="149">
        <v>8.92</v>
      </c>
      <c r="BE121" s="155">
        <v>0.5</v>
      </c>
      <c r="BF121" s="149">
        <v>0.01</v>
      </c>
      <c r="BG121" s="32">
        <v>404</v>
      </c>
      <c r="BH121" s="32">
        <v>13</v>
      </c>
      <c r="BI121" s="32">
        <v>1.1000000000000001</v>
      </c>
      <c r="BJ121" s="104" t="s">
        <v>3160</v>
      </c>
      <c r="BK121" s="149">
        <v>15.05</v>
      </c>
      <c r="BL121" s="155">
        <v>-0.16</v>
      </c>
      <c r="BM121" s="32">
        <v>1.9</v>
      </c>
      <c r="BN121" s="32">
        <v>27.7</v>
      </c>
      <c r="BO121" s="149">
        <v>609.39</v>
      </c>
      <c r="BP121" s="149">
        <v>81305.399999999994</v>
      </c>
      <c r="BQ121" s="149">
        <v>122.84</v>
      </c>
    </row>
    <row r="122" spans="1:69" ht="15">
      <c r="A122" s="18" t="s">
        <v>1943</v>
      </c>
      <c r="B122" s="29" t="s">
        <v>5458</v>
      </c>
      <c r="C122" s="29" t="s">
        <v>5102</v>
      </c>
      <c r="D122" s="81" t="s">
        <v>1799</v>
      </c>
      <c r="E122" s="192" t="s">
        <v>3825</v>
      </c>
      <c r="F122" s="81"/>
      <c r="G122" s="81"/>
      <c r="H122" s="194">
        <v>0.4</v>
      </c>
      <c r="I122" s="195">
        <v>6.4000000000000005E-4</v>
      </c>
      <c r="J122" s="196">
        <v>1.84</v>
      </c>
      <c r="K122" s="196">
        <v>14.99</v>
      </c>
      <c r="L122" s="198">
        <v>631</v>
      </c>
      <c r="M122" s="146" t="s">
        <v>3158</v>
      </c>
      <c r="N122" s="147" t="s">
        <v>3159</v>
      </c>
      <c r="O122" s="28">
        <v>219</v>
      </c>
      <c r="P122" s="28">
        <v>412</v>
      </c>
      <c r="Q122" s="148">
        <v>91</v>
      </c>
      <c r="R122" s="149">
        <v>1328.48</v>
      </c>
      <c r="S122" s="149">
        <v>1161.04</v>
      </c>
      <c r="T122" s="149">
        <v>402.96</v>
      </c>
      <c r="U122" s="149">
        <v>758.08</v>
      </c>
      <c r="V122" s="149">
        <v>167.44</v>
      </c>
      <c r="W122" s="150">
        <v>308.79000000000002</v>
      </c>
      <c r="X122" s="32">
        <v>0.14000000000000001</v>
      </c>
      <c r="Y122" s="32">
        <v>0.26400000000000001</v>
      </c>
      <c r="Z122" s="148">
        <v>5.8000000000000003E-2</v>
      </c>
      <c r="AA122" s="21" t="s">
        <v>4901</v>
      </c>
      <c r="AB122" s="21"/>
      <c r="AC122" s="21">
        <v>722</v>
      </c>
      <c r="AD122" s="151">
        <v>1899</v>
      </c>
      <c r="AE122" s="21">
        <v>620</v>
      </c>
      <c r="AF122" s="151">
        <v>1631</v>
      </c>
      <c r="AG122" s="21">
        <v>102</v>
      </c>
      <c r="AH122" s="21">
        <v>268</v>
      </c>
      <c r="AI122" s="21">
        <v>60</v>
      </c>
      <c r="AJ122" s="32">
        <v>70</v>
      </c>
      <c r="AK122" s="21">
        <v>240</v>
      </c>
      <c r="AL122" s="21">
        <v>23</v>
      </c>
      <c r="AM122" s="21">
        <v>79</v>
      </c>
      <c r="AN122" s="21" t="s">
        <v>4901</v>
      </c>
      <c r="AO122" s="21" t="s">
        <v>4901</v>
      </c>
      <c r="AP122" s="153">
        <v>0.04</v>
      </c>
      <c r="AQ122" s="149">
        <v>5.53</v>
      </c>
      <c r="AR122" s="149">
        <v>0.01</v>
      </c>
      <c r="AS122" s="149">
        <v>0.03</v>
      </c>
      <c r="AT122" s="149">
        <v>8.1999999999999993</v>
      </c>
      <c r="AU122" s="149">
        <v>0.03</v>
      </c>
      <c r="AV122" s="101">
        <v>-1.0900000000000001</v>
      </c>
      <c r="AW122" s="150">
        <v>0.75</v>
      </c>
      <c r="AX122" s="149">
        <v>2.25</v>
      </c>
      <c r="AY122" s="149">
        <v>4.22</v>
      </c>
      <c r="AZ122" s="154">
        <v>0.12</v>
      </c>
      <c r="BA122" s="149">
        <v>1.8</v>
      </c>
      <c r="BB122" s="149">
        <v>4.8499999999999996</v>
      </c>
      <c r="BC122" s="155">
        <v>0.32</v>
      </c>
      <c r="BD122" s="149">
        <v>6.69</v>
      </c>
      <c r="BE122" s="155">
        <v>0.45</v>
      </c>
      <c r="BF122" s="149">
        <v>0.01</v>
      </c>
      <c r="BG122" s="32">
        <v>548</v>
      </c>
      <c r="BH122" s="32">
        <v>18</v>
      </c>
      <c r="BI122" s="32">
        <v>1.5</v>
      </c>
      <c r="BJ122" s="104" t="s">
        <v>3160</v>
      </c>
      <c r="BK122" s="149">
        <v>9.25</v>
      </c>
      <c r="BL122" s="155">
        <v>-0.38</v>
      </c>
      <c r="BM122" s="32">
        <v>1.7</v>
      </c>
      <c r="BN122" s="32">
        <v>10.3</v>
      </c>
      <c r="BO122" s="149">
        <v>273.89999999999998</v>
      </c>
      <c r="BP122" s="149">
        <v>346.42</v>
      </c>
      <c r="BQ122" s="149">
        <v>5.47</v>
      </c>
    </row>
    <row r="123" spans="1:69" ht="15">
      <c r="A123" s="18" t="s">
        <v>1944</v>
      </c>
      <c r="B123" s="27" t="s">
        <v>5458</v>
      </c>
      <c r="C123" s="27" t="s">
        <v>5152</v>
      </c>
      <c r="D123" s="81" t="s">
        <v>1799</v>
      </c>
      <c r="E123" s="192" t="s">
        <v>3825</v>
      </c>
      <c r="F123" s="81"/>
      <c r="G123" s="81"/>
      <c r="H123" s="193">
        <v>0.4</v>
      </c>
      <c r="I123" s="81">
        <v>7.9000000000000001E-4</v>
      </c>
      <c r="J123" s="145">
        <v>7</v>
      </c>
      <c r="K123" s="145">
        <v>22.95</v>
      </c>
      <c r="L123" s="158">
        <v>946</v>
      </c>
      <c r="M123" s="146" t="s">
        <v>3158</v>
      </c>
      <c r="N123" s="147" t="s">
        <v>3159</v>
      </c>
      <c r="O123" s="28">
        <v>591</v>
      </c>
      <c r="P123" s="28">
        <v>355</v>
      </c>
      <c r="Q123" s="148">
        <v>104</v>
      </c>
      <c r="R123" s="149">
        <v>7347.66</v>
      </c>
      <c r="S123" s="149">
        <v>6619.9</v>
      </c>
      <c r="T123" s="149">
        <v>4135.68</v>
      </c>
      <c r="U123" s="149">
        <v>2484.21</v>
      </c>
      <c r="V123" s="149">
        <v>727.77</v>
      </c>
      <c r="W123" s="150">
        <v>407.36</v>
      </c>
      <c r="X123" s="32">
        <v>0.46700000000000003</v>
      </c>
      <c r="Y123" s="32">
        <v>0.28000000000000003</v>
      </c>
      <c r="Z123" s="148">
        <v>8.2000000000000003E-2</v>
      </c>
      <c r="AA123" s="21" t="s">
        <v>4901</v>
      </c>
      <c r="AB123" s="21"/>
      <c r="AC123" s="151">
        <v>1050</v>
      </c>
      <c r="AD123" s="151">
        <v>2435</v>
      </c>
      <c r="AE123" s="21">
        <v>948</v>
      </c>
      <c r="AF123" s="151">
        <v>2198</v>
      </c>
      <c r="AG123" s="21">
        <v>102</v>
      </c>
      <c r="AH123" s="21">
        <v>237</v>
      </c>
      <c r="AI123" s="21">
        <v>60</v>
      </c>
      <c r="AJ123" s="32">
        <v>70</v>
      </c>
      <c r="AK123" s="21">
        <v>240</v>
      </c>
      <c r="AL123" s="21">
        <v>26</v>
      </c>
      <c r="AM123" s="21">
        <v>76</v>
      </c>
      <c r="AN123" s="21" t="s">
        <v>4901</v>
      </c>
      <c r="AO123" s="21" t="s">
        <v>4901</v>
      </c>
      <c r="AP123" s="153">
        <v>0.05</v>
      </c>
      <c r="AQ123" s="149">
        <v>6.85</v>
      </c>
      <c r="AR123" s="149">
        <v>0.01</v>
      </c>
      <c r="AS123" s="149">
        <v>0.03</v>
      </c>
      <c r="AT123" s="149">
        <v>13.61</v>
      </c>
      <c r="AU123" s="149">
        <v>0.04</v>
      </c>
      <c r="AV123" s="101">
        <v>-5.85</v>
      </c>
      <c r="AW123" s="150">
        <v>1.1499999999999999</v>
      </c>
      <c r="AX123" s="149">
        <v>3.44</v>
      </c>
      <c r="AY123" s="149">
        <v>4.42</v>
      </c>
      <c r="AZ123" s="154">
        <v>0.12</v>
      </c>
      <c r="BA123" s="149">
        <v>2.75</v>
      </c>
      <c r="BB123" s="149">
        <v>5.29</v>
      </c>
      <c r="BC123" s="155">
        <v>0.23</v>
      </c>
      <c r="BD123" s="149">
        <v>12.29</v>
      </c>
      <c r="BE123" s="155">
        <v>0.54</v>
      </c>
      <c r="BF123" s="149">
        <v>0.01</v>
      </c>
      <c r="BG123" s="32">
        <v>1375</v>
      </c>
      <c r="BH123" s="32">
        <v>46</v>
      </c>
      <c r="BI123" s="32">
        <v>3.8</v>
      </c>
      <c r="BJ123" s="104" t="s">
        <v>3160</v>
      </c>
      <c r="BK123" s="149">
        <v>16.670000000000002</v>
      </c>
      <c r="BL123" s="155">
        <v>-0.27</v>
      </c>
      <c r="BM123" s="32">
        <v>1.7</v>
      </c>
      <c r="BN123" s="32">
        <v>15</v>
      </c>
      <c r="BO123" s="149">
        <v>475.17</v>
      </c>
      <c r="BP123" s="149">
        <v>820.87</v>
      </c>
      <c r="BQ123" s="149">
        <v>10.119999999999999</v>
      </c>
    </row>
    <row r="124" spans="1:69" ht="15">
      <c r="A124" s="18" t="s">
        <v>1945</v>
      </c>
      <c r="B124" s="27" t="s">
        <v>5458</v>
      </c>
      <c r="C124" s="27" t="s">
        <v>5159</v>
      </c>
      <c r="D124" s="81" t="s">
        <v>1798</v>
      </c>
      <c r="E124" s="192"/>
      <c r="F124" s="81"/>
      <c r="G124" s="81"/>
      <c r="H124" s="193">
        <v>0.4</v>
      </c>
      <c r="I124" s="81">
        <v>6.4999999999999997E-4</v>
      </c>
      <c r="J124" s="145">
        <v>6.97</v>
      </c>
      <c r="K124" s="145">
        <v>22.95</v>
      </c>
      <c r="L124" s="158">
        <v>889</v>
      </c>
      <c r="M124" s="146" t="s">
        <v>3158</v>
      </c>
      <c r="N124" s="147" t="s">
        <v>3159</v>
      </c>
      <c r="O124" s="28">
        <v>611</v>
      </c>
      <c r="P124" s="28">
        <v>278</v>
      </c>
      <c r="Q124" s="148">
        <v>90</v>
      </c>
      <c r="R124" s="149">
        <v>6825.3</v>
      </c>
      <c r="S124" s="149">
        <v>6197.85</v>
      </c>
      <c r="T124" s="149">
        <v>4259.71</v>
      </c>
      <c r="U124" s="149">
        <v>1938.13</v>
      </c>
      <c r="V124" s="149">
        <v>627.45000000000005</v>
      </c>
      <c r="W124" s="150">
        <v>319.01</v>
      </c>
      <c r="X124" s="32">
        <v>0.39800000000000002</v>
      </c>
      <c r="Y124" s="32">
        <v>0.18099999999999999</v>
      </c>
      <c r="Z124" s="148">
        <v>5.8999999999999997E-2</v>
      </c>
      <c r="AA124" s="21">
        <v>127</v>
      </c>
      <c r="AB124" s="21">
        <v>128</v>
      </c>
      <c r="AC124" s="21">
        <v>979</v>
      </c>
      <c r="AD124" s="151">
        <v>2601</v>
      </c>
      <c r="AE124" s="21">
        <v>829</v>
      </c>
      <c r="AF124" s="151">
        <v>2202</v>
      </c>
      <c r="AG124" s="21">
        <v>150</v>
      </c>
      <c r="AH124" s="21">
        <v>398</v>
      </c>
      <c r="AI124" s="21">
        <v>60</v>
      </c>
      <c r="AJ124" s="32">
        <v>70</v>
      </c>
      <c r="AK124" s="21">
        <v>240</v>
      </c>
      <c r="AL124" s="21">
        <v>23</v>
      </c>
      <c r="AM124" s="21">
        <v>127</v>
      </c>
      <c r="AN124" s="21" t="s">
        <v>4901</v>
      </c>
      <c r="AO124" s="21" t="s">
        <v>4901</v>
      </c>
      <c r="AP124" s="153">
        <v>0.04</v>
      </c>
      <c r="AQ124" s="149">
        <v>6.02</v>
      </c>
      <c r="AR124" s="149">
        <v>0.01</v>
      </c>
      <c r="AS124" s="149">
        <v>0.03</v>
      </c>
      <c r="AT124" s="149">
        <v>11.52</v>
      </c>
      <c r="AU124" s="149">
        <v>0.03</v>
      </c>
      <c r="AV124" s="101">
        <v>-5.82</v>
      </c>
      <c r="AW124" s="150">
        <v>1.1499999999999999</v>
      </c>
      <c r="AX124" s="149">
        <v>3.44</v>
      </c>
      <c r="AY124" s="149">
        <v>4.42</v>
      </c>
      <c r="AZ124" s="154">
        <v>0.12</v>
      </c>
      <c r="BA124" s="149">
        <v>2.75</v>
      </c>
      <c r="BB124" s="149">
        <v>5.33</v>
      </c>
      <c r="BC124" s="155">
        <v>0.23</v>
      </c>
      <c r="BD124" s="149">
        <v>12.3</v>
      </c>
      <c r="BE124" s="155">
        <v>0.54</v>
      </c>
      <c r="BF124" s="149">
        <v>0.01</v>
      </c>
      <c r="BG124" s="32">
        <v>1465</v>
      </c>
      <c r="BH124" s="32">
        <v>49</v>
      </c>
      <c r="BI124" s="32">
        <v>4.0999999999999996</v>
      </c>
      <c r="BJ124" s="104" t="s">
        <v>3160</v>
      </c>
      <c r="BK124" s="149">
        <v>16.64</v>
      </c>
      <c r="BL124" s="155">
        <v>-0.27</v>
      </c>
      <c r="BM124" s="32">
        <v>2.5</v>
      </c>
      <c r="BN124" s="32">
        <v>14</v>
      </c>
      <c r="BO124" s="149">
        <v>792.58</v>
      </c>
      <c r="BP124" s="149">
        <v>678.84</v>
      </c>
      <c r="BQ124" s="149">
        <v>7.83</v>
      </c>
    </row>
    <row r="125" spans="1:69" ht="15">
      <c r="A125" s="18" t="s">
        <v>1946</v>
      </c>
      <c r="B125" s="27" t="s">
        <v>5458</v>
      </c>
      <c r="C125" s="27" t="s">
        <v>5174</v>
      </c>
      <c r="D125" s="81" t="s">
        <v>1798</v>
      </c>
      <c r="E125" s="192"/>
      <c r="F125" s="81"/>
      <c r="G125" s="81"/>
      <c r="H125" s="193">
        <v>0.4</v>
      </c>
      <c r="I125" s="81">
        <v>8.8999999999999995E-4</v>
      </c>
      <c r="J125" s="145">
        <v>7.11</v>
      </c>
      <c r="K125" s="145">
        <v>22.95</v>
      </c>
      <c r="L125" s="158">
        <v>1047</v>
      </c>
      <c r="M125" s="146" t="s">
        <v>3158</v>
      </c>
      <c r="N125" s="147" t="s">
        <v>3159</v>
      </c>
      <c r="O125" s="28">
        <v>438</v>
      </c>
      <c r="P125" s="28">
        <v>609</v>
      </c>
      <c r="Q125" s="148">
        <v>93</v>
      </c>
      <c r="R125" s="149">
        <v>8108.23</v>
      </c>
      <c r="S125" s="149">
        <v>7446.77</v>
      </c>
      <c r="T125" s="149">
        <v>3115.27</v>
      </c>
      <c r="U125" s="149">
        <v>4331.5</v>
      </c>
      <c r="V125" s="149">
        <v>661.46</v>
      </c>
      <c r="W125" s="150">
        <v>698.83</v>
      </c>
      <c r="X125" s="32">
        <v>0.39</v>
      </c>
      <c r="Y125" s="32">
        <v>0.54200000000000004</v>
      </c>
      <c r="Z125" s="148">
        <v>8.3000000000000004E-2</v>
      </c>
      <c r="AA125" s="21">
        <v>98</v>
      </c>
      <c r="AB125" s="21">
        <v>1</v>
      </c>
      <c r="AC125" s="151">
        <v>1140</v>
      </c>
      <c r="AD125" s="151">
        <v>2942</v>
      </c>
      <c r="AE125" s="151">
        <v>1123</v>
      </c>
      <c r="AF125" s="151">
        <v>2899</v>
      </c>
      <c r="AG125" s="21">
        <v>17</v>
      </c>
      <c r="AH125" s="21">
        <v>44</v>
      </c>
      <c r="AI125" s="21">
        <v>60</v>
      </c>
      <c r="AJ125" s="32">
        <v>70</v>
      </c>
      <c r="AK125" s="21">
        <v>240</v>
      </c>
      <c r="AL125" s="21">
        <v>17</v>
      </c>
      <c r="AM125" s="21" t="s">
        <v>4901</v>
      </c>
      <c r="AN125" s="21" t="s">
        <v>4901</v>
      </c>
      <c r="AO125" s="21" t="s">
        <v>4901</v>
      </c>
      <c r="AP125" s="153">
        <v>0.05</v>
      </c>
      <c r="AQ125" s="149">
        <v>4.9800000000000004</v>
      </c>
      <c r="AR125" s="149">
        <v>0.01</v>
      </c>
      <c r="AS125" s="149">
        <v>0.04</v>
      </c>
      <c r="AT125" s="149">
        <v>14.17</v>
      </c>
      <c r="AU125" s="149">
        <v>0.05</v>
      </c>
      <c r="AV125" s="101">
        <v>-5.96</v>
      </c>
      <c r="AW125" s="150">
        <v>1.1499999999999999</v>
      </c>
      <c r="AX125" s="149">
        <v>3.44</v>
      </c>
      <c r="AY125" s="149">
        <v>5.31</v>
      </c>
      <c r="AZ125" s="154">
        <v>0.12</v>
      </c>
      <c r="BA125" s="149">
        <v>2.75</v>
      </c>
      <c r="BB125" s="149">
        <v>4.29</v>
      </c>
      <c r="BC125" s="155">
        <v>0.19</v>
      </c>
      <c r="BD125" s="149">
        <v>11.4</v>
      </c>
      <c r="BE125" s="155">
        <v>0.5</v>
      </c>
      <c r="BF125" s="149">
        <v>0.01</v>
      </c>
      <c r="BG125" s="32">
        <v>1328</v>
      </c>
      <c r="BH125" s="32">
        <v>44</v>
      </c>
      <c r="BI125" s="32">
        <v>3.7</v>
      </c>
      <c r="BJ125" s="104" t="s">
        <v>3160</v>
      </c>
      <c r="BK125" s="149">
        <v>17.850000000000001</v>
      </c>
      <c r="BL125" s="155">
        <v>-0.22</v>
      </c>
      <c r="BM125" s="32">
        <v>0.3</v>
      </c>
      <c r="BN125" s="32">
        <v>16.3</v>
      </c>
      <c r="BO125" s="109" t="s">
        <v>5434</v>
      </c>
      <c r="BP125" s="149">
        <v>1236.07</v>
      </c>
      <c r="BQ125" s="149">
        <v>12.6</v>
      </c>
    </row>
    <row r="126" spans="1:69" ht="15">
      <c r="A126" s="18" t="s">
        <v>1947</v>
      </c>
      <c r="B126" s="27" t="s">
        <v>5458</v>
      </c>
      <c r="C126" s="27" t="s">
        <v>5415</v>
      </c>
      <c r="D126" s="81" t="s">
        <v>1799</v>
      </c>
      <c r="E126" s="192" t="s">
        <v>3825</v>
      </c>
      <c r="F126" s="81"/>
      <c r="G126" s="81"/>
      <c r="H126" s="193">
        <v>0.3</v>
      </c>
      <c r="I126" s="81">
        <v>9.8999999999999999E-4</v>
      </c>
      <c r="J126" s="145">
        <v>7.62</v>
      </c>
      <c r="K126" s="145">
        <v>22.95</v>
      </c>
      <c r="L126" s="158">
        <v>505</v>
      </c>
      <c r="M126" s="146" t="s">
        <v>3158</v>
      </c>
      <c r="N126" s="147" t="s">
        <v>3159</v>
      </c>
      <c r="O126" s="28">
        <v>389</v>
      </c>
      <c r="P126" s="28">
        <v>116</v>
      </c>
      <c r="Q126" s="148">
        <v>71</v>
      </c>
      <c r="R126" s="149">
        <v>4388.75</v>
      </c>
      <c r="S126" s="149">
        <v>3847.77</v>
      </c>
      <c r="T126" s="149">
        <v>2963.93</v>
      </c>
      <c r="U126" s="149">
        <v>883.85</v>
      </c>
      <c r="V126" s="149">
        <v>540.97</v>
      </c>
      <c r="W126" s="150">
        <v>133.11000000000001</v>
      </c>
      <c r="X126" s="32">
        <v>0.38600000000000001</v>
      </c>
      <c r="Y126" s="32">
        <v>0.115</v>
      </c>
      <c r="Z126" s="148">
        <v>7.0999999999999994E-2</v>
      </c>
      <c r="AA126" s="21" t="s">
        <v>4901</v>
      </c>
      <c r="AB126" s="21">
        <v>1</v>
      </c>
      <c r="AC126" s="21">
        <v>576</v>
      </c>
      <c r="AD126" s="151">
        <v>1946</v>
      </c>
      <c r="AE126" s="21">
        <v>508</v>
      </c>
      <c r="AF126" s="151">
        <v>1716</v>
      </c>
      <c r="AG126" s="21">
        <v>68</v>
      </c>
      <c r="AH126" s="21">
        <v>230</v>
      </c>
      <c r="AI126" s="21">
        <v>60</v>
      </c>
      <c r="AJ126" s="32">
        <v>70</v>
      </c>
      <c r="AK126" s="21">
        <v>240</v>
      </c>
      <c r="AL126" s="21">
        <v>18</v>
      </c>
      <c r="AM126" s="21">
        <v>50</v>
      </c>
      <c r="AN126" s="21" t="s">
        <v>4901</v>
      </c>
      <c r="AO126" s="21" t="s">
        <v>4901</v>
      </c>
      <c r="AP126" s="153">
        <v>0.06</v>
      </c>
      <c r="AQ126" s="149">
        <v>4.1399999999999997</v>
      </c>
      <c r="AR126" s="149">
        <v>0.01</v>
      </c>
      <c r="AS126" s="149">
        <v>0.04</v>
      </c>
      <c r="AT126" s="149">
        <v>9.74</v>
      </c>
      <c r="AU126" s="149">
        <v>0.05</v>
      </c>
      <c r="AV126" s="101">
        <v>-6.47</v>
      </c>
      <c r="AW126" s="150">
        <v>1.1499999999999999</v>
      </c>
      <c r="AX126" s="149">
        <v>3.44</v>
      </c>
      <c r="AY126" s="149">
        <v>4.42</v>
      </c>
      <c r="AZ126" s="154">
        <v>0.12</v>
      </c>
      <c r="BA126" s="149">
        <v>2.75</v>
      </c>
      <c r="BB126" s="149">
        <v>4.66</v>
      </c>
      <c r="BC126" s="155">
        <v>0.2</v>
      </c>
      <c r="BD126" s="149">
        <v>12.28</v>
      </c>
      <c r="BE126" s="155">
        <v>0.54</v>
      </c>
      <c r="BF126" s="149">
        <v>0.01</v>
      </c>
      <c r="BG126" s="32">
        <v>1323</v>
      </c>
      <c r="BH126" s="32">
        <v>44</v>
      </c>
      <c r="BI126" s="32">
        <v>3.7</v>
      </c>
      <c r="BJ126" s="104" t="s">
        <v>3160</v>
      </c>
      <c r="BK126" s="149">
        <v>17.399999999999999</v>
      </c>
      <c r="BL126" s="155">
        <v>-0.24</v>
      </c>
      <c r="BM126" s="32">
        <v>1.1000000000000001</v>
      </c>
      <c r="BN126" s="32">
        <v>8.1999999999999993</v>
      </c>
      <c r="BO126" s="149">
        <v>326.32</v>
      </c>
      <c r="BP126" s="149">
        <v>440.17</v>
      </c>
      <c r="BQ126" s="149">
        <v>6.79</v>
      </c>
    </row>
    <row r="127" spans="1:69" ht="15">
      <c r="A127" s="18" t="s">
        <v>1948</v>
      </c>
      <c r="B127" s="27" t="s">
        <v>5458</v>
      </c>
      <c r="C127" s="27" t="s">
        <v>4734</v>
      </c>
      <c r="D127" s="81" t="s">
        <v>1799</v>
      </c>
      <c r="E127" s="192" t="s">
        <v>3825</v>
      </c>
      <c r="F127" s="81"/>
      <c r="G127" s="81"/>
      <c r="H127" s="193">
        <v>0.7</v>
      </c>
      <c r="I127" s="81">
        <v>3.3600000000000001E-3</v>
      </c>
      <c r="J127" s="145">
        <v>6.45</v>
      </c>
      <c r="K127" s="145">
        <v>33.99</v>
      </c>
      <c r="L127" s="158">
        <v>1019</v>
      </c>
      <c r="M127" s="146" t="s">
        <v>3158</v>
      </c>
      <c r="N127" s="147" t="s">
        <v>3159</v>
      </c>
      <c r="O127" s="28">
        <v>249</v>
      </c>
      <c r="P127" s="28">
        <v>770</v>
      </c>
      <c r="Q127" s="148">
        <v>172</v>
      </c>
      <c r="R127" s="149">
        <v>7681.95</v>
      </c>
      <c r="S127" s="149">
        <v>6572.55</v>
      </c>
      <c r="T127" s="149">
        <v>1606.05</v>
      </c>
      <c r="U127" s="149">
        <v>4966.5</v>
      </c>
      <c r="V127" s="149">
        <v>1109.4000000000001</v>
      </c>
      <c r="W127" s="150">
        <v>1308.6199999999999</v>
      </c>
      <c r="X127" s="32">
        <v>0.83599999999999997</v>
      </c>
      <c r="Y127" s="32">
        <v>2.5870000000000002</v>
      </c>
      <c r="Z127" s="148">
        <v>0.57799999999999996</v>
      </c>
      <c r="AA127" s="21" t="s">
        <v>4901</v>
      </c>
      <c r="AB127" s="21"/>
      <c r="AC127" s="151">
        <v>1191</v>
      </c>
      <c r="AD127" s="151">
        <v>1663</v>
      </c>
      <c r="AE127" s="151">
        <v>1140</v>
      </c>
      <c r="AF127" s="151">
        <v>1591</v>
      </c>
      <c r="AG127" s="21">
        <v>51</v>
      </c>
      <c r="AH127" s="21">
        <v>71</v>
      </c>
      <c r="AI127" s="21">
        <v>60</v>
      </c>
      <c r="AJ127" s="32">
        <v>70</v>
      </c>
      <c r="AK127" s="21">
        <v>240</v>
      </c>
      <c r="AL127" s="21">
        <v>43</v>
      </c>
      <c r="AM127" s="21">
        <v>8</v>
      </c>
      <c r="AN127" s="21" t="s">
        <v>4901</v>
      </c>
      <c r="AO127" s="21" t="s">
        <v>4901</v>
      </c>
      <c r="AP127" s="153">
        <v>0.19</v>
      </c>
      <c r="AQ127" s="163" t="s">
        <v>3164</v>
      </c>
      <c r="AR127" s="149">
        <v>0.05</v>
      </c>
      <c r="AS127" s="149">
        <v>0.15</v>
      </c>
      <c r="AT127" s="149">
        <v>59.22</v>
      </c>
      <c r="AU127" s="149">
        <v>0.17</v>
      </c>
      <c r="AV127" s="101">
        <v>-4.75</v>
      </c>
      <c r="AW127" s="150">
        <v>1.7</v>
      </c>
      <c r="AX127" s="149">
        <v>5.0999999999999996</v>
      </c>
      <c r="AY127" s="163" t="s">
        <v>3164</v>
      </c>
      <c r="AZ127" s="163" t="s">
        <v>3164</v>
      </c>
      <c r="BA127" s="163" t="s">
        <v>3164</v>
      </c>
      <c r="BB127" s="163" t="s">
        <v>3164</v>
      </c>
      <c r="BC127" s="163" t="s">
        <v>3164</v>
      </c>
      <c r="BD127" s="163" t="s">
        <v>3164</v>
      </c>
      <c r="BE127" s="163" t="s">
        <v>3164</v>
      </c>
      <c r="BF127" s="149">
        <v>0.02</v>
      </c>
      <c r="BG127" s="32">
        <v>516</v>
      </c>
      <c r="BH127" s="32">
        <v>17</v>
      </c>
      <c r="BI127" s="32">
        <v>1.4</v>
      </c>
      <c r="BJ127" s="104" t="s">
        <v>3160</v>
      </c>
      <c r="BK127" s="109" t="s">
        <v>3164</v>
      </c>
      <c r="BL127" s="109" t="s">
        <v>3164</v>
      </c>
      <c r="BM127" s="32">
        <v>0.9</v>
      </c>
      <c r="BN127" s="32">
        <v>17</v>
      </c>
      <c r="BO127" s="163" t="s">
        <v>3164</v>
      </c>
      <c r="BP127" s="149">
        <v>2567.58</v>
      </c>
      <c r="BQ127" s="149">
        <v>46.33</v>
      </c>
    </row>
    <row r="128" spans="1:69" ht="15">
      <c r="A128" s="18" t="s">
        <v>1949</v>
      </c>
      <c r="B128" s="27" t="s">
        <v>5458</v>
      </c>
      <c r="C128" s="27" t="s">
        <v>4969</v>
      </c>
      <c r="D128" s="81" t="s">
        <v>1799</v>
      </c>
      <c r="E128" s="192" t="s">
        <v>3825</v>
      </c>
      <c r="F128" s="81"/>
      <c r="G128" s="81"/>
      <c r="H128" s="193">
        <v>0.8</v>
      </c>
      <c r="I128" s="81">
        <v>9.5E-4</v>
      </c>
      <c r="J128" s="145">
        <v>4.9800000000000004</v>
      </c>
      <c r="K128" s="145">
        <v>18.95</v>
      </c>
      <c r="L128" s="158">
        <v>1541</v>
      </c>
      <c r="M128" s="146" t="s">
        <v>3158</v>
      </c>
      <c r="N128" s="147" t="s">
        <v>3159</v>
      </c>
      <c r="O128" s="28">
        <v>764</v>
      </c>
      <c r="P128" s="28">
        <v>777</v>
      </c>
      <c r="Q128" s="148">
        <v>196</v>
      </c>
      <c r="R128" s="149">
        <v>8654.7900000000009</v>
      </c>
      <c r="S128" s="149">
        <v>7678.2</v>
      </c>
      <c r="T128" s="149">
        <v>3806.71</v>
      </c>
      <c r="U128" s="149">
        <v>3871.49</v>
      </c>
      <c r="V128" s="149">
        <v>976.59</v>
      </c>
      <c r="W128" s="150">
        <v>736.21</v>
      </c>
      <c r="X128" s="32">
        <v>0.72299999999999998</v>
      </c>
      <c r="Y128" s="32">
        <v>0.73499999999999999</v>
      </c>
      <c r="Z128" s="148">
        <v>0.185</v>
      </c>
      <c r="AA128" s="21" t="s">
        <v>4901</v>
      </c>
      <c r="AB128" s="21">
        <v>1</v>
      </c>
      <c r="AC128" s="151">
        <v>1737</v>
      </c>
      <c r="AD128" s="151">
        <v>2131</v>
      </c>
      <c r="AE128" s="151">
        <v>1647</v>
      </c>
      <c r="AF128" s="151">
        <v>2021</v>
      </c>
      <c r="AG128" s="21">
        <v>90</v>
      </c>
      <c r="AH128" s="21">
        <v>110</v>
      </c>
      <c r="AI128" s="21">
        <v>60</v>
      </c>
      <c r="AJ128" s="32">
        <v>70</v>
      </c>
      <c r="AK128" s="21">
        <v>240</v>
      </c>
      <c r="AL128" s="21">
        <v>49</v>
      </c>
      <c r="AM128" s="21">
        <v>41</v>
      </c>
      <c r="AN128" s="21" t="s">
        <v>4901</v>
      </c>
      <c r="AO128" s="21" t="s">
        <v>4901</v>
      </c>
      <c r="AP128" s="153">
        <v>0.05</v>
      </c>
      <c r="AQ128" s="149">
        <v>11.23</v>
      </c>
      <c r="AR128" s="149">
        <v>0.01</v>
      </c>
      <c r="AS128" s="149">
        <v>0.04</v>
      </c>
      <c r="AT128" s="149">
        <v>24.77</v>
      </c>
      <c r="AU128" s="149">
        <v>0.05</v>
      </c>
      <c r="AV128" s="101">
        <v>-4.04</v>
      </c>
      <c r="AW128" s="150">
        <v>0.95</v>
      </c>
      <c r="AX128" s="149">
        <v>2.84</v>
      </c>
      <c r="AY128" s="149">
        <v>4.21</v>
      </c>
      <c r="AZ128" s="154">
        <v>0.12</v>
      </c>
      <c r="BA128" s="149">
        <v>2.27</v>
      </c>
      <c r="BB128" s="149">
        <v>4.59</v>
      </c>
      <c r="BC128" s="155">
        <v>0.24</v>
      </c>
      <c r="BD128" s="149">
        <v>9.57</v>
      </c>
      <c r="BE128" s="155">
        <v>0.51</v>
      </c>
      <c r="BF128" s="149">
        <v>0.01</v>
      </c>
      <c r="BG128" s="32">
        <v>1067</v>
      </c>
      <c r="BH128" s="32">
        <v>36</v>
      </c>
      <c r="BI128" s="32">
        <v>3</v>
      </c>
      <c r="BJ128" s="104" t="s">
        <v>3160</v>
      </c>
      <c r="BK128" s="149">
        <v>13.49</v>
      </c>
      <c r="BL128" s="155">
        <v>-0.28999999999999998</v>
      </c>
      <c r="BM128" s="32">
        <v>1.5</v>
      </c>
      <c r="BN128" s="32">
        <v>24.8</v>
      </c>
      <c r="BO128" s="149">
        <v>207.41</v>
      </c>
      <c r="BP128" s="149">
        <v>1402.41</v>
      </c>
      <c r="BQ128" s="149">
        <v>19.739999999999998</v>
      </c>
    </row>
    <row r="129" spans="1:69" ht="15">
      <c r="A129" s="18" t="s">
        <v>1950</v>
      </c>
      <c r="B129" s="27" t="s">
        <v>5458</v>
      </c>
      <c r="C129" s="27" t="s">
        <v>5063</v>
      </c>
      <c r="D129" s="81" t="s">
        <v>1799</v>
      </c>
      <c r="E129" s="192" t="s">
        <v>3825</v>
      </c>
      <c r="F129" s="81"/>
      <c r="G129" s="81"/>
      <c r="H129" s="193">
        <v>1</v>
      </c>
      <c r="I129" s="81">
        <v>7.6999999999999996E-4</v>
      </c>
      <c r="J129" s="145">
        <v>1.93</v>
      </c>
      <c r="K129" s="145">
        <v>11.99</v>
      </c>
      <c r="L129" s="158">
        <v>1198</v>
      </c>
      <c r="M129" s="146" t="s">
        <v>3158</v>
      </c>
      <c r="N129" s="147" t="s">
        <v>3170</v>
      </c>
      <c r="O129" s="28">
        <v>369</v>
      </c>
      <c r="P129" s="28">
        <v>829</v>
      </c>
      <c r="Q129" s="148">
        <v>206</v>
      </c>
      <c r="R129" s="149">
        <v>2709.72</v>
      </c>
      <c r="S129" s="149">
        <v>2312.14</v>
      </c>
      <c r="T129" s="149">
        <v>712.17</v>
      </c>
      <c r="U129" s="149">
        <v>1599.97</v>
      </c>
      <c r="V129" s="149">
        <v>397.58</v>
      </c>
      <c r="W129" s="150">
        <v>496.99</v>
      </c>
      <c r="X129" s="32">
        <v>0.28499999999999998</v>
      </c>
      <c r="Y129" s="32">
        <v>0.64</v>
      </c>
      <c r="Z129" s="148">
        <v>0.159</v>
      </c>
      <c r="AA129" s="21">
        <v>150</v>
      </c>
      <c r="AB129" s="21">
        <v>1</v>
      </c>
      <c r="AC129" s="151">
        <v>1404</v>
      </c>
      <c r="AD129" s="151">
        <v>1433</v>
      </c>
      <c r="AE129" s="151">
        <v>1400</v>
      </c>
      <c r="AF129" s="151">
        <v>1429</v>
      </c>
      <c r="AG129" s="21">
        <v>4</v>
      </c>
      <c r="AH129" s="21">
        <v>4</v>
      </c>
      <c r="AI129" s="21">
        <v>60</v>
      </c>
      <c r="AJ129" s="32">
        <v>84</v>
      </c>
      <c r="AK129" s="21">
        <v>210</v>
      </c>
      <c r="AL129" s="21">
        <v>4</v>
      </c>
      <c r="AM129" s="21" t="s">
        <v>4901</v>
      </c>
      <c r="AN129" s="21" t="s">
        <v>4901</v>
      </c>
      <c r="AO129" s="21" t="s">
        <v>4901</v>
      </c>
      <c r="AP129" s="153">
        <v>0.04</v>
      </c>
      <c r="AQ129" s="163" t="s">
        <v>3164</v>
      </c>
      <c r="AR129" s="149">
        <v>0.01</v>
      </c>
      <c r="AS129" s="149">
        <v>0.03</v>
      </c>
      <c r="AT129" s="149">
        <v>14.77</v>
      </c>
      <c r="AU129" s="149">
        <v>0.04</v>
      </c>
      <c r="AV129" s="101">
        <v>-1.33</v>
      </c>
      <c r="AW129" s="150">
        <v>0.6</v>
      </c>
      <c r="AX129" s="149">
        <v>1.8</v>
      </c>
      <c r="AY129" s="163" t="s">
        <v>3164</v>
      </c>
      <c r="AZ129" s="163" t="s">
        <v>3164</v>
      </c>
      <c r="BA129" s="163" t="s">
        <v>3164</v>
      </c>
      <c r="BB129" s="163" t="s">
        <v>3164</v>
      </c>
      <c r="BC129" s="163" t="s">
        <v>3164</v>
      </c>
      <c r="BD129" s="163" t="s">
        <v>3164</v>
      </c>
      <c r="BE129" s="163" t="s">
        <v>3164</v>
      </c>
      <c r="BF129" s="149">
        <v>0.01</v>
      </c>
      <c r="BG129" s="32">
        <v>583</v>
      </c>
      <c r="BH129" s="32">
        <v>19</v>
      </c>
      <c r="BI129" s="32">
        <v>1.6</v>
      </c>
      <c r="BJ129" s="104" t="s">
        <v>3160</v>
      </c>
      <c r="BK129" s="109" t="s">
        <v>3164</v>
      </c>
      <c r="BL129" s="109" t="s">
        <v>3164</v>
      </c>
      <c r="BM129" s="32">
        <v>0.1</v>
      </c>
      <c r="BN129" s="32">
        <v>16.7</v>
      </c>
      <c r="BO129" s="163" t="s">
        <v>3164</v>
      </c>
      <c r="BP129" s="149">
        <v>598.6</v>
      </c>
      <c r="BQ129" s="149">
        <v>12.53</v>
      </c>
    </row>
    <row r="130" spans="1:69" ht="15">
      <c r="A130" s="18" t="s">
        <v>1951</v>
      </c>
      <c r="B130" s="27" t="s">
        <v>5458</v>
      </c>
      <c r="C130" s="27" t="s">
        <v>5130</v>
      </c>
      <c r="D130" s="81" t="s">
        <v>1798</v>
      </c>
      <c r="E130" s="192"/>
      <c r="F130" s="81"/>
      <c r="G130" s="81"/>
      <c r="H130" s="193">
        <v>0.1</v>
      </c>
      <c r="I130" s="81">
        <v>1.8400000000000001E-3</v>
      </c>
      <c r="J130" s="145">
        <v>4.75</v>
      </c>
      <c r="K130" s="145">
        <v>21.99</v>
      </c>
      <c r="L130" s="158">
        <v>780</v>
      </c>
      <c r="M130" s="146" t="s">
        <v>3158</v>
      </c>
      <c r="N130" s="147" t="s">
        <v>3159</v>
      </c>
      <c r="O130" s="28">
        <v>92</v>
      </c>
      <c r="P130" s="28">
        <v>688</v>
      </c>
      <c r="Q130" s="148">
        <v>14</v>
      </c>
      <c r="R130" s="149">
        <v>3771.19</v>
      </c>
      <c r="S130" s="149">
        <v>3704.7</v>
      </c>
      <c r="T130" s="149">
        <v>436.96</v>
      </c>
      <c r="U130" s="149">
        <v>3267.73</v>
      </c>
      <c r="V130" s="149">
        <v>66.489999999999995</v>
      </c>
      <c r="W130" s="150">
        <v>756.46</v>
      </c>
      <c r="X130" s="32">
        <v>0.16900000000000001</v>
      </c>
      <c r="Y130" s="32">
        <v>1.2649999999999999</v>
      </c>
      <c r="Z130" s="148">
        <v>2.5999999999999999E-2</v>
      </c>
      <c r="AA130" s="21" t="s">
        <v>4901</v>
      </c>
      <c r="AB130" s="21"/>
      <c r="AC130" s="21">
        <v>794</v>
      </c>
      <c r="AD130" s="151">
        <v>13577</v>
      </c>
      <c r="AE130" s="21">
        <v>727</v>
      </c>
      <c r="AF130" s="151">
        <v>12432</v>
      </c>
      <c r="AG130" s="21">
        <v>67</v>
      </c>
      <c r="AH130" s="151">
        <v>1146</v>
      </c>
      <c r="AI130" s="21">
        <v>60</v>
      </c>
      <c r="AJ130" s="32">
        <v>70</v>
      </c>
      <c r="AK130" s="21">
        <v>240</v>
      </c>
      <c r="AL130" s="21">
        <v>4</v>
      </c>
      <c r="AM130" s="21">
        <v>63</v>
      </c>
      <c r="AN130" s="21" t="s">
        <v>4901</v>
      </c>
      <c r="AO130" s="21" t="s">
        <v>4901</v>
      </c>
      <c r="AP130" s="153">
        <v>0.11</v>
      </c>
      <c r="AQ130" s="149">
        <v>1.1599999999999999</v>
      </c>
      <c r="AR130" s="149">
        <v>0.02</v>
      </c>
      <c r="AS130" s="149">
        <v>0.08</v>
      </c>
      <c r="AT130" s="149">
        <v>23.42</v>
      </c>
      <c r="AU130" s="149">
        <v>0.09</v>
      </c>
      <c r="AV130" s="101">
        <v>-3.65</v>
      </c>
      <c r="AW130" s="150">
        <v>1.1000000000000001</v>
      </c>
      <c r="AX130" s="149">
        <v>3.3</v>
      </c>
      <c r="AY130" s="149">
        <v>4.6100000000000003</v>
      </c>
      <c r="AZ130" s="154">
        <v>0.12</v>
      </c>
      <c r="BA130" s="149">
        <v>2.64</v>
      </c>
      <c r="BB130" s="149">
        <v>6.6</v>
      </c>
      <c r="BC130" s="155">
        <v>0.3</v>
      </c>
      <c r="BD130" s="149">
        <v>11.35</v>
      </c>
      <c r="BE130" s="155">
        <v>0.52</v>
      </c>
      <c r="BF130" s="149">
        <v>0.01</v>
      </c>
      <c r="BG130" s="32">
        <v>667</v>
      </c>
      <c r="BH130" s="32">
        <v>22</v>
      </c>
      <c r="BI130" s="32">
        <v>1.9</v>
      </c>
      <c r="BJ130" s="104" t="s">
        <v>3160</v>
      </c>
      <c r="BK130" s="149">
        <v>14.12</v>
      </c>
      <c r="BL130" s="155">
        <v>-0.36</v>
      </c>
      <c r="BM130" s="32">
        <v>1.1000000000000001</v>
      </c>
      <c r="BN130" s="32">
        <v>11.3</v>
      </c>
      <c r="BO130" s="149">
        <v>333.49</v>
      </c>
      <c r="BP130" s="149">
        <v>8786.6200000000008</v>
      </c>
      <c r="BQ130" s="149">
        <v>19.41</v>
      </c>
    </row>
    <row r="131" spans="1:69" ht="15">
      <c r="A131" s="18" t="s">
        <v>1952</v>
      </c>
      <c r="B131" s="27" t="s">
        <v>5458</v>
      </c>
      <c r="C131" s="27" t="s">
        <v>5249</v>
      </c>
      <c r="D131" s="81" t="s">
        <v>1798</v>
      </c>
      <c r="E131" s="192"/>
      <c r="F131" s="81"/>
      <c r="G131" s="81"/>
      <c r="H131" s="193">
        <v>0.1</v>
      </c>
      <c r="I131" s="81">
        <v>2.15E-3</v>
      </c>
      <c r="J131" s="145">
        <v>4.7300000000000004</v>
      </c>
      <c r="K131" s="145">
        <v>19.989999999999998</v>
      </c>
      <c r="L131" s="158">
        <v>230</v>
      </c>
      <c r="M131" s="146" t="s">
        <v>3158</v>
      </c>
      <c r="N131" s="147" t="s">
        <v>3159</v>
      </c>
      <c r="O131" s="28">
        <v>105</v>
      </c>
      <c r="P131" s="28">
        <v>125</v>
      </c>
      <c r="Q131" s="148">
        <v>18</v>
      </c>
      <c r="R131" s="149">
        <v>1171.97</v>
      </c>
      <c r="S131" s="149">
        <v>1086.9000000000001</v>
      </c>
      <c r="T131" s="149">
        <v>496.2</v>
      </c>
      <c r="U131" s="149">
        <v>590.71</v>
      </c>
      <c r="V131" s="149">
        <v>85.06</v>
      </c>
      <c r="W131" s="150">
        <v>124.94</v>
      </c>
      <c r="X131" s="32">
        <v>0.22500000000000001</v>
      </c>
      <c r="Y131" s="32">
        <v>0.26800000000000002</v>
      </c>
      <c r="Z131" s="148">
        <v>3.9E-2</v>
      </c>
      <c r="AA131" s="21" t="s">
        <v>4901</v>
      </c>
      <c r="AB131" s="21">
        <v>1</v>
      </c>
      <c r="AC131" s="21">
        <v>248</v>
      </c>
      <c r="AD131" s="151">
        <v>3393</v>
      </c>
      <c r="AE131" s="21">
        <v>170</v>
      </c>
      <c r="AF131" s="151">
        <v>2326</v>
      </c>
      <c r="AG131" s="21">
        <v>78</v>
      </c>
      <c r="AH131" s="151">
        <v>1067</v>
      </c>
      <c r="AI131" s="21">
        <v>60</v>
      </c>
      <c r="AJ131" s="32">
        <v>70</v>
      </c>
      <c r="AK131" s="21">
        <v>240</v>
      </c>
      <c r="AL131" s="21">
        <v>4</v>
      </c>
      <c r="AM131" s="21">
        <v>74</v>
      </c>
      <c r="AN131" s="21" t="s">
        <v>4901</v>
      </c>
      <c r="AO131" s="21" t="s">
        <v>4901</v>
      </c>
      <c r="AP131" s="153">
        <v>0.12</v>
      </c>
      <c r="AQ131" s="149">
        <v>1.1299999999999999</v>
      </c>
      <c r="AR131" s="149">
        <v>0.03</v>
      </c>
      <c r="AS131" s="149">
        <v>0.09</v>
      </c>
      <c r="AT131" s="149">
        <v>12.16</v>
      </c>
      <c r="AU131" s="149">
        <v>0.11</v>
      </c>
      <c r="AV131" s="101">
        <v>-3.73</v>
      </c>
      <c r="AW131" s="150">
        <v>1</v>
      </c>
      <c r="AX131" s="149">
        <v>3</v>
      </c>
      <c r="AY131" s="149">
        <v>4.6100000000000003</v>
      </c>
      <c r="AZ131" s="154">
        <v>0.12</v>
      </c>
      <c r="BA131" s="149">
        <v>2.4</v>
      </c>
      <c r="BB131" s="149">
        <v>5.15</v>
      </c>
      <c r="BC131" s="155">
        <v>0.26</v>
      </c>
      <c r="BD131" s="149">
        <v>9.8699999999999992</v>
      </c>
      <c r="BE131" s="155">
        <v>0.49</v>
      </c>
      <c r="BF131" s="149">
        <v>0.01</v>
      </c>
      <c r="BG131" s="32">
        <v>613</v>
      </c>
      <c r="BH131" s="32">
        <v>20</v>
      </c>
      <c r="BI131" s="32">
        <v>1.7</v>
      </c>
      <c r="BJ131" s="104" t="s">
        <v>3160</v>
      </c>
      <c r="BK131" s="149">
        <v>13.81</v>
      </c>
      <c r="BL131" s="155">
        <v>-0.31</v>
      </c>
      <c r="BM131" s="32">
        <v>1.3</v>
      </c>
      <c r="BN131" s="32">
        <v>3.5</v>
      </c>
      <c r="BO131" s="149">
        <v>383.1</v>
      </c>
      <c r="BP131" s="149">
        <v>756.8</v>
      </c>
      <c r="BQ131" s="149">
        <v>6.69</v>
      </c>
    </row>
    <row r="132" spans="1:69" ht="15">
      <c r="A132" s="18" t="s">
        <v>1953</v>
      </c>
      <c r="B132" s="27" t="s">
        <v>5458</v>
      </c>
      <c r="C132" s="27" t="s">
        <v>5136</v>
      </c>
      <c r="D132" s="81" t="s">
        <v>1798</v>
      </c>
      <c r="E132" s="192"/>
      <c r="F132" s="81"/>
      <c r="G132" s="81"/>
      <c r="H132" s="193">
        <v>0</v>
      </c>
      <c r="I132" s="81">
        <v>1.1000000000000001E-3</v>
      </c>
      <c r="J132" s="145">
        <v>6.55</v>
      </c>
      <c r="K132" s="145">
        <v>25.95</v>
      </c>
      <c r="L132" s="158">
        <v>480</v>
      </c>
      <c r="M132" s="146" t="s">
        <v>3158</v>
      </c>
      <c r="N132" s="147" t="s">
        <v>3159</v>
      </c>
      <c r="O132" s="28">
        <v>78</v>
      </c>
      <c r="P132" s="28">
        <v>402</v>
      </c>
      <c r="Q132" s="148">
        <v>4</v>
      </c>
      <c r="R132" s="149">
        <v>3172.14</v>
      </c>
      <c r="S132" s="149">
        <v>3145.92</v>
      </c>
      <c r="T132" s="149">
        <v>511.21</v>
      </c>
      <c r="U132" s="149">
        <v>2634.71</v>
      </c>
      <c r="V132" s="149">
        <v>26.22</v>
      </c>
      <c r="W132" s="150">
        <v>521.6</v>
      </c>
      <c r="X132" s="32">
        <v>8.5999999999999993E-2</v>
      </c>
      <c r="Y132" s="32">
        <v>0.441</v>
      </c>
      <c r="Z132" s="148">
        <v>4.0000000000000001E-3</v>
      </c>
      <c r="AA132" s="21" t="s">
        <v>4901</v>
      </c>
      <c r="AB132" s="21"/>
      <c r="AC132" s="21">
        <v>484</v>
      </c>
      <c r="AD132" s="151">
        <v>33106</v>
      </c>
      <c r="AE132" s="21">
        <v>418</v>
      </c>
      <c r="AF132" s="151">
        <v>28591</v>
      </c>
      <c r="AG132" s="21">
        <v>66</v>
      </c>
      <c r="AH132" s="151">
        <v>4514</v>
      </c>
      <c r="AI132" s="21">
        <v>60</v>
      </c>
      <c r="AJ132" s="32">
        <v>70</v>
      </c>
      <c r="AK132" s="21">
        <v>240</v>
      </c>
      <c r="AL132" s="21">
        <v>1</v>
      </c>
      <c r="AM132" s="21">
        <v>65</v>
      </c>
      <c r="AN132" s="21">
        <v>100</v>
      </c>
      <c r="AO132" s="151">
        <v>6840</v>
      </c>
      <c r="AP132" s="153">
        <v>0.06</v>
      </c>
      <c r="AQ132" s="163" t="s">
        <v>3164</v>
      </c>
      <c r="AR132" s="149">
        <v>0.01</v>
      </c>
      <c r="AS132" s="149">
        <v>0.05</v>
      </c>
      <c r="AT132" s="149">
        <v>9.34</v>
      </c>
      <c r="AU132" s="149">
        <v>0.06</v>
      </c>
      <c r="AV132" s="101">
        <v>-5.26</v>
      </c>
      <c r="AW132" s="150">
        <v>1.3</v>
      </c>
      <c r="AX132" s="149">
        <v>3.89</v>
      </c>
      <c r="AY132" s="163" t="s">
        <v>3164</v>
      </c>
      <c r="AZ132" s="163" t="s">
        <v>3164</v>
      </c>
      <c r="BA132" s="163" t="s">
        <v>3164</v>
      </c>
      <c r="BB132" s="163" t="s">
        <v>3164</v>
      </c>
      <c r="BC132" s="163" t="s">
        <v>3164</v>
      </c>
      <c r="BD132" s="163" t="s">
        <v>3164</v>
      </c>
      <c r="BE132" s="163" t="s">
        <v>3164</v>
      </c>
      <c r="BF132" s="149">
        <v>0.02</v>
      </c>
      <c r="BG132" s="32">
        <v>1122</v>
      </c>
      <c r="BH132" s="32">
        <v>37</v>
      </c>
      <c r="BI132" s="32">
        <v>3.1</v>
      </c>
      <c r="BJ132" s="104" t="s">
        <v>3160</v>
      </c>
      <c r="BK132" s="109" t="s">
        <v>3164</v>
      </c>
      <c r="BL132" s="109" t="s">
        <v>3164</v>
      </c>
      <c r="BM132" s="32">
        <v>1.1000000000000001</v>
      </c>
      <c r="BN132" s="32">
        <v>6.9</v>
      </c>
      <c r="BO132" s="163" t="s">
        <v>3164</v>
      </c>
      <c r="BP132" s="149">
        <v>7878.34</v>
      </c>
      <c r="BQ132" s="149">
        <v>7.14</v>
      </c>
    </row>
    <row r="133" spans="1:69" ht="15">
      <c r="A133" s="18" t="s">
        <v>1954</v>
      </c>
      <c r="B133" s="27" t="s">
        <v>5458</v>
      </c>
      <c r="C133" s="27" t="s">
        <v>5144</v>
      </c>
      <c r="D133" s="81" t="s">
        <v>1799</v>
      </c>
      <c r="E133" s="192" t="s">
        <v>3825</v>
      </c>
      <c r="F133" s="81"/>
      <c r="G133" s="81"/>
      <c r="H133" s="193">
        <v>0</v>
      </c>
      <c r="I133" s="81">
        <v>1.1000000000000001E-3</v>
      </c>
      <c r="J133" s="145">
        <v>6.55</v>
      </c>
      <c r="K133" s="145">
        <v>25.95</v>
      </c>
      <c r="L133" s="158">
        <v>433</v>
      </c>
      <c r="M133" s="146" t="s">
        <v>3158</v>
      </c>
      <c r="N133" s="147" t="s">
        <v>3159</v>
      </c>
      <c r="O133" s="28">
        <v>166</v>
      </c>
      <c r="P133" s="28">
        <v>267</v>
      </c>
      <c r="Q133" s="148">
        <v>10</v>
      </c>
      <c r="R133" s="149">
        <v>2903.42</v>
      </c>
      <c r="S133" s="149">
        <v>2837.88</v>
      </c>
      <c r="T133" s="149">
        <v>1087.96</v>
      </c>
      <c r="U133" s="149">
        <v>1749.92</v>
      </c>
      <c r="V133" s="149">
        <v>65.540000000000006</v>
      </c>
      <c r="W133" s="150">
        <v>346.43</v>
      </c>
      <c r="X133" s="32">
        <v>0.182</v>
      </c>
      <c r="Y133" s="32">
        <v>0.29299999999999998</v>
      </c>
      <c r="Z133" s="148">
        <v>1.0999999999999999E-2</v>
      </c>
      <c r="AA133" s="21" t="s">
        <v>4901</v>
      </c>
      <c r="AB133" s="21"/>
      <c r="AC133" s="21">
        <v>443</v>
      </c>
      <c r="AD133" s="151">
        <v>11019</v>
      </c>
      <c r="AE133" s="21">
        <v>312</v>
      </c>
      <c r="AF133" s="151">
        <v>7760</v>
      </c>
      <c r="AG133" s="21">
        <v>131</v>
      </c>
      <c r="AH133" s="151">
        <v>3258</v>
      </c>
      <c r="AI133" s="21">
        <v>60</v>
      </c>
      <c r="AJ133" s="32">
        <v>70</v>
      </c>
      <c r="AK133" s="21">
        <v>240</v>
      </c>
      <c r="AL133" s="21">
        <v>2</v>
      </c>
      <c r="AM133" s="21">
        <v>129</v>
      </c>
      <c r="AN133" s="21" t="s">
        <v>4901</v>
      </c>
      <c r="AO133" s="21" t="s">
        <v>4901</v>
      </c>
      <c r="AP133" s="153">
        <v>0.06</v>
      </c>
      <c r="AQ133" s="163" t="s">
        <v>3164</v>
      </c>
      <c r="AR133" s="149">
        <v>0.01</v>
      </c>
      <c r="AS133" s="149">
        <v>0.05</v>
      </c>
      <c r="AT133" s="149">
        <v>10.84</v>
      </c>
      <c r="AU133" s="149">
        <v>0.06</v>
      </c>
      <c r="AV133" s="101">
        <v>-5.26</v>
      </c>
      <c r="AW133" s="150">
        <v>1.3</v>
      </c>
      <c r="AX133" s="149">
        <v>3.89</v>
      </c>
      <c r="AY133" s="163" t="s">
        <v>3164</v>
      </c>
      <c r="AZ133" s="163" t="s">
        <v>3164</v>
      </c>
      <c r="BA133" s="163" t="s">
        <v>3164</v>
      </c>
      <c r="BB133" s="163" t="s">
        <v>3164</v>
      </c>
      <c r="BC133" s="163" t="s">
        <v>3164</v>
      </c>
      <c r="BD133" s="163" t="s">
        <v>3164</v>
      </c>
      <c r="BE133" s="163" t="s">
        <v>3164</v>
      </c>
      <c r="BF133" s="149">
        <v>0.02</v>
      </c>
      <c r="BG133" s="32">
        <v>1122</v>
      </c>
      <c r="BH133" s="32">
        <v>37</v>
      </c>
      <c r="BI133" s="32">
        <v>3.1</v>
      </c>
      <c r="BJ133" s="104" t="s">
        <v>3160</v>
      </c>
      <c r="BK133" s="109" t="s">
        <v>3164</v>
      </c>
      <c r="BL133" s="109" t="s">
        <v>3164</v>
      </c>
      <c r="BM133" s="32">
        <v>2.2000000000000002</v>
      </c>
      <c r="BN133" s="32">
        <v>6.3</v>
      </c>
      <c r="BO133" s="163" t="s">
        <v>3164</v>
      </c>
      <c r="BP133" s="149">
        <v>2364.91</v>
      </c>
      <c r="BQ133" s="149">
        <v>6.44</v>
      </c>
    </row>
    <row r="134" spans="1:69" ht="15">
      <c r="A134" s="18" t="s">
        <v>1955</v>
      </c>
      <c r="B134" s="27" t="s">
        <v>5458</v>
      </c>
      <c r="C134" s="27" t="s">
        <v>4752</v>
      </c>
      <c r="D134" s="81" t="s">
        <v>1798</v>
      </c>
      <c r="E134" s="192"/>
      <c r="F134" s="81"/>
      <c r="G134" s="81"/>
      <c r="H134" s="193">
        <v>0</v>
      </c>
      <c r="I134" s="81">
        <v>1.1800000000000001E-3</v>
      </c>
      <c r="J134" s="145">
        <v>6.55</v>
      </c>
      <c r="K134" s="145">
        <v>25.95</v>
      </c>
      <c r="L134" s="158">
        <v>602</v>
      </c>
      <c r="M134" s="146" t="s">
        <v>3158</v>
      </c>
      <c r="N134" s="147" t="s">
        <v>3159</v>
      </c>
      <c r="O134" s="28">
        <v>178</v>
      </c>
      <c r="P134" s="28">
        <v>424</v>
      </c>
      <c r="Q134" s="148">
        <v>9</v>
      </c>
      <c r="R134" s="149">
        <v>4004.49</v>
      </c>
      <c r="S134" s="149">
        <v>3945.51</v>
      </c>
      <c r="T134" s="149">
        <v>1166.6099999999999</v>
      </c>
      <c r="U134" s="149">
        <v>2778.9</v>
      </c>
      <c r="V134" s="149">
        <v>58.99</v>
      </c>
      <c r="W134" s="150">
        <v>550.14</v>
      </c>
      <c r="X134" s="32">
        <v>0.21</v>
      </c>
      <c r="Y134" s="32">
        <v>0.501</v>
      </c>
      <c r="Z134" s="148">
        <v>1.0999999999999999E-2</v>
      </c>
      <c r="AA134" s="21" t="s">
        <v>4901</v>
      </c>
      <c r="AB134" s="21"/>
      <c r="AC134" s="21">
        <v>611</v>
      </c>
      <c r="AD134" s="151">
        <v>16717</v>
      </c>
      <c r="AE134" s="21">
        <v>464</v>
      </c>
      <c r="AF134" s="151">
        <v>12695</v>
      </c>
      <c r="AG134" s="21">
        <v>147</v>
      </c>
      <c r="AH134" s="151">
        <v>4022</v>
      </c>
      <c r="AI134" s="21">
        <v>60</v>
      </c>
      <c r="AJ134" s="32">
        <v>70</v>
      </c>
      <c r="AK134" s="21">
        <v>240</v>
      </c>
      <c r="AL134" s="21">
        <v>2</v>
      </c>
      <c r="AM134" s="21">
        <v>145</v>
      </c>
      <c r="AN134" s="21" t="s">
        <v>4901</v>
      </c>
      <c r="AO134" s="21" t="s">
        <v>4901</v>
      </c>
      <c r="AP134" s="153">
        <v>7.0000000000000007E-2</v>
      </c>
      <c r="AQ134" s="163" t="s">
        <v>3164</v>
      </c>
      <c r="AR134" s="149">
        <v>0.02</v>
      </c>
      <c r="AS134" s="149">
        <v>0.05</v>
      </c>
      <c r="AT134" s="149">
        <v>14.93</v>
      </c>
      <c r="AU134" s="149">
        <v>0.06</v>
      </c>
      <c r="AV134" s="101">
        <v>-5.26</v>
      </c>
      <c r="AW134" s="150">
        <v>1.3</v>
      </c>
      <c r="AX134" s="149">
        <v>3.89</v>
      </c>
      <c r="AY134" s="163" t="s">
        <v>3164</v>
      </c>
      <c r="AZ134" s="163" t="s">
        <v>3164</v>
      </c>
      <c r="BA134" s="163" t="s">
        <v>3164</v>
      </c>
      <c r="BB134" s="163" t="s">
        <v>3164</v>
      </c>
      <c r="BC134" s="163" t="s">
        <v>3164</v>
      </c>
      <c r="BD134" s="163" t="s">
        <v>3164</v>
      </c>
      <c r="BE134" s="163" t="s">
        <v>3164</v>
      </c>
      <c r="BF134" s="149">
        <v>0.02</v>
      </c>
      <c r="BG134" s="32">
        <v>1084</v>
      </c>
      <c r="BH134" s="32">
        <v>36</v>
      </c>
      <c r="BI134" s="32">
        <v>3</v>
      </c>
      <c r="BJ134" s="104" t="s">
        <v>3160</v>
      </c>
      <c r="BK134" s="109" t="s">
        <v>3164</v>
      </c>
      <c r="BL134" s="109" t="s">
        <v>3164</v>
      </c>
      <c r="BM134" s="32">
        <v>2.5</v>
      </c>
      <c r="BN134" s="32">
        <v>8.6999999999999993</v>
      </c>
      <c r="BO134" s="163" t="s">
        <v>3164</v>
      </c>
      <c r="BP134" s="149">
        <v>5369.05</v>
      </c>
      <c r="BQ134" s="149">
        <v>9.64</v>
      </c>
    </row>
    <row r="135" spans="1:69" ht="15" hidden="1">
      <c r="A135" s="18" t="s">
        <v>1956</v>
      </c>
      <c r="B135" s="27" t="s">
        <v>5866</v>
      </c>
      <c r="C135" s="27" t="s">
        <v>4293</v>
      </c>
      <c r="D135" s="81" t="s">
        <v>1799</v>
      </c>
      <c r="E135" s="192" t="s">
        <v>3825</v>
      </c>
      <c r="F135" s="81"/>
      <c r="G135" s="81"/>
      <c r="H135" s="193">
        <v>3</v>
      </c>
      <c r="I135" s="81">
        <v>5.2199999999999998E-3</v>
      </c>
      <c r="J135" s="145">
        <v>6.94</v>
      </c>
      <c r="K135" s="145">
        <v>21.99</v>
      </c>
      <c r="L135" s="158">
        <v>864</v>
      </c>
      <c r="M135" s="146" t="s">
        <v>3158</v>
      </c>
      <c r="N135" s="147" t="s">
        <v>3170</v>
      </c>
      <c r="O135" s="28">
        <v>773</v>
      </c>
      <c r="P135" s="28">
        <v>91</v>
      </c>
      <c r="Q135" s="148">
        <v>639</v>
      </c>
      <c r="R135" s="149">
        <v>10436.86</v>
      </c>
      <c r="S135" s="149">
        <v>5999.63</v>
      </c>
      <c r="T135" s="149">
        <v>5367.73</v>
      </c>
      <c r="U135" s="149">
        <v>631.91</v>
      </c>
      <c r="V135" s="149">
        <v>4437.2299999999996</v>
      </c>
      <c r="W135" s="150">
        <v>100.05</v>
      </c>
      <c r="X135" s="32">
        <v>4.0330000000000004</v>
      </c>
      <c r="Y135" s="32">
        <v>0.47499999999999998</v>
      </c>
      <c r="Z135" s="148">
        <v>3.3340000000000001</v>
      </c>
      <c r="AA135" s="21">
        <v>40</v>
      </c>
      <c r="AB135" s="21">
        <v>1</v>
      </c>
      <c r="AC135" s="151">
        <v>1503</v>
      </c>
      <c r="AD135" s="21">
        <v>494</v>
      </c>
      <c r="AE135" s="151">
        <v>1440</v>
      </c>
      <c r="AF135" s="21">
        <v>473</v>
      </c>
      <c r="AG135" s="21">
        <v>63</v>
      </c>
      <c r="AH135" s="21">
        <v>21</v>
      </c>
      <c r="AI135" s="21">
        <v>60</v>
      </c>
      <c r="AJ135" s="32">
        <v>84</v>
      </c>
      <c r="AK135" s="21">
        <v>210</v>
      </c>
      <c r="AL135" s="21">
        <v>63</v>
      </c>
      <c r="AM135" s="21" t="s">
        <v>4901</v>
      </c>
      <c r="AN135" s="21" t="s">
        <v>4901</v>
      </c>
      <c r="AO135" s="21" t="s">
        <v>4901</v>
      </c>
      <c r="AP135" s="153">
        <v>0.3</v>
      </c>
      <c r="AQ135" s="149">
        <v>27.92</v>
      </c>
      <c r="AR135" s="149">
        <v>7.0000000000000007E-2</v>
      </c>
      <c r="AS135" s="149">
        <v>0.23</v>
      </c>
      <c r="AT135" s="149">
        <v>115.87</v>
      </c>
      <c r="AU135" s="149">
        <v>0.27</v>
      </c>
      <c r="AV135" s="101">
        <v>-5.84</v>
      </c>
      <c r="AW135" s="150">
        <v>1.1000000000000001</v>
      </c>
      <c r="AX135" s="149">
        <v>3.3</v>
      </c>
      <c r="AY135" s="149">
        <v>5.78</v>
      </c>
      <c r="AZ135" s="154">
        <v>0.12</v>
      </c>
      <c r="BA135" s="149">
        <v>2.64</v>
      </c>
      <c r="BB135" s="149">
        <v>3.06</v>
      </c>
      <c r="BC135" s="155">
        <v>0.14000000000000001</v>
      </c>
      <c r="BD135" s="149">
        <v>10</v>
      </c>
      <c r="BE135" s="155">
        <v>0.45</v>
      </c>
      <c r="BF135" s="149">
        <v>0.01</v>
      </c>
      <c r="BG135" s="32">
        <v>443</v>
      </c>
      <c r="BH135" s="32">
        <v>15</v>
      </c>
      <c r="BI135" s="32">
        <v>1.2</v>
      </c>
      <c r="BJ135" s="104" t="s">
        <v>3160</v>
      </c>
      <c r="BK135" s="149">
        <v>18.07</v>
      </c>
      <c r="BL135" s="155">
        <v>-0.18</v>
      </c>
      <c r="BM135" s="32">
        <v>1.1000000000000001</v>
      </c>
      <c r="BN135" s="32">
        <v>17.899999999999999</v>
      </c>
      <c r="BO135" s="109" t="s">
        <v>5434</v>
      </c>
      <c r="BP135" s="149">
        <v>1005.01</v>
      </c>
      <c r="BQ135" s="149">
        <v>61.02</v>
      </c>
    </row>
    <row r="136" spans="1:69" ht="15" hidden="1">
      <c r="A136" s="18" t="s">
        <v>1957</v>
      </c>
      <c r="B136" s="29" t="s">
        <v>5875</v>
      </c>
      <c r="C136" s="29" t="s">
        <v>4312</v>
      </c>
      <c r="D136" s="81" t="s">
        <v>1799</v>
      </c>
      <c r="E136" s="192" t="s">
        <v>3825</v>
      </c>
      <c r="F136" s="81"/>
      <c r="G136" s="81"/>
      <c r="H136" s="194">
        <v>0.2</v>
      </c>
      <c r="I136" s="195">
        <v>2.3500000000000001E-3</v>
      </c>
      <c r="J136" s="196">
        <v>3.5</v>
      </c>
      <c r="K136" s="196">
        <v>13.47</v>
      </c>
      <c r="L136" s="198">
        <v>273</v>
      </c>
      <c r="M136" s="146" t="s">
        <v>3158</v>
      </c>
      <c r="N136" s="147" t="s">
        <v>3168</v>
      </c>
      <c r="O136" s="28">
        <v>129</v>
      </c>
      <c r="P136" s="28">
        <v>144</v>
      </c>
      <c r="Q136" s="148">
        <v>44</v>
      </c>
      <c r="R136" s="149">
        <v>1108.32</v>
      </c>
      <c r="S136" s="149">
        <v>954.49</v>
      </c>
      <c r="T136" s="149">
        <v>451.02</v>
      </c>
      <c r="U136" s="149">
        <v>503.47</v>
      </c>
      <c r="V136" s="149">
        <v>153.84</v>
      </c>
      <c r="W136" s="150">
        <v>96.98</v>
      </c>
      <c r="X136" s="32">
        <v>0.30299999999999999</v>
      </c>
      <c r="Y136" s="32">
        <v>0.33800000000000002</v>
      </c>
      <c r="Z136" s="148">
        <v>0.10299999999999999</v>
      </c>
      <c r="AA136" s="21" t="s">
        <v>4901</v>
      </c>
      <c r="AB136" s="21" t="s">
        <v>4901</v>
      </c>
      <c r="AC136" s="21">
        <v>317</v>
      </c>
      <c r="AD136" s="151">
        <v>1943</v>
      </c>
      <c r="AE136" s="21">
        <v>220</v>
      </c>
      <c r="AF136" s="151">
        <v>1348</v>
      </c>
      <c r="AG136" s="21">
        <v>97</v>
      </c>
      <c r="AH136" s="21">
        <v>594</v>
      </c>
      <c r="AI136" s="21">
        <v>60</v>
      </c>
      <c r="AJ136" s="32">
        <v>56</v>
      </c>
      <c r="AK136" s="21">
        <v>270</v>
      </c>
      <c r="AL136" s="21">
        <v>10</v>
      </c>
      <c r="AM136" s="21">
        <v>87</v>
      </c>
      <c r="AN136" s="21" t="s">
        <v>4901</v>
      </c>
      <c r="AO136" s="21" t="s">
        <v>4901</v>
      </c>
      <c r="AP136" s="153">
        <v>0.14000000000000001</v>
      </c>
      <c r="AQ136" s="149">
        <v>0.53</v>
      </c>
      <c r="AR136" s="149">
        <v>0.03</v>
      </c>
      <c r="AS136" s="149">
        <v>0.1</v>
      </c>
      <c r="AT136" s="149">
        <v>16.82</v>
      </c>
      <c r="AU136" s="149">
        <v>0.12</v>
      </c>
      <c r="AV136" s="101">
        <v>-2.82</v>
      </c>
      <c r="AW136" s="150">
        <v>0.67</v>
      </c>
      <c r="AX136" s="149">
        <v>2.02</v>
      </c>
      <c r="AY136" s="149">
        <v>5.13</v>
      </c>
      <c r="AZ136" s="154">
        <v>0.12</v>
      </c>
      <c r="BA136" s="149">
        <v>1.62</v>
      </c>
      <c r="BB136" s="149">
        <v>1.0900000000000001</v>
      </c>
      <c r="BC136" s="155">
        <v>0.08</v>
      </c>
      <c r="BD136" s="149">
        <v>4.58</v>
      </c>
      <c r="BE136" s="155">
        <v>0.34</v>
      </c>
      <c r="BF136" s="149">
        <v>0.01</v>
      </c>
      <c r="BG136" s="32">
        <v>466</v>
      </c>
      <c r="BH136" s="32">
        <v>16</v>
      </c>
      <c r="BI136" s="32">
        <v>1.3</v>
      </c>
      <c r="BJ136" s="104" t="s">
        <v>3160</v>
      </c>
      <c r="BK136" s="149">
        <v>12.05</v>
      </c>
      <c r="BL136" s="155">
        <v>-0.11</v>
      </c>
      <c r="BM136" s="32">
        <v>1.6</v>
      </c>
      <c r="BN136" s="32">
        <v>5.7</v>
      </c>
      <c r="BO136" s="149">
        <v>393.14</v>
      </c>
      <c r="BP136" s="149">
        <v>561.66</v>
      </c>
      <c r="BQ136" s="149">
        <v>8.67</v>
      </c>
    </row>
    <row r="137" spans="1:69" ht="15" hidden="1">
      <c r="A137" s="18" t="s">
        <v>1958</v>
      </c>
      <c r="B137" s="27" t="s">
        <v>5875</v>
      </c>
      <c r="C137" s="27" t="s">
        <v>4283</v>
      </c>
      <c r="D137" s="81" t="s">
        <v>1799</v>
      </c>
      <c r="E137" s="192" t="s">
        <v>3825</v>
      </c>
      <c r="F137" s="81"/>
      <c r="G137" s="81"/>
      <c r="H137" s="193">
        <v>8.3000000000000007</v>
      </c>
      <c r="I137" s="81">
        <v>7.2100000000000003E-3</v>
      </c>
      <c r="J137" s="145">
        <v>5.21</v>
      </c>
      <c r="K137" s="145">
        <v>19.47</v>
      </c>
      <c r="L137" s="158">
        <v>1087</v>
      </c>
      <c r="M137" s="146" t="s">
        <v>3158</v>
      </c>
      <c r="N137" s="147" t="s">
        <v>3170</v>
      </c>
      <c r="O137" s="28">
        <v>410</v>
      </c>
      <c r="P137" s="28">
        <v>677</v>
      </c>
      <c r="Q137" s="160">
        <v>1739</v>
      </c>
      <c r="R137" s="149">
        <v>14718.41</v>
      </c>
      <c r="S137" s="149">
        <v>5661.33</v>
      </c>
      <c r="T137" s="149">
        <v>2135.37</v>
      </c>
      <c r="U137" s="149">
        <v>3525.96</v>
      </c>
      <c r="V137" s="149">
        <v>9057.08</v>
      </c>
      <c r="W137" s="150">
        <v>659.06</v>
      </c>
      <c r="X137" s="32">
        <v>2.9550000000000001</v>
      </c>
      <c r="Y137" s="32">
        <v>4.8789999999999996</v>
      </c>
      <c r="Z137" s="148">
        <v>12.532999999999999</v>
      </c>
      <c r="AA137" s="21" t="s">
        <v>4901</v>
      </c>
      <c r="AB137" s="21">
        <v>7</v>
      </c>
      <c r="AC137" s="151">
        <v>2826</v>
      </c>
      <c r="AD137" s="21">
        <v>341</v>
      </c>
      <c r="AE137" s="151">
        <v>2720</v>
      </c>
      <c r="AF137" s="21">
        <v>328</v>
      </c>
      <c r="AG137" s="21">
        <v>106</v>
      </c>
      <c r="AH137" s="21">
        <v>13</v>
      </c>
      <c r="AI137" s="21">
        <v>60</v>
      </c>
      <c r="AJ137" s="32">
        <v>84</v>
      </c>
      <c r="AK137" s="21">
        <v>210</v>
      </c>
      <c r="AL137" s="21">
        <v>106</v>
      </c>
      <c r="AM137" s="21" t="s">
        <v>4901</v>
      </c>
      <c r="AN137" s="21">
        <v>1</v>
      </c>
      <c r="AO137" s="21">
        <v>0</v>
      </c>
      <c r="AP137" s="153">
        <v>0.42</v>
      </c>
      <c r="AQ137" s="149">
        <v>47.03</v>
      </c>
      <c r="AR137" s="149">
        <v>0.1</v>
      </c>
      <c r="AS137" s="149">
        <v>0.31</v>
      </c>
      <c r="AT137" s="149">
        <v>298.29000000000002</v>
      </c>
      <c r="AU137" s="149">
        <v>0.37</v>
      </c>
      <c r="AV137" s="101">
        <v>-4.2300000000000004</v>
      </c>
      <c r="AW137" s="150">
        <v>0.97</v>
      </c>
      <c r="AX137" s="149">
        <v>2.92</v>
      </c>
      <c r="AY137" s="149">
        <v>6.74</v>
      </c>
      <c r="AZ137" s="154">
        <v>0.12</v>
      </c>
      <c r="BA137" s="149">
        <v>2.34</v>
      </c>
      <c r="BB137" s="149">
        <v>1.89</v>
      </c>
      <c r="BC137" s="155">
        <v>0.1</v>
      </c>
      <c r="BD137" s="149">
        <v>7.1</v>
      </c>
      <c r="BE137" s="155">
        <v>0.36</v>
      </c>
      <c r="BF137" s="149">
        <v>0.01</v>
      </c>
      <c r="BG137" s="32">
        <v>247</v>
      </c>
      <c r="BH137" s="32">
        <v>8</v>
      </c>
      <c r="BI137" s="32">
        <v>0.7</v>
      </c>
      <c r="BJ137" s="104" t="s">
        <v>3160</v>
      </c>
      <c r="BK137" s="149">
        <v>16.809999999999999</v>
      </c>
      <c r="BL137" s="155">
        <v>-0.14000000000000001</v>
      </c>
      <c r="BM137" s="32">
        <v>1.8</v>
      </c>
      <c r="BN137" s="32">
        <v>33.6</v>
      </c>
      <c r="BO137" s="109" t="s">
        <v>5434</v>
      </c>
      <c r="BP137" s="149">
        <v>1205.78</v>
      </c>
      <c r="BQ137" s="149">
        <v>106.01</v>
      </c>
    </row>
    <row r="138" spans="1:69" ht="15" hidden="1">
      <c r="A138" s="18" t="s">
        <v>1959</v>
      </c>
      <c r="B138" s="27" t="s">
        <v>5875</v>
      </c>
      <c r="C138" s="27" t="s">
        <v>4454</v>
      </c>
      <c r="D138" s="81" t="s">
        <v>1799</v>
      </c>
      <c r="E138" s="192" t="s">
        <v>3825</v>
      </c>
      <c r="F138" s="81"/>
      <c r="G138" s="81"/>
      <c r="H138" s="193">
        <v>0.3</v>
      </c>
      <c r="I138" s="81">
        <v>3.2399999999999998E-3</v>
      </c>
      <c r="J138" s="145">
        <v>4.5199999999999996</v>
      </c>
      <c r="K138" s="145">
        <v>25.09</v>
      </c>
      <c r="L138" s="158">
        <v>417</v>
      </c>
      <c r="M138" s="146" t="s">
        <v>3158</v>
      </c>
      <c r="N138" s="147" t="s">
        <v>3168</v>
      </c>
      <c r="O138" s="28">
        <v>287</v>
      </c>
      <c r="P138" s="28">
        <v>130</v>
      </c>
      <c r="Q138" s="148">
        <v>89</v>
      </c>
      <c r="R138" s="149">
        <v>2289.3000000000002</v>
      </c>
      <c r="S138" s="149">
        <v>1886.64</v>
      </c>
      <c r="T138" s="149">
        <v>1298.48</v>
      </c>
      <c r="U138" s="149">
        <v>588.16</v>
      </c>
      <c r="V138" s="149">
        <v>402.66</v>
      </c>
      <c r="W138" s="150">
        <v>163.09</v>
      </c>
      <c r="X138" s="32">
        <v>0.93100000000000005</v>
      </c>
      <c r="Y138" s="32">
        <v>0.42199999999999999</v>
      </c>
      <c r="Z138" s="148">
        <v>0.28899999999999998</v>
      </c>
      <c r="AA138" s="21" t="s">
        <v>4901</v>
      </c>
      <c r="AB138" s="21" t="s">
        <v>4901</v>
      </c>
      <c r="AC138" s="21">
        <v>506</v>
      </c>
      <c r="AD138" s="151">
        <v>1527</v>
      </c>
      <c r="AE138" s="21">
        <v>260</v>
      </c>
      <c r="AF138" s="21">
        <v>785</v>
      </c>
      <c r="AG138" s="21">
        <v>246</v>
      </c>
      <c r="AH138" s="21">
        <v>742</v>
      </c>
      <c r="AI138" s="21">
        <v>60</v>
      </c>
      <c r="AJ138" s="32">
        <v>56</v>
      </c>
      <c r="AK138" s="21">
        <v>270</v>
      </c>
      <c r="AL138" s="21">
        <v>20</v>
      </c>
      <c r="AM138" s="21">
        <v>226</v>
      </c>
      <c r="AN138" s="21" t="s">
        <v>4901</v>
      </c>
      <c r="AO138" s="21" t="s">
        <v>4901</v>
      </c>
      <c r="AP138" s="153">
        <v>0.19</v>
      </c>
      <c r="AQ138" s="149">
        <v>8.4499999999999993</v>
      </c>
      <c r="AR138" s="149">
        <v>0.04</v>
      </c>
      <c r="AS138" s="149">
        <v>0.14000000000000001</v>
      </c>
      <c r="AT138" s="149">
        <v>45.87</v>
      </c>
      <c r="AU138" s="149">
        <v>0.17</v>
      </c>
      <c r="AV138" s="101">
        <v>-3.27</v>
      </c>
      <c r="AW138" s="150">
        <v>1.25</v>
      </c>
      <c r="AX138" s="149">
        <v>3.76</v>
      </c>
      <c r="AY138" s="149">
        <v>5.13</v>
      </c>
      <c r="AZ138" s="154">
        <v>0.12</v>
      </c>
      <c r="BA138" s="149">
        <v>3.01</v>
      </c>
      <c r="BB138" s="149">
        <v>8.49</v>
      </c>
      <c r="BC138" s="155">
        <v>0.34</v>
      </c>
      <c r="BD138" s="149">
        <v>13.02</v>
      </c>
      <c r="BE138" s="155">
        <v>0.52</v>
      </c>
      <c r="BF138" s="149">
        <v>0.01</v>
      </c>
      <c r="BG138" s="32">
        <v>393</v>
      </c>
      <c r="BH138" s="32">
        <v>13</v>
      </c>
      <c r="BI138" s="32">
        <v>1.1000000000000001</v>
      </c>
      <c r="BJ138" s="104" t="s">
        <v>3160</v>
      </c>
      <c r="BK138" s="149">
        <v>14.9</v>
      </c>
      <c r="BL138" s="155">
        <v>-0.41</v>
      </c>
      <c r="BM138" s="32">
        <v>4.0999999999999996</v>
      </c>
      <c r="BN138" s="32">
        <v>9</v>
      </c>
      <c r="BO138" s="149">
        <v>1262.79</v>
      </c>
      <c r="BP138" s="149">
        <v>930.89</v>
      </c>
      <c r="BQ138" s="149">
        <v>18.29</v>
      </c>
    </row>
    <row r="139" spans="1:69" ht="15">
      <c r="A139" s="18" t="s">
        <v>1960</v>
      </c>
      <c r="B139" s="29" t="s">
        <v>5460</v>
      </c>
      <c r="C139" s="29" t="s">
        <v>5324</v>
      </c>
      <c r="D139" s="81" t="s">
        <v>1798</v>
      </c>
      <c r="E139" s="192"/>
      <c r="F139" s="81"/>
      <c r="G139" s="81"/>
      <c r="H139" s="194">
        <v>0</v>
      </c>
      <c r="I139" s="195">
        <v>5.9000000000000003E-4</v>
      </c>
      <c r="J139" s="196">
        <v>3</v>
      </c>
      <c r="K139" s="196">
        <v>16.97</v>
      </c>
      <c r="L139" s="198">
        <v>973</v>
      </c>
      <c r="M139" s="146" t="s">
        <v>3158</v>
      </c>
      <c r="N139" s="147" t="s">
        <v>3168</v>
      </c>
      <c r="O139" s="28">
        <v>57</v>
      </c>
      <c r="P139" s="28">
        <v>916</v>
      </c>
      <c r="Q139" s="148">
        <v>13</v>
      </c>
      <c r="R139" s="149">
        <v>2959.74</v>
      </c>
      <c r="S139" s="149">
        <v>2920.72</v>
      </c>
      <c r="T139" s="149">
        <v>171.1</v>
      </c>
      <c r="U139" s="149">
        <v>2749.62</v>
      </c>
      <c r="V139" s="149">
        <v>39.020000000000003</v>
      </c>
      <c r="W139" s="150">
        <v>777.23</v>
      </c>
      <c r="X139" s="32">
        <v>3.4000000000000002E-2</v>
      </c>
      <c r="Y139" s="32">
        <v>0.54</v>
      </c>
      <c r="Z139" s="148">
        <v>8.0000000000000002E-3</v>
      </c>
      <c r="AA139" s="21" t="s">
        <v>4901</v>
      </c>
      <c r="AB139" s="21" t="s">
        <v>4901</v>
      </c>
      <c r="AC139" s="21">
        <v>986</v>
      </c>
      <c r="AD139" s="151">
        <v>20807</v>
      </c>
      <c r="AE139" s="21">
        <v>960</v>
      </c>
      <c r="AF139" s="151">
        <v>20259</v>
      </c>
      <c r="AG139" s="21">
        <v>26</v>
      </c>
      <c r="AH139" s="21">
        <v>549</v>
      </c>
      <c r="AI139" s="21">
        <v>60</v>
      </c>
      <c r="AJ139" s="32">
        <v>56</v>
      </c>
      <c r="AK139" s="21">
        <v>270</v>
      </c>
      <c r="AL139" s="21">
        <v>3</v>
      </c>
      <c r="AM139" s="21">
        <v>23</v>
      </c>
      <c r="AN139" s="21" t="s">
        <v>4901</v>
      </c>
      <c r="AO139" s="21" t="s">
        <v>4901</v>
      </c>
      <c r="AP139" s="153">
        <v>0.03</v>
      </c>
      <c r="AQ139" s="149">
        <v>0.83</v>
      </c>
      <c r="AR139" s="149">
        <v>0.01</v>
      </c>
      <c r="AS139" s="149">
        <v>0.03</v>
      </c>
      <c r="AT139" s="149">
        <v>8.33</v>
      </c>
      <c r="AU139" s="149">
        <v>0.03</v>
      </c>
      <c r="AV139" s="101">
        <v>-2.15</v>
      </c>
      <c r="AW139" s="150">
        <v>0.85</v>
      </c>
      <c r="AX139" s="149">
        <v>2.5499999999999998</v>
      </c>
      <c r="AY139" s="149">
        <v>3.53</v>
      </c>
      <c r="AZ139" s="154">
        <v>0.12</v>
      </c>
      <c r="BA139" s="149">
        <v>2.04</v>
      </c>
      <c r="BB139" s="149">
        <v>5.83</v>
      </c>
      <c r="BC139" s="155">
        <v>0.34</v>
      </c>
      <c r="BD139" s="149">
        <v>8.83</v>
      </c>
      <c r="BE139" s="155">
        <v>0.52</v>
      </c>
      <c r="BF139" s="149">
        <v>0.01</v>
      </c>
      <c r="BG139" s="32">
        <v>928</v>
      </c>
      <c r="BH139" s="32">
        <v>31</v>
      </c>
      <c r="BI139" s="32">
        <v>2.6</v>
      </c>
      <c r="BJ139" s="104" t="s">
        <v>3160</v>
      </c>
      <c r="BK139" s="149">
        <v>10.08</v>
      </c>
      <c r="BL139" s="155">
        <v>-0.41</v>
      </c>
      <c r="BM139" s="32">
        <v>0.4</v>
      </c>
      <c r="BN139" s="32">
        <v>17.600000000000001</v>
      </c>
      <c r="BO139" s="149">
        <v>86.94</v>
      </c>
      <c r="BP139" s="149">
        <v>5389.15</v>
      </c>
      <c r="BQ139" s="149">
        <v>7.77</v>
      </c>
    </row>
    <row r="140" spans="1:69" ht="15">
      <c r="A140" s="18" t="s">
        <v>1961</v>
      </c>
      <c r="B140" s="27" t="s">
        <v>5460</v>
      </c>
      <c r="C140" s="27" t="s">
        <v>4277</v>
      </c>
      <c r="D140" s="81" t="s">
        <v>1799</v>
      </c>
      <c r="E140" s="192" t="s">
        <v>3825</v>
      </c>
      <c r="F140" s="81"/>
      <c r="G140" s="81"/>
      <c r="H140" s="193">
        <v>27.1</v>
      </c>
      <c r="I140" s="81">
        <v>3.2799999999999999E-3</v>
      </c>
      <c r="J140" s="145">
        <v>4.1500000000000004</v>
      </c>
      <c r="K140" s="145">
        <v>18.190000000000001</v>
      </c>
      <c r="L140" s="158">
        <v>7525</v>
      </c>
      <c r="M140" s="146" t="s">
        <v>3158</v>
      </c>
      <c r="N140" s="147" t="s">
        <v>3170</v>
      </c>
      <c r="O140" s="28">
        <v>5738</v>
      </c>
      <c r="P140" s="28">
        <v>1787</v>
      </c>
      <c r="Q140" s="160">
        <v>5692</v>
      </c>
      <c r="R140" s="149">
        <v>54860.79</v>
      </c>
      <c r="S140" s="149">
        <v>31234.58</v>
      </c>
      <c r="T140" s="149">
        <v>23817.14</v>
      </c>
      <c r="U140" s="149">
        <v>7417.43</v>
      </c>
      <c r="V140" s="149">
        <v>23626.21</v>
      </c>
      <c r="W140" s="150">
        <v>1625.28</v>
      </c>
      <c r="X140" s="32">
        <v>18.847000000000001</v>
      </c>
      <c r="Y140" s="32">
        <v>5.87</v>
      </c>
      <c r="Z140" s="148">
        <v>18.696000000000002</v>
      </c>
      <c r="AA140" s="21" t="s">
        <v>4901</v>
      </c>
      <c r="AB140" s="21">
        <v>100</v>
      </c>
      <c r="AC140" s="151">
        <v>13217</v>
      </c>
      <c r="AD140" s="21">
        <v>488</v>
      </c>
      <c r="AE140" s="151">
        <v>12420</v>
      </c>
      <c r="AF140" s="21">
        <v>458</v>
      </c>
      <c r="AG140" s="21">
        <v>797</v>
      </c>
      <c r="AH140" s="21">
        <v>29</v>
      </c>
      <c r="AI140" s="21">
        <v>60</v>
      </c>
      <c r="AJ140" s="32">
        <v>84</v>
      </c>
      <c r="AK140" s="21">
        <v>210</v>
      </c>
      <c r="AL140" s="21">
        <v>797</v>
      </c>
      <c r="AM140" s="21" t="s">
        <v>4901</v>
      </c>
      <c r="AN140" s="21" t="s">
        <v>4901</v>
      </c>
      <c r="AO140" s="21" t="s">
        <v>4901</v>
      </c>
      <c r="AP140" s="153">
        <v>0.19</v>
      </c>
      <c r="AQ140" s="149">
        <v>311.27999999999997</v>
      </c>
      <c r="AR140" s="149">
        <v>0.04</v>
      </c>
      <c r="AS140" s="149">
        <v>0.14000000000000001</v>
      </c>
      <c r="AT140" s="149">
        <v>665.15</v>
      </c>
      <c r="AU140" s="149">
        <v>0.17</v>
      </c>
      <c r="AV140" s="101">
        <v>-3.24</v>
      </c>
      <c r="AW140" s="150">
        <v>0.91</v>
      </c>
      <c r="AX140" s="149">
        <v>2.73</v>
      </c>
      <c r="AY140" s="149">
        <v>5.13</v>
      </c>
      <c r="AZ140" s="154">
        <v>0.12</v>
      </c>
      <c r="BA140" s="149">
        <v>2.1800000000000002</v>
      </c>
      <c r="BB140" s="149">
        <v>3.83</v>
      </c>
      <c r="BC140" s="155">
        <v>0.21</v>
      </c>
      <c r="BD140" s="149">
        <v>7.98</v>
      </c>
      <c r="BE140" s="155">
        <v>0.44</v>
      </c>
      <c r="BF140" s="149">
        <v>0.01</v>
      </c>
      <c r="BG140" s="32">
        <v>392</v>
      </c>
      <c r="BH140" s="32">
        <v>13</v>
      </c>
      <c r="BI140" s="32">
        <v>1.1000000000000001</v>
      </c>
      <c r="BJ140" s="104" t="s">
        <v>3160</v>
      </c>
      <c r="BK140" s="149">
        <v>13.49</v>
      </c>
      <c r="BL140" s="155">
        <v>-0.26</v>
      </c>
      <c r="BM140" s="32">
        <v>13.3</v>
      </c>
      <c r="BN140" s="32">
        <v>157.30000000000001</v>
      </c>
      <c r="BO140" s="109" t="s">
        <v>5434</v>
      </c>
      <c r="BP140" s="149">
        <v>5438.32</v>
      </c>
      <c r="BQ140" s="149">
        <v>334.55</v>
      </c>
    </row>
    <row r="141" spans="1:69" ht="15">
      <c r="A141" s="18" t="s">
        <v>1962</v>
      </c>
      <c r="B141" s="27" t="s">
        <v>5460</v>
      </c>
      <c r="C141" s="27" t="s">
        <v>5339</v>
      </c>
      <c r="D141" s="81" t="s">
        <v>1799</v>
      </c>
      <c r="E141" s="192" t="s">
        <v>3825</v>
      </c>
      <c r="F141" s="81"/>
      <c r="G141" s="81"/>
      <c r="H141" s="193">
        <v>0.2</v>
      </c>
      <c r="I141" s="81">
        <v>7.1000000000000004E-3</v>
      </c>
      <c r="J141" s="145">
        <v>14.77</v>
      </c>
      <c r="K141" s="145">
        <v>28.97</v>
      </c>
      <c r="L141" s="158">
        <v>376</v>
      </c>
      <c r="M141" s="156" t="s">
        <v>3162</v>
      </c>
      <c r="N141" s="147" t="s">
        <v>4901</v>
      </c>
      <c r="O141" s="28">
        <v>211</v>
      </c>
      <c r="P141" s="28">
        <v>165</v>
      </c>
      <c r="Q141" s="148">
        <v>65</v>
      </c>
      <c r="R141" s="149">
        <v>6515.57</v>
      </c>
      <c r="S141" s="149">
        <v>5555.22</v>
      </c>
      <c r="T141" s="149">
        <v>3117.43</v>
      </c>
      <c r="U141" s="149">
        <v>2437.8000000000002</v>
      </c>
      <c r="V141" s="149">
        <v>960.34</v>
      </c>
      <c r="W141" s="150">
        <v>239</v>
      </c>
      <c r="X141" s="32">
        <v>1.4990000000000001</v>
      </c>
      <c r="Y141" s="32">
        <v>1.1719999999999999</v>
      </c>
      <c r="Z141" s="148">
        <v>0.46200000000000002</v>
      </c>
      <c r="AA141" s="21" t="s">
        <v>4901</v>
      </c>
      <c r="AB141" s="21" t="s">
        <v>4901</v>
      </c>
      <c r="AC141" s="21">
        <v>441</v>
      </c>
      <c r="AD141" s="151">
        <v>1837</v>
      </c>
      <c r="AE141" s="21">
        <v>400</v>
      </c>
      <c r="AF141" s="151">
        <v>1666</v>
      </c>
      <c r="AG141" s="21">
        <v>41</v>
      </c>
      <c r="AH141" s="21">
        <v>171</v>
      </c>
      <c r="AI141" s="21">
        <v>60</v>
      </c>
      <c r="AJ141" s="32">
        <v>56</v>
      </c>
      <c r="AK141" s="21" t="s">
        <v>4901</v>
      </c>
      <c r="AL141" s="21">
        <v>14</v>
      </c>
      <c r="AM141" s="21">
        <v>27</v>
      </c>
      <c r="AN141" s="21" t="s">
        <v>4901</v>
      </c>
      <c r="AO141" s="21" t="s">
        <v>4901</v>
      </c>
      <c r="AP141" s="153">
        <v>0.41</v>
      </c>
      <c r="AQ141" s="101">
        <v>-0.76</v>
      </c>
      <c r="AR141" s="149">
        <v>0.1</v>
      </c>
      <c r="AS141" s="149">
        <v>0.31</v>
      </c>
      <c r="AT141" s="149">
        <v>51.03</v>
      </c>
      <c r="AU141" s="149">
        <v>0.37</v>
      </c>
      <c r="AV141" s="101">
        <v>-13.33</v>
      </c>
      <c r="AW141" s="150">
        <v>1.45</v>
      </c>
      <c r="AX141" s="149">
        <v>4.3499999999999996</v>
      </c>
      <c r="AY141" s="149">
        <v>7.06</v>
      </c>
      <c r="AZ141" s="154">
        <v>0.12</v>
      </c>
      <c r="BA141" s="149">
        <v>3.48</v>
      </c>
      <c r="BB141" s="101">
        <v>-1.05</v>
      </c>
      <c r="BC141" s="108">
        <v>-0.04</v>
      </c>
      <c r="BD141" s="149">
        <v>13.72</v>
      </c>
      <c r="BE141" s="155">
        <v>0.47</v>
      </c>
      <c r="BF141" s="149">
        <v>0.02</v>
      </c>
      <c r="BG141" s="32">
        <v>981</v>
      </c>
      <c r="BH141" s="32">
        <v>33</v>
      </c>
      <c r="BI141" s="32">
        <v>2.7</v>
      </c>
      <c r="BJ141" s="104" t="s">
        <v>3160</v>
      </c>
      <c r="BK141" s="149">
        <v>29.78</v>
      </c>
      <c r="BL141" s="155">
        <v>0.03</v>
      </c>
      <c r="BM141" s="32">
        <v>0.7</v>
      </c>
      <c r="BN141" s="32">
        <v>7.9</v>
      </c>
      <c r="BO141" s="149">
        <v>301.5</v>
      </c>
      <c r="BP141" s="149">
        <v>2595.38</v>
      </c>
      <c r="BQ141" s="149">
        <v>42.39</v>
      </c>
    </row>
    <row r="142" spans="1:69" ht="15">
      <c r="A142" s="18" t="s">
        <v>1963</v>
      </c>
      <c r="B142" s="27" t="s">
        <v>5460</v>
      </c>
      <c r="C142" s="27" t="s">
        <v>4293</v>
      </c>
      <c r="D142" s="81" t="s">
        <v>1799</v>
      </c>
      <c r="E142" s="192" t="s">
        <v>3825</v>
      </c>
      <c r="F142" s="81"/>
      <c r="G142" s="81"/>
      <c r="H142" s="193">
        <v>3.6</v>
      </c>
      <c r="I142" s="81">
        <v>5.2199999999999998E-3</v>
      </c>
      <c r="J142" s="145">
        <v>6.94</v>
      </c>
      <c r="K142" s="145">
        <v>21.99</v>
      </c>
      <c r="L142" s="158">
        <v>4096</v>
      </c>
      <c r="M142" s="146" t="s">
        <v>3158</v>
      </c>
      <c r="N142" s="147" t="s">
        <v>3170</v>
      </c>
      <c r="O142" s="28">
        <v>1017</v>
      </c>
      <c r="P142" s="28">
        <v>3079</v>
      </c>
      <c r="Q142" s="148">
        <v>758</v>
      </c>
      <c r="R142" s="149">
        <v>33706.28</v>
      </c>
      <c r="S142" s="149">
        <v>28442.71</v>
      </c>
      <c r="T142" s="149">
        <v>7062.07</v>
      </c>
      <c r="U142" s="149">
        <v>21380.639999999999</v>
      </c>
      <c r="V142" s="149">
        <v>5263.57</v>
      </c>
      <c r="W142" s="150">
        <v>3385.36</v>
      </c>
      <c r="X142" s="32">
        <v>5.306</v>
      </c>
      <c r="Y142" s="32">
        <v>16.062999999999999</v>
      </c>
      <c r="Z142" s="148">
        <v>3.9540000000000002</v>
      </c>
      <c r="AA142" s="21">
        <v>20</v>
      </c>
      <c r="AB142" s="21">
        <v>11</v>
      </c>
      <c r="AC142" s="151">
        <v>4854</v>
      </c>
      <c r="AD142" s="151">
        <v>1345</v>
      </c>
      <c r="AE142" s="151">
        <v>4680</v>
      </c>
      <c r="AF142" s="151">
        <v>1297</v>
      </c>
      <c r="AG142" s="21">
        <v>174</v>
      </c>
      <c r="AH142" s="21">
        <v>48</v>
      </c>
      <c r="AI142" s="21">
        <v>60</v>
      </c>
      <c r="AJ142" s="32">
        <v>84</v>
      </c>
      <c r="AK142" s="21">
        <v>210</v>
      </c>
      <c r="AL142" s="21">
        <v>174</v>
      </c>
      <c r="AM142" s="21" t="s">
        <v>4901</v>
      </c>
      <c r="AN142" s="21" t="s">
        <v>4901</v>
      </c>
      <c r="AO142" s="21" t="s">
        <v>4901</v>
      </c>
      <c r="AP142" s="153">
        <v>0.3</v>
      </c>
      <c r="AQ142" s="149">
        <v>33.130000000000003</v>
      </c>
      <c r="AR142" s="149">
        <v>7.0000000000000007E-2</v>
      </c>
      <c r="AS142" s="149">
        <v>0.23</v>
      </c>
      <c r="AT142" s="149">
        <v>369.64</v>
      </c>
      <c r="AU142" s="149">
        <v>0.27</v>
      </c>
      <c r="AV142" s="101">
        <v>-5.84</v>
      </c>
      <c r="AW142" s="150">
        <v>1.1000000000000001</v>
      </c>
      <c r="AX142" s="149">
        <v>3.3</v>
      </c>
      <c r="AY142" s="149">
        <v>5.78</v>
      </c>
      <c r="AZ142" s="154">
        <v>0.12</v>
      </c>
      <c r="BA142" s="149">
        <v>2.64</v>
      </c>
      <c r="BB142" s="149">
        <v>3.06</v>
      </c>
      <c r="BC142" s="155">
        <v>0.14000000000000001</v>
      </c>
      <c r="BD142" s="149">
        <v>10</v>
      </c>
      <c r="BE142" s="155">
        <v>0.45</v>
      </c>
      <c r="BF142" s="149">
        <v>0.01</v>
      </c>
      <c r="BG142" s="32">
        <v>443</v>
      </c>
      <c r="BH142" s="32">
        <v>15</v>
      </c>
      <c r="BI142" s="32">
        <v>1.2</v>
      </c>
      <c r="BJ142" s="104" t="s">
        <v>3160</v>
      </c>
      <c r="BK142" s="149">
        <v>18.07</v>
      </c>
      <c r="BL142" s="155">
        <v>-0.18</v>
      </c>
      <c r="BM142" s="32">
        <v>2.9</v>
      </c>
      <c r="BN142" s="32">
        <v>57.8</v>
      </c>
      <c r="BO142" s="109" t="s">
        <v>5434</v>
      </c>
      <c r="BP142" s="149">
        <v>12965.64</v>
      </c>
      <c r="BQ142" s="149">
        <v>289.22000000000003</v>
      </c>
    </row>
    <row r="143" spans="1:69" ht="15">
      <c r="A143" s="18" t="s">
        <v>1964</v>
      </c>
      <c r="B143" s="27" t="s">
        <v>5460</v>
      </c>
      <c r="C143" s="27" t="s">
        <v>4393</v>
      </c>
      <c r="D143" s="81" t="s">
        <v>1799</v>
      </c>
      <c r="E143" s="192" t="s">
        <v>3825</v>
      </c>
      <c r="F143" s="81"/>
      <c r="G143" s="81"/>
      <c r="H143" s="193">
        <v>2.6</v>
      </c>
      <c r="I143" s="81">
        <v>4.6699999999999997E-3</v>
      </c>
      <c r="J143" s="145">
        <v>9</v>
      </c>
      <c r="K143" s="145">
        <v>24.97</v>
      </c>
      <c r="L143" s="158">
        <v>2087</v>
      </c>
      <c r="M143" s="146" t="s">
        <v>3158</v>
      </c>
      <c r="N143" s="147" t="s">
        <v>3170</v>
      </c>
      <c r="O143" s="28">
        <v>1659</v>
      </c>
      <c r="P143" s="28">
        <v>428</v>
      </c>
      <c r="Q143" s="148">
        <v>549</v>
      </c>
      <c r="R143" s="149">
        <v>23735.57</v>
      </c>
      <c r="S143" s="149">
        <v>18792.16</v>
      </c>
      <c r="T143" s="149">
        <v>14938.28</v>
      </c>
      <c r="U143" s="149">
        <v>3853.88</v>
      </c>
      <c r="V143" s="149">
        <v>4943.41</v>
      </c>
      <c r="W143" s="150">
        <v>534.36</v>
      </c>
      <c r="X143" s="32">
        <v>7.7460000000000004</v>
      </c>
      <c r="Y143" s="32">
        <v>1.998</v>
      </c>
      <c r="Z143" s="148">
        <v>2.5630000000000002</v>
      </c>
      <c r="AA143" s="21" t="s">
        <v>4901</v>
      </c>
      <c r="AB143" s="21">
        <v>1</v>
      </c>
      <c r="AC143" s="151">
        <v>2636</v>
      </c>
      <c r="AD143" s="151">
        <v>1009</v>
      </c>
      <c r="AE143" s="151">
        <v>2020</v>
      </c>
      <c r="AF143" s="21">
        <v>773</v>
      </c>
      <c r="AG143" s="21">
        <v>616</v>
      </c>
      <c r="AH143" s="21">
        <v>236</v>
      </c>
      <c r="AI143" s="21">
        <v>60</v>
      </c>
      <c r="AJ143" s="32">
        <v>84</v>
      </c>
      <c r="AK143" s="21">
        <v>210</v>
      </c>
      <c r="AL143" s="21">
        <v>157</v>
      </c>
      <c r="AM143" s="21">
        <v>459</v>
      </c>
      <c r="AN143" s="21" t="s">
        <v>4901</v>
      </c>
      <c r="AO143" s="21" t="s">
        <v>4901</v>
      </c>
      <c r="AP143" s="153">
        <v>0.27</v>
      </c>
      <c r="AQ143" s="149">
        <v>25.03</v>
      </c>
      <c r="AR143" s="149">
        <v>0.06</v>
      </c>
      <c r="AS143" s="149">
        <v>0.2</v>
      </c>
      <c r="AT143" s="149">
        <v>251.8</v>
      </c>
      <c r="AU143" s="149">
        <v>0.24</v>
      </c>
      <c r="AV143" s="101">
        <v>-7.76</v>
      </c>
      <c r="AW143" s="150">
        <v>1.25</v>
      </c>
      <c r="AX143" s="149">
        <v>3.75</v>
      </c>
      <c r="AY143" s="149">
        <v>5.79</v>
      </c>
      <c r="AZ143" s="154">
        <v>0.12</v>
      </c>
      <c r="BA143" s="149">
        <v>3</v>
      </c>
      <c r="BB143" s="149">
        <v>3.19</v>
      </c>
      <c r="BC143" s="155">
        <v>0.13</v>
      </c>
      <c r="BD143" s="149">
        <v>12.2</v>
      </c>
      <c r="BE143" s="155">
        <v>0.49</v>
      </c>
      <c r="BF143" s="149">
        <v>0.01</v>
      </c>
      <c r="BG143" s="32">
        <v>609</v>
      </c>
      <c r="BH143" s="32">
        <v>20</v>
      </c>
      <c r="BI143" s="32">
        <v>1.7</v>
      </c>
      <c r="BJ143" s="104" t="s">
        <v>3160</v>
      </c>
      <c r="BK143" s="149">
        <v>20.93</v>
      </c>
      <c r="BL143" s="155">
        <v>-0.16</v>
      </c>
      <c r="BM143" s="32">
        <v>10.3</v>
      </c>
      <c r="BN143" s="32">
        <v>31.4</v>
      </c>
      <c r="BO143" s="149">
        <v>3602.63</v>
      </c>
      <c r="BP143" s="149">
        <v>4433.9399999999996</v>
      </c>
      <c r="BQ143" s="149">
        <v>131.88999999999999</v>
      </c>
    </row>
    <row r="144" spans="1:69" ht="15">
      <c r="A144" s="18" t="s">
        <v>1965</v>
      </c>
      <c r="B144" s="27" t="s">
        <v>5460</v>
      </c>
      <c r="C144" s="27" t="s">
        <v>4454</v>
      </c>
      <c r="D144" s="81" t="s">
        <v>1799</v>
      </c>
      <c r="E144" s="192" t="s">
        <v>3825</v>
      </c>
      <c r="F144" s="81"/>
      <c r="G144" s="81"/>
      <c r="H144" s="193">
        <v>2.7</v>
      </c>
      <c r="I144" s="81">
        <v>3.2399999999999998E-3</v>
      </c>
      <c r="J144" s="145">
        <v>4.5199999999999996</v>
      </c>
      <c r="K144" s="145">
        <v>25.09</v>
      </c>
      <c r="L144" s="158">
        <v>2190</v>
      </c>
      <c r="M144" s="146" t="s">
        <v>3158</v>
      </c>
      <c r="N144" s="147" t="s">
        <v>3159</v>
      </c>
      <c r="O144" s="28">
        <v>678</v>
      </c>
      <c r="P144" s="28">
        <v>1512</v>
      </c>
      <c r="Q144" s="148">
        <v>653</v>
      </c>
      <c r="R144" s="149">
        <v>12862.62</v>
      </c>
      <c r="S144" s="149">
        <v>9908.24</v>
      </c>
      <c r="T144" s="149">
        <v>3067.48</v>
      </c>
      <c r="U144" s="149">
        <v>6840.76</v>
      </c>
      <c r="V144" s="149">
        <v>2954.38</v>
      </c>
      <c r="W144" s="150">
        <v>1896.8</v>
      </c>
      <c r="X144" s="32">
        <v>2.2000000000000002</v>
      </c>
      <c r="Y144" s="32">
        <v>4.9059999999999997</v>
      </c>
      <c r="Z144" s="148">
        <v>2.1190000000000002</v>
      </c>
      <c r="AA144" s="21" t="s">
        <v>4901</v>
      </c>
      <c r="AB144" s="21">
        <v>4</v>
      </c>
      <c r="AC144" s="151">
        <v>2843</v>
      </c>
      <c r="AD144" s="151">
        <v>1045</v>
      </c>
      <c r="AE144" s="151">
        <v>2580</v>
      </c>
      <c r="AF144" s="21">
        <v>949</v>
      </c>
      <c r="AG144" s="21">
        <v>263</v>
      </c>
      <c r="AH144" s="21">
        <v>97</v>
      </c>
      <c r="AI144" s="21">
        <v>60</v>
      </c>
      <c r="AJ144" s="32">
        <v>70</v>
      </c>
      <c r="AK144" s="21">
        <v>240</v>
      </c>
      <c r="AL144" s="21">
        <v>163</v>
      </c>
      <c r="AM144" s="21">
        <v>100</v>
      </c>
      <c r="AN144" s="21" t="s">
        <v>4901</v>
      </c>
      <c r="AO144" s="21" t="s">
        <v>4901</v>
      </c>
      <c r="AP144" s="153">
        <v>0.19</v>
      </c>
      <c r="AQ144" s="149">
        <v>69.3</v>
      </c>
      <c r="AR144" s="149">
        <v>0.04</v>
      </c>
      <c r="AS144" s="149">
        <v>0.14000000000000001</v>
      </c>
      <c r="AT144" s="149">
        <v>150.13999999999999</v>
      </c>
      <c r="AU144" s="149">
        <v>0.17</v>
      </c>
      <c r="AV144" s="101">
        <v>-3.27</v>
      </c>
      <c r="AW144" s="150">
        <v>1.25</v>
      </c>
      <c r="AX144" s="149">
        <v>3.76</v>
      </c>
      <c r="AY144" s="149">
        <v>5.13</v>
      </c>
      <c r="AZ144" s="154">
        <v>0.12</v>
      </c>
      <c r="BA144" s="149">
        <v>3.01</v>
      </c>
      <c r="BB144" s="149">
        <v>8.49</v>
      </c>
      <c r="BC144" s="155">
        <v>0.34</v>
      </c>
      <c r="BD144" s="149">
        <v>13.02</v>
      </c>
      <c r="BE144" s="155">
        <v>0.52</v>
      </c>
      <c r="BF144" s="149">
        <v>0.01</v>
      </c>
      <c r="BG144" s="32">
        <v>393</v>
      </c>
      <c r="BH144" s="32">
        <v>13</v>
      </c>
      <c r="BI144" s="32">
        <v>1.1000000000000001</v>
      </c>
      <c r="BJ144" s="104" t="s">
        <v>3160</v>
      </c>
      <c r="BK144" s="149">
        <v>14.9</v>
      </c>
      <c r="BL144" s="155">
        <v>-0.41</v>
      </c>
      <c r="BM144" s="32">
        <v>4.4000000000000004</v>
      </c>
      <c r="BN144" s="32">
        <v>40.6</v>
      </c>
      <c r="BO144" s="149">
        <v>558.75</v>
      </c>
      <c r="BP144" s="149">
        <v>3351.6</v>
      </c>
      <c r="BQ144" s="149">
        <v>96.19</v>
      </c>
    </row>
    <row r="145" spans="1:69" ht="15">
      <c r="A145" s="18" t="s">
        <v>1966</v>
      </c>
      <c r="B145" s="27" t="s">
        <v>5460</v>
      </c>
      <c r="C145" s="27" t="s">
        <v>4441</v>
      </c>
      <c r="D145" s="81" t="s">
        <v>1799</v>
      </c>
      <c r="E145" s="192" t="s">
        <v>3825</v>
      </c>
      <c r="F145" s="81"/>
      <c r="G145" s="81"/>
      <c r="H145" s="193">
        <v>2.9</v>
      </c>
      <c r="I145" s="81">
        <v>4.5999999999999999E-3</v>
      </c>
      <c r="J145" s="145">
        <v>6.71</v>
      </c>
      <c r="K145" s="145">
        <v>24.97</v>
      </c>
      <c r="L145" s="158">
        <v>1306</v>
      </c>
      <c r="M145" s="146" t="s">
        <v>3158</v>
      </c>
      <c r="N145" s="147" t="s">
        <v>3159</v>
      </c>
      <c r="O145" s="28">
        <v>683</v>
      </c>
      <c r="P145" s="28">
        <v>623</v>
      </c>
      <c r="Q145" s="148">
        <v>695</v>
      </c>
      <c r="R145" s="149">
        <v>13429.22</v>
      </c>
      <c r="S145" s="149">
        <v>8764.9</v>
      </c>
      <c r="T145" s="149">
        <v>4583.79</v>
      </c>
      <c r="U145" s="149">
        <v>4181.1099999999997</v>
      </c>
      <c r="V145" s="149">
        <v>4664.32</v>
      </c>
      <c r="W145" s="150">
        <v>777.82</v>
      </c>
      <c r="X145" s="32">
        <v>3.141</v>
      </c>
      <c r="Y145" s="32">
        <v>2.8650000000000002</v>
      </c>
      <c r="Z145" s="148">
        <v>3.1960000000000002</v>
      </c>
      <c r="AA145" s="21">
        <v>40</v>
      </c>
      <c r="AB145" s="21">
        <v>4</v>
      </c>
      <c r="AC145" s="151">
        <v>2001</v>
      </c>
      <c r="AD145" s="21">
        <v>691</v>
      </c>
      <c r="AE145" s="151">
        <v>1960</v>
      </c>
      <c r="AF145" s="21">
        <v>677</v>
      </c>
      <c r="AG145" s="21">
        <v>41</v>
      </c>
      <c r="AH145" s="21">
        <v>14</v>
      </c>
      <c r="AI145" s="21">
        <v>60</v>
      </c>
      <c r="AJ145" s="32">
        <v>70</v>
      </c>
      <c r="AK145" s="21">
        <v>240</v>
      </c>
      <c r="AL145" s="21">
        <v>41</v>
      </c>
      <c r="AM145" s="21" t="s">
        <v>4901</v>
      </c>
      <c r="AN145" s="21" t="s">
        <v>4901</v>
      </c>
      <c r="AO145" s="21" t="s">
        <v>4901</v>
      </c>
      <c r="AP145" s="153">
        <v>0.27</v>
      </c>
      <c r="AQ145" s="149">
        <v>47.75</v>
      </c>
      <c r="AR145" s="149">
        <v>0.06</v>
      </c>
      <c r="AS145" s="149">
        <v>0.2</v>
      </c>
      <c r="AT145" s="149">
        <v>130.13</v>
      </c>
      <c r="AU145" s="149">
        <v>0.24</v>
      </c>
      <c r="AV145" s="101">
        <v>-5.46</v>
      </c>
      <c r="AW145" s="150">
        <v>1.25</v>
      </c>
      <c r="AX145" s="149">
        <v>3.75</v>
      </c>
      <c r="AY145" s="149">
        <v>5.78</v>
      </c>
      <c r="AZ145" s="154">
        <v>0.12</v>
      </c>
      <c r="BA145" s="149">
        <v>3</v>
      </c>
      <c r="BB145" s="149">
        <v>5.5</v>
      </c>
      <c r="BC145" s="155">
        <v>0.22</v>
      </c>
      <c r="BD145" s="149">
        <v>12.21</v>
      </c>
      <c r="BE145" s="155">
        <v>0.49</v>
      </c>
      <c r="BF145" s="149">
        <v>0.01</v>
      </c>
      <c r="BG145" s="32">
        <v>462</v>
      </c>
      <c r="BH145" s="32">
        <v>15</v>
      </c>
      <c r="BI145" s="32">
        <v>1.3</v>
      </c>
      <c r="BJ145" s="104" t="s">
        <v>3160</v>
      </c>
      <c r="BK145" s="149">
        <v>18.22</v>
      </c>
      <c r="BL145" s="155">
        <v>-0.27</v>
      </c>
      <c r="BM145" s="32">
        <v>0.7</v>
      </c>
      <c r="BN145" s="32">
        <v>28.6</v>
      </c>
      <c r="BO145" s="109" t="s">
        <v>5434</v>
      </c>
      <c r="BP145" s="149">
        <v>1873.87</v>
      </c>
      <c r="BQ145" s="149">
        <v>81.31</v>
      </c>
    </row>
    <row r="146" spans="1:69" ht="15">
      <c r="A146" s="18" t="s">
        <v>1967</v>
      </c>
      <c r="B146" s="27" t="s">
        <v>5460</v>
      </c>
      <c r="C146" s="27" t="s">
        <v>4426</v>
      </c>
      <c r="D146" s="81" t="s">
        <v>1799</v>
      </c>
      <c r="E146" s="192" t="s">
        <v>3825</v>
      </c>
      <c r="F146" s="81"/>
      <c r="G146" s="81"/>
      <c r="H146" s="193">
        <v>2.2000000000000002</v>
      </c>
      <c r="I146" s="81">
        <v>7.6299999999999996E-3</v>
      </c>
      <c r="J146" s="145">
        <v>6.35</v>
      </c>
      <c r="K146" s="145">
        <v>26.19</v>
      </c>
      <c r="L146" s="158">
        <v>1571</v>
      </c>
      <c r="M146" s="146" t="s">
        <v>3158</v>
      </c>
      <c r="N146" s="147" t="s">
        <v>3159</v>
      </c>
      <c r="O146" s="28">
        <v>345</v>
      </c>
      <c r="P146" s="28">
        <v>1226</v>
      </c>
      <c r="Q146" s="148">
        <v>536</v>
      </c>
      <c r="R146" s="149">
        <v>13376.47</v>
      </c>
      <c r="S146" s="149">
        <v>9973.6299999999992</v>
      </c>
      <c r="T146" s="149">
        <v>2190.2600000000002</v>
      </c>
      <c r="U146" s="149">
        <v>7783.37</v>
      </c>
      <c r="V146" s="149">
        <v>3402.84</v>
      </c>
      <c r="W146" s="150">
        <v>1605.45</v>
      </c>
      <c r="X146" s="32">
        <v>2.6320000000000001</v>
      </c>
      <c r="Y146" s="32">
        <v>9.3539999999999992</v>
      </c>
      <c r="Z146" s="148">
        <v>4.0890000000000004</v>
      </c>
      <c r="AA146" s="21" t="s">
        <v>4901</v>
      </c>
      <c r="AB146" s="21" t="s">
        <v>4901</v>
      </c>
      <c r="AC146" s="151">
        <v>2107</v>
      </c>
      <c r="AD146" s="21">
        <v>944</v>
      </c>
      <c r="AE146" s="151">
        <v>1840</v>
      </c>
      <c r="AF146" s="21">
        <v>824</v>
      </c>
      <c r="AG146" s="21">
        <v>267</v>
      </c>
      <c r="AH146" s="21">
        <v>120</v>
      </c>
      <c r="AI146" s="21">
        <v>60</v>
      </c>
      <c r="AJ146" s="32">
        <v>70</v>
      </c>
      <c r="AK146" s="21">
        <v>240</v>
      </c>
      <c r="AL146" s="21">
        <v>134</v>
      </c>
      <c r="AM146" s="21">
        <v>133</v>
      </c>
      <c r="AN146" s="21" t="s">
        <v>4901</v>
      </c>
      <c r="AO146" s="21" t="s">
        <v>4901</v>
      </c>
      <c r="AP146" s="153">
        <v>0.44</v>
      </c>
      <c r="AQ146" s="149">
        <v>44.19</v>
      </c>
      <c r="AR146" s="149">
        <v>0.1</v>
      </c>
      <c r="AS146" s="149">
        <v>0.33</v>
      </c>
      <c r="AT146" s="149">
        <v>277.94</v>
      </c>
      <c r="AU146" s="149">
        <v>0.39</v>
      </c>
      <c r="AV146" s="101">
        <v>-5.04</v>
      </c>
      <c r="AW146" s="150">
        <v>1.31</v>
      </c>
      <c r="AX146" s="149">
        <v>3.93</v>
      </c>
      <c r="AY146" s="149">
        <v>5.78</v>
      </c>
      <c r="AZ146" s="154">
        <v>0.12</v>
      </c>
      <c r="BA146" s="149">
        <v>3.14</v>
      </c>
      <c r="BB146" s="149">
        <v>6.6</v>
      </c>
      <c r="BC146" s="155">
        <v>0.25</v>
      </c>
      <c r="BD146" s="149">
        <v>12.94</v>
      </c>
      <c r="BE146" s="155">
        <v>0.49</v>
      </c>
      <c r="BF146" s="149">
        <v>0.02</v>
      </c>
      <c r="BG146" s="32">
        <v>275</v>
      </c>
      <c r="BH146" s="32">
        <v>9</v>
      </c>
      <c r="BI146" s="32">
        <v>0.8</v>
      </c>
      <c r="BJ146" s="104" t="s">
        <v>3160</v>
      </c>
      <c r="BK146" s="149">
        <v>17.97</v>
      </c>
      <c r="BL146" s="155">
        <v>-0.31</v>
      </c>
      <c r="BM146" s="32">
        <v>4.5</v>
      </c>
      <c r="BN146" s="32">
        <v>30.1</v>
      </c>
      <c r="BO146" s="149">
        <v>896.07</v>
      </c>
      <c r="BP146" s="149">
        <v>5102.26</v>
      </c>
      <c r="BQ146" s="149">
        <v>162.22999999999999</v>
      </c>
    </row>
    <row r="147" spans="1:69" ht="15">
      <c r="A147" s="18" t="s">
        <v>1968</v>
      </c>
      <c r="B147" s="27" t="s">
        <v>5460</v>
      </c>
      <c r="C147" s="27" t="s">
        <v>4595</v>
      </c>
      <c r="D147" s="81" t="s">
        <v>1799</v>
      </c>
      <c r="E147" s="192" t="s">
        <v>3825</v>
      </c>
      <c r="F147" s="81"/>
      <c r="G147" s="81"/>
      <c r="H147" s="193">
        <v>0.7</v>
      </c>
      <c r="I147" s="81">
        <v>1.0189999999999999E-2</v>
      </c>
      <c r="J147" s="145">
        <v>8.26</v>
      </c>
      <c r="K147" s="145">
        <v>25.97</v>
      </c>
      <c r="L147" s="158">
        <v>706</v>
      </c>
      <c r="M147" s="146" t="s">
        <v>3158</v>
      </c>
      <c r="N147" s="147" t="s">
        <v>3159</v>
      </c>
      <c r="O147" s="28">
        <v>405</v>
      </c>
      <c r="P147" s="28">
        <v>301</v>
      </c>
      <c r="Q147" s="148">
        <v>167</v>
      </c>
      <c r="R147" s="149">
        <v>7210.08</v>
      </c>
      <c r="S147" s="149">
        <v>5830.83</v>
      </c>
      <c r="T147" s="149">
        <v>3344.88</v>
      </c>
      <c r="U147" s="149">
        <v>2485.9499999999998</v>
      </c>
      <c r="V147" s="149">
        <v>1379.25</v>
      </c>
      <c r="W147" s="150">
        <v>390.85</v>
      </c>
      <c r="X147" s="32">
        <v>4.1260000000000003</v>
      </c>
      <c r="Y147" s="32">
        <v>3.0659999999999998</v>
      </c>
      <c r="Z147" s="148">
        <v>1.7010000000000001</v>
      </c>
      <c r="AA147" s="21" t="s">
        <v>4901</v>
      </c>
      <c r="AB147" s="21">
        <v>10</v>
      </c>
      <c r="AC147" s="21">
        <v>873</v>
      </c>
      <c r="AD147" s="151">
        <v>1253</v>
      </c>
      <c r="AE147" s="21">
        <v>500</v>
      </c>
      <c r="AF147" s="21">
        <v>718</v>
      </c>
      <c r="AG147" s="21">
        <v>373</v>
      </c>
      <c r="AH147" s="21">
        <v>535</v>
      </c>
      <c r="AI147" s="21">
        <v>60</v>
      </c>
      <c r="AJ147" s="32">
        <v>70</v>
      </c>
      <c r="AK147" s="21">
        <v>240</v>
      </c>
      <c r="AL147" s="21">
        <v>42</v>
      </c>
      <c r="AM147" s="21">
        <v>331</v>
      </c>
      <c r="AN147" s="21" t="s">
        <v>4901</v>
      </c>
      <c r="AO147" s="21" t="s">
        <v>4901</v>
      </c>
      <c r="AP147" s="153">
        <v>0.59</v>
      </c>
      <c r="AQ147" s="149">
        <v>7.22</v>
      </c>
      <c r="AR147" s="149">
        <v>0.14000000000000001</v>
      </c>
      <c r="AS147" s="149">
        <v>0.44</v>
      </c>
      <c r="AT147" s="149">
        <v>232.99</v>
      </c>
      <c r="AU147" s="149">
        <v>0.53</v>
      </c>
      <c r="AV147" s="101">
        <v>-6.96</v>
      </c>
      <c r="AW147" s="150">
        <v>1.3</v>
      </c>
      <c r="AX147" s="149">
        <v>3.9</v>
      </c>
      <c r="AY147" s="149">
        <v>6.72</v>
      </c>
      <c r="AZ147" s="154">
        <v>0.12</v>
      </c>
      <c r="BA147" s="149">
        <v>3.12</v>
      </c>
      <c r="BB147" s="149">
        <v>3.45</v>
      </c>
      <c r="BC147" s="155">
        <v>0.13</v>
      </c>
      <c r="BD147" s="149">
        <v>11.71</v>
      </c>
      <c r="BE147" s="155">
        <v>0.45</v>
      </c>
      <c r="BF147" s="149">
        <v>0.02</v>
      </c>
      <c r="BG147" s="32">
        <v>286</v>
      </c>
      <c r="BH147" s="32">
        <v>10</v>
      </c>
      <c r="BI147" s="32">
        <v>0.8</v>
      </c>
      <c r="BJ147" s="104" t="s">
        <v>3160</v>
      </c>
      <c r="BK147" s="149">
        <v>21.29</v>
      </c>
      <c r="BL147" s="155">
        <v>-0.18</v>
      </c>
      <c r="BM147" s="32">
        <v>6.2</v>
      </c>
      <c r="BN147" s="32">
        <v>12.5</v>
      </c>
      <c r="BO147" s="149">
        <v>2642.46</v>
      </c>
      <c r="BP147" s="149">
        <v>4064.4</v>
      </c>
      <c r="BQ147" s="149">
        <v>97.32</v>
      </c>
    </row>
    <row r="148" spans="1:69" ht="15">
      <c r="A148" s="18" t="s">
        <v>1969</v>
      </c>
      <c r="B148" s="27" t="s">
        <v>5460</v>
      </c>
      <c r="C148" s="27" t="s">
        <v>5253</v>
      </c>
      <c r="D148" s="81" t="s">
        <v>1799</v>
      </c>
      <c r="E148" s="192" t="s">
        <v>3825</v>
      </c>
      <c r="F148" s="81"/>
      <c r="G148" s="81"/>
      <c r="H148" s="193">
        <v>1.1000000000000001</v>
      </c>
      <c r="I148" s="81">
        <v>4.7600000000000003E-3</v>
      </c>
      <c r="J148" s="145">
        <v>6</v>
      </c>
      <c r="K148" s="145">
        <v>23.97</v>
      </c>
      <c r="L148" s="158">
        <v>268</v>
      </c>
      <c r="M148" s="146" t="s">
        <v>3158</v>
      </c>
      <c r="N148" s="147" t="s">
        <v>3159</v>
      </c>
      <c r="O148" s="28">
        <v>193</v>
      </c>
      <c r="P148" s="28">
        <v>75</v>
      </c>
      <c r="Q148" s="148">
        <v>254</v>
      </c>
      <c r="R148" s="149">
        <v>3132.92</v>
      </c>
      <c r="S148" s="149">
        <v>1608.47</v>
      </c>
      <c r="T148" s="149">
        <v>1158.3399999999999</v>
      </c>
      <c r="U148" s="149">
        <v>450.13</v>
      </c>
      <c r="V148" s="149">
        <v>1524.45</v>
      </c>
      <c r="W148" s="150">
        <v>89.89</v>
      </c>
      <c r="X148" s="32">
        <v>0.91800000000000004</v>
      </c>
      <c r="Y148" s="32">
        <v>0.35699999999999998</v>
      </c>
      <c r="Z148" s="148">
        <v>1.208</v>
      </c>
      <c r="AA148" s="21">
        <v>20</v>
      </c>
      <c r="AB148" s="21" t="s">
        <v>4901</v>
      </c>
      <c r="AC148" s="21">
        <v>522</v>
      </c>
      <c r="AD148" s="21">
        <v>494</v>
      </c>
      <c r="AE148" s="21">
        <v>500</v>
      </c>
      <c r="AF148" s="21">
        <v>473</v>
      </c>
      <c r="AG148" s="21">
        <v>22</v>
      </c>
      <c r="AH148" s="21">
        <v>21</v>
      </c>
      <c r="AI148" s="21">
        <v>60</v>
      </c>
      <c r="AJ148" s="32">
        <v>70</v>
      </c>
      <c r="AK148" s="21">
        <v>240</v>
      </c>
      <c r="AL148" s="21">
        <v>22</v>
      </c>
      <c r="AM148" s="21" t="s">
        <v>4901</v>
      </c>
      <c r="AN148" s="21" t="s">
        <v>4901</v>
      </c>
      <c r="AO148" s="21" t="s">
        <v>4901</v>
      </c>
      <c r="AP148" s="153">
        <v>0.28000000000000003</v>
      </c>
      <c r="AQ148" s="149">
        <v>17.36</v>
      </c>
      <c r="AR148" s="149">
        <v>0.06</v>
      </c>
      <c r="AS148" s="149">
        <v>0.21</v>
      </c>
      <c r="AT148" s="149">
        <v>36.71</v>
      </c>
      <c r="AU148" s="149">
        <v>0.25</v>
      </c>
      <c r="AV148" s="101">
        <v>-4.8</v>
      </c>
      <c r="AW148" s="150">
        <v>1.2</v>
      </c>
      <c r="AX148" s="149">
        <v>3.6</v>
      </c>
      <c r="AY148" s="149">
        <v>5.78</v>
      </c>
      <c r="AZ148" s="154">
        <v>0.12</v>
      </c>
      <c r="BA148" s="149">
        <v>2.88</v>
      </c>
      <c r="BB148" s="149">
        <v>5.47</v>
      </c>
      <c r="BC148" s="155">
        <v>0.23</v>
      </c>
      <c r="BD148" s="149">
        <v>11.47</v>
      </c>
      <c r="BE148" s="155">
        <v>0.48</v>
      </c>
      <c r="BF148" s="149">
        <v>0.01</v>
      </c>
      <c r="BG148" s="32">
        <v>402</v>
      </c>
      <c r="BH148" s="32">
        <v>13</v>
      </c>
      <c r="BI148" s="32">
        <v>1.1000000000000001</v>
      </c>
      <c r="BJ148" s="104" t="s">
        <v>3160</v>
      </c>
      <c r="BK148" s="149">
        <v>17.239999999999998</v>
      </c>
      <c r="BL148" s="155">
        <v>-0.28000000000000003</v>
      </c>
      <c r="BM148" s="32">
        <v>0.4</v>
      </c>
      <c r="BN148" s="32">
        <v>7.5</v>
      </c>
      <c r="BO148" s="109" t="s">
        <v>5434</v>
      </c>
      <c r="BP148" s="149">
        <v>284.08</v>
      </c>
      <c r="BQ148" s="149">
        <v>17.27</v>
      </c>
    </row>
    <row r="149" spans="1:69" ht="15">
      <c r="A149" s="18" t="s">
        <v>1970</v>
      </c>
      <c r="B149" s="27" t="s">
        <v>5460</v>
      </c>
      <c r="C149" s="27" t="s">
        <v>5392</v>
      </c>
      <c r="D149" s="81" t="s">
        <v>1798</v>
      </c>
      <c r="E149" s="192"/>
      <c r="F149" s="81"/>
      <c r="G149" s="81"/>
      <c r="H149" s="193">
        <v>0.3</v>
      </c>
      <c r="I149" s="81">
        <v>6.4700000000000001E-3</v>
      </c>
      <c r="J149" s="145">
        <v>5.77</v>
      </c>
      <c r="K149" s="145">
        <v>23.97</v>
      </c>
      <c r="L149" s="158">
        <v>332</v>
      </c>
      <c r="M149" s="146" t="s">
        <v>3158</v>
      </c>
      <c r="N149" s="147" t="s">
        <v>3168</v>
      </c>
      <c r="O149" s="28">
        <v>87</v>
      </c>
      <c r="P149" s="28">
        <v>245</v>
      </c>
      <c r="Q149" s="148">
        <v>69</v>
      </c>
      <c r="R149" s="149">
        <v>2312.27</v>
      </c>
      <c r="S149" s="149">
        <v>1914.4</v>
      </c>
      <c r="T149" s="149">
        <v>501.66</v>
      </c>
      <c r="U149" s="149">
        <v>1412.73</v>
      </c>
      <c r="V149" s="149">
        <v>397.87</v>
      </c>
      <c r="W149" s="150">
        <v>293.63</v>
      </c>
      <c r="X149" s="32">
        <v>0.56299999999999994</v>
      </c>
      <c r="Y149" s="32">
        <v>1.585</v>
      </c>
      <c r="Z149" s="148">
        <v>0.44600000000000001</v>
      </c>
      <c r="AA149" s="21" t="s">
        <v>4901</v>
      </c>
      <c r="AB149" s="21" t="s">
        <v>4901</v>
      </c>
      <c r="AC149" s="21">
        <v>401</v>
      </c>
      <c r="AD149" s="151">
        <v>1560</v>
      </c>
      <c r="AE149" s="21">
        <v>320</v>
      </c>
      <c r="AF149" s="151">
        <v>1245</v>
      </c>
      <c r="AG149" s="21">
        <v>81</v>
      </c>
      <c r="AH149" s="21">
        <v>315</v>
      </c>
      <c r="AI149" s="21">
        <v>60</v>
      </c>
      <c r="AJ149" s="32">
        <v>56</v>
      </c>
      <c r="AK149" s="21">
        <v>270</v>
      </c>
      <c r="AL149" s="21">
        <v>15</v>
      </c>
      <c r="AM149" s="21">
        <v>66</v>
      </c>
      <c r="AN149" s="21" t="s">
        <v>4901</v>
      </c>
      <c r="AO149" s="21" t="s">
        <v>4901</v>
      </c>
      <c r="AP149" s="153">
        <v>0.37</v>
      </c>
      <c r="AQ149" s="149">
        <v>4.33</v>
      </c>
      <c r="AR149" s="149">
        <v>0.09</v>
      </c>
      <c r="AS149" s="149">
        <v>0.28000000000000003</v>
      </c>
      <c r="AT149" s="149">
        <v>50.65</v>
      </c>
      <c r="AU149" s="149">
        <v>0.33</v>
      </c>
      <c r="AV149" s="101">
        <v>-4.57</v>
      </c>
      <c r="AW149" s="150">
        <v>1.2</v>
      </c>
      <c r="AX149" s="149">
        <v>3.6</v>
      </c>
      <c r="AY149" s="149">
        <v>5.78</v>
      </c>
      <c r="AZ149" s="154">
        <v>0.12</v>
      </c>
      <c r="BA149" s="149">
        <v>2.88</v>
      </c>
      <c r="BB149" s="149">
        <v>5.62</v>
      </c>
      <c r="BC149" s="155">
        <v>0.23</v>
      </c>
      <c r="BD149" s="149">
        <v>11.38</v>
      </c>
      <c r="BE149" s="155">
        <v>0.47</v>
      </c>
      <c r="BF149" s="149">
        <v>0.01</v>
      </c>
      <c r="BG149" s="32">
        <v>292</v>
      </c>
      <c r="BH149" s="32">
        <v>10</v>
      </c>
      <c r="BI149" s="32">
        <v>0.8</v>
      </c>
      <c r="BJ149" s="104" t="s">
        <v>3160</v>
      </c>
      <c r="BK149" s="149">
        <v>16.97</v>
      </c>
      <c r="BL149" s="155">
        <v>-0.28999999999999998</v>
      </c>
      <c r="BM149" s="32">
        <v>1.4</v>
      </c>
      <c r="BN149" s="32">
        <v>7.2</v>
      </c>
      <c r="BO149" s="149">
        <v>419.95</v>
      </c>
      <c r="BP149" s="149">
        <v>1509.94</v>
      </c>
      <c r="BQ149" s="149">
        <v>29.04</v>
      </c>
    </row>
    <row r="150" spans="1:69" ht="15">
      <c r="A150" s="18" t="s">
        <v>1971</v>
      </c>
      <c r="B150" s="27" t="s">
        <v>5460</v>
      </c>
      <c r="C150" s="27" t="s">
        <v>5403</v>
      </c>
      <c r="D150" s="81" t="s">
        <v>1798</v>
      </c>
      <c r="E150" s="192"/>
      <c r="F150" s="81"/>
      <c r="G150" s="81"/>
      <c r="H150" s="193">
        <v>0.5</v>
      </c>
      <c r="I150" s="81">
        <v>6.4799999999999996E-3</v>
      </c>
      <c r="J150" s="145">
        <v>5.71</v>
      </c>
      <c r="K150" s="145">
        <v>23.97</v>
      </c>
      <c r="L150" s="158">
        <v>295</v>
      </c>
      <c r="M150" s="146" t="s">
        <v>3158</v>
      </c>
      <c r="N150" s="147" t="s">
        <v>3168</v>
      </c>
      <c r="O150" s="28">
        <v>121</v>
      </c>
      <c r="P150" s="28">
        <v>174</v>
      </c>
      <c r="Q150" s="148">
        <v>137</v>
      </c>
      <c r="R150" s="149">
        <v>2467.33</v>
      </c>
      <c r="S150" s="149">
        <v>1684.87</v>
      </c>
      <c r="T150" s="149">
        <v>691.08</v>
      </c>
      <c r="U150" s="149">
        <v>993.79</v>
      </c>
      <c r="V150" s="149">
        <v>782.46</v>
      </c>
      <c r="W150" s="150">
        <v>208.54</v>
      </c>
      <c r="X150" s="32">
        <v>0.78400000000000003</v>
      </c>
      <c r="Y150" s="32">
        <v>1.127</v>
      </c>
      <c r="Z150" s="148">
        <v>0.88700000000000001</v>
      </c>
      <c r="AA150" s="21" t="s">
        <v>4901</v>
      </c>
      <c r="AB150" s="21" t="s">
        <v>4901</v>
      </c>
      <c r="AC150" s="21">
        <v>432</v>
      </c>
      <c r="AD150" s="21">
        <v>853</v>
      </c>
      <c r="AE150" s="21">
        <v>320</v>
      </c>
      <c r="AF150" s="21">
        <v>632</v>
      </c>
      <c r="AG150" s="21">
        <v>112</v>
      </c>
      <c r="AH150" s="21">
        <v>221</v>
      </c>
      <c r="AI150" s="21">
        <v>60</v>
      </c>
      <c r="AJ150" s="32">
        <v>56</v>
      </c>
      <c r="AK150" s="21">
        <v>270</v>
      </c>
      <c r="AL150" s="21">
        <v>30</v>
      </c>
      <c r="AM150" s="21">
        <v>82</v>
      </c>
      <c r="AN150" s="21" t="s">
        <v>4901</v>
      </c>
      <c r="AO150" s="21" t="s">
        <v>4901</v>
      </c>
      <c r="AP150" s="153">
        <v>0.37</v>
      </c>
      <c r="AQ150" s="149">
        <v>8.6199999999999992</v>
      </c>
      <c r="AR150" s="149">
        <v>0.09</v>
      </c>
      <c r="AS150" s="149">
        <v>0.28000000000000003</v>
      </c>
      <c r="AT150" s="149">
        <v>59.36</v>
      </c>
      <c r="AU150" s="149">
        <v>0.33</v>
      </c>
      <c r="AV150" s="101">
        <v>-4.51</v>
      </c>
      <c r="AW150" s="150">
        <v>1.2</v>
      </c>
      <c r="AX150" s="149">
        <v>3.6</v>
      </c>
      <c r="AY150" s="149">
        <v>5.78</v>
      </c>
      <c r="AZ150" s="154">
        <v>0.12</v>
      </c>
      <c r="BA150" s="149">
        <v>2.88</v>
      </c>
      <c r="BB150" s="149">
        <v>5.67</v>
      </c>
      <c r="BC150" s="155">
        <v>0.24</v>
      </c>
      <c r="BD150" s="149">
        <v>11.38</v>
      </c>
      <c r="BE150" s="155">
        <v>0.47</v>
      </c>
      <c r="BF150" s="149">
        <v>0.01</v>
      </c>
      <c r="BG150" s="32">
        <v>289</v>
      </c>
      <c r="BH150" s="32">
        <v>10</v>
      </c>
      <c r="BI150" s="32">
        <v>0.8</v>
      </c>
      <c r="BJ150" s="104" t="s">
        <v>3160</v>
      </c>
      <c r="BK150" s="149">
        <v>16.899999999999999</v>
      </c>
      <c r="BL150" s="155">
        <v>-0.28999999999999998</v>
      </c>
      <c r="BM150" s="32">
        <v>1.9</v>
      </c>
      <c r="BN150" s="32">
        <v>7.7</v>
      </c>
      <c r="BO150" s="149">
        <v>519.78</v>
      </c>
      <c r="BP150" s="149">
        <v>735.48</v>
      </c>
      <c r="BQ150" s="149">
        <v>25.87</v>
      </c>
    </row>
    <row r="151" spans="1:69" ht="15">
      <c r="A151" s="18" t="s">
        <v>1972</v>
      </c>
      <c r="B151" s="27" t="s">
        <v>5460</v>
      </c>
      <c r="C151" s="27" t="s">
        <v>5307</v>
      </c>
      <c r="D151" s="81" t="s">
        <v>1799</v>
      </c>
      <c r="E151" s="192" t="s">
        <v>3825</v>
      </c>
      <c r="F151" s="81"/>
      <c r="G151" s="81"/>
      <c r="H151" s="193">
        <v>0.4</v>
      </c>
      <c r="I151" s="81">
        <v>6.7299999999999999E-3</v>
      </c>
      <c r="J151" s="145">
        <v>5.86</v>
      </c>
      <c r="K151" s="145">
        <v>23.97</v>
      </c>
      <c r="L151" s="158">
        <v>188</v>
      </c>
      <c r="M151" s="146" t="s">
        <v>3158</v>
      </c>
      <c r="N151" s="147" t="s">
        <v>3168</v>
      </c>
      <c r="O151" s="28">
        <v>36</v>
      </c>
      <c r="P151" s="28">
        <v>152</v>
      </c>
      <c r="Q151" s="148">
        <v>120</v>
      </c>
      <c r="R151" s="149">
        <v>1805.8</v>
      </c>
      <c r="S151" s="149">
        <v>1102.24</v>
      </c>
      <c r="T151" s="149">
        <v>211.07</v>
      </c>
      <c r="U151" s="149">
        <v>891.18</v>
      </c>
      <c r="V151" s="149">
        <v>703.56</v>
      </c>
      <c r="W151" s="150">
        <v>182.17</v>
      </c>
      <c r="X151" s="32">
        <v>0.24199999999999999</v>
      </c>
      <c r="Y151" s="32">
        <v>1.0229999999999999</v>
      </c>
      <c r="Z151" s="148">
        <v>0.80800000000000005</v>
      </c>
      <c r="AA151" s="21" t="s">
        <v>4901</v>
      </c>
      <c r="AB151" s="21" t="s">
        <v>4901</v>
      </c>
      <c r="AC151" s="21">
        <v>308</v>
      </c>
      <c r="AD151" s="21">
        <v>691</v>
      </c>
      <c r="AE151" s="21">
        <v>280</v>
      </c>
      <c r="AF151" s="21">
        <v>628</v>
      </c>
      <c r="AG151" s="21">
        <v>28</v>
      </c>
      <c r="AH151" s="21">
        <v>63</v>
      </c>
      <c r="AI151" s="21">
        <v>60</v>
      </c>
      <c r="AJ151" s="32">
        <v>56</v>
      </c>
      <c r="AK151" s="21">
        <v>270</v>
      </c>
      <c r="AL151" s="21">
        <v>27</v>
      </c>
      <c r="AM151" s="21">
        <v>1</v>
      </c>
      <c r="AN151" s="21" t="s">
        <v>4901</v>
      </c>
      <c r="AO151" s="21" t="s">
        <v>4901</v>
      </c>
      <c r="AP151" s="153">
        <v>0.39</v>
      </c>
      <c r="AQ151" s="149">
        <v>7.36</v>
      </c>
      <c r="AR151" s="149">
        <v>0.09</v>
      </c>
      <c r="AS151" s="149">
        <v>0.28999999999999998</v>
      </c>
      <c r="AT151" s="149">
        <v>33.65</v>
      </c>
      <c r="AU151" s="149">
        <v>0.35</v>
      </c>
      <c r="AV151" s="101">
        <v>-4.66</v>
      </c>
      <c r="AW151" s="150">
        <v>1.2</v>
      </c>
      <c r="AX151" s="149">
        <v>3.6</v>
      </c>
      <c r="AY151" s="149">
        <v>5.78</v>
      </c>
      <c r="AZ151" s="154">
        <v>0.12</v>
      </c>
      <c r="BA151" s="149">
        <v>2.88</v>
      </c>
      <c r="BB151" s="149">
        <v>5.51</v>
      </c>
      <c r="BC151" s="155">
        <v>0.23</v>
      </c>
      <c r="BD151" s="149">
        <v>11.37</v>
      </c>
      <c r="BE151" s="155">
        <v>0.47</v>
      </c>
      <c r="BF151" s="149">
        <v>0.01</v>
      </c>
      <c r="BG151" s="32">
        <v>288</v>
      </c>
      <c r="BH151" s="32">
        <v>10</v>
      </c>
      <c r="BI151" s="32">
        <v>0.8</v>
      </c>
      <c r="BJ151" s="104" t="s">
        <v>3160</v>
      </c>
      <c r="BK151" s="149">
        <v>17.079999999999998</v>
      </c>
      <c r="BL151" s="155">
        <v>-0.28999999999999998</v>
      </c>
      <c r="BM151" s="32">
        <v>0.5</v>
      </c>
      <c r="BN151" s="32">
        <v>5.5</v>
      </c>
      <c r="BO151" s="149">
        <v>6.41</v>
      </c>
      <c r="BP151" s="149">
        <v>394.02</v>
      </c>
      <c r="BQ151" s="149">
        <v>17.100000000000001</v>
      </c>
    </row>
    <row r="152" spans="1:69" ht="15">
      <c r="A152" s="18" t="s">
        <v>1973</v>
      </c>
      <c r="B152" s="27" t="s">
        <v>5460</v>
      </c>
      <c r="C152" s="27" t="s">
        <v>4450</v>
      </c>
      <c r="D152" s="81" t="s">
        <v>1799</v>
      </c>
      <c r="E152" s="192" t="s">
        <v>3825</v>
      </c>
      <c r="F152" s="81"/>
      <c r="G152" s="81"/>
      <c r="H152" s="193">
        <v>1</v>
      </c>
      <c r="I152" s="81">
        <v>2.99E-3</v>
      </c>
      <c r="J152" s="145">
        <v>5.15</v>
      </c>
      <c r="K152" s="145">
        <v>18.97</v>
      </c>
      <c r="L152" s="158">
        <v>1955</v>
      </c>
      <c r="M152" s="146" t="s">
        <v>3158</v>
      </c>
      <c r="N152" s="147" t="s">
        <v>3159</v>
      </c>
      <c r="O152" s="28">
        <v>407</v>
      </c>
      <c r="P152" s="28">
        <v>1548</v>
      </c>
      <c r="Q152" s="148">
        <v>233</v>
      </c>
      <c r="R152" s="149">
        <v>11260.42</v>
      </c>
      <c r="S152" s="149">
        <v>10061.290000000001</v>
      </c>
      <c r="T152" s="149">
        <v>2094.6</v>
      </c>
      <c r="U152" s="149">
        <v>7966.69</v>
      </c>
      <c r="V152" s="149">
        <v>1199.1199999999999</v>
      </c>
      <c r="W152" s="150">
        <v>1468.28</v>
      </c>
      <c r="X152" s="32">
        <v>1.2150000000000001</v>
      </c>
      <c r="Y152" s="32">
        <v>4.6210000000000004</v>
      </c>
      <c r="Z152" s="148">
        <v>0.69599999999999995</v>
      </c>
      <c r="AA152" s="21" t="s">
        <v>4901</v>
      </c>
      <c r="AB152" s="21" t="s">
        <v>4901</v>
      </c>
      <c r="AC152" s="151">
        <v>2188</v>
      </c>
      <c r="AD152" s="151">
        <v>2258</v>
      </c>
      <c r="AE152" s="151">
        <v>2060</v>
      </c>
      <c r="AF152" s="151">
        <v>2126</v>
      </c>
      <c r="AG152" s="21">
        <v>128</v>
      </c>
      <c r="AH152" s="21">
        <v>132</v>
      </c>
      <c r="AI152" s="21">
        <v>60</v>
      </c>
      <c r="AJ152" s="32">
        <v>70</v>
      </c>
      <c r="AK152" s="21">
        <v>240</v>
      </c>
      <c r="AL152" s="21">
        <v>58</v>
      </c>
      <c r="AM152" s="21">
        <v>70</v>
      </c>
      <c r="AN152" s="21" t="s">
        <v>4901</v>
      </c>
      <c r="AO152" s="21" t="s">
        <v>4901</v>
      </c>
      <c r="AP152" s="153">
        <v>0.17</v>
      </c>
      <c r="AQ152" s="149">
        <v>9.93</v>
      </c>
      <c r="AR152" s="149">
        <v>0.04</v>
      </c>
      <c r="AS152" s="149">
        <v>0.13</v>
      </c>
      <c r="AT152" s="149">
        <v>99.72</v>
      </c>
      <c r="AU152" s="149">
        <v>0.15</v>
      </c>
      <c r="AV152" s="101">
        <v>-4.2</v>
      </c>
      <c r="AW152" s="150">
        <v>0.95</v>
      </c>
      <c r="AX152" s="149">
        <v>2.85</v>
      </c>
      <c r="AY152" s="149">
        <v>5.13</v>
      </c>
      <c r="AZ152" s="154">
        <v>0.12</v>
      </c>
      <c r="BA152" s="149">
        <v>2.2799999999999998</v>
      </c>
      <c r="BB152" s="149">
        <v>3.42</v>
      </c>
      <c r="BC152" s="155">
        <v>0.18</v>
      </c>
      <c r="BD152" s="149">
        <v>8.56</v>
      </c>
      <c r="BE152" s="155">
        <v>0.45</v>
      </c>
      <c r="BF152" s="149">
        <v>0.01</v>
      </c>
      <c r="BG152" s="32">
        <v>528</v>
      </c>
      <c r="BH152" s="32">
        <v>18</v>
      </c>
      <c r="BI152" s="32">
        <v>1.5</v>
      </c>
      <c r="BJ152" s="104" t="s">
        <v>3160</v>
      </c>
      <c r="BK152" s="149">
        <v>14.77</v>
      </c>
      <c r="BL152" s="155">
        <v>-0.22</v>
      </c>
      <c r="BM152" s="32">
        <v>2.1</v>
      </c>
      <c r="BN152" s="32">
        <v>31.3</v>
      </c>
      <c r="BO152" s="149">
        <v>387.66</v>
      </c>
      <c r="BP152" s="149">
        <v>5946.77</v>
      </c>
      <c r="BQ152" s="149">
        <v>79</v>
      </c>
    </row>
    <row r="153" spans="1:69" ht="15">
      <c r="A153" s="18" t="s">
        <v>1974</v>
      </c>
      <c r="B153" s="27" t="s">
        <v>5460</v>
      </c>
      <c r="C153" s="27" t="s">
        <v>4367</v>
      </c>
      <c r="D153" s="81" t="s">
        <v>1799</v>
      </c>
      <c r="E153" s="192" t="s">
        <v>3825</v>
      </c>
      <c r="F153" s="81"/>
      <c r="G153" s="81"/>
      <c r="H153" s="193">
        <v>1.7</v>
      </c>
      <c r="I153" s="81">
        <v>5.6899999999999997E-3</v>
      </c>
      <c r="J153" s="145">
        <v>6.54</v>
      </c>
      <c r="K153" s="145">
        <v>22.97</v>
      </c>
      <c r="L153" s="158">
        <v>1591</v>
      </c>
      <c r="M153" s="146" t="s">
        <v>3158</v>
      </c>
      <c r="N153" s="147" t="s">
        <v>3159</v>
      </c>
      <c r="O153" s="28">
        <v>243</v>
      </c>
      <c r="P153" s="28">
        <v>1348</v>
      </c>
      <c r="Q153" s="148">
        <v>409</v>
      </c>
      <c r="R153" s="149">
        <v>13080.61</v>
      </c>
      <c r="S153" s="149">
        <v>10405.629999999999</v>
      </c>
      <c r="T153" s="149">
        <v>1589.29</v>
      </c>
      <c r="U153" s="149">
        <v>8816.33</v>
      </c>
      <c r="V153" s="149">
        <v>2674.99</v>
      </c>
      <c r="W153" s="150">
        <v>1548.18</v>
      </c>
      <c r="X153" s="32">
        <v>1.3839999999999999</v>
      </c>
      <c r="Y153" s="32">
        <v>7.6749999999999998</v>
      </c>
      <c r="Z153" s="148">
        <v>2.3290000000000002</v>
      </c>
      <c r="AA153" s="21" t="s">
        <v>4901</v>
      </c>
      <c r="AB153" s="21" t="s">
        <v>4901</v>
      </c>
      <c r="AC153" s="151">
        <v>2000</v>
      </c>
      <c r="AD153" s="151">
        <v>1174</v>
      </c>
      <c r="AE153" s="151">
        <v>2000</v>
      </c>
      <c r="AF153" s="151">
        <v>1174</v>
      </c>
      <c r="AG153" s="21" t="s">
        <v>4901</v>
      </c>
      <c r="AH153" s="21" t="s">
        <v>4901</v>
      </c>
      <c r="AI153" s="21">
        <v>60</v>
      </c>
      <c r="AJ153" s="32">
        <v>70</v>
      </c>
      <c r="AK153" s="21">
        <v>240</v>
      </c>
      <c r="AL153" s="21" t="s">
        <v>4901</v>
      </c>
      <c r="AM153" s="21" t="s">
        <v>4901</v>
      </c>
      <c r="AN153" s="21" t="s">
        <v>4901</v>
      </c>
      <c r="AO153" s="21" t="s">
        <v>4901</v>
      </c>
      <c r="AP153" s="153">
        <v>0.33</v>
      </c>
      <c r="AQ153" s="149">
        <v>21.24</v>
      </c>
      <c r="AR153" s="149">
        <v>0.08</v>
      </c>
      <c r="AS153" s="149">
        <v>0.25</v>
      </c>
      <c r="AT153" s="149">
        <v>154.12</v>
      </c>
      <c r="AU153" s="149">
        <v>0.28999999999999998</v>
      </c>
      <c r="AV153" s="101">
        <v>-5.39</v>
      </c>
      <c r="AW153" s="150">
        <v>1.1499999999999999</v>
      </c>
      <c r="AX153" s="149">
        <v>3.45</v>
      </c>
      <c r="AY153" s="149">
        <v>5.78</v>
      </c>
      <c r="AZ153" s="154">
        <v>0.12</v>
      </c>
      <c r="BA153" s="149">
        <v>2.76</v>
      </c>
      <c r="BB153" s="149">
        <v>4.1500000000000004</v>
      </c>
      <c r="BC153" s="155">
        <v>0.18</v>
      </c>
      <c r="BD153" s="149">
        <v>10.69</v>
      </c>
      <c r="BE153" s="155">
        <v>0.47</v>
      </c>
      <c r="BF153" s="149">
        <v>0.01</v>
      </c>
      <c r="BG153" s="32">
        <v>383</v>
      </c>
      <c r="BH153" s="32">
        <v>13</v>
      </c>
      <c r="BI153" s="32">
        <v>1.1000000000000001</v>
      </c>
      <c r="BJ153" s="104" t="s">
        <v>3160</v>
      </c>
      <c r="BK153" s="149">
        <v>17.739999999999998</v>
      </c>
      <c r="BL153" s="155">
        <v>-0.23</v>
      </c>
      <c r="BM153" s="109" t="s">
        <v>4901</v>
      </c>
      <c r="BN153" s="32">
        <v>28.6</v>
      </c>
      <c r="BO153" s="109" t="s">
        <v>5434</v>
      </c>
      <c r="BP153" s="149">
        <v>4796.78</v>
      </c>
      <c r="BQ153" s="149">
        <v>122.61</v>
      </c>
    </row>
    <row r="154" spans="1:69" ht="15">
      <c r="A154" s="18" t="s">
        <v>1975</v>
      </c>
      <c r="B154" s="27" t="s">
        <v>5460</v>
      </c>
      <c r="C154" s="27" t="s">
        <v>5396</v>
      </c>
      <c r="D154" s="81" t="s">
        <v>1798</v>
      </c>
      <c r="E154" s="192"/>
      <c r="F154" s="81"/>
      <c r="G154" s="81"/>
      <c r="H154" s="193">
        <v>1.2</v>
      </c>
      <c r="I154" s="81">
        <v>8.2100000000000003E-3</v>
      </c>
      <c r="J154" s="145">
        <v>5.52</v>
      </c>
      <c r="K154" s="145">
        <v>24.97</v>
      </c>
      <c r="L154" s="158">
        <v>278</v>
      </c>
      <c r="M154" s="146" t="s">
        <v>3158</v>
      </c>
      <c r="N154" s="147" t="s">
        <v>3168</v>
      </c>
      <c r="O154" s="159" t="s">
        <v>4901</v>
      </c>
      <c r="P154" s="28">
        <v>278</v>
      </c>
      <c r="Q154" s="148">
        <v>318</v>
      </c>
      <c r="R154" s="149">
        <v>3288.16</v>
      </c>
      <c r="S154" s="149">
        <v>1533.74</v>
      </c>
      <c r="T154" s="105" t="s">
        <v>5434</v>
      </c>
      <c r="U154" s="149">
        <v>1533.74</v>
      </c>
      <c r="V154" s="149">
        <v>1754.42</v>
      </c>
      <c r="W154" s="150">
        <v>347.08</v>
      </c>
      <c r="X154" s="161" t="s">
        <v>4901</v>
      </c>
      <c r="Y154" s="32">
        <v>2.2829999999999999</v>
      </c>
      <c r="Z154" s="148">
        <v>2.6110000000000002</v>
      </c>
      <c r="AA154" s="21">
        <v>61</v>
      </c>
      <c r="AB154" s="21">
        <v>35</v>
      </c>
      <c r="AC154" s="21">
        <v>596</v>
      </c>
      <c r="AD154" s="21">
        <v>507</v>
      </c>
      <c r="AE154" s="21">
        <v>561</v>
      </c>
      <c r="AF154" s="21">
        <v>477</v>
      </c>
      <c r="AG154" s="21">
        <v>35</v>
      </c>
      <c r="AH154" s="21">
        <v>30</v>
      </c>
      <c r="AI154" s="21">
        <v>60</v>
      </c>
      <c r="AJ154" s="32">
        <v>56</v>
      </c>
      <c r="AK154" s="21">
        <v>270</v>
      </c>
      <c r="AL154" s="21">
        <v>35</v>
      </c>
      <c r="AM154" s="21" t="s">
        <v>4901</v>
      </c>
      <c r="AN154" s="21" t="s">
        <v>4901</v>
      </c>
      <c r="AO154" s="21" t="s">
        <v>4901</v>
      </c>
      <c r="AP154" s="153">
        <v>0.47</v>
      </c>
      <c r="AQ154" s="149">
        <v>20.7</v>
      </c>
      <c r="AR154" s="149">
        <v>0.11</v>
      </c>
      <c r="AS154" s="149">
        <v>0.35</v>
      </c>
      <c r="AT154" s="149">
        <v>74.75</v>
      </c>
      <c r="AU154" s="149">
        <v>0.42</v>
      </c>
      <c r="AV154" s="101">
        <v>-4.2699999999999996</v>
      </c>
      <c r="AW154" s="150">
        <v>1.25</v>
      </c>
      <c r="AX154" s="149">
        <v>3.75</v>
      </c>
      <c r="AY154" s="149">
        <v>6.42</v>
      </c>
      <c r="AZ154" s="154">
        <v>0.12</v>
      </c>
      <c r="BA154" s="149">
        <v>3</v>
      </c>
      <c r="BB154" s="149">
        <v>5.87</v>
      </c>
      <c r="BC154" s="155">
        <v>0.23</v>
      </c>
      <c r="BD154" s="149">
        <v>11.38</v>
      </c>
      <c r="BE154" s="155">
        <v>0.46</v>
      </c>
      <c r="BF154" s="149">
        <v>0.01</v>
      </c>
      <c r="BG154" s="32">
        <v>218</v>
      </c>
      <c r="BH154" s="32">
        <v>7</v>
      </c>
      <c r="BI154" s="32">
        <v>0.6</v>
      </c>
      <c r="BJ154" s="104" t="s">
        <v>3160</v>
      </c>
      <c r="BK154" s="149">
        <v>17.57</v>
      </c>
      <c r="BL154" s="155">
        <v>-0.3</v>
      </c>
      <c r="BM154" s="32">
        <v>0.6</v>
      </c>
      <c r="BN154" s="32">
        <v>10.6</v>
      </c>
      <c r="BO154" s="109" t="s">
        <v>5434</v>
      </c>
      <c r="BP154" s="149">
        <v>522.70000000000005</v>
      </c>
      <c r="BQ154" s="149">
        <v>30.94</v>
      </c>
    </row>
    <row r="155" spans="1:69" ht="15">
      <c r="A155" s="18" t="s">
        <v>1976</v>
      </c>
      <c r="B155" s="27" t="s">
        <v>5460</v>
      </c>
      <c r="C155" s="27" t="s">
        <v>4662</v>
      </c>
      <c r="D155" s="81" t="s">
        <v>1799</v>
      </c>
      <c r="E155" s="192" t="s">
        <v>3825</v>
      </c>
      <c r="F155" s="81"/>
      <c r="G155" s="81"/>
      <c r="H155" s="193">
        <v>0.5</v>
      </c>
      <c r="I155" s="81">
        <v>8.3599999999999994E-3</v>
      </c>
      <c r="J155" s="145">
        <v>6.11</v>
      </c>
      <c r="K155" s="145">
        <v>25.97</v>
      </c>
      <c r="L155" s="158">
        <v>534</v>
      </c>
      <c r="M155" s="146" t="s">
        <v>3158</v>
      </c>
      <c r="N155" s="147" t="s">
        <v>3159</v>
      </c>
      <c r="O155" s="28">
        <v>76</v>
      </c>
      <c r="P155" s="28">
        <v>458</v>
      </c>
      <c r="Q155" s="148">
        <v>122</v>
      </c>
      <c r="R155" s="149">
        <v>4006.36</v>
      </c>
      <c r="S155" s="149">
        <v>3261.28</v>
      </c>
      <c r="T155" s="149">
        <v>464.15</v>
      </c>
      <c r="U155" s="149">
        <v>2797.12</v>
      </c>
      <c r="V155" s="149">
        <v>745.09</v>
      </c>
      <c r="W155" s="150">
        <v>594.71</v>
      </c>
      <c r="X155" s="32">
        <v>0.63600000000000001</v>
      </c>
      <c r="Y155" s="32">
        <v>3.831</v>
      </c>
      <c r="Z155" s="148">
        <v>1.02</v>
      </c>
      <c r="AA155" s="21" t="s">
        <v>4901</v>
      </c>
      <c r="AB155" s="21">
        <v>4</v>
      </c>
      <c r="AC155" s="21">
        <v>656</v>
      </c>
      <c r="AD155" s="151">
        <v>1294</v>
      </c>
      <c r="AE155" s="21">
        <v>580</v>
      </c>
      <c r="AF155" s="151">
        <v>1144</v>
      </c>
      <c r="AG155" s="21">
        <v>76</v>
      </c>
      <c r="AH155" s="21">
        <v>150</v>
      </c>
      <c r="AI155" s="21">
        <v>60</v>
      </c>
      <c r="AJ155" s="32">
        <v>70</v>
      </c>
      <c r="AK155" s="21">
        <v>240</v>
      </c>
      <c r="AL155" s="21">
        <v>30</v>
      </c>
      <c r="AM155" s="21">
        <v>46</v>
      </c>
      <c r="AN155" s="21" t="s">
        <v>4901</v>
      </c>
      <c r="AO155" s="21" t="s">
        <v>4901</v>
      </c>
      <c r="AP155" s="153">
        <v>0.48</v>
      </c>
      <c r="AQ155" s="149">
        <v>9.1199999999999992</v>
      </c>
      <c r="AR155" s="149">
        <v>0.11</v>
      </c>
      <c r="AS155" s="149">
        <v>0.36</v>
      </c>
      <c r="AT155" s="149">
        <v>93.11</v>
      </c>
      <c r="AU155" s="149">
        <v>0.43</v>
      </c>
      <c r="AV155" s="101">
        <v>-4.8099999999999996</v>
      </c>
      <c r="AW155" s="150">
        <v>1.3</v>
      </c>
      <c r="AX155" s="149">
        <v>3.9</v>
      </c>
      <c r="AY155" s="149">
        <v>6.42</v>
      </c>
      <c r="AZ155" s="154">
        <v>0.12</v>
      </c>
      <c r="BA155" s="149">
        <v>3.12</v>
      </c>
      <c r="BB155" s="149">
        <v>6</v>
      </c>
      <c r="BC155" s="155">
        <v>0.23</v>
      </c>
      <c r="BD155" s="149">
        <v>12.11</v>
      </c>
      <c r="BE155" s="155">
        <v>0.47</v>
      </c>
      <c r="BF155" s="149">
        <v>0.02</v>
      </c>
      <c r="BG155" s="32">
        <v>241</v>
      </c>
      <c r="BH155" s="32">
        <v>8</v>
      </c>
      <c r="BI155" s="32">
        <v>0.7</v>
      </c>
      <c r="BJ155" s="104" t="s">
        <v>3160</v>
      </c>
      <c r="BK155" s="149">
        <v>18.399999999999999</v>
      </c>
      <c r="BL155" s="155">
        <v>-0.28999999999999998</v>
      </c>
      <c r="BM155" s="32">
        <v>1.3</v>
      </c>
      <c r="BN155" s="32">
        <v>9.4</v>
      </c>
      <c r="BO155" s="149">
        <v>317.47000000000003</v>
      </c>
      <c r="BP155" s="149">
        <v>2610.1</v>
      </c>
      <c r="BQ155" s="149">
        <v>60.5</v>
      </c>
    </row>
    <row r="156" spans="1:69" ht="15">
      <c r="A156" s="18" t="s">
        <v>1977</v>
      </c>
      <c r="B156" s="27" t="s">
        <v>5460</v>
      </c>
      <c r="C156" s="27" t="s">
        <v>5079</v>
      </c>
      <c r="D156" s="81" t="s">
        <v>1798</v>
      </c>
      <c r="E156" s="192"/>
      <c r="F156" s="81"/>
      <c r="G156" s="81"/>
      <c r="H156" s="193">
        <v>0.6</v>
      </c>
      <c r="I156" s="81">
        <v>2.7899999999999999E-3</v>
      </c>
      <c r="J156" s="145">
        <v>5.19</v>
      </c>
      <c r="K156" s="145">
        <v>21.97</v>
      </c>
      <c r="L156" s="158">
        <v>445</v>
      </c>
      <c r="M156" s="146" t="s">
        <v>3158</v>
      </c>
      <c r="N156" s="147" t="s">
        <v>3168</v>
      </c>
      <c r="O156" s="28">
        <v>183</v>
      </c>
      <c r="P156" s="28">
        <v>262</v>
      </c>
      <c r="Q156" s="148">
        <v>159</v>
      </c>
      <c r="R156" s="149">
        <v>3133.82</v>
      </c>
      <c r="S156" s="149">
        <v>2308.86</v>
      </c>
      <c r="T156" s="149">
        <v>949.48</v>
      </c>
      <c r="U156" s="149">
        <v>1359.37</v>
      </c>
      <c r="V156" s="149">
        <v>824.96</v>
      </c>
      <c r="W156" s="150">
        <v>287.81</v>
      </c>
      <c r="X156" s="32">
        <v>0.51</v>
      </c>
      <c r="Y156" s="32">
        <v>0.73099999999999998</v>
      </c>
      <c r="Z156" s="148">
        <v>0.443</v>
      </c>
      <c r="AA156" s="21" t="s">
        <v>4901</v>
      </c>
      <c r="AB156" s="21">
        <v>1</v>
      </c>
      <c r="AC156" s="21">
        <v>604</v>
      </c>
      <c r="AD156" s="151">
        <v>1026</v>
      </c>
      <c r="AE156" s="21">
        <v>580</v>
      </c>
      <c r="AF156" s="21">
        <v>985</v>
      </c>
      <c r="AG156" s="21">
        <v>24</v>
      </c>
      <c r="AH156" s="21">
        <v>41</v>
      </c>
      <c r="AI156" s="21">
        <v>60</v>
      </c>
      <c r="AJ156" s="32">
        <v>56</v>
      </c>
      <c r="AK156" s="21">
        <v>270</v>
      </c>
      <c r="AL156" s="21">
        <v>24</v>
      </c>
      <c r="AM156" s="21" t="s">
        <v>4901</v>
      </c>
      <c r="AN156" s="21" t="s">
        <v>4901</v>
      </c>
      <c r="AO156" s="21" t="s">
        <v>4901</v>
      </c>
      <c r="AP156" s="153">
        <v>0.16</v>
      </c>
      <c r="AQ156" s="149">
        <v>9.85</v>
      </c>
      <c r="AR156" s="149">
        <v>0.04</v>
      </c>
      <c r="AS156" s="149">
        <v>0.12</v>
      </c>
      <c r="AT156" s="149">
        <v>24.78</v>
      </c>
      <c r="AU156" s="149">
        <v>0.14000000000000001</v>
      </c>
      <c r="AV156" s="101">
        <v>-4.09</v>
      </c>
      <c r="AW156" s="150">
        <v>1.1000000000000001</v>
      </c>
      <c r="AX156" s="149">
        <v>3.3</v>
      </c>
      <c r="AY156" s="149">
        <v>5.13</v>
      </c>
      <c r="AZ156" s="154">
        <v>0.12</v>
      </c>
      <c r="BA156" s="149">
        <v>2.64</v>
      </c>
      <c r="BB156" s="149">
        <v>5.58</v>
      </c>
      <c r="BC156" s="155">
        <v>0.25</v>
      </c>
      <c r="BD156" s="149">
        <v>10.76</v>
      </c>
      <c r="BE156" s="155">
        <v>0.49</v>
      </c>
      <c r="BF156" s="149">
        <v>0.01</v>
      </c>
      <c r="BG156" s="32">
        <v>541</v>
      </c>
      <c r="BH156" s="32">
        <v>18</v>
      </c>
      <c r="BI156" s="32">
        <v>1.5</v>
      </c>
      <c r="BJ156" s="104" t="s">
        <v>3160</v>
      </c>
      <c r="BK156" s="149">
        <v>15.24</v>
      </c>
      <c r="BL156" s="155">
        <v>-0.31</v>
      </c>
      <c r="BM156" s="32">
        <v>0.4</v>
      </c>
      <c r="BN156" s="32">
        <v>10.8</v>
      </c>
      <c r="BO156" s="109" t="s">
        <v>5434</v>
      </c>
      <c r="BP156" s="149">
        <v>574.44000000000005</v>
      </c>
      <c r="BQ156" s="149">
        <v>16.8</v>
      </c>
    </row>
    <row r="157" spans="1:69" ht="15">
      <c r="A157" s="18" t="s">
        <v>1978</v>
      </c>
      <c r="B157" s="27" t="s">
        <v>5460</v>
      </c>
      <c r="C157" s="27" t="s">
        <v>4593</v>
      </c>
      <c r="D157" s="81" t="s">
        <v>1799</v>
      </c>
      <c r="E157" s="192" t="s">
        <v>3825</v>
      </c>
      <c r="F157" s="81"/>
      <c r="G157" s="81"/>
      <c r="H157" s="193">
        <v>1.9</v>
      </c>
      <c r="I157" s="81">
        <v>2.3500000000000001E-3</v>
      </c>
      <c r="J157" s="145">
        <v>3.27</v>
      </c>
      <c r="K157" s="145">
        <v>14.97</v>
      </c>
      <c r="L157" s="158">
        <v>1632</v>
      </c>
      <c r="M157" s="146" t="s">
        <v>3158</v>
      </c>
      <c r="N157" s="147" t="s">
        <v>3170</v>
      </c>
      <c r="O157" s="28">
        <v>409</v>
      </c>
      <c r="P157" s="28">
        <v>1223</v>
      </c>
      <c r="Q157" s="148">
        <v>408</v>
      </c>
      <c r="R157" s="149">
        <v>6667.62</v>
      </c>
      <c r="S157" s="149">
        <v>5334.1</v>
      </c>
      <c r="T157" s="149">
        <v>1336.79</v>
      </c>
      <c r="U157" s="149">
        <v>3997.3</v>
      </c>
      <c r="V157" s="149">
        <v>1333.52</v>
      </c>
      <c r="W157" s="150">
        <v>915.42</v>
      </c>
      <c r="X157" s="32">
        <v>0.95899999999999996</v>
      </c>
      <c r="Y157" s="32">
        <v>2.8690000000000002</v>
      </c>
      <c r="Z157" s="148">
        <v>0.95699999999999996</v>
      </c>
      <c r="AA157" s="21">
        <v>40</v>
      </c>
      <c r="AB157" s="21" t="s">
        <v>4901</v>
      </c>
      <c r="AC157" s="151">
        <v>2040</v>
      </c>
      <c r="AD157" s="151">
        <v>1049</v>
      </c>
      <c r="AE157" s="151">
        <v>2040</v>
      </c>
      <c r="AF157" s="151">
        <v>1049</v>
      </c>
      <c r="AG157" s="21" t="s">
        <v>4901</v>
      </c>
      <c r="AH157" s="21" t="s">
        <v>4901</v>
      </c>
      <c r="AI157" s="21">
        <v>60</v>
      </c>
      <c r="AJ157" s="32">
        <v>84</v>
      </c>
      <c r="AK157" s="21">
        <v>210</v>
      </c>
      <c r="AL157" s="21" t="s">
        <v>4901</v>
      </c>
      <c r="AM157" s="21" t="s">
        <v>4901</v>
      </c>
      <c r="AN157" s="21" t="s">
        <v>4901</v>
      </c>
      <c r="AO157" s="21" t="s">
        <v>4901</v>
      </c>
      <c r="AP157" s="153">
        <v>0.14000000000000001</v>
      </c>
      <c r="AQ157" s="149">
        <v>12.53</v>
      </c>
      <c r="AR157" s="149">
        <v>0.03</v>
      </c>
      <c r="AS157" s="149">
        <v>0.1</v>
      </c>
      <c r="AT157" s="149">
        <v>64.760000000000005</v>
      </c>
      <c r="AU157" s="149">
        <v>0.12</v>
      </c>
      <c r="AV157" s="101">
        <v>-2.52</v>
      </c>
      <c r="AW157" s="150">
        <v>0.75</v>
      </c>
      <c r="AX157" s="149">
        <v>2.25</v>
      </c>
      <c r="AY157" s="149">
        <v>5.39</v>
      </c>
      <c r="AZ157" s="154">
        <v>0.12</v>
      </c>
      <c r="BA157" s="149">
        <v>1.8</v>
      </c>
      <c r="BB157" s="149">
        <v>2.15</v>
      </c>
      <c r="BC157" s="155">
        <v>0.14000000000000001</v>
      </c>
      <c r="BD157" s="149">
        <v>5.42</v>
      </c>
      <c r="BE157" s="155">
        <v>0.36</v>
      </c>
      <c r="BF157" s="149">
        <v>0.01</v>
      </c>
      <c r="BG157" s="32">
        <v>420</v>
      </c>
      <c r="BH157" s="32">
        <v>14</v>
      </c>
      <c r="BI157" s="32">
        <v>1.2</v>
      </c>
      <c r="BJ157" s="104" t="s">
        <v>3160</v>
      </c>
      <c r="BK157" s="149">
        <v>12.3</v>
      </c>
      <c r="BL157" s="155">
        <v>-0.18</v>
      </c>
      <c r="BM157" s="109" t="s">
        <v>4901</v>
      </c>
      <c r="BN157" s="32">
        <v>24.3</v>
      </c>
      <c r="BO157" s="109" t="s">
        <v>5434</v>
      </c>
      <c r="BP157" s="149">
        <v>1811.34</v>
      </c>
      <c r="BQ157" s="149">
        <v>51.8</v>
      </c>
    </row>
    <row r="158" spans="1:69" ht="15" hidden="1">
      <c r="A158" s="18" t="s">
        <v>1979</v>
      </c>
      <c r="B158" s="27" t="s">
        <v>5895</v>
      </c>
      <c r="C158" s="27" t="s">
        <v>5892</v>
      </c>
      <c r="D158" s="81" t="s">
        <v>1798</v>
      </c>
      <c r="E158" s="192"/>
      <c r="F158" s="81"/>
      <c r="G158" s="81"/>
      <c r="H158" s="193">
        <v>0.2</v>
      </c>
      <c r="I158" s="81">
        <v>1.06E-3</v>
      </c>
      <c r="J158" s="145">
        <v>4.18</v>
      </c>
      <c r="K158" s="145">
        <v>12.99</v>
      </c>
      <c r="L158" s="158">
        <v>2614</v>
      </c>
      <c r="M158" s="146" t="s">
        <v>3158</v>
      </c>
      <c r="N158" s="147" t="s">
        <v>3168</v>
      </c>
      <c r="O158" s="28">
        <v>272</v>
      </c>
      <c r="P158" s="28">
        <v>2342</v>
      </c>
      <c r="Q158" s="148">
        <v>49</v>
      </c>
      <c r="R158" s="149">
        <v>11131.34</v>
      </c>
      <c r="S158" s="149">
        <v>10926.52</v>
      </c>
      <c r="T158" s="149">
        <v>1136.96</v>
      </c>
      <c r="U158" s="149">
        <v>9789.56</v>
      </c>
      <c r="V158" s="149">
        <v>204.82</v>
      </c>
      <c r="W158" s="150">
        <v>1521.13</v>
      </c>
      <c r="X158" s="32">
        <v>0.28799999999999998</v>
      </c>
      <c r="Y158" s="32">
        <v>2.4830000000000001</v>
      </c>
      <c r="Z158" s="148">
        <v>5.1999999999999998E-2</v>
      </c>
      <c r="AA158" s="21" t="s">
        <v>4901</v>
      </c>
      <c r="AB158" s="21"/>
      <c r="AC158" s="151">
        <v>2663</v>
      </c>
      <c r="AD158" s="151">
        <v>14810</v>
      </c>
      <c r="AE158" s="151">
        <v>2514</v>
      </c>
      <c r="AF158" s="151">
        <v>13981</v>
      </c>
      <c r="AG158" s="21">
        <v>149</v>
      </c>
      <c r="AH158" s="21">
        <v>829</v>
      </c>
      <c r="AI158" s="21">
        <v>60</v>
      </c>
      <c r="AJ158" s="32">
        <v>56</v>
      </c>
      <c r="AK158" s="21">
        <v>270</v>
      </c>
      <c r="AL158" s="21">
        <v>11</v>
      </c>
      <c r="AM158" s="21">
        <v>138</v>
      </c>
      <c r="AN158" s="21" t="s">
        <v>4901</v>
      </c>
      <c r="AO158" s="21" t="s">
        <v>4901</v>
      </c>
      <c r="AP158" s="153">
        <v>0.06</v>
      </c>
      <c r="AQ158" s="163" t="s">
        <v>3164</v>
      </c>
      <c r="AR158" s="149">
        <v>0.01</v>
      </c>
      <c r="AS158" s="149">
        <v>0.05</v>
      </c>
      <c r="AT158" s="149">
        <v>42.9</v>
      </c>
      <c r="AU158" s="149">
        <v>0.05</v>
      </c>
      <c r="AV158" s="101">
        <v>-3.53</v>
      </c>
      <c r="AW158" s="150">
        <v>0.65</v>
      </c>
      <c r="AX158" s="149">
        <v>1.95</v>
      </c>
      <c r="AY158" s="163" t="s">
        <v>3164</v>
      </c>
      <c r="AZ158" s="163" t="s">
        <v>3164</v>
      </c>
      <c r="BA158" s="163" t="s">
        <v>3164</v>
      </c>
      <c r="BB158" s="163" t="s">
        <v>3164</v>
      </c>
      <c r="BC158" s="163" t="s">
        <v>3164</v>
      </c>
      <c r="BD158" s="163" t="s">
        <v>3164</v>
      </c>
      <c r="BE158" s="163" t="s">
        <v>3164</v>
      </c>
      <c r="BF158" s="149">
        <v>0.01</v>
      </c>
      <c r="BG158" s="32">
        <v>956</v>
      </c>
      <c r="BH158" s="32">
        <v>32</v>
      </c>
      <c r="BI158" s="32">
        <v>2.7</v>
      </c>
      <c r="BJ158" s="104" t="s">
        <v>3160</v>
      </c>
      <c r="BK158" s="109" t="s">
        <v>3164</v>
      </c>
      <c r="BL158" s="109" t="s">
        <v>3164</v>
      </c>
      <c r="BM158" s="32">
        <v>2.5</v>
      </c>
      <c r="BN158" s="32">
        <v>47.6</v>
      </c>
      <c r="BO158" s="163" t="s">
        <v>3164</v>
      </c>
      <c r="BP158" s="149">
        <v>18520.88</v>
      </c>
      <c r="BQ158" s="149">
        <v>37.520000000000003</v>
      </c>
    </row>
    <row r="159" spans="1:69" ht="15" hidden="1">
      <c r="A159" s="18" t="s">
        <v>1980</v>
      </c>
      <c r="B159" s="27" t="s">
        <v>5895</v>
      </c>
      <c r="C159" s="27" t="s">
        <v>5126</v>
      </c>
      <c r="D159" s="81" t="s">
        <v>1798</v>
      </c>
      <c r="E159" s="192"/>
      <c r="F159" s="81"/>
      <c r="G159" s="81"/>
      <c r="H159" s="193">
        <v>5.9</v>
      </c>
      <c r="I159" s="81">
        <v>4.4000000000000002E-4</v>
      </c>
      <c r="J159" s="145">
        <v>2.69</v>
      </c>
      <c r="K159" s="145">
        <v>11.99</v>
      </c>
      <c r="L159" s="158">
        <v>15094</v>
      </c>
      <c r="M159" s="146" t="s">
        <v>3158</v>
      </c>
      <c r="N159" s="147" t="s">
        <v>3170</v>
      </c>
      <c r="O159" s="28">
        <v>6350</v>
      </c>
      <c r="P159" s="28">
        <v>8744</v>
      </c>
      <c r="Q159" s="160">
        <v>1249</v>
      </c>
      <c r="R159" s="149">
        <v>44012.38</v>
      </c>
      <c r="S159" s="149">
        <v>40648.769999999997</v>
      </c>
      <c r="T159" s="149">
        <v>17100.82</v>
      </c>
      <c r="U159" s="149">
        <v>23547.96</v>
      </c>
      <c r="V159" s="149">
        <v>3363.61</v>
      </c>
      <c r="W159" s="150">
        <v>5242.03</v>
      </c>
      <c r="X159" s="32">
        <v>2.8250000000000002</v>
      </c>
      <c r="Y159" s="32">
        <v>3.89</v>
      </c>
      <c r="Z159" s="148">
        <v>0.55600000000000005</v>
      </c>
      <c r="AA159" s="21" t="s">
        <v>4901</v>
      </c>
      <c r="AB159" s="21">
        <v>3</v>
      </c>
      <c r="AC159" s="151">
        <v>16343</v>
      </c>
      <c r="AD159" s="151">
        <v>2748</v>
      </c>
      <c r="AE159" s="151">
        <v>15251</v>
      </c>
      <c r="AF159" s="151">
        <v>2564</v>
      </c>
      <c r="AG159" s="151">
        <v>1092</v>
      </c>
      <c r="AH159" s="21">
        <v>184</v>
      </c>
      <c r="AI159" s="21">
        <v>60</v>
      </c>
      <c r="AJ159" s="32">
        <v>84</v>
      </c>
      <c r="AK159" s="21">
        <v>210</v>
      </c>
      <c r="AL159" s="21">
        <v>357</v>
      </c>
      <c r="AM159" s="21">
        <v>735</v>
      </c>
      <c r="AN159" s="21" t="s">
        <v>4901</v>
      </c>
      <c r="AO159" s="21" t="s">
        <v>4901</v>
      </c>
      <c r="AP159" s="153">
        <v>0.03</v>
      </c>
      <c r="AQ159" s="163" t="s">
        <v>3164</v>
      </c>
      <c r="AR159" s="149">
        <v>0.01</v>
      </c>
      <c r="AS159" s="149">
        <v>0.02</v>
      </c>
      <c r="AT159" s="149">
        <v>112.79</v>
      </c>
      <c r="AU159" s="149">
        <v>0.02</v>
      </c>
      <c r="AV159" s="101">
        <v>-2.09</v>
      </c>
      <c r="AW159" s="150">
        <v>0.6</v>
      </c>
      <c r="AX159" s="149">
        <v>1.8</v>
      </c>
      <c r="AY159" s="163" t="s">
        <v>3164</v>
      </c>
      <c r="AZ159" s="163" t="s">
        <v>3164</v>
      </c>
      <c r="BA159" s="163" t="s">
        <v>3164</v>
      </c>
      <c r="BB159" s="163" t="s">
        <v>3164</v>
      </c>
      <c r="BC159" s="163" t="s">
        <v>3164</v>
      </c>
      <c r="BD159" s="163" t="s">
        <v>3164</v>
      </c>
      <c r="BE159" s="163" t="s">
        <v>3164</v>
      </c>
      <c r="BF159" s="149">
        <v>0.01</v>
      </c>
      <c r="BG159" s="32">
        <v>1094</v>
      </c>
      <c r="BH159" s="32">
        <v>36</v>
      </c>
      <c r="BI159" s="32">
        <v>3</v>
      </c>
      <c r="BJ159" s="104" t="s">
        <v>3160</v>
      </c>
      <c r="BK159" s="109" t="s">
        <v>3164</v>
      </c>
      <c r="BL159" s="109" t="s">
        <v>3164</v>
      </c>
      <c r="BM159" s="32">
        <v>18.2</v>
      </c>
      <c r="BN159" s="32">
        <v>194.6</v>
      </c>
      <c r="BO159" s="163" t="s">
        <v>3164</v>
      </c>
      <c r="BP159" s="149">
        <v>8323.7099999999991</v>
      </c>
      <c r="BQ159" s="149">
        <v>90.87</v>
      </c>
    </row>
    <row r="160" spans="1:69" ht="15" hidden="1">
      <c r="A160" s="18" t="s">
        <v>1981</v>
      </c>
      <c r="B160" s="27" t="s">
        <v>5895</v>
      </c>
      <c r="C160" s="27" t="s">
        <v>5235</v>
      </c>
      <c r="D160" s="81" t="s">
        <v>1798</v>
      </c>
      <c r="E160" s="192"/>
      <c r="F160" s="81"/>
      <c r="G160" s="81"/>
      <c r="H160" s="193">
        <v>0.4</v>
      </c>
      <c r="I160" s="81">
        <v>1.0200000000000001E-3</v>
      </c>
      <c r="J160" s="145">
        <v>6.91</v>
      </c>
      <c r="K160" s="145">
        <v>17.489999999999998</v>
      </c>
      <c r="L160" s="158">
        <v>2060</v>
      </c>
      <c r="M160" s="146" t="s">
        <v>3158</v>
      </c>
      <c r="N160" s="147" t="s">
        <v>3159</v>
      </c>
      <c r="O160" s="28">
        <v>797</v>
      </c>
      <c r="P160" s="28">
        <v>1263</v>
      </c>
      <c r="Q160" s="148">
        <v>94</v>
      </c>
      <c r="R160" s="149">
        <v>14874.73</v>
      </c>
      <c r="S160" s="149">
        <v>14225.6</v>
      </c>
      <c r="T160" s="149">
        <v>5503.79</v>
      </c>
      <c r="U160" s="149">
        <v>8721.81</v>
      </c>
      <c r="V160" s="149">
        <v>649.13</v>
      </c>
      <c r="W160" s="150">
        <v>1104.49</v>
      </c>
      <c r="X160" s="32">
        <v>0.81200000000000006</v>
      </c>
      <c r="Y160" s="32">
        <v>1.286</v>
      </c>
      <c r="Z160" s="148">
        <v>9.6000000000000002E-2</v>
      </c>
      <c r="AA160" s="21" t="s">
        <v>4901</v>
      </c>
      <c r="AB160" s="21">
        <v>1</v>
      </c>
      <c r="AC160" s="151">
        <v>2154</v>
      </c>
      <c r="AD160" s="151">
        <v>5501</v>
      </c>
      <c r="AE160" s="151">
        <v>1769</v>
      </c>
      <c r="AF160" s="151">
        <v>4518</v>
      </c>
      <c r="AG160" s="21">
        <v>385</v>
      </c>
      <c r="AH160" s="21">
        <v>983</v>
      </c>
      <c r="AI160" s="21">
        <v>60</v>
      </c>
      <c r="AJ160" s="32">
        <v>70</v>
      </c>
      <c r="AK160" s="21">
        <v>240</v>
      </c>
      <c r="AL160" s="21">
        <v>23</v>
      </c>
      <c r="AM160" s="21">
        <v>362</v>
      </c>
      <c r="AN160" s="21" t="s">
        <v>4901</v>
      </c>
      <c r="AO160" s="21" t="s">
        <v>4901</v>
      </c>
      <c r="AP160" s="153">
        <v>0.06</v>
      </c>
      <c r="AQ160" s="149">
        <v>2.1</v>
      </c>
      <c r="AR160" s="149">
        <v>0.01</v>
      </c>
      <c r="AS160" s="149">
        <v>0.04</v>
      </c>
      <c r="AT160" s="149">
        <v>41.31</v>
      </c>
      <c r="AU160" s="149">
        <v>0.05</v>
      </c>
      <c r="AV160" s="101">
        <v>-6.03</v>
      </c>
      <c r="AW160" s="150">
        <v>0.87</v>
      </c>
      <c r="AX160" s="149">
        <v>2.62</v>
      </c>
      <c r="AY160" s="149">
        <v>3.76</v>
      </c>
      <c r="AZ160" s="154">
        <v>0.13500000000000001</v>
      </c>
      <c r="BA160" s="149">
        <v>2.36</v>
      </c>
      <c r="BB160" s="149">
        <v>1.79</v>
      </c>
      <c r="BC160" s="155">
        <v>0.1</v>
      </c>
      <c r="BD160" s="149">
        <v>8.69</v>
      </c>
      <c r="BE160" s="155">
        <v>0.5</v>
      </c>
      <c r="BF160" s="149">
        <v>0.01</v>
      </c>
      <c r="BG160" s="32">
        <v>1294</v>
      </c>
      <c r="BH160" s="32">
        <v>43</v>
      </c>
      <c r="BI160" s="32">
        <v>3.6</v>
      </c>
      <c r="BJ160" s="104" t="s">
        <v>3160</v>
      </c>
      <c r="BK160" s="149">
        <v>15.33</v>
      </c>
      <c r="BL160" s="155">
        <v>-0.12</v>
      </c>
      <c r="BM160" s="32">
        <v>6.4</v>
      </c>
      <c r="BN160" s="32">
        <v>30.8</v>
      </c>
      <c r="BO160" s="149">
        <v>2080.4499999999998</v>
      </c>
      <c r="BP160" s="149">
        <v>5207.3</v>
      </c>
      <c r="BQ160" s="149">
        <v>28.4</v>
      </c>
    </row>
    <row r="161" spans="1:69" ht="15" hidden="1">
      <c r="A161" s="18" t="s">
        <v>1982</v>
      </c>
      <c r="B161" s="27" t="s">
        <v>5895</v>
      </c>
      <c r="C161" s="27" t="s">
        <v>4222</v>
      </c>
      <c r="D161" s="81" t="s">
        <v>1799</v>
      </c>
      <c r="E161" s="192" t="s">
        <v>3825</v>
      </c>
      <c r="F161" s="81"/>
      <c r="G161" s="81"/>
      <c r="H161" s="193">
        <v>2.6</v>
      </c>
      <c r="I161" s="81">
        <v>1.0200000000000001E-3</v>
      </c>
      <c r="J161" s="145">
        <v>5.19</v>
      </c>
      <c r="K161" s="145">
        <v>16.489999999999998</v>
      </c>
      <c r="L161" s="158">
        <v>4492</v>
      </c>
      <c r="M161" s="146" t="s">
        <v>3158</v>
      </c>
      <c r="N161" s="147" t="s">
        <v>3159</v>
      </c>
      <c r="O161" s="28">
        <v>2744</v>
      </c>
      <c r="P161" s="28">
        <v>1748</v>
      </c>
      <c r="Q161" s="148">
        <v>622</v>
      </c>
      <c r="R161" s="149">
        <v>26538.63</v>
      </c>
      <c r="S161" s="149">
        <v>23310.82</v>
      </c>
      <c r="T161" s="149">
        <v>14239.73</v>
      </c>
      <c r="U161" s="149">
        <v>9071.08</v>
      </c>
      <c r="V161" s="149">
        <v>3227.81</v>
      </c>
      <c r="W161" s="150">
        <v>1441.23</v>
      </c>
      <c r="X161" s="32">
        <v>2.8119999999999998</v>
      </c>
      <c r="Y161" s="32">
        <v>1.7909999999999999</v>
      </c>
      <c r="Z161" s="148">
        <v>0.63700000000000001</v>
      </c>
      <c r="AA161" s="21" t="s">
        <v>4901</v>
      </c>
      <c r="AB161" s="21">
        <v>5</v>
      </c>
      <c r="AC161" s="151">
        <v>5114</v>
      </c>
      <c r="AD161" s="151">
        <v>1974</v>
      </c>
      <c r="AE161" s="151">
        <v>4567</v>
      </c>
      <c r="AF161" s="151">
        <v>1763</v>
      </c>
      <c r="AG161" s="21">
        <v>547</v>
      </c>
      <c r="AH161" s="21">
        <v>211</v>
      </c>
      <c r="AI161" s="21">
        <v>60</v>
      </c>
      <c r="AJ161" s="32">
        <v>70</v>
      </c>
      <c r="AK161" s="21">
        <v>240</v>
      </c>
      <c r="AL161" s="21">
        <v>155</v>
      </c>
      <c r="AM161" s="21">
        <v>392</v>
      </c>
      <c r="AN161" s="21" t="s">
        <v>4901</v>
      </c>
      <c r="AO161" s="21" t="s">
        <v>4901</v>
      </c>
      <c r="AP161" s="153">
        <v>0.06</v>
      </c>
      <c r="AQ161" s="149">
        <v>11.02</v>
      </c>
      <c r="AR161" s="149">
        <v>0.01</v>
      </c>
      <c r="AS161" s="149">
        <v>0.04</v>
      </c>
      <c r="AT161" s="149">
        <v>87.54</v>
      </c>
      <c r="AU161" s="149">
        <v>0.05</v>
      </c>
      <c r="AV161" s="101">
        <v>-4.3600000000000003</v>
      </c>
      <c r="AW161" s="150">
        <v>0.82</v>
      </c>
      <c r="AX161" s="149">
        <v>2.4700000000000002</v>
      </c>
      <c r="AY161" s="149">
        <v>5.13</v>
      </c>
      <c r="AZ161" s="154">
        <v>0.13500000000000001</v>
      </c>
      <c r="BA161" s="149">
        <v>2.23</v>
      </c>
      <c r="BB161" s="149">
        <v>1.42</v>
      </c>
      <c r="BC161" s="155">
        <v>0.09</v>
      </c>
      <c r="BD161" s="149">
        <v>6.61</v>
      </c>
      <c r="BE161" s="155">
        <v>0.4</v>
      </c>
      <c r="BF161" s="149">
        <v>0.01</v>
      </c>
      <c r="BG161" s="32">
        <v>1088</v>
      </c>
      <c r="BH161" s="32">
        <v>36</v>
      </c>
      <c r="BI161" s="32">
        <v>3</v>
      </c>
      <c r="BJ161" s="104" t="s">
        <v>3160</v>
      </c>
      <c r="BK161" s="149">
        <v>14.76</v>
      </c>
      <c r="BL161" s="155">
        <v>-0.1</v>
      </c>
      <c r="BM161" s="32">
        <v>9.1</v>
      </c>
      <c r="BN161" s="32">
        <v>73.099999999999994</v>
      </c>
      <c r="BO161" s="149">
        <v>2169.64</v>
      </c>
      <c r="BP161" s="149">
        <v>4099.17</v>
      </c>
      <c r="BQ161" s="149">
        <v>62.3</v>
      </c>
    </row>
    <row r="162" spans="1:69" ht="15" hidden="1">
      <c r="A162" s="18" t="s">
        <v>1983</v>
      </c>
      <c r="B162" s="27" t="s">
        <v>5895</v>
      </c>
      <c r="C162" s="27" t="s">
        <v>5894</v>
      </c>
      <c r="D162" s="81" t="s">
        <v>1799</v>
      </c>
      <c r="E162" s="192" t="s">
        <v>3825</v>
      </c>
      <c r="F162" s="81"/>
      <c r="G162" s="81"/>
      <c r="H162" s="193">
        <v>0.1</v>
      </c>
      <c r="I162" s="81">
        <v>5.6999999999999998E-4</v>
      </c>
      <c r="J162" s="145">
        <v>5.0599999999999996</v>
      </c>
      <c r="K162" s="145">
        <v>12.49</v>
      </c>
      <c r="L162" s="158">
        <v>485</v>
      </c>
      <c r="M162" s="146" t="s">
        <v>3158</v>
      </c>
      <c r="N162" s="147" t="s">
        <v>3168</v>
      </c>
      <c r="O162" s="28">
        <v>290</v>
      </c>
      <c r="P162" s="28">
        <v>195</v>
      </c>
      <c r="Q162" s="148">
        <v>38</v>
      </c>
      <c r="R162" s="149">
        <v>2646.12</v>
      </c>
      <c r="S162" s="149">
        <v>2453.86</v>
      </c>
      <c r="T162" s="149">
        <v>1467.26</v>
      </c>
      <c r="U162" s="149">
        <v>986.6</v>
      </c>
      <c r="V162" s="149">
        <v>192.26</v>
      </c>
      <c r="W162" s="150">
        <v>121.78</v>
      </c>
      <c r="X162" s="32">
        <v>0.16400000000000001</v>
      </c>
      <c r="Y162" s="32">
        <v>0.111</v>
      </c>
      <c r="Z162" s="148">
        <v>2.1999999999999999E-2</v>
      </c>
      <c r="AA162" s="21" t="s">
        <v>4901</v>
      </c>
      <c r="AB162" s="21"/>
      <c r="AC162" s="21">
        <v>523</v>
      </c>
      <c r="AD162" s="151">
        <v>3691</v>
      </c>
      <c r="AE162" s="21">
        <v>400</v>
      </c>
      <c r="AF162" s="151">
        <v>2823</v>
      </c>
      <c r="AG162" s="21">
        <v>123</v>
      </c>
      <c r="AH162" s="21">
        <v>868</v>
      </c>
      <c r="AI162" s="21">
        <v>60</v>
      </c>
      <c r="AJ162" s="32">
        <v>56</v>
      </c>
      <c r="AK162" s="21">
        <v>270</v>
      </c>
      <c r="AL162" s="21">
        <v>9</v>
      </c>
      <c r="AM162" s="21">
        <v>114</v>
      </c>
      <c r="AN162" s="21" t="s">
        <v>4901</v>
      </c>
      <c r="AO162" s="21" t="s">
        <v>4901</v>
      </c>
      <c r="AP162" s="153">
        <v>0.03</v>
      </c>
      <c r="AQ162" s="149">
        <v>0.33</v>
      </c>
      <c r="AR162" s="149">
        <v>0.01</v>
      </c>
      <c r="AS162" s="149">
        <v>0.02</v>
      </c>
      <c r="AT162" s="149">
        <v>6.08</v>
      </c>
      <c r="AU162" s="149">
        <v>0.03</v>
      </c>
      <c r="AV162" s="101">
        <v>-4.4400000000000004</v>
      </c>
      <c r="AW162" s="150">
        <v>0.62</v>
      </c>
      <c r="AX162" s="149">
        <v>1.87</v>
      </c>
      <c r="AY162" s="149">
        <v>3.06</v>
      </c>
      <c r="AZ162" s="154">
        <v>0.13500000000000001</v>
      </c>
      <c r="BA162" s="149">
        <v>1.69</v>
      </c>
      <c r="BB162" s="149">
        <v>0.78</v>
      </c>
      <c r="BC162" s="155">
        <v>0.06</v>
      </c>
      <c r="BD162" s="149">
        <v>5.84</v>
      </c>
      <c r="BE162" s="155">
        <v>0.47</v>
      </c>
      <c r="BF162" s="149">
        <v>0.01</v>
      </c>
      <c r="BG162" s="32">
        <v>1446</v>
      </c>
      <c r="BH162" s="32">
        <v>48</v>
      </c>
      <c r="BI162" s="32">
        <v>4</v>
      </c>
      <c r="BJ162" s="104" t="s">
        <v>3160</v>
      </c>
      <c r="BK162" s="149">
        <v>11.54</v>
      </c>
      <c r="BL162" s="155">
        <v>-0.08</v>
      </c>
      <c r="BM162" s="32">
        <v>2.1</v>
      </c>
      <c r="BN162" s="32">
        <v>9.3000000000000007</v>
      </c>
      <c r="BO162" s="149">
        <v>493.17</v>
      </c>
      <c r="BP162" s="149">
        <v>457.56</v>
      </c>
      <c r="BQ162" s="149">
        <v>3.72</v>
      </c>
    </row>
    <row r="163" spans="1:69" ht="15">
      <c r="A163" s="18" t="s">
        <v>1984</v>
      </c>
      <c r="B163" s="29" t="s">
        <v>5462</v>
      </c>
      <c r="C163" s="29" t="s">
        <v>5892</v>
      </c>
      <c r="D163" s="81" t="s">
        <v>1799</v>
      </c>
      <c r="E163" s="192" t="s">
        <v>3825</v>
      </c>
      <c r="F163" s="81"/>
      <c r="G163" s="81"/>
      <c r="H163" s="194">
        <v>0.4</v>
      </c>
      <c r="I163" s="195">
        <v>1.06E-3</v>
      </c>
      <c r="J163" s="196">
        <v>4.18</v>
      </c>
      <c r="K163" s="196">
        <v>12.99</v>
      </c>
      <c r="L163" s="198">
        <v>1623</v>
      </c>
      <c r="M163" s="146" t="s">
        <v>3158</v>
      </c>
      <c r="N163" s="147" t="s">
        <v>3168</v>
      </c>
      <c r="O163" s="28">
        <v>529</v>
      </c>
      <c r="P163" s="28">
        <v>1094</v>
      </c>
      <c r="Q163" s="148">
        <v>111</v>
      </c>
      <c r="R163" s="149">
        <v>7248.12</v>
      </c>
      <c r="S163" s="149">
        <v>6784.14</v>
      </c>
      <c r="T163" s="149">
        <v>2211.2199999999998</v>
      </c>
      <c r="U163" s="149">
        <v>4572.92</v>
      </c>
      <c r="V163" s="149">
        <v>463.98</v>
      </c>
      <c r="W163" s="150">
        <v>710.55</v>
      </c>
      <c r="X163" s="32">
        <v>0.56100000000000005</v>
      </c>
      <c r="Y163" s="32">
        <v>1.1599999999999999</v>
      </c>
      <c r="Z163" s="148">
        <v>0.11799999999999999</v>
      </c>
      <c r="AA163" s="21" t="s">
        <v>4901</v>
      </c>
      <c r="AB163" s="21">
        <v>3</v>
      </c>
      <c r="AC163" s="151">
        <v>1734</v>
      </c>
      <c r="AD163" s="151">
        <v>4209</v>
      </c>
      <c r="AE163" s="151">
        <v>1488</v>
      </c>
      <c r="AF163" s="151">
        <v>3612</v>
      </c>
      <c r="AG163" s="21">
        <v>246</v>
      </c>
      <c r="AH163" s="21">
        <v>597</v>
      </c>
      <c r="AI163" s="21">
        <v>60</v>
      </c>
      <c r="AJ163" s="32">
        <v>56</v>
      </c>
      <c r="AK163" s="21">
        <v>270</v>
      </c>
      <c r="AL163" s="21">
        <v>25</v>
      </c>
      <c r="AM163" s="21">
        <v>221</v>
      </c>
      <c r="AN163" s="21" t="s">
        <v>4901</v>
      </c>
      <c r="AO163" s="21" t="s">
        <v>4901</v>
      </c>
      <c r="AP163" s="153">
        <v>0.06</v>
      </c>
      <c r="AQ163" s="163" t="s">
        <v>3164</v>
      </c>
      <c r="AR163" s="149">
        <v>0.01</v>
      </c>
      <c r="AS163" s="149">
        <v>0.05</v>
      </c>
      <c r="AT163" s="149">
        <v>32.61</v>
      </c>
      <c r="AU163" s="149">
        <v>0.05</v>
      </c>
      <c r="AV163" s="101">
        <v>-3.53</v>
      </c>
      <c r="AW163" s="150">
        <v>0.65</v>
      </c>
      <c r="AX163" s="149">
        <v>1.95</v>
      </c>
      <c r="AY163" s="163" t="s">
        <v>3164</v>
      </c>
      <c r="AZ163" s="163" t="s">
        <v>3164</v>
      </c>
      <c r="BA163" s="163" t="s">
        <v>3164</v>
      </c>
      <c r="BB163" s="163" t="s">
        <v>3164</v>
      </c>
      <c r="BC163" s="163" t="s">
        <v>3164</v>
      </c>
      <c r="BD163" s="163" t="s">
        <v>3164</v>
      </c>
      <c r="BE163" s="163" t="s">
        <v>3164</v>
      </c>
      <c r="BF163" s="149">
        <v>0.01</v>
      </c>
      <c r="BG163" s="32">
        <v>956</v>
      </c>
      <c r="BH163" s="32">
        <v>32</v>
      </c>
      <c r="BI163" s="32">
        <v>2.7</v>
      </c>
      <c r="BJ163" s="104" t="s">
        <v>3160</v>
      </c>
      <c r="BK163" s="109" t="s">
        <v>3164</v>
      </c>
      <c r="BL163" s="109" t="s">
        <v>3164</v>
      </c>
      <c r="BM163" s="32">
        <v>4.0999999999999996</v>
      </c>
      <c r="BN163" s="32">
        <v>31</v>
      </c>
      <c r="BO163" s="163" t="s">
        <v>3164</v>
      </c>
      <c r="BP163" s="149">
        <v>3267.03</v>
      </c>
      <c r="BQ163" s="149">
        <v>23.29</v>
      </c>
    </row>
    <row r="164" spans="1:69" ht="15">
      <c r="A164" s="18" t="s">
        <v>1985</v>
      </c>
      <c r="B164" s="27" t="s">
        <v>5462</v>
      </c>
      <c r="C164" s="27" t="s">
        <v>4639</v>
      </c>
      <c r="D164" s="81" t="s">
        <v>1799</v>
      </c>
      <c r="E164" s="192" t="s">
        <v>3825</v>
      </c>
      <c r="F164" s="81"/>
      <c r="G164" s="81"/>
      <c r="H164" s="193">
        <v>1.5</v>
      </c>
      <c r="I164" s="81">
        <v>1.08E-3</v>
      </c>
      <c r="J164" s="145">
        <v>4.59</v>
      </c>
      <c r="K164" s="145">
        <v>16.989999999999998</v>
      </c>
      <c r="L164" s="158">
        <v>2792</v>
      </c>
      <c r="M164" s="146" t="s">
        <v>3158</v>
      </c>
      <c r="N164" s="147" t="s">
        <v>3159</v>
      </c>
      <c r="O164" s="28">
        <v>1827</v>
      </c>
      <c r="P164" s="28">
        <v>965</v>
      </c>
      <c r="Q164" s="148">
        <v>371</v>
      </c>
      <c r="R164" s="149">
        <v>14518.17</v>
      </c>
      <c r="S164" s="149">
        <v>12815.28</v>
      </c>
      <c r="T164" s="149">
        <v>8385.93</v>
      </c>
      <c r="U164" s="149">
        <v>4429.3500000000004</v>
      </c>
      <c r="V164" s="149">
        <v>1702.89</v>
      </c>
      <c r="W164" s="150">
        <v>819.77</v>
      </c>
      <c r="X164" s="32">
        <v>1.98</v>
      </c>
      <c r="Y164" s="32">
        <v>1.046</v>
      </c>
      <c r="Z164" s="148">
        <v>0.40200000000000002</v>
      </c>
      <c r="AA164" s="21" t="s">
        <v>4901</v>
      </c>
      <c r="AB164" s="21"/>
      <c r="AC164" s="151">
        <v>3163</v>
      </c>
      <c r="AD164" s="151">
        <v>2046</v>
      </c>
      <c r="AE164" s="151">
        <v>2448</v>
      </c>
      <c r="AF164" s="151">
        <v>1583</v>
      </c>
      <c r="AG164" s="21">
        <v>715</v>
      </c>
      <c r="AH164" s="21">
        <v>462</v>
      </c>
      <c r="AI164" s="21">
        <v>60</v>
      </c>
      <c r="AJ164" s="32">
        <v>70</v>
      </c>
      <c r="AK164" s="21">
        <v>240</v>
      </c>
      <c r="AL164" s="21">
        <v>93</v>
      </c>
      <c r="AM164" s="21">
        <v>622</v>
      </c>
      <c r="AN164" s="21" t="s">
        <v>4901</v>
      </c>
      <c r="AO164" s="21" t="s">
        <v>4901</v>
      </c>
      <c r="AP164" s="153">
        <v>0.06</v>
      </c>
      <c r="AQ164" s="149">
        <v>9.8000000000000007</v>
      </c>
      <c r="AR164" s="149">
        <v>0.01</v>
      </c>
      <c r="AS164" s="149">
        <v>0.05</v>
      </c>
      <c r="AT164" s="149">
        <v>69.349999999999994</v>
      </c>
      <c r="AU164" s="149">
        <v>0.06</v>
      </c>
      <c r="AV164" s="101">
        <v>-3.74</v>
      </c>
      <c r="AW164" s="150">
        <v>0.85</v>
      </c>
      <c r="AX164" s="149">
        <v>2.5499999999999998</v>
      </c>
      <c r="AY164" s="149">
        <v>5.39</v>
      </c>
      <c r="AZ164" s="154">
        <v>0.13500000000000001</v>
      </c>
      <c r="BA164" s="149">
        <v>2.29</v>
      </c>
      <c r="BB164" s="149">
        <v>2.11</v>
      </c>
      <c r="BC164" s="155">
        <v>0.12</v>
      </c>
      <c r="BD164" s="149">
        <v>6.7</v>
      </c>
      <c r="BE164" s="155">
        <v>0.39</v>
      </c>
      <c r="BF164" s="149">
        <v>0.01</v>
      </c>
      <c r="BG164" s="32">
        <v>959</v>
      </c>
      <c r="BH164" s="32">
        <v>32</v>
      </c>
      <c r="BI164" s="32">
        <v>2.7</v>
      </c>
      <c r="BJ164" s="104" t="s">
        <v>3160</v>
      </c>
      <c r="BK164" s="149">
        <v>14.44</v>
      </c>
      <c r="BL164" s="155">
        <v>-0.15</v>
      </c>
      <c r="BM164" s="32">
        <v>11.9</v>
      </c>
      <c r="BN164" s="32">
        <v>45.2</v>
      </c>
      <c r="BO164" s="149">
        <v>3368.03</v>
      </c>
      <c r="BP164" s="149">
        <v>2792.29</v>
      </c>
      <c r="BQ164" s="149">
        <v>40.950000000000003</v>
      </c>
    </row>
    <row r="165" spans="1:69" ht="15">
      <c r="A165" s="18" t="s">
        <v>1986</v>
      </c>
      <c r="B165" s="27" t="s">
        <v>5462</v>
      </c>
      <c r="C165" s="27" t="s">
        <v>5889</v>
      </c>
      <c r="D165" s="81" t="s">
        <v>1799</v>
      </c>
      <c r="E165" s="192" t="s">
        <v>3825</v>
      </c>
      <c r="F165" s="81"/>
      <c r="G165" s="81"/>
      <c r="H165" s="193">
        <v>0.4</v>
      </c>
      <c r="I165" s="81">
        <v>8.8999999999999995E-4</v>
      </c>
      <c r="J165" s="145">
        <v>4.9000000000000004</v>
      </c>
      <c r="K165" s="145">
        <v>12.75</v>
      </c>
      <c r="L165" s="158">
        <v>912</v>
      </c>
      <c r="M165" s="146" t="s">
        <v>3158</v>
      </c>
      <c r="N165" s="147" t="s">
        <v>3168</v>
      </c>
      <c r="O165" s="28">
        <v>655</v>
      </c>
      <c r="P165" s="28">
        <v>257</v>
      </c>
      <c r="Q165" s="148">
        <v>112</v>
      </c>
      <c r="R165" s="149">
        <v>5017.6000000000004</v>
      </c>
      <c r="S165" s="149">
        <v>4468.8</v>
      </c>
      <c r="T165" s="149">
        <v>3209.5</v>
      </c>
      <c r="U165" s="149">
        <v>1259.3</v>
      </c>
      <c r="V165" s="149">
        <v>548.79999999999995</v>
      </c>
      <c r="W165" s="150">
        <v>163.84</v>
      </c>
      <c r="X165" s="32">
        <v>0.58499999999999996</v>
      </c>
      <c r="Y165" s="32">
        <v>0.22900000000000001</v>
      </c>
      <c r="Z165" s="148">
        <v>0.1</v>
      </c>
      <c r="AA165" s="21" t="s">
        <v>4901</v>
      </c>
      <c r="AB165" s="21">
        <v>2</v>
      </c>
      <c r="AC165" s="151">
        <v>1024</v>
      </c>
      <c r="AD165" s="151">
        <v>2460</v>
      </c>
      <c r="AE165" s="21">
        <v>744</v>
      </c>
      <c r="AF165" s="151">
        <v>1787</v>
      </c>
      <c r="AG165" s="21">
        <v>280</v>
      </c>
      <c r="AH165" s="21">
        <v>673</v>
      </c>
      <c r="AI165" s="21">
        <v>60</v>
      </c>
      <c r="AJ165" s="32">
        <v>56</v>
      </c>
      <c r="AK165" s="21">
        <v>270</v>
      </c>
      <c r="AL165" s="21">
        <v>25</v>
      </c>
      <c r="AM165" s="21">
        <v>255</v>
      </c>
      <c r="AN165" s="21" t="s">
        <v>4901</v>
      </c>
      <c r="AO165" s="21" t="s">
        <v>4901</v>
      </c>
      <c r="AP165" s="153">
        <v>0.05</v>
      </c>
      <c r="AQ165" s="163" t="s">
        <v>3164</v>
      </c>
      <c r="AR165" s="149">
        <v>0.01</v>
      </c>
      <c r="AS165" s="149">
        <v>0.04</v>
      </c>
      <c r="AT165" s="149">
        <v>19.78</v>
      </c>
      <c r="AU165" s="149">
        <v>0.05</v>
      </c>
      <c r="AV165" s="101">
        <v>-4.26</v>
      </c>
      <c r="AW165" s="150">
        <v>0.64</v>
      </c>
      <c r="AX165" s="149">
        <v>1.91</v>
      </c>
      <c r="AY165" s="163" t="s">
        <v>3164</v>
      </c>
      <c r="AZ165" s="163" t="s">
        <v>3164</v>
      </c>
      <c r="BA165" s="163" t="s">
        <v>3164</v>
      </c>
      <c r="BB165" s="163" t="s">
        <v>3164</v>
      </c>
      <c r="BC165" s="163" t="s">
        <v>3164</v>
      </c>
      <c r="BD165" s="163" t="s">
        <v>3164</v>
      </c>
      <c r="BE165" s="163" t="s">
        <v>3164</v>
      </c>
      <c r="BF165" s="149">
        <v>0.01</v>
      </c>
      <c r="BG165" s="32">
        <v>1171</v>
      </c>
      <c r="BH165" s="32">
        <v>39</v>
      </c>
      <c r="BI165" s="32">
        <v>3.3</v>
      </c>
      <c r="BJ165" s="104" t="s">
        <v>3160</v>
      </c>
      <c r="BK165" s="109" t="s">
        <v>3164</v>
      </c>
      <c r="BL165" s="109" t="s">
        <v>3164</v>
      </c>
      <c r="BM165" s="32">
        <v>4.7</v>
      </c>
      <c r="BN165" s="32">
        <v>18.3</v>
      </c>
      <c r="BO165" s="163" t="s">
        <v>3164</v>
      </c>
      <c r="BP165" s="149">
        <v>903.02</v>
      </c>
      <c r="BQ165" s="149">
        <v>11.01</v>
      </c>
    </row>
    <row r="166" spans="1:69" ht="15">
      <c r="A166" s="18" t="s">
        <v>1987</v>
      </c>
      <c r="B166" s="27" t="s">
        <v>5462</v>
      </c>
      <c r="C166" s="27" t="s">
        <v>4501</v>
      </c>
      <c r="D166" s="81" t="s">
        <v>1799</v>
      </c>
      <c r="E166" s="192" t="s">
        <v>3825</v>
      </c>
      <c r="F166" s="81"/>
      <c r="G166" s="81"/>
      <c r="H166" s="193">
        <v>7.7</v>
      </c>
      <c r="I166" s="81">
        <v>1.49E-3</v>
      </c>
      <c r="J166" s="145">
        <v>2.46</v>
      </c>
      <c r="K166" s="145">
        <v>16.989999999999998</v>
      </c>
      <c r="L166" s="158">
        <v>2025</v>
      </c>
      <c r="M166" s="146" t="s">
        <v>3158</v>
      </c>
      <c r="N166" s="147" t="s">
        <v>3159</v>
      </c>
      <c r="O166" s="28">
        <v>1507</v>
      </c>
      <c r="P166" s="28">
        <v>518</v>
      </c>
      <c r="Q166" s="160">
        <v>1842</v>
      </c>
      <c r="R166" s="149">
        <v>9510.73</v>
      </c>
      <c r="S166" s="149">
        <v>4980.41</v>
      </c>
      <c r="T166" s="149">
        <v>3706.41</v>
      </c>
      <c r="U166" s="149">
        <v>1274</v>
      </c>
      <c r="V166" s="149">
        <v>4530.32</v>
      </c>
      <c r="W166" s="150">
        <v>440.04</v>
      </c>
      <c r="X166" s="32">
        <v>2.2530000000000001</v>
      </c>
      <c r="Y166" s="32">
        <v>0.77400000000000002</v>
      </c>
      <c r="Z166" s="148">
        <v>2.754</v>
      </c>
      <c r="AA166" s="21" t="s">
        <v>4901</v>
      </c>
      <c r="AB166" s="21">
        <v>12</v>
      </c>
      <c r="AC166" s="151">
        <v>3867</v>
      </c>
      <c r="AD166" s="21">
        <v>504</v>
      </c>
      <c r="AE166" s="151">
        <v>3625</v>
      </c>
      <c r="AF166" s="21">
        <v>472</v>
      </c>
      <c r="AG166" s="21">
        <v>242</v>
      </c>
      <c r="AH166" s="21">
        <v>32</v>
      </c>
      <c r="AI166" s="21">
        <v>60</v>
      </c>
      <c r="AJ166" s="32">
        <v>70</v>
      </c>
      <c r="AK166" s="21">
        <v>240</v>
      </c>
      <c r="AL166" s="21">
        <v>242</v>
      </c>
      <c r="AM166" s="21" t="s">
        <v>4901</v>
      </c>
      <c r="AN166" s="21" t="s">
        <v>4901</v>
      </c>
      <c r="AO166" s="21" t="s">
        <v>4901</v>
      </c>
      <c r="AP166" s="153">
        <v>0.09</v>
      </c>
      <c r="AQ166" s="149">
        <v>150.85</v>
      </c>
      <c r="AR166" s="149">
        <v>0.02</v>
      </c>
      <c r="AS166" s="149">
        <v>0.06</v>
      </c>
      <c r="AT166" s="149">
        <v>88.96</v>
      </c>
      <c r="AU166" s="149">
        <v>0.08</v>
      </c>
      <c r="AV166" s="101">
        <v>-1.61</v>
      </c>
      <c r="AW166" s="150">
        <v>0.85</v>
      </c>
      <c r="AX166" s="149">
        <v>2.5499999999999998</v>
      </c>
      <c r="AY166" s="149">
        <v>3.06</v>
      </c>
      <c r="AZ166" s="154">
        <v>0.13500000000000001</v>
      </c>
      <c r="BA166" s="149">
        <v>2.29</v>
      </c>
      <c r="BB166" s="149">
        <v>6.55</v>
      </c>
      <c r="BC166" s="155">
        <v>0.39</v>
      </c>
      <c r="BD166" s="149">
        <v>9.01</v>
      </c>
      <c r="BE166" s="155">
        <v>0.53</v>
      </c>
      <c r="BF166" s="149">
        <v>0.01</v>
      </c>
      <c r="BG166" s="32">
        <v>405</v>
      </c>
      <c r="BH166" s="32">
        <v>13</v>
      </c>
      <c r="BI166" s="32">
        <v>1.1000000000000001</v>
      </c>
      <c r="BJ166" s="104" t="s">
        <v>3160</v>
      </c>
      <c r="BK166" s="149">
        <v>9.19</v>
      </c>
      <c r="BL166" s="155">
        <v>-0.46</v>
      </c>
      <c r="BM166" s="32">
        <v>4</v>
      </c>
      <c r="BN166" s="32">
        <v>55.2</v>
      </c>
      <c r="BO166" s="109" t="s">
        <v>5434</v>
      </c>
      <c r="BP166" s="149">
        <v>688.04</v>
      </c>
      <c r="BQ166" s="149">
        <v>40.97</v>
      </c>
    </row>
    <row r="167" spans="1:69" ht="15">
      <c r="A167" s="18" t="s">
        <v>1988</v>
      </c>
      <c r="B167" s="29" t="s">
        <v>5464</v>
      </c>
      <c r="C167" s="29" t="s">
        <v>4290</v>
      </c>
      <c r="D167" s="81" t="s">
        <v>1799</v>
      </c>
      <c r="E167" s="192" t="s">
        <v>3825</v>
      </c>
      <c r="F167" s="81"/>
      <c r="G167" s="81"/>
      <c r="H167" s="194">
        <v>2.5</v>
      </c>
      <c r="I167" s="195">
        <v>1.208E-2</v>
      </c>
      <c r="J167" s="196">
        <v>15.63</v>
      </c>
      <c r="K167" s="196">
        <v>46.99</v>
      </c>
      <c r="L167" s="198">
        <v>1372</v>
      </c>
      <c r="M167" s="146" t="s">
        <v>3158</v>
      </c>
      <c r="N167" s="147" t="s">
        <v>3159</v>
      </c>
      <c r="O167" s="28">
        <v>867</v>
      </c>
      <c r="P167" s="28">
        <v>505</v>
      </c>
      <c r="Q167" s="148">
        <v>589</v>
      </c>
      <c r="R167" s="149">
        <v>30659.77</v>
      </c>
      <c r="S167" s="149">
        <v>21450.89</v>
      </c>
      <c r="T167" s="149">
        <v>13555.34</v>
      </c>
      <c r="U167" s="149">
        <v>7895.56</v>
      </c>
      <c r="V167" s="149">
        <v>9208.8799999999992</v>
      </c>
      <c r="W167" s="150">
        <v>1186.5</v>
      </c>
      <c r="X167" s="32">
        <v>10.472</v>
      </c>
      <c r="Y167" s="32">
        <v>6.1</v>
      </c>
      <c r="Z167" s="148">
        <v>7.1139999999999999</v>
      </c>
      <c r="AA167" s="21" t="s">
        <v>4901</v>
      </c>
      <c r="AB167" s="21">
        <v>8</v>
      </c>
      <c r="AC167" s="151">
        <v>1961</v>
      </c>
      <c r="AD167" s="21">
        <v>798</v>
      </c>
      <c r="AE167" s="151">
        <v>1580</v>
      </c>
      <c r="AF167" s="21">
        <v>643</v>
      </c>
      <c r="AG167" s="21">
        <v>381</v>
      </c>
      <c r="AH167" s="21">
        <v>155</v>
      </c>
      <c r="AI167" s="21">
        <v>60</v>
      </c>
      <c r="AJ167" s="32">
        <v>70</v>
      </c>
      <c r="AK167" s="21">
        <v>240</v>
      </c>
      <c r="AL167" s="21">
        <v>147</v>
      </c>
      <c r="AM167" s="21">
        <v>234</v>
      </c>
      <c r="AN167" s="21" t="s">
        <v>4901</v>
      </c>
      <c r="AO167" s="21" t="s">
        <v>4901</v>
      </c>
      <c r="AP167" s="153">
        <v>0.7</v>
      </c>
      <c r="AQ167" s="149">
        <v>53.16</v>
      </c>
      <c r="AR167" s="149">
        <v>0.16</v>
      </c>
      <c r="AS167" s="149">
        <v>0.52</v>
      </c>
      <c r="AT167" s="149">
        <v>456.97</v>
      </c>
      <c r="AU167" s="149">
        <v>0.62</v>
      </c>
      <c r="AV167" s="101">
        <v>-13.29</v>
      </c>
      <c r="AW167" s="150">
        <v>2.35</v>
      </c>
      <c r="AX167" s="149">
        <v>7.05</v>
      </c>
      <c r="AY167" s="149">
        <v>11.77</v>
      </c>
      <c r="AZ167" s="154">
        <v>0.1</v>
      </c>
      <c r="BA167" s="149">
        <v>4.7</v>
      </c>
      <c r="BB167" s="149">
        <v>7.21</v>
      </c>
      <c r="BC167" s="155">
        <v>0.15</v>
      </c>
      <c r="BD167" s="149">
        <v>22.85</v>
      </c>
      <c r="BE167" s="155">
        <v>0.49</v>
      </c>
      <c r="BF167" s="149">
        <v>0.03</v>
      </c>
      <c r="BG167" s="32">
        <v>438</v>
      </c>
      <c r="BH167" s="32">
        <v>15</v>
      </c>
      <c r="BI167" s="32">
        <v>1.2</v>
      </c>
      <c r="BJ167" s="104" t="s">
        <v>3160</v>
      </c>
      <c r="BK167" s="149">
        <v>37.770000000000003</v>
      </c>
      <c r="BL167" s="155">
        <v>-0.2</v>
      </c>
      <c r="BM167" s="32">
        <v>6.4</v>
      </c>
      <c r="BN167" s="32">
        <v>28</v>
      </c>
      <c r="BO167" s="149">
        <v>3314.24</v>
      </c>
      <c r="BP167" s="149">
        <v>5967.34</v>
      </c>
      <c r="BQ167" s="149">
        <v>224.22</v>
      </c>
    </row>
    <row r="168" spans="1:69" ht="15">
      <c r="A168" s="18" t="s">
        <v>1989</v>
      </c>
      <c r="B168" s="27" t="s">
        <v>5464</v>
      </c>
      <c r="C168" s="27" t="s">
        <v>4628</v>
      </c>
      <c r="D168" s="81" t="s">
        <v>1799</v>
      </c>
      <c r="E168" s="192" t="s">
        <v>3825</v>
      </c>
      <c r="F168" s="81"/>
      <c r="G168" s="81"/>
      <c r="H168" s="193">
        <v>1.4</v>
      </c>
      <c r="I168" s="81">
        <v>2.7799999999999999E-3</v>
      </c>
      <c r="J168" s="145">
        <v>5.15</v>
      </c>
      <c r="K168" s="145">
        <v>29.9</v>
      </c>
      <c r="L168" s="158">
        <v>492</v>
      </c>
      <c r="M168" s="146" t="s">
        <v>3158</v>
      </c>
      <c r="N168" s="147" t="s">
        <v>3168</v>
      </c>
      <c r="O168" s="28">
        <v>454</v>
      </c>
      <c r="P168" s="28">
        <v>38</v>
      </c>
      <c r="Q168" s="148">
        <v>382</v>
      </c>
      <c r="R168" s="149">
        <v>4496.92</v>
      </c>
      <c r="S168" s="149">
        <v>2531.44</v>
      </c>
      <c r="T168" s="149">
        <v>2335.9299999999998</v>
      </c>
      <c r="U168" s="149">
        <v>195.52</v>
      </c>
      <c r="V168" s="149">
        <v>1965.47</v>
      </c>
      <c r="W168" s="150">
        <v>56.81</v>
      </c>
      <c r="X168" s="32">
        <v>1.264</v>
      </c>
      <c r="Y168" s="32">
        <v>0.106</v>
      </c>
      <c r="Z168" s="148">
        <v>1.0640000000000001</v>
      </c>
      <c r="AA168" s="21" t="s">
        <v>4901</v>
      </c>
      <c r="AB168" s="21">
        <v>1</v>
      </c>
      <c r="AC168" s="21">
        <v>874</v>
      </c>
      <c r="AD168" s="21">
        <v>618</v>
      </c>
      <c r="AE168" s="21">
        <v>720</v>
      </c>
      <c r="AF168" s="21">
        <v>509</v>
      </c>
      <c r="AG168" s="21">
        <v>154</v>
      </c>
      <c r="AH168" s="21">
        <v>109</v>
      </c>
      <c r="AI168" s="21">
        <v>60</v>
      </c>
      <c r="AJ168" s="32">
        <v>56</v>
      </c>
      <c r="AK168" s="21">
        <v>270</v>
      </c>
      <c r="AL168" s="21">
        <v>85</v>
      </c>
      <c r="AM168" s="21">
        <v>69</v>
      </c>
      <c r="AN168" s="21" t="s">
        <v>4901</v>
      </c>
      <c r="AO168" s="21" t="s">
        <v>4901</v>
      </c>
      <c r="AP168" s="153">
        <v>0.16</v>
      </c>
      <c r="AQ168" s="149">
        <v>44.2</v>
      </c>
      <c r="AR168" s="149">
        <v>0.04</v>
      </c>
      <c r="AS168" s="149">
        <v>0.12</v>
      </c>
      <c r="AT168" s="149">
        <v>45.65</v>
      </c>
      <c r="AU168" s="149">
        <v>0.14000000000000001</v>
      </c>
      <c r="AV168" s="101">
        <v>-3.65</v>
      </c>
      <c r="AW168" s="150">
        <v>1.5</v>
      </c>
      <c r="AX168" s="149">
        <v>4.49</v>
      </c>
      <c r="AY168" s="149">
        <v>6.72</v>
      </c>
      <c r="AZ168" s="154">
        <v>0.1</v>
      </c>
      <c r="BA168" s="149">
        <v>2.99</v>
      </c>
      <c r="BB168" s="149">
        <v>10.42</v>
      </c>
      <c r="BC168" s="155">
        <v>0.35</v>
      </c>
      <c r="BD168" s="149">
        <v>15.56</v>
      </c>
      <c r="BE168" s="155">
        <v>0.52</v>
      </c>
      <c r="BF168" s="149">
        <v>0.02</v>
      </c>
      <c r="BG168" s="32">
        <v>482</v>
      </c>
      <c r="BH168" s="32">
        <v>16</v>
      </c>
      <c r="BI168" s="32">
        <v>1.3</v>
      </c>
      <c r="BJ168" s="104" t="s">
        <v>3160</v>
      </c>
      <c r="BK168" s="149">
        <v>17.48</v>
      </c>
      <c r="BL168" s="155">
        <v>-0.42</v>
      </c>
      <c r="BM168" s="32">
        <v>2.6</v>
      </c>
      <c r="BN168" s="32">
        <v>15.6</v>
      </c>
      <c r="BO168" s="149">
        <v>452.21</v>
      </c>
      <c r="BP168" s="149">
        <v>381.97</v>
      </c>
      <c r="BQ168" s="149">
        <v>18.55</v>
      </c>
    </row>
    <row r="169" spans="1:69" ht="15">
      <c r="A169" s="18" t="s">
        <v>1990</v>
      </c>
      <c r="B169" s="27" t="s">
        <v>5464</v>
      </c>
      <c r="C169" s="27" t="s">
        <v>4359</v>
      </c>
      <c r="D169" s="81" t="s">
        <v>1799</v>
      </c>
      <c r="E169" s="192" t="s">
        <v>3825</v>
      </c>
      <c r="F169" s="81"/>
      <c r="G169" s="81"/>
      <c r="H169" s="193">
        <v>3.6</v>
      </c>
      <c r="I169" s="81">
        <v>1.01E-2</v>
      </c>
      <c r="J169" s="145">
        <v>11.07</v>
      </c>
      <c r="K169" s="145">
        <v>59.99</v>
      </c>
      <c r="L169" s="158">
        <v>494</v>
      </c>
      <c r="M169" s="146" t="s">
        <v>3158</v>
      </c>
      <c r="N169" s="147" t="s">
        <v>3168</v>
      </c>
      <c r="O169" s="28">
        <v>293</v>
      </c>
      <c r="P169" s="28">
        <v>201</v>
      </c>
      <c r="Q169" s="148">
        <v>983</v>
      </c>
      <c r="R169" s="149">
        <v>16348.59</v>
      </c>
      <c r="S169" s="149">
        <v>5467.98</v>
      </c>
      <c r="T169" s="149">
        <v>3243.15</v>
      </c>
      <c r="U169" s="149">
        <v>2224.83</v>
      </c>
      <c r="V169" s="149">
        <v>10880.61</v>
      </c>
      <c r="W169" s="150">
        <v>602.9</v>
      </c>
      <c r="X169" s="32">
        <v>2.96</v>
      </c>
      <c r="Y169" s="32">
        <v>2.0310000000000001</v>
      </c>
      <c r="Z169" s="148">
        <v>9.9309999999999992</v>
      </c>
      <c r="AA169" s="21" t="s">
        <v>4901</v>
      </c>
      <c r="AB169" s="21">
        <v>3</v>
      </c>
      <c r="AC169" s="151">
        <v>1477</v>
      </c>
      <c r="AD169" s="21">
        <v>406</v>
      </c>
      <c r="AE169" s="151">
        <v>1374</v>
      </c>
      <c r="AF169" s="21">
        <v>377</v>
      </c>
      <c r="AG169" s="21">
        <v>103</v>
      </c>
      <c r="AH169" s="21">
        <v>28</v>
      </c>
      <c r="AI169" s="21">
        <v>60</v>
      </c>
      <c r="AJ169" s="32">
        <v>56</v>
      </c>
      <c r="AK169" s="21">
        <v>270</v>
      </c>
      <c r="AL169" s="21">
        <v>103</v>
      </c>
      <c r="AM169" s="21" t="s">
        <v>4901</v>
      </c>
      <c r="AN169" s="151">
        <v>1002</v>
      </c>
      <c r="AO169" s="21">
        <v>275</v>
      </c>
      <c r="AP169" s="153">
        <v>0.57999999999999996</v>
      </c>
      <c r="AQ169" s="149">
        <v>273.92</v>
      </c>
      <c r="AR169" s="149">
        <v>0.14000000000000001</v>
      </c>
      <c r="AS169" s="149">
        <v>0.44</v>
      </c>
      <c r="AT169" s="149">
        <v>232.79</v>
      </c>
      <c r="AU169" s="149">
        <v>0.52</v>
      </c>
      <c r="AV169" s="101">
        <v>-8.07</v>
      </c>
      <c r="AW169" s="150">
        <v>3</v>
      </c>
      <c r="AX169" s="149">
        <v>9</v>
      </c>
      <c r="AY169" s="149">
        <v>8.32</v>
      </c>
      <c r="AZ169" s="154">
        <v>0.1</v>
      </c>
      <c r="BA169" s="149">
        <v>6</v>
      </c>
      <c r="BB169" s="149">
        <v>25.08</v>
      </c>
      <c r="BC169" s="155">
        <v>0.42</v>
      </c>
      <c r="BD169" s="149">
        <v>36.15</v>
      </c>
      <c r="BE169" s="155">
        <v>0.6</v>
      </c>
      <c r="BF169" s="149">
        <v>0.04</v>
      </c>
      <c r="BG169" s="32">
        <v>322</v>
      </c>
      <c r="BH169" s="32">
        <v>11</v>
      </c>
      <c r="BI169" s="32">
        <v>0.9</v>
      </c>
      <c r="BJ169" s="104" t="s">
        <v>3160</v>
      </c>
      <c r="BK169" s="149">
        <v>29.87</v>
      </c>
      <c r="BL169" s="155">
        <v>-0.5</v>
      </c>
      <c r="BM169" s="32">
        <v>1.7</v>
      </c>
      <c r="BN169" s="32">
        <v>26.4</v>
      </c>
      <c r="BO169" s="109" t="s">
        <v>5434</v>
      </c>
      <c r="BP169" s="149">
        <v>913.72</v>
      </c>
      <c r="BQ169" s="149">
        <v>67.56</v>
      </c>
    </row>
    <row r="170" spans="1:69" ht="15">
      <c r="A170" s="18" t="s">
        <v>1991</v>
      </c>
      <c r="B170" s="27" t="s">
        <v>5466</v>
      </c>
      <c r="C170" s="27" t="s">
        <v>5407</v>
      </c>
      <c r="D170" s="81" t="s">
        <v>1799</v>
      </c>
      <c r="E170" s="192" t="s">
        <v>3825</v>
      </c>
      <c r="F170" s="81"/>
      <c r="G170" s="81"/>
      <c r="H170" s="193">
        <v>0.2</v>
      </c>
      <c r="I170" s="81">
        <v>6.4000000000000005E-4</v>
      </c>
      <c r="J170" s="145">
        <v>3.77</v>
      </c>
      <c r="K170" s="145">
        <v>16.989999999999998</v>
      </c>
      <c r="L170" s="158">
        <v>264</v>
      </c>
      <c r="M170" s="146" t="s">
        <v>3158</v>
      </c>
      <c r="N170" s="147" t="s">
        <v>3168</v>
      </c>
      <c r="O170" s="28">
        <v>218</v>
      </c>
      <c r="P170" s="28">
        <v>46</v>
      </c>
      <c r="Q170" s="148">
        <v>54</v>
      </c>
      <c r="R170" s="149">
        <v>1197.55</v>
      </c>
      <c r="S170" s="149">
        <v>994.19</v>
      </c>
      <c r="T170" s="149">
        <v>820.96</v>
      </c>
      <c r="U170" s="149">
        <v>173.23</v>
      </c>
      <c r="V170" s="149">
        <v>203.36</v>
      </c>
      <c r="W170" s="150">
        <v>39.08</v>
      </c>
      <c r="X170" s="32">
        <v>0.14000000000000001</v>
      </c>
      <c r="Y170" s="32">
        <v>0.03</v>
      </c>
      <c r="Z170" s="148">
        <v>3.5000000000000003E-2</v>
      </c>
      <c r="AA170" s="21" t="s">
        <v>4901</v>
      </c>
      <c r="AB170" s="21" t="s">
        <v>4901</v>
      </c>
      <c r="AC170" s="21">
        <v>318</v>
      </c>
      <c r="AD170" s="151">
        <v>1598</v>
      </c>
      <c r="AE170" s="21">
        <v>260</v>
      </c>
      <c r="AF170" s="151">
        <v>1307</v>
      </c>
      <c r="AG170" s="21">
        <v>58</v>
      </c>
      <c r="AH170" s="21">
        <v>292</v>
      </c>
      <c r="AI170" s="21">
        <v>60</v>
      </c>
      <c r="AJ170" s="32">
        <v>56</v>
      </c>
      <c r="AK170" s="21">
        <v>270</v>
      </c>
      <c r="AL170" s="21">
        <v>12</v>
      </c>
      <c r="AM170" s="21">
        <v>46</v>
      </c>
      <c r="AN170" s="21" t="s">
        <v>4901</v>
      </c>
      <c r="AO170" s="21" t="s">
        <v>4901</v>
      </c>
      <c r="AP170" s="153">
        <v>0.04</v>
      </c>
      <c r="AQ170" s="149">
        <v>2.19</v>
      </c>
      <c r="AR170" s="149">
        <v>0.01</v>
      </c>
      <c r="AS170" s="149">
        <v>0.03</v>
      </c>
      <c r="AT170" s="149">
        <v>3.88</v>
      </c>
      <c r="AU170" s="149">
        <v>0.03</v>
      </c>
      <c r="AV170" s="101">
        <v>-2.92</v>
      </c>
      <c r="AW170" s="150">
        <v>0.85</v>
      </c>
      <c r="AX170" s="149">
        <v>2.5499999999999998</v>
      </c>
      <c r="AY170" s="149">
        <v>4.43</v>
      </c>
      <c r="AZ170" s="154">
        <v>0.15</v>
      </c>
      <c r="BA170" s="149">
        <v>2.5499999999999998</v>
      </c>
      <c r="BB170" s="149">
        <v>3.66</v>
      </c>
      <c r="BC170" s="155">
        <v>0.22</v>
      </c>
      <c r="BD170" s="149">
        <v>7.43</v>
      </c>
      <c r="BE170" s="155">
        <v>0.44</v>
      </c>
      <c r="BF170" s="149">
        <v>0.01</v>
      </c>
      <c r="BG170" s="32">
        <v>1073</v>
      </c>
      <c r="BH170" s="32">
        <v>36</v>
      </c>
      <c r="BI170" s="32">
        <v>3</v>
      </c>
      <c r="BJ170" s="104" t="s">
        <v>3160</v>
      </c>
      <c r="BK170" s="149">
        <v>12.64</v>
      </c>
      <c r="BL170" s="155">
        <v>-0.26</v>
      </c>
      <c r="BM170" s="32">
        <v>1</v>
      </c>
      <c r="BN170" s="32">
        <v>5.7</v>
      </c>
      <c r="BO170" s="149">
        <v>218.05</v>
      </c>
      <c r="BP170" s="149">
        <v>122.62</v>
      </c>
      <c r="BQ170" s="149">
        <v>2.2999999999999998</v>
      </c>
    </row>
    <row r="171" spans="1:69" ht="15">
      <c r="A171" s="18" t="s">
        <v>1992</v>
      </c>
      <c r="B171" s="27" t="s">
        <v>5466</v>
      </c>
      <c r="C171" s="27" t="s">
        <v>3681</v>
      </c>
      <c r="D171" s="81" t="s">
        <v>1799</v>
      </c>
      <c r="E171" s="192" t="s">
        <v>3825</v>
      </c>
      <c r="F171" s="81"/>
      <c r="G171" s="81"/>
      <c r="H171" s="193">
        <v>0.3</v>
      </c>
      <c r="I171" s="81">
        <v>7.5000000000000002E-4</v>
      </c>
      <c r="J171" s="145">
        <v>3.68</v>
      </c>
      <c r="K171" s="145">
        <v>16.989999999999998</v>
      </c>
      <c r="L171" s="158">
        <v>334</v>
      </c>
      <c r="M171" s="146" t="s">
        <v>3158</v>
      </c>
      <c r="N171" s="147" t="s">
        <v>3159</v>
      </c>
      <c r="O171" s="28">
        <v>204</v>
      </c>
      <c r="P171" s="28">
        <v>130</v>
      </c>
      <c r="Q171" s="148">
        <v>66</v>
      </c>
      <c r="R171" s="149">
        <v>1471.87</v>
      </c>
      <c r="S171" s="149">
        <v>1229.01</v>
      </c>
      <c r="T171" s="149">
        <v>750.65</v>
      </c>
      <c r="U171" s="149">
        <v>478.36</v>
      </c>
      <c r="V171" s="149">
        <v>242.86</v>
      </c>
      <c r="W171" s="150">
        <v>110.44</v>
      </c>
      <c r="X171" s="32">
        <v>0.152</v>
      </c>
      <c r="Y171" s="32">
        <v>9.7000000000000003E-2</v>
      </c>
      <c r="Z171" s="148">
        <v>4.9000000000000002E-2</v>
      </c>
      <c r="AA171" s="21" t="s">
        <v>4901</v>
      </c>
      <c r="AB171" s="21" t="s">
        <v>4901</v>
      </c>
      <c r="AC171" s="21">
        <v>400</v>
      </c>
      <c r="AD171" s="151">
        <v>1451</v>
      </c>
      <c r="AE171" s="21">
        <v>400</v>
      </c>
      <c r="AF171" s="151">
        <v>1451</v>
      </c>
      <c r="AG171" s="21" t="s">
        <v>4901</v>
      </c>
      <c r="AH171" s="21" t="s">
        <v>4901</v>
      </c>
      <c r="AI171" s="21">
        <v>60</v>
      </c>
      <c r="AJ171" s="32">
        <v>70</v>
      </c>
      <c r="AK171" s="21">
        <v>240</v>
      </c>
      <c r="AL171" s="21" t="s">
        <v>4901</v>
      </c>
      <c r="AM171" s="21" t="s">
        <v>4901</v>
      </c>
      <c r="AN171" s="21">
        <v>520</v>
      </c>
      <c r="AO171" s="151">
        <v>1886</v>
      </c>
      <c r="AP171" s="153">
        <v>0.04</v>
      </c>
      <c r="AQ171" s="149">
        <v>5.21</v>
      </c>
      <c r="AR171" s="149">
        <v>0.01</v>
      </c>
      <c r="AS171" s="149">
        <v>0.03</v>
      </c>
      <c r="AT171" s="149">
        <v>4.04</v>
      </c>
      <c r="AU171" s="149">
        <v>0.04</v>
      </c>
      <c r="AV171" s="101">
        <v>-2.83</v>
      </c>
      <c r="AW171" s="150">
        <v>0.85</v>
      </c>
      <c r="AX171" s="149">
        <v>2.5499999999999998</v>
      </c>
      <c r="AY171" s="149">
        <v>4.42</v>
      </c>
      <c r="AZ171" s="113">
        <v>0</v>
      </c>
      <c r="BA171" s="109" t="s">
        <v>5434</v>
      </c>
      <c r="BB171" s="149">
        <v>6.3</v>
      </c>
      <c r="BC171" s="155">
        <v>0.37</v>
      </c>
      <c r="BD171" s="149">
        <v>9.98</v>
      </c>
      <c r="BE171" s="155">
        <v>0.59</v>
      </c>
      <c r="BF171" s="149">
        <v>0.01</v>
      </c>
      <c r="BG171" s="32">
        <v>980</v>
      </c>
      <c r="BH171" s="32">
        <v>33</v>
      </c>
      <c r="BI171" s="32">
        <v>2.7</v>
      </c>
      <c r="BJ171" s="104" t="s">
        <v>3160</v>
      </c>
      <c r="BK171" s="149">
        <v>9.5299999999999994</v>
      </c>
      <c r="BL171" s="155">
        <v>-0.44</v>
      </c>
      <c r="BM171" s="109" t="s">
        <v>4901</v>
      </c>
      <c r="BN171" s="32">
        <v>5.7</v>
      </c>
      <c r="BO171" s="109" t="s">
        <v>5434</v>
      </c>
      <c r="BP171" s="149">
        <v>163.07</v>
      </c>
      <c r="BQ171" s="149">
        <v>3.37</v>
      </c>
    </row>
    <row r="172" spans="1:69" ht="15">
      <c r="A172" s="18" t="s">
        <v>1993</v>
      </c>
      <c r="B172" s="27" t="s">
        <v>5466</v>
      </c>
      <c r="C172" s="27" t="s">
        <v>4374</v>
      </c>
      <c r="D172" s="81" t="s">
        <v>1799</v>
      </c>
      <c r="E172" s="192" t="s">
        <v>3825</v>
      </c>
      <c r="F172" s="81"/>
      <c r="G172" s="81"/>
      <c r="H172" s="193">
        <v>3.7</v>
      </c>
      <c r="I172" s="81">
        <v>1.17E-3</v>
      </c>
      <c r="J172" s="145">
        <v>3.21</v>
      </c>
      <c r="K172" s="145">
        <v>17.989999999999998</v>
      </c>
      <c r="L172" s="158">
        <v>4325</v>
      </c>
      <c r="M172" s="146" t="s">
        <v>3158</v>
      </c>
      <c r="N172" s="147" t="s">
        <v>3170</v>
      </c>
      <c r="O172" s="28">
        <v>2011</v>
      </c>
      <c r="P172" s="28">
        <v>2314</v>
      </c>
      <c r="Q172" s="148">
        <v>768</v>
      </c>
      <c r="R172" s="149">
        <v>16341.47</v>
      </c>
      <c r="S172" s="149">
        <v>13877.25</v>
      </c>
      <c r="T172" s="149">
        <v>6452.52</v>
      </c>
      <c r="U172" s="149">
        <v>7424.73</v>
      </c>
      <c r="V172" s="149">
        <v>2464.21</v>
      </c>
      <c r="W172" s="150">
        <v>2081.44</v>
      </c>
      <c r="X172" s="32">
        <v>2.3620000000000001</v>
      </c>
      <c r="Y172" s="32">
        <v>2.718</v>
      </c>
      <c r="Z172" s="148">
        <v>0.90200000000000002</v>
      </c>
      <c r="AA172" s="21" t="s">
        <v>4901</v>
      </c>
      <c r="AB172" s="21">
        <v>4</v>
      </c>
      <c r="AC172" s="151">
        <v>5093</v>
      </c>
      <c r="AD172" s="151">
        <v>1393</v>
      </c>
      <c r="AE172" s="151">
        <v>4680</v>
      </c>
      <c r="AF172" s="151">
        <v>1280</v>
      </c>
      <c r="AG172" s="21">
        <v>413</v>
      </c>
      <c r="AH172" s="21">
        <v>113</v>
      </c>
      <c r="AI172" s="21">
        <v>60</v>
      </c>
      <c r="AJ172" s="32">
        <v>84</v>
      </c>
      <c r="AK172" s="21">
        <v>210</v>
      </c>
      <c r="AL172" s="21">
        <v>219</v>
      </c>
      <c r="AM172" s="21">
        <v>194</v>
      </c>
      <c r="AN172" s="21" t="s">
        <v>4901</v>
      </c>
      <c r="AO172" s="21" t="s">
        <v>4901</v>
      </c>
      <c r="AP172" s="153">
        <v>7.0000000000000007E-2</v>
      </c>
      <c r="AQ172" s="149">
        <v>58.92</v>
      </c>
      <c r="AR172" s="149">
        <v>0.02</v>
      </c>
      <c r="AS172" s="149">
        <v>0.05</v>
      </c>
      <c r="AT172" s="149">
        <v>95.34</v>
      </c>
      <c r="AU172" s="149">
        <v>0.06</v>
      </c>
      <c r="AV172" s="101">
        <v>-2.31</v>
      </c>
      <c r="AW172" s="150">
        <v>0.9</v>
      </c>
      <c r="AX172" s="149">
        <v>2.7</v>
      </c>
      <c r="AY172" s="149">
        <v>3.95</v>
      </c>
      <c r="AZ172" s="154">
        <v>0.15</v>
      </c>
      <c r="BA172" s="149">
        <v>2.7</v>
      </c>
      <c r="BB172" s="149">
        <v>5.37</v>
      </c>
      <c r="BC172" s="155">
        <v>0.3</v>
      </c>
      <c r="BD172" s="149">
        <v>8.58</v>
      </c>
      <c r="BE172" s="155">
        <v>0.48</v>
      </c>
      <c r="BF172" s="149">
        <v>0.01</v>
      </c>
      <c r="BG172" s="32">
        <v>647</v>
      </c>
      <c r="BH172" s="32">
        <v>22</v>
      </c>
      <c r="BI172" s="32">
        <v>1.8</v>
      </c>
      <c r="BJ172" s="104" t="s">
        <v>3160</v>
      </c>
      <c r="BK172" s="149">
        <v>11.6</v>
      </c>
      <c r="BL172" s="155">
        <v>-0.36</v>
      </c>
      <c r="BM172" s="32">
        <v>6.9</v>
      </c>
      <c r="BN172" s="32">
        <v>60.6</v>
      </c>
      <c r="BO172" s="149">
        <v>843.65</v>
      </c>
      <c r="BP172" s="149">
        <v>3194.02</v>
      </c>
      <c r="BQ172" s="149">
        <v>68.77</v>
      </c>
    </row>
    <row r="173" spans="1:69" ht="15">
      <c r="A173" s="18" t="s">
        <v>1994</v>
      </c>
      <c r="B173" s="27" t="s">
        <v>5466</v>
      </c>
      <c r="C173" s="27" t="s">
        <v>4648</v>
      </c>
      <c r="D173" s="81" t="s">
        <v>1799</v>
      </c>
      <c r="E173" s="192" t="s">
        <v>3825</v>
      </c>
      <c r="F173" s="81"/>
      <c r="G173" s="81"/>
      <c r="H173" s="193">
        <v>2.7</v>
      </c>
      <c r="I173" s="81">
        <v>9.3999999999999997E-4</v>
      </c>
      <c r="J173" s="145">
        <v>3.17</v>
      </c>
      <c r="K173" s="145">
        <v>17.989999999999998</v>
      </c>
      <c r="L173" s="158">
        <v>2701</v>
      </c>
      <c r="M173" s="146" t="s">
        <v>3158</v>
      </c>
      <c r="N173" s="147" t="s">
        <v>3170</v>
      </c>
      <c r="O173" s="28">
        <v>1606</v>
      </c>
      <c r="P173" s="28">
        <v>1095</v>
      </c>
      <c r="Q173" s="148">
        <v>560</v>
      </c>
      <c r="R173" s="149">
        <v>10353.469999999999</v>
      </c>
      <c r="S173" s="149">
        <v>8575.51</v>
      </c>
      <c r="T173" s="149">
        <v>5098.95</v>
      </c>
      <c r="U173" s="149">
        <v>3476.56</v>
      </c>
      <c r="V173" s="149">
        <v>1777.97</v>
      </c>
      <c r="W173" s="150">
        <v>984.95</v>
      </c>
      <c r="X173" s="32">
        <v>1.516</v>
      </c>
      <c r="Y173" s="32">
        <v>1.034</v>
      </c>
      <c r="Z173" s="148">
        <v>0.52900000000000003</v>
      </c>
      <c r="AA173" s="21" t="s">
        <v>4901</v>
      </c>
      <c r="AB173" s="21">
        <v>17</v>
      </c>
      <c r="AC173" s="151">
        <v>3261</v>
      </c>
      <c r="AD173" s="151">
        <v>1222</v>
      </c>
      <c r="AE173" s="151">
        <v>3060</v>
      </c>
      <c r="AF173" s="151">
        <v>1147</v>
      </c>
      <c r="AG173" s="21">
        <v>201</v>
      </c>
      <c r="AH173" s="21">
        <v>75</v>
      </c>
      <c r="AI173" s="21">
        <v>60</v>
      </c>
      <c r="AJ173" s="32">
        <v>84</v>
      </c>
      <c r="AK173" s="21">
        <v>210</v>
      </c>
      <c r="AL173" s="21">
        <v>160</v>
      </c>
      <c r="AM173" s="21">
        <v>41</v>
      </c>
      <c r="AN173" s="21" t="s">
        <v>4901</v>
      </c>
      <c r="AO173" s="21" t="s">
        <v>4901</v>
      </c>
      <c r="AP173" s="153">
        <v>0.05</v>
      </c>
      <c r="AQ173" s="149">
        <v>31.85</v>
      </c>
      <c r="AR173" s="149">
        <v>0.01</v>
      </c>
      <c r="AS173" s="149">
        <v>0.04</v>
      </c>
      <c r="AT173" s="149">
        <v>47.28</v>
      </c>
      <c r="AU173" s="149">
        <v>0.05</v>
      </c>
      <c r="AV173" s="101">
        <v>-2.2799999999999998</v>
      </c>
      <c r="AW173" s="150">
        <v>0.9</v>
      </c>
      <c r="AX173" s="149">
        <v>2.7</v>
      </c>
      <c r="AY173" s="149">
        <v>5.39</v>
      </c>
      <c r="AZ173" s="154">
        <v>0.15</v>
      </c>
      <c r="BA173" s="149">
        <v>2.7</v>
      </c>
      <c r="BB173" s="149">
        <v>3.98</v>
      </c>
      <c r="BC173" s="155">
        <v>0.22</v>
      </c>
      <c r="BD173" s="149">
        <v>7.15</v>
      </c>
      <c r="BE173" s="155">
        <v>0.4</v>
      </c>
      <c r="BF173" s="149">
        <v>0.01</v>
      </c>
      <c r="BG173" s="32">
        <v>736</v>
      </c>
      <c r="BH173" s="32">
        <v>25</v>
      </c>
      <c r="BI173" s="32">
        <v>2</v>
      </c>
      <c r="BJ173" s="104" t="s">
        <v>3160</v>
      </c>
      <c r="BK173" s="149">
        <v>13.25</v>
      </c>
      <c r="BL173" s="155">
        <v>-0.26</v>
      </c>
      <c r="BM173" s="32">
        <v>3.4</v>
      </c>
      <c r="BN173" s="32">
        <v>38.799999999999997</v>
      </c>
      <c r="BO173" s="149">
        <v>203.74</v>
      </c>
      <c r="BP173" s="149">
        <v>1405.62</v>
      </c>
      <c r="BQ173" s="149">
        <v>34.5</v>
      </c>
    </row>
    <row r="174" spans="1:69" ht="15">
      <c r="A174" s="18" t="s">
        <v>1995</v>
      </c>
      <c r="B174" s="27" t="s">
        <v>5466</v>
      </c>
      <c r="C174" s="27" t="s">
        <v>4643</v>
      </c>
      <c r="D174" s="81" t="s">
        <v>1799</v>
      </c>
      <c r="E174" s="192" t="s">
        <v>3825</v>
      </c>
      <c r="F174" s="81"/>
      <c r="G174" s="81"/>
      <c r="H174" s="193">
        <v>3.3</v>
      </c>
      <c r="I174" s="81">
        <v>9.3000000000000005E-4</v>
      </c>
      <c r="J174" s="145">
        <v>3.71</v>
      </c>
      <c r="K174" s="145">
        <v>17.989999999999998</v>
      </c>
      <c r="L174" s="158">
        <v>2757</v>
      </c>
      <c r="M174" s="146" t="s">
        <v>3158</v>
      </c>
      <c r="N174" s="147" t="s">
        <v>3170</v>
      </c>
      <c r="O174" s="28">
        <v>2351</v>
      </c>
      <c r="P174" s="28">
        <v>406</v>
      </c>
      <c r="Q174" s="148">
        <v>691</v>
      </c>
      <c r="R174" s="149">
        <v>12806.38</v>
      </c>
      <c r="S174" s="149">
        <v>10239.91</v>
      </c>
      <c r="T174" s="149">
        <v>8731.9599999999991</v>
      </c>
      <c r="U174" s="149">
        <v>1507.94</v>
      </c>
      <c r="V174" s="149">
        <v>2566.48</v>
      </c>
      <c r="W174" s="150">
        <v>365.2</v>
      </c>
      <c r="X174" s="32">
        <v>2.19</v>
      </c>
      <c r="Y174" s="32">
        <v>0.378</v>
      </c>
      <c r="Z174" s="148">
        <v>0.64400000000000002</v>
      </c>
      <c r="AA174" s="21" t="s">
        <v>4901</v>
      </c>
      <c r="AB174" s="21">
        <v>5</v>
      </c>
      <c r="AC174" s="151">
        <v>3448</v>
      </c>
      <c r="AD174" s="151">
        <v>1048</v>
      </c>
      <c r="AE174" s="151">
        <v>3240</v>
      </c>
      <c r="AF174" s="21">
        <v>985</v>
      </c>
      <c r="AG174" s="21">
        <v>208</v>
      </c>
      <c r="AH174" s="21">
        <v>63</v>
      </c>
      <c r="AI174" s="21">
        <v>60</v>
      </c>
      <c r="AJ174" s="32">
        <v>84</v>
      </c>
      <c r="AK174" s="21">
        <v>210</v>
      </c>
      <c r="AL174" s="21">
        <v>197</v>
      </c>
      <c r="AM174" s="21">
        <v>11</v>
      </c>
      <c r="AN174" s="21" t="s">
        <v>4901</v>
      </c>
      <c r="AO174" s="21" t="s">
        <v>4901</v>
      </c>
      <c r="AP174" s="153">
        <v>0.05</v>
      </c>
      <c r="AQ174" s="149">
        <v>50.53</v>
      </c>
      <c r="AR174" s="149">
        <v>0.01</v>
      </c>
      <c r="AS174" s="149">
        <v>0.04</v>
      </c>
      <c r="AT174" s="149">
        <v>49.2</v>
      </c>
      <c r="AU174" s="149">
        <v>0.05</v>
      </c>
      <c r="AV174" s="101">
        <v>-2.81</v>
      </c>
      <c r="AW174" s="150">
        <v>0.9</v>
      </c>
      <c r="AX174" s="149">
        <v>2.7</v>
      </c>
      <c r="AY174" s="149">
        <v>3.71</v>
      </c>
      <c r="AZ174" s="154">
        <v>0.15</v>
      </c>
      <c r="BA174" s="149">
        <v>2.7</v>
      </c>
      <c r="BB174" s="149">
        <v>5.12</v>
      </c>
      <c r="BC174" s="155">
        <v>0.28000000000000003</v>
      </c>
      <c r="BD174" s="149">
        <v>8.83</v>
      </c>
      <c r="BE174" s="155">
        <v>0.49</v>
      </c>
      <c r="BF174" s="149">
        <v>0.01</v>
      </c>
      <c r="BG174" s="32">
        <v>862</v>
      </c>
      <c r="BH174" s="32">
        <v>29</v>
      </c>
      <c r="BI174" s="32">
        <v>2.4</v>
      </c>
      <c r="BJ174" s="104" t="s">
        <v>3160</v>
      </c>
      <c r="BK174" s="149">
        <v>11.91</v>
      </c>
      <c r="BL174" s="155">
        <v>-0.34</v>
      </c>
      <c r="BM174" s="32">
        <v>3.5</v>
      </c>
      <c r="BN174" s="32">
        <v>41</v>
      </c>
      <c r="BO174" s="149">
        <v>49.12</v>
      </c>
      <c r="BP174" s="149">
        <v>1214.3499999999999</v>
      </c>
      <c r="BQ174" s="149">
        <v>34.76</v>
      </c>
    </row>
    <row r="175" spans="1:69" ht="15">
      <c r="A175" s="18" t="s">
        <v>1996</v>
      </c>
      <c r="B175" s="27" t="s">
        <v>5466</v>
      </c>
      <c r="C175" s="27" t="s">
        <v>4872</v>
      </c>
      <c r="D175" s="81" t="s">
        <v>1799</v>
      </c>
      <c r="E175" s="192" t="s">
        <v>3825</v>
      </c>
      <c r="F175" s="81"/>
      <c r="G175" s="81"/>
      <c r="H175" s="193">
        <v>1.7</v>
      </c>
      <c r="I175" s="81">
        <v>1E-3</v>
      </c>
      <c r="J175" s="145">
        <v>3.71</v>
      </c>
      <c r="K175" s="145">
        <v>17.989999999999998</v>
      </c>
      <c r="L175" s="158">
        <v>1772</v>
      </c>
      <c r="M175" s="146" t="s">
        <v>3158</v>
      </c>
      <c r="N175" s="147" t="s">
        <v>3170</v>
      </c>
      <c r="O175" s="28">
        <v>1389</v>
      </c>
      <c r="P175" s="28">
        <v>383</v>
      </c>
      <c r="Q175" s="148">
        <v>361</v>
      </c>
      <c r="R175" s="149">
        <v>7917.53</v>
      </c>
      <c r="S175" s="149">
        <v>6577.52</v>
      </c>
      <c r="T175" s="149">
        <v>5155.8599999999997</v>
      </c>
      <c r="U175" s="149">
        <v>1421.67</v>
      </c>
      <c r="V175" s="149">
        <v>1340</v>
      </c>
      <c r="W175" s="150">
        <v>344.51</v>
      </c>
      <c r="X175" s="32">
        <v>1.393</v>
      </c>
      <c r="Y175" s="32">
        <v>0.38400000000000001</v>
      </c>
      <c r="Z175" s="148">
        <v>0.36199999999999999</v>
      </c>
      <c r="AA175" s="21" t="s">
        <v>4901</v>
      </c>
      <c r="AB175" s="21">
        <v>14</v>
      </c>
      <c r="AC175" s="151">
        <v>2133</v>
      </c>
      <c r="AD175" s="151">
        <v>1242</v>
      </c>
      <c r="AE175" s="151">
        <v>1800</v>
      </c>
      <c r="AF175" s="151">
        <v>1048</v>
      </c>
      <c r="AG175" s="21">
        <v>333</v>
      </c>
      <c r="AH175" s="21">
        <v>194</v>
      </c>
      <c r="AI175" s="21">
        <v>60</v>
      </c>
      <c r="AJ175" s="32">
        <v>84</v>
      </c>
      <c r="AK175" s="21">
        <v>210</v>
      </c>
      <c r="AL175" s="21">
        <v>103</v>
      </c>
      <c r="AM175" s="21">
        <v>230</v>
      </c>
      <c r="AN175" s="21" t="s">
        <v>4901</v>
      </c>
      <c r="AO175" s="21" t="s">
        <v>4901</v>
      </c>
      <c r="AP175" s="153">
        <v>0.06</v>
      </c>
      <c r="AQ175" s="149">
        <v>25.15</v>
      </c>
      <c r="AR175" s="149">
        <v>0.01</v>
      </c>
      <c r="AS175" s="149">
        <v>0.04</v>
      </c>
      <c r="AT175" s="149">
        <v>38.86</v>
      </c>
      <c r="AU175" s="149">
        <v>0.05</v>
      </c>
      <c r="AV175" s="101">
        <v>-2.81</v>
      </c>
      <c r="AW175" s="150">
        <v>0.9</v>
      </c>
      <c r="AX175" s="149">
        <v>2.7</v>
      </c>
      <c r="AY175" s="149">
        <v>3.95</v>
      </c>
      <c r="AZ175" s="154">
        <v>0.15</v>
      </c>
      <c r="BA175" s="149">
        <v>2.7</v>
      </c>
      <c r="BB175" s="149">
        <v>4.88</v>
      </c>
      <c r="BC175" s="155">
        <v>0.27</v>
      </c>
      <c r="BD175" s="149">
        <v>8.59</v>
      </c>
      <c r="BE175" s="155">
        <v>0.48</v>
      </c>
      <c r="BF175" s="149">
        <v>0.01</v>
      </c>
      <c r="BG175" s="32">
        <v>825</v>
      </c>
      <c r="BH175" s="32">
        <v>28</v>
      </c>
      <c r="BI175" s="32">
        <v>2.2999999999999998</v>
      </c>
      <c r="BJ175" s="104" t="s">
        <v>3160</v>
      </c>
      <c r="BK175" s="149">
        <v>12.19</v>
      </c>
      <c r="BL175" s="155">
        <v>-0.32</v>
      </c>
      <c r="BM175" s="32">
        <v>5.6</v>
      </c>
      <c r="BN175" s="32">
        <v>25.4</v>
      </c>
      <c r="BO175" s="149">
        <v>1051.28</v>
      </c>
      <c r="BP175" s="149">
        <v>995.96</v>
      </c>
      <c r="BQ175" s="149">
        <v>24.06</v>
      </c>
    </row>
    <row r="176" spans="1:69" ht="15">
      <c r="A176" s="18" t="s">
        <v>1997</v>
      </c>
      <c r="B176" s="27" t="s">
        <v>5468</v>
      </c>
      <c r="C176" s="27" t="s">
        <v>4475</v>
      </c>
      <c r="D176" s="81" t="s">
        <v>1798</v>
      </c>
      <c r="E176" s="192"/>
      <c r="F176" s="81"/>
      <c r="G176" s="81"/>
      <c r="H176" s="193">
        <v>0.2</v>
      </c>
      <c r="I176" s="81">
        <v>5.1500000000000001E-3</v>
      </c>
      <c r="J176" s="145">
        <v>5.63</v>
      </c>
      <c r="K176" s="145">
        <v>22.99</v>
      </c>
      <c r="L176" s="158">
        <v>1156</v>
      </c>
      <c r="M176" s="146" t="s">
        <v>3158</v>
      </c>
      <c r="N176" s="147" t="s">
        <v>4901</v>
      </c>
      <c r="O176" s="28">
        <v>175</v>
      </c>
      <c r="P176" s="28">
        <v>981</v>
      </c>
      <c r="Q176" s="148">
        <v>64</v>
      </c>
      <c r="R176" s="149">
        <v>6864.48</v>
      </c>
      <c r="S176" s="149">
        <v>6504.38</v>
      </c>
      <c r="T176" s="149">
        <v>984.66</v>
      </c>
      <c r="U176" s="149">
        <v>5519.72</v>
      </c>
      <c r="V176" s="149">
        <v>360.1</v>
      </c>
      <c r="W176" s="150">
        <v>1127.6600000000001</v>
      </c>
      <c r="X176" s="32">
        <v>0.90200000000000002</v>
      </c>
      <c r="Y176" s="32">
        <v>5.0549999999999997</v>
      </c>
      <c r="Z176" s="148">
        <v>0.33</v>
      </c>
      <c r="AA176" s="21" t="s">
        <v>4901</v>
      </c>
      <c r="AB176" s="21">
        <v>1</v>
      </c>
      <c r="AC176" s="151">
        <v>1220</v>
      </c>
      <c r="AD176" s="151">
        <v>5138</v>
      </c>
      <c r="AE176" s="151">
        <v>1065</v>
      </c>
      <c r="AF176" s="151">
        <v>4485</v>
      </c>
      <c r="AG176" s="21">
        <v>155</v>
      </c>
      <c r="AH176" s="21">
        <v>653</v>
      </c>
      <c r="AI176" s="21">
        <v>60</v>
      </c>
      <c r="AJ176" s="32">
        <v>56</v>
      </c>
      <c r="AK176" s="21" t="s">
        <v>4901</v>
      </c>
      <c r="AL176" s="21">
        <v>14</v>
      </c>
      <c r="AM176" s="21">
        <v>141</v>
      </c>
      <c r="AN176" s="21" t="s">
        <v>4901</v>
      </c>
      <c r="AO176" s="21" t="s">
        <v>4901</v>
      </c>
      <c r="AP176" s="153">
        <v>0.3</v>
      </c>
      <c r="AQ176" s="149">
        <v>3.41</v>
      </c>
      <c r="AR176" s="149">
        <v>7.0000000000000007E-2</v>
      </c>
      <c r="AS176" s="149">
        <v>0.22</v>
      </c>
      <c r="AT176" s="149">
        <v>108.75</v>
      </c>
      <c r="AU176" s="149">
        <v>0.27</v>
      </c>
      <c r="AV176" s="101">
        <v>-4.4800000000000004</v>
      </c>
      <c r="AW176" s="150">
        <v>1.1499999999999999</v>
      </c>
      <c r="AX176" s="149">
        <v>3.45</v>
      </c>
      <c r="AY176" s="149">
        <v>5.78</v>
      </c>
      <c r="AZ176" s="154">
        <v>0.13400000000000001</v>
      </c>
      <c r="BA176" s="149">
        <v>3.08</v>
      </c>
      <c r="BB176" s="149">
        <v>4.79</v>
      </c>
      <c r="BC176" s="155">
        <v>0.21</v>
      </c>
      <c r="BD176" s="149">
        <v>10.41</v>
      </c>
      <c r="BE176" s="155">
        <v>0.45</v>
      </c>
      <c r="BF176" s="149">
        <v>0.01</v>
      </c>
      <c r="BG176" s="32">
        <v>353</v>
      </c>
      <c r="BH176" s="32">
        <v>12</v>
      </c>
      <c r="BI176" s="32">
        <v>1</v>
      </c>
      <c r="BJ176" s="104" t="s">
        <v>3160</v>
      </c>
      <c r="BK176" s="149">
        <v>17.04</v>
      </c>
      <c r="BL176" s="155">
        <v>-0.26</v>
      </c>
      <c r="BM176" s="32">
        <v>2.6</v>
      </c>
      <c r="BN176" s="32">
        <v>21.8</v>
      </c>
      <c r="BO176" s="149">
        <v>901.19</v>
      </c>
      <c r="BP176" s="149">
        <v>14571.3</v>
      </c>
      <c r="BQ176" s="149">
        <v>85.08</v>
      </c>
    </row>
    <row r="177" spans="1:69" ht="15">
      <c r="A177" s="18" t="s">
        <v>1998</v>
      </c>
      <c r="B177" s="27" t="s">
        <v>5468</v>
      </c>
      <c r="C177" s="27" t="s">
        <v>3716</v>
      </c>
      <c r="D177" s="81" t="s">
        <v>1799</v>
      </c>
      <c r="E177" s="192" t="s">
        <v>3825</v>
      </c>
      <c r="F177" s="81"/>
      <c r="G177" s="81"/>
      <c r="H177" s="193">
        <v>2.5</v>
      </c>
      <c r="I177" s="81">
        <v>1.3699999999999999E-3</v>
      </c>
      <c r="J177" s="145">
        <v>2.73</v>
      </c>
      <c r="K177" s="145">
        <v>16.989999999999998</v>
      </c>
      <c r="L177" s="158">
        <v>763</v>
      </c>
      <c r="M177" s="146" t="s">
        <v>3158</v>
      </c>
      <c r="N177" s="147" t="s">
        <v>3168</v>
      </c>
      <c r="O177" s="28">
        <v>728</v>
      </c>
      <c r="P177" s="28">
        <v>35</v>
      </c>
      <c r="Q177" s="148">
        <v>662</v>
      </c>
      <c r="R177" s="149">
        <v>3886.01</v>
      </c>
      <c r="S177" s="149">
        <v>2080.7199999999998</v>
      </c>
      <c r="T177" s="149">
        <v>1985.27</v>
      </c>
      <c r="U177" s="149">
        <v>95.45</v>
      </c>
      <c r="V177" s="149">
        <v>1805.29</v>
      </c>
      <c r="W177" s="150">
        <v>29.73</v>
      </c>
      <c r="X177" s="32">
        <v>0.995</v>
      </c>
      <c r="Y177" s="32">
        <v>4.8000000000000001E-2</v>
      </c>
      <c r="Z177" s="148">
        <v>0.90500000000000003</v>
      </c>
      <c r="AA177" s="21" t="s">
        <v>4901</v>
      </c>
      <c r="AB177" s="21">
        <v>2</v>
      </c>
      <c r="AC177" s="151">
        <v>1425</v>
      </c>
      <c r="AD177" s="21">
        <v>581</v>
      </c>
      <c r="AE177" s="151">
        <v>1250</v>
      </c>
      <c r="AF177" s="21">
        <v>510</v>
      </c>
      <c r="AG177" s="21">
        <v>175</v>
      </c>
      <c r="AH177" s="21">
        <v>71</v>
      </c>
      <c r="AI177" s="21">
        <v>60</v>
      </c>
      <c r="AJ177" s="32">
        <v>56</v>
      </c>
      <c r="AK177" s="21">
        <v>270</v>
      </c>
      <c r="AL177" s="21">
        <v>147</v>
      </c>
      <c r="AM177" s="21">
        <v>28</v>
      </c>
      <c r="AN177" s="21" t="s">
        <v>4901</v>
      </c>
      <c r="AO177" s="21" t="s">
        <v>4901</v>
      </c>
      <c r="AP177" s="153">
        <v>0.08</v>
      </c>
      <c r="AQ177" s="149">
        <v>41.26</v>
      </c>
      <c r="AR177" s="149">
        <v>0.02</v>
      </c>
      <c r="AS177" s="149">
        <v>0.06</v>
      </c>
      <c r="AT177" s="149">
        <v>33.450000000000003</v>
      </c>
      <c r="AU177" s="149">
        <v>7.0000000000000007E-2</v>
      </c>
      <c r="AV177" s="101">
        <v>-1.88</v>
      </c>
      <c r="AW177" s="150">
        <v>0.85</v>
      </c>
      <c r="AX177" s="149">
        <v>2.5499999999999998</v>
      </c>
      <c r="AY177" s="149">
        <v>3.76</v>
      </c>
      <c r="AZ177" s="154">
        <v>0.13400000000000001</v>
      </c>
      <c r="BA177" s="149">
        <v>2.2799999999999998</v>
      </c>
      <c r="BB177" s="149">
        <v>5.61</v>
      </c>
      <c r="BC177" s="155">
        <v>0.33</v>
      </c>
      <c r="BD177" s="149">
        <v>8.33</v>
      </c>
      <c r="BE177" s="155">
        <v>0.49</v>
      </c>
      <c r="BF177" s="149">
        <v>0.01</v>
      </c>
      <c r="BG177" s="32">
        <v>495</v>
      </c>
      <c r="BH177" s="32">
        <v>17</v>
      </c>
      <c r="BI177" s="32">
        <v>1.4</v>
      </c>
      <c r="BJ177" s="104" t="s">
        <v>3160</v>
      </c>
      <c r="BK177" s="149">
        <v>10.31</v>
      </c>
      <c r="BL177" s="155">
        <v>-0.39</v>
      </c>
      <c r="BM177" s="32">
        <v>2.9</v>
      </c>
      <c r="BN177" s="32">
        <v>25.4</v>
      </c>
      <c r="BO177" s="149">
        <v>108.26</v>
      </c>
      <c r="BP177" s="149">
        <v>273.27</v>
      </c>
      <c r="BQ177" s="149">
        <v>14.11</v>
      </c>
    </row>
    <row r="178" spans="1:69" ht="15">
      <c r="A178" s="18" t="s">
        <v>1999</v>
      </c>
      <c r="B178" s="27" t="s">
        <v>5468</v>
      </c>
      <c r="C178" s="27" t="s">
        <v>4429</v>
      </c>
      <c r="D178" s="81" t="s">
        <v>1798</v>
      </c>
      <c r="E178" s="192"/>
      <c r="F178" s="81"/>
      <c r="G178" s="81"/>
      <c r="H178" s="193">
        <v>5.7</v>
      </c>
      <c r="I178" s="81">
        <v>1.4300000000000001E-3</v>
      </c>
      <c r="J178" s="145">
        <v>4.93</v>
      </c>
      <c r="K178" s="145">
        <v>19.989999999999998</v>
      </c>
      <c r="L178" s="158">
        <v>5034</v>
      </c>
      <c r="M178" s="146" t="s">
        <v>3158</v>
      </c>
      <c r="N178" s="147" t="s">
        <v>3159</v>
      </c>
      <c r="O178" s="28">
        <v>3872</v>
      </c>
      <c r="P178" s="28">
        <v>1162</v>
      </c>
      <c r="Q178" s="160">
        <v>1370</v>
      </c>
      <c r="R178" s="149">
        <v>31587.24</v>
      </c>
      <c r="S178" s="149">
        <v>24829.82</v>
      </c>
      <c r="T178" s="149">
        <v>19098.34</v>
      </c>
      <c r="U178" s="149">
        <v>5731.48</v>
      </c>
      <c r="V178" s="149">
        <v>6757.42</v>
      </c>
      <c r="W178" s="150">
        <v>1161.42</v>
      </c>
      <c r="X178" s="32">
        <v>5.53</v>
      </c>
      <c r="Y178" s="32">
        <v>1.66</v>
      </c>
      <c r="Z178" s="148">
        <v>1.9570000000000001</v>
      </c>
      <c r="AA178" s="21" t="s">
        <v>4901</v>
      </c>
      <c r="AB178" s="21">
        <v>72</v>
      </c>
      <c r="AC178" s="151">
        <v>6404</v>
      </c>
      <c r="AD178" s="151">
        <v>1122</v>
      </c>
      <c r="AE178" s="151">
        <v>5924</v>
      </c>
      <c r="AF178" s="151">
        <v>1038</v>
      </c>
      <c r="AG178" s="21">
        <v>480</v>
      </c>
      <c r="AH178" s="21">
        <v>84</v>
      </c>
      <c r="AI178" s="21">
        <v>60</v>
      </c>
      <c r="AJ178" s="32">
        <v>70</v>
      </c>
      <c r="AK178" s="21">
        <v>240</v>
      </c>
      <c r="AL178" s="21">
        <v>342</v>
      </c>
      <c r="AM178" s="21">
        <v>138</v>
      </c>
      <c r="AN178" s="21" t="s">
        <v>4901</v>
      </c>
      <c r="AO178" s="21" t="s">
        <v>4901</v>
      </c>
      <c r="AP178" s="153">
        <v>0.08</v>
      </c>
      <c r="AQ178" s="149">
        <v>67.069999999999993</v>
      </c>
      <c r="AR178" s="149">
        <v>0.02</v>
      </c>
      <c r="AS178" s="149">
        <v>0.06</v>
      </c>
      <c r="AT178" s="149">
        <v>144.12</v>
      </c>
      <c r="AU178" s="149">
        <v>7.0000000000000007E-2</v>
      </c>
      <c r="AV178" s="101">
        <v>-3.93</v>
      </c>
      <c r="AW178" s="150">
        <v>1</v>
      </c>
      <c r="AX178" s="149">
        <v>3</v>
      </c>
      <c r="AY178" s="149">
        <v>5.39</v>
      </c>
      <c r="AZ178" s="154">
        <v>0.13400000000000001</v>
      </c>
      <c r="BA178" s="149">
        <v>2.68</v>
      </c>
      <c r="BB178" s="149">
        <v>3.92</v>
      </c>
      <c r="BC178" s="155">
        <v>0.2</v>
      </c>
      <c r="BD178" s="149">
        <v>8.85</v>
      </c>
      <c r="BE178" s="155">
        <v>0.44</v>
      </c>
      <c r="BF178" s="149">
        <v>0.01</v>
      </c>
      <c r="BG178" s="32">
        <v>834</v>
      </c>
      <c r="BH178" s="32">
        <v>28</v>
      </c>
      <c r="BI178" s="32">
        <v>2.2999999999999998</v>
      </c>
      <c r="BJ178" s="104" t="s">
        <v>3160</v>
      </c>
      <c r="BK178" s="149">
        <v>15.3</v>
      </c>
      <c r="BL178" s="155">
        <v>-0.23</v>
      </c>
      <c r="BM178" s="32">
        <v>8</v>
      </c>
      <c r="BN178" s="32">
        <v>91.5</v>
      </c>
      <c r="BO178" s="149">
        <v>791.54</v>
      </c>
      <c r="BP178" s="149">
        <v>3639.34</v>
      </c>
      <c r="BQ178" s="149">
        <v>97.32</v>
      </c>
    </row>
    <row r="179" spans="1:69" ht="15">
      <c r="A179" s="18" t="s">
        <v>2000</v>
      </c>
      <c r="B179" s="27" t="s">
        <v>5468</v>
      </c>
      <c r="C179" s="27" t="s">
        <v>4452</v>
      </c>
      <c r="D179" s="81" t="s">
        <v>1799</v>
      </c>
      <c r="E179" s="192" t="s">
        <v>3825</v>
      </c>
      <c r="F179" s="81"/>
      <c r="G179" s="81"/>
      <c r="H179" s="193">
        <v>3.3</v>
      </c>
      <c r="I179" s="81">
        <v>1.1100000000000001E-3</v>
      </c>
      <c r="J179" s="145">
        <v>4.79</v>
      </c>
      <c r="K179" s="145">
        <v>18.989999999999998</v>
      </c>
      <c r="L179" s="158">
        <v>4037</v>
      </c>
      <c r="M179" s="146" t="s">
        <v>3158</v>
      </c>
      <c r="N179" s="147" t="s">
        <v>3159</v>
      </c>
      <c r="O179" s="28">
        <v>2688</v>
      </c>
      <c r="P179" s="28">
        <v>1349</v>
      </c>
      <c r="Q179" s="148">
        <v>787</v>
      </c>
      <c r="R179" s="149">
        <v>23096.98</v>
      </c>
      <c r="S179" s="149">
        <v>19328.88</v>
      </c>
      <c r="T179" s="149">
        <v>12869.96</v>
      </c>
      <c r="U179" s="149">
        <v>6458.92</v>
      </c>
      <c r="V179" s="149">
        <v>3768.1</v>
      </c>
      <c r="W179" s="150">
        <v>1280.8800000000001</v>
      </c>
      <c r="X179" s="32">
        <v>2.9950000000000001</v>
      </c>
      <c r="Y179" s="32">
        <v>1.5029999999999999</v>
      </c>
      <c r="Z179" s="148">
        <v>0.877</v>
      </c>
      <c r="AA179" s="21" t="s">
        <v>4901</v>
      </c>
      <c r="AB179" s="21">
        <v>2</v>
      </c>
      <c r="AC179" s="151">
        <v>4824</v>
      </c>
      <c r="AD179" s="151">
        <v>1472</v>
      </c>
      <c r="AE179" s="151">
        <v>4466</v>
      </c>
      <c r="AF179" s="151">
        <v>1362</v>
      </c>
      <c r="AG179" s="21">
        <v>358</v>
      </c>
      <c r="AH179" s="21">
        <v>109</v>
      </c>
      <c r="AI179" s="21">
        <v>60</v>
      </c>
      <c r="AJ179" s="32">
        <v>70</v>
      </c>
      <c r="AK179" s="21">
        <v>240</v>
      </c>
      <c r="AL179" s="21">
        <v>197</v>
      </c>
      <c r="AM179" s="21">
        <v>161</v>
      </c>
      <c r="AN179" s="21" t="s">
        <v>4901</v>
      </c>
      <c r="AO179" s="21" t="s">
        <v>4901</v>
      </c>
      <c r="AP179" s="153">
        <v>0.06</v>
      </c>
      <c r="AQ179" s="149">
        <v>35.61</v>
      </c>
      <c r="AR179" s="149">
        <v>0.02</v>
      </c>
      <c r="AS179" s="149">
        <v>0.05</v>
      </c>
      <c r="AT179" s="149">
        <v>84.58</v>
      </c>
      <c r="AU179" s="149">
        <v>0.06</v>
      </c>
      <c r="AV179" s="101">
        <v>-3.84</v>
      </c>
      <c r="AW179" s="150">
        <v>0.95</v>
      </c>
      <c r="AX179" s="149">
        <v>2.85</v>
      </c>
      <c r="AY179" s="149">
        <v>5.13</v>
      </c>
      <c r="AZ179" s="154">
        <v>0.13400000000000001</v>
      </c>
      <c r="BA179" s="149">
        <v>2.54</v>
      </c>
      <c r="BB179" s="149">
        <v>3.62</v>
      </c>
      <c r="BC179" s="155">
        <v>0.19</v>
      </c>
      <c r="BD179" s="149">
        <v>8.41</v>
      </c>
      <c r="BE179" s="155">
        <v>0.44</v>
      </c>
      <c r="BF179" s="149">
        <v>0.01</v>
      </c>
      <c r="BG179" s="32">
        <v>951</v>
      </c>
      <c r="BH179" s="32">
        <v>32</v>
      </c>
      <c r="BI179" s="32">
        <v>2.6</v>
      </c>
      <c r="BJ179" s="104" t="s">
        <v>3160</v>
      </c>
      <c r="BK179" s="149">
        <v>14.66</v>
      </c>
      <c r="BL179" s="155">
        <v>-0.23</v>
      </c>
      <c r="BM179" s="32">
        <v>6</v>
      </c>
      <c r="BN179" s="32">
        <v>68.900000000000006</v>
      </c>
      <c r="BO179" s="149">
        <v>885.21</v>
      </c>
      <c r="BP179" s="149">
        <v>2986.85</v>
      </c>
      <c r="BQ179" s="149">
        <v>60.89</v>
      </c>
    </row>
    <row r="180" spans="1:69" ht="15">
      <c r="A180" s="18" t="s">
        <v>2001</v>
      </c>
      <c r="B180" s="27" t="s">
        <v>5468</v>
      </c>
      <c r="C180" s="27" t="s">
        <v>4555</v>
      </c>
      <c r="D180" s="81" t="s">
        <v>1798</v>
      </c>
      <c r="E180" s="192"/>
      <c r="F180" s="81"/>
      <c r="G180" s="81"/>
      <c r="H180" s="193">
        <v>0.6</v>
      </c>
      <c r="I180" s="81">
        <v>3.7299999999999998E-3</v>
      </c>
      <c r="J180" s="145">
        <v>2.95</v>
      </c>
      <c r="K180" s="145">
        <v>16.989999999999998</v>
      </c>
      <c r="L180" s="158">
        <v>1010</v>
      </c>
      <c r="M180" s="146" t="s">
        <v>3158</v>
      </c>
      <c r="N180" s="147" t="s">
        <v>3159</v>
      </c>
      <c r="O180" s="28">
        <v>89</v>
      </c>
      <c r="P180" s="28">
        <v>921</v>
      </c>
      <c r="Q180" s="148">
        <v>150</v>
      </c>
      <c r="R180" s="149">
        <v>3417.36</v>
      </c>
      <c r="S180" s="149">
        <v>2975.46</v>
      </c>
      <c r="T180" s="149">
        <v>262.19</v>
      </c>
      <c r="U180" s="149">
        <v>2713.27</v>
      </c>
      <c r="V180" s="149">
        <v>441.9</v>
      </c>
      <c r="W180" s="150">
        <v>782.39</v>
      </c>
      <c r="X180" s="32">
        <v>0.33200000000000002</v>
      </c>
      <c r="Y180" s="32">
        <v>3.4369999999999998</v>
      </c>
      <c r="Z180" s="148">
        <v>0.56000000000000005</v>
      </c>
      <c r="AA180" s="21" t="s">
        <v>4901</v>
      </c>
      <c r="AB180" s="21">
        <v>1</v>
      </c>
      <c r="AC180" s="151">
        <v>1160</v>
      </c>
      <c r="AD180" s="151">
        <v>1852</v>
      </c>
      <c r="AE180" s="151">
        <v>1066</v>
      </c>
      <c r="AF180" s="151">
        <v>1702</v>
      </c>
      <c r="AG180" s="21">
        <v>94</v>
      </c>
      <c r="AH180" s="21">
        <v>150</v>
      </c>
      <c r="AI180" s="21">
        <v>60</v>
      </c>
      <c r="AJ180" s="32">
        <v>70</v>
      </c>
      <c r="AK180" s="21">
        <v>240</v>
      </c>
      <c r="AL180" s="21">
        <v>38</v>
      </c>
      <c r="AM180" s="21">
        <v>56</v>
      </c>
      <c r="AN180" s="21" t="s">
        <v>4901</v>
      </c>
      <c r="AO180" s="21" t="s">
        <v>4901</v>
      </c>
      <c r="AP180" s="153">
        <v>0.22</v>
      </c>
      <c r="AQ180" s="149">
        <v>7.32</v>
      </c>
      <c r="AR180" s="149">
        <v>0.05</v>
      </c>
      <c r="AS180" s="149">
        <v>0.16</v>
      </c>
      <c r="AT180" s="149">
        <v>68.989999999999995</v>
      </c>
      <c r="AU180" s="149">
        <v>0.19</v>
      </c>
      <c r="AV180" s="101">
        <v>-2.1</v>
      </c>
      <c r="AW180" s="150">
        <v>0.85</v>
      </c>
      <c r="AX180" s="149">
        <v>2.5499999999999998</v>
      </c>
      <c r="AY180" s="149">
        <v>5.13</v>
      </c>
      <c r="AZ180" s="154">
        <v>0.13400000000000001</v>
      </c>
      <c r="BA180" s="149">
        <v>2.2799999999999998</v>
      </c>
      <c r="BB180" s="149">
        <v>3.9</v>
      </c>
      <c r="BC180" s="155">
        <v>0.23</v>
      </c>
      <c r="BD180" s="149">
        <v>6.84</v>
      </c>
      <c r="BE180" s="155">
        <v>0.4</v>
      </c>
      <c r="BF180" s="149">
        <v>0.01</v>
      </c>
      <c r="BG180" s="32">
        <v>232</v>
      </c>
      <c r="BH180" s="32">
        <v>8</v>
      </c>
      <c r="BI180" s="32">
        <v>0.6</v>
      </c>
      <c r="BJ180" s="104" t="s">
        <v>3160</v>
      </c>
      <c r="BK180" s="149">
        <v>12.18</v>
      </c>
      <c r="BL180" s="155">
        <v>-0.28000000000000003</v>
      </c>
      <c r="BM180" s="32">
        <v>1.6</v>
      </c>
      <c r="BN180" s="32">
        <v>16.600000000000001</v>
      </c>
      <c r="BO180" s="149">
        <v>255.77</v>
      </c>
      <c r="BP180" s="149">
        <v>3149</v>
      </c>
      <c r="BQ180" s="149">
        <v>51</v>
      </c>
    </row>
    <row r="181" spans="1:69" ht="15">
      <c r="A181" s="18" t="s">
        <v>2002</v>
      </c>
      <c r="B181" s="27" t="s">
        <v>5468</v>
      </c>
      <c r="C181" s="27" t="s">
        <v>4732</v>
      </c>
      <c r="D181" s="81" t="s">
        <v>1799</v>
      </c>
      <c r="E181" s="192" t="s">
        <v>3825</v>
      </c>
      <c r="F181" s="81"/>
      <c r="G181" s="81"/>
      <c r="H181" s="193">
        <v>2.7</v>
      </c>
      <c r="I181" s="81">
        <v>5.5700000000000003E-3</v>
      </c>
      <c r="J181" s="145">
        <v>2.38</v>
      </c>
      <c r="K181" s="145">
        <v>15.99</v>
      </c>
      <c r="L181" s="158">
        <v>198</v>
      </c>
      <c r="M181" s="146" t="s">
        <v>3158</v>
      </c>
      <c r="N181" s="147" t="s">
        <v>3159</v>
      </c>
      <c r="O181" s="159" t="s">
        <v>4901</v>
      </c>
      <c r="P181" s="28">
        <v>198</v>
      </c>
      <c r="Q181" s="148">
        <v>636</v>
      </c>
      <c r="R181" s="149">
        <v>1984.92</v>
      </c>
      <c r="S181" s="149">
        <v>471.24</v>
      </c>
      <c r="T181" s="105" t="s">
        <v>5434</v>
      </c>
      <c r="U181" s="149">
        <v>471.24</v>
      </c>
      <c r="V181" s="149">
        <v>1513.68</v>
      </c>
      <c r="W181" s="150">
        <v>158.30000000000001</v>
      </c>
      <c r="X181" s="161" t="s">
        <v>4901</v>
      </c>
      <c r="Y181" s="32">
        <v>1.1040000000000001</v>
      </c>
      <c r="Z181" s="148">
        <v>3.5449999999999999</v>
      </c>
      <c r="AA181" s="21" t="s">
        <v>4901</v>
      </c>
      <c r="AB181" s="21">
        <v>8</v>
      </c>
      <c r="AC181" s="21">
        <v>834</v>
      </c>
      <c r="AD181" s="21">
        <v>315</v>
      </c>
      <c r="AE181" s="21">
        <v>505</v>
      </c>
      <c r="AF181" s="21">
        <v>191</v>
      </c>
      <c r="AG181" s="21">
        <v>329</v>
      </c>
      <c r="AH181" s="21">
        <v>124</v>
      </c>
      <c r="AI181" s="21">
        <v>60</v>
      </c>
      <c r="AJ181" s="32">
        <v>70</v>
      </c>
      <c r="AK181" s="21">
        <v>240</v>
      </c>
      <c r="AL181" s="21">
        <v>159</v>
      </c>
      <c r="AM181" s="21">
        <v>170</v>
      </c>
      <c r="AN181" s="21">
        <v>192</v>
      </c>
      <c r="AO181" s="21">
        <v>72</v>
      </c>
      <c r="AP181" s="153">
        <v>0.32</v>
      </c>
      <c r="AQ181" s="149">
        <v>29.03</v>
      </c>
      <c r="AR181" s="149">
        <v>0.08</v>
      </c>
      <c r="AS181" s="149">
        <v>0.24</v>
      </c>
      <c r="AT181" s="149">
        <v>117.25</v>
      </c>
      <c r="AU181" s="149">
        <v>0.28999999999999998</v>
      </c>
      <c r="AV181" s="101">
        <v>-1.58</v>
      </c>
      <c r="AW181" s="150">
        <v>0.8</v>
      </c>
      <c r="AX181" s="149">
        <v>2.4</v>
      </c>
      <c r="AY181" s="149">
        <v>5.13</v>
      </c>
      <c r="AZ181" s="154">
        <v>0.13400000000000001</v>
      </c>
      <c r="BA181" s="149">
        <v>2.14</v>
      </c>
      <c r="BB181" s="149">
        <v>3.65</v>
      </c>
      <c r="BC181" s="155">
        <v>0.23</v>
      </c>
      <c r="BD181" s="149">
        <v>6.03</v>
      </c>
      <c r="BE181" s="155">
        <v>0.38</v>
      </c>
      <c r="BF181" s="149">
        <v>0.01</v>
      </c>
      <c r="BG181" s="32">
        <v>113</v>
      </c>
      <c r="BH181" s="32">
        <v>4</v>
      </c>
      <c r="BI181" s="32">
        <v>0.3</v>
      </c>
      <c r="BJ181" s="104" t="s">
        <v>3160</v>
      </c>
      <c r="BK181" s="149">
        <v>11.36</v>
      </c>
      <c r="BL181" s="155">
        <v>-0.28999999999999998</v>
      </c>
      <c r="BM181" s="32">
        <v>5.5</v>
      </c>
      <c r="BN181" s="32">
        <v>11.9</v>
      </c>
      <c r="BO181" s="149">
        <v>723.95</v>
      </c>
      <c r="BP181" s="149">
        <v>156.56</v>
      </c>
      <c r="BQ181" s="149">
        <v>14.93</v>
      </c>
    </row>
    <row r="182" spans="1:69" ht="15">
      <c r="A182" s="18" t="s">
        <v>2003</v>
      </c>
      <c r="B182" s="27" t="s">
        <v>5468</v>
      </c>
      <c r="C182" s="27" t="s">
        <v>3717</v>
      </c>
      <c r="D182" s="81" t="s">
        <v>1799</v>
      </c>
      <c r="E182" s="192" t="s">
        <v>3825</v>
      </c>
      <c r="F182" s="81"/>
      <c r="G182" s="81"/>
      <c r="H182" s="193">
        <v>5.0999999999999996</v>
      </c>
      <c r="I182" s="81">
        <v>2.16E-3</v>
      </c>
      <c r="J182" s="145">
        <v>2.4900000000000002</v>
      </c>
      <c r="K182" s="145">
        <v>15.99</v>
      </c>
      <c r="L182" s="158">
        <v>925</v>
      </c>
      <c r="M182" s="146" t="s">
        <v>3158</v>
      </c>
      <c r="N182" s="147" t="s">
        <v>3170</v>
      </c>
      <c r="O182" s="28">
        <v>726</v>
      </c>
      <c r="P182" s="28">
        <v>199</v>
      </c>
      <c r="Q182" s="160">
        <v>1062</v>
      </c>
      <c r="R182" s="149">
        <v>4937.7</v>
      </c>
      <c r="S182" s="149">
        <v>2298.63</v>
      </c>
      <c r="T182" s="149">
        <v>1804.11</v>
      </c>
      <c r="U182" s="149">
        <v>494.52</v>
      </c>
      <c r="V182" s="149">
        <v>2639.07</v>
      </c>
      <c r="W182" s="150">
        <v>159.1</v>
      </c>
      <c r="X182" s="32">
        <v>1.5669999999999999</v>
      </c>
      <c r="Y182" s="32">
        <v>0.43</v>
      </c>
      <c r="Z182" s="148">
        <v>2.2919999999999998</v>
      </c>
      <c r="AA182" s="21" t="s">
        <v>4901</v>
      </c>
      <c r="AB182" s="21">
        <v>2</v>
      </c>
      <c r="AC182" s="151">
        <v>1987</v>
      </c>
      <c r="AD182" s="21">
        <v>393</v>
      </c>
      <c r="AE182" s="151">
        <v>1776</v>
      </c>
      <c r="AF182" s="21">
        <v>351</v>
      </c>
      <c r="AG182" s="21">
        <v>211</v>
      </c>
      <c r="AH182" s="21">
        <v>42</v>
      </c>
      <c r="AI182" s="21">
        <v>60</v>
      </c>
      <c r="AJ182" s="32">
        <v>84</v>
      </c>
      <c r="AK182" s="21">
        <v>210</v>
      </c>
      <c r="AL182" s="21">
        <v>211</v>
      </c>
      <c r="AM182" s="21" t="s">
        <v>4901</v>
      </c>
      <c r="AN182" s="21" t="s">
        <v>4901</v>
      </c>
      <c r="AO182" s="21" t="s">
        <v>4901</v>
      </c>
      <c r="AP182" s="153">
        <v>0.12</v>
      </c>
      <c r="AQ182" s="163" t="s">
        <v>3164</v>
      </c>
      <c r="AR182" s="149">
        <v>0.03</v>
      </c>
      <c r="AS182" s="149">
        <v>0.09</v>
      </c>
      <c r="AT182" s="149">
        <v>71.540000000000006</v>
      </c>
      <c r="AU182" s="149">
        <v>0.11</v>
      </c>
      <c r="AV182" s="101">
        <v>-1.69</v>
      </c>
      <c r="AW182" s="150">
        <v>0.8</v>
      </c>
      <c r="AX182" s="149">
        <v>2.4</v>
      </c>
      <c r="AY182" s="163" t="s">
        <v>3164</v>
      </c>
      <c r="AZ182" s="163" t="s">
        <v>3164</v>
      </c>
      <c r="BA182" s="163" t="s">
        <v>3164</v>
      </c>
      <c r="BB182" s="163" t="s">
        <v>3164</v>
      </c>
      <c r="BC182" s="163" t="s">
        <v>3164</v>
      </c>
      <c r="BD182" s="163" t="s">
        <v>3164</v>
      </c>
      <c r="BE182" s="163" t="s">
        <v>3164</v>
      </c>
      <c r="BF182" s="149">
        <v>0.01</v>
      </c>
      <c r="BG182" s="32">
        <v>312</v>
      </c>
      <c r="BH182" s="32">
        <v>10</v>
      </c>
      <c r="BI182" s="32">
        <v>0.9</v>
      </c>
      <c r="BJ182" s="104" t="s">
        <v>3160</v>
      </c>
      <c r="BK182" s="109" t="s">
        <v>3164</v>
      </c>
      <c r="BL182" s="109" t="s">
        <v>3164</v>
      </c>
      <c r="BM182" s="32">
        <v>3.5</v>
      </c>
      <c r="BN182" s="32">
        <v>23.7</v>
      </c>
      <c r="BO182" s="163" t="s">
        <v>3164</v>
      </c>
      <c r="BP182" s="149">
        <v>353.74</v>
      </c>
      <c r="BQ182" s="149">
        <v>27.02</v>
      </c>
    </row>
    <row r="183" spans="1:69" ht="15">
      <c r="A183" s="18" t="s">
        <v>2004</v>
      </c>
      <c r="B183" s="27" t="s">
        <v>5468</v>
      </c>
      <c r="C183" s="27" t="s">
        <v>4349</v>
      </c>
      <c r="D183" s="81" t="s">
        <v>1799</v>
      </c>
      <c r="E183" s="192" t="s">
        <v>3825</v>
      </c>
      <c r="F183" s="81"/>
      <c r="G183" s="81"/>
      <c r="H183" s="193">
        <v>3.7</v>
      </c>
      <c r="I183" s="81">
        <v>2.3700000000000001E-3</v>
      </c>
      <c r="J183" s="145">
        <v>4.97</v>
      </c>
      <c r="K183" s="145">
        <v>22.99</v>
      </c>
      <c r="L183" s="158">
        <v>2114</v>
      </c>
      <c r="M183" s="146" t="s">
        <v>3158</v>
      </c>
      <c r="N183" s="147" t="s">
        <v>3159</v>
      </c>
      <c r="O183" s="28">
        <v>1407</v>
      </c>
      <c r="P183" s="28">
        <v>707</v>
      </c>
      <c r="Q183" s="148">
        <v>894</v>
      </c>
      <c r="R183" s="149">
        <v>14951.48</v>
      </c>
      <c r="S183" s="149">
        <v>10507.79</v>
      </c>
      <c r="T183" s="149">
        <v>6993.6</v>
      </c>
      <c r="U183" s="149">
        <v>3514.2</v>
      </c>
      <c r="V183" s="149">
        <v>4443.6899999999996</v>
      </c>
      <c r="W183" s="150">
        <v>812.7</v>
      </c>
      <c r="X183" s="32">
        <v>3.339</v>
      </c>
      <c r="Y183" s="32">
        <v>1.6779999999999999</v>
      </c>
      <c r="Z183" s="148">
        <v>2.121</v>
      </c>
      <c r="AA183" s="21" t="s">
        <v>4901</v>
      </c>
      <c r="AB183" s="21">
        <v>1</v>
      </c>
      <c r="AC183" s="151">
        <v>3008</v>
      </c>
      <c r="AD183" s="21">
        <v>808</v>
      </c>
      <c r="AE183" s="151">
        <v>2851</v>
      </c>
      <c r="AF183" s="21">
        <v>766</v>
      </c>
      <c r="AG183" s="21">
        <v>157</v>
      </c>
      <c r="AH183" s="21">
        <v>42</v>
      </c>
      <c r="AI183" s="21">
        <v>60</v>
      </c>
      <c r="AJ183" s="32">
        <v>70</v>
      </c>
      <c r="AK183" s="21">
        <v>240</v>
      </c>
      <c r="AL183" s="21">
        <v>157</v>
      </c>
      <c r="AM183" s="21" t="s">
        <v>4901</v>
      </c>
      <c r="AN183" s="21" t="s">
        <v>4901</v>
      </c>
      <c r="AO183" s="21" t="s">
        <v>4901</v>
      </c>
      <c r="AP183" s="153">
        <v>0.14000000000000001</v>
      </c>
      <c r="AQ183" s="149">
        <v>69.69</v>
      </c>
      <c r="AR183" s="149">
        <v>0.03</v>
      </c>
      <c r="AS183" s="149">
        <v>0.1</v>
      </c>
      <c r="AT183" s="149">
        <v>107.65</v>
      </c>
      <c r="AU183" s="149">
        <v>0.12</v>
      </c>
      <c r="AV183" s="101">
        <v>-3.82</v>
      </c>
      <c r="AW183" s="150">
        <v>1.1499999999999999</v>
      </c>
      <c r="AX183" s="149">
        <v>3.45</v>
      </c>
      <c r="AY183" s="149">
        <v>5.13</v>
      </c>
      <c r="AZ183" s="154">
        <v>0.13400000000000001</v>
      </c>
      <c r="BA183" s="149">
        <v>3.08</v>
      </c>
      <c r="BB183" s="149">
        <v>6.24</v>
      </c>
      <c r="BC183" s="155">
        <v>0.27</v>
      </c>
      <c r="BD183" s="149">
        <v>11.21</v>
      </c>
      <c r="BE183" s="155">
        <v>0.49</v>
      </c>
      <c r="BF183" s="149">
        <v>0.01</v>
      </c>
      <c r="BG183" s="32">
        <v>576</v>
      </c>
      <c r="BH183" s="32">
        <v>19</v>
      </c>
      <c r="BI183" s="32">
        <v>1.6</v>
      </c>
      <c r="BJ183" s="104" t="s">
        <v>3160</v>
      </c>
      <c r="BK183" s="149">
        <v>15.51</v>
      </c>
      <c r="BL183" s="155">
        <v>-0.33</v>
      </c>
      <c r="BM183" s="32">
        <v>2.6</v>
      </c>
      <c r="BN183" s="32">
        <v>43</v>
      </c>
      <c r="BO183" s="109" t="s">
        <v>5434</v>
      </c>
      <c r="BP183" s="149">
        <v>1828.04</v>
      </c>
      <c r="BQ183" s="149">
        <v>67.900000000000006</v>
      </c>
    </row>
    <row r="184" spans="1:69" ht="15">
      <c r="A184" s="18" t="s">
        <v>2005</v>
      </c>
      <c r="B184" s="27" t="s">
        <v>5468</v>
      </c>
      <c r="C184" s="27" t="s">
        <v>3714</v>
      </c>
      <c r="D184" s="81" t="s">
        <v>1799</v>
      </c>
      <c r="E184" s="192" t="s">
        <v>3825</v>
      </c>
      <c r="F184" s="81"/>
      <c r="G184" s="81"/>
      <c r="H184" s="193">
        <v>0.8</v>
      </c>
      <c r="I184" s="81">
        <v>1.1089999999999999E-2</v>
      </c>
      <c r="J184" s="145">
        <v>4.93</v>
      </c>
      <c r="K184" s="145">
        <v>20.190000000000001</v>
      </c>
      <c r="L184" s="158">
        <v>19</v>
      </c>
      <c r="M184" s="146" t="s">
        <v>3158</v>
      </c>
      <c r="N184" s="147" t="s">
        <v>3168</v>
      </c>
      <c r="O184" s="159" t="s">
        <v>4901</v>
      </c>
      <c r="P184" s="28">
        <v>19</v>
      </c>
      <c r="Q184" s="148">
        <v>208</v>
      </c>
      <c r="R184" s="149">
        <v>1120.02</v>
      </c>
      <c r="S184" s="149">
        <v>93.75</v>
      </c>
      <c r="T184" s="105" t="s">
        <v>5434</v>
      </c>
      <c r="U184" s="149">
        <v>93.75</v>
      </c>
      <c r="V184" s="149">
        <v>1026.27</v>
      </c>
      <c r="W184" s="150">
        <v>19.18</v>
      </c>
      <c r="X184" s="161" t="s">
        <v>4901</v>
      </c>
      <c r="Y184" s="32">
        <v>0.21099999999999999</v>
      </c>
      <c r="Z184" s="148">
        <v>2.306</v>
      </c>
      <c r="AA184" s="21" t="s">
        <v>4901</v>
      </c>
      <c r="AB184" s="21">
        <v>1</v>
      </c>
      <c r="AC184" s="21">
        <v>227</v>
      </c>
      <c r="AD184" s="21">
        <v>295</v>
      </c>
      <c r="AE184" s="21">
        <v>191</v>
      </c>
      <c r="AF184" s="21">
        <v>248</v>
      </c>
      <c r="AG184" s="21">
        <v>36</v>
      </c>
      <c r="AH184" s="21">
        <v>47</v>
      </c>
      <c r="AI184" s="21">
        <v>60</v>
      </c>
      <c r="AJ184" s="32">
        <v>56</v>
      </c>
      <c r="AK184" s="21">
        <v>270</v>
      </c>
      <c r="AL184" s="21">
        <v>36</v>
      </c>
      <c r="AM184" s="21" t="s">
        <v>4901</v>
      </c>
      <c r="AN184" s="21" t="s">
        <v>4901</v>
      </c>
      <c r="AO184" s="21" t="s">
        <v>4901</v>
      </c>
      <c r="AP184" s="153">
        <v>0.64</v>
      </c>
      <c r="AQ184" s="149">
        <v>4.45</v>
      </c>
      <c r="AR184" s="149">
        <v>0.15</v>
      </c>
      <c r="AS184" s="149">
        <v>0.48</v>
      </c>
      <c r="AT184" s="149">
        <v>45.89</v>
      </c>
      <c r="AU184" s="149">
        <v>0.56999999999999995</v>
      </c>
      <c r="AV184" s="101">
        <v>-3.92</v>
      </c>
      <c r="AW184" s="150">
        <v>1.01</v>
      </c>
      <c r="AX184" s="149">
        <v>3.03</v>
      </c>
      <c r="AY184" s="149">
        <v>7.02</v>
      </c>
      <c r="AZ184" s="154">
        <v>0.13400000000000001</v>
      </c>
      <c r="BA184" s="149">
        <v>2.71</v>
      </c>
      <c r="BB184" s="149">
        <v>1.93</v>
      </c>
      <c r="BC184" s="155">
        <v>0.1</v>
      </c>
      <c r="BD184" s="149">
        <v>6.86</v>
      </c>
      <c r="BE184" s="155">
        <v>0.34</v>
      </c>
      <c r="BF184" s="149">
        <v>0.01</v>
      </c>
      <c r="BG184" s="32">
        <v>146</v>
      </c>
      <c r="BH184" s="32">
        <v>5</v>
      </c>
      <c r="BI184" s="32">
        <v>0.4</v>
      </c>
      <c r="BJ184" s="104" t="s">
        <v>3160</v>
      </c>
      <c r="BK184" s="149">
        <v>17.25</v>
      </c>
      <c r="BL184" s="155">
        <v>-0.15</v>
      </c>
      <c r="BM184" s="32">
        <v>0.6</v>
      </c>
      <c r="BN184" s="32">
        <v>4.0999999999999996</v>
      </c>
      <c r="BO184" s="109" t="s">
        <v>5434</v>
      </c>
      <c r="BP184" s="149">
        <v>28.51</v>
      </c>
      <c r="BQ184" s="149">
        <v>2.9</v>
      </c>
    </row>
    <row r="185" spans="1:69" ht="15">
      <c r="A185" s="18" t="s">
        <v>2006</v>
      </c>
      <c r="B185" s="27" t="s">
        <v>5468</v>
      </c>
      <c r="C185" s="27" t="s">
        <v>4415</v>
      </c>
      <c r="D185" s="81" t="s">
        <v>1799</v>
      </c>
      <c r="E185" s="192" t="s">
        <v>3825</v>
      </c>
      <c r="F185" s="81"/>
      <c r="G185" s="81"/>
      <c r="H185" s="193">
        <v>2.5</v>
      </c>
      <c r="I185" s="81">
        <v>2.7899999999999999E-3</v>
      </c>
      <c r="J185" s="145">
        <v>5.08</v>
      </c>
      <c r="K185" s="145">
        <v>15.99</v>
      </c>
      <c r="L185" s="158">
        <v>1618</v>
      </c>
      <c r="M185" s="146" t="s">
        <v>3158</v>
      </c>
      <c r="N185" s="147" t="s">
        <v>3168</v>
      </c>
      <c r="O185" s="28">
        <v>910</v>
      </c>
      <c r="P185" s="28">
        <v>708</v>
      </c>
      <c r="Q185" s="148">
        <v>662</v>
      </c>
      <c r="R185" s="149">
        <v>11571</v>
      </c>
      <c r="S185" s="149">
        <v>8211.35</v>
      </c>
      <c r="T185" s="149">
        <v>4618.25</v>
      </c>
      <c r="U185" s="149">
        <v>3593.1</v>
      </c>
      <c r="V185" s="149">
        <v>3359.65</v>
      </c>
      <c r="W185" s="150">
        <v>566.04999999999995</v>
      </c>
      <c r="X185" s="32">
        <v>2.5430000000000001</v>
      </c>
      <c r="Y185" s="32">
        <v>1.978</v>
      </c>
      <c r="Z185" s="148">
        <v>1.85</v>
      </c>
      <c r="AA185" s="21" t="s">
        <v>4901</v>
      </c>
      <c r="AB185" s="21">
        <v>2</v>
      </c>
      <c r="AC185" s="151">
        <v>2280</v>
      </c>
      <c r="AD185" s="21">
        <v>930</v>
      </c>
      <c r="AE185" s="151">
        <v>2103</v>
      </c>
      <c r="AF185" s="21">
        <v>857</v>
      </c>
      <c r="AG185" s="21">
        <v>177</v>
      </c>
      <c r="AH185" s="21">
        <v>72</v>
      </c>
      <c r="AI185" s="21">
        <v>60</v>
      </c>
      <c r="AJ185" s="32">
        <v>56</v>
      </c>
      <c r="AK185" s="21">
        <v>270</v>
      </c>
      <c r="AL185" s="21">
        <v>147</v>
      </c>
      <c r="AM185" s="21">
        <v>30</v>
      </c>
      <c r="AN185" s="21" t="s">
        <v>4901</v>
      </c>
      <c r="AO185" s="21" t="s">
        <v>4901</v>
      </c>
      <c r="AP185" s="153">
        <v>0.16</v>
      </c>
      <c r="AQ185" s="149">
        <v>8.09</v>
      </c>
      <c r="AR185" s="149">
        <v>0.04</v>
      </c>
      <c r="AS185" s="149">
        <v>0.12</v>
      </c>
      <c r="AT185" s="149">
        <v>100.89</v>
      </c>
      <c r="AU185" s="149">
        <v>0.14000000000000001</v>
      </c>
      <c r="AV185" s="101">
        <v>-4.28</v>
      </c>
      <c r="AW185" s="150">
        <v>0.8</v>
      </c>
      <c r="AX185" s="149">
        <v>2.4</v>
      </c>
      <c r="AY185" s="149">
        <v>5.13</v>
      </c>
      <c r="AZ185" s="154">
        <v>0.13400000000000001</v>
      </c>
      <c r="BA185" s="149">
        <v>2.14</v>
      </c>
      <c r="BB185" s="149">
        <v>1.1000000000000001</v>
      </c>
      <c r="BC185" s="155">
        <v>7.0000000000000007E-2</v>
      </c>
      <c r="BD185" s="149">
        <v>6.17</v>
      </c>
      <c r="BE185" s="155">
        <v>0.39</v>
      </c>
      <c r="BF185" s="149">
        <v>0.01</v>
      </c>
      <c r="BG185" s="32">
        <v>569</v>
      </c>
      <c r="BH185" s="32">
        <v>19</v>
      </c>
      <c r="BI185" s="32">
        <v>1.6</v>
      </c>
      <c r="BJ185" s="104" t="s">
        <v>3160</v>
      </c>
      <c r="BK185" s="149">
        <v>14.53</v>
      </c>
      <c r="BL185" s="155">
        <v>-0.09</v>
      </c>
      <c r="BM185" s="32">
        <v>3</v>
      </c>
      <c r="BN185" s="32">
        <v>40.700000000000003</v>
      </c>
      <c r="BO185" s="149">
        <v>163.41999999999999</v>
      </c>
      <c r="BP185" s="149">
        <v>1896.1</v>
      </c>
      <c r="BQ185" s="149">
        <v>61.19</v>
      </c>
    </row>
    <row r="186" spans="1:69" ht="15">
      <c r="A186" s="18" t="s">
        <v>2007</v>
      </c>
      <c r="B186" s="27" t="s">
        <v>5468</v>
      </c>
      <c r="C186" s="27" t="s">
        <v>4495</v>
      </c>
      <c r="D186" s="81" t="s">
        <v>1798</v>
      </c>
      <c r="E186" s="192"/>
      <c r="F186" s="81"/>
      <c r="G186" s="81"/>
      <c r="H186" s="193">
        <v>3.8</v>
      </c>
      <c r="I186" s="81">
        <v>3.0400000000000002E-3</v>
      </c>
      <c r="J186" s="145">
        <v>3.16</v>
      </c>
      <c r="K186" s="145">
        <v>14.99</v>
      </c>
      <c r="L186" s="158">
        <v>3816</v>
      </c>
      <c r="M186" s="146" t="s">
        <v>3158</v>
      </c>
      <c r="N186" s="147" t="s">
        <v>3159</v>
      </c>
      <c r="O186" s="28">
        <v>583</v>
      </c>
      <c r="P186" s="28">
        <v>3233</v>
      </c>
      <c r="Q186" s="148">
        <v>903</v>
      </c>
      <c r="R186" s="149">
        <v>14916.76</v>
      </c>
      <c r="S186" s="149">
        <v>12062.38</v>
      </c>
      <c r="T186" s="149">
        <v>1842.86</v>
      </c>
      <c r="U186" s="149">
        <v>10219.51</v>
      </c>
      <c r="V186" s="149">
        <v>2854.38</v>
      </c>
      <c r="W186" s="150">
        <v>2423.13</v>
      </c>
      <c r="X186" s="32">
        <v>1.7729999999999999</v>
      </c>
      <c r="Y186" s="32">
        <v>9.83</v>
      </c>
      <c r="Z186" s="148">
        <v>2.746</v>
      </c>
      <c r="AA186" s="21" t="s">
        <v>4901</v>
      </c>
      <c r="AB186" s="21">
        <v>2</v>
      </c>
      <c r="AC186" s="151">
        <v>4719</v>
      </c>
      <c r="AD186" s="151">
        <v>1254</v>
      </c>
      <c r="AE186" s="151">
        <v>4448</v>
      </c>
      <c r="AF186" s="151">
        <v>1182</v>
      </c>
      <c r="AG186" s="21">
        <v>271</v>
      </c>
      <c r="AH186" s="21">
        <v>72</v>
      </c>
      <c r="AI186" s="21">
        <v>60</v>
      </c>
      <c r="AJ186" s="32">
        <v>70</v>
      </c>
      <c r="AK186" s="21">
        <v>240</v>
      </c>
      <c r="AL186" s="21">
        <v>226</v>
      </c>
      <c r="AM186" s="21">
        <v>45</v>
      </c>
      <c r="AN186" s="21" t="s">
        <v>4901</v>
      </c>
      <c r="AO186" s="21" t="s">
        <v>4901</v>
      </c>
      <c r="AP186" s="153">
        <v>0.18</v>
      </c>
      <c r="AQ186" s="149">
        <v>22.86</v>
      </c>
      <c r="AR186" s="149">
        <v>0.04</v>
      </c>
      <c r="AS186" s="149">
        <v>0.13</v>
      </c>
      <c r="AT186" s="149">
        <v>218.63</v>
      </c>
      <c r="AU186" s="149">
        <v>0.16</v>
      </c>
      <c r="AV186" s="101">
        <v>-2.41</v>
      </c>
      <c r="AW186" s="150">
        <v>0.75</v>
      </c>
      <c r="AX186" s="149">
        <v>2.25</v>
      </c>
      <c r="AY186" s="149">
        <v>5.39</v>
      </c>
      <c r="AZ186" s="154">
        <v>0.13400000000000001</v>
      </c>
      <c r="BA186" s="149">
        <v>2.0099999999999998</v>
      </c>
      <c r="BB186" s="149">
        <v>2.02</v>
      </c>
      <c r="BC186" s="155">
        <v>0.14000000000000001</v>
      </c>
      <c r="BD186" s="149">
        <v>5.19</v>
      </c>
      <c r="BE186" s="155">
        <v>0.35</v>
      </c>
      <c r="BF186" s="149">
        <v>0.01</v>
      </c>
      <c r="BG186" s="32">
        <v>323</v>
      </c>
      <c r="BH186" s="32">
        <v>11</v>
      </c>
      <c r="BI186" s="32">
        <v>0.9</v>
      </c>
      <c r="BJ186" s="104" t="s">
        <v>3160</v>
      </c>
      <c r="BK186" s="149">
        <v>12.42</v>
      </c>
      <c r="BL186" s="155">
        <v>-0.17</v>
      </c>
      <c r="BM186" s="32">
        <v>4.5</v>
      </c>
      <c r="BN186" s="32">
        <v>67.400000000000006</v>
      </c>
      <c r="BO186" s="149">
        <v>209.64</v>
      </c>
      <c r="BP186" s="149">
        <v>6563.46</v>
      </c>
      <c r="BQ186" s="149">
        <v>157.03</v>
      </c>
    </row>
    <row r="187" spans="1:69" ht="15">
      <c r="A187" s="18" t="s">
        <v>2008</v>
      </c>
      <c r="B187" s="29" t="s">
        <v>5470</v>
      </c>
      <c r="C187" s="29" t="s">
        <v>4519</v>
      </c>
      <c r="D187" s="81" t="s">
        <v>1799</v>
      </c>
      <c r="E187" s="192" t="s">
        <v>3825</v>
      </c>
      <c r="F187" s="81"/>
      <c r="G187" s="81"/>
      <c r="H187" s="194">
        <v>1.1000000000000001</v>
      </c>
      <c r="I187" s="195">
        <v>7.2000000000000005E-4</v>
      </c>
      <c r="J187" s="196">
        <v>2.4300000000000002</v>
      </c>
      <c r="K187" s="196">
        <v>9.99</v>
      </c>
      <c r="L187" s="198">
        <v>1196</v>
      </c>
      <c r="M187" s="146" t="s">
        <v>3158</v>
      </c>
      <c r="N187" s="147" t="s">
        <v>3168</v>
      </c>
      <c r="O187" s="28">
        <v>770</v>
      </c>
      <c r="P187" s="28">
        <v>426</v>
      </c>
      <c r="Q187" s="148">
        <v>289</v>
      </c>
      <c r="R187" s="149">
        <v>3601.81</v>
      </c>
      <c r="S187" s="149">
        <v>2900.85</v>
      </c>
      <c r="T187" s="149">
        <v>1867.61</v>
      </c>
      <c r="U187" s="149">
        <v>1033.25</v>
      </c>
      <c r="V187" s="149">
        <v>700.96</v>
      </c>
      <c r="W187" s="150">
        <v>212.79</v>
      </c>
      <c r="X187" s="32">
        <v>0.55500000000000005</v>
      </c>
      <c r="Y187" s="32">
        <v>0.307</v>
      </c>
      <c r="Z187" s="148">
        <v>0.20799999999999999</v>
      </c>
      <c r="AA187" s="21" t="s">
        <v>4901</v>
      </c>
      <c r="AB187" s="21">
        <v>1</v>
      </c>
      <c r="AC187" s="151">
        <v>1485</v>
      </c>
      <c r="AD187" s="151">
        <v>1389</v>
      </c>
      <c r="AE187" s="151">
        <v>1300</v>
      </c>
      <c r="AF187" s="151">
        <v>1216</v>
      </c>
      <c r="AG187" s="21">
        <v>185</v>
      </c>
      <c r="AH187" s="21">
        <v>173</v>
      </c>
      <c r="AI187" s="21">
        <v>60</v>
      </c>
      <c r="AJ187" s="32">
        <v>56</v>
      </c>
      <c r="AK187" s="21">
        <v>270</v>
      </c>
      <c r="AL187" s="21">
        <v>64</v>
      </c>
      <c r="AM187" s="21">
        <v>121</v>
      </c>
      <c r="AN187" s="21" t="s">
        <v>4901</v>
      </c>
      <c r="AO187" s="21" t="s">
        <v>4901</v>
      </c>
      <c r="AP187" s="153">
        <v>0.04</v>
      </c>
      <c r="AQ187" s="149">
        <v>4.6500000000000004</v>
      </c>
      <c r="AR187" s="149">
        <v>0.01</v>
      </c>
      <c r="AS187" s="149">
        <v>0.03</v>
      </c>
      <c r="AT187" s="149">
        <v>18.45</v>
      </c>
      <c r="AU187" s="149">
        <v>0.04</v>
      </c>
      <c r="AV187" s="101">
        <v>-1.93</v>
      </c>
      <c r="AW187" s="150">
        <v>0.5</v>
      </c>
      <c r="AX187" s="149">
        <v>1.5</v>
      </c>
      <c r="AY187" s="149">
        <v>3.76</v>
      </c>
      <c r="AZ187" s="154">
        <v>8.2000000000000003E-2</v>
      </c>
      <c r="BA187" s="149">
        <v>0.82</v>
      </c>
      <c r="BB187" s="149">
        <v>1.45</v>
      </c>
      <c r="BC187" s="155">
        <v>0.15</v>
      </c>
      <c r="BD187" s="149">
        <v>3.87</v>
      </c>
      <c r="BE187" s="155">
        <v>0.39</v>
      </c>
      <c r="BF187" s="149">
        <v>0.01</v>
      </c>
      <c r="BG187" s="32">
        <v>818</v>
      </c>
      <c r="BH187" s="32">
        <v>27</v>
      </c>
      <c r="BI187" s="32">
        <v>2.2999999999999998</v>
      </c>
      <c r="BJ187" s="104" t="s">
        <v>3160</v>
      </c>
      <c r="BK187" s="149">
        <v>8.24</v>
      </c>
      <c r="BL187" s="155">
        <v>-0.17</v>
      </c>
      <c r="BM187" s="32">
        <v>3.1</v>
      </c>
      <c r="BN187" s="32">
        <v>26.5</v>
      </c>
      <c r="BO187" s="149">
        <v>373.98</v>
      </c>
      <c r="BP187" s="149">
        <v>540.57000000000005</v>
      </c>
      <c r="BQ187" s="149">
        <v>11.68</v>
      </c>
    </row>
    <row r="188" spans="1:69" ht="15">
      <c r="A188" s="18" t="s">
        <v>2009</v>
      </c>
      <c r="B188" s="27" t="s">
        <v>5470</v>
      </c>
      <c r="C188" s="27" t="s">
        <v>4746</v>
      </c>
      <c r="D188" s="81" t="s">
        <v>1798</v>
      </c>
      <c r="E188" s="192"/>
      <c r="F188" s="81"/>
      <c r="G188" s="81"/>
      <c r="H188" s="193">
        <v>2</v>
      </c>
      <c r="I188" s="81">
        <v>8.5999999999999998E-4</v>
      </c>
      <c r="J188" s="145">
        <v>1.36</v>
      </c>
      <c r="K188" s="145">
        <v>8.99</v>
      </c>
      <c r="L188" s="158">
        <v>855</v>
      </c>
      <c r="M188" s="146" t="s">
        <v>3158</v>
      </c>
      <c r="N188" s="147" t="s">
        <v>3168</v>
      </c>
      <c r="O188" s="28">
        <v>442</v>
      </c>
      <c r="P188" s="28">
        <v>413</v>
      </c>
      <c r="Q188" s="148">
        <v>543</v>
      </c>
      <c r="R188" s="149">
        <v>1905.45</v>
      </c>
      <c r="S188" s="149">
        <v>1165.3499999999999</v>
      </c>
      <c r="T188" s="149">
        <v>602.44000000000005</v>
      </c>
      <c r="U188" s="149">
        <v>562.91</v>
      </c>
      <c r="V188" s="149">
        <v>740.1</v>
      </c>
      <c r="W188" s="150">
        <v>185.64</v>
      </c>
      <c r="X188" s="32">
        <v>0.379</v>
      </c>
      <c r="Y188" s="32">
        <v>0.35399999999999998</v>
      </c>
      <c r="Z188" s="148">
        <v>0.46500000000000002</v>
      </c>
      <c r="AA188" s="21" t="s">
        <v>4901</v>
      </c>
      <c r="AB188" s="21">
        <v>4</v>
      </c>
      <c r="AC188" s="151">
        <v>1398</v>
      </c>
      <c r="AD188" s="21">
        <v>695</v>
      </c>
      <c r="AE188" s="151">
        <v>1225</v>
      </c>
      <c r="AF188" s="21">
        <v>609</v>
      </c>
      <c r="AG188" s="21">
        <v>173</v>
      </c>
      <c r="AH188" s="21">
        <v>86</v>
      </c>
      <c r="AI188" s="21">
        <v>60</v>
      </c>
      <c r="AJ188" s="32">
        <v>56</v>
      </c>
      <c r="AK188" s="21">
        <v>270</v>
      </c>
      <c r="AL188" s="21">
        <v>121</v>
      </c>
      <c r="AM188" s="21">
        <v>52</v>
      </c>
      <c r="AN188" s="21" t="s">
        <v>4901</v>
      </c>
      <c r="AO188" s="21" t="s">
        <v>4901</v>
      </c>
      <c r="AP188" s="153">
        <v>0.05</v>
      </c>
      <c r="AQ188" s="149">
        <v>11.69</v>
      </c>
      <c r="AR188" s="149">
        <v>0.01</v>
      </c>
      <c r="AS188" s="149">
        <v>0.04</v>
      </c>
      <c r="AT188" s="149">
        <v>20.6</v>
      </c>
      <c r="AU188" s="149">
        <v>0.04</v>
      </c>
      <c r="AV188" s="101">
        <v>-0.91</v>
      </c>
      <c r="AW188" s="150">
        <v>0.45</v>
      </c>
      <c r="AX188" s="149">
        <v>1.35</v>
      </c>
      <c r="AY188" s="149">
        <v>3.95</v>
      </c>
      <c r="AZ188" s="154">
        <v>3.9E-2</v>
      </c>
      <c r="BA188" s="149">
        <v>0.35</v>
      </c>
      <c r="BB188" s="149">
        <v>1.94</v>
      </c>
      <c r="BC188" s="155">
        <v>0.22</v>
      </c>
      <c r="BD188" s="149">
        <v>3.3</v>
      </c>
      <c r="BE188" s="155">
        <v>0.37</v>
      </c>
      <c r="BF188" s="149">
        <v>0.01</v>
      </c>
      <c r="BG188" s="32">
        <v>404</v>
      </c>
      <c r="BH188" s="32">
        <v>13</v>
      </c>
      <c r="BI188" s="32">
        <v>1.1000000000000001</v>
      </c>
      <c r="BJ188" s="104" t="s">
        <v>3160</v>
      </c>
      <c r="BK188" s="149">
        <v>6.66</v>
      </c>
      <c r="BL188" s="155">
        <v>-0.26</v>
      </c>
      <c r="BM188" s="32">
        <v>2.9</v>
      </c>
      <c r="BN188" s="32">
        <v>25</v>
      </c>
      <c r="BO188" s="149">
        <v>129.83000000000001</v>
      </c>
      <c r="BP188" s="149">
        <v>229.91</v>
      </c>
      <c r="BQ188" s="149">
        <v>9.92</v>
      </c>
    </row>
    <row r="189" spans="1:69" ht="15">
      <c r="A189" s="18" t="s">
        <v>2010</v>
      </c>
      <c r="B189" s="27" t="s">
        <v>5470</v>
      </c>
      <c r="C189" s="27" t="s">
        <v>4604</v>
      </c>
      <c r="D189" s="81" t="s">
        <v>1799</v>
      </c>
      <c r="E189" s="192" t="s">
        <v>3825</v>
      </c>
      <c r="F189" s="81"/>
      <c r="G189" s="81"/>
      <c r="H189" s="193">
        <v>2</v>
      </c>
      <c r="I189" s="81">
        <v>1.09E-3</v>
      </c>
      <c r="J189" s="145">
        <v>2.16</v>
      </c>
      <c r="K189" s="145">
        <v>12.99</v>
      </c>
      <c r="L189" s="158">
        <v>821</v>
      </c>
      <c r="M189" s="146" t="s">
        <v>3158</v>
      </c>
      <c r="N189" s="147" t="s">
        <v>3159</v>
      </c>
      <c r="O189" s="28">
        <v>733</v>
      </c>
      <c r="P189" s="28">
        <v>88</v>
      </c>
      <c r="Q189" s="148">
        <v>482</v>
      </c>
      <c r="R189" s="149">
        <v>2820.37</v>
      </c>
      <c r="S189" s="149">
        <v>1777.07</v>
      </c>
      <c r="T189" s="149">
        <v>1586.59</v>
      </c>
      <c r="U189" s="149">
        <v>190.48</v>
      </c>
      <c r="V189" s="149">
        <v>1043.3</v>
      </c>
      <c r="W189" s="150">
        <v>57.16</v>
      </c>
      <c r="X189" s="32">
        <v>0.79700000000000004</v>
      </c>
      <c r="Y189" s="32">
        <v>9.6000000000000002E-2</v>
      </c>
      <c r="Z189" s="148">
        <v>0.52400000000000002</v>
      </c>
      <c r="AA189" s="21" t="s">
        <v>4901</v>
      </c>
      <c r="AB189" s="21">
        <v>1</v>
      </c>
      <c r="AC189" s="151">
        <v>1303</v>
      </c>
      <c r="AD189" s="21">
        <v>648</v>
      </c>
      <c r="AE189" s="151">
        <v>1100</v>
      </c>
      <c r="AF189" s="21">
        <v>547</v>
      </c>
      <c r="AG189" s="21">
        <v>203</v>
      </c>
      <c r="AH189" s="21">
        <v>101</v>
      </c>
      <c r="AI189" s="21">
        <v>60</v>
      </c>
      <c r="AJ189" s="32">
        <v>70</v>
      </c>
      <c r="AK189" s="21">
        <v>240</v>
      </c>
      <c r="AL189" s="21">
        <v>121</v>
      </c>
      <c r="AM189" s="21">
        <v>82</v>
      </c>
      <c r="AN189" s="21" t="s">
        <v>4901</v>
      </c>
      <c r="AO189" s="21" t="s">
        <v>4901</v>
      </c>
      <c r="AP189" s="153">
        <v>0.06</v>
      </c>
      <c r="AQ189" s="149">
        <v>21.67</v>
      </c>
      <c r="AR189" s="149">
        <v>0.01</v>
      </c>
      <c r="AS189" s="149">
        <v>0.05</v>
      </c>
      <c r="AT189" s="149">
        <v>25.7</v>
      </c>
      <c r="AU189" s="149">
        <v>0.06</v>
      </c>
      <c r="AV189" s="101">
        <v>-1.52</v>
      </c>
      <c r="AW189" s="150">
        <v>0.65</v>
      </c>
      <c r="AX189" s="149">
        <v>1.95</v>
      </c>
      <c r="AY189" s="149">
        <v>3.95</v>
      </c>
      <c r="AZ189" s="154">
        <v>9.8000000000000004E-2</v>
      </c>
      <c r="BA189" s="149">
        <v>1.28</v>
      </c>
      <c r="BB189" s="149">
        <v>3.59</v>
      </c>
      <c r="BC189" s="155">
        <v>0.28000000000000003</v>
      </c>
      <c r="BD189" s="149">
        <v>5.76</v>
      </c>
      <c r="BE189" s="155">
        <v>0.44</v>
      </c>
      <c r="BF189" s="149">
        <v>0.01</v>
      </c>
      <c r="BG189" s="32">
        <v>503</v>
      </c>
      <c r="BH189" s="32">
        <v>17</v>
      </c>
      <c r="BI189" s="32">
        <v>1.4</v>
      </c>
      <c r="BJ189" s="104" t="s">
        <v>3160</v>
      </c>
      <c r="BK189" s="149">
        <v>8.6999999999999993</v>
      </c>
      <c r="BL189" s="155">
        <v>-0.33</v>
      </c>
      <c r="BM189" s="32">
        <v>3.4</v>
      </c>
      <c r="BN189" s="32">
        <v>18.600000000000001</v>
      </c>
      <c r="BO189" s="149">
        <v>267.44</v>
      </c>
      <c r="BP189" s="149">
        <v>260.74</v>
      </c>
      <c r="BQ189" s="149">
        <v>12.07</v>
      </c>
    </row>
    <row r="190" spans="1:69" ht="15">
      <c r="A190" s="18" t="s">
        <v>2011</v>
      </c>
      <c r="B190" s="27" t="s">
        <v>5470</v>
      </c>
      <c r="C190" s="27" t="s">
        <v>4538</v>
      </c>
      <c r="D190" s="81" t="s">
        <v>1799</v>
      </c>
      <c r="E190" s="192" t="s">
        <v>3825</v>
      </c>
      <c r="F190" s="81"/>
      <c r="G190" s="81"/>
      <c r="H190" s="193">
        <v>6</v>
      </c>
      <c r="I190" s="81">
        <v>2.8600000000000001E-3</v>
      </c>
      <c r="J190" s="145">
        <v>2.91</v>
      </c>
      <c r="K190" s="145">
        <v>21.99</v>
      </c>
      <c r="L190" s="158">
        <v>3935</v>
      </c>
      <c r="M190" s="146" t="s">
        <v>3158</v>
      </c>
      <c r="N190" s="147" t="s">
        <v>3159</v>
      </c>
      <c r="O190" s="28">
        <v>1188</v>
      </c>
      <c r="P190" s="28">
        <v>2747</v>
      </c>
      <c r="Q190" s="160">
        <v>1447</v>
      </c>
      <c r="R190" s="149">
        <v>15661.62</v>
      </c>
      <c r="S190" s="149">
        <v>11450.85</v>
      </c>
      <c r="T190" s="149">
        <v>3457.08</v>
      </c>
      <c r="U190" s="149">
        <v>7993.77</v>
      </c>
      <c r="V190" s="149">
        <v>4210.7700000000004</v>
      </c>
      <c r="W190" s="150">
        <v>3020.33</v>
      </c>
      <c r="X190" s="32">
        <v>3.3980000000000001</v>
      </c>
      <c r="Y190" s="32">
        <v>7.8570000000000002</v>
      </c>
      <c r="Z190" s="148">
        <v>4.1390000000000002</v>
      </c>
      <c r="AA190" s="21" t="s">
        <v>4901</v>
      </c>
      <c r="AB190" s="21">
        <v>29</v>
      </c>
      <c r="AC190" s="151">
        <v>5382</v>
      </c>
      <c r="AD190" s="21">
        <v>892</v>
      </c>
      <c r="AE190" s="151">
        <v>4280</v>
      </c>
      <c r="AF190" s="21">
        <v>710</v>
      </c>
      <c r="AG190" s="151">
        <v>1102</v>
      </c>
      <c r="AH190" s="21">
        <v>183</v>
      </c>
      <c r="AI190" s="21">
        <v>60</v>
      </c>
      <c r="AJ190" s="32">
        <v>70</v>
      </c>
      <c r="AK190" s="21">
        <v>240</v>
      </c>
      <c r="AL190" s="21">
        <v>362</v>
      </c>
      <c r="AM190" s="21">
        <v>740</v>
      </c>
      <c r="AN190" s="21" t="s">
        <v>4901</v>
      </c>
      <c r="AO190" s="21" t="s">
        <v>4901</v>
      </c>
      <c r="AP190" s="153">
        <v>0.17</v>
      </c>
      <c r="AQ190" s="149">
        <v>190.04</v>
      </c>
      <c r="AR190" s="149">
        <v>0.04</v>
      </c>
      <c r="AS190" s="149">
        <v>0.12</v>
      </c>
      <c r="AT190" s="149">
        <v>301.76</v>
      </c>
      <c r="AU190" s="149">
        <v>0.15</v>
      </c>
      <c r="AV190" s="101">
        <v>-1.81</v>
      </c>
      <c r="AW190" s="150">
        <v>1.1000000000000001</v>
      </c>
      <c r="AX190" s="149">
        <v>3.3</v>
      </c>
      <c r="AY190" s="149">
        <v>5.13</v>
      </c>
      <c r="AZ190" s="113">
        <v>0</v>
      </c>
      <c r="BA190" s="109" t="s">
        <v>5434</v>
      </c>
      <c r="BB190" s="149">
        <v>10.5</v>
      </c>
      <c r="BC190" s="155">
        <v>0.48</v>
      </c>
      <c r="BD190" s="149">
        <v>13.41</v>
      </c>
      <c r="BE190" s="155">
        <v>0.61</v>
      </c>
      <c r="BF190" s="149">
        <v>0.01</v>
      </c>
      <c r="BG190" s="32">
        <v>254</v>
      </c>
      <c r="BH190" s="32">
        <v>8</v>
      </c>
      <c r="BI190" s="32">
        <v>0.7</v>
      </c>
      <c r="BJ190" s="104" t="s">
        <v>3160</v>
      </c>
      <c r="BK190" s="149">
        <v>9.4600000000000009</v>
      </c>
      <c r="BL190" s="155">
        <v>-0.56999999999999995</v>
      </c>
      <c r="BM190" s="32">
        <v>18.399999999999999</v>
      </c>
      <c r="BN190" s="32">
        <v>76.900000000000006</v>
      </c>
      <c r="BO190" s="149">
        <v>2624.82</v>
      </c>
      <c r="BP190" s="149">
        <v>4531.13</v>
      </c>
      <c r="BQ190" s="149">
        <v>152.32</v>
      </c>
    </row>
    <row r="191" spans="1:69" ht="15" hidden="1">
      <c r="A191" s="18" t="s">
        <v>2012</v>
      </c>
      <c r="B191" s="27" t="s">
        <v>3721</v>
      </c>
      <c r="C191" s="27" t="s">
        <v>4198</v>
      </c>
      <c r="D191" s="81" t="s">
        <v>1799</v>
      </c>
      <c r="E191" s="192" t="s">
        <v>3825</v>
      </c>
      <c r="F191" s="81"/>
      <c r="G191" s="81"/>
      <c r="H191" s="193">
        <v>1</v>
      </c>
      <c r="I191" s="81">
        <v>2.2699999999999999E-3</v>
      </c>
      <c r="J191" s="84">
        <v>3.7</v>
      </c>
      <c r="K191" s="84">
        <v>20</v>
      </c>
      <c r="L191" s="158">
        <v>392</v>
      </c>
      <c r="M191" s="146" t="s">
        <v>3158</v>
      </c>
      <c r="N191" s="147" t="s">
        <v>3170</v>
      </c>
      <c r="O191" s="28">
        <v>242</v>
      </c>
      <c r="P191" s="28">
        <v>150</v>
      </c>
      <c r="Q191" s="148">
        <v>208</v>
      </c>
      <c r="R191" s="149">
        <v>2241.61</v>
      </c>
      <c r="S191" s="149">
        <v>1464.52</v>
      </c>
      <c r="T191" s="149">
        <v>904.12</v>
      </c>
      <c r="U191" s="149">
        <v>560.4</v>
      </c>
      <c r="V191" s="149">
        <v>777.09</v>
      </c>
      <c r="W191" s="150">
        <v>149.93</v>
      </c>
      <c r="X191" s="32">
        <v>0.54900000000000004</v>
      </c>
      <c r="Y191" s="32">
        <v>0.34</v>
      </c>
      <c r="Z191" s="148">
        <v>0.47199999999999998</v>
      </c>
      <c r="AA191" s="21" t="s">
        <v>4901</v>
      </c>
      <c r="AB191" s="21"/>
      <c r="AC191" s="21">
        <v>600</v>
      </c>
      <c r="AD191" s="21">
        <v>607</v>
      </c>
      <c r="AE191" s="21">
        <v>600</v>
      </c>
      <c r="AF191" s="21">
        <v>607</v>
      </c>
      <c r="AG191" s="21"/>
      <c r="AH191" s="116" t="s">
        <v>3181</v>
      </c>
      <c r="AI191" s="21">
        <v>60</v>
      </c>
      <c r="AJ191" s="32">
        <v>84</v>
      </c>
      <c r="AK191" s="21">
        <v>210</v>
      </c>
      <c r="AL191" s="21">
        <v>59</v>
      </c>
      <c r="AM191" s="164" t="s">
        <v>3164</v>
      </c>
      <c r="AN191" s="151">
        <v>3760</v>
      </c>
      <c r="AO191" s="151">
        <v>3805</v>
      </c>
      <c r="AP191" s="153">
        <v>0.13</v>
      </c>
      <c r="AQ191" s="149">
        <v>14.53</v>
      </c>
      <c r="AR191" s="149">
        <v>0.03</v>
      </c>
      <c r="AS191" s="149">
        <v>0.1</v>
      </c>
      <c r="AT191" s="163" t="s">
        <v>3164</v>
      </c>
      <c r="AU191" s="149">
        <v>0.12</v>
      </c>
      <c r="AV191" s="101">
        <v>-2.74</v>
      </c>
      <c r="AW191" s="150">
        <v>1</v>
      </c>
      <c r="AX191" s="149">
        <v>3</v>
      </c>
      <c r="AY191" s="149">
        <v>5.13</v>
      </c>
      <c r="AZ191" s="154">
        <v>0.156</v>
      </c>
      <c r="BA191" s="149">
        <v>3.11</v>
      </c>
      <c r="BB191" s="149">
        <v>4.9000000000000004</v>
      </c>
      <c r="BC191" s="155">
        <v>0.25</v>
      </c>
      <c r="BD191" s="149">
        <v>8.64</v>
      </c>
      <c r="BE191" s="155">
        <v>0.43</v>
      </c>
      <c r="BF191" s="149">
        <v>0.01</v>
      </c>
      <c r="BG191" s="32">
        <v>456</v>
      </c>
      <c r="BH191" s="32">
        <v>15</v>
      </c>
      <c r="BI191" s="32">
        <v>1.3</v>
      </c>
      <c r="BJ191" s="104" t="s">
        <v>3160</v>
      </c>
      <c r="BK191" s="149">
        <v>14.09</v>
      </c>
      <c r="BL191" s="155">
        <v>-0.3</v>
      </c>
      <c r="BM191" s="163" t="s">
        <v>3164</v>
      </c>
      <c r="BN191" s="32">
        <v>7.1</v>
      </c>
      <c r="BO191" s="163" t="s">
        <v>3164</v>
      </c>
      <c r="BP191" s="149">
        <v>243.84</v>
      </c>
      <c r="BQ191" s="149">
        <v>12.05</v>
      </c>
    </row>
    <row r="192" spans="1:69" ht="15" hidden="1">
      <c r="A192" s="18" t="s">
        <v>2013</v>
      </c>
      <c r="B192" s="27" t="s">
        <v>3721</v>
      </c>
      <c r="C192" s="27" t="s">
        <v>4203</v>
      </c>
      <c r="D192" s="81" t="s">
        <v>1799</v>
      </c>
      <c r="E192" s="192" t="s">
        <v>3825</v>
      </c>
      <c r="F192" s="81"/>
      <c r="G192" s="81"/>
      <c r="H192" s="193">
        <v>3.8</v>
      </c>
      <c r="I192" s="81">
        <v>3.79E-3</v>
      </c>
      <c r="J192" s="84">
        <v>3.2</v>
      </c>
      <c r="K192" s="84">
        <v>21</v>
      </c>
      <c r="L192" s="158">
        <v>689</v>
      </c>
      <c r="M192" s="146" t="s">
        <v>3158</v>
      </c>
      <c r="N192" s="147" t="s">
        <v>3170</v>
      </c>
      <c r="O192" s="28">
        <v>201</v>
      </c>
      <c r="P192" s="28">
        <v>488</v>
      </c>
      <c r="Q192" s="148">
        <v>791</v>
      </c>
      <c r="R192" s="149">
        <v>4756.9799999999996</v>
      </c>
      <c r="S192" s="149">
        <v>2214.5700000000002</v>
      </c>
      <c r="T192" s="149">
        <v>646.04999999999995</v>
      </c>
      <c r="U192" s="149">
        <v>1568.52</v>
      </c>
      <c r="V192" s="149">
        <v>2542.41</v>
      </c>
      <c r="W192" s="150">
        <v>512.16</v>
      </c>
      <c r="X192" s="32">
        <v>0.76200000000000001</v>
      </c>
      <c r="Y192" s="32">
        <v>1.851</v>
      </c>
      <c r="Z192" s="148">
        <v>3</v>
      </c>
      <c r="AA192" s="21">
        <v>24</v>
      </c>
      <c r="AB192" s="21">
        <v>2</v>
      </c>
      <c r="AC192" s="151">
        <v>1480</v>
      </c>
      <c r="AD192" s="21">
        <v>393</v>
      </c>
      <c r="AE192" s="151">
        <v>1368</v>
      </c>
      <c r="AF192" s="21">
        <v>363</v>
      </c>
      <c r="AG192" s="21">
        <v>112</v>
      </c>
      <c r="AH192" s="21">
        <v>30</v>
      </c>
      <c r="AI192" s="21">
        <v>60</v>
      </c>
      <c r="AJ192" s="32">
        <v>84</v>
      </c>
      <c r="AK192" s="21">
        <v>210</v>
      </c>
      <c r="AL192" s="21">
        <v>112</v>
      </c>
      <c r="AM192" s="21" t="s">
        <v>4901</v>
      </c>
      <c r="AN192" s="151">
        <v>2280</v>
      </c>
      <c r="AO192" s="21">
        <v>606</v>
      </c>
      <c r="AP192" s="153">
        <v>0.22</v>
      </c>
      <c r="AQ192" s="149">
        <v>78.67</v>
      </c>
      <c r="AR192" s="149">
        <v>0.05</v>
      </c>
      <c r="AS192" s="149">
        <v>0.16</v>
      </c>
      <c r="AT192" s="149">
        <v>88.57</v>
      </c>
      <c r="AU192" s="149">
        <v>0.2</v>
      </c>
      <c r="AV192" s="101">
        <v>-2.16</v>
      </c>
      <c r="AW192" s="150">
        <v>1.05</v>
      </c>
      <c r="AX192" s="149">
        <v>3.15</v>
      </c>
      <c r="AY192" s="149">
        <v>5.13</v>
      </c>
      <c r="AZ192" s="154">
        <v>0.111</v>
      </c>
      <c r="BA192" s="149">
        <v>2.34</v>
      </c>
      <c r="BB192" s="149">
        <v>6.97</v>
      </c>
      <c r="BC192" s="155">
        <v>0.33</v>
      </c>
      <c r="BD192" s="149">
        <v>10.18</v>
      </c>
      <c r="BE192" s="155">
        <v>0.48</v>
      </c>
      <c r="BF192" s="149">
        <v>0.01</v>
      </c>
      <c r="BG192" s="32">
        <v>234</v>
      </c>
      <c r="BH192" s="32">
        <v>8</v>
      </c>
      <c r="BI192" s="32">
        <v>0.6</v>
      </c>
      <c r="BJ192" s="104" t="s">
        <v>3160</v>
      </c>
      <c r="BK192" s="149">
        <v>12.57</v>
      </c>
      <c r="BL192" s="155">
        <v>-0.4</v>
      </c>
      <c r="BM192" s="32">
        <v>1.9</v>
      </c>
      <c r="BN192" s="32">
        <v>17.600000000000001</v>
      </c>
      <c r="BO192" s="109" t="s">
        <v>5434</v>
      </c>
      <c r="BP192" s="149">
        <v>463.81</v>
      </c>
      <c r="BQ192" s="149">
        <v>35.39</v>
      </c>
    </row>
    <row r="193" spans="1:69" ht="15" hidden="1">
      <c r="A193" s="18" t="s">
        <v>2014</v>
      </c>
      <c r="B193" s="27" t="s">
        <v>3721</v>
      </c>
      <c r="C193" s="27" t="s">
        <v>5229</v>
      </c>
      <c r="D193" s="81" t="s">
        <v>1799</v>
      </c>
      <c r="E193" s="192" t="s">
        <v>3825</v>
      </c>
      <c r="F193" s="81"/>
      <c r="G193" s="81"/>
      <c r="H193" s="193">
        <v>0.8</v>
      </c>
      <c r="I193" s="81">
        <v>2.3500000000000001E-3</v>
      </c>
      <c r="J193" s="84">
        <v>2.9</v>
      </c>
      <c r="K193" s="84">
        <v>22</v>
      </c>
      <c r="L193" s="158">
        <v>329</v>
      </c>
      <c r="M193" s="146" t="s">
        <v>3158</v>
      </c>
      <c r="N193" s="147" t="s">
        <v>3159</v>
      </c>
      <c r="O193" s="28">
        <v>163</v>
      </c>
      <c r="P193" s="28">
        <v>166</v>
      </c>
      <c r="Q193" s="148">
        <v>186</v>
      </c>
      <c r="R193" s="149">
        <v>1498.65</v>
      </c>
      <c r="S193" s="149">
        <v>957.39</v>
      </c>
      <c r="T193" s="149">
        <v>474.33</v>
      </c>
      <c r="U193" s="149">
        <v>483.06</v>
      </c>
      <c r="V193" s="149">
        <v>541.26</v>
      </c>
      <c r="W193" s="150">
        <v>182.52</v>
      </c>
      <c r="X193" s="32">
        <v>0.38300000000000001</v>
      </c>
      <c r="Y193" s="32">
        <v>0.39</v>
      </c>
      <c r="Z193" s="148">
        <v>0.438</v>
      </c>
      <c r="AA193" s="21" t="s">
        <v>4901</v>
      </c>
      <c r="AB193" s="21"/>
      <c r="AC193" s="21">
        <v>515</v>
      </c>
      <c r="AD193" s="21">
        <v>665</v>
      </c>
      <c r="AE193" s="21">
        <v>400</v>
      </c>
      <c r="AF193" s="21">
        <v>516</v>
      </c>
      <c r="AG193" s="21">
        <v>115</v>
      </c>
      <c r="AH193" s="21">
        <v>148</v>
      </c>
      <c r="AI193" s="21">
        <v>60</v>
      </c>
      <c r="AJ193" s="32">
        <v>70</v>
      </c>
      <c r="AK193" s="21">
        <v>240</v>
      </c>
      <c r="AL193" s="21">
        <v>46</v>
      </c>
      <c r="AM193" s="21">
        <v>69</v>
      </c>
      <c r="AN193" s="21">
        <v>520</v>
      </c>
      <c r="AO193" s="21">
        <v>671</v>
      </c>
      <c r="AP193" s="153">
        <v>0.14000000000000001</v>
      </c>
      <c r="AQ193" s="149">
        <v>24.48</v>
      </c>
      <c r="AR193" s="149">
        <v>0.03</v>
      </c>
      <c r="AS193" s="149">
        <v>0.1</v>
      </c>
      <c r="AT193" s="149">
        <v>24.41</v>
      </c>
      <c r="AU193" s="149">
        <v>0.12</v>
      </c>
      <c r="AV193" s="101">
        <v>-1.81</v>
      </c>
      <c r="AW193" s="150">
        <v>1.1000000000000001</v>
      </c>
      <c r="AX193" s="149">
        <v>3.3</v>
      </c>
      <c r="AY193" s="149">
        <v>5.13</v>
      </c>
      <c r="AZ193" s="113">
        <v>0</v>
      </c>
      <c r="BA193" s="109" t="s">
        <v>5434</v>
      </c>
      <c r="BB193" s="149">
        <v>10.53</v>
      </c>
      <c r="BC193" s="155">
        <v>0.48</v>
      </c>
      <c r="BD193" s="149">
        <v>13.44</v>
      </c>
      <c r="BE193" s="155">
        <v>0.61</v>
      </c>
      <c r="BF193" s="149">
        <v>0.01</v>
      </c>
      <c r="BG193" s="32">
        <v>303</v>
      </c>
      <c r="BH193" s="32">
        <v>10</v>
      </c>
      <c r="BI193" s="32">
        <v>0.8</v>
      </c>
      <c r="BJ193" s="104" t="s">
        <v>3160</v>
      </c>
      <c r="BK193" s="149">
        <v>9.4600000000000009</v>
      </c>
      <c r="BL193" s="155">
        <v>-0.56999999999999995</v>
      </c>
      <c r="BM193" s="32">
        <v>1.9</v>
      </c>
      <c r="BN193" s="32">
        <v>7.4</v>
      </c>
      <c r="BO193" s="149">
        <v>244.75</v>
      </c>
      <c r="BP193" s="149">
        <v>232.07</v>
      </c>
      <c r="BQ193" s="149">
        <v>10.48</v>
      </c>
    </row>
    <row r="194" spans="1:69" ht="15" hidden="1">
      <c r="A194" s="18" t="s">
        <v>2015</v>
      </c>
      <c r="B194" s="27" t="s">
        <v>3721</v>
      </c>
      <c r="C194" s="27" t="s">
        <v>4200</v>
      </c>
      <c r="D194" s="81" t="s">
        <v>1799</v>
      </c>
      <c r="E194" s="192" t="s">
        <v>3825</v>
      </c>
      <c r="F194" s="81"/>
      <c r="G194" s="81"/>
      <c r="H194" s="193">
        <v>0.6</v>
      </c>
      <c r="I194" s="81">
        <v>3.2599999999999999E-3</v>
      </c>
      <c r="J194" s="84">
        <v>2.9</v>
      </c>
      <c r="K194" s="84">
        <v>22</v>
      </c>
      <c r="L194" s="158">
        <v>321</v>
      </c>
      <c r="M194" s="166" t="s">
        <v>3158</v>
      </c>
      <c r="N194" s="167" t="s">
        <v>3159</v>
      </c>
      <c r="O194" s="28">
        <v>65</v>
      </c>
      <c r="P194" s="28">
        <v>256</v>
      </c>
      <c r="Q194" s="148">
        <v>154</v>
      </c>
      <c r="R194" s="149">
        <v>1382.25</v>
      </c>
      <c r="S194" s="149">
        <v>934.11</v>
      </c>
      <c r="T194" s="149">
        <v>189.15</v>
      </c>
      <c r="U194" s="149">
        <v>744.96</v>
      </c>
      <c r="V194" s="149">
        <v>448.14</v>
      </c>
      <c r="W194" s="150">
        <v>281.47000000000003</v>
      </c>
      <c r="X194" s="32">
        <v>0.21199999999999999</v>
      </c>
      <c r="Y194" s="32">
        <v>0.83299999999999996</v>
      </c>
      <c r="Z194" s="148">
        <v>0.501</v>
      </c>
      <c r="AA194" s="21" t="s">
        <v>4901</v>
      </c>
      <c r="AB194" s="21"/>
      <c r="AC194" s="21">
        <v>475</v>
      </c>
      <c r="AD194" s="21">
        <v>743</v>
      </c>
      <c r="AE194" s="21">
        <v>400</v>
      </c>
      <c r="AF194" s="21">
        <v>625</v>
      </c>
      <c r="AG194" s="21">
        <v>75</v>
      </c>
      <c r="AH194" s="21">
        <v>117</v>
      </c>
      <c r="AI194" s="21">
        <v>60</v>
      </c>
      <c r="AJ194" s="32">
        <v>70</v>
      </c>
      <c r="AK194" s="21">
        <v>240</v>
      </c>
      <c r="AL194" s="21">
        <v>38</v>
      </c>
      <c r="AM194" s="21">
        <v>37</v>
      </c>
      <c r="AN194" s="21">
        <v>520</v>
      </c>
      <c r="AO194" s="21">
        <v>813</v>
      </c>
      <c r="AP194" s="153">
        <v>0.19</v>
      </c>
      <c r="AQ194" s="149">
        <v>20.12</v>
      </c>
      <c r="AR194" s="149">
        <v>0.04</v>
      </c>
      <c r="AS194" s="149">
        <v>0.14000000000000001</v>
      </c>
      <c r="AT194" s="149">
        <v>28.17</v>
      </c>
      <c r="AU194" s="149">
        <v>0.17</v>
      </c>
      <c r="AV194" s="101">
        <v>-1.81</v>
      </c>
      <c r="AW194" s="150">
        <v>1.1000000000000001</v>
      </c>
      <c r="AX194" s="149">
        <v>3.3</v>
      </c>
      <c r="AY194" s="149">
        <v>5.13</v>
      </c>
      <c r="AZ194" s="113">
        <v>0</v>
      </c>
      <c r="BA194" s="109" t="s">
        <v>5434</v>
      </c>
      <c r="BB194" s="149">
        <v>10.48</v>
      </c>
      <c r="BC194" s="155">
        <v>0.48</v>
      </c>
      <c r="BD194" s="149">
        <v>13.39</v>
      </c>
      <c r="BE194" s="155">
        <v>0.61</v>
      </c>
      <c r="BF194" s="149">
        <v>0.01</v>
      </c>
      <c r="BG194" s="32">
        <v>225</v>
      </c>
      <c r="BH194" s="32">
        <v>8</v>
      </c>
      <c r="BI194" s="32">
        <v>0.6</v>
      </c>
      <c r="BJ194" s="104" t="s">
        <v>3160</v>
      </c>
      <c r="BK194" s="149">
        <v>9.4600000000000009</v>
      </c>
      <c r="BL194" s="155">
        <v>-0.56999999999999995</v>
      </c>
      <c r="BM194" s="32">
        <v>1.3</v>
      </c>
      <c r="BN194" s="32">
        <v>6.8</v>
      </c>
      <c r="BO194" s="149">
        <v>131.24</v>
      </c>
      <c r="BP194" s="149">
        <v>350.67</v>
      </c>
      <c r="BQ194" s="149">
        <v>14.17</v>
      </c>
    </row>
  </sheetData>
  <autoFilter ref="A3:BQ194">
    <filterColumn colId="1">
      <filters>
        <filter val="CB_US"/>
        <filter val="DT_US"/>
        <filter val="EE_US"/>
        <filter val="EQ_US"/>
        <filter val="HC_US"/>
        <filter val="HD_US"/>
        <filter val="HS_US"/>
        <filter val="LE_US"/>
        <filter val="LH_US"/>
        <filter val="MG_US"/>
        <filter val="MZ_US"/>
        <filter val="PB_US"/>
        <filter val="RFS_US"/>
        <filter val="WB_US"/>
        <filter val="YV_US"/>
      </filters>
    </filterColumn>
  </autoFilter>
  <customSheetViews>
    <customSheetView guid="{E9072BB6-057C-4D6D-862A-B67B833CC29A}" filter="1" showAutoFilter="1">
      <pageMargins left="0" right="0" top="0" bottom="0" header="0" footer="0"/>
      <autoFilter ref="B1:Z1"/>
    </customSheetView>
  </customSheetViews>
  <mergeCells count="7">
    <mergeCell ref="AP2:AW2"/>
    <mergeCell ref="AX2:BO2"/>
    <mergeCell ref="O1:Z1"/>
    <mergeCell ref="O2:Q2"/>
    <mergeCell ref="R2:W2"/>
    <mergeCell ref="X2:Z2"/>
    <mergeCell ref="AA2:AO2"/>
  </mergeCells>
  <phoneticPr fontId="0"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U1038"/>
  <sheetViews>
    <sheetView workbookViewId="0">
      <pane ySplit="1" topLeftCell="A2" activePane="bottomLeft" state="frozen"/>
      <selection pane="bottomLeft" activeCell="B3" sqref="B3"/>
    </sheetView>
  </sheetViews>
  <sheetFormatPr defaultColWidth="12.7109375" defaultRowHeight="15.75" customHeight="1"/>
  <cols>
    <col min="1" max="1" width="17.85546875" customWidth="1"/>
    <col min="2" max="2" width="16" customWidth="1"/>
    <col min="4" max="4" width="38.7109375" customWidth="1"/>
    <col min="7" max="7" width="15.28515625" customWidth="1"/>
    <col min="8" max="8" width="22.85546875" customWidth="1"/>
    <col min="9" max="9" width="25.28515625" customWidth="1"/>
    <col min="10" max="10" width="91.7109375" customWidth="1"/>
  </cols>
  <sheetData>
    <row r="1" spans="1:13" ht="24.75" customHeight="1">
      <c r="A1" s="200" t="s">
        <v>2016</v>
      </c>
      <c r="B1" s="200" t="s">
        <v>4168</v>
      </c>
      <c r="C1" s="201" t="s">
        <v>2017</v>
      </c>
      <c r="D1" s="200" t="s">
        <v>4233</v>
      </c>
      <c r="E1" s="200" t="s">
        <v>4167</v>
      </c>
      <c r="F1" s="200" t="s">
        <v>3775</v>
      </c>
      <c r="G1" s="202" t="s">
        <v>2018</v>
      </c>
      <c r="H1" s="203" t="s">
        <v>2019</v>
      </c>
      <c r="I1" s="204" t="s">
        <v>2020</v>
      </c>
      <c r="J1" s="204" t="s">
        <v>2021</v>
      </c>
      <c r="K1" s="205" t="s">
        <v>2022</v>
      </c>
      <c r="M1" s="204" t="s">
        <v>2023</v>
      </c>
    </row>
    <row r="2" spans="1:13" ht="12.75">
      <c r="A2" s="1" t="s">
        <v>4183</v>
      </c>
      <c r="B2" s="1" t="s">
        <v>4183</v>
      </c>
      <c r="C2" s="199" t="s">
        <v>2024</v>
      </c>
      <c r="D2" s="1" t="s">
        <v>2025</v>
      </c>
      <c r="E2" s="1" t="s">
        <v>4773</v>
      </c>
      <c r="F2" s="1" t="s">
        <v>2026</v>
      </c>
      <c r="G2" s="199" t="s">
        <v>3775</v>
      </c>
      <c r="H2" s="206">
        <v>191869484879</v>
      </c>
      <c r="I2" s="207" t="s">
        <v>4772</v>
      </c>
      <c r="J2" s="1" t="s">
        <v>2027</v>
      </c>
      <c r="M2" s="1" t="s">
        <v>1798</v>
      </c>
    </row>
    <row r="3" spans="1:13" ht="12.75">
      <c r="A3" s="1" t="s">
        <v>4183</v>
      </c>
      <c r="B3" s="1" t="s">
        <v>4183</v>
      </c>
      <c r="C3" s="199" t="s">
        <v>2024</v>
      </c>
      <c r="D3" s="1" t="s">
        <v>5179</v>
      </c>
      <c r="E3" s="1" t="s">
        <v>4185</v>
      </c>
      <c r="F3" s="1" t="s">
        <v>2028</v>
      </c>
      <c r="G3" s="199" t="s">
        <v>3775</v>
      </c>
      <c r="H3" s="208">
        <v>191869484886</v>
      </c>
      <c r="I3" s="1" t="s">
        <v>4427</v>
      </c>
      <c r="J3" s="1" t="s">
        <v>2027</v>
      </c>
      <c r="M3" s="1" t="s">
        <v>1798</v>
      </c>
    </row>
    <row r="4" spans="1:13" ht="12.75">
      <c r="A4" s="1" t="s">
        <v>4183</v>
      </c>
      <c r="B4" s="1" t="s">
        <v>3040</v>
      </c>
      <c r="C4" s="199" t="s">
        <v>2024</v>
      </c>
      <c r="D4" s="1" t="s">
        <v>4703</v>
      </c>
      <c r="E4" s="1" t="s">
        <v>4704</v>
      </c>
      <c r="F4" s="1" t="s">
        <v>2029</v>
      </c>
      <c r="G4" s="199" t="s">
        <v>3775</v>
      </c>
      <c r="H4" s="208">
        <v>191869484909</v>
      </c>
      <c r="I4" s="1" t="s">
        <v>2030</v>
      </c>
      <c r="J4" s="1" t="s">
        <v>2027</v>
      </c>
      <c r="M4" s="1" t="s">
        <v>1798</v>
      </c>
    </row>
    <row r="5" spans="1:13" ht="12.75">
      <c r="A5" s="1" t="s">
        <v>4183</v>
      </c>
      <c r="B5" s="1" t="s">
        <v>3040</v>
      </c>
      <c r="C5" s="199" t="s">
        <v>2024</v>
      </c>
      <c r="D5" s="1" t="s">
        <v>4407</v>
      </c>
      <c r="E5" s="1" t="s">
        <v>4408</v>
      </c>
      <c r="F5" s="1" t="s">
        <v>2031</v>
      </c>
      <c r="G5" s="199" t="s">
        <v>3775</v>
      </c>
      <c r="H5" s="208">
        <v>191869484992</v>
      </c>
      <c r="I5" s="1" t="s">
        <v>2032</v>
      </c>
      <c r="J5" s="1" t="s">
        <v>2027</v>
      </c>
      <c r="M5" s="1" t="s">
        <v>1798</v>
      </c>
    </row>
    <row r="6" spans="1:13" ht="12.75">
      <c r="A6" s="1" t="s">
        <v>4183</v>
      </c>
      <c r="B6" s="1" t="s">
        <v>4183</v>
      </c>
      <c r="C6" s="199" t="s">
        <v>2024</v>
      </c>
      <c r="D6" s="1" t="s">
        <v>2033</v>
      </c>
      <c r="E6" s="1" t="s">
        <v>4188</v>
      </c>
      <c r="F6" s="1" t="s">
        <v>2034</v>
      </c>
      <c r="G6" s="199" t="s">
        <v>3775</v>
      </c>
      <c r="H6" s="208">
        <v>191869485050</v>
      </c>
      <c r="I6" s="1" t="s">
        <v>2035</v>
      </c>
      <c r="J6" s="1" t="s">
        <v>2027</v>
      </c>
      <c r="M6" s="1" t="s">
        <v>1798</v>
      </c>
    </row>
    <row r="7" spans="1:13" ht="12.75">
      <c r="A7" s="1" t="s">
        <v>4183</v>
      </c>
      <c r="B7" s="1" t="s">
        <v>3040</v>
      </c>
      <c r="C7" s="199" t="s">
        <v>2024</v>
      </c>
      <c r="D7" s="1" t="s">
        <v>4657</v>
      </c>
      <c r="E7" s="1" t="s">
        <v>4658</v>
      </c>
      <c r="F7" s="1" t="s">
        <v>2036</v>
      </c>
      <c r="G7" s="199" t="s">
        <v>3775</v>
      </c>
      <c r="H7" s="208">
        <v>191869485104</v>
      </c>
      <c r="I7" s="209"/>
      <c r="J7" s="209" t="s">
        <v>4281</v>
      </c>
      <c r="M7" s="209"/>
    </row>
    <row r="8" spans="1:13" ht="12.75">
      <c r="A8" s="1" t="s">
        <v>4183</v>
      </c>
      <c r="B8" s="1" t="s">
        <v>3040</v>
      </c>
      <c r="C8" s="199" t="s">
        <v>2024</v>
      </c>
      <c r="D8" s="1" t="s">
        <v>5066</v>
      </c>
      <c r="E8" s="1" t="s">
        <v>5067</v>
      </c>
      <c r="F8" s="1" t="s">
        <v>2037</v>
      </c>
      <c r="G8" s="199" t="s">
        <v>3775</v>
      </c>
      <c r="H8" s="208">
        <v>191869485111</v>
      </c>
      <c r="I8" s="1" t="s">
        <v>2038</v>
      </c>
      <c r="J8" s="1" t="s">
        <v>2027</v>
      </c>
      <c r="M8" s="1" t="s">
        <v>1798</v>
      </c>
    </row>
    <row r="9" spans="1:13" ht="12.75">
      <c r="A9" s="1" t="s">
        <v>4183</v>
      </c>
      <c r="B9" s="1" t="s">
        <v>3040</v>
      </c>
      <c r="C9" s="199" t="s">
        <v>2024</v>
      </c>
      <c r="D9" s="1" t="s">
        <v>4336</v>
      </c>
      <c r="E9" s="1" t="s">
        <v>4337</v>
      </c>
      <c r="F9" s="1" t="s">
        <v>2039</v>
      </c>
      <c r="G9" s="199" t="s">
        <v>3775</v>
      </c>
      <c r="H9" s="208">
        <v>191869485159</v>
      </c>
      <c r="I9" s="1" t="s">
        <v>2040</v>
      </c>
      <c r="J9" s="1" t="s">
        <v>2027</v>
      </c>
      <c r="M9" s="1" t="s">
        <v>1798</v>
      </c>
    </row>
    <row r="10" spans="1:13" ht="12.75">
      <c r="A10" s="1" t="s">
        <v>4183</v>
      </c>
      <c r="B10" s="1" t="s">
        <v>3040</v>
      </c>
      <c r="C10" s="199" t="s">
        <v>2024</v>
      </c>
      <c r="D10" s="1" t="s">
        <v>4338</v>
      </c>
      <c r="E10" s="1" t="s">
        <v>4339</v>
      </c>
      <c r="F10" s="1" t="s">
        <v>2041</v>
      </c>
      <c r="G10" s="199" t="s">
        <v>3775</v>
      </c>
      <c r="H10" s="208">
        <v>191869485166</v>
      </c>
      <c r="I10" s="1" t="s">
        <v>2042</v>
      </c>
      <c r="J10" s="1" t="s">
        <v>2027</v>
      </c>
      <c r="M10" s="1" t="s">
        <v>1798</v>
      </c>
    </row>
    <row r="11" spans="1:13" ht="12.75">
      <c r="A11" s="1" t="s">
        <v>4183</v>
      </c>
      <c r="B11" s="1" t="s">
        <v>3040</v>
      </c>
      <c r="C11" s="199" t="s">
        <v>2024</v>
      </c>
      <c r="D11" s="1" t="s">
        <v>5068</v>
      </c>
      <c r="E11" s="1" t="s">
        <v>5069</v>
      </c>
      <c r="F11" s="1" t="s">
        <v>2043</v>
      </c>
      <c r="G11" s="199" t="s">
        <v>3775</v>
      </c>
      <c r="H11" s="208">
        <v>191869485203</v>
      </c>
      <c r="I11" s="209"/>
      <c r="J11" s="209" t="s">
        <v>4281</v>
      </c>
      <c r="M11" s="209"/>
    </row>
    <row r="12" spans="1:13" ht="12.75">
      <c r="A12" s="1" t="s">
        <v>4183</v>
      </c>
      <c r="B12" s="1" t="s">
        <v>3040</v>
      </c>
      <c r="C12" s="199" t="s">
        <v>2024</v>
      </c>
      <c r="D12" s="1" t="s">
        <v>2044</v>
      </c>
      <c r="E12" s="1" t="s">
        <v>5741</v>
      </c>
      <c r="F12" s="1" t="s">
        <v>2045</v>
      </c>
      <c r="G12" s="199" t="s">
        <v>3775</v>
      </c>
      <c r="H12" s="210">
        <v>191869485227</v>
      </c>
      <c r="I12" s="209"/>
      <c r="J12" s="209" t="s">
        <v>4281</v>
      </c>
      <c r="M12" s="209"/>
    </row>
    <row r="13" spans="1:13" ht="12.75">
      <c r="A13" s="1" t="s">
        <v>4183</v>
      </c>
      <c r="B13" s="1" t="s">
        <v>3040</v>
      </c>
      <c r="C13" s="199" t="s">
        <v>2024</v>
      </c>
      <c r="D13" s="1" t="s">
        <v>5408</v>
      </c>
      <c r="E13" s="1" t="s">
        <v>5409</v>
      </c>
      <c r="F13" s="1" t="s">
        <v>2046</v>
      </c>
      <c r="G13" s="199" t="s">
        <v>3775</v>
      </c>
      <c r="H13" s="210">
        <v>191869485234</v>
      </c>
      <c r="I13" s="209"/>
      <c r="J13" s="209" t="s">
        <v>4281</v>
      </c>
      <c r="M13" s="209"/>
    </row>
    <row r="14" spans="1:13" ht="12.75">
      <c r="A14" s="1" t="s">
        <v>4183</v>
      </c>
      <c r="B14" s="1" t="s">
        <v>3040</v>
      </c>
      <c r="C14" s="199" t="s">
        <v>2024</v>
      </c>
      <c r="D14" s="1" t="s">
        <v>4362</v>
      </c>
      <c r="E14" s="1" t="s">
        <v>4363</v>
      </c>
      <c r="F14" s="1" t="s">
        <v>2047</v>
      </c>
      <c r="G14" s="199" t="s">
        <v>3775</v>
      </c>
      <c r="H14" s="210">
        <v>191869485258</v>
      </c>
      <c r="I14" s="1" t="s">
        <v>2048</v>
      </c>
      <c r="J14" s="1" t="s">
        <v>2027</v>
      </c>
      <c r="M14" s="1" t="s">
        <v>1798</v>
      </c>
    </row>
    <row r="15" spans="1:13" ht="12.75">
      <c r="A15" s="1" t="s">
        <v>4183</v>
      </c>
      <c r="B15" s="1" t="s">
        <v>3040</v>
      </c>
      <c r="C15" s="199" t="s">
        <v>2024</v>
      </c>
      <c r="D15" s="1" t="s">
        <v>5319</v>
      </c>
      <c r="E15" s="1" t="s">
        <v>5320</v>
      </c>
      <c r="F15" s="1" t="s">
        <v>2049</v>
      </c>
      <c r="G15" s="199" t="s">
        <v>3775</v>
      </c>
      <c r="H15" s="210">
        <v>191869485289</v>
      </c>
      <c r="I15" s="1" t="s">
        <v>2050</v>
      </c>
      <c r="J15" s="168" t="s">
        <v>2051</v>
      </c>
      <c r="M15" s="1" t="s">
        <v>1798</v>
      </c>
    </row>
    <row r="16" spans="1:13" ht="12.75">
      <c r="A16" s="1" t="s">
        <v>2052</v>
      </c>
      <c r="B16" s="1" t="s">
        <v>2053</v>
      </c>
      <c r="C16" s="199" t="s">
        <v>2024</v>
      </c>
      <c r="D16" s="1" t="s">
        <v>2054</v>
      </c>
      <c r="E16" s="1" t="s">
        <v>5634</v>
      </c>
      <c r="F16" s="1" t="s">
        <v>2055</v>
      </c>
      <c r="G16" s="199" t="s">
        <v>3775</v>
      </c>
      <c r="H16" s="210">
        <v>194077001944</v>
      </c>
      <c r="J16" s="1" t="s">
        <v>2056</v>
      </c>
      <c r="M16" s="1" t="s">
        <v>1799</v>
      </c>
    </row>
    <row r="17" spans="1:13" ht="12.75">
      <c r="A17" s="1" t="s">
        <v>2052</v>
      </c>
      <c r="B17" s="1" t="s">
        <v>2053</v>
      </c>
      <c r="C17" s="199" t="s">
        <v>2024</v>
      </c>
      <c r="D17" s="1" t="s">
        <v>2057</v>
      </c>
      <c r="E17" s="1" t="s">
        <v>5624</v>
      </c>
      <c r="F17" s="1" t="s">
        <v>2058</v>
      </c>
      <c r="G17" s="199" t="s">
        <v>3775</v>
      </c>
      <c r="H17" s="210">
        <v>194077003412</v>
      </c>
      <c r="J17" s="1" t="s">
        <v>2056</v>
      </c>
      <c r="M17" s="1" t="s">
        <v>1799</v>
      </c>
    </row>
    <row r="18" spans="1:13" ht="12.75">
      <c r="A18" s="1" t="s">
        <v>4448</v>
      </c>
      <c r="B18" s="1" t="s">
        <v>2059</v>
      </c>
      <c r="C18" s="199" t="s">
        <v>2024</v>
      </c>
      <c r="D18" s="1" t="s">
        <v>5186</v>
      </c>
      <c r="E18" s="1" t="s">
        <v>5187</v>
      </c>
      <c r="F18" s="1" t="s">
        <v>2060</v>
      </c>
      <c r="G18" s="199" t="s">
        <v>3775</v>
      </c>
      <c r="H18" s="210">
        <v>613468836199</v>
      </c>
      <c r="I18" s="1" t="s">
        <v>2061</v>
      </c>
      <c r="J18" s="1"/>
      <c r="M18" s="1" t="s">
        <v>1798</v>
      </c>
    </row>
    <row r="19" spans="1:13" ht="12.75">
      <c r="A19" s="1" t="s">
        <v>4448</v>
      </c>
      <c r="B19" s="1" t="s">
        <v>2059</v>
      </c>
      <c r="C19" s="199" t="s">
        <v>2062</v>
      </c>
      <c r="D19" s="1" t="s">
        <v>2063</v>
      </c>
      <c r="E19" s="1" t="s">
        <v>5187</v>
      </c>
      <c r="F19" s="1" t="s">
        <v>2064</v>
      </c>
      <c r="G19" s="199" t="s">
        <v>3775</v>
      </c>
      <c r="H19" s="210">
        <v>613468836199</v>
      </c>
      <c r="J19" s="1"/>
    </row>
    <row r="20" spans="1:13" ht="12.75">
      <c r="A20" s="1" t="s">
        <v>4448</v>
      </c>
      <c r="B20" s="1" t="s">
        <v>2951</v>
      </c>
      <c r="C20" s="199" t="s">
        <v>2024</v>
      </c>
      <c r="D20" s="1" t="s">
        <v>5080</v>
      </c>
      <c r="E20" s="1" t="s">
        <v>5081</v>
      </c>
      <c r="F20" s="1" t="s">
        <v>2065</v>
      </c>
      <c r="G20" s="199" t="s">
        <v>3775</v>
      </c>
      <c r="H20" s="210">
        <v>613468836236</v>
      </c>
      <c r="I20" s="1" t="s">
        <v>5225</v>
      </c>
      <c r="J20" s="1"/>
      <c r="M20" s="1" t="s">
        <v>1798</v>
      </c>
    </row>
    <row r="21" spans="1:13" ht="12.75">
      <c r="A21" s="1" t="s">
        <v>4448</v>
      </c>
      <c r="B21" s="1" t="s">
        <v>2951</v>
      </c>
      <c r="C21" s="199" t="s">
        <v>2062</v>
      </c>
      <c r="D21" s="1" t="s">
        <v>5080</v>
      </c>
      <c r="E21" s="1" t="s">
        <v>5081</v>
      </c>
      <c r="F21" s="1" t="s">
        <v>2066</v>
      </c>
      <c r="G21" s="199" t="s">
        <v>3775</v>
      </c>
      <c r="H21" s="210">
        <v>613468836236</v>
      </c>
      <c r="J21" s="1"/>
    </row>
    <row r="22" spans="1:13" ht="12.75">
      <c r="A22" s="1" t="s">
        <v>4448</v>
      </c>
      <c r="B22" s="1" t="s">
        <v>2951</v>
      </c>
      <c r="C22" s="199" t="s">
        <v>2024</v>
      </c>
      <c r="D22" s="1" t="s">
        <v>4812</v>
      </c>
      <c r="E22" s="1" t="s">
        <v>4813</v>
      </c>
      <c r="F22" s="1" t="s">
        <v>2067</v>
      </c>
      <c r="G22" s="199" t="s">
        <v>3775</v>
      </c>
      <c r="H22" s="210">
        <v>613468836243</v>
      </c>
      <c r="I22" s="1" t="s">
        <v>2068</v>
      </c>
      <c r="J22" s="1"/>
      <c r="M22" s="1" t="s">
        <v>1798</v>
      </c>
    </row>
    <row r="23" spans="1:13" ht="12.75">
      <c r="A23" s="1" t="s">
        <v>4448</v>
      </c>
      <c r="B23" s="1" t="s">
        <v>2059</v>
      </c>
      <c r="C23" s="199" t="s">
        <v>2024</v>
      </c>
      <c r="D23" s="1" t="s">
        <v>2069</v>
      </c>
      <c r="E23" s="1" t="s">
        <v>4177</v>
      </c>
      <c r="F23" s="1" t="s">
        <v>2070</v>
      </c>
      <c r="G23" s="199" t="s">
        <v>3775</v>
      </c>
      <c r="H23" s="210">
        <v>613468836250</v>
      </c>
      <c r="I23" s="1" t="s">
        <v>4674</v>
      </c>
      <c r="J23" s="1"/>
      <c r="M23" s="1" t="s">
        <v>1798</v>
      </c>
    </row>
    <row r="24" spans="1:13" ht="12.75">
      <c r="A24" s="1" t="s">
        <v>4448</v>
      </c>
      <c r="B24" s="1" t="s">
        <v>2059</v>
      </c>
      <c r="C24" s="199" t="s">
        <v>2024</v>
      </c>
      <c r="D24" s="1" t="s">
        <v>5280</v>
      </c>
      <c r="E24" s="1" t="s">
        <v>5281</v>
      </c>
      <c r="F24" s="1" t="s">
        <v>2071</v>
      </c>
      <c r="G24" s="199" t="s">
        <v>3775</v>
      </c>
      <c r="H24" s="210">
        <v>613468836298</v>
      </c>
      <c r="I24" s="1" t="s">
        <v>2072</v>
      </c>
      <c r="J24" s="1"/>
      <c r="M24" s="1" t="s">
        <v>1798</v>
      </c>
    </row>
    <row r="25" spans="1:13" ht="12.75">
      <c r="A25" s="1" t="s">
        <v>4448</v>
      </c>
      <c r="B25" s="1" t="s">
        <v>2059</v>
      </c>
      <c r="C25" s="199" t="s">
        <v>2062</v>
      </c>
      <c r="D25" s="1" t="s">
        <v>5280</v>
      </c>
      <c r="E25" s="1" t="s">
        <v>5281</v>
      </c>
      <c r="F25" s="1" t="s">
        <v>2073</v>
      </c>
      <c r="G25" s="199" t="s">
        <v>3775</v>
      </c>
      <c r="H25" s="210">
        <v>613468836298</v>
      </c>
      <c r="J25" s="1"/>
    </row>
    <row r="26" spans="1:13" ht="12.75">
      <c r="A26" s="1" t="s">
        <v>4448</v>
      </c>
      <c r="B26" s="1" t="s">
        <v>2951</v>
      </c>
      <c r="C26" s="199" t="s">
        <v>2024</v>
      </c>
      <c r="D26" s="1" t="s">
        <v>4855</v>
      </c>
      <c r="E26" s="1" t="s">
        <v>4856</v>
      </c>
      <c r="F26" s="1" t="s">
        <v>2074</v>
      </c>
      <c r="G26" s="199" t="s">
        <v>3775</v>
      </c>
      <c r="H26" s="210">
        <v>613468836441</v>
      </c>
      <c r="I26" s="1" t="s">
        <v>2075</v>
      </c>
      <c r="J26" s="1"/>
      <c r="M26" s="1" t="s">
        <v>1798</v>
      </c>
    </row>
    <row r="27" spans="1:13" ht="12.75">
      <c r="A27" s="1" t="s">
        <v>2076</v>
      </c>
      <c r="B27" s="1" t="s">
        <v>4148</v>
      </c>
      <c r="C27" s="211" t="s">
        <v>2062</v>
      </c>
      <c r="D27" s="1" t="s">
        <v>2077</v>
      </c>
      <c r="E27" s="14" t="s">
        <v>4331</v>
      </c>
      <c r="F27" s="1" t="s">
        <v>2078</v>
      </c>
      <c r="G27" s="199" t="s">
        <v>3775</v>
      </c>
      <c r="H27" s="210">
        <v>615855810935</v>
      </c>
      <c r="I27" s="1" t="s">
        <v>2079</v>
      </c>
      <c r="J27" s="1" t="s">
        <v>2080</v>
      </c>
    </row>
    <row r="28" spans="1:13" ht="12.75">
      <c r="A28" s="1" t="s">
        <v>2081</v>
      </c>
      <c r="B28" s="1" t="s">
        <v>4148</v>
      </c>
      <c r="C28" s="199" t="s">
        <v>2024</v>
      </c>
      <c r="D28" s="1" t="s">
        <v>2082</v>
      </c>
      <c r="E28" s="1" t="s">
        <v>4331</v>
      </c>
      <c r="F28" s="1" t="s">
        <v>2083</v>
      </c>
      <c r="G28" s="199" t="s">
        <v>3775</v>
      </c>
      <c r="H28" s="210">
        <v>615855810935</v>
      </c>
      <c r="I28" s="1" t="s">
        <v>4330</v>
      </c>
      <c r="J28" s="1" t="s">
        <v>2084</v>
      </c>
      <c r="M28" s="212" t="s">
        <v>1798</v>
      </c>
    </row>
    <row r="29" spans="1:13" ht="12.75">
      <c r="A29" s="1" t="s">
        <v>2076</v>
      </c>
      <c r="B29" s="1" t="s">
        <v>4148</v>
      </c>
      <c r="C29" s="211" t="s">
        <v>2062</v>
      </c>
      <c r="D29" s="1" t="s">
        <v>2085</v>
      </c>
      <c r="E29" s="14" t="s">
        <v>4312</v>
      </c>
      <c r="F29" s="1" t="s">
        <v>2086</v>
      </c>
      <c r="G29" s="199" t="s">
        <v>3775</v>
      </c>
      <c r="H29" s="210">
        <v>615855810966</v>
      </c>
      <c r="I29" s="1" t="s">
        <v>2087</v>
      </c>
      <c r="J29" s="1" t="s">
        <v>2084</v>
      </c>
      <c r="M29" s="1" t="s">
        <v>1798</v>
      </c>
    </row>
    <row r="30" spans="1:13" ht="12.75">
      <c r="A30" s="1" t="s">
        <v>2081</v>
      </c>
      <c r="B30" s="1" t="s">
        <v>4148</v>
      </c>
      <c r="C30" s="199" t="s">
        <v>2024</v>
      </c>
      <c r="D30" s="1" t="s">
        <v>4311</v>
      </c>
      <c r="E30" s="1" t="s">
        <v>4312</v>
      </c>
      <c r="F30" s="1" t="s">
        <v>2088</v>
      </c>
      <c r="G30" s="199" t="s">
        <v>3775</v>
      </c>
      <c r="H30" s="210">
        <v>615855810966</v>
      </c>
      <c r="I30" s="1" t="s">
        <v>2089</v>
      </c>
      <c r="J30" s="212" t="s">
        <v>2084</v>
      </c>
      <c r="M30" s="212" t="s">
        <v>1799</v>
      </c>
    </row>
    <row r="31" spans="1:13" ht="12.75">
      <c r="A31" s="1" t="s">
        <v>4245</v>
      </c>
      <c r="B31" s="1" t="s">
        <v>2090</v>
      </c>
      <c r="C31" s="199" t="s">
        <v>2024</v>
      </c>
      <c r="D31" s="1" t="s">
        <v>4306</v>
      </c>
      <c r="E31" s="1" t="s">
        <v>4307</v>
      </c>
      <c r="F31" s="1" t="s">
        <v>2091</v>
      </c>
      <c r="G31" s="199" t="s">
        <v>3775</v>
      </c>
      <c r="H31" s="210">
        <v>632726042912</v>
      </c>
      <c r="I31" s="1" t="s">
        <v>2092</v>
      </c>
      <c r="J31" s="1" t="s">
        <v>1799</v>
      </c>
      <c r="M31" s="1" t="s">
        <v>1798</v>
      </c>
    </row>
    <row r="32" spans="1:13" ht="12.75">
      <c r="A32" s="1" t="s">
        <v>4245</v>
      </c>
      <c r="B32" s="1" t="s">
        <v>2090</v>
      </c>
      <c r="C32" s="199" t="s">
        <v>2024</v>
      </c>
      <c r="D32" s="1" t="s">
        <v>4368</v>
      </c>
      <c r="E32" s="1" t="s">
        <v>4369</v>
      </c>
      <c r="F32" s="1" t="s">
        <v>2093</v>
      </c>
      <c r="G32" s="199" t="s">
        <v>3775</v>
      </c>
      <c r="H32" s="210">
        <v>632726042929</v>
      </c>
      <c r="I32" s="1" t="s">
        <v>2094</v>
      </c>
      <c r="J32" s="1" t="s">
        <v>1799</v>
      </c>
      <c r="M32" s="1" t="s">
        <v>1798</v>
      </c>
    </row>
    <row r="33" spans="1:10" ht="12.75">
      <c r="A33" s="1" t="s">
        <v>4245</v>
      </c>
      <c r="B33" s="1" t="s">
        <v>2090</v>
      </c>
      <c r="C33" s="199" t="s">
        <v>2024</v>
      </c>
      <c r="D33" s="1" t="s">
        <v>4615</v>
      </c>
      <c r="E33" s="1" t="s">
        <v>4419</v>
      </c>
      <c r="F33" s="1" t="s">
        <v>2095</v>
      </c>
      <c r="G33" s="199" t="s">
        <v>3775</v>
      </c>
      <c r="H33" s="210">
        <v>632726042936</v>
      </c>
      <c r="I33" s="1" t="s">
        <v>4418</v>
      </c>
      <c r="J33" s="1" t="s">
        <v>1799</v>
      </c>
    </row>
    <row r="34" spans="1:10" ht="12.75">
      <c r="A34" s="1" t="s">
        <v>2096</v>
      </c>
      <c r="B34" s="1" t="s">
        <v>2090</v>
      </c>
      <c r="C34" s="199" t="s">
        <v>2097</v>
      </c>
      <c r="D34" s="1" t="s">
        <v>4615</v>
      </c>
      <c r="E34" s="1" t="s">
        <v>4419</v>
      </c>
      <c r="F34" s="1" t="s">
        <v>2095</v>
      </c>
      <c r="G34" s="199" t="s">
        <v>3775</v>
      </c>
      <c r="H34" s="210">
        <v>632726042936</v>
      </c>
      <c r="I34" s="1" t="s">
        <v>4418</v>
      </c>
      <c r="J34" s="1" t="s">
        <v>1799</v>
      </c>
    </row>
    <row r="35" spans="1:10" ht="12.75">
      <c r="A35" s="1" t="s">
        <v>4245</v>
      </c>
      <c r="B35" s="1" t="s">
        <v>2090</v>
      </c>
      <c r="C35" s="199" t="s">
        <v>2024</v>
      </c>
      <c r="D35" s="1" t="s">
        <v>2098</v>
      </c>
      <c r="E35" s="1" t="s">
        <v>5757</v>
      </c>
      <c r="F35" s="1" t="s">
        <v>2099</v>
      </c>
      <c r="G35" s="199" t="s">
        <v>3775</v>
      </c>
      <c r="H35" s="210">
        <v>632726042943</v>
      </c>
      <c r="I35" s="1" t="s">
        <v>2100</v>
      </c>
      <c r="J35" s="1" t="s">
        <v>1799</v>
      </c>
    </row>
    <row r="36" spans="1:10" ht="12.75">
      <c r="A36" s="1" t="s">
        <v>4245</v>
      </c>
      <c r="B36" s="1" t="s">
        <v>2090</v>
      </c>
      <c r="C36" s="199" t="s">
        <v>2024</v>
      </c>
      <c r="D36" s="1" t="s">
        <v>5398</v>
      </c>
      <c r="E36" s="1" t="s">
        <v>4517</v>
      </c>
      <c r="F36" s="1" t="s">
        <v>2101</v>
      </c>
      <c r="G36" s="199" t="s">
        <v>3775</v>
      </c>
      <c r="H36" s="210">
        <v>632726042950</v>
      </c>
      <c r="I36" s="1" t="s">
        <v>4516</v>
      </c>
      <c r="J36" s="1" t="s">
        <v>1799</v>
      </c>
    </row>
    <row r="37" spans="1:10" ht="12.75">
      <c r="A37" s="1" t="s">
        <v>4245</v>
      </c>
      <c r="B37" s="1" t="s">
        <v>2090</v>
      </c>
      <c r="C37" s="199" t="s">
        <v>2024</v>
      </c>
      <c r="D37" s="1" t="s">
        <v>2102</v>
      </c>
      <c r="E37" s="1" t="s">
        <v>4210</v>
      </c>
      <c r="F37" s="1" t="s">
        <v>2103</v>
      </c>
      <c r="G37" s="199" t="s">
        <v>3775</v>
      </c>
      <c r="H37" s="210">
        <v>632726042974</v>
      </c>
      <c r="I37" s="1" t="s">
        <v>5315</v>
      </c>
      <c r="J37" s="1" t="s">
        <v>1799</v>
      </c>
    </row>
    <row r="38" spans="1:10" ht="12.75">
      <c r="A38" s="1" t="s">
        <v>4245</v>
      </c>
      <c r="B38" s="1" t="s">
        <v>2090</v>
      </c>
      <c r="C38" s="199" t="s">
        <v>2024</v>
      </c>
      <c r="D38" s="1" t="s">
        <v>4298</v>
      </c>
      <c r="E38" s="1" t="s">
        <v>4212</v>
      </c>
      <c r="F38" s="1" t="s">
        <v>2104</v>
      </c>
      <c r="G38" s="199" t="s">
        <v>3775</v>
      </c>
      <c r="H38" s="210">
        <v>632726042998</v>
      </c>
      <c r="I38" s="1" t="s">
        <v>2105</v>
      </c>
      <c r="J38" s="1" t="s">
        <v>1799</v>
      </c>
    </row>
    <row r="39" spans="1:10" ht="12.75">
      <c r="A39" s="1" t="s">
        <v>2096</v>
      </c>
      <c r="B39" s="1" t="s">
        <v>2090</v>
      </c>
      <c r="C39" s="199" t="s">
        <v>2097</v>
      </c>
      <c r="D39" s="1" t="s">
        <v>4298</v>
      </c>
      <c r="E39" s="1" t="s">
        <v>4212</v>
      </c>
      <c r="F39" s="1" t="s">
        <v>2104</v>
      </c>
      <c r="G39" s="199" t="s">
        <v>3775</v>
      </c>
      <c r="H39" s="210">
        <v>632726042998</v>
      </c>
      <c r="I39" s="1" t="s">
        <v>2105</v>
      </c>
      <c r="J39" s="1" t="s">
        <v>1799</v>
      </c>
    </row>
    <row r="40" spans="1:10" ht="12.75">
      <c r="A40" s="1" t="s">
        <v>4245</v>
      </c>
      <c r="B40" s="1" t="s">
        <v>2106</v>
      </c>
      <c r="C40" s="199" t="s">
        <v>2024</v>
      </c>
      <c r="D40" s="1" t="s">
        <v>2107</v>
      </c>
      <c r="E40" s="1" t="s">
        <v>2108</v>
      </c>
      <c r="F40" s="1" t="s">
        <v>2109</v>
      </c>
      <c r="G40" s="199" t="s">
        <v>3775</v>
      </c>
      <c r="H40" s="210">
        <v>632726043001</v>
      </c>
      <c r="J40" s="1" t="s">
        <v>2110</v>
      </c>
    </row>
    <row r="41" spans="1:10" ht="12.75">
      <c r="A41" s="1" t="s">
        <v>2096</v>
      </c>
      <c r="B41" s="1" t="s">
        <v>2106</v>
      </c>
      <c r="C41" s="199" t="s">
        <v>2097</v>
      </c>
      <c r="D41" s="1" t="s">
        <v>2107</v>
      </c>
      <c r="E41" s="1" t="s">
        <v>2108</v>
      </c>
      <c r="F41" s="1" t="s">
        <v>2109</v>
      </c>
      <c r="G41" s="199" t="s">
        <v>3775</v>
      </c>
      <c r="H41" s="210">
        <v>632726043001</v>
      </c>
      <c r="J41" s="1" t="s">
        <v>2110</v>
      </c>
    </row>
    <row r="42" spans="1:10" ht="12.75">
      <c r="A42" s="1" t="s">
        <v>4245</v>
      </c>
      <c r="B42" s="1" t="s">
        <v>2090</v>
      </c>
      <c r="C42" s="199" t="s">
        <v>2024</v>
      </c>
      <c r="D42" s="1" t="s">
        <v>4399</v>
      </c>
      <c r="E42" s="1" t="s">
        <v>4208</v>
      </c>
      <c r="F42" s="1" t="s">
        <v>2111</v>
      </c>
      <c r="G42" s="199" t="s">
        <v>3775</v>
      </c>
      <c r="H42" s="210">
        <v>632726043056</v>
      </c>
      <c r="I42" s="1" t="s">
        <v>4547</v>
      </c>
      <c r="J42" s="1" t="s">
        <v>1799</v>
      </c>
    </row>
    <row r="43" spans="1:10" ht="12.75">
      <c r="A43" s="1" t="s">
        <v>4245</v>
      </c>
      <c r="B43" s="1" t="s">
        <v>2090</v>
      </c>
      <c r="C43" s="199" t="s">
        <v>2024</v>
      </c>
      <c r="D43" s="1" t="s">
        <v>5097</v>
      </c>
      <c r="E43" s="1" t="s">
        <v>5098</v>
      </c>
      <c r="F43" s="1" t="s">
        <v>2112</v>
      </c>
      <c r="G43" s="199" t="s">
        <v>3775</v>
      </c>
      <c r="H43" s="210">
        <v>632726043063</v>
      </c>
      <c r="I43" s="1" t="s">
        <v>2113</v>
      </c>
      <c r="J43" s="1" t="s">
        <v>1799</v>
      </c>
    </row>
    <row r="44" spans="1:10" ht="12.75">
      <c r="A44" s="1" t="s">
        <v>4245</v>
      </c>
      <c r="C44" s="199" t="s">
        <v>2024</v>
      </c>
      <c r="D44" s="1" t="s">
        <v>4350</v>
      </c>
      <c r="E44" s="1" t="s">
        <v>4209</v>
      </c>
      <c r="F44" s="1" t="s">
        <v>2114</v>
      </c>
      <c r="G44" s="199" t="s">
        <v>3775</v>
      </c>
      <c r="H44" s="210">
        <v>632726043070</v>
      </c>
      <c r="I44" s="1" t="s">
        <v>2115</v>
      </c>
      <c r="J44" s="1" t="s">
        <v>1799</v>
      </c>
    </row>
    <row r="45" spans="1:10" ht="12.75">
      <c r="A45" s="1" t="s">
        <v>2096</v>
      </c>
      <c r="C45" s="199" t="s">
        <v>2097</v>
      </c>
      <c r="D45" s="1" t="s">
        <v>4350</v>
      </c>
      <c r="E45" s="1" t="s">
        <v>4209</v>
      </c>
      <c r="F45" s="1" t="s">
        <v>2114</v>
      </c>
      <c r="G45" s="199" t="s">
        <v>3775</v>
      </c>
      <c r="H45" s="210">
        <v>632726043070</v>
      </c>
      <c r="I45" s="1" t="s">
        <v>2115</v>
      </c>
      <c r="J45" s="1" t="s">
        <v>1799</v>
      </c>
    </row>
    <row r="46" spans="1:10" ht="12.75">
      <c r="A46" s="1" t="s">
        <v>4245</v>
      </c>
      <c r="B46" s="1" t="s">
        <v>2090</v>
      </c>
      <c r="C46" s="199" t="s">
        <v>2024</v>
      </c>
      <c r="D46" s="1" t="s">
        <v>2116</v>
      </c>
      <c r="E46" s="1" t="s">
        <v>5779</v>
      </c>
      <c r="F46" s="1" t="s">
        <v>2117</v>
      </c>
      <c r="G46" s="199" t="s">
        <v>3775</v>
      </c>
      <c r="H46" s="210">
        <v>632726043094</v>
      </c>
      <c r="J46" s="1" t="s">
        <v>2110</v>
      </c>
    </row>
    <row r="47" spans="1:10" ht="12.75">
      <c r="A47" s="1" t="s">
        <v>4245</v>
      </c>
      <c r="B47" s="1" t="s">
        <v>2090</v>
      </c>
      <c r="C47" s="199" t="s">
        <v>2024</v>
      </c>
      <c r="D47" s="1" t="s">
        <v>4717</v>
      </c>
      <c r="E47" s="1" t="s">
        <v>4718</v>
      </c>
      <c r="F47" s="1" t="s">
        <v>2118</v>
      </c>
      <c r="G47" s="199" t="s">
        <v>3775</v>
      </c>
      <c r="H47" s="210">
        <v>632726043100</v>
      </c>
      <c r="I47" s="1" t="s">
        <v>2119</v>
      </c>
      <c r="J47" s="1" t="s">
        <v>1799</v>
      </c>
    </row>
    <row r="48" spans="1:10" ht="12.75">
      <c r="A48" s="1" t="s">
        <v>4245</v>
      </c>
      <c r="B48" s="1" t="s">
        <v>2090</v>
      </c>
      <c r="C48" s="199" t="s">
        <v>2024</v>
      </c>
      <c r="D48" s="1" t="s">
        <v>4386</v>
      </c>
      <c r="E48" s="1" t="s">
        <v>4387</v>
      </c>
      <c r="F48" s="1" t="s">
        <v>2120</v>
      </c>
      <c r="G48" s="199" t="s">
        <v>3775</v>
      </c>
      <c r="H48" s="210">
        <v>632726137014</v>
      </c>
      <c r="I48" s="1" t="s">
        <v>2121</v>
      </c>
      <c r="J48" s="1" t="s">
        <v>1799</v>
      </c>
    </row>
    <row r="49" spans="1:13" ht="12.75">
      <c r="A49" s="1" t="s">
        <v>2122</v>
      </c>
      <c r="B49" s="1" t="s">
        <v>4646</v>
      </c>
      <c r="C49" s="199" t="s">
        <v>2097</v>
      </c>
      <c r="D49" s="1" t="s">
        <v>2123</v>
      </c>
      <c r="E49" s="1" t="s">
        <v>3404</v>
      </c>
      <c r="F49" s="1" t="s">
        <v>2124</v>
      </c>
      <c r="G49" s="199" t="s">
        <v>3775</v>
      </c>
      <c r="H49" s="210">
        <v>635909962786</v>
      </c>
      <c r="J49" s="1" t="s">
        <v>3162</v>
      </c>
    </row>
    <row r="50" spans="1:13" ht="12.75">
      <c r="A50" s="1" t="s">
        <v>2122</v>
      </c>
      <c r="B50" s="1" t="s">
        <v>4646</v>
      </c>
      <c r="C50" s="199" t="s">
        <v>2097</v>
      </c>
      <c r="D50" s="1" t="s">
        <v>2125</v>
      </c>
      <c r="E50" s="1" t="s">
        <v>3408</v>
      </c>
      <c r="F50" s="1" t="s">
        <v>2126</v>
      </c>
      <c r="G50" s="199" t="s">
        <v>3775</v>
      </c>
      <c r="H50" s="210">
        <v>635909962793</v>
      </c>
      <c r="J50" s="1" t="s">
        <v>3162</v>
      </c>
    </row>
    <row r="51" spans="1:13" ht="12.75">
      <c r="A51" s="1" t="s">
        <v>2122</v>
      </c>
      <c r="B51" s="1" t="s">
        <v>4646</v>
      </c>
      <c r="C51" s="199" t="s">
        <v>2097</v>
      </c>
      <c r="D51" s="1" t="s">
        <v>2127</v>
      </c>
      <c r="E51" s="1" t="s">
        <v>3401</v>
      </c>
      <c r="F51" s="1" t="s">
        <v>2128</v>
      </c>
      <c r="G51" s="199" t="s">
        <v>3775</v>
      </c>
      <c r="H51" s="210">
        <v>635909962809</v>
      </c>
      <c r="J51" s="1" t="s">
        <v>3162</v>
      </c>
    </row>
    <row r="52" spans="1:13" ht="12.75">
      <c r="A52" s="1" t="s">
        <v>2129</v>
      </c>
      <c r="B52" s="1" t="s">
        <v>4375</v>
      </c>
      <c r="C52" s="199" t="s">
        <v>2024</v>
      </c>
      <c r="D52" s="1" t="s">
        <v>5244</v>
      </c>
      <c r="E52" s="1" t="s">
        <v>5245</v>
      </c>
      <c r="F52" s="1" t="s">
        <v>5245</v>
      </c>
      <c r="G52" s="199" t="s">
        <v>3765</v>
      </c>
      <c r="H52" s="210">
        <v>636431678961</v>
      </c>
      <c r="I52" s="1" t="s">
        <v>3195</v>
      </c>
      <c r="J52" s="1" t="s">
        <v>2130</v>
      </c>
      <c r="M52" s="212"/>
    </row>
    <row r="53" spans="1:13" ht="12.75">
      <c r="A53" s="1" t="s">
        <v>2129</v>
      </c>
      <c r="B53" s="1" t="s">
        <v>4375</v>
      </c>
      <c r="C53" s="199" t="s">
        <v>2024</v>
      </c>
      <c r="D53" s="1" t="s">
        <v>5266</v>
      </c>
      <c r="E53" s="1" t="s">
        <v>4979</v>
      </c>
      <c r="F53" s="1" t="s">
        <v>2131</v>
      </c>
      <c r="G53" s="199" t="s">
        <v>3775</v>
      </c>
      <c r="H53" s="210">
        <v>636431678978</v>
      </c>
      <c r="I53" s="1" t="s">
        <v>4978</v>
      </c>
      <c r="J53" s="1" t="s">
        <v>1799</v>
      </c>
      <c r="M53" s="1" t="s">
        <v>1798</v>
      </c>
    </row>
    <row r="54" spans="1:13" ht="12.75">
      <c r="A54" s="1" t="s">
        <v>2132</v>
      </c>
      <c r="B54" s="1" t="s">
        <v>4375</v>
      </c>
      <c r="C54" s="199" t="s">
        <v>2097</v>
      </c>
      <c r="D54" s="1" t="s">
        <v>2133</v>
      </c>
      <c r="E54" s="1" t="s">
        <v>4689</v>
      </c>
      <c r="F54" s="1" t="s">
        <v>2134</v>
      </c>
      <c r="G54" s="199" t="s">
        <v>3775</v>
      </c>
      <c r="H54" s="210">
        <v>637262942757</v>
      </c>
      <c r="I54" s="1" t="s">
        <v>4688</v>
      </c>
      <c r="J54" s="1" t="s">
        <v>2130</v>
      </c>
      <c r="M54" s="1" t="s">
        <v>1798</v>
      </c>
    </row>
    <row r="55" spans="1:13" ht="12.75">
      <c r="A55" s="1" t="s">
        <v>2135</v>
      </c>
      <c r="B55" s="1" t="s">
        <v>4375</v>
      </c>
      <c r="C55" s="199" t="s">
        <v>2062</v>
      </c>
      <c r="D55" s="1" t="s">
        <v>2136</v>
      </c>
      <c r="E55" s="1" t="s">
        <v>4698</v>
      </c>
      <c r="F55" s="1" t="s">
        <v>2137</v>
      </c>
      <c r="G55" s="199" t="s">
        <v>3775</v>
      </c>
      <c r="H55" s="210">
        <v>637262942764</v>
      </c>
      <c r="J55" s="1"/>
    </row>
    <row r="56" spans="1:13" ht="12.75">
      <c r="A56" s="1" t="s">
        <v>2129</v>
      </c>
      <c r="B56" s="1" t="s">
        <v>4375</v>
      </c>
      <c r="C56" s="199" t="s">
        <v>2024</v>
      </c>
      <c r="D56" s="1" t="s">
        <v>2138</v>
      </c>
      <c r="E56" s="1" t="s">
        <v>5351</v>
      </c>
      <c r="F56" s="1" t="s">
        <v>2139</v>
      </c>
      <c r="G56" s="199" t="s">
        <v>3775</v>
      </c>
      <c r="H56" s="210">
        <v>637262942832</v>
      </c>
      <c r="I56" s="1" t="s">
        <v>5350</v>
      </c>
      <c r="J56" s="1" t="s">
        <v>2130</v>
      </c>
      <c r="M56" s="1" t="s">
        <v>1798</v>
      </c>
    </row>
    <row r="57" spans="1:13" ht="12.75">
      <c r="A57" s="1" t="s">
        <v>4424</v>
      </c>
      <c r="B57" s="1" t="s">
        <v>4646</v>
      </c>
      <c r="C57" s="199" t="s">
        <v>2024</v>
      </c>
      <c r="D57" s="1" t="s">
        <v>5101</v>
      </c>
      <c r="E57" s="1" t="s">
        <v>5102</v>
      </c>
      <c r="F57" s="1" t="s">
        <v>2140</v>
      </c>
      <c r="G57" s="199" t="s">
        <v>3775</v>
      </c>
      <c r="H57" s="210">
        <v>641171555861</v>
      </c>
      <c r="I57" s="1" t="s">
        <v>2141</v>
      </c>
      <c r="J57" s="1" t="s">
        <v>2027</v>
      </c>
    </row>
    <row r="58" spans="1:13" ht="12.75">
      <c r="A58" s="1" t="s">
        <v>4424</v>
      </c>
      <c r="B58" s="1" t="s">
        <v>4646</v>
      </c>
      <c r="C58" s="199" t="s">
        <v>2024</v>
      </c>
      <c r="D58" s="1" t="s">
        <v>5290</v>
      </c>
      <c r="E58" s="1" t="s">
        <v>5291</v>
      </c>
      <c r="F58" s="1" t="s">
        <v>2142</v>
      </c>
      <c r="G58" s="199" t="s">
        <v>3775</v>
      </c>
      <c r="H58" s="210">
        <v>641171555878</v>
      </c>
      <c r="I58" s="1" t="s">
        <v>2143</v>
      </c>
      <c r="J58" s="1" t="s">
        <v>2027</v>
      </c>
    </row>
    <row r="59" spans="1:13" ht="12.75">
      <c r="A59" s="1" t="s">
        <v>4424</v>
      </c>
      <c r="B59" s="1" t="s">
        <v>4646</v>
      </c>
      <c r="C59" s="199" t="s">
        <v>2024</v>
      </c>
      <c r="D59" s="1" t="s">
        <v>4952</v>
      </c>
      <c r="E59" s="1" t="s">
        <v>4953</v>
      </c>
      <c r="F59" s="1" t="s">
        <v>2144</v>
      </c>
      <c r="G59" s="199" t="s">
        <v>3775</v>
      </c>
      <c r="H59" s="210">
        <v>641171556196</v>
      </c>
      <c r="I59" s="1" t="s">
        <v>2145</v>
      </c>
      <c r="J59" s="1" t="s">
        <v>2027</v>
      </c>
    </row>
    <row r="60" spans="1:13" ht="12.75">
      <c r="A60" s="1" t="s">
        <v>4424</v>
      </c>
      <c r="B60" s="1" t="s">
        <v>4646</v>
      </c>
      <c r="C60" s="199" t="s">
        <v>2024</v>
      </c>
      <c r="D60" s="1" t="s">
        <v>4865</v>
      </c>
      <c r="E60" s="1" t="s">
        <v>4866</v>
      </c>
      <c r="F60" s="1" t="s">
        <v>2146</v>
      </c>
      <c r="G60" s="199" t="s">
        <v>3775</v>
      </c>
      <c r="H60" s="210">
        <v>641171556271</v>
      </c>
      <c r="I60" s="1" t="s">
        <v>2147</v>
      </c>
      <c r="J60" s="1" t="s">
        <v>2027</v>
      </c>
    </row>
    <row r="61" spans="1:13" ht="12.75">
      <c r="A61" s="1" t="s">
        <v>4424</v>
      </c>
      <c r="B61" s="1" t="s">
        <v>4646</v>
      </c>
      <c r="C61" s="199" t="s">
        <v>2024</v>
      </c>
      <c r="D61" s="1" t="s">
        <v>2148</v>
      </c>
      <c r="E61" s="1" t="s">
        <v>5793</v>
      </c>
      <c r="F61" s="1" t="s">
        <v>2149</v>
      </c>
      <c r="G61" s="199" t="s">
        <v>3775</v>
      </c>
      <c r="H61" s="210">
        <v>641171556288</v>
      </c>
      <c r="I61" s="1" t="s">
        <v>2150</v>
      </c>
      <c r="J61" s="1" t="s">
        <v>2027</v>
      </c>
    </row>
    <row r="62" spans="1:13" ht="12.75">
      <c r="A62" s="1" t="s">
        <v>4424</v>
      </c>
      <c r="B62" s="1" t="s">
        <v>4646</v>
      </c>
      <c r="C62" s="199" t="s">
        <v>2024</v>
      </c>
      <c r="D62" s="1" t="s">
        <v>4869</v>
      </c>
      <c r="E62" s="1" t="s">
        <v>4870</v>
      </c>
      <c r="F62" s="1" t="s">
        <v>2151</v>
      </c>
      <c r="G62" s="199" t="s">
        <v>3775</v>
      </c>
      <c r="H62" s="210">
        <v>641171556417</v>
      </c>
      <c r="I62" s="1" t="s">
        <v>2152</v>
      </c>
      <c r="J62" s="1" t="s">
        <v>2027</v>
      </c>
    </row>
    <row r="63" spans="1:13" ht="12.75">
      <c r="A63" s="1" t="s">
        <v>4424</v>
      </c>
      <c r="B63" s="1" t="s">
        <v>4646</v>
      </c>
      <c r="C63" s="199" t="s">
        <v>2024</v>
      </c>
      <c r="D63" s="1" t="s">
        <v>2153</v>
      </c>
      <c r="E63" s="1" t="s">
        <v>5789</v>
      </c>
      <c r="F63" s="1" t="s">
        <v>2154</v>
      </c>
      <c r="G63" s="199" t="s">
        <v>3775</v>
      </c>
      <c r="H63" s="210">
        <v>641171556424</v>
      </c>
      <c r="I63" s="1" t="s">
        <v>2155</v>
      </c>
      <c r="J63" s="1" t="s">
        <v>2027</v>
      </c>
    </row>
    <row r="64" spans="1:13" ht="12.75">
      <c r="A64" s="1" t="s">
        <v>4424</v>
      </c>
      <c r="B64" s="1" t="s">
        <v>4646</v>
      </c>
      <c r="C64" s="199" t="s">
        <v>2024</v>
      </c>
      <c r="D64" s="1" t="s">
        <v>5158</v>
      </c>
      <c r="E64" s="1" t="s">
        <v>5159</v>
      </c>
      <c r="F64" s="1" t="s">
        <v>2156</v>
      </c>
      <c r="G64" s="199" t="s">
        <v>3775</v>
      </c>
      <c r="H64" s="210">
        <v>641171556431</v>
      </c>
      <c r="I64" s="1" t="s">
        <v>2157</v>
      </c>
      <c r="J64" s="1" t="s">
        <v>2027</v>
      </c>
    </row>
    <row r="65" spans="1:13" ht="12.75">
      <c r="A65" s="1" t="s">
        <v>4424</v>
      </c>
      <c r="B65" s="1" t="s">
        <v>4646</v>
      </c>
      <c r="C65" s="199" t="s">
        <v>2024</v>
      </c>
      <c r="D65" s="1" t="s">
        <v>5151</v>
      </c>
      <c r="E65" s="1" t="s">
        <v>5152</v>
      </c>
      <c r="F65" s="1" t="s">
        <v>2158</v>
      </c>
      <c r="G65" s="199" t="s">
        <v>3775</v>
      </c>
      <c r="H65" s="210">
        <v>641171556448</v>
      </c>
      <c r="I65" s="1" t="s">
        <v>2159</v>
      </c>
      <c r="J65" s="1" t="s">
        <v>2027</v>
      </c>
    </row>
    <row r="66" spans="1:13" ht="12.75">
      <c r="A66" s="1" t="s">
        <v>4424</v>
      </c>
      <c r="B66" s="1" t="s">
        <v>4646</v>
      </c>
      <c r="C66" s="199" t="s">
        <v>2024</v>
      </c>
      <c r="D66" s="1" t="s">
        <v>5173</v>
      </c>
      <c r="E66" s="1" t="s">
        <v>5174</v>
      </c>
      <c r="F66" s="1" t="s">
        <v>2160</v>
      </c>
      <c r="G66" s="199" t="s">
        <v>3775</v>
      </c>
      <c r="H66" s="210">
        <v>641171556455</v>
      </c>
      <c r="I66" s="1" t="s">
        <v>2161</v>
      </c>
      <c r="J66" s="1" t="s">
        <v>2027</v>
      </c>
    </row>
    <row r="67" spans="1:13" ht="12.75">
      <c r="A67" s="1" t="s">
        <v>4424</v>
      </c>
      <c r="B67" s="1" t="s">
        <v>4646</v>
      </c>
      <c r="C67" s="199" t="s">
        <v>2024</v>
      </c>
      <c r="D67" s="1" t="s">
        <v>5162</v>
      </c>
      <c r="E67" s="1" t="s">
        <v>5163</v>
      </c>
      <c r="F67" s="1" t="s">
        <v>2162</v>
      </c>
      <c r="G67" s="199" t="s">
        <v>3775</v>
      </c>
      <c r="H67" s="210">
        <v>641171556462</v>
      </c>
      <c r="I67" s="1" t="s">
        <v>2163</v>
      </c>
      <c r="J67" s="1" t="s">
        <v>2027</v>
      </c>
    </row>
    <row r="68" spans="1:13" ht="12.75">
      <c r="A68" s="1" t="s">
        <v>4424</v>
      </c>
      <c r="B68" s="1" t="s">
        <v>4646</v>
      </c>
      <c r="C68" s="199" t="s">
        <v>2024</v>
      </c>
      <c r="D68" s="1" t="s">
        <v>4422</v>
      </c>
      <c r="E68" s="1" t="s">
        <v>4423</v>
      </c>
      <c r="F68" s="1" t="s">
        <v>2164</v>
      </c>
      <c r="G68" s="199" t="s">
        <v>3775</v>
      </c>
      <c r="H68" s="210">
        <v>641171556479</v>
      </c>
      <c r="I68" s="1" t="s">
        <v>2165</v>
      </c>
      <c r="J68" s="1" t="s">
        <v>2027</v>
      </c>
    </row>
    <row r="69" spans="1:13" ht="12.75">
      <c r="A69" s="1" t="s">
        <v>4424</v>
      </c>
      <c r="B69" s="1" t="s">
        <v>4646</v>
      </c>
      <c r="C69" s="199" t="s">
        <v>2024</v>
      </c>
      <c r="D69" s="1" t="s">
        <v>5177</v>
      </c>
      <c r="E69" s="1" t="s">
        <v>5178</v>
      </c>
      <c r="F69" s="1" t="s">
        <v>2166</v>
      </c>
      <c r="G69" s="199" t="s">
        <v>3775</v>
      </c>
      <c r="H69" s="210">
        <v>641171556486</v>
      </c>
      <c r="I69" s="1" t="s">
        <v>2167</v>
      </c>
      <c r="J69" s="1" t="s">
        <v>2027</v>
      </c>
    </row>
    <row r="70" spans="1:13" ht="12.75">
      <c r="A70" s="1" t="s">
        <v>4424</v>
      </c>
      <c r="B70" s="1" t="s">
        <v>4646</v>
      </c>
      <c r="C70" s="199" t="s">
        <v>2024</v>
      </c>
      <c r="D70" s="1" t="s">
        <v>5412</v>
      </c>
      <c r="E70" s="1" t="s">
        <v>5413</v>
      </c>
      <c r="F70" s="1" t="s">
        <v>2168</v>
      </c>
      <c r="G70" s="199" t="s">
        <v>3775</v>
      </c>
      <c r="H70" s="210">
        <v>641171556523</v>
      </c>
      <c r="I70" s="1" t="s">
        <v>2169</v>
      </c>
      <c r="J70" s="1" t="s">
        <v>2027</v>
      </c>
    </row>
    <row r="71" spans="1:13" ht="12.75">
      <c r="A71" s="1" t="s">
        <v>4424</v>
      </c>
      <c r="B71" s="1" t="s">
        <v>4646</v>
      </c>
      <c r="C71" s="199" t="s">
        <v>2024</v>
      </c>
      <c r="D71" s="1" t="s">
        <v>5414</v>
      </c>
      <c r="E71" s="1" t="s">
        <v>5415</v>
      </c>
      <c r="F71" s="1" t="s">
        <v>2170</v>
      </c>
      <c r="G71" s="199" t="s">
        <v>3775</v>
      </c>
      <c r="H71" s="210">
        <v>641171556530</v>
      </c>
      <c r="I71" s="1" t="s">
        <v>2171</v>
      </c>
      <c r="J71" s="1" t="s">
        <v>2027</v>
      </c>
    </row>
    <row r="72" spans="1:13" ht="12.75">
      <c r="A72" s="1" t="s">
        <v>4424</v>
      </c>
      <c r="B72" s="1" t="s">
        <v>4646</v>
      </c>
      <c r="C72" s="199" t="s">
        <v>2024</v>
      </c>
      <c r="D72" s="1" t="s">
        <v>4782</v>
      </c>
      <c r="E72" s="1" t="s">
        <v>4783</v>
      </c>
      <c r="F72" s="1" t="s">
        <v>2172</v>
      </c>
      <c r="G72" s="199" t="s">
        <v>3775</v>
      </c>
      <c r="H72" s="210">
        <v>641171556547</v>
      </c>
      <c r="I72" s="1" t="s">
        <v>2173</v>
      </c>
      <c r="J72" s="1" t="s">
        <v>2027</v>
      </c>
    </row>
    <row r="73" spans="1:13" ht="12.75">
      <c r="A73" s="1" t="s">
        <v>4424</v>
      </c>
      <c r="B73" s="1" t="s">
        <v>4646</v>
      </c>
      <c r="C73" s="199" t="s">
        <v>2024</v>
      </c>
      <c r="D73" s="1" t="s">
        <v>4575</v>
      </c>
      <c r="E73" s="1" t="s">
        <v>4576</v>
      </c>
      <c r="F73" s="1" t="s">
        <v>2174</v>
      </c>
      <c r="G73" s="199" t="s">
        <v>3775</v>
      </c>
      <c r="H73" s="210">
        <v>641171556554</v>
      </c>
      <c r="I73" s="1" t="s">
        <v>2175</v>
      </c>
      <c r="J73" s="1" t="s">
        <v>2027</v>
      </c>
    </row>
    <row r="74" spans="1:13" ht="12.75">
      <c r="A74" s="1" t="s">
        <v>4424</v>
      </c>
      <c r="B74" s="1" t="s">
        <v>4646</v>
      </c>
      <c r="C74" s="199" t="s">
        <v>2024</v>
      </c>
      <c r="D74" s="1" t="s">
        <v>4787</v>
      </c>
      <c r="E74" s="1" t="s">
        <v>4788</v>
      </c>
      <c r="F74" s="1" t="s">
        <v>2176</v>
      </c>
      <c r="G74" s="199" t="s">
        <v>3775</v>
      </c>
      <c r="H74" s="210">
        <v>641171556790</v>
      </c>
      <c r="I74" s="1" t="s">
        <v>2177</v>
      </c>
      <c r="J74" s="1" t="s">
        <v>2027</v>
      </c>
    </row>
    <row r="75" spans="1:13" ht="12.75">
      <c r="A75" s="1" t="s">
        <v>2178</v>
      </c>
      <c r="C75" s="199" t="s">
        <v>2097</v>
      </c>
      <c r="D75" s="1" t="s">
        <v>2179</v>
      </c>
      <c r="E75" s="1" t="s">
        <v>4435</v>
      </c>
      <c r="F75" s="1" t="s">
        <v>2180</v>
      </c>
      <c r="G75" s="199" t="s">
        <v>3775</v>
      </c>
      <c r="H75" s="210">
        <v>646437220453</v>
      </c>
      <c r="I75" s="1" t="s">
        <v>2181</v>
      </c>
      <c r="J75" s="1"/>
      <c r="M75" s="1" t="s">
        <v>1798</v>
      </c>
    </row>
    <row r="76" spans="1:13" ht="12.75">
      <c r="A76" s="1" t="s">
        <v>2182</v>
      </c>
      <c r="C76" s="199" t="s">
        <v>2024</v>
      </c>
      <c r="D76" s="1" t="s">
        <v>4434</v>
      </c>
      <c r="E76" s="1" t="s">
        <v>4435</v>
      </c>
      <c r="F76" s="1" t="s">
        <v>2183</v>
      </c>
      <c r="G76" s="199" t="s">
        <v>3775</v>
      </c>
      <c r="H76" s="210">
        <v>646437220453</v>
      </c>
      <c r="J76" s="1" t="s">
        <v>3162</v>
      </c>
      <c r="M76" s="1" t="s">
        <v>1799</v>
      </c>
    </row>
    <row r="77" spans="1:13" ht="12.75">
      <c r="A77" s="1" t="s">
        <v>2182</v>
      </c>
      <c r="B77" s="1" t="s">
        <v>2184</v>
      </c>
      <c r="C77" s="199" t="s">
        <v>2024</v>
      </c>
      <c r="D77" s="1" t="s">
        <v>2185</v>
      </c>
      <c r="E77" s="1" t="s">
        <v>3262</v>
      </c>
      <c r="F77" s="1" t="s">
        <v>2186</v>
      </c>
      <c r="G77" s="199" t="s">
        <v>3775</v>
      </c>
      <c r="H77" s="210">
        <v>646437220460</v>
      </c>
      <c r="J77" s="1" t="s">
        <v>3162</v>
      </c>
      <c r="M77" s="1" t="s">
        <v>1799</v>
      </c>
    </row>
    <row r="78" spans="1:13" ht="12.75">
      <c r="A78" s="1" t="s">
        <v>2182</v>
      </c>
      <c r="B78" s="1" t="s">
        <v>2184</v>
      </c>
      <c r="C78" s="199" t="s">
        <v>2024</v>
      </c>
      <c r="D78" s="1" t="s">
        <v>2187</v>
      </c>
      <c r="E78" s="1" t="s">
        <v>3266</v>
      </c>
      <c r="F78" s="1" t="s">
        <v>2188</v>
      </c>
      <c r="G78" s="199" t="s">
        <v>3775</v>
      </c>
      <c r="H78" s="210">
        <v>646437220491</v>
      </c>
      <c r="J78" s="1" t="s">
        <v>3162</v>
      </c>
      <c r="M78" s="1" t="s">
        <v>1799</v>
      </c>
    </row>
    <row r="79" spans="1:13" ht="12.75">
      <c r="A79" s="1" t="s">
        <v>2189</v>
      </c>
      <c r="B79" s="1" t="s">
        <v>4223</v>
      </c>
      <c r="C79" s="199" t="s">
        <v>2062</v>
      </c>
      <c r="D79" s="1" t="s">
        <v>2190</v>
      </c>
      <c r="E79" s="1" t="s">
        <v>3214</v>
      </c>
      <c r="F79" s="1" t="s">
        <v>2191</v>
      </c>
      <c r="G79" s="199" t="s">
        <v>3775</v>
      </c>
      <c r="H79" s="210">
        <v>646437675277</v>
      </c>
      <c r="I79" s="1" t="s">
        <v>2190</v>
      </c>
      <c r="J79" s="1" t="s">
        <v>2192</v>
      </c>
      <c r="M79" s="1" t="s">
        <v>1799</v>
      </c>
    </row>
    <row r="80" spans="1:13" ht="12.75">
      <c r="A80" s="1" t="s">
        <v>2193</v>
      </c>
      <c r="B80" s="1" t="s">
        <v>4223</v>
      </c>
      <c r="C80" s="199" t="s">
        <v>2024</v>
      </c>
      <c r="D80" s="1" t="s">
        <v>2194</v>
      </c>
      <c r="E80" s="1" t="s">
        <v>3214</v>
      </c>
      <c r="F80" s="1" t="s">
        <v>2195</v>
      </c>
      <c r="G80" s="199" t="s">
        <v>3775</v>
      </c>
      <c r="H80" s="210">
        <v>646437675277</v>
      </c>
      <c r="I80" s="1" t="s">
        <v>2194</v>
      </c>
      <c r="J80" s="1" t="s">
        <v>2192</v>
      </c>
      <c r="M80" s="1" t="s">
        <v>2196</v>
      </c>
    </row>
    <row r="81" spans="1:13" ht="12.75">
      <c r="A81" s="1" t="s">
        <v>2193</v>
      </c>
      <c r="B81" s="1" t="s">
        <v>4223</v>
      </c>
      <c r="C81" s="199" t="s">
        <v>2024</v>
      </c>
      <c r="D81" s="1" t="s">
        <v>4765</v>
      </c>
      <c r="E81" s="1" t="s">
        <v>4766</v>
      </c>
      <c r="F81" s="1" t="s">
        <v>2197</v>
      </c>
      <c r="G81" s="199" t="s">
        <v>3775</v>
      </c>
      <c r="H81" s="210">
        <v>646437675291</v>
      </c>
      <c r="I81" s="213" t="s">
        <v>2198</v>
      </c>
      <c r="J81" s="1" t="s">
        <v>2199</v>
      </c>
      <c r="M81" s="1" t="s">
        <v>1798</v>
      </c>
    </row>
    <row r="82" spans="1:13" ht="12.75">
      <c r="A82" s="1" t="s">
        <v>4193</v>
      </c>
      <c r="B82" s="1" t="s">
        <v>4193</v>
      </c>
      <c r="C82" s="199" t="s">
        <v>2024</v>
      </c>
      <c r="D82" s="1" t="s">
        <v>4396</v>
      </c>
      <c r="E82" s="1" t="s">
        <v>4192</v>
      </c>
      <c r="F82" s="1" t="s">
        <v>2200</v>
      </c>
      <c r="G82" s="199" t="s">
        <v>3775</v>
      </c>
      <c r="H82" s="210">
        <v>689353803591</v>
      </c>
      <c r="I82" s="1" t="s">
        <v>2201</v>
      </c>
      <c r="J82" s="1" t="s">
        <v>2202</v>
      </c>
      <c r="M82" s="1" t="s">
        <v>1798</v>
      </c>
    </row>
    <row r="83" spans="1:13" ht="12.75">
      <c r="A83" s="1" t="s">
        <v>4310</v>
      </c>
      <c r="B83" s="1" t="s">
        <v>4310</v>
      </c>
      <c r="C83" s="199" t="s">
        <v>2024</v>
      </c>
      <c r="D83" s="1" t="s">
        <v>4327</v>
      </c>
      <c r="E83" s="1" t="s">
        <v>4328</v>
      </c>
      <c r="F83" s="1" t="s">
        <v>2203</v>
      </c>
      <c r="G83" s="199" t="s">
        <v>3775</v>
      </c>
      <c r="H83" s="210">
        <v>689354560745</v>
      </c>
      <c r="I83" s="1" t="s">
        <v>2204</v>
      </c>
      <c r="J83" s="1" t="s">
        <v>2205</v>
      </c>
      <c r="M83" s="1" t="s">
        <v>1798</v>
      </c>
    </row>
    <row r="84" spans="1:13" ht="12.75">
      <c r="A84" s="1" t="s">
        <v>4310</v>
      </c>
      <c r="B84" s="1" t="s">
        <v>4310</v>
      </c>
      <c r="C84" s="199" t="s">
        <v>2024</v>
      </c>
      <c r="D84" s="1" t="s">
        <v>4308</v>
      </c>
      <c r="E84" s="1" t="s">
        <v>4309</v>
      </c>
      <c r="F84" s="1" t="s">
        <v>2206</v>
      </c>
      <c r="G84" s="199" t="s">
        <v>3775</v>
      </c>
      <c r="H84" s="210">
        <v>689355013189</v>
      </c>
      <c r="I84" s="1" t="s">
        <v>2207</v>
      </c>
      <c r="J84" s="1" t="s">
        <v>2208</v>
      </c>
      <c r="M84" s="1" t="s">
        <v>1798</v>
      </c>
    </row>
    <row r="85" spans="1:13" ht="12.75">
      <c r="A85" s="1" t="s">
        <v>2076</v>
      </c>
      <c r="B85" s="1" t="s">
        <v>2896</v>
      </c>
      <c r="C85" s="214" t="s">
        <v>2062</v>
      </c>
      <c r="D85" s="1" t="s">
        <v>2209</v>
      </c>
      <c r="E85" s="1" t="s">
        <v>4293</v>
      </c>
      <c r="F85" s="1" t="s">
        <v>2210</v>
      </c>
      <c r="G85" s="199" t="s">
        <v>3775</v>
      </c>
      <c r="H85" s="210">
        <v>700161704440</v>
      </c>
      <c r="I85" s="1" t="s">
        <v>2211</v>
      </c>
      <c r="J85" s="1" t="s">
        <v>2084</v>
      </c>
      <c r="M85" s="212" t="s">
        <v>1798</v>
      </c>
    </row>
    <row r="86" spans="1:13" ht="12.75">
      <c r="A86" s="1" t="s">
        <v>2081</v>
      </c>
      <c r="B86" s="1" t="s">
        <v>2896</v>
      </c>
      <c r="C86" s="199" t="s">
        <v>2024</v>
      </c>
      <c r="D86" s="1" t="s">
        <v>4292</v>
      </c>
      <c r="E86" s="1" t="s">
        <v>4293</v>
      </c>
      <c r="F86" s="1" t="s">
        <v>2212</v>
      </c>
      <c r="G86" s="199" t="s">
        <v>3775</v>
      </c>
      <c r="H86" s="215">
        <v>700161704440</v>
      </c>
      <c r="I86" s="207" t="s">
        <v>2213</v>
      </c>
      <c r="J86" s="1" t="s">
        <v>2084</v>
      </c>
      <c r="K86" s="216" t="s">
        <v>2130</v>
      </c>
      <c r="M86" s="217" t="s">
        <v>1798</v>
      </c>
    </row>
    <row r="87" spans="1:13" ht="12.75">
      <c r="A87" s="1" t="s">
        <v>2081</v>
      </c>
      <c r="B87" s="1" t="s">
        <v>4148</v>
      </c>
      <c r="C87" s="199" t="s">
        <v>2024</v>
      </c>
      <c r="D87" s="1" t="s">
        <v>2214</v>
      </c>
      <c r="E87" s="1" t="s">
        <v>5873</v>
      </c>
      <c r="F87" s="1" t="s">
        <v>2215</v>
      </c>
      <c r="G87" s="199" t="s">
        <v>3775</v>
      </c>
      <c r="H87" s="210">
        <v>700161704594</v>
      </c>
      <c r="I87" s="1" t="s">
        <v>2216</v>
      </c>
      <c r="J87" s="1" t="s">
        <v>2084</v>
      </c>
      <c r="M87" s="212" t="s">
        <v>1798</v>
      </c>
    </row>
    <row r="88" spans="1:13" ht="12.75">
      <c r="A88" s="1" t="s">
        <v>2081</v>
      </c>
      <c r="B88" s="1" t="s">
        <v>4148</v>
      </c>
      <c r="C88" s="199" t="s">
        <v>2024</v>
      </c>
      <c r="D88" s="1" t="s">
        <v>4693</v>
      </c>
      <c r="E88" s="1" t="s">
        <v>4694</v>
      </c>
      <c r="F88" s="1" t="s">
        <v>2217</v>
      </c>
      <c r="G88" s="199" t="s">
        <v>3775</v>
      </c>
      <c r="H88" s="210">
        <v>700161704600</v>
      </c>
      <c r="I88" s="1" t="s">
        <v>2218</v>
      </c>
      <c r="J88" s="1" t="s">
        <v>2084</v>
      </c>
      <c r="M88" s="212" t="s">
        <v>1798</v>
      </c>
    </row>
    <row r="89" spans="1:13" ht="12.75">
      <c r="A89" s="1" t="s">
        <v>4448</v>
      </c>
      <c r="B89" s="1" t="s">
        <v>2951</v>
      </c>
      <c r="C89" s="199" t="s">
        <v>2024</v>
      </c>
      <c r="D89" s="1" t="s">
        <v>5160</v>
      </c>
      <c r="E89" s="1" t="s">
        <v>5161</v>
      </c>
      <c r="F89" s="1" t="s">
        <v>2219</v>
      </c>
      <c r="G89" s="199" t="s">
        <v>3775</v>
      </c>
      <c r="H89" s="210">
        <v>701160994825</v>
      </c>
      <c r="I89" s="1" t="s">
        <v>2220</v>
      </c>
      <c r="J89" s="1"/>
      <c r="M89" s="1" t="s">
        <v>1798</v>
      </c>
    </row>
    <row r="90" spans="1:13" ht="12.75">
      <c r="A90" s="1" t="s">
        <v>4448</v>
      </c>
      <c r="B90" s="1" t="s">
        <v>2059</v>
      </c>
      <c r="C90" s="199" t="s">
        <v>2024</v>
      </c>
      <c r="D90" s="1" t="s">
        <v>2221</v>
      </c>
      <c r="E90" s="1" t="s">
        <v>5596</v>
      </c>
      <c r="F90" s="1" t="s">
        <v>2222</v>
      </c>
      <c r="G90" s="199" t="s">
        <v>3775</v>
      </c>
      <c r="H90" s="210">
        <v>701160994832</v>
      </c>
      <c r="I90" s="1" t="s">
        <v>2223</v>
      </c>
      <c r="J90" s="1"/>
      <c r="M90" s="1" t="s">
        <v>1798</v>
      </c>
    </row>
    <row r="91" spans="1:13" ht="12.75">
      <c r="A91" s="1" t="s">
        <v>2224</v>
      </c>
      <c r="B91" s="1" t="s">
        <v>3237</v>
      </c>
      <c r="C91" s="199" t="s">
        <v>2024</v>
      </c>
      <c r="D91" s="1" t="s">
        <v>2225</v>
      </c>
      <c r="E91" s="1" t="s">
        <v>2226</v>
      </c>
      <c r="F91" s="1" t="s">
        <v>2227</v>
      </c>
      <c r="G91" s="199" t="s">
        <v>3775</v>
      </c>
      <c r="H91" s="210">
        <v>704022768138</v>
      </c>
      <c r="I91" s="218" t="s">
        <v>2228</v>
      </c>
      <c r="J91" s="1" t="s">
        <v>2130</v>
      </c>
    </row>
    <row r="92" spans="1:13" ht="12.75">
      <c r="A92" s="1" t="s">
        <v>2224</v>
      </c>
      <c r="B92" s="1" t="s">
        <v>3237</v>
      </c>
      <c r="C92" s="199" t="s">
        <v>2024</v>
      </c>
      <c r="D92" s="1" t="s">
        <v>2229</v>
      </c>
      <c r="E92" s="1" t="s">
        <v>2230</v>
      </c>
      <c r="F92" s="1" t="s">
        <v>2231</v>
      </c>
      <c r="G92" s="199" t="s">
        <v>3775</v>
      </c>
      <c r="H92" s="210">
        <v>704022768138</v>
      </c>
      <c r="I92" s="319" t="s">
        <v>2232</v>
      </c>
      <c r="J92" s="1" t="s">
        <v>2233</v>
      </c>
      <c r="M92" s="1" t="s">
        <v>1798</v>
      </c>
    </row>
    <row r="93" spans="1:13" ht="12.75">
      <c r="A93" s="1" t="s">
        <v>2234</v>
      </c>
      <c r="B93" s="1" t="s">
        <v>3237</v>
      </c>
      <c r="C93" s="199" t="s">
        <v>2097</v>
      </c>
      <c r="D93" s="1" t="s">
        <v>2225</v>
      </c>
      <c r="E93" s="1" t="s">
        <v>2226</v>
      </c>
      <c r="F93" s="1" t="s">
        <v>2227</v>
      </c>
      <c r="G93" s="199" t="s">
        <v>3775</v>
      </c>
      <c r="H93" s="210">
        <v>704022768138</v>
      </c>
      <c r="I93" s="219" t="s">
        <v>2228</v>
      </c>
      <c r="J93" s="1" t="s">
        <v>2235</v>
      </c>
    </row>
    <row r="94" spans="1:13" ht="12.75">
      <c r="A94" s="1" t="s">
        <v>2234</v>
      </c>
      <c r="B94" s="1" t="s">
        <v>3237</v>
      </c>
      <c r="C94" s="199" t="s">
        <v>2097</v>
      </c>
      <c r="D94" s="1" t="s">
        <v>2229</v>
      </c>
      <c r="E94" s="1" t="s">
        <v>2230</v>
      </c>
      <c r="F94" s="1" t="s">
        <v>2231</v>
      </c>
      <c r="G94" s="199" t="s">
        <v>3775</v>
      </c>
      <c r="H94" s="210">
        <v>704022768138</v>
      </c>
      <c r="I94" s="218" t="s">
        <v>2232</v>
      </c>
      <c r="J94" s="1" t="s">
        <v>2236</v>
      </c>
    </row>
    <row r="95" spans="1:13" ht="12.75">
      <c r="A95" s="1" t="s">
        <v>2224</v>
      </c>
      <c r="B95" s="1" t="s">
        <v>3237</v>
      </c>
      <c r="C95" s="199" t="s">
        <v>2024</v>
      </c>
      <c r="D95" s="1" t="s">
        <v>2237</v>
      </c>
      <c r="E95" s="1" t="s">
        <v>2238</v>
      </c>
      <c r="F95" s="1" t="s">
        <v>2239</v>
      </c>
      <c r="G95" s="199" t="s">
        <v>3775</v>
      </c>
      <c r="H95" s="210">
        <v>704022769142</v>
      </c>
      <c r="I95" s="220" t="s">
        <v>2240</v>
      </c>
      <c r="J95" s="1" t="s">
        <v>2130</v>
      </c>
      <c r="M95" s="1" t="s">
        <v>1798</v>
      </c>
    </row>
    <row r="96" spans="1:13" ht="12.75">
      <c r="A96" s="1" t="s">
        <v>2234</v>
      </c>
      <c r="B96" s="1" t="s">
        <v>3237</v>
      </c>
      <c r="C96" s="199" t="s">
        <v>2097</v>
      </c>
      <c r="D96" s="1" t="s">
        <v>2237</v>
      </c>
      <c r="E96" s="1" t="s">
        <v>2238</v>
      </c>
      <c r="F96" s="1" t="s">
        <v>2239</v>
      </c>
      <c r="G96" s="199" t="s">
        <v>3775</v>
      </c>
      <c r="H96" s="210">
        <v>704022769142</v>
      </c>
      <c r="I96" s="218" t="s">
        <v>2241</v>
      </c>
      <c r="J96" s="1" t="s">
        <v>2235</v>
      </c>
    </row>
    <row r="97" spans="1:13" ht="12.75">
      <c r="A97" s="1" t="s">
        <v>2224</v>
      </c>
      <c r="B97" s="1" t="s">
        <v>3237</v>
      </c>
      <c r="C97" s="199" t="s">
        <v>2024</v>
      </c>
      <c r="D97" s="1" t="s">
        <v>2242</v>
      </c>
      <c r="E97" s="1" t="s">
        <v>2243</v>
      </c>
      <c r="F97" s="1" t="s">
        <v>2244</v>
      </c>
      <c r="G97" s="199" t="s">
        <v>3775</v>
      </c>
      <c r="H97" s="210">
        <v>704022769173</v>
      </c>
      <c r="I97" s="319" t="s">
        <v>2245</v>
      </c>
      <c r="J97" s="1" t="s">
        <v>2130</v>
      </c>
      <c r="M97" s="1" t="s">
        <v>1798</v>
      </c>
    </row>
    <row r="98" spans="1:13" ht="12.75">
      <c r="A98" s="1" t="s">
        <v>2234</v>
      </c>
      <c r="B98" s="1" t="s">
        <v>3237</v>
      </c>
      <c r="C98" s="199" t="s">
        <v>2097</v>
      </c>
      <c r="D98" s="1" t="s">
        <v>2242</v>
      </c>
      <c r="E98" s="1" t="s">
        <v>2243</v>
      </c>
      <c r="F98" s="1" t="s">
        <v>2244</v>
      </c>
      <c r="G98" s="199" t="s">
        <v>3775</v>
      </c>
      <c r="H98" s="210">
        <v>704022769173</v>
      </c>
      <c r="I98" s="218" t="s">
        <v>2245</v>
      </c>
      <c r="J98" s="1" t="s">
        <v>2235</v>
      </c>
    </row>
    <row r="99" spans="1:13" ht="12.75">
      <c r="A99" s="1" t="s">
        <v>2224</v>
      </c>
      <c r="B99" s="1" t="s">
        <v>3237</v>
      </c>
      <c r="C99" s="199" t="s">
        <v>2024</v>
      </c>
      <c r="D99" s="1" t="s">
        <v>2246</v>
      </c>
      <c r="E99" s="1" t="s">
        <v>2247</v>
      </c>
      <c r="F99" s="1" t="s">
        <v>2248</v>
      </c>
      <c r="G99" s="199" t="s">
        <v>3775</v>
      </c>
      <c r="H99" s="210">
        <v>704022769524</v>
      </c>
      <c r="I99" s="218" t="s">
        <v>2249</v>
      </c>
      <c r="J99" s="1" t="s">
        <v>2130</v>
      </c>
    </row>
    <row r="100" spans="1:13" ht="12.75">
      <c r="A100" s="1" t="s">
        <v>2234</v>
      </c>
      <c r="B100" s="1" t="s">
        <v>3237</v>
      </c>
      <c r="C100" s="199" t="s">
        <v>2097</v>
      </c>
      <c r="D100" s="1" t="s">
        <v>2246</v>
      </c>
      <c r="E100" s="1" t="s">
        <v>2247</v>
      </c>
      <c r="F100" s="1" t="s">
        <v>2248</v>
      </c>
      <c r="G100" s="199" t="s">
        <v>3775</v>
      </c>
      <c r="H100" s="210">
        <v>704022769524</v>
      </c>
      <c r="I100" s="218" t="s">
        <v>2250</v>
      </c>
      <c r="J100" s="1" t="s">
        <v>2236</v>
      </c>
    </row>
    <row r="101" spans="1:13" ht="12.75">
      <c r="A101" s="1" t="s">
        <v>2224</v>
      </c>
      <c r="B101" s="1" t="s">
        <v>3237</v>
      </c>
      <c r="C101" s="199" t="s">
        <v>2024</v>
      </c>
      <c r="D101" s="1" t="s">
        <v>2251</v>
      </c>
      <c r="E101" s="1" t="s">
        <v>2252</v>
      </c>
      <c r="F101" s="1" t="s">
        <v>2253</v>
      </c>
      <c r="G101" s="199" t="s">
        <v>3775</v>
      </c>
      <c r="H101" s="210">
        <v>704022769791</v>
      </c>
      <c r="I101" s="218" t="s">
        <v>2254</v>
      </c>
      <c r="J101" s="1" t="s">
        <v>2233</v>
      </c>
      <c r="M101" s="1" t="s">
        <v>1798</v>
      </c>
    </row>
    <row r="102" spans="1:13" ht="12.75">
      <c r="A102" s="1" t="s">
        <v>2234</v>
      </c>
      <c r="B102" s="1" t="s">
        <v>3237</v>
      </c>
      <c r="C102" s="199" t="s">
        <v>2097</v>
      </c>
      <c r="D102" s="1" t="s">
        <v>2251</v>
      </c>
      <c r="E102" s="1" t="s">
        <v>2252</v>
      </c>
      <c r="F102" s="1" t="s">
        <v>2253</v>
      </c>
      <c r="G102" s="199" t="s">
        <v>3775</v>
      </c>
      <c r="H102" s="210">
        <v>704022769791</v>
      </c>
      <c r="I102" s="218" t="s">
        <v>2255</v>
      </c>
      <c r="J102" s="1" t="s">
        <v>2236</v>
      </c>
    </row>
    <row r="103" spans="1:13" ht="12.75">
      <c r="A103" s="1" t="s">
        <v>2224</v>
      </c>
      <c r="B103" s="1" t="s">
        <v>3237</v>
      </c>
      <c r="C103" s="199" t="s">
        <v>2024</v>
      </c>
      <c r="D103" s="1" t="s">
        <v>2256</v>
      </c>
      <c r="E103" s="1" t="s">
        <v>2257</v>
      </c>
      <c r="F103" s="1" t="s">
        <v>2258</v>
      </c>
      <c r="G103" s="199" t="s">
        <v>3775</v>
      </c>
      <c r="H103" s="210">
        <v>704022769937</v>
      </c>
      <c r="I103" s="218" t="s">
        <v>2259</v>
      </c>
      <c r="J103" s="1" t="s">
        <v>2260</v>
      </c>
    </row>
    <row r="104" spans="1:13" ht="12.75">
      <c r="A104" s="1" t="s">
        <v>2234</v>
      </c>
      <c r="B104" s="1" t="s">
        <v>3237</v>
      </c>
      <c r="C104" s="199" t="s">
        <v>2097</v>
      </c>
      <c r="D104" s="1" t="s">
        <v>2256</v>
      </c>
      <c r="E104" s="1" t="s">
        <v>2257</v>
      </c>
      <c r="F104" s="1" t="s">
        <v>2258</v>
      </c>
      <c r="G104" s="199" t="s">
        <v>3775</v>
      </c>
      <c r="H104" s="210">
        <v>704022769937</v>
      </c>
      <c r="I104" s="218" t="s">
        <v>2259</v>
      </c>
      <c r="J104" s="1" t="s">
        <v>2261</v>
      </c>
    </row>
    <row r="105" spans="1:13" ht="12.75">
      <c r="A105" s="1" t="s">
        <v>2224</v>
      </c>
      <c r="B105" s="1" t="s">
        <v>3237</v>
      </c>
      <c r="C105" s="199" t="s">
        <v>2024</v>
      </c>
      <c r="D105" s="1" t="s">
        <v>2262</v>
      </c>
      <c r="E105" s="1" t="s">
        <v>2263</v>
      </c>
      <c r="F105" s="1" t="s">
        <v>2264</v>
      </c>
      <c r="G105" s="199" t="s">
        <v>3775</v>
      </c>
      <c r="H105" s="210">
        <v>704022770278</v>
      </c>
      <c r="I105" s="218" t="s">
        <v>2265</v>
      </c>
      <c r="J105" s="1" t="s">
        <v>2260</v>
      </c>
    </row>
    <row r="106" spans="1:13" ht="12.75">
      <c r="A106" s="1" t="s">
        <v>2234</v>
      </c>
      <c r="B106" s="1" t="s">
        <v>3237</v>
      </c>
      <c r="C106" s="199" t="s">
        <v>2097</v>
      </c>
      <c r="D106" s="1" t="s">
        <v>2262</v>
      </c>
      <c r="E106" s="1" t="s">
        <v>2263</v>
      </c>
      <c r="F106" s="1" t="s">
        <v>2264</v>
      </c>
      <c r="G106" s="199" t="s">
        <v>3775</v>
      </c>
      <c r="H106" s="210">
        <v>704022770278</v>
      </c>
      <c r="I106" s="319" t="s">
        <v>2265</v>
      </c>
      <c r="J106" s="1" t="s">
        <v>2261</v>
      </c>
    </row>
    <row r="107" spans="1:13" ht="12.75">
      <c r="A107" s="1" t="s">
        <v>2224</v>
      </c>
      <c r="B107" s="1" t="s">
        <v>3237</v>
      </c>
      <c r="C107" s="199" t="s">
        <v>2024</v>
      </c>
      <c r="D107" s="1" t="s">
        <v>2266</v>
      </c>
      <c r="E107" s="1" t="s">
        <v>2267</v>
      </c>
      <c r="F107" s="1" t="s">
        <v>2268</v>
      </c>
      <c r="G107" s="199" t="s">
        <v>3775</v>
      </c>
      <c r="H107" s="210">
        <v>704022770544</v>
      </c>
      <c r="I107" s="319" t="s">
        <v>2269</v>
      </c>
      <c r="J107" s="1" t="s">
        <v>2130</v>
      </c>
      <c r="M107" s="1" t="s">
        <v>1798</v>
      </c>
    </row>
    <row r="108" spans="1:13" ht="12.75">
      <c r="A108" s="1" t="s">
        <v>2234</v>
      </c>
      <c r="B108" s="1" t="s">
        <v>3237</v>
      </c>
      <c r="C108" s="199" t="s">
        <v>2097</v>
      </c>
      <c r="D108" s="1" t="s">
        <v>2266</v>
      </c>
      <c r="E108" s="1" t="s">
        <v>2267</v>
      </c>
      <c r="F108" s="1" t="s">
        <v>2268</v>
      </c>
      <c r="G108" s="199" t="s">
        <v>3775</v>
      </c>
      <c r="H108" s="210">
        <v>704022770544</v>
      </c>
      <c r="I108" s="319" t="s">
        <v>2269</v>
      </c>
      <c r="J108" s="1" t="s">
        <v>2235</v>
      </c>
    </row>
    <row r="109" spans="1:13" ht="12.75">
      <c r="A109" s="1" t="s">
        <v>2224</v>
      </c>
      <c r="B109" s="1" t="s">
        <v>3237</v>
      </c>
      <c r="C109" s="199" t="s">
        <v>2024</v>
      </c>
      <c r="D109" s="1" t="s">
        <v>2270</v>
      </c>
      <c r="E109" s="1" t="s">
        <v>2271</v>
      </c>
      <c r="F109" s="1" t="s">
        <v>2272</v>
      </c>
      <c r="G109" s="199" t="s">
        <v>3775</v>
      </c>
      <c r="H109" s="210">
        <v>704022770759</v>
      </c>
      <c r="I109" s="221" t="s">
        <v>2273</v>
      </c>
      <c r="J109" s="1" t="s">
        <v>2130</v>
      </c>
      <c r="M109" s="1" t="s">
        <v>1798</v>
      </c>
    </row>
    <row r="110" spans="1:13" ht="12.75">
      <c r="A110" s="1" t="s">
        <v>2234</v>
      </c>
      <c r="B110" s="1" t="s">
        <v>3237</v>
      </c>
      <c r="C110" s="199" t="s">
        <v>2097</v>
      </c>
      <c r="D110" s="1" t="s">
        <v>2270</v>
      </c>
      <c r="E110" s="1" t="s">
        <v>2271</v>
      </c>
      <c r="F110" s="1" t="s">
        <v>2272</v>
      </c>
      <c r="G110" s="199" t="s">
        <v>3775</v>
      </c>
      <c r="H110" s="210">
        <v>704022770759</v>
      </c>
      <c r="I110" s="218" t="s">
        <v>2273</v>
      </c>
      <c r="J110" s="1" t="s">
        <v>2235</v>
      </c>
    </row>
    <row r="111" spans="1:13" ht="12.75">
      <c r="A111" s="1" t="s">
        <v>2234</v>
      </c>
      <c r="B111" s="1" t="s">
        <v>3237</v>
      </c>
      <c r="C111" s="199" t="s">
        <v>2097</v>
      </c>
      <c r="D111" s="1" t="s">
        <v>2274</v>
      </c>
      <c r="E111" s="1" t="s">
        <v>2275</v>
      </c>
      <c r="F111" s="1" t="s">
        <v>2276</v>
      </c>
      <c r="G111" s="199" t="s">
        <v>3775</v>
      </c>
      <c r="H111" s="210">
        <v>704022771619</v>
      </c>
      <c r="I111" s="319" t="s">
        <v>2274</v>
      </c>
      <c r="J111" s="1" t="s">
        <v>2277</v>
      </c>
    </row>
    <row r="112" spans="1:13" ht="12.75">
      <c r="A112" s="1" t="s">
        <v>2224</v>
      </c>
      <c r="B112" s="1" t="s">
        <v>3237</v>
      </c>
      <c r="C112" s="199" t="s">
        <v>2024</v>
      </c>
      <c r="D112" s="1" t="s">
        <v>2278</v>
      </c>
      <c r="E112" s="1" t="s">
        <v>2279</v>
      </c>
      <c r="F112" s="1" t="s">
        <v>2280</v>
      </c>
      <c r="G112" s="199" t="s">
        <v>3775</v>
      </c>
      <c r="H112" s="210">
        <v>704022771626</v>
      </c>
      <c r="I112" s="220" t="s">
        <v>2281</v>
      </c>
      <c r="J112" s="1" t="s">
        <v>2260</v>
      </c>
    </row>
    <row r="113" spans="1:13" ht="12.75">
      <c r="A113" s="1" t="s">
        <v>2234</v>
      </c>
      <c r="B113" s="1" t="s">
        <v>3237</v>
      </c>
      <c r="C113" s="199" t="s">
        <v>2097</v>
      </c>
      <c r="D113" s="1" t="s">
        <v>2278</v>
      </c>
      <c r="E113" s="1" t="s">
        <v>2279</v>
      </c>
      <c r="F113" s="1" t="s">
        <v>2280</v>
      </c>
      <c r="G113" s="199" t="s">
        <v>3775</v>
      </c>
      <c r="H113" s="210">
        <v>704022771626</v>
      </c>
      <c r="I113" s="319" t="s">
        <v>2282</v>
      </c>
      <c r="J113" s="1" t="s">
        <v>2236</v>
      </c>
    </row>
    <row r="114" spans="1:13" ht="12.75">
      <c r="A114" s="1" t="s">
        <v>2224</v>
      </c>
      <c r="B114" s="1" t="s">
        <v>3237</v>
      </c>
      <c r="C114" s="199" t="s">
        <v>2024</v>
      </c>
      <c r="D114" s="1" t="s">
        <v>2283</v>
      </c>
      <c r="E114" s="1" t="s">
        <v>2284</v>
      </c>
      <c r="F114" s="1" t="s">
        <v>2285</v>
      </c>
      <c r="G114" s="199" t="s">
        <v>3775</v>
      </c>
      <c r="H114" s="210">
        <v>704022771671</v>
      </c>
      <c r="I114" s="218" t="s">
        <v>2286</v>
      </c>
      <c r="J114" s="1" t="s">
        <v>2260</v>
      </c>
    </row>
    <row r="115" spans="1:13" ht="12.75">
      <c r="A115" s="1" t="s">
        <v>2234</v>
      </c>
      <c r="B115" s="1" t="s">
        <v>3237</v>
      </c>
      <c r="C115" s="199" t="s">
        <v>2097</v>
      </c>
      <c r="D115" s="1" t="s">
        <v>2283</v>
      </c>
      <c r="E115" s="1" t="s">
        <v>2284</v>
      </c>
      <c r="F115" s="1" t="s">
        <v>2285</v>
      </c>
      <c r="G115" s="199" t="s">
        <v>3775</v>
      </c>
      <c r="H115" s="210">
        <v>704022771671</v>
      </c>
      <c r="I115" s="218" t="s">
        <v>2286</v>
      </c>
      <c r="J115" s="1" t="s">
        <v>2261</v>
      </c>
    </row>
    <row r="116" spans="1:13" ht="12.75">
      <c r="A116" s="1" t="s">
        <v>2224</v>
      </c>
      <c r="B116" s="1" t="s">
        <v>3237</v>
      </c>
      <c r="C116" s="199" t="s">
        <v>2024</v>
      </c>
      <c r="D116" s="1" t="s">
        <v>2287</v>
      </c>
      <c r="E116" s="1" t="s">
        <v>2288</v>
      </c>
      <c r="F116" s="1" t="s">
        <v>2289</v>
      </c>
      <c r="G116" s="199" t="s">
        <v>3775</v>
      </c>
      <c r="H116" s="210">
        <v>704022772364</v>
      </c>
      <c r="I116" s="220" t="s">
        <v>2290</v>
      </c>
      <c r="J116" s="1" t="s">
        <v>2260</v>
      </c>
    </row>
    <row r="117" spans="1:13" ht="12.75">
      <c r="A117" s="1" t="s">
        <v>2234</v>
      </c>
      <c r="B117" s="1" t="s">
        <v>3237</v>
      </c>
      <c r="C117" s="199" t="s">
        <v>2097</v>
      </c>
      <c r="D117" s="1" t="s">
        <v>2287</v>
      </c>
      <c r="E117" s="1" t="s">
        <v>2288</v>
      </c>
      <c r="F117" s="1" t="s">
        <v>2289</v>
      </c>
      <c r="G117" s="199" t="s">
        <v>3775</v>
      </c>
      <c r="H117" s="210">
        <v>704022772364</v>
      </c>
      <c r="I117" s="319" t="s">
        <v>2291</v>
      </c>
      <c r="J117" s="1" t="s">
        <v>2236</v>
      </c>
    </row>
    <row r="118" spans="1:13" ht="12.75">
      <c r="A118" s="1" t="s">
        <v>4310</v>
      </c>
      <c r="B118" s="1" t="s">
        <v>4310</v>
      </c>
      <c r="C118" s="199" t="s">
        <v>2024</v>
      </c>
      <c r="D118" s="1" t="s">
        <v>4861</v>
      </c>
      <c r="E118" s="1" t="s">
        <v>4862</v>
      </c>
      <c r="F118" s="1" t="s">
        <v>2292</v>
      </c>
      <c r="G118" s="199" t="s">
        <v>3775</v>
      </c>
      <c r="H118" s="210">
        <v>704751141394</v>
      </c>
      <c r="I118" s="1" t="s">
        <v>2293</v>
      </c>
      <c r="J118" s="1" t="s">
        <v>2205</v>
      </c>
      <c r="M118" s="1" t="s">
        <v>1798</v>
      </c>
    </row>
    <row r="119" spans="1:13" ht="12.75">
      <c r="A119" s="1" t="s">
        <v>4310</v>
      </c>
      <c r="B119" s="1" t="s">
        <v>4310</v>
      </c>
      <c r="C119" s="199" t="s">
        <v>2024</v>
      </c>
      <c r="D119" s="1" t="s">
        <v>2294</v>
      </c>
      <c r="E119" s="1" t="s">
        <v>3383</v>
      </c>
      <c r="F119" s="1" t="s">
        <v>2295</v>
      </c>
      <c r="G119" s="199" t="s">
        <v>3775</v>
      </c>
      <c r="H119" s="210">
        <v>704751146344</v>
      </c>
      <c r="I119" s="1" t="s">
        <v>4901</v>
      </c>
      <c r="J119" s="1" t="s">
        <v>2296</v>
      </c>
      <c r="M119" s="1" t="s">
        <v>2196</v>
      </c>
    </row>
    <row r="120" spans="1:13" ht="12.75">
      <c r="A120" s="1" t="s">
        <v>4310</v>
      </c>
      <c r="B120" s="1" t="s">
        <v>4310</v>
      </c>
      <c r="C120" s="199" t="s">
        <v>2024</v>
      </c>
      <c r="D120" s="1" t="s">
        <v>2297</v>
      </c>
      <c r="E120" s="1" t="s">
        <v>3383</v>
      </c>
      <c r="F120" s="1" t="s">
        <v>2298</v>
      </c>
      <c r="G120" s="199" t="s">
        <v>3775</v>
      </c>
      <c r="H120" s="210">
        <v>704751146344</v>
      </c>
      <c r="I120" s="1" t="s">
        <v>2299</v>
      </c>
      <c r="J120" s="1" t="s">
        <v>2205</v>
      </c>
      <c r="M120" s="1" t="s">
        <v>1798</v>
      </c>
    </row>
    <row r="121" spans="1:13" ht="12.75">
      <c r="A121" s="1" t="s">
        <v>4310</v>
      </c>
      <c r="B121" s="1" t="s">
        <v>4310</v>
      </c>
      <c r="C121" s="199" t="s">
        <v>2024</v>
      </c>
      <c r="D121" s="1" t="s">
        <v>4494</v>
      </c>
      <c r="E121" s="1" t="s">
        <v>4495</v>
      </c>
      <c r="F121" s="1" t="s">
        <v>2300</v>
      </c>
      <c r="G121" s="199" t="s">
        <v>3775</v>
      </c>
      <c r="H121" s="210">
        <v>704751146368</v>
      </c>
      <c r="I121" s="1" t="s">
        <v>2301</v>
      </c>
      <c r="J121" s="1" t="s">
        <v>2205</v>
      </c>
      <c r="M121" s="1" t="s">
        <v>1798</v>
      </c>
    </row>
    <row r="122" spans="1:13" ht="12.75">
      <c r="A122" s="1" t="s">
        <v>4310</v>
      </c>
      <c r="B122" s="1" t="s">
        <v>4310</v>
      </c>
      <c r="C122" s="199" t="s">
        <v>2024</v>
      </c>
      <c r="D122" s="1" t="s">
        <v>4590</v>
      </c>
      <c r="E122" s="1" t="s">
        <v>4591</v>
      </c>
      <c r="F122" s="1" t="s">
        <v>2302</v>
      </c>
      <c r="G122" s="199" t="s">
        <v>3775</v>
      </c>
      <c r="H122" s="210">
        <v>704751146375</v>
      </c>
      <c r="I122" s="1" t="s">
        <v>2303</v>
      </c>
      <c r="J122" s="1" t="s">
        <v>2205</v>
      </c>
      <c r="M122" s="1" t="s">
        <v>1798</v>
      </c>
    </row>
    <row r="123" spans="1:13" ht="12.75">
      <c r="A123" s="1" t="s">
        <v>4310</v>
      </c>
      <c r="B123" s="1" t="s">
        <v>4310</v>
      </c>
      <c r="C123" s="199" t="s">
        <v>2024</v>
      </c>
      <c r="D123" s="1" t="s">
        <v>4414</v>
      </c>
      <c r="E123" s="1" t="s">
        <v>4415</v>
      </c>
      <c r="F123" s="1" t="s">
        <v>2304</v>
      </c>
      <c r="G123" s="199" t="s">
        <v>3775</v>
      </c>
      <c r="H123" s="210">
        <v>704751146382</v>
      </c>
      <c r="I123" s="1" t="s">
        <v>2305</v>
      </c>
      <c r="J123" s="1" t="s">
        <v>2205</v>
      </c>
      <c r="M123" s="1" t="s">
        <v>1798</v>
      </c>
    </row>
    <row r="124" spans="1:13" ht="12.75">
      <c r="A124" s="1" t="s">
        <v>4310</v>
      </c>
      <c r="B124" s="1" t="s">
        <v>4310</v>
      </c>
      <c r="C124" s="199" t="s">
        <v>2024</v>
      </c>
      <c r="D124" s="1" t="s">
        <v>5380</v>
      </c>
      <c r="E124" s="1" t="s">
        <v>5381</v>
      </c>
      <c r="F124" s="1" t="s">
        <v>2306</v>
      </c>
      <c r="G124" s="199" t="s">
        <v>3775</v>
      </c>
      <c r="H124" s="210">
        <v>704751146436</v>
      </c>
      <c r="I124" s="1" t="s">
        <v>2307</v>
      </c>
      <c r="J124" s="1" t="s">
        <v>2205</v>
      </c>
      <c r="M124" s="1" t="s">
        <v>1798</v>
      </c>
    </row>
    <row r="125" spans="1:13" ht="12.75">
      <c r="A125" s="1" t="s">
        <v>4310</v>
      </c>
      <c r="B125" s="1" t="s">
        <v>4310</v>
      </c>
      <c r="C125" s="199" t="s">
        <v>2024</v>
      </c>
      <c r="D125" s="1" t="s">
        <v>4348</v>
      </c>
      <c r="E125" s="1" t="s">
        <v>4349</v>
      </c>
      <c r="F125" s="1" t="s">
        <v>2308</v>
      </c>
      <c r="G125" s="199" t="s">
        <v>3775</v>
      </c>
      <c r="H125" s="210">
        <v>704751146573</v>
      </c>
      <c r="I125" s="1" t="s">
        <v>2309</v>
      </c>
      <c r="J125" s="1" t="s">
        <v>2205</v>
      </c>
      <c r="M125" s="1" t="s">
        <v>1798</v>
      </c>
    </row>
    <row r="126" spans="1:13" ht="12.75">
      <c r="A126" s="1" t="s">
        <v>4310</v>
      </c>
      <c r="B126" s="1" t="s">
        <v>4310</v>
      </c>
      <c r="C126" s="199" t="s">
        <v>2024</v>
      </c>
      <c r="D126" s="1" t="s">
        <v>4536</v>
      </c>
      <c r="E126" s="1" t="s">
        <v>4417</v>
      </c>
      <c r="F126" s="1" t="s">
        <v>2310</v>
      </c>
      <c r="G126" s="199" t="s">
        <v>3775</v>
      </c>
      <c r="H126" s="210">
        <v>704751146580</v>
      </c>
      <c r="I126" s="1" t="s">
        <v>4416</v>
      </c>
      <c r="J126" s="1" t="s">
        <v>2205</v>
      </c>
      <c r="M126" s="1" t="s">
        <v>1798</v>
      </c>
    </row>
    <row r="127" spans="1:13" ht="12.75">
      <c r="A127" s="1" t="s">
        <v>4310</v>
      </c>
      <c r="B127" s="1" t="s">
        <v>4310</v>
      </c>
      <c r="C127" s="199" t="s">
        <v>2024</v>
      </c>
      <c r="D127" s="1" t="s">
        <v>2311</v>
      </c>
      <c r="E127" s="1" t="s">
        <v>3717</v>
      </c>
      <c r="F127" s="1" t="s">
        <v>2312</v>
      </c>
      <c r="G127" s="199" t="s">
        <v>3775</v>
      </c>
      <c r="H127" s="210">
        <v>704751146597</v>
      </c>
      <c r="I127" s="1" t="s">
        <v>2313</v>
      </c>
      <c r="J127" s="1" t="s">
        <v>2205</v>
      </c>
      <c r="M127" s="1" t="s">
        <v>1798</v>
      </c>
    </row>
    <row r="128" spans="1:13" ht="12.75">
      <c r="A128" s="1" t="s">
        <v>4310</v>
      </c>
      <c r="B128" s="1" t="s">
        <v>4310</v>
      </c>
      <c r="C128" s="199" t="s">
        <v>2024</v>
      </c>
      <c r="D128" s="1" t="s">
        <v>4467</v>
      </c>
      <c r="E128" s="1" t="s">
        <v>4468</v>
      </c>
      <c r="F128" s="1" t="s">
        <v>2314</v>
      </c>
      <c r="G128" s="199" t="s">
        <v>3775</v>
      </c>
      <c r="H128" s="210">
        <v>704751146603</v>
      </c>
      <c r="I128" s="1" t="s">
        <v>2315</v>
      </c>
      <c r="J128" s="1" t="s">
        <v>2205</v>
      </c>
      <c r="M128" s="1" t="s">
        <v>1798</v>
      </c>
    </row>
    <row r="129" spans="1:13" ht="12.75">
      <c r="A129" s="1" t="s">
        <v>4310</v>
      </c>
      <c r="B129" s="1" t="s">
        <v>4310</v>
      </c>
      <c r="C129" s="199" t="s">
        <v>2024</v>
      </c>
      <c r="D129" s="1" t="s">
        <v>2316</v>
      </c>
      <c r="E129" s="1" t="s">
        <v>4732</v>
      </c>
      <c r="F129" s="1" t="s">
        <v>2317</v>
      </c>
      <c r="G129" s="199" t="s">
        <v>3775</v>
      </c>
      <c r="H129" s="210">
        <v>704751146610</v>
      </c>
      <c r="I129" s="1" t="s">
        <v>2318</v>
      </c>
      <c r="J129" s="1" t="s">
        <v>2205</v>
      </c>
      <c r="M129" s="1" t="s">
        <v>1798</v>
      </c>
    </row>
    <row r="130" spans="1:13" ht="12.75">
      <c r="A130" s="1" t="s">
        <v>4310</v>
      </c>
      <c r="B130" s="1" t="s">
        <v>4310</v>
      </c>
      <c r="C130" s="199" t="s">
        <v>2024</v>
      </c>
      <c r="D130" s="1" t="s">
        <v>2319</v>
      </c>
      <c r="E130" s="1" t="s">
        <v>4555</v>
      </c>
      <c r="F130" s="1" t="s">
        <v>2320</v>
      </c>
      <c r="G130" s="199" t="s">
        <v>3775</v>
      </c>
      <c r="H130" s="210">
        <v>704751146627</v>
      </c>
      <c r="I130" s="1" t="s">
        <v>2321</v>
      </c>
      <c r="J130" s="1" t="s">
        <v>2205</v>
      </c>
      <c r="M130" s="1" t="s">
        <v>1798</v>
      </c>
    </row>
    <row r="131" spans="1:13" ht="12.75">
      <c r="A131" s="1" t="s">
        <v>4310</v>
      </c>
      <c r="B131" s="1" t="s">
        <v>4310</v>
      </c>
      <c r="C131" s="199" t="s">
        <v>2024</v>
      </c>
      <c r="D131" s="1" t="s">
        <v>2322</v>
      </c>
      <c r="E131" s="1" t="s">
        <v>3374</v>
      </c>
      <c r="F131" s="1" t="s">
        <v>2323</v>
      </c>
      <c r="G131" s="199" t="s">
        <v>3775</v>
      </c>
      <c r="H131" s="210">
        <v>704751147235</v>
      </c>
      <c r="I131" s="1" t="s">
        <v>4901</v>
      </c>
      <c r="J131" s="1" t="s">
        <v>2324</v>
      </c>
      <c r="M131" s="1" t="s">
        <v>1799</v>
      </c>
    </row>
    <row r="132" spans="1:13" ht="12.75">
      <c r="A132" s="1" t="s">
        <v>4310</v>
      </c>
      <c r="B132" s="1" t="s">
        <v>4310</v>
      </c>
      <c r="C132" s="199" t="s">
        <v>2024</v>
      </c>
      <c r="D132" s="1" t="s">
        <v>4428</v>
      </c>
      <c r="E132" s="1" t="s">
        <v>4429</v>
      </c>
      <c r="F132" s="1" t="s">
        <v>2325</v>
      </c>
      <c r="G132" s="199" t="s">
        <v>3775</v>
      </c>
      <c r="H132" s="210">
        <v>704751147358</v>
      </c>
      <c r="I132" s="1" t="s">
        <v>2326</v>
      </c>
      <c r="J132" s="1" t="s">
        <v>2205</v>
      </c>
      <c r="M132" s="1" t="s">
        <v>1798</v>
      </c>
    </row>
    <row r="133" spans="1:13" ht="12.75">
      <c r="A133" s="1" t="s">
        <v>2081</v>
      </c>
      <c r="B133" s="1" t="s">
        <v>4148</v>
      </c>
      <c r="C133" s="199" t="s">
        <v>2024</v>
      </c>
      <c r="D133" s="1" t="s">
        <v>4392</v>
      </c>
      <c r="E133" s="1" t="s">
        <v>4393</v>
      </c>
      <c r="F133" s="1" t="s">
        <v>2327</v>
      </c>
      <c r="G133" s="199" t="s">
        <v>3775</v>
      </c>
      <c r="H133" s="210">
        <v>704831938296</v>
      </c>
      <c r="I133" s="1" t="s">
        <v>2328</v>
      </c>
      <c r="J133" s="1" t="s">
        <v>2084</v>
      </c>
      <c r="M133" s="212" t="s">
        <v>1798</v>
      </c>
    </row>
    <row r="134" spans="1:13" ht="12.75">
      <c r="A134" s="1" t="s">
        <v>2062</v>
      </c>
      <c r="B134" s="1" t="s">
        <v>3221</v>
      </c>
      <c r="C134" s="199" t="s">
        <v>2062</v>
      </c>
      <c r="D134" s="1" t="s">
        <v>2329</v>
      </c>
      <c r="E134" s="1" t="s">
        <v>5552</v>
      </c>
      <c r="F134" s="1" t="s">
        <v>2330</v>
      </c>
      <c r="G134" s="199" t="s">
        <v>3775</v>
      </c>
      <c r="H134" s="210">
        <v>711639524965</v>
      </c>
      <c r="I134" s="1" t="s">
        <v>2331</v>
      </c>
      <c r="J134" s="1" t="s">
        <v>1799</v>
      </c>
      <c r="M134" s="1" t="s">
        <v>1798</v>
      </c>
    </row>
    <row r="135" spans="1:13" ht="12.75">
      <c r="A135" s="1" t="s">
        <v>4448</v>
      </c>
      <c r="B135" s="1" t="s">
        <v>2951</v>
      </c>
      <c r="C135" s="199" t="s">
        <v>2024</v>
      </c>
      <c r="D135" s="1" t="s">
        <v>2332</v>
      </c>
      <c r="E135" s="1" t="s">
        <v>5590</v>
      </c>
      <c r="F135" s="1" t="s">
        <v>2333</v>
      </c>
      <c r="G135" s="199" t="s">
        <v>3775</v>
      </c>
      <c r="H135" s="210">
        <v>711717797762</v>
      </c>
      <c r="I135" s="207" t="s">
        <v>2334</v>
      </c>
      <c r="J135" s="1"/>
      <c r="M135" s="1" t="s">
        <v>1798</v>
      </c>
    </row>
    <row r="136" spans="1:13" ht="12.75">
      <c r="A136" s="1" t="s">
        <v>4448</v>
      </c>
      <c r="B136" s="1" t="s">
        <v>2951</v>
      </c>
      <c r="C136" s="199" t="s">
        <v>2062</v>
      </c>
      <c r="D136" s="1" t="s">
        <v>2332</v>
      </c>
      <c r="E136" s="1" t="s">
        <v>5590</v>
      </c>
      <c r="F136" s="1" t="s">
        <v>2335</v>
      </c>
      <c r="G136" s="199" t="s">
        <v>3775</v>
      </c>
      <c r="H136" s="210">
        <v>711717797762</v>
      </c>
      <c r="J136" s="1"/>
    </row>
    <row r="137" spans="1:13" ht="12.75">
      <c r="A137" s="1" t="s">
        <v>4448</v>
      </c>
      <c r="B137" s="1" t="s">
        <v>2951</v>
      </c>
      <c r="C137" s="199" t="s">
        <v>2024</v>
      </c>
      <c r="D137" s="1" t="s">
        <v>2336</v>
      </c>
      <c r="E137" s="1" t="s">
        <v>5594</v>
      </c>
      <c r="F137" s="1" t="s">
        <v>2337</v>
      </c>
      <c r="G137" s="199" t="s">
        <v>3775</v>
      </c>
      <c r="H137" s="210">
        <v>711717797786</v>
      </c>
      <c r="I137" s="1" t="s">
        <v>2338</v>
      </c>
      <c r="J137" s="1"/>
      <c r="M137" s="1" t="s">
        <v>1798</v>
      </c>
    </row>
    <row r="138" spans="1:13" ht="12.75">
      <c r="A138" s="1" t="s">
        <v>4448</v>
      </c>
      <c r="B138" s="1" t="s">
        <v>2951</v>
      </c>
      <c r="C138" s="199" t="s">
        <v>2024</v>
      </c>
      <c r="D138" s="1" t="s">
        <v>4943</v>
      </c>
      <c r="E138" s="1" t="s">
        <v>4944</v>
      </c>
      <c r="F138" s="1" t="s">
        <v>2339</v>
      </c>
      <c r="G138" s="199" t="s">
        <v>3775</v>
      </c>
      <c r="H138" s="210">
        <v>711717797809</v>
      </c>
      <c r="I138" s="1" t="s">
        <v>2340</v>
      </c>
      <c r="J138" s="1"/>
      <c r="M138" s="1" t="s">
        <v>1798</v>
      </c>
    </row>
    <row r="139" spans="1:13" ht="12.75">
      <c r="A139" s="1" t="s">
        <v>4448</v>
      </c>
      <c r="B139" s="1" t="s">
        <v>2951</v>
      </c>
      <c r="C139" s="199" t="s">
        <v>2024</v>
      </c>
      <c r="D139" s="1" t="s">
        <v>2341</v>
      </c>
      <c r="E139" s="1" t="s">
        <v>5593</v>
      </c>
      <c r="F139" s="1" t="s">
        <v>2342</v>
      </c>
      <c r="G139" s="199" t="s">
        <v>3775</v>
      </c>
      <c r="H139" s="210">
        <v>711717797823</v>
      </c>
      <c r="I139" s="1" t="s">
        <v>2343</v>
      </c>
      <c r="J139" s="1"/>
      <c r="M139" s="1" t="s">
        <v>1798</v>
      </c>
    </row>
    <row r="140" spans="1:13" ht="12.75">
      <c r="A140" s="1" t="s">
        <v>4448</v>
      </c>
      <c r="B140" s="1" t="s">
        <v>2059</v>
      </c>
      <c r="C140" s="199" t="s">
        <v>2024</v>
      </c>
      <c r="D140" s="1" t="s">
        <v>2344</v>
      </c>
      <c r="E140" s="1" t="s">
        <v>5591</v>
      </c>
      <c r="F140" s="1" t="s">
        <v>2345</v>
      </c>
      <c r="G140" s="199" t="s">
        <v>3775</v>
      </c>
      <c r="H140" s="210">
        <v>711717797847</v>
      </c>
      <c r="I140" s="1" t="s">
        <v>2346</v>
      </c>
      <c r="J140" s="1"/>
      <c r="M140" s="1" t="s">
        <v>1798</v>
      </c>
    </row>
    <row r="141" spans="1:13" ht="12.75">
      <c r="A141" s="1" t="s">
        <v>4448</v>
      </c>
      <c r="B141" s="1" t="s">
        <v>2059</v>
      </c>
      <c r="C141" s="199" t="s">
        <v>2024</v>
      </c>
      <c r="D141" s="1" t="s">
        <v>5110</v>
      </c>
      <c r="E141" s="1" t="s">
        <v>5111</v>
      </c>
      <c r="F141" s="1" t="s">
        <v>2347</v>
      </c>
      <c r="G141" s="199" t="s">
        <v>3775</v>
      </c>
      <c r="H141" s="210">
        <v>711717797854</v>
      </c>
      <c r="I141" s="207" t="s">
        <v>5212</v>
      </c>
      <c r="J141" s="1"/>
      <c r="M141" s="1" t="s">
        <v>1798</v>
      </c>
    </row>
    <row r="142" spans="1:13" ht="12.75">
      <c r="A142" s="1" t="s">
        <v>4448</v>
      </c>
      <c r="B142" s="1" t="s">
        <v>2951</v>
      </c>
      <c r="C142" s="199" t="s">
        <v>2024</v>
      </c>
      <c r="D142" s="1" t="s">
        <v>4958</v>
      </c>
      <c r="E142" s="1" t="s">
        <v>4959</v>
      </c>
      <c r="F142" s="1" t="s">
        <v>2348</v>
      </c>
      <c r="G142" s="199" t="s">
        <v>3775</v>
      </c>
      <c r="H142" s="210">
        <v>711717797878</v>
      </c>
      <c r="I142" s="1" t="s">
        <v>2349</v>
      </c>
      <c r="J142" s="1"/>
      <c r="M142" s="1" t="s">
        <v>1798</v>
      </c>
    </row>
    <row r="143" spans="1:13" ht="12.75">
      <c r="A143" s="1" t="s">
        <v>4448</v>
      </c>
      <c r="B143" s="1" t="s">
        <v>2951</v>
      </c>
      <c r="C143" s="199" t="s">
        <v>2062</v>
      </c>
      <c r="D143" s="1" t="s">
        <v>4958</v>
      </c>
      <c r="E143" s="1" t="s">
        <v>4959</v>
      </c>
      <c r="F143" s="1" t="s">
        <v>2350</v>
      </c>
      <c r="G143" s="199" t="s">
        <v>3775</v>
      </c>
      <c r="H143" s="210">
        <v>711717797878</v>
      </c>
      <c r="J143" s="1"/>
    </row>
    <row r="144" spans="1:13" ht="12.75">
      <c r="A144" s="1" t="s">
        <v>4448</v>
      </c>
      <c r="B144" s="1" t="s">
        <v>2951</v>
      </c>
      <c r="C144" s="199" t="s">
        <v>2024</v>
      </c>
      <c r="D144" s="1" t="s">
        <v>4672</v>
      </c>
      <c r="E144" s="1" t="s">
        <v>4673</v>
      </c>
      <c r="F144" s="1" t="s">
        <v>2351</v>
      </c>
      <c r="G144" s="199" t="s">
        <v>3775</v>
      </c>
      <c r="H144" s="210">
        <v>711717797885</v>
      </c>
      <c r="I144" s="1" t="s">
        <v>2352</v>
      </c>
      <c r="J144" s="1"/>
      <c r="M144" s="1" t="s">
        <v>1798</v>
      </c>
    </row>
    <row r="145" spans="1:13" ht="12.75">
      <c r="A145" s="1" t="s">
        <v>4448</v>
      </c>
      <c r="B145" s="1" t="s">
        <v>2951</v>
      </c>
      <c r="C145" s="199" t="s">
        <v>2062</v>
      </c>
      <c r="D145" s="1" t="s">
        <v>4672</v>
      </c>
      <c r="E145" s="1" t="s">
        <v>4673</v>
      </c>
      <c r="F145" s="1" t="s">
        <v>2353</v>
      </c>
      <c r="G145" s="199" t="s">
        <v>3775</v>
      </c>
      <c r="H145" s="210">
        <v>711717797885</v>
      </c>
      <c r="J145" s="1"/>
    </row>
    <row r="146" spans="1:13" ht="12.75">
      <c r="A146" s="1" t="s">
        <v>4448</v>
      </c>
      <c r="B146" s="1" t="s">
        <v>2951</v>
      </c>
      <c r="C146" s="199" t="s">
        <v>2024</v>
      </c>
      <c r="D146" s="1" t="s">
        <v>2354</v>
      </c>
      <c r="E146" s="1" t="s">
        <v>4854</v>
      </c>
      <c r="F146" s="1" t="s">
        <v>2355</v>
      </c>
      <c r="G146" s="199" t="s">
        <v>3775</v>
      </c>
      <c r="H146" s="210">
        <v>711717797892</v>
      </c>
      <c r="I146" s="1" t="s">
        <v>5227</v>
      </c>
      <c r="J146" s="1"/>
      <c r="M146" s="1" t="s">
        <v>1798</v>
      </c>
    </row>
    <row r="147" spans="1:13" ht="12.75">
      <c r="A147" s="1" t="s">
        <v>4448</v>
      </c>
      <c r="B147" s="1" t="s">
        <v>2951</v>
      </c>
      <c r="C147" s="199" t="s">
        <v>2062</v>
      </c>
      <c r="D147" s="1" t="s">
        <v>2356</v>
      </c>
      <c r="E147" s="1" t="s">
        <v>4854</v>
      </c>
      <c r="F147" s="1" t="s">
        <v>2357</v>
      </c>
      <c r="G147" s="199" t="s">
        <v>3775</v>
      </c>
      <c r="H147" s="210">
        <v>711717797892</v>
      </c>
      <c r="J147" s="1"/>
    </row>
    <row r="148" spans="1:13" ht="12.75">
      <c r="A148" s="1" t="s">
        <v>4448</v>
      </c>
      <c r="B148" s="1" t="s">
        <v>2951</v>
      </c>
      <c r="C148" s="199" t="s">
        <v>2024</v>
      </c>
      <c r="D148" s="1" t="s">
        <v>4446</v>
      </c>
      <c r="E148" s="1" t="s">
        <v>4447</v>
      </c>
      <c r="F148" s="1" t="s">
        <v>2358</v>
      </c>
      <c r="G148" s="199" t="s">
        <v>3775</v>
      </c>
      <c r="H148" s="210">
        <v>711717797908</v>
      </c>
      <c r="I148" s="1" t="s">
        <v>2359</v>
      </c>
      <c r="J148" s="1"/>
      <c r="M148" s="1" t="s">
        <v>1798</v>
      </c>
    </row>
    <row r="149" spans="1:13" ht="12.75">
      <c r="A149" s="1" t="s">
        <v>4448</v>
      </c>
      <c r="B149" s="1" t="s">
        <v>2951</v>
      </c>
      <c r="C149" s="199" t="s">
        <v>2062</v>
      </c>
      <c r="D149" s="1" t="s">
        <v>2360</v>
      </c>
      <c r="E149" s="1" t="s">
        <v>4447</v>
      </c>
      <c r="F149" s="1" t="s">
        <v>2361</v>
      </c>
      <c r="G149" s="199" t="s">
        <v>3775</v>
      </c>
      <c r="H149" s="210">
        <v>711717797908</v>
      </c>
      <c r="J149" s="1"/>
    </row>
    <row r="150" spans="1:13" ht="12.75">
      <c r="A150" s="1" t="s">
        <v>4448</v>
      </c>
      <c r="B150" s="1" t="s">
        <v>2951</v>
      </c>
      <c r="C150" s="199" t="s">
        <v>2024</v>
      </c>
      <c r="D150" s="1" t="s">
        <v>2362</v>
      </c>
      <c r="E150" s="1" t="s">
        <v>5589</v>
      </c>
      <c r="F150" s="1" t="s">
        <v>2363</v>
      </c>
      <c r="G150" s="199" t="s">
        <v>3775</v>
      </c>
      <c r="H150" s="210">
        <v>711717797922</v>
      </c>
      <c r="I150" s="1" t="s">
        <v>2364</v>
      </c>
      <c r="J150" s="1"/>
      <c r="M150" s="1" t="s">
        <v>1798</v>
      </c>
    </row>
    <row r="151" spans="1:13" ht="12.75">
      <c r="A151" s="1" t="s">
        <v>4448</v>
      </c>
      <c r="B151" s="1" t="s">
        <v>2951</v>
      </c>
      <c r="C151" s="199" t="s">
        <v>2024</v>
      </c>
      <c r="D151" s="1" t="s">
        <v>2365</v>
      </c>
      <c r="E151" s="1" t="s">
        <v>5598</v>
      </c>
      <c r="F151" s="1" t="s">
        <v>2366</v>
      </c>
      <c r="G151" s="199" t="s">
        <v>3775</v>
      </c>
      <c r="H151" s="210">
        <v>711717797960</v>
      </c>
      <c r="I151" s="1" t="s">
        <v>2367</v>
      </c>
      <c r="J151" s="1"/>
      <c r="M151" s="1" t="s">
        <v>1798</v>
      </c>
    </row>
    <row r="152" spans="1:13" ht="12.75">
      <c r="A152" s="1" t="s">
        <v>4448</v>
      </c>
      <c r="B152" s="1" t="s">
        <v>2951</v>
      </c>
      <c r="C152" s="199" t="s">
        <v>2024</v>
      </c>
      <c r="D152" s="1" t="s">
        <v>4937</v>
      </c>
      <c r="E152" s="1" t="s">
        <v>4174</v>
      </c>
      <c r="F152" s="1" t="s">
        <v>2368</v>
      </c>
      <c r="G152" s="199" t="s">
        <v>3775</v>
      </c>
      <c r="H152" s="210">
        <v>711717798356</v>
      </c>
      <c r="I152" s="1" t="s">
        <v>2369</v>
      </c>
      <c r="J152" s="1"/>
      <c r="M152" s="1" t="s">
        <v>1798</v>
      </c>
    </row>
    <row r="153" spans="1:13" ht="12.75">
      <c r="A153" s="1" t="s">
        <v>4448</v>
      </c>
      <c r="B153" s="1" t="s">
        <v>2951</v>
      </c>
      <c r="C153" s="199" t="s">
        <v>2062</v>
      </c>
      <c r="D153" s="1" t="s">
        <v>4663</v>
      </c>
      <c r="E153" s="1" t="s">
        <v>4664</v>
      </c>
      <c r="F153" s="1" t="s">
        <v>2370</v>
      </c>
      <c r="G153" s="199" t="s">
        <v>3775</v>
      </c>
      <c r="H153" s="210">
        <v>711717798370</v>
      </c>
      <c r="J153" s="1"/>
    </row>
    <row r="154" spans="1:13" ht="12.75">
      <c r="A154" s="1" t="s">
        <v>4448</v>
      </c>
      <c r="B154" s="1" t="s">
        <v>2951</v>
      </c>
      <c r="C154" s="199" t="s">
        <v>2024</v>
      </c>
      <c r="D154" s="1" t="s">
        <v>4663</v>
      </c>
      <c r="E154" s="1" t="s">
        <v>4664</v>
      </c>
      <c r="F154" s="1" t="s">
        <v>2371</v>
      </c>
      <c r="G154" s="199" t="s">
        <v>3775</v>
      </c>
      <c r="H154" s="210">
        <v>711717798370</v>
      </c>
      <c r="I154" s="1" t="s">
        <v>2372</v>
      </c>
      <c r="J154" s="1"/>
    </row>
    <row r="155" spans="1:13" ht="12.75">
      <c r="A155" s="1" t="s">
        <v>4448</v>
      </c>
      <c r="B155" s="1" t="s">
        <v>2059</v>
      </c>
      <c r="C155" s="199" t="s">
        <v>2024</v>
      </c>
      <c r="D155" s="1" t="s">
        <v>5114</v>
      </c>
      <c r="E155" s="1" t="s">
        <v>4730</v>
      </c>
      <c r="F155" s="1" t="s">
        <v>2373</v>
      </c>
      <c r="G155" s="199" t="s">
        <v>3775</v>
      </c>
      <c r="H155" s="210">
        <v>711717798400</v>
      </c>
      <c r="I155" s="1" t="s">
        <v>4729</v>
      </c>
      <c r="J155" s="1"/>
      <c r="M155" s="1" t="s">
        <v>1798</v>
      </c>
    </row>
    <row r="156" spans="1:13" ht="12.75">
      <c r="A156" s="1" t="s">
        <v>4448</v>
      </c>
      <c r="B156" s="1" t="s">
        <v>2059</v>
      </c>
      <c r="C156" s="199" t="s">
        <v>2062</v>
      </c>
      <c r="D156" s="1" t="s">
        <v>5114</v>
      </c>
      <c r="E156" s="1" t="s">
        <v>4730</v>
      </c>
      <c r="F156" s="1" t="s">
        <v>2374</v>
      </c>
      <c r="G156" s="199" t="s">
        <v>3775</v>
      </c>
      <c r="H156" s="210">
        <v>711717798400</v>
      </c>
      <c r="J156" s="1"/>
    </row>
    <row r="157" spans="1:13" ht="12.75">
      <c r="A157" s="1" t="s">
        <v>2375</v>
      </c>
      <c r="B157" s="1" t="s">
        <v>4223</v>
      </c>
      <c r="C157" s="199" t="s">
        <v>2097</v>
      </c>
      <c r="D157" s="1" t="s">
        <v>2376</v>
      </c>
      <c r="E157" s="1" t="s">
        <v>4876</v>
      </c>
      <c r="F157" s="1" t="s">
        <v>2377</v>
      </c>
      <c r="G157" s="199" t="s">
        <v>3775</v>
      </c>
      <c r="H157" s="210">
        <v>711841601423</v>
      </c>
      <c r="I157" s="213" t="s">
        <v>2378</v>
      </c>
      <c r="J157" s="1" t="s">
        <v>2199</v>
      </c>
      <c r="M157" s="1" t="s">
        <v>2379</v>
      </c>
    </row>
    <row r="158" spans="1:13" ht="12.75">
      <c r="A158" s="1" t="s">
        <v>2193</v>
      </c>
      <c r="B158" s="1" t="s">
        <v>4223</v>
      </c>
      <c r="C158" s="199" t="s">
        <v>2024</v>
      </c>
      <c r="D158" s="1" t="s">
        <v>2376</v>
      </c>
      <c r="E158" s="1" t="s">
        <v>4876</v>
      </c>
      <c r="F158" s="1" t="s">
        <v>2377</v>
      </c>
      <c r="G158" s="199" t="s">
        <v>3775</v>
      </c>
      <c r="H158" s="210">
        <v>711841601423</v>
      </c>
      <c r="I158" s="1" t="s">
        <v>2380</v>
      </c>
      <c r="J158" s="1" t="s">
        <v>2130</v>
      </c>
      <c r="M158" s="1" t="s">
        <v>1798</v>
      </c>
    </row>
    <row r="159" spans="1:13" ht="12.75">
      <c r="A159" s="1" t="s">
        <v>2189</v>
      </c>
      <c r="B159" s="1" t="s">
        <v>4223</v>
      </c>
      <c r="C159" s="199" t="s">
        <v>2062</v>
      </c>
      <c r="D159" s="1" t="s">
        <v>2381</v>
      </c>
      <c r="E159" s="1" t="s">
        <v>5209</v>
      </c>
      <c r="F159" s="1" t="s">
        <v>2382</v>
      </c>
      <c r="G159" s="199" t="s">
        <v>3775</v>
      </c>
      <c r="H159" s="210">
        <v>711841601454</v>
      </c>
      <c r="I159" s="1" t="s">
        <v>2381</v>
      </c>
      <c r="J159" s="1" t="s">
        <v>2383</v>
      </c>
      <c r="M159" s="1" t="s">
        <v>1799</v>
      </c>
    </row>
    <row r="160" spans="1:13" ht="12.75">
      <c r="A160" s="1" t="s">
        <v>2193</v>
      </c>
      <c r="B160" s="1" t="s">
        <v>4223</v>
      </c>
      <c r="C160" s="199" t="s">
        <v>2024</v>
      </c>
      <c r="D160" s="1" t="s">
        <v>5208</v>
      </c>
      <c r="E160" s="1" t="s">
        <v>5209</v>
      </c>
      <c r="F160" s="1" t="s">
        <v>2384</v>
      </c>
      <c r="G160" s="199" t="s">
        <v>3775</v>
      </c>
      <c r="H160" s="210">
        <v>711841601454</v>
      </c>
      <c r="I160" s="320" t="s">
        <v>2385</v>
      </c>
      <c r="J160" s="1" t="s">
        <v>2130</v>
      </c>
      <c r="M160" s="1" t="s">
        <v>1798</v>
      </c>
    </row>
    <row r="161" spans="1:13" ht="12.75">
      <c r="A161" s="1" t="s">
        <v>2189</v>
      </c>
      <c r="B161" s="1" t="s">
        <v>4223</v>
      </c>
      <c r="C161" s="199" t="s">
        <v>2062</v>
      </c>
      <c r="D161" s="1" t="s">
        <v>2386</v>
      </c>
      <c r="E161" s="1" t="s">
        <v>4222</v>
      </c>
      <c r="F161" s="1" t="s">
        <v>2387</v>
      </c>
      <c r="G161" s="199" t="s">
        <v>3775</v>
      </c>
      <c r="H161" s="210">
        <v>711841601461</v>
      </c>
      <c r="I161" s="320" t="s">
        <v>2388</v>
      </c>
      <c r="J161" s="1" t="s">
        <v>2389</v>
      </c>
      <c r="M161" s="1" t="s">
        <v>1798</v>
      </c>
    </row>
    <row r="162" spans="1:13" ht="12.75">
      <c r="A162" s="1" t="s">
        <v>2193</v>
      </c>
      <c r="B162" s="1" t="s">
        <v>4223</v>
      </c>
      <c r="C162" s="199" t="s">
        <v>2024</v>
      </c>
      <c r="D162" s="1" t="s">
        <v>4480</v>
      </c>
      <c r="E162" s="1" t="s">
        <v>4222</v>
      </c>
      <c r="F162" s="1" t="s">
        <v>2390</v>
      </c>
      <c r="G162" s="199" t="s">
        <v>3775</v>
      </c>
      <c r="H162" s="210">
        <v>711841601461</v>
      </c>
      <c r="I162" s="213" t="s">
        <v>2391</v>
      </c>
      <c r="J162" s="1" t="s">
        <v>2130</v>
      </c>
      <c r="M162" s="1" t="s">
        <v>1798</v>
      </c>
    </row>
    <row r="163" spans="1:13" ht="12.75">
      <c r="A163" s="1" t="s">
        <v>2375</v>
      </c>
      <c r="C163" s="199" t="s">
        <v>2097</v>
      </c>
      <c r="D163" s="1" t="s">
        <v>4480</v>
      </c>
      <c r="E163" s="1" t="s">
        <v>4222</v>
      </c>
      <c r="F163" s="1" t="s">
        <v>2390</v>
      </c>
      <c r="G163" s="199" t="s">
        <v>3775</v>
      </c>
      <c r="H163" s="210">
        <v>711841601461</v>
      </c>
      <c r="I163" s="1" t="s">
        <v>4480</v>
      </c>
      <c r="J163" s="1" t="s">
        <v>2383</v>
      </c>
      <c r="M163" s="1" t="s">
        <v>1799</v>
      </c>
    </row>
    <row r="164" spans="1:13" ht="12.75">
      <c r="A164" s="1" t="s">
        <v>2193</v>
      </c>
      <c r="B164" s="1" t="s">
        <v>4223</v>
      </c>
      <c r="C164" s="199" t="s">
        <v>2024</v>
      </c>
      <c r="D164" s="1" t="s">
        <v>2392</v>
      </c>
      <c r="E164" s="1" t="s">
        <v>3277</v>
      </c>
      <c r="F164" s="1" t="s">
        <v>2393</v>
      </c>
      <c r="G164" s="199" t="s">
        <v>3775</v>
      </c>
      <c r="H164" s="210">
        <v>711841601485</v>
      </c>
      <c r="I164" s="1" t="s">
        <v>2392</v>
      </c>
      <c r="J164" s="1" t="s">
        <v>2324</v>
      </c>
      <c r="M164" s="1" t="s">
        <v>1799</v>
      </c>
    </row>
    <row r="165" spans="1:13" ht="12.75">
      <c r="A165" s="1" t="s">
        <v>2189</v>
      </c>
      <c r="B165" s="1" t="s">
        <v>4223</v>
      </c>
      <c r="C165" s="199" t="s">
        <v>2062</v>
      </c>
      <c r="D165" s="1" t="s">
        <v>2394</v>
      </c>
      <c r="E165" s="1" t="s">
        <v>5235</v>
      </c>
      <c r="F165" s="1" t="s">
        <v>2395</v>
      </c>
      <c r="G165" s="199" t="s">
        <v>3775</v>
      </c>
      <c r="H165" s="210">
        <v>711841601492</v>
      </c>
      <c r="I165" s="213" t="s">
        <v>2396</v>
      </c>
      <c r="J165" s="1" t="s">
        <v>2389</v>
      </c>
      <c r="M165" s="1" t="s">
        <v>1798</v>
      </c>
    </row>
    <row r="166" spans="1:13" ht="12.75">
      <c r="A166" s="1" t="s">
        <v>2193</v>
      </c>
      <c r="B166" s="1" t="s">
        <v>4223</v>
      </c>
      <c r="C166" s="199" t="s">
        <v>2024</v>
      </c>
      <c r="D166" s="1" t="s">
        <v>5234</v>
      </c>
      <c r="E166" s="1" t="s">
        <v>5235</v>
      </c>
      <c r="F166" s="1" t="s">
        <v>2397</v>
      </c>
      <c r="G166" s="199" t="s">
        <v>3775</v>
      </c>
      <c r="H166" s="210">
        <v>711841601492</v>
      </c>
      <c r="I166" s="320" t="s">
        <v>2398</v>
      </c>
      <c r="J166" s="1" t="s">
        <v>2130</v>
      </c>
      <c r="M166" s="1" t="s">
        <v>1798</v>
      </c>
    </row>
    <row r="167" spans="1:13" ht="12.75">
      <c r="A167" s="1" t="s">
        <v>2189</v>
      </c>
      <c r="B167" s="1" t="s">
        <v>4223</v>
      </c>
      <c r="C167" s="199" t="s">
        <v>2062</v>
      </c>
      <c r="D167" s="1" t="s">
        <v>2399</v>
      </c>
      <c r="E167" s="1" t="s">
        <v>4971</v>
      </c>
      <c r="F167" s="1" t="s">
        <v>2400</v>
      </c>
      <c r="G167" s="199" t="s">
        <v>3775</v>
      </c>
      <c r="H167" s="210">
        <v>711841601508</v>
      </c>
      <c r="I167" s="213" t="s">
        <v>2401</v>
      </c>
      <c r="J167" s="1" t="s">
        <v>2389</v>
      </c>
      <c r="M167" s="1" t="s">
        <v>1798</v>
      </c>
    </row>
    <row r="168" spans="1:13" ht="12.75">
      <c r="A168" s="1" t="s">
        <v>2193</v>
      </c>
      <c r="B168" s="1" t="s">
        <v>4223</v>
      </c>
      <c r="C168" s="199" t="s">
        <v>2024</v>
      </c>
      <c r="D168" s="1" t="s">
        <v>4970</v>
      </c>
      <c r="E168" s="1" t="s">
        <v>4971</v>
      </c>
      <c r="F168" s="1" t="s">
        <v>2402</v>
      </c>
      <c r="G168" s="199" t="s">
        <v>3775</v>
      </c>
      <c r="H168" s="210">
        <v>711841601508</v>
      </c>
      <c r="I168" s="320" t="s">
        <v>2403</v>
      </c>
      <c r="J168" s="1" t="s">
        <v>2130</v>
      </c>
      <c r="M168" s="1" t="s">
        <v>1798</v>
      </c>
    </row>
    <row r="169" spans="1:13" ht="12.75">
      <c r="A169" s="1" t="s">
        <v>2189</v>
      </c>
      <c r="B169" s="1" t="s">
        <v>4223</v>
      </c>
      <c r="C169" s="199" t="s">
        <v>2062</v>
      </c>
      <c r="D169" s="1" t="s">
        <v>2404</v>
      </c>
      <c r="E169" s="1" t="s">
        <v>5349</v>
      </c>
      <c r="F169" s="1" t="s">
        <v>2405</v>
      </c>
      <c r="G169" s="199" t="s">
        <v>3775</v>
      </c>
      <c r="H169" s="210">
        <v>711841601515</v>
      </c>
      <c r="I169" s="320" t="s">
        <v>2406</v>
      </c>
      <c r="J169" s="1" t="s">
        <v>2389</v>
      </c>
      <c r="M169" s="1" t="s">
        <v>1798</v>
      </c>
    </row>
    <row r="170" spans="1:13" ht="12.75">
      <c r="A170" s="1" t="s">
        <v>2193</v>
      </c>
      <c r="B170" s="1" t="s">
        <v>4223</v>
      </c>
      <c r="C170" s="199" t="s">
        <v>2024</v>
      </c>
      <c r="D170" s="1" t="s">
        <v>5348</v>
      </c>
      <c r="E170" s="1" t="s">
        <v>5349</v>
      </c>
      <c r="F170" s="1" t="s">
        <v>2407</v>
      </c>
      <c r="G170" s="199" t="s">
        <v>3775</v>
      </c>
      <c r="H170" s="210">
        <v>711841601515</v>
      </c>
      <c r="I170" s="219" t="s">
        <v>2408</v>
      </c>
      <c r="J170" s="1" t="s">
        <v>2130</v>
      </c>
      <c r="M170" s="1" t="s">
        <v>1798</v>
      </c>
    </row>
    <row r="171" spans="1:13" ht="12.75">
      <c r="A171" s="1" t="s">
        <v>2189</v>
      </c>
      <c r="B171" s="1" t="s">
        <v>4223</v>
      </c>
      <c r="C171" s="199" t="s">
        <v>2062</v>
      </c>
      <c r="D171" s="1" t="s">
        <v>2409</v>
      </c>
      <c r="E171" s="1" t="s">
        <v>5889</v>
      </c>
      <c r="F171" s="1" t="s">
        <v>2410</v>
      </c>
      <c r="G171" s="199" t="s">
        <v>3775</v>
      </c>
      <c r="H171" s="210">
        <v>711841601522</v>
      </c>
      <c r="I171" s="320" t="s">
        <v>2411</v>
      </c>
      <c r="J171" s="1" t="s">
        <v>2389</v>
      </c>
      <c r="M171" s="1" t="s">
        <v>1798</v>
      </c>
    </row>
    <row r="172" spans="1:13" ht="12.75">
      <c r="A172" s="1" t="s">
        <v>2193</v>
      </c>
      <c r="B172" s="1" t="s">
        <v>4223</v>
      </c>
      <c r="C172" s="199" t="s">
        <v>2024</v>
      </c>
      <c r="D172" s="1" t="s">
        <v>2412</v>
      </c>
      <c r="E172" s="1" t="s">
        <v>5889</v>
      </c>
      <c r="F172" s="1" t="s">
        <v>2413</v>
      </c>
      <c r="G172" s="199" t="s">
        <v>3775</v>
      </c>
      <c r="H172" s="210">
        <v>711841601522</v>
      </c>
      <c r="I172" s="320" t="s">
        <v>2414</v>
      </c>
      <c r="J172" s="1" t="s">
        <v>2130</v>
      </c>
      <c r="M172" s="1" t="s">
        <v>1798</v>
      </c>
    </row>
    <row r="173" spans="1:13" ht="12.75">
      <c r="A173" s="1" t="s">
        <v>4245</v>
      </c>
      <c r="C173" s="199" t="s">
        <v>2024</v>
      </c>
      <c r="D173" s="1" t="s">
        <v>5175</v>
      </c>
      <c r="E173" s="1" t="s">
        <v>5176</v>
      </c>
      <c r="F173" s="1" t="s">
        <v>2415</v>
      </c>
      <c r="G173" s="199" t="s">
        <v>3765</v>
      </c>
      <c r="H173" s="210">
        <v>711841803247</v>
      </c>
      <c r="I173" s="1" t="s">
        <v>2416</v>
      </c>
      <c r="J173" s="1" t="s">
        <v>1799</v>
      </c>
    </row>
    <row r="174" spans="1:13" ht="12.75">
      <c r="A174" s="1" t="s">
        <v>4245</v>
      </c>
      <c r="B174" s="1" t="s">
        <v>2090</v>
      </c>
      <c r="C174" s="199" t="s">
        <v>2024</v>
      </c>
      <c r="D174" s="1" t="s">
        <v>4332</v>
      </c>
      <c r="E174" s="1" t="s">
        <v>4333</v>
      </c>
      <c r="F174" s="1" t="s">
        <v>2417</v>
      </c>
      <c r="G174" s="199" t="s">
        <v>3765</v>
      </c>
      <c r="H174" s="210">
        <v>711841803261</v>
      </c>
      <c r="I174" s="1" t="s">
        <v>2418</v>
      </c>
      <c r="J174" s="1" t="s">
        <v>1799</v>
      </c>
    </row>
    <row r="175" spans="1:13" ht="12.75">
      <c r="A175" s="1" t="s">
        <v>2096</v>
      </c>
      <c r="B175" s="1" t="s">
        <v>2090</v>
      </c>
      <c r="C175" s="199" t="s">
        <v>2097</v>
      </c>
      <c r="D175" s="1" t="s">
        <v>4332</v>
      </c>
      <c r="E175" s="1" t="s">
        <v>4333</v>
      </c>
      <c r="F175" s="1" t="s">
        <v>2417</v>
      </c>
      <c r="G175" s="199" t="s">
        <v>3765</v>
      </c>
      <c r="H175" s="210">
        <v>711841803261</v>
      </c>
      <c r="I175" s="1" t="s">
        <v>2418</v>
      </c>
      <c r="J175" s="1" t="s">
        <v>1799</v>
      </c>
    </row>
    <row r="176" spans="1:13" ht="12.75">
      <c r="A176" s="1" t="s">
        <v>4245</v>
      </c>
      <c r="B176" s="1" t="s">
        <v>2106</v>
      </c>
      <c r="C176" s="199" t="s">
        <v>2024</v>
      </c>
      <c r="D176" s="1" t="s">
        <v>2419</v>
      </c>
      <c r="E176" s="1" t="s">
        <v>2420</v>
      </c>
      <c r="F176" s="1" t="s">
        <v>2421</v>
      </c>
      <c r="G176" s="199" t="s">
        <v>3765</v>
      </c>
      <c r="H176" s="210">
        <v>711841803278</v>
      </c>
      <c r="J176" s="1" t="s">
        <v>2110</v>
      </c>
    </row>
    <row r="177" spans="1:13" ht="12.75">
      <c r="A177" s="1" t="s">
        <v>2096</v>
      </c>
      <c r="B177" s="1" t="s">
        <v>2106</v>
      </c>
      <c r="C177" s="199" t="s">
        <v>2097</v>
      </c>
      <c r="D177" s="1" t="s">
        <v>2419</v>
      </c>
      <c r="E177" s="1" t="s">
        <v>2420</v>
      </c>
      <c r="F177" s="1" t="s">
        <v>2421</v>
      </c>
      <c r="G177" s="199" t="s">
        <v>3765</v>
      </c>
      <c r="H177" s="210">
        <v>711841803278</v>
      </c>
      <c r="J177" s="1" t="s">
        <v>2110</v>
      </c>
    </row>
    <row r="178" spans="1:13" ht="12.75">
      <c r="A178" s="1" t="s">
        <v>4245</v>
      </c>
      <c r="B178" s="1" t="s">
        <v>2090</v>
      </c>
      <c r="C178" s="199" t="s">
        <v>2024</v>
      </c>
      <c r="D178" s="1" t="s">
        <v>5390</v>
      </c>
      <c r="E178" s="1" t="s">
        <v>5334</v>
      </c>
      <c r="F178" s="1" t="s">
        <v>2422</v>
      </c>
      <c r="G178" s="199" t="s">
        <v>3765</v>
      </c>
      <c r="H178" s="210">
        <v>711841803285</v>
      </c>
      <c r="I178" s="1" t="s">
        <v>5333</v>
      </c>
      <c r="J178" s="1" t="s">
        <v>1799</v>
      </c>
    </row>
    <row r="179" spans="1:13" ht="12.75">
      <c r="A179" s="1" t="s">
        <v>2096</v>
      </c>
      <c r="B179" s="1" t="s">
        <v>2090</v>
      </c>
      <c r="C179" s="199" t="s">
        <v>2097</v>
      </c>
      <c r="D179" s="1" t="s">
        <v>5390</v>
      </c>
      <c r="E179" s="1" t="s">
        <v>5334</v>
      </c>
      <c r="F179" s="1" t="s">
        <v>2422</v>
      </c>
      <c r="G179" s="199" t="s">
        <v>3765</v>
      </c>
      <c r="H179" s="210">
        <v>711841803285</v>
      </c>
      <c r="I179" s="1" t="s">
        <v>5333</v>
      </c>
      <c r="J179" s="1" t="s">
        <v>1799</v>
      </c>
    </row>
    <row r="180" spans="1:13" ht="12.75">
      <c r="A180" s="1" t="s">
        <v>4245</v>
      </c>
      <c r="B180" s="1" t="s">
        <v>2090</v>
      </c>
      <c r="C180" s="199" t="s">
        <v>2024</v>
      </c>
      <c r="D180" s="1" t="s">
        <v>4532</v>
      </c>
      <c r="E180" s="1" t="s">
        <v>4533</v>
      </c>
      <c r="F180" s="1" t="s">
        <v>2423</v>
      </c>
      <c r="G180" s="199" t="s">
        <v>3765</v>
      </c>
      <c r="H180" s="210">
        <v>712038042746</v>
      </c>
      <c r="I180" s="1" t="s">
        <v>2424</v>
      </c>
      <c r="J180" s="1" t="s">
        <v>1799</v>
      </c>
    </row>
    <row r="181" spans="1:13" ht="12.75">
      <c r="A181" s="1" t="s">
        <v>4245</v>
      </c>
      <c r="B181" s="1" t="s">
        <v>2090</v>
      </c>
      <c r="C181" s="199" t="s">
        <v>2024</v>
      </c>
      <c r="D181" s="1" t="s">
        <v>4324</v>
      </c>
      <c r="E181" s="1" t="s">
        <v>4180</v>
      </c>
      <c r="F181" s="1" t="s">
        <v>2425</v>
      </c>
      <c r="G181" s="199" t="s">
        <v>3765</v>
      </c>
      <c r="H181" s="210">
        <v>712038042784</v>
      </c>
      <c r="I181" s="1" t="s">
        <v>4274</v>
      </c>
      <c r="J181" s="1" t="s">
        <v>1799</v>
      </c>
    </row>
    <row r="182" spans="1:13" ht="12.75">
      <c r="A182" s="1" t="s">
        <v>4245</v>
      </c>
      <c r="C182" s="199" t="s">
        <v>2024</v>
      </c>
      <c r="D182" s="1" t="s">
        <v>4770</v>
      </c>
      <c r="E182" s="1" t="s">
        <v>4771</v>
      </c>
      <c r="F182" s="1" t="s">
        <v>2426</v>
      </c>
      <c r="G182" s="199" t="s">
        <v>3765</v>
      </c>
      <c r="H182" s="210">
        <v>712038042791</v>
      </c>
      <c r="I182" s="1" t="s">
        <v>2427</v>
      </c>
      <c r="J182" s="1" t="s">
        <v>1799</v>
      </c>
    </row>
    <row r="183" spans="1:13" ht="12.75">
      <c r="A183" s="1" t="s">
        <v>2178</v>
      </c>
      <c r="C183" s="199" t="s">
        <v>2097</v>
      </c>
      <c r="D183" s="1" t="s">
        <v>2428</v>
      </c>
      <c r="E183" s="1" t="s">
        <v>4265</v>
      </c>
      <c r="F183" s="1" t="s">
        <v>2429</v>
      </c>
      <c r="G183" s="199" t="s">
        <v>3775</v>
      </c>
      <c r="H183" s="210">
        <v>712038044986</v>
      </c>
      <c r="I183" s="1" t="s">
        <v>2430</v>
      </c>
      <c r="J183" s="1" t="s">
        <v>2199</v>
      </c>
      <c r="M183" s="1" t="s">
        <v>1798</v>
      </c>
    </row>
    <row r="184" spans="1:13" ht="12.75">
      <c r="A184" s="1" t="s">
        <v>2135</v>
      </c>
      <c r="B184" s="1" t="s">
        <v>3098</v>
      </c>
      <c r="C184" s="199" t="s">
        <v>2062</v>
      </c>
      <c r="D184" s="1" t="s">
        <v>2431</v>
      </c>
      <c r="E184" s="1" t="s">
        <v>4254</v>
      </c>
      <c r="F184" s="1" t="s">
        <v>2432</v>
      </c>
      <c r="G184" s="199" t="s">
        <v>3775</v>
      </c>
      <c r="H184" s="210">
        <v>712038045198</v>
      </c>
      <c r="I184" s="1" t="s">
        <v>2433</v>
      </c>
      <c r="J184" s="1" t="s">
        <v>2199</v>
      </c>
      <c r="M184" s="1" t="s">
        <v>1798</v>
      </c>
    </row>
    <row r="185" spans="1:13" ht="12.75">
      <c r="A185" s="1" t="s">
        <v>2182</v>
      </c>
      <c r="B185" s="1" t="s">
        <v>4181</v>
      </c>
      <c r="C185" s="199" t="s">
        <v>2024</v>
      </c>
      <c r="D185" s="1" t="s">
        <v>2434</v>
      </c>
      <c r="E185" s="1" t="s">
        <v>4345</v>
      </c>
      <c r="F185" s="1" t="s">
        <v>2435</v>
      </c>
      <c r="G185" s="199" t="s">
        <v>3775</v>
      </c>
      <c r="H185" s="210">
        <v>712038045211</v>
      </c>
      <c r="I185" s="222" t="s">
        <v>4344</v>
      </c>
      <c r="J185" s="1" t="s">
        <v>2436</v>
      </c>
      <c r="M185" s="1" t="s">
        <v>1798</v>
      </c>
    </row>
    <row r="186" spans="1:13" ht="12.75">
      <c r="A186" s="1" t="s">
        <v>2135</v>
      </c>
      <c r="B186" s="1" t="s">
        <v>4181</v>
      </c>
      <c r="C186" s="199" t="s">
        <v>2062</v>
      </c>
      <c r="D186" s="1" t="s">
        <v>2437</v>
      </c>
      <c r="E186" s="1" t="s">
        <v>4567</v>
      </c>
      <c r="F186" s="1" t="s">
        <v>2438</v>
      </c>
      <c r="G186" s="199" t="s">
        <v>3775</v>
      </c>
      <c r="H186" s="210">
        <v>712038045631</v>
      </c>
      <c r="I186" s="1" t="s">
        <v>4566</v>
      </c>
      <c r="J186" s="1"/>
      <c r="M186" s="1" t="s">
        <v>1798</v>
      </c>
    </row>
    <row r="187" spans="1:13" ht="12.75">
      <c r="A187" s="1" t="s">
        <v>2193</v>
      </c>
      <c r="B187" s="1" t="s">
        <v>4223</v>
      </c>
      <c r="C187" s="199" t="s">
        <v>2024</v>
      </c>
      <c r="D187" s="1" t="s">
        <v>2439</v>
      </c>
      <c r="E187" s="1" t="s">
        <v>5896</v>
      </c>
      <c r="F187" s="1" t="s">
        <v>2440</v>
      </c>
      <c r="G187" s="199" t="s">
        <v>3775</v>
      </c>
      <c r="H187" s="210">
        <v>712038476336</v>
      </c>
      <c r="I187" s="1" t="s">
        <v>2439</v>
      </c>
      <c r="J187" s="1" t="s">
        <v>2324</v>
      </c>
      <c r="M187" s="1" t="s">
        <v>1799</v>
      </c>
    </row>
    <row r="188" spans="1:13" ht="12.75">
      <c r="A188" s="1" t="s">
        <v>2193</v>
      </c>
      <c r="B188" s="1" t="s">
        <v>4223</v>
      </c>
      <c r="C188" s="199" t="s">
        <v>2024</v>
      </c>
      <c r="D188" s="1" t="s">
        <v>4998</v>
      </c>
      <c r="E188" s="1" t="s">
        <v>4999</v>
      </c>
      <c r="F188" s="1" t="s">
        <v>2441</v>
      </c>
      <c r="G188" s="199" t="s">
        <v>3775</v>
      </c>
      <c r="H188" s="210">
        <v>712038476350</v>
      </c>
      <c r="I188" s="320" t="s">
        <v>2442</v>
      </c>
      <c r="J188" s="1" t="s">
        <v>2130</v>
      </c>
      <c r="M188" s="1" t="s">
        <v>1798</v>
      </c>
    </row>
    <row r="189" spans="1:13" ht="12.75">
      <c r="A189" s="1" t="s">
        <v>2189</v>
      </c>
      <c r="B189" s="1" t="s">
        <v>4223</v>
      </c>
      <c r="C189" s="199" t="s">
        <v>2062</v>
      </c>
      <c r="D189" s="1" t="s">
        <v>2443</v>
      </c>
      <c r="E189" s="1" t="s">
        <v>5126</v>
      </c>
      <c r="F189" s="1" t="s">
        <v>2444</v>
      </c>
      <c r="G189" s="199" t="s">
        <v>3775</v>
      </c>
      <c r="H189" s="210">
        <v>712038476381</v>
      </c>
      <c r="I189" s="320" t="s">
        <v>2445</v>
      </c>
      <c r="J189" s="1" t="s">
        <v>2389</v>
      </c>
      <c r="M189" s="1" t="s">
        <v>1798</v>
      </c>
    </row>
    <row r="190" spans="1:13" ht="12.75">
      <c r="A190" s="1" t="s">
        <v>2193</v>
      </c>
      <c r="B190" s="1" t="s">
        <v>4223</v>
      </c>
      <c r="C190" s="199" t="s">
        <v>2024</v>
      </c>
      <c r="D190" s="1" t="s">
        <v>5365</v>
      </c>
      <c r="E190" s="1" t="s">
        <v>5126</v>
      </c>
      <c r="F190" s="1" t="s">
        <v>2446</v>
      </c>
      <c r="G190" s="199" t="s">
        <v>3775</v>
      </c>
      <c r="H190" s="210">
        <v>712038476381</v>
      </c>
      <c r="I190" s="320" t="s">
        <v>5125</v>
      </c>
      <c r="J190" s="1" t="s">
        <v>2130</v>
      </c>
      <c r="M190" s="1" t="s">
        <v>1798</v>
      </c>
    </row>
    <row r="191" spans="1:13" ht="12.75">
      <c r="A191" s="1" t="s">
        <v>2189</v>
      </c>
      <c r="B191" s="1" t="s">
        <v>4223</v>
      </c>
      <c r="C191" s="199" t="s">
        <v>2062</v>
      </c>
      <c r="D191" s="1" t="s">
        <v>2447</v>
      </c>
      <c r="E191" s="1" t="s">
        <v>4639</v>
      </c>
      <c r="F191" s="1" t="s">
        <v>2448</v>
      </c>
      <c r="G191" s="199" t="s">
        <v>3775</v>
      </c>
      <c r="H191" s="210">
        <v>712038476428</v>
      </c>
      <c r="I191" s="213" t="s">
        <v>2449</v>
      </c>
      <c r="J191" s="1" t="s">
        <v>2389</v>
      </c>
      <c r="M191" s="1" t="s">
        <v>1798</v>
      </c>
    </row>
    <row r="192" spans="1:13" ht="12.75">
      <c r="A192" s="1" t="s">
        <v>2193</v>
      </c>
      <c r="B192" s="1" t="s">
        <v>4223</v>
      </c>
      <c r="C192" s="199" t="s">
        <v>2024</v>
      </c>
      <c r="D192" s="1" t="s">
        <v>4638</v>
      </c>
      <c r="E192" s="1" t="s">
        <v>4639</v>
      </c>
      <c r="F192" s="1" t="s">
        <v>2450</v>
      </c>
      <c r="G192" s="199" t="s">
        <v>3775</v>
      </c>
      <c r="H192" s="210">
        <v>712038476428</v>
      </c>
      <c r="I192" s="320" t="s">
        <v>2451</v>
      </c>
      <c r="J192" s="1" t="s">
        <v>2130</v>
      </c>
      <c r="M192" s="1" t="s">
        <v>1798</v>
      </c>
    </row>
    <row r="193" spans="1:21" ht="12.75">
      <c r="A193" s="1" t="s">
        <v>2375</v>
      </c>
      <c r="B193" s="1" t="s">
        <v>4223</v>
      </c>
      <c r="C193" s="199" t="s">
        <v>2097</v>
      </c>
      <c r="D193" s="1" t="s">
        <v>2452</v>
      </c>
      <c r="E193" s="1" t="s">
        <v>5892</v>
      </c>
      <c r="F193" s="1" t="s">
        <v>2453</v>
      </c>
      <c r="G193" s="199" t="s">
        <v>3775</v>
      </c>
      <c r="H193" s="210">
        <v>712038476435</v>
      </c>
      <c r="I193" s="1" t="s">
        <v>2452</v>
      </c>
      <c r="J193" s="1" t="s">
        <v>2383</v>
      </c>
      <c r="M193" s="1" t="s">
        <v>1799</v>
      </c>
    </row>
    <row r="194" spans="1:21" ht="12.75">
      <c r="A194" s="1" t="s">
        <v>2193</v>
      </c>
      <c r="B194" s="1" t="s">
        <v>4223</v>
      </c>
      <c r="C194" s="199" t="s">
        <v>2024</v>
      </c>
      <c r="D194" s="1" t="s">
        <v>2454</v>
      </c>
      <c r="E194" s="1" t="s">
        <v>5892</v>
      </c>
      <c r="F194" s="1" t="s">
        <v>2455</v>
      </c>
      <c r="G194" s="199" t="s">
        <v>3775</v>
      </c>
      <c r="H194" s="210">
        <v>712038476435</v>
      </c>
      <c r="I194" s="213" t="s">
        <v>2456</v>
      </c>
      <c r="J194" s="1" t="s">
        <v>2130</v>
      </c>
      <c r="M194" s="1" t="s">
        <v>1798</v>
      </c>
    </row>
    <row r="195" spans="1:21" ht="12.75">
      <c r="A195" s="1" t="s">
        <v>2182</v>
      </c>
      <c r="C195" s="199" t="s">
        <v>2024</v>
      </c>
      <c r="D195" s="1" t="s">
        <v>5107</v>
      </c>
      <c r="E195" s="1" t="s">
        <v>4335</v>
      </c>
      <c r="F195" s="1" t="s">
        <v>2457</v>
      </c>
      <c r="G195" s="199" t="s">
        <v>3775</v>
      </c>
      <c r="H195" s="210">
        <v>712038478545</v>
      </c>
      <c r="I195" s="222" t="s">
        <v>4334</v>
      </c>
      <c r="J195" s="1" t="s">
        <v>2130</v>
      </c>
      <c r="M195" s="1" t="s">
        <v>1798</v>
      </c>
    </row>
    <row r="196" spans="1:21" ht="12.75">
      <c r="A196" s="1" t="s">
        <v>2182</v>
      </c>
      <c r="B196" s="1" t="s">
        <v>4181</v>
      </c>
      <c r="C196" s="199" t="s">
        <v>2024</v>
      </c>
      <c r="D196" s="1" t="s">
        <v>5354</v>
      </c>
      <c r="E196" s="1" t="s">
        <v>5355</v>
      </c>
      <c r="F196" s="1" t="s">
        <v>2458</v>
      </c>
      <c r="G196" s="199" t="s">
        <v>3775</v>
      </c>
      <c r="H196" s="210">
        <v>712038478637</v>
      </c>
      <c r="I196" s="222" t="s">
        <v>2459</v>
      </c>
      <c r="J196" s="1" t="s">
        <v>2130</v>
      </c>
      <c r="M196" s="1" t="s">
        <v>1798</v>
      </c>
    </row>
    <row r="197" spans="1:21" ht="12.75">
      <c r="A197" s="1" t="s">
        <v>2135</v>
      </c>
      <c r="C197" s="199" t="s">
        <v>2062</v>
      </c>
      <c r="D197" s="1" t="s">
        <v>2460</v>
      </c>
      <c r="E197" s="1" t="s">
        <v>4295</v>
      </c>
      <c r="F197" s="1" t="s">
        <v>2461</v>
      </c>
      <c r="G197" s="199" t="s">
        <v>3775</v>
      </c>
      <c r="H197" s="210">
        <v>712038478811</v>
      </c>
      <c r="I197" s="1" t="s">
        <v>2462</v>
      </c>
      <c r="J197" s="1" t="s">
        <v>2463</v>
      </c>
      <c r="M197" s="1" t="s">
        <v>1798</v>
      </c>
    </row>
    <row r="198" spans="1:21" ht="12.75">
      <c r="A198" s="1" t="s">
        <v>2135</v>
      </c>
      <c r="C198" s="199" t="s">
        <v>2062</v>
      </c>
      <c r="D198" s="1" t="s">
        <v>2464</v>
      </c>
      <c r="E198" s="1" t="s">
        <v>4932</v>
      </c>
      <c r="F198" s="1" t="s">
        <v>2465</v>
      </c>
      <c r="G198" s="199" t="s">
        <v>3775</v>
      </c>
      <c r="H198" s="210">
        <v>712038478859</v>
      </c>
      <c r="I198" s="1" t="s">
        <v>2466</v>
      </c>
      <c r="J198" s="1"/>
      <c r="M198" s="1" t="s">
        <v>1798</v>
      </c>
    </row>
    <row r="199" spans="1:21" ht="12.75">
      <c r="A199" s="1" t="s">
        <v>4245</v>
      </c>
      <c r="B199" s="1" t="s">
        <v>2106</v>
      </c>
      <c r="C199" s="199" t="s">
        <v>2024</v>
      </c>
      <c r="D199" s="1" t="s">
        <v>2467</v>
      </c>
      <c r="E199" s="1" t="s">
        <v>3279</v>
      </c>
      <c r="F199" s="1" t="s">
        <v>2468</v>
      </c>
      <c r="G199" s="199" t="s">
        <v>3775</v>
      </c>
      <c r="H199" s="210">
        <v>712038702121</v>
      </c>
      <c r="J199" s="1" t="s">
        <v>2110</v>
      </c>
    </row>
    <row r="200" spans="1:21" ht="12.75">
      <c r="A200" s="1" t="s">
        <v>4245</v>
      </c>
      <c r="B200" s="1" t="s">
        <v>2090</v>
      </c>
      <c r="C200" s="199" t="s">
        <v>2024</v>
      </c>
      <c r="D200" s="1" t="s">
        <v>4625</v>
      </c>
      <c r="E200" s="1" t="s">
        <v>4626</v>
      </c>
      <c r="F200" s="1" t="s">
        <v>2469</v>
      </c>
      <c r="G200" s="199" t="s">
        <v>3775</v>
      </c>
      <c r="H200" s="210">
        <v>712038702138</v>
      </c>
      <c r="I200" s="1" t="s">
        <v>5337</v>
      </c>
      <c r="J200" s="1" t="s">
        <v>1799</v>
      </c>
    </row>
    <row r="201" spans="1:21" ht="12.75">
      <c r="A201" s="1" t="s">
        <v>4245</v>
      </c>
      <c r="B201" s="1" t="s">
        <v>2090</v>
      </c>
      <c r="C201" s="199" t="s">
        <v>2024</v>
      </c>
      <c r="D201" s="1" t="s">
        <v>4442</v>
      </c>
      <c r="E201" s="1" t="s">
        <v>4443</v>
      </c>
      <c r="F201" s="1" t="s">
        <v>2470</v>
      </c>
      <c r="G201" s="199" t="s">
        <v>3775</v>
      </c>
      <c r="H201" s="210">
        <v>712038702183</v>
      </c>
      <c r="I201" s="1" t="s">
        <v>2471</v>
      </c>
      <c r="J201" s="1" t="s">
        <v>1799</v>
      </c>
    </row>
    <row r="202" spans="1:21" ht="12.75">
      <c r="A202" s="1" t="s">
        <v>4245</v>
      </c>
      <c r="B202" s="1" t="s">
        <v>2090</v>
      </c>
      <c r="C202" s="199" t="s">
        <v>2024</v>
      </c>
      <c r="D202" s="1" t="s">
        <v>4503</v>
      </c>
      <c r="E202" s="1" t="s">
        <v>4504</v>
      </c>
      <c r="F202" s="1" t="s">
        <v>2472</v>
      </c>
      <c r="G202" s="199" t="s">
        <v>3775</v>
      </c>
      <c r="H202" s="210">
        <v>712038702206</v>
      </c>
      <c r="I202" s="1" t="s">
        <v>2473</v>
      </c>
      <c r="J202" s="1" t="s">
        <v>1799</v>
      </c>
    </row>
    <row r="203" spans="1:21" ht="12.75">
      <c r="A203" s="1" t="s">
        <v>2474</v>
      </c>
      <c r="B203" s="1" t="s">
        <v>4257</v>
      </c>
      <c r="C203" s="199" t="s">
        <v>2024</v>
      </c>
      <c r="D203" s="1" t="s">
        <v>4541</v>
      </c>
      <c r="E203" s="1" t="s">
        <v>4542</v>
      </c>
      <c r="F203" s="1" t="s">
        <v>4542</v>
      </c>
      <c r="G203" s="199" t="s">
        <v>3765</v>
      </c>
      <c r="H203" s="210">
        <v>719318389119</v>
      </c>
      <c r="I203" s="1"/>
      <c r="J203" s="1"/>
      <c r="M203" s="1"/>
    </row>
    <row r="204" spans="1:21" ht="12.75">
      <c r="A204" s="1" t="s">
        <v>2474</v>
      </c>
      <c r="B204" s="1" t="s">
        <v>4257</v>
      </c>
      <c r="C204" s="199" t="s">
        <v>2024</v>
      </c>
      <c r="D204" s="1" t="s">
        <v>4762</v>
      </c>
      <c r="E204" s="1" t="s">
        <v>4411</v>
      </c>
      <c r="F204" s="1" t="s">
        <v>4411</v>
      </c>
      <c r="G204" s="199" t="s">
        <v>3765</v>
      </c>
      <c r="H204" s="210">
        <v>719318389164</v>
      </c>
      <c r="I204" s="1"/>
      <c r="J204" s="1"/>
      <c r="M204" s="1"/>
    </row>
    <row r="205" spans="1:21" ht="12.75">
      <c r="A205" s="1" t="s">
        <v>2234</v>
      </c>
      <c r="B205" s="1" t="s">
        <v>4257</v>
      </c>
      <c r="C205" s="199" t="s">
        <v>2097</v>
      </c>
      <c r="D205" s="115" t="s">
        <v>2475</v>
      </c>
      <c r="E205" s="115" t="s">
        <v>4411</v>
      </c>
      <c r="F205" s="115" t="s">
        <v>2476</v>
      </c>
      <c r="G205" s="199" t="s">
        <v>3775</v>
      </c>
      <c r="H205" s="223">
        <v>719318389164</v>
      </c>
      <c r="I205" s="115" t="s">
        <v>2477</v>
      </c>
      <c r="J205" s="115"/>
      <c r="K205" s="115"/>
      <c r="L205" s="115"/>
      <c r="M205" s="1" t="s">
        <v>1798</v>
      </c>
      <c r="N205" s="115"/>
      <c r="O205" s="115"/>
      <c r="P205" s="115"/>
      <c r="Q205" s="115"/>
      <c r="R205" s="115"/>
      <c r="S205" s="115"/>
      <c r="T205" s="115"/>
      <c r="U205" s="115"/>
    </row>
    <row r="206" spans="1:21" ht="12.75">
      <c r="A206" s="1" t="s">
        <v>2474</v>
      </c>
      <c r="B206" s="1" t="s">
        <v>4257</v>
      </c>
      <c r="C206" s="199" t="s">
        <v>2024</v>
      </c>
      <c r="D206" s="1" t="s">
        <v>4525</v>
      </c>
      <c r="E206" s="1" t="s">
        <v>4323</v>
      </c>
      <c r="F206" s="1" t="s">
        <v>4323</v>
      </c>
      <c r="G206" s="199" t="s">
        <v>3765</v>
      </c>
      <c r="H206" s="210">
        <v>719318389171</v>
      </c>
      <c r="I206" s="1"/>
      <c r="J206" s="1"/>
      <c r="M206" s="1"/>
    </row>
    <row r="207" spans="1:21" ht="12.75">
      <c r="A207" s="1" t="s">
        <v>2234</v>
      </c>
      <c r="B207" s="1" t="s">
        <v>4257</v>
      </c>
      <c r="C207" s="199" t="s">
        <v>2097</v>
      </c>
      <c r="D207" s="1" t="s">
        <v>2478</v>
      </c>
      <c r="E207" s="1" t="s">
        <v>4323</v>
      </c>
      <c r="F207" s="1" t="s">
        <v>4323</v>
      </c>
      <c r="G207" s="199" t="s">
        <v>3775</v>
      </c>
      <c r="H207" s="210">
        <v>719318389171</v>
      </c>
      <c r="I207" s="1" t="s">
        <v>2479</v>
      </c>
      <c r="J207" s="1"/>
      <c r="M207" s="1"/>
    </row>
    <row r="208" spans="1:21" ht="12.75">
      <c r="A208" s="1" t="s">
        <v>2474</v>
      </c>
      <c r="B208" s="1" t="s">
        <v>4257</v>
      </c>
      <c r="C208" s="199" t="s">
        <v>2024</v>
      </c>
      <c r="D208" s="1" t="s">
        <v>4378</v>
      </c>
      <c r="E208" s="1" t="s">
        <v>4379</v>
      </c>
      <c r="F208" s="1" t="s">
        <v>4379</v>
      </c>
      <c r="G208" s="199" t="s">
        <v>3765</v>
      </c>
      <c r="H208" s="210">
        <v>719318389232</v>
      </c>
      <c r="I208" s="1"/>
      <c r="J208" s="1"/>
      <c r="M208" s="1"/>
    </row>
    <row r="209" spans="1:21" ht="12.75">
      <c r="A209" s="1" t="s">
        <v>2234</v>
      </c>
      <c r="B209" s="1" t="s">
        <v>4257</v>
      </c>
      <c r="C209" s="199" t="s">
        <v>2097</v>
      </c>
      <c r="D209" s="115" t="s">
        <v>4378</v>
      </c>
      <c r="E209" s="115" t="s">
        <v>4379</v>
      </c>
      <c r="F209" s="115" t="s">
        <v>2480</v>
      </c>
      <c r="G209" s="199" t="s">
        <v>3775</v>
      </c>
      <c r="H209" s="224">
        <v>719318389232</v>
      </c>
      <c r="I209" s="115" t="s">
        <v>2481</v>
      </c>
      <c r="J209" s="115"/>
      <c r="K209" s="115"/>
      <c r="L209" s="115"/>
      <c r="M209" s="1" t="s">
        <v>1798</v>
      </c>
      <c r="N209" s="115"/>
      <c r="O209" s="115"/>
      <c r="P209" s="115"/>
      <c r="Q209" s="115"/>
      <c r="R209" s="115"/>
      <c r="S209" s="115"/>
      <c r="T209" s="115"/>
      <c r="U209" s="115"/>
    </row>
    <row r="210" spans="1:21" ht="12.75">
      <c r="A210" s="1" t="s">
        <v>2474</v>
      </c>
      <c r="B210" s="1" t="s">
        <v>4257</v>
      </c>
      <c r="C210" s="199" t="s">
        <v>2024</v>
      </c>
      <c r="D210" s="1" t="s">
        <v>2482</v>
      </c>
      <c r="E210" s="1" t="s">
        <v>4353</v>
      </c>
      <c r="F210" s="1" t="s">
        <v>4353</v>
      </c>
      <c r="G210" s="199" t="s">
        <v>3765</v>
      </c>
      <c r="H210" s="210">
        <v>719318389287</v>
      </c>
      <c r="I210" s="1"/>
      <c r="J210" s="1"/>
      <c r="M210" s="1"/>
    </row>
    <row r="211" spans="1:21" ht="12.75">
      <c r="A211" s="1" t="s">
        <v>2234</v>
      </c>
      <c r="B211" s="1" t="s">
        <v>4257</v>
      </c>
      <c r="C211" s="199" t="s">
        <v>2097</v>
      </c>
      <c r="D211" s="115" t="s">
        <v>2483</v>
      </c>
      <c r="E211" s="1" t="s">
        <v>4353</v>
      </c>
      <c r="F211" s="115" t="s">
        <v>2484</v>
      </c>
      <c r="G211" s="199" t="s">
        <v>3775</v>
      </c>
      <c r="H211" s="224">
        <v>719318389287</v>
      </c>
      <c r="I211" s="115" t="s">
        <v>2485</v>
      </c>
      <c r="J211" s="115"/>
      <c r="K211" s="115"/>
      <c r="L211" s="115"/>
      <c r="M211" s="1" t="s">
        <v>1798</v>
      </c>
      <c r="N211" s="115"/>
      <c r="O211" s="115"/>
      <c r="P211" s="115"/>
      <c r="Q211" s="115"/>
      <c r="R211" s="115"/>
      <c r="S211" s="115"/>
      <c r="T211" s="115"/>
      <c r="U211" s="115"/>
    </row>
    <row r="212" spans="1:21" ht="12.75">
      <c r="A212" s="1" t="s">
        <v>2474</v>
      </c>
      <c r="B212" s="1" t="s">
        <v>4257</v>
      </c>
      <c r="C212" s="199" t="s">
        <v>2024</v>
      </c>
      <c r="D212" s="1" t="s">
        <v>2486</v>
      </c>
      <c r="E212" s="1" t="s">
        <v>4909</v>
      </c>
      <c r="F212" s="1" t="s">
        <v>4909</v>
      </c>
      <c r="G212" s="199" t="s">
        <v>3765</v>
      </c>
      <c r="H212" s="210">
        <v>719318389355</v>
      </c>
      <c r="I212" s="1"/>
      <c r="J212" s="1"/>
      <c r="M212" s="1"/>
    </row>
    <row r="213" spans="1:21" ht="12.75">
      <c r="A213" s="1" t="s">
        <v>2474</v>
      </c>
      <c r="B213" s="1" t="s">
        <v>4257</v>
      </c>
      <c r="C213" s="199" t="s">
        <v>2024</v>
      </c>
      <c r="D213" s="1" t="s">
        <v>4552</v>
      </c>
      <c r="E213" s="1" t="s">
        <v>4553</v>
      </c>
      <c r="F213" s="1" t="s">
        <v>4553</v>
      </c>
      <c r="G213" s="199" t="s">
        <v>3765</v>
      </c>
      <c r="H213" s="210">
        <v>719318389577</v>
      </c>
      <c r="I213" s="1"/>
      <c r="J213" s="1"/>
      <c r="M213" s="1"/>
    </row>
    <row r="214" spans="1:21" ht="12.75">
      <c r="A214" s="1" t="s">
        <v>2474</v>
      </c>
      <c r="B214" s="1" t="s">
        <v>4257</v>
      </c>
      <c r="C214" s="199" t="s">
        <v>2024</v>
      </c>
      <c r="D214" s="1" t="s">
        <v>4255</v>
      </c>
      <c r="E214" s="1" t="s">
        <v>4256</v>
      </c>
      <c r="F214" s="1" t="s">
        <v>4256</v>
      </c>
      <c r="G214" s="199" t="s">
        <v>3765</v>
      </c>
      <c r="H214" s="210">
        <v>719318389584</v>
      </c>
      <c r="I214" s="1"/>
      <c r="J214" s="1"/>
      <c r="M214" s="1"/>
    </row>
    <row r="215" spans="1:21" ht="12.75">
      <c r="A215" s="1" t="s">
        <v>2234</v>
      </c>
      <c r="B215" s="1" t="s">
        <v>4257</v>
      </c>
      <c r="C215" s="199" t="s">
        <v>2097</v>
      </c>
      <c r="D215" s="115" t="s">
        <v>2487</v>
      </c>
      <c r="E215" s="1" t="s">
        <v>4256</v>
      </c>
      <c r="F215" s="115" t="s">
        <v>2488</v>
      </c>
      <c r="G215" s="199" t="s">
        <v>3775</v>
      </c>
      <c r="H215" s="224">
        <v>719318389584</v>
      </c>
      <c r="I215" s="115" t="s">
        <v>2485</v>
      </c>
      <c r="J215" s="115"/>
      <c r="K215" s="115"/>
      <c r="L215" s="115"/>
      <c r="M215" s="1" t="s">
        <v>1798</v>
      </c>
      <c r="N215" s="115"/>
      <c r="O215" s="115"/>
      <c r="P215" s="115"/>
      <c r="Q215" s="115"/>
      <c r="R215" s="115"/>
      <c r="S215" s="115"/>
      <c r="T215" s="115"/>
      <c r="U215" s="115"/>
    </row>
    <row r="216" spans="1:21" ht="12.75">
      <c r="A216" s="1" t="s">
        <v>2474</v>
      </c>
      <c r="B216" s="1" t="s">
        <v>4257</v>
      </c>
      <c r="C216" s="199" t="s">
        <v>2024</v>
      </c>
      <c r="D216" s="1" t="s">
        <v>2489</v>
      </c>
      <c r="E216" s="1" t="s">
        <v>4905</v>
      </c>
      <c r="F216" s="1" t="s">
        <v>4905</v>
      </c>
      <c r="G216" s="199" t="s">
        <v>3765</v>
      </c>
      <c r="H216" s="210">
        <v>719318389683</v>
      </c>
      <c r="I216" s="1"/>
      <c r="J216" s="1"/>
      <c r="M216" s="1"/>
    </row>
    <row r="217" spans="1:21" ht="12.75">
      <c r="A217" s="1" t="s">
        <v>2474</v>
      </c>
      <c r="B217" s="1" t="s">
        <v>4257</v>
      </c>
      <c r="C217" s="199" t="s">
        <v>2024</v>
      </c>
      <c r="D217" s="1" t="s">
        <v>2490</v>
      </c>
      <c r="E217" s="1" t="s">
        <v>4326</v>
      </c>
      <c r="F217" s="1" t="s">
        <v>4326</v>
      </c>
      <c r="G217" s="199" t="s">
        <v>3765</v>
      </c>
      <c r="H217" s="210">
        <v>719318389850</v>
      </c>
      <c r="I217" s="1"/>
      <c r="J217" s="1"/>
      <c r="M217" s="1"/>
    </row>
    <row r="218" spans="1:21" ht="12.75">
      <c r="A218" s="1" t="s">
        <v>2234</v>
      </c>
      <c r="B218" s="1" t="s">
        <v>4257</v>
      </c>
      <c r="C218" s="199" t="s">
        <v>2097</v>
      </c>
      <c r="D218" s="115" t="s">
        <v>2491</v>
      </c>
      <c r="E218" s="115" t="s">
        <v>4326</v>
      </c>
      <c r="F218" s="115" t="s">
        <v>2492</v>
      </c>
      <c r="G218" s="199" t="s">
        <v>3775</v>
      </c>
      <c r="H218" s="224">
        <v>719318389850</v>
      </c>
      <c r="I218" s="115" t="s">
        <v>2493</v>
      </c>
      <c r="J218" s="115"/>
      <c r="K218" s="115"/>
      <c r="L218" s="115"/>
      <c r="M218" s="1" t="s">
        <v>1798</v>
      </c>
      <c r="N218" s="115"/>
      <c r="O218" s="115"/>
      <c r="P218" s="115"/>
      <c r="Q218" s="115"/>
      <c r="R218" s="115"/>
      <c r="S218" s="115"/>
      <c r="T218" s="115"/>
      <c r="U218" s="115"/>
    </row>
    <row r="219" spans="1:21" ht="12.75">
      <c r="A219" s="1" t="s">
        <v>4199</v>
      </c>
      <c r="B219" s="1" t="s">
        <v>4199</v>
      </c>
      <c r="C219" s="199" t="s">
        <v>2024</v>
      </c>
      <c r="D219" s="1" t="s">
        <v>2494</v>
      </c>
      <c r="E219" s="1" t="s">
        <v>3736</v>
      </c>
      <c r="F219" s="1" t="s">
        <v>2495</v>
      </c>
      <c r="G219" s="199" t="s">
        <v>3775</v>
      </c>
      <c r="H219" s="210">
        <v>742033990230</v>
      </c>
      <c r="I219" s="1" t="s">
        <v>2496</v>
      </c>
      <c r="J219" s="1" t="s">
        <v>2497</v>
      </c>
      <c r="M219" s="1" t="s">
        <v>1798</v>
      </c>
    </row>
    <row r="220" spans="1:21" ht="12.75">
      <c r="A220" s="1" t="s">
        <v>4199</v>
      </c>
      <c r="B220" s="1" t="s">
        <v>3606</v>
      </c>
      <c r="C220" s="199" t="s">
        <v>2024</v>
      </c>
      <c r="D220" s="1" t="s">
        <v>5218</v>
      </c>
      <c r="E220" s="1" t="s">
        <v>5219</v>
      </c>
      <c r="F220" s="1" t="s">
        <v>2498</v>
      </c>
      <c r="G220" s="199" t="s">
        <v>3775</v>
      </c>
      <c r="H220" s="210">
        <v>742033990254</v>
      </c>
      <c r="I220" s="1" t="s">
        <v>2499</v>
      </c>
      <c r="J220" s="1" t="s">
        <v>2497</v>
      </c>
      <c r="M220" s="1" t="s">
        <v>1798</v>
      </c>
    </row>
    <row r="221" spans="1:21" ht="12.75">
      <c r="A221" s="1" t="s">
        <v>4199</v>
      </c>
      <c r="B221" s="1" t="s">
        <v>4199</v>
      </c>
      <c r="C221" s="199" t="s">
        <v>2024</v>
      </c>
      <c r="D221" s="1" t="s">
        <v>2500</v>
      </c>
      <c r="E221" s="1" t="s">
        <v>4198</v>
      </c>
      <c r="F221" s="1" t="s">
        <v>2501</v>
      </c>
      <c r="G221" s="199" t="s">
        <v>3775</v>
      </c>
      <c r="H221" s="210">
        <v>742033990292</v>
      </c>
      <c r="I221" s="1" t="s">
        <v>2502</v>
      </c>
      <c r="J221" s="1" t="s">
        <v>2497</v>
      </c>
      <c r="M221" s="1" t="s">
        <v>1798</v>
      </c>
    </row>
    <row r="222" spans="1:21" ht="12.75">
      <c r="A222" s="1" t="s">
        <v>4199</v>
      </c>
      <c r="B222" s="1" t="s">
        <v>4199</v>
      </c>
      <c r="C222" s="199" t="s">
        <v>2024</v>
      </c>
      <c r="D222" s="1" t="s">
        <v>4351</v>
      </c>
      <c r="E222" s="1" t="s">
        <v>4203</v>
      </c>
      <c r="F222" s="1" t="s">
        <v>2503</v>
      </c>
      <c r="G222" s="199" t="s">
        <v>3775</v>
      </c>
      <c r="H222" s="210">
        <v>742033990308</v>
      </c>
      <c r="I222" s="1" t="s">
        <v>2504</v>
      </c>
      <c r="J222" s="1" t="s">
        <v>2497</v>
      </c>
      <c r="M222" s="1" t="s">
        <v>1798</v>
      </c>
    </row>
    <row r="223" spans="1:21" ht="12.75">
      <c r="A223" s="1" t="s">
        <v>4199</v>
      </c>
      <c r="B223" s="1" t="s">
        <v>4199</v>
      </c>
      <c r="C223" s="199" t="s">
        <v>2024</v>
      </c>
      <c r="D223" s="1" t="s">
        <v>2505</v>
      </c>
      <c r="E223" s="1" t="s">
        <v>3737</v>
      </c>
      <c r="F223" s="1" t="s">
        <v>2506</v>
      </c>
      <c r="G223" s="199" t="s">
        <v>3775</v>
      </c>
      <c r="H223" s="210">
        <v>742033990315</v>
      </c>
      <c r="I223" s="1" t="s">
        <v>2507</v>
      </c>
      <c r="J223" s="1"/>
      <c r="M223" s="1" t="s">
        <v>1798</v>
      </c>
    </row>
    <row r="224" spans="1:21" ht="12.75">
      <c r="A224" s="1" t="s">
        <v>2062</v>
      </c>
      <c r="B224" s="1" t="s">
        <v>3221</v>
      </c>
      <c r="C224" s="199" t="s">
        <v>2062</v>
      </c>
      <c r="D224" s="1" t="s">
        <v>2508</v>
      </c>
      <c r="E224" s="1" t="s">
        <v>5551</v>
      </c>
      <c r="F224" s="1" t="s">
        <v>2509</v>
      </c>
      <c r="G224" s="199" t="s">
        <v>3775</v>
      </c>
      <c r="H224" s="210">
        <v>747902903687</v>
      </c>
      <c r="I224" s="1" t="s">
        <v>2510</v>
      </c>
      <c r="J224" s="1" t="s">
        <v>1799</v>
      </c>
      <c r="M224" s="1" t="s">
        <v>1798</v>
      </c>
    </row>
    <row r="225" spans="1:15" ht="12.75">
      <c r="A225" s="1" t="s">
        <v>4183</v>
      </c>
      <c r="B225" s="1" t="s">
        <v>3040</v>
      </c>
      <c r="C225" s="199" t="s">
        <v>2024</v>
      </c>
      <c r="D225" s="1" t="s">
        <v>2511</v>
      </c>
      <c r="E225" s="1" t="s">
        <v>5738</v>
      </c>
      <c r="F225" s="1" t="s">
        <v>2512</v>
      </c>
      <c r="G225" s="199" t="s">
        <v>3775</v>
      </c>
      <c r="H225" s="210">
        <v>753132350610</v>
      </c>
      <c r="I225" s="209"/>
      <c r="J225" s="209" t="s">
        <v>3162</v>
      </c>
      <c r="M225" s="209"/>
    </row>
    <row r="226" spans="1:15" ht="12.75">
      <c r="A226" s="1" t="s">
        <v>2097</v>
      </c>
      <c r="B226" s="1" t="s">
        <v>3221</v>
      </c>
      <c r="C226" s="199" t="s">
        <v>2097</v>
      </c>
      <c r="D226" s="1" t="s">
        <v>2513</v>
      </c>
      <c r="E226" s="26" t="s">
        <v>5513</v>
      </c>
      <c r="F226" s="1" t="s">
        <v>2514</v>
      </c>
      <c r="G226" s="199" t="s">
        <v>3775</v>
      </c>
      <c r="H226" s="210">
        <v>761425856046</v>
      </c>
      <c r="I226" s="1" t="s">
        <v>2515</v>
      </c>
      <c r="J226" s="1"/>
      <c r="M226" s="1"/>
    </row>
    <row r="227" spans="1:15" ht="12.75">
      <c r="A227" s="1" t="s">
        <v>2062</v>
      </c>
      <c r="B227" s="1" t="s">
        <v>3221</v>
      </c>
      <c r="C227" s="199" t="s">
        <v>2062</v>
      </c>
      <c r="D227" s="1" t="s">
        <v>2513</v>
      </c>
      <c r="E227" s="1" t="s">
        <v>5513</v>
      </c>
      <c r="F227" s="1" t="s">
        <v>2516</v>
      </c>
      <c r="G227" s="199" t="s">
        <v>3775</v>
      </c>
      <c r="H227" s="210">
        <v>761425856046</v>
      </c>
      <c r="I227" s="1" t="s">
        <v>2515</v>
      </c>
      <c r="J227" s="1" t="s">
        <v>2517</v>
      </c>
      <c r="M227" s="1"/>
    </row>
    <row r="228" spans="1:15" ht="12.75">
      <c r="A228" s="1" t="s">
        <v>2062</v>
      </c>
      <c r="B228" s="1" t="s">
        <v>3221</v>
      </c>
      <c r="C228" s="199" t="s">
        <v>2062</v>
      </c>
      <c r="D228" s="1" t="s">
        <v>2518</v>
      </c>
      <c r="E228" s="225" t="s">
        <v>5550</v>
      </c>
      <c r="F228" s="225" t="s">
        <v>2519</v>
      </c>
      <c r="G228" s="226" t="s">
        <v>3775</v>
      </c>
      <c r="H228" s="227">
        <v>761425856046</v>
      </c>
      <c r="I228" s="1" t="s">
        <v>2520</v>
      </c>
      <c r="J228" s="1" t="s">
        <v>1799</v>
      </c>
      <c r="M228" s="1" t="s">
        <v>1798</v>
      </c>
    </row>
    <row r="229" spans="1:15" ht="12.75">
      <c r="A229" s="1" t="s">
        <v>2521</v>
      </c>
      <c r="B229" s="1" t="s">
        <v>3221</v>
      </c>
      <c r="C229" s="199" t="s">
        <v>2024</v>
      </c>
      <c r="D229" s="1" t="s">
        <v>2513</v>
      </c>
      <c r="E229" s="1" t="s">
        <v>5513</v>
      </c>
      <c r="F229" s="1" t="s">
        <v>2514</v>
      </c>
      <c r="G229" s="199" t="s">
        <v>3775</v>
      </c>
      <c r="H229" s="210">
        <v>761425856046</v>
      </c>
      <c r="I229" s="1" t="s">
        <v>2522</v>
      </c>
      <c r="J229" s="1" t="s">
        <v>2523</v>
      </c>
      <c r="K229" s="95"/>
      <c r="L229" s="115"/>
      <c r="M229" s="1" t="s">
        <v>1798</v>
      </c>
      <c r="N229" s="1" t="s">
        <v>2524</v>
      </c>
      <c r="O229" s="115"/>
    </row>
    <row r="230" spans="1:15" ht="12.75">
      <c r="A230" s="1" t="s">
        <v>2135</v>
      </c>
      <c r="B230" s="1" t="s">
        <v>4195</v>
      </c>
      <c r="C230" s="199" t="s">
        <v>2062</v>
      </c>
      <c r="D230" s="1" t="s">
        <v>2525</v>
      </c>
      <c r="E230" s="1" t="s">
        <v>4214</v>
      </c>
      <c r="F230" s="1" t="s">
        <v>2526</v>
      </c>
      <c r="G230" s="199" t="s">
        <v>3775</v>
      </c>
      <c r="H230" s="210">
        <v>761792295530</v>
      </c>
      <c r="I230" s="319" t="s">
        <v>2527</v>
      </c>
      <c r="J230" s="1" t="s">
        <v>2130</v>
      </c>
      <c r="M230" s="1" t="s">
        <v>1798</v>
      </c>
    </row>
    <row r="231" spans="1:15" ht="12.75">
      <c r="A231" s="1" t="s">
        <v>2528</v>
      </c>
      <c r="B231" s="1" t="s">
        <v>4195</v>
      </c>
      <c r="C231" s="199" t="s">
        <v>2097</v>
      </c>
      <c r="D231" s="1" t="s">
        <v>4596</v>
      </c>
      <c r="E231" s="1" t="s">
        <v>4214</v>
      </c>
      <c r="F231" s="1" t="s">
        <v>2529</v>
      </c>
      <c r="G231" s="199" t="s">
        <v>3775</v>
      </c>
      <c r="H231" s="210">
        <v>761792295530</v>
      </c>
      <c r="I231" s="218" t="s">
        <v>2530</v>
      </c>
      <c r="J231" s="1" t="s">
        <v>2199</v>
      </c>
      <c r="M231" s="1" t="s">
        <v>1798</v>
      </c>
    </row>
    <row r="232" spans="1:15">
      <c r="A232" s="1" t="s">
        <v>4195</v>
      </c>
      <c r="B232" s="1" t="s">
        <v>4195</v>
      </c>
      <c r="C232" s="199" t="s">
        <v>2024</v>
      </c>
      <c r="D232" s="218" t="s">
        <v>2531</v>
      </c>
      <c r="E232" s="228" t="s">
        <v>4214</v>
      </c>
      <c r="G232" s="199" t="s">
        <v>3775</v>
      </c>
      <c r="H232" s="229">
        <v>761792295530</v>
      </c>
      <c r="I232" s="218" t="s">
        <v>2531</v>
      </c>
      <c r="J232" s="1" t="s">
        <v>2532</v>
      </c>
    </row>
    <row r="233" spans="1:15" ht="12.75">
      <c r="A233" s="1" t="s">
        <v>2135</v>
      </c>
      <c r="B233" s="1" t="s">
        <v>4195</v>
      </c>
      <c r="C233" s="199" t="s">
        <v>2062</v>
      </c>
      <c r="D233" s="1" t="s">
        <v>2533</v>
      </c>
      <c r="E233" s="1" t="s">
        <v>5858</v>
      </c>
      <c r="F233" s="1" t="s">
        <v>2534</v>
      </c>
      <c r="G233" s="199" t="s">
        <v>3775</v>
      </c>
      <c r="H233" s="210">
        <v>761792295844</v>
      </c>
      <c r="I233" s="207" t="s">
        <v>2535</v>
      </c>
      <c r="J233" s="1" t="s">
        <v>2536</v>
      </c>
      <c r="M233" s="1" t="s">
        <v>2537</v>
      </c>
    </row>
    <row r="234" spans="1:15" ht="12.75">
      <c r="A234" s="1" t="s">
        <v>4195</v>
      </c>
      <c r="B234" s="1" t="s">
        <v>4195</v>
      </c>
      <c r="C234" s="199" t="s">
        <v>2024</v>
      </c>
      <c r="D234" s="219" t="s">
        <v>2538</v>
      </c>
      <c r="E234" s="230" t="s">
        <v>5858</v>
      </c>
      <c r="G234" s="199" t="s">
        <v>3775</v>
      </c>
      <c r="H234" s="231">
        <v>761792295844</v>
      </c>
      <c r="I234" s="219" t="s">
        <v>2538</v>
      </c>
      <c r="J234" s="1" t="s">
        <v>2532</v>
      </c>
    </row>
    <row r="235" spans="1:15" ht="12.75">
      <c r="A235" s="1" t="s">
        <v>2135</v>
      </c>
      <c r="B235" s="1" t="s">
        <v>4195</v>
      </c>
      <c r="C235" s="199" t="s">
        <v>2062</v>
      </c>
      <c r="D235" s="1" t="s">
        <v>2539</v>
      </c>
      <c r="E235" s="1" t="s">
        <v>5258</v>
      </c>
      <c r="F235" s="1" t="s">
        <v>2540</v>
      </c>
      <c r="G235" s="199" t="s">
        <v>3775</v>
      </c>
      <c r="H235" s="210">
        <v>761792296100</v>
      </c>
      <c r="I235" s="1" t="s">
        <v>2541</v>
      </c>
      <c r="J235" s="1" t="s">
        <v>2536</v>
      </c>
      <c r="M235" s="1" t="s">
        <v>2537</v>
      </c>
    </row>
    <row r="236" spans="1:15" ht="12.75">
      <c r="A236" s="1" t="s">
        <v>2135</v>
      </c>
      <c r="B236" s="1" t="s">
        <v>4195</v>
      </c>
      <c r="C236" s="199" t="s">
        <v>2062</v>
      </c>
      <c r="D236" s="1" t="s">
        <v>2542</v>
      </c>
      <c r="E236" s="1" t="s">
        <v>5258</v>
      </c>
      <c r="F236" s="1" t="s">
        <v>2543</v>
      </c>
      <c r="G236" s="199" t="s">
        <v>3775</v>
      </c>
      <c r="H236" s="210">
        <v>761792296100</v>
      </c>
      <c r="I236" s="1" t="s">
        <v>2541</v>
      </c>
      <c r="J236" s="1" t="s">
        <v>2536</v>
      </c>
      <c r="M236" s="1" t="s">
        <v>2537</v>
      </c>
    </row>
    <row r="237" spans="1:15" ht="12.75">
      <c r="A237" s="1" t="s">
        <v>2528</v>
      </c>
      <c r="B237" s="1" t="s">
        <v>4195</v>
      </c>
      <c r="C237" s="199" t="s">
        <v>2097</v>
      </c>
      <c r="D237" s="1" t="s">
        <v>5257</v>
      </c>
      <c r="E237" s="1" t="s">
        <v>5258</v>
      </c>
      <c r="F237" s="1" t="s">
        <v>2544</v>
      </c>
      <c r="G237" s="199" t="s">
        <v>3775</v>
      </c>
      <c r="H237" s="210">
        <v>761792296100</v>
      </c>
      <c r="I237" s="319" t="s">
        <v>2545</v>
      </c>
      <c r="J237" s="1" t="s">
        <v>2199</v>
      </c>
      <c r="M237" s="1" t="s">
        <v>1798</v>
      </c>
    </row>
    <row r="238" spans="1:15" ht="12.75">
      <c r="A238" s="1" t="s">
        <v>4195</v>
      </c>
      <c r="B238" s="1" t="s">
        <v>4195</v>
      </c>
      <c r="C238" s="199" t="s">
        <v>2024</v>
      </c>
      <c r="D238" s="218" t="s">
        <v>2545</v>
      </c>
      <c r="E238" s="230" t="s">
        <v>5258</v>
      </c>
      <c r="G238" s="199" t="s">
        <v>3775</v>
      </c>
      <c r="H238" s="231">
        <v>761792296100</v>
      </c>
      <c r="I238" s="218" t="s">
        <v>2545</v>
      </c>
      <c r="J238" s="1" t="s">
        <v>2532</v>
      </c>
    </row>
    <row r="239" spans="1:15" ht="12.75">
      <c r="A239" s="1" t="s">
        <v>4195</v>
      </c>
      <c r="B239" s="1" t="s">
        <v>4195</v>
      </c>
      <c r="C239" s="199" t="s">
        <v>2024</v>
      </c>
      <c r="D239" s="218" t="s">
        <v>2546</v>
      </c>
      <c r="E239" s="232" t="s">
        <v>5863</v>
      </c>
      <c r="G239" s="199" t="s">
        <v>3775</v>
      </c>
      <c r="H239" s="233">
        <v>761792300005</v>
      </c>
      <c r="I239" s="218" t="s">
        <v>2546</v>
      </c>
      <c r="J239" s="1" t="s">
        <v>2532</v>
      </c>
    </row>
    <row r="240" spans="1:15" ht="12.75">
      <c r="A240" s="1" t="s">
        <v>2081</v>
      </c>
      <c r="B240" s="1" t="s">
        <v>4148</v>
      </c>
      <c r="C240" s="199" t="s">
        <v>2024</v>
      </c>
      <c r="D240" s="1" t="s">
        <v>5323</v>
      </c>
      <c r="E240" s="1" t="s">
        <v>5324</v>
      </c>
      <c r="F240" s="1" t="s">
        <v>2547</v>
      </c>
      <c r="G240" s="199" t="s">
        <v>3775</v>
      </c>
      <c r="H240" s="210">
        <v>763250214503</v>
      </c>
      <c r="I240" s="1" t="s">
        <v>2548</v>
      </c>
      <c r="J240" s="1" t="s">
        <v>2084</v>
      </c>
      <c r="M240" s="212" t="s">
        <v>1798</v>
      </c>
    </row>
    <row r="241" spans="1:15" ht="25.5">
      <c r="A241" s="1" t="s">
        <v>2076</v>
      </c>
      <c r="B241" s="1" t="s">
        <v>4148</v>
      </c>
      <c r="C241" s="211" t="s">
        <v>2062</v>
      </c>
      <c r="D241" s="1" t="s">
        <v>2549</v>
      </c>
      <c r="E241" s="14" t="s">
        <v>4277</v>
      </c>
      <c r="F241" s="1" t="s">
        <v>2550</v>
      </c>
      <c r="G241" s="199" t="s">
        <v>3775</v>
      </c>
      <c r="H241" s="210">
        <v>763250214541</v>
      </c>
      <c r="I241" s="234" t="s">
        <v>2551</v>
      </c>
      <c r="J241" s="1" t="s">
        <v>2084</v>
      </c>
      <c r="M241" s="1" t="s">
        <v>1798</v>
      </c>
    </row>
    <row r="242" spans="1:15" ht="12.75">
      <c r="A242" s="1" t="s">
        <v>2081</v>
      </c>
      <c r="B242" s="1" t="s">
        <v>4148</v>
      </c>
      <c r="C242" s="199" t="s">
        <v>2024</v>
      </c>
      <c r="D242" s="1" t="s">
        <v>4276</v>
      </c>
      <c r="E242" s="1" t="s">
        <v>4277</v>
      </c>
      <c r="F242" s="1" t="s">
        <v>2552</v>
      </c>
      <c r="G242" s="199" t="s">
        <v>3775</v>
      </c>
      <c r="H242" s="210">
        <v>763250214541</v>
      </c>
      <c r="I242" s="1" t="s">
        <v>2553</v>
      </c>
      <c r="J242" s="1" t="s">
        <v>2084</v>
      </c>
      <c r="M242" s="212" t="s">
        <v>1798</v>
      </c>
    </row>
    <row r="243" spans="1:15" ht="12.75">
      <c r="A243" s="1" t="s">
        <v>2554</v>
      </c>
      <c r="B243" s="1" t="s">
        <v>4148</v>
      </c>
      <c r="C243" s="199" t="s">
        <v>2097</v>
      </c>
      <c r="D243" s="1" t="s">
        <v>5338</v>
      </c>
      <c r="E243" s="1" t="s">
        <v>5339</v>
      </c>
      <c r="F243" s="1" t="s">
        <v>2555</v>
      </c>
      <c r="G243" s="199" t="s">
        <v>3775</v>
      </c>
      <c r="H243" s="210">
        <v>763250214558</v>
      </c>
      <c r="I243" s="235" t="s">
        <v>2556</v>
      </c>
      <c r="J243" s="1" t="s">
        <v>2557</v>
      </c>
      <c r="M243" s="1" t="s">
        <v>1799</v>
      </c>
    </row>
    <row r="244" spans="1:15" ht="12.75">
      <c r="A244" s="1" t="s">
        <v>2081</v>
      </c>
      <c r="B244" s="1" t="s">
        <v>4148</v>
      </c>
      <c r="C244" s="199" t="s">
        <v>2024</v>
      </c>
      <c r="D244" s="1" t="s">
        <v>5338</v>
      </c>
      <c r="E244" s="1" t="s">
        <v>5339</v>
      </c>
      <c r="F244" s="1" t="s">
        <v>2555</v>
      </c>
      <c r="G244" s="199" t="s">
        <v>3775</v>
      </c>
      <c r="H244" s="210">
        <v>763250214558</v>
      </c>
      <c r="I244" s="1" t="s">
        <v>2558</v>
      </c>
      <c r="J244" s="1" t="s">
        <v>2084</v>
      </c>
      <c r="M244" s="212" t="s">
        <v>1798</v>
      </c>
    </row>
    <row r="245" spans="1:15" ht="12.75">
      <c r="A245" s="1" t="s">
        <v>2076</v>
      </c>
      <c r="B245" s="1" t="s">
        <v>4148</v>
      </c>
      <c r="C245" s="211" t="s">
        <v>2062</v>
      </c>
      <c r="D245" s="1" t="s">
        <v>2559</v>
      </c>
      <c r="E245" s="1" t="s">
        <v>4509</v>
      </c>
      <c r="F245" s="1" t="s">
        <v>2560</v>
      </c>
      <c r="G245" s="199" t="s">
        <v>3775</v>
      </c>
      <c r="H245" s="210">
        <v>763250214596</v>
      </c>
      <c r="I245" s="1" t="s">
        <v>2561</v>
      </c>
      <c r="J245" s="1" t="s">
        <v>2084</v>
      </c>
      <c r="M245" s="1" t="s">
        <v>1798</v>
      </c>
    </row>
    <row r="246" spans="1:15" ht="12.75">
      <c r="A246" s="1" t="s">
        <v>2081</v>
      </c>
      <c r="B246" s="1" t="s">
        <v>4148</v>
      </c>
      <c r="C246" s="199" t="s">
        <v>2024</v>
      </c>
      <c r="D246" s="1" t="s">
        <v>4508</v>
      </c>
      <c r="E246" s="1" t="s">
        <v>4509</v>
      </c>
      <c r="F246" s="1" t="s">
        <v>2562</v>
      </c>
      <c r="G246" s="199" t="s">
        <v>3775</v>
      </c>
      <c r="H246" s="210">
        <v>763250214596</v>
      </c>
      <c r="I246" s="1" t="s">
        <v>2563</v>
      </c>
      <c r="J246" s="1" t="s">
        <v>2130</v>
      </c>
      <c r="M246" s="212" t="s">
        <v>1798</v>
      </c>
    </row>
    <row r="247" spans="1:15" ht="12.75">
      <c r="A247" s="1" t="s">
        <v>2081</v>
      </c>
      <c r="B247" s="1" t="s">
        <v>4148</v>
      </c>
      <c r="C247" s="199" t="s">
        <v>2024</v>
      </c>
      <c r="D247" s="1" t="s">
        <v>2564</v>
      </c>
      <c r="E247" s="1" t="s">
        <v>5879</v>
      </c>
      <c r="F247" s="1" t="s">
        <v>2565</v>
      </c>
      <c r="G247" s="199" t="s">
        <v>3775</v>
      </c>
      <c r="H247" s="210">
        <v>769194525293</v>
      </c>
      <c r="I247" s="1" t="s">
        <v>2566</v>
      </c>
      <c r="J247" s="1" t="s">
        <v>2084</v>
      </c>
      <c r="M247" s="212" t="s">
        <v>1798</v>
      </c>
    </row>
    <row r="248" spans="1:15" ht="12.75">
      <c r="A248" s="1" t="s">
        <v>2076</v>
      </c>
      <c r="B248" s="1" t="s">
        <v>4148</v>
      </c>
      <c r="C248" s="211" t="s">
        <v>2062</v>
      </c>
      <c r="D248" s="1" t="s">
        <v>2567</v>
      </c>
      <c r="E248" s="1" t="s">
        <v>4283</v>
      </c>
      <c r="F248" s="1" t="s">
        <v>2568</v>
      </c>
      <c r="G248" s="199" t="s">
        <v>3775</v>
      </c>
      <c r="H248" s="210">
        <v>769194525316</v>
      </c>
      <c r="I248" s="1" t="s">
        <v>2569</v>
      </c>
      <c r="J248" s="1" t="s">
        <v>2084</v>
      </c>
      <c r="M248" s="1" t="s">
        <v>1798</v>
      </c>
    </row>
    <row r="249" spans="1:15" ht="12.75">
      <c r="A249" s="1" t="s">
        <v>2081</v>
      </c>
      <c r="B249" s="1" t="s">
        <v>4148</v>
      </c>
      <c r="C249" s="199" t="s">
        <v>2024</v>
      </c>
      <c r="D249" s="1" t="s">
        <v>4282</v>
      </c>
      <c r="E249" s="1" t="s">
        <v>4283</v>
      </c>
      <c r="F249" s="1" t="s">
        <v>2570</v>
      </c>
      <c r="G249" s="199" t="s">
        <v>3775</v>
      </c>
      <c r="H249" s="210">
        <v>769194525316</v>
      </c>
      <c r="I249" s="1" t="s">
        <v>2571</v>
      </c>
      <c r="J249" s="1" t="s">
        <v>2084</v>
      </c>
      <c r="M249" s="212" t="s">
        <v>1798</v>
      </c>
    </row>
    <row r="250" spans="1:15" ht="12.75">
      <c r="A250" s="1" t="s">
        <v>2081</v>
      </c>
      <c r="B250" s="1" t="s">
        <v>4148</v>
      </c>
      <c r="C250" s="199" t="s">
        <v>2024</v>
      </c>
      <c r="D250" s="1" t="s">
        <v>5170</v>
      </c>
      <c r="E250" s="1" t="s">
        <v>5171</v>
      </c>
      <c r="F250" s="1" t="s">
        <v>2572</v>
      </c>
      <c r="G250" s="199" t="s">
        <v>3775</v>
      </c>
      <c r="H250" s="210">
        <v>769194525323</v>
      </c>
      <c r="I250" s="1" t="s">
        <v>2573</v>
      </c>
      <c r="J250" s="1" t="s">
        <v>2084</v>
      </c>
      <c r="M250" s="212" t="s">
        <v>1798</v>
      </c>
    </row>
    <row r="251" spans="1:15" ht="12.75">
      <c r="A251" s="1" t="s">
        <v>2081</v>
      </c>
      <c r="B251" s="1" t="s">
        <v>4148</v>
      </c>
      <c r="C251" s="199" t="s">
        <v>2024</v>
      </c>
      <c r="D251" s="1" t="s">
        <v>5087</v>
      </c>
      <c r="E251" s="1" t="s">
        <v>5088</v>
      </c>
      <c r="F251" s="1" t="s">
        <v>2574</v>
      </c>
      <c r="G251" s="199" t="s">
        <v>3775</v>
      </c>
      <c r="H251" s="210">
        <v>769194525330</v>
      </c>
      <c r="I251" s="1" t="s">
        <v>2575</v>
      </c>
      <c r="J251" s="1" t="s">
        <v>2084</v>
      </c>
      <c r="M251" s="212" t="s">
        <v>1798</v>
      </c>
    </row>
    <row r="252" spans="1:15" ht="12.75">
      <c r="A252" s="1" t="s">
        <v>2097</v>
      </c>
      <c r="B252" s="1" t="s">
        <v>3221</v>
      </c>
      <c r="C252" s="199" t="s">
        <v>2097</v>
      </c>
      <c r="D252" s="1" t="s">
        <v>2576</v>
      </c>
      <c r="E252" s="1" t="s">
        <v>5504</v>
      </c>
      <c r="F252" s="1" t="s">
        <v>2577</v>
      </c>
      <c r="G252" s="199" t="s">
        <v>3775</v>
      </c>
      <c r="H252" s="210">
        <v>780744175041</v>
      </c>
      <c r="I252" s="1" t="s">
        <v>2578</v>
      </c>
      <c r="J252" s="1" t="s">
        <v>2205</v>
      </c>
      <c r="M252" s="1" t="s">
        <v>1798</v>
      </c>
    </row>
    <row r="253" spans="1:15" ht="12.75">
      <c r="A253" s="1" t="s">
        <v>2062</v>
      </c>
      <c r="B253" s="1" t="s">
        <v>3221</v>
      </c>
      <c r="C253" s="199" t="s">
        <v>2062</v>
      </c>
      <c r="D253" s="1" t="s">
        <v>2579</v>
      </c>
      <c r="E253" s="1" t="s">
        <v>5504</v>
      </c>
      <c r="F253" s="1" t="s">
        <v>2580</v>
      </c>
      <c r="G253" s="199" t="s">
        <v>3775</v>
      </c>
      <c r="H253" s="210">
        <v>780744175041</v>
      </c>
      <c r="I253" s="1" t="s">
        <v>2581</v>
      </c>
      <c r="J253" s="1" t="s">
        <v>1799</v>
      </c>
      <c r="M253" s="1" t="s">
        <v>1798</v>
      </c>
    </row>
    <row r="254" spans="1:15" ht="12.75">
      <c r="A254" s="1" t="s">
        <v>2521</v>
      </c>
      <c r="B254" s="1" t="s">
        <v>3221</v>
      </c>
      <c r="C254" s="199" t="s">
        <v>2024</v>
      </c>
      <c r="D254" s="1" t="s">
        <v>2576</v>
      </c>
      <c r="E254" s="1" t="s">
        <v>5504</v>
      </c>
      <c r="F254" s="1" t="s">
        <v>2577</v>
      </c>
      <c r="G254" s="199" t="s">
        <v>3775</v>
      </c>
      <c r="H254" s="210">
        <v>780744175041</v>
      </c>
      <c r="I254" s="1" t="s">
        <v>2582</v>
      </c>
      <c r="J254" s="1" t="s">
        <v>2523</v>
      </c>
      <c r="K254" s="95"/>
      <c r="L254" s="115"/>
      <c r="M254" s="1" t="s">
        <v>1798</v>
      </c>
      <c r="N254" s="1" t="s">
        <v>2524</v>
      </c>
      <c r="O254" s="115"/>
    </row>
    <row r="255" spans="1:15" ht="12.75">
      <c r="A255" s="1" t="s">
        <v>2182</v>
      </c>
      <c r="C255" s="199" t="s">
        <v>2024</v>
      </c>
      <c r="D255" s="1" t="s">
        <v>2583</v>
      </c>
      <c r="E255" s="1" t="s">
        <v>3422</v>
      </c>
      <c r="F255" s="1" t="s">
        <v>2584</v>
      </c>
      <c r="G255" s="199" t="s">
        <v>3775</v>
      </c>
      <c r="H255" s="210">
        <v>784672384490</v>
      </c>
      <c r="J255" s="1" t="s">
        <v>3162</v>
      </c>
      <c r="M255" s="1" t="s">
        <v>1799</v>
      </c>
    </row>
    <row r="256" spans="1:15" ht="12.75">
      <c r="A256" s="1" t="s">
        <v>2182</v>
      </c>
      <c r="C256" s="199" t="s">
        <v>2024</v>
      </c>
      <c r="D256" s="1" t="s">
        <v>2585</v>
      </c>
      <c r="E256" s="1" t="s">
        <v>5675</v>
      </c>
      <c r="F256" s="1" t="s">
        <v>2586</v>
      </c>
      <c r="G256" s="199" t="s">
        <v>3775</v>
      </c>
      <c r="H256" s="210">
        <v>784672594882</v>
      </c>
      <c r="J256" s="1" t="s">
        <v>2587</v>
      </c>
      <c r="M256" s="1" t="s">
        <v>1799</v>
      </c>
    </row>
    <row r="257" spans="1:15" ht="12.75">
      <c r="A257" s="1" t="s">
        <v>4245</v>
      </c>
      <c r="C257" s="199" t="s">
        <v>2024</v>
      </c>
      <c r="D257" s="1" t="s">
        <v>4244</v>
      </c>
      <c r="E257" s="1" t="s">
        <v>4213</v>
      </c>
      <c r="F257" s="1" t="s">
        <v>2588</v>
      </c>
      <c r="G257" s="199" t="s">
        <v>3775</v>
      </c>
      <c r="H257" s="210">
        <v>784672932332</v>
      </c>
      <c r="I257" s="1" t="s">
        <v>2589</v>
      </c>
      <c r="J257" s="1" t="s">
        <v>1799</v>
      </c>
    </row>
    <row r="258" spans="1:15" ht="12.75">
      <c r="A258" s="1" t="s">
        <v>4199</v>
      </c>
      <c r="B258" s="1" t="s">
        <v>3606</v>
      </c>
      <c r="C258" s="199" t="s">
        <v>2024</v>
      </c>
      <c r="D258" s="1" t="s">
        <v>2590</v>
      </c>
      <c r="E258" s="1" t="s">
        <v>3739</v>
      </c>
      <c r="F258" s="1" t="s">
        <v>2591</v>
      </c>
      <c r="G258" s="199" t="s">
        <v>3775</v>
      </c>
      <c r="H258" s="210">
        <v>791109668580</v>
      </c>
      <c r="J258" s="1" t="s">
        <v>2592</v>
      </c>
      <c r="K258" s="95"/>
      <c r="L258" s="115"/>
      <c r="M258" s="1" t="s">
        <v>1799</v>
      </c>
      <c r="N258" s="236"/>
      <c r="O258" s="115"/>
    </row>
    <row r="259" spans="1:15" ht="12.75">
      <c r="A259" s="1" t="s">
        <v>4199</v>
      </c>
      <c r="B259" s="1" t="s">
        <v>3606</v>
      </c>
      <c r="C259" s="199" t="s">
        <v>2024</v>
      </c>
      <c r="D259" s="1" t="s">
        <v>4603</v>
      </c>
      <c r="E259" s="1" t="s">
        <v>4604</v>
      </c>
      <c r="F259" s="1" t="s">
        <v>2593</v>
      </c>
      <c r="G259" s="199" t="s">
        <v>3775</v>
      </c>
      <c r="H259" s="210">
        <v>791109668597</v>
      </c>
      <c r="I259" s="237" t="s">
        <v>2594</v>
      </c>
      <c r="J259" s="1" t="s">
        <v>2497</v>
      </c>
      <c r="M259" s="1" t="s">
        <v>1798</v>
      </c>
    </row>
    <row r="260" spans="1:15" ht="12.75">
      <c r="A260" s="1" t="s">
        <v>4199</v>
      </c>
      <c r="B260" s="1" t="s">
        <v>3606</v>
      </c>
      <c r="C260" s="199" t="s">
        <v>2024</v>
      </c>
      <c r="D260" s="1" t="s">
        <v>2595</v>
      </c>
      <c r="E260" s="1" t="s">
        <v>3738</v>
      </c>
      <c r="F260" s="1" t="s">
        <v>2596</v>
      </c>
      <c r="G260" s="199" t="s">
        <v>3775</v>
      </c>
      <c r="H260" s="210">
        <v>791109668696</v>
      </c>
      <c r="J260" s="1" t="s">
        <v>2592</v>
      </c>
      <c r="K260" s="95"/>
      <c r="L260" s="115"/>
      <c r="M260" s="1" t="s">
        <v>1799</v>
      </c>
      <c r="N260" s="236"/>
      <c r="O260" s="115"/>
    </row>
    <row r="261" spans="1:15" ht="12.75">
      <c r="A261" s="1" t="s">
        <v>4199</v>
      </c>
      <c r="B261" s="1" t="s">
        <v>3606</v>
      </c>
      <c r="C261" s="199" t="s">
        <v>2024</v>
      </c>
      <c r="D261" s="1" t="s">
        <v>2597</v>
      </c>
      <c r="E261" s="1" t="s">
        <v>3217</v>
      </c>
      <c r="F261" s="1" t="s">
        <v>2598</v>
      </c>
      <c r="G261" s="199" t="s">
        <v>3775</v>
      </c>
      <c r="H261" s="210">
        <v>791109668726</v>
      </c>
      <c r="I261" s="1" t="s">
        <v>2599</v>
      </c>
      <c r="J261" s="1"/>
      <c r="M261" s="1" t="s">
        <v>1798</v>
      </c>
    </row>
    <row r="262" spans="1:15" ht="12.75">
      <c r="A262" s="1" t="s">
        <v>4199</v>
      </c>
      <c r="B262" s="1" t="s">
        <v>3606</v>
      </c>
      <c r="C262" s="199" t="s">
        <v>2024</v>
      </c>
      <c r="D262" s="1" t="s">
        <v>2600</v>
      </c>
      <c r="E262" s="1" t="s">
        <v>3735</v>
      </c>
      <c r="F262" s="1" t="s">
        <v>2601</v>
      </c>
      <c r="G262" s="199" t="s">
        <v>3775</v>
      </c>
      <c r="H262" s="210">
        <v>791109668771</v>
      </c>
      <c r="I262" s="1" t="s">
        <v>2602</v>
      </c>
      <c r="J262" s="1"/>
      <c r="M262" s="1" t="s">
        <v>1798</v>
      </c>
    </row>
    <row r="263" spans="1:15" ht="12.75">
      <c r="A263" s="1" t="s">
        <v>4199</v>
      </c>
      <c r="B263" s="1" t="s">
        <v>4199</v>
      </c>
      <c r="C263" s="199" t="s">
        <v>2024</v>
      </c>
      <c r="D263" s="1" t="s">
        <v>2603</v>
      </c>
      <c r="E263" s="1" t="s">
        <v>4202</v>
      </c>
      <c r="F263" s="1" t="s">
        <v>2604</v>
      </c>
      <c r="G263" s="199" t="s">
        <v>3775</v>
      </c>
      <c r="H263" s="210">
        <v>791109668801</v>
      </c>
      <c r="I263" s="238" t="s">
        <v>4469</v>
      </c>
      <c r="J263" s="1" t="s">
        <v>2605</v>
      </c>
      <c r="M263" s="1" t="s">
        <v>1798</v>
      </c>
    </row>
    <row r="264" spans="1:15" ht="12.75">
      <c r="A264" s="1" t="s">
        <v>4199</v>
      </c>
      <c r="B264" s="1" t="s">
        <v>4199</v>
      </c>
      <c r="C264" s="199" t="s">
        <v>2024</v>
      </c>
      <c r="D264" s="1" t="s">
        <v>4635</v>
      </c>
      <c r="E264" s="1" t="s">
        <v>4202</v>
      </c>
      <c r="F264" s="1" t="s">
        <v>2606</v>
      </c>
      <c r="G264" s="199" t="s">
        <v>3775</v>
      </c>
      <c r="H264" s="210">
        <v>791109668801</v>
      </c>
      <c r="I264" s="238" t="s">
        <v>4469</v>
      </c>
      <c r="J264" s="1"/>
      <c r="M264" s="1" t="s">
        <v>1798</v>
      </c>
    </row>
    <row r="265" spans="1:15" ht="12.75">
      <c r="A265" s="1" t="s">
        <v>2474</v>
      </c>
      <c r="B265" s="1" t="s">
        <v>4257</v>
      </c>
      <c r="C265" s="199" t="s">
        <v>2024</v>
      </c>
      <c r="D265" s="1" t="s">
        <v>5256</v>
      </c>
      <c r="E265" s="1" t="s">
        <v>4634</v>
      </c>
      <c r="F265" s="1" t="s">
        <v>4634</v>
      </c>
      <c r="G265" s="199" t="s">
        <v>3765</v>
      </c>
      <c r="H265" s="210">
        <v>810000400225</v>
      </c>
      <c r="I265" s="1"/>
      <c r="J265" s="1"/>
      <c r="M265" s="1"/>
    </row>
    <row r="266" spans="1:15" ht="12.75">
      <c r="A266" s="1" t="s">
        <v>2224</v>
      </c>
      <c r="B266" s="1" t="s">
        <v>3237</v>
      </c>
      <c r="C266" s="199" t="s">
        <v>2024</v>
      </c>
      <c r="D266" s="1" t="s">
        <v>2607</v>
      </c>
      <c r="E266" s="1" t="s">
        <v>2608</v>
      </c>
      <c r="F266" s="1" t="s">
        <v>2609</v>
      </c>
      <c r="G266" s="199" t="s">
        <v>3775</v>
      </c>
      <c r="H266" s="210">
        <v>810021800080</v>
      </c>
      <c r="I266" s="319" t="s">
        <v>2610</v>
      </c>
      <c r="J266" s="1" t="s">
        <v>2130</v>
      </c>
      <c r="M266" s="1" t="s">
        <v>1798</v>
      </c>
    </row>
    <row r="267" spans="1:15" ht="12.75">
      <c r="A267" s="1" t="s">
        <v>2234</v>
      </c>
      <c r="B267" s="1" t="s">
        <v>3237</v>
      </c>
      <c r="C267" s="199" t="s">
        <v>2097</v>
      </c>
      <c r="D267" s="1" t="s">
        <v>2607</v>
      </c>
      <c r="E267" s="1" t="s">
        <v>2608</v>
      </c>
      <c r="F267" s="1" t="s">
        <v>2609</v>
      </c>
      <c r="G267" s="199" t="s">
        <v>3775</v>
      </c>
      <c r="H267" s="210">
        <v>810021800080</v>
      </c>
      <c r="I267" s="319" t="s">
        <v>2611</v>
      </c>
      <c r="J267" s="1" t="s">
        <v>2235</v>
      </c>
    </row>
    <row r="268" spans="1:15" ht="12.75">
      <c r="A268" s="1" t="s">
        <v>2224</v>
      </c>
      <c r="B268" s="1" t="s">
        <v>3237</v>
      </c>
      <c r="C268" s="199" t="s">
        <v>2024</v>
      </c>
      <c r="D268" s="1" t="s">
        <v>2612</v>
      </c>
      <c r="E268" s="1" t="s">
        <v>2613</v>
      </c>
      <c r="F268" s="1" t="s">
        <v>2614</v>
      </c>
      <c r="G268" s="199" t="s">
        <v>3775</v>
      </c>
      <c r="H268" s="210">
        <v>810021800424</v>
      </c>
      <c r="I268" s="220" t="s">
        <v>2615</v>
      </c>
      <c r="J268" s="1" t="s">
        <v>2260</v>
      </c>
    </row>
    <row r="269" spans="1:15" ht="12.75">
      <c r="A269" s="1" t="s">
        <v>2234</v>
      </c>
      <c r="B269" s="1" t="s">
        <v>3237</v>
      </c>
      <c r="C269" s="199" t="s">
        <v>2097</v>
      </c>
      <c r="D269" s="1" t="s">
        <v>2612</v>
      </c>
      <c r="E269" s="1" t="s">
        <v>2613</v>
      </c>
      <c r="F269" s="1" t="s">
        <v>2614</v>
      </c>
      <c r="G269" s="199" t="s">
        <v>3775</v>
      </c>
      <c r="H269" s="210">
        <v>810021800424</v>
      </c>
      <c r="I269" s="218" t="s">
        <v>2616</v>
      </c>
      <c r="J269" s="1" t="s">
        <v>2261</v>
      </c>
    </row>
    <row r="270" spans="1:15" ht="12.75">
      <c r="A270" s="1" t="s">
        <v>2224</v>
      </c>
      <c r="B270" s="1" t="s">
        <v>3237</v>
      </c>
      <c r="C270" s="199" t="s">
        <v>2024</v>
      </c>
      <c r="D270" s="1" t="s">
        <v>2617</v>
      </c>
      <c r="E270" s="1" t="s">
        <v>2618</v>
      </c>
      <c r="F270" s="1" t="s">
        <v>2619</v>
      </c>
      <c r="G270" s="199" t="s">
        <v>3775</v>
      </c>
      <c r="H270" s="210">
        <v>810021800486</v>
      </c>
      <c r="I270" s="218" t="s">
        <v>2620</v>
      </c>
      <c r="J270" s="1" t="s">
        <v>2260</v>
      </c>
    </row>
    <row r="271" spans="1:15" ht="12.75">
      <c r="A271" s="1" t="s">
        <v>2234</v>
      </c>
      <c r="B271" s="1" t="s">
        <v>3237</v>
      </c>
      <c r="C271" s="199" t="s">
        <v>2097</v>
      </c>
      <c r="D271" s="1" t="s">
        <v>2617</v>
      </c>
      <c r="E271" s="1" t="s">
        <v>2618</v>
      </c>
      <c r="F271" s="1" t="s">
        <v>2619</v>
      </c>
      <c r="G271" s="199" t="s">
        <v>3775</v>
      </c>
      <c r="H271" s="210">
        <v>810021800486</v>
      </c>
      <c r="I271" s="218" t="s">
        <v>2620</v>
      </c>
      <c r="J271" s="1" t="s">
        <v>2261</v>
      </c>
    </row>
    <row r="272" spans="1:15" ht="12.75">
      <c r="A272" s="1" t="s">
        <v>2224</v>
      </c>
      <c r="B272" s="1" t="s">
        <v>3237</v>
      </c>
      <c r="C272" s="199" t="s">
        <v>2024</v>
      </c>
      <c r="D272" s="1" t="s">
        <v>2621</v>
      </c>
      <c r="E272" s="1" t="s">
        <v>2622</v>
      </c>
      <c r="F272" s="1" t="s">
        <v>2623</v>
      </c>
      <c r="G272" s="199" t="s">
        <v>3775</v>
      </c>
      <c r="H272" s="210">
        <v>810021800912</v>
      </c>
      <c r="I272" s="1" t="s">
        <v>2624</v>
      </c>
      <c r="J272" s="239" t="s">
        <v>2233</v>
      </c>
    </row>
    <row r="273" spans="1:15" ht="12.75">
      <c r="A273" s="1" t="s">
        <v>2234</v>
      </c>
      <c r="B273" s="1" t="s">
        <v>3237</v>
      </c>
      <c r="C273" s="199" t="s">
        <v>2097</v>
      </c>
      <c r="D273" s="1" t="s">
        <v>2621</v>
      </c>
      <c r="E273" s="1" t="s">
        <v>2622</v>
      </c>
      <c r="F273" s="1" t="s">
        <v>2623</v>
      </c>
      <c r="G273" s="199" t="s">
        <v>3775</v>
      </c>
      <c r="H273" s="210">
        <v>810021800912</v>
      </c>
      <c r="I273" s="319" t="s">
        <v>2625</v>
      </c>
      <c r="J273" s="1" t="s">
        <v>2261</v>
      </c>
    </row>
    <row r="274" spans="1:15" ht="12.75">
      <c r="A274" s="1" t="s">
        <v>2224</v>
      </c>
      <c r="B274" s="1" t="s">
        <v>3237</v>
      </c>
      <c r="C274" s="199" t="s">
        <v>2024</v>
      </c>
      <c r="D274" s="1" t="s">
        <v>575</v>
      </c>
      <c r="E274" s="1" t="s">
        <v>576</v>
      </c>
      <c r="F274" s="1" t="s">
        <v>577</v>
      </c>
      <c r="G274" s="199" t="s">
        <v>3775</v>
      </c>
      <c r="H274" s="210">
        <v>810021801476</v>
      </c>
      <c r="I274" s="319" t="s">
        <v>578</v>
      </c>
      <c r="J274" s="1" t="s">
        <v>2260</v>
      </c>
    </row>
    <row r="275" spans="1:15" ht="12.75">
      <c r="A275" s="1" t="s">
        <v>2234</v>
      </c>
      <c r="B275" s="1" t="s">
        <v>3237</v>
      </c>
      <c r="C275" s="199" t="s">
        <v>2097</v>
      </c>
      <c r="D275" s="1" t="s">
        <v>575</v>
      </c>
      <c r="E275" s="1" t="s">
        <v>576</v>
      </c>
      <c r="F275" s="1" t="s">
        <v>577</v>
      </c>
      <c r="G275" s="199" t="s">
        <v>3775</v>
      </c>
      <c r="H275" s="210">
        <v>810021801476</v>
      </c>
      <c r="I275" s="319" t="s">
        <v>579</v>
      </c>
      <c r="J275" s="1" t="s">
        <v>2261</v>
      </c>
    </row>
    <row r="276" spans="1:15" ht="12.75">
      <c r="A276" s="1" t="s">
        <v>580</v>
      </c>
      <c r="B276" s="1" t="s">
        <v>4483</v>
      </c>
      <c r="C276" s="199" t="s">
        <v>2097</v>
      </c>
      <c r="D276" s="1" t="s">
        <v>5168</v>
      </c>
      <c r="E276" s="1" t="s">
        <v>5169</v>
      </c>
      <c r="F276" s="1" t="s">
        <v>581</v>
      </c>
      <c r="G276" s="199" t="s">
        <v>3775</v>
      </c>
      <c r="H276" s="210">
        <v>810106760001</v>
      </c>
      <c r="I276" s="1" t="s">
        <v>582</v>
      </c>
      <c r="J276" s="1" t="s">
        <v>583</v>
      </c>
      <c r="M276" s="1" t="s">
        <v>1798</v>
      </c>
    </row>
    <row r="277" spans="1:15" ht="12.75">
      <c r="A277" s="1" t="s">
        <v>2052</v>
      </c>
      <c r="B277" s="1" t="s">
        <v>4483</v>
      </c>
      <c r="C277" s="199" t="s">
        <v>2024</v>
      </c>
      <c r="D277" s="1" t="s">
        <v>5168</v>
      </c>
      <c r="E277" s="1" t="s">
        <v>5169</v>
      </c>
      <c r="F277" s="1" t="s">
        <v>581</v>
      </c>
      <c r="G277" s="199" t="s">
        <v>3775</v>
      </c>
      <c r="H277" s="210">
        <v>810106760001</v>
      </c>
      <c r="I277" s="1" t="s">
        <v>582</v>
      </c>
      <c r="J277" s="1"/>
      <c r="M277" s="1" t="s">
        <v>1798</v>
      </c>
    </row>
    <row r="278" spans="1:15" ht="12.75">
      <c r="A278" s="1" t="s">
        <v>2521</v>
      </c>
      <c r="B278" s="1" t="s">
        <v>3221</v>
      </c>
      <c r="C278" s="199" t="s">
        <v>2024</v>
      </c>
      <c r="D278" s="1" t="s">
        <v>584</v>
      </c>
      <c r="E278" s="1" t="s">
        <v>5528</v>
      </c>
      <c r="G278" s="199" t="s">
        <v>3765</v>
      </c>
      <c r="H278" s="210">
        <v>810106762128</v>
      </c>
      <c r="I278" s="1"/>
      <c r="J278" s="1"/>
      <c r="M278" s="1"/>
    </row>
    <row r="279" spans="1:15" ht="12.75">
      <c r="A279" s="1" t="s">
        <v>2097</v>
      </c>
      <c r="B279" s="1" t="s">
        <v>3221</v>
      </c>
      <c r="C279" s="199" t="s">
        <v>2097</v>
      </c>
      <c r="D279" s="1" t="s">
        <v>585</v>
      </c>
      <c r="E279" s="1" t="s">
        <v>5521</v>
      </c>
      <c r="F279" s="1" t="s">
        <v>586</v>
      </c>
      <c r="G279" s="199" t="s">
        <v>3775</v>
      </c>
      <c r="H279" s="210">
        <v>810106760025</v>
      </c>
      <c r="I279" s="1" t="s">
        <v>587</v>
      </c>
      <c r="J279" s="1"/>
      <c r="M279" s="1"/>
    </row>
    <row r="280" spans="1:15" ht="12.75">
      <c r="A280" s="1" t="s">
        <v>2062</v>
      </c>
      <c r="B280" s="1" t="s">
        <v>3221</v>
      </c>
      <c r="C280" s="199" t="s">
        <v>2062</v>
      </c>
      <c r="D280" s="1"/>
      <c r="E280" s="1" t="s">
        <v>5521</v>
      </c>
      <c r="F280" s="1"/>
      <c r="G280" s="199"/>
      <c r="H280" s="210">
        <v>810106760025</v>
      </c>
      <c r="I280" s="1" t="s">
        <v>588</v>
      </c>
      <c r="J280" s="1" t="s">
        <v>1799</v>
      </c>
      <c r="M280" s="1"/>
    </row>
    <row r="281" spans="1:15" ht="12.75">
      <c r="A281" s="1" t="s">
        <v>2521</v>
      </c>
      <c r="B281" s="1" t="s">
        <v>3221</v>
      </c>
      <c r="C281" s="199" t="s">
        <v>2024</v>
      </c>
      <c r="D281" s="1" t="s">
        <v>585</v>
      </c>
      <c r="E281" s="1" t="s">
        <v>5521</v>
      </c>
      <c r="F281" s="1" t="s">
        <v>586</v>
      </c>
      <c r="G281" s="199" t="s">
        <v>3775</v>
      </c>
      <c r="H281" s="210">
        <v>810106760025</v>
      </c>
      <c r="I281" s="1" t="s">
        <v>589</v>
      </c>
      <c r="J281" s="1"/>
      <c r="K281" s="95"/>
      <c r="L281" s="115"/>
      <c r="M281" s="1" t="s">
        <v>1798</v>
      </c>
      <c r="N281" s="1" t="s">
        <v>2524</v>
      </c>
      <c r="O281" s="115"/>
    </row>
    <row r="282" spans="1:15" ht="12.75">
      <c r="A282" s="1" t="s">
        <v>2062</v>
      </c>
      <c r="B282" s="1" t="s">
        <v>3221</v>
      </c>
      <c r="C282" s="199" t="s">
        <v>2062</v>
      </c>
      <c r="D282" s="1" t="s">
        <v>590</v>
      </c>
      <c r="E282" s="1" t="s">
        <v>5506</v>
      </c>
      <c r="F282" s="1" t="s">
        <v>591</v>
      </c>
      <c r="G282" s="199" t="s">
        <v>3775</v>
      </c>
      <c r="H282" s="210">
        <v>810106760032</v>
      </c>
      <c r="I282" s="1" t="s">
        <v>592</v>
      </c>
      <c r="J282" s="1" t="s">
        <v>1799</v>
      </c>
      <c r="M282" s="1"/>
    </row>
    <row r="283" spans="1:15" ht="12.75">
      <c r="A283" s="1" t="s">
        <v>2521</v>
      </c>
      <c r="B283" s="1" t="s">
        <v>3221</v>
      </c>
      <c r="C283" s="199" t="s">
        <v>2024</v>
      </c>
      <c r="D283" s="1" t="s">
        <v>590</v>
      </c>
      <c r="E283" s="1" t="s">
        <v>5506</v>
      </c>
      <c r="F283" s="1" t="s">
        <v>593</v>
      </c>
      <c r="G283" s="199" t="s">
        <v>3775</v>
      </c>
      <c r="H283" s="210">
        <v>810106760032</v>
      </c>
      <c r="I283" s="1" t="s">
        <v>594</v>
      </c>
      <c r="J283" s="1"/>
      <c r="M283" s="1" t="s">
        <v>1798</v>
      </c>
      <c r="N283" s="1" t="s">
        <v>2524</v>
      </c>
    </row>
    <row r="284" spans="1:15" ht="12.75">
      <c r="A284" s="1" t="s">
        <v>2097</v>
      </c>
      <c r="B284" s="1" t="s">
        <v>3221</v>
      </c>
      <c r="C284" s="199" t="s">
        <v>2097</v>
      </c>
      <c r="D284" s="1" t="s">
        <v>595</v>
      </c>
      <c r="E284" s="26" t="s">
        <v>5519</v>
      </c>
      <c r="F284" s="1" t="s">
        <v>596</v>
      </c>
      <c r="G284" s="199" t="s">
        <v>3775</v>
      </c>
      <c r="H284" s="210">
        <v>810106760049</v>
      </c>
      <c r="I284" s="1" t="s">
        <v>597</v>
      </c>
      <c r="J284" s="1"/>
      <c r="M284" s="1"/>
    </row>
    <row r="285" spans="1:15" ht="12.75">
      <c r="A285" s="1" t="s">
        <v>2521</v>
      </c>
      <c r="B285" s="1" t="s">
        <v>3221</v>
      </c>
      <c r="C285" s="199" t="s">
        <v>2024</v>
      </c>
      <c r="D285" s="1" t="s">
        <v>595</v>
      </c>
      <c r="E285" s="1" t="s">
        <v>5519</v>
      </c>
      <c r="F285" s="1" t="s">
        <v>596</v>
      </c>
      <c r="G285" s="199" t="s">
        <v>3775</v>
      </c>
      <c r="H285" s="210">
        <v>810106760049</v>
      </c>
      <c r="I285" s="1" t="s">
        <v>597</v>
      </c>
      <c r="J285" s="1"/>
      <c r="K285" s="95"/>
      <c r="L285" s="115"/>
      <c r="M285" s="1" t="s">
        <v>1798</v>
      </c>
      <c r="N285" s="1" t="s">
        <v>2524</v>
      </c>
      <c r="O285" s="115"/>
    </row>
    <row r="286" spans="1:15" ht="12.75">
      <c r="A286" s="1" t="s">
        <v>2097</v>
      </c>
      <c r="B286" s="1" t="s">
        <v>3221</v>
      </c>
      <c r="C286" s="199" t="s">
        <v>2097</v>
      </c>
      <c r="D286" s="1" t="s">
        <v>598</v>
      </c>
      <c r="E286" s="1" t="s">
        <v>5536</v>
      </c>
      <c r="F286" s="1" t="s">
        <v>599</v>
      </c>
      <c r="G286" s="199" t="s">
        <v>3775</v>
      </c>
      <c r="H286" s="210">
        <v>810106760063</v>
      </c>
      <c r="I286" s="1" t="s">
        <v>600</v>
      </c>
      <c r="J286" s="1"/>
      <c r="M286" s="1"/>
    </row>
    <row r="287" spans="1:15" ht="12.75">
      <c r="A287" s="1" t="s">
        <v>2062</v>
      </c>
      <c r="B287" s="1" t="s">
        <v>3221</v>
      </c>
      <c r="C287" s="199" t="s">
        <v>2062</v>
      </c>
      <c r="D287" s="1"/>
      <c r="E287" s="1" t="s">
        <v>5536</v>
      </c>
      <c r="F287" s="1"/>
      <c r="G287" s="199"/>
      <c r="H287" s="210">
        <v>810106760063</v>
      </c>
      <c r="I287" s="1" t="s">
        <v>601</v>
      </c>
      <c r="J287" s="1" t="s">
        <v>1799</v>
      </c>
      <c r="M287" s="1"/>
    </row>
    <row r="288" spans="1:15" ht="12.75">
      <c r="A288" s="1" t="s">
        <v>2521</v>
      </c>
      <c r="B288" s="1" t="s">
        <v>3221</v>
      </c>
      <c r="C288" s="199" t="s">
        <v>2024</v>
      </c>
      <c r="D288" s="1" t="s">
        <v>598</v>
      </c>
      <c r="E288" s="1" t="s">
        <v>5536</v>
      </c>
      <c r="F288" s="1" t="s">
        <v>599</v>
      </c>
      <c r="G288" s="199" t="s">
        <v>3775</v>
      </c>
      <c r="H288" s="210">
        <v>810106760063</v>
      </c>
      <c r="I288" s="1" t="s">
        <v>602</v>
      </c>
      <c r="J288" s="1"/>
      <c r="K288" s="95"/>
      <c r="L288" s="115"/>
      <c r="M288" s="1" t="s">
        <v>1798</v>
      </c>
      <c r="N288" s="1" t="s">
        <v>2524</v>
      </c>
      <c r="O288" s="207"/>
    </row>
    <row r="289" spans="1:15" ht="12.75">
      <c r="A289" s="1" t="s">
        <v>2097</v>
      </c>
      <c r="B289" s="1" t="s">
        <v>3221</v>
      </c>
      <c r="C289" s="199" t="s">
        <v>2097</v>
      </c>
      <c r="D289" s="1" t="s">
        <v>603</v>
      </c>
      <c r="E289" s="26" t="s">
        <v>5517</v>
      </c>
      <c r="F289" s="1" t="s">
        <v>604</v>
      </c>
      <c r="G289" s="199" t="s">
        <v>3775</v>
      </c>
      <c r="H289" s="210">
        <v>810106760070</v>
      </c>
      <c r="I289" s="1" t="s">
        <v>605</v>
      </c>
      <c r="J289" s="1"/>
      <c r="M289" s="1"/>
    </row>
    <row r="290" spans="1:15" ht="12.75">
      <c r="A290" s="1" t="s">
        <v>2521</v>
      </c>
      <c r="B290" s="1" t="s">
        <v>3221</v>
      </c>
      <c r="C290" s="199" t="s">
        <v>2024</v>
      </c>
      <c r="D290" s="1" t="s">
        <v>603</v>
      </c>
      <c r="E290" s="1" t="s">
        <v>5517</v>
      </c>
      <c r="F290" s="1" t="s">
        <v>604</v>
      </c>
      <c r="G290" s="199" t="s">
        <v>3775</v>
      </c>
      <c r="H290" s="210">
        <v>810106760070</v>
      </c>
      <c r="I290" s="218" t="s">
        <v>605</v>
      </c>
      <c r="J290" s="1" t="s">
        <v>606</v>
      </c>
      <c r="M290" s="1" t="s">
        <v>1798</v>
      </c>
      <c r="N290" s="1" t="s">
        <v>2524</v>
      </c>
    </row>
    <row r="291" spans="1:15" ht="12.75">
      <c r="A291" s="1" t="s">
        <v>2097</v>
      </c>
      <c r="B291" s="1" t="s">
        <v>3221</v>
      </c>
      <c r="C291" s="199" t="s">
        <v>2097</v>
      </c>
      <c r="D291" s="1" t="s">
        <v>607</v>
      </c>
      <c r="E291" s="26" t="s">
        <v>5516</v>
      </c>
      <c r="F291" s="1" t="s">
        <v>608</v>
      </c>
      <c r="G291" s="199" t="s">
        <v>3775</v>
      </c>
      <c r="H291" s="210">
        <v>810106760087</v>
      </c>
      <c r="I291" s="1" t="s">
        <v>594</v>
      </c>
      <c r="J291" s="1"/>
      <c r="M291" s="1"/>
    </row>
    <row r="292" spans="1:15" ht="12.75">
      <c r="A292" s="1" t="s">
        <v>2062</v>
      </c>
      <c r="B292" s="1" t="s">
        <v>3221</v>
      </c>
      <c r="C292" s="199" t="s">
        <v>2062</v>
      </c>
      <c r="D292" s="1" t="s">
        <v>609</v>
      </c>
      <c r="E292" s="1" t="s">
        <v>5516</v>
      </c>
      <c r="F292" s="1" t="s">
        <v>610</v>
      </c>
      <c r="G292" s="199" t="s">
        <v>3775</v>
      </c>
      <c r="H292" s="210">
        <v>810106760087</v>
      </c>
      <c r="I292" s="1" t="s">
        <v>611</v>
      </c>
      <c r="J292" s="1" t="s">
        <v>1799</v>
      </c>
      <c r="M292" s="1"/>
    </row>
    <row r="293" spans="1:15" ht="12.75">
      <c r="A293" s="1" t="s">
        <v>2521</v>
      </c>
      <c r="B293" s="1" t="s">
        <v>3221</v>
      </c>
      <c r="C293" s="199" t="s">
        <v>2024</v>
      </c>
      <c r="D293" s="1" t="s">
        <v>607</v>
      </c>
      <c r="E293" s="1" t="s">
        <v>5516</v>
      </c>
      <c r="F293" s="1" t="s">
        <v>608</v>
      </c>
      <c r="G293" s="199" t="s">
        <v>3775</v>
      </c>
      <c r="H293" s="210">
        <v>810106760087</v>
      </c>
      <c r="I293" s="1" t="s">
        <v>612</v>
      </c>
      <c r="J293" s="1"/>
      <c r="M293" s="1" t="s">
        <v>1798</v>
      </c>
      <c r="N293" s="1" t="s">
        <v>2524</v>
      </c>
    </row>
    <row r="294" spans="1:15" ht="12.75">
      <c r="A294" s="1" t="s">
        <v>2097</v>
      </c>
      <c r="B294" s="1" t="s">
        <v>3221</v>
      </c>
      <c r="C294" s="199" t="s">
        <v>2097</v>
      </c>
      <c r="D294" s="1" t="s">
        <v>613</v>
      </c>
      <c r="E294" s="1" t="s">
        <v>5522</v>
      </c>
      <c r="F294" s="1" t="s">
        <v>614</v>
      </c>
      <c r="G294" s="199" t="s">
        <v>3775</v>
      </c>
      <c r="H294" s="210">
        <v>810106760094</v>
      </c>
      <c r="I294" s="1" t="s">
        <v>615</v>
      </c>
      <c r="J294" s="1"/>
      <c r="M294" s="1"/>
    </row>
    <row r="295" spans="1:15" ht="12.75">
      <c r="A295" s="1" t="s">
        <v>2062</v>
      </c>
      <c r="B295" s="1" t="s">
        <v>3221</v>
      </c>
      <c r="C295" s="199" t="s">
        <v>2062</v>
      </c>
      <c r="D295" s="1"/>
      <c r="E295" s="1" t="s">
        <v>5522</v>
      </c>
      <c r="F295" s="1"/>
      <c r="G295" s="199"/>
      <c r="H295" s="210">
        <v>810106760094</v>
      </c>
      <c r="I295" s="1" t="s">
        <v>616</v>
      </c>
      <c r="J295" s="1" t="s">
        <v>1799</v>
      </c>
      <c r="M295" s="1"/>
    </row>
    <row r="296" spans="1:15" ht="12.75">
      <c r="A296" s="1" t="s">
        <v>2521</v>
      </c>
      <c r="B296" s="1" t="s">
        <v>3221</v>
      </c>
      <c r="C296" s="199" t="s">
        <v>2024</v>
      </c>
      <c r="D296" s="1" t="s">
        <v>613</v>
      </c>
      <c r="E296" s="1" t="s">
        <v>5522</v>
      </c>
      <c r="F296" s="1" t="s">
        <v>614</v>
      </c>
      <c r="G296" s="199" t="s">
        <v>3775</v>
      </c>
      <c r="H296" s="210">
        <v>810106760094</v>
      </c>
      <c r="I296" s="1" t="s">
        <v>617</v>
      </c>
      <c r="J296" s="1"/>
      <c r="K296" s="95"/>
      <c r="L296" s="115"/>
      <c r="M296" s="1" t="s">
        <v>1798</v>
      </c>
      <c r="N296" s="1" t="s">
        <v>2524</v>
      </c>
      <c r="O296" s="115"/>
    </row>
    <row r="297" spans="1:15" ht="12.75">
      <c r="A297" s="1" t="s">
        <v>2097</v>
      </c>
      <c r="B297" s="1" t="s">
        <v>3221</v>
      </c>
      <c r="C297" s="199" t="s">
        <v>2097</v>
      </c>
      <c r="D297" s="1" t="s">
        <v>618</v>
      </c>
      <c r="E297" s="26" t="s">
        <v>5505</v>
      </c>
      <c r="F297" s="1" t="s">
        <v>619</v>
      </c>
      <c r="G297" s="199" t="s">
        <v>3775</v>
      </c>
      <c r="H297" s="210">
        <v>810106760100</v>
      </c>
      <c r="I297" s="1" t="s">
        <v>620</v>
      </c>
      <c r="J297" s="1" t="s">
        <v>621</v>
      </c>
      <c r="M297" s="1" t="s">
        <v>1799</v>
      </c>
    </row>
    <row r="298" spans="1:15" ht="12.75">
      <c r="A298" s="1" t="s">
        <v>2062</v>
      </c>
      <c r="B298" s="1" t="s">
        <v>3221</v>
      </c>
      <c r="C298" s="199" t="s">
        <v>2062</v>
      </c>
      <c r="D298" s="1" t="s">
        <v>622</v>
      </c>
      <c r="E298" s="1" t="s">
        <v>5505</v>
      </c>
      <c r="F298" s="1" t="s">
        <v>623</v>
      </c>
      <c r="G298" s="199" t="s">
        <v>3775</v>
      </c>
      <c r="H298" s="210">
        <v>810106760100</v>
      </c>
      <c r="I298" s="1" t="s">
        <v>624</v>
      </c>
      <c r="J298" s="1" t="s">
        <v>1799</v>
      </c>
      <c r="M298" s="1"/>
    </row>
    <row r="299" spans="1:15" ht="12.75">
      <c r="A299" s="1" t="s">
        <v>2521</v>
      </c>
      <c r="B299" s="1" t="s">
        <v>3221</v>
      </c>
      <c r="C299" s="199" t="s">
        <v>2024</v>
      </c>
      <c r="D299" s="1" t="s">
        <v>618</v>
      </c>
      <c r="E299" s="1" t="s">
        <v>5505</v>
      </c>
      <c r="F299" s="1" t="s">
        <v>619</v>
      </c>
      <c r="G299" s="199" t="s">
        <v>3775</v>
      </c>
      <c r="H299" s="210">
        <v>810106760100</v>
      </c>
      <c r="I299" s="1" t="s">
        <v>625</v>
      </c>
      <c r="J299" s="1" t="s">
        <v>606</v>
      </c>
      <c r="K299" s="95"/>
      <c r="L299" s="115"/>
      <c r="M299" s="1" t="s">
        <v>1798</v>
      </c>
      <c r="N299" s="1" t="s">
        <v>2524</v>
      </c>
      <c r="O299" s="115"/>
    </row>
    <row r="300" spans="1:15" ht="12.75">
      <c r="A300" s="1" t="s">
        <v>2097</v>
      </c>
      <c r="B300" s="1" t="s">
        <v>3221</v>
      </c>
      <c r="C300" s="199" t="s">
        <v>2097</v>
      </c>
      <c r="D300" s="1" t="s">
        <v>626</v>
      </c>
      <c r="E300" s="1" t="s">
        <v>5518</v>
      </c>
      <c r="F300" s="1" t="s">
        <v>5518</v>
      </c>
      <c r="G300" s="199" t="s">
        <v>3765</v>
      </c>
      <c r="H300" s="210">
        <v>810106760117</v>
      </c>
      <c r="I300" s="1"/>
      <c r="J300" s="1" t="s">
        <v>627</v>
      </c>
      <c r="M300" s="1"/>
    </row>
    <row r="301" spans="1:15" ht="12.75">
      <c r="A301" s="1" t="s">
        <v>2062</v>
      </c>
      <c r="B301" s="1" t="s">
        <v>3221</v>
      </c>
      <c r="C301" s="199" t="s">
        <v>2062</v>
      </c>
      <c r="D301" s="1"/>
      <c r="E301" s="1" t="s">
        <v>5518</v>
      </c>
      <c r="F301" s="1"/>
      <c r="G301" s="199"/>
      <c r="H301" s="210">
        <v>810106760117</v>
      </c>
      <c r="I301" s="1" t="s">
        <v>628</v>
      </c>
      <c r="J301" s="1" t="s">
        <v>1799</v>
      </c>
      <c r="M301" s="1"/>
    </row>
    <row r="302" spans="1:15" ht="12.75">
      <c r="A302" s="1" t="s">
        <v>2521</v>
      </c>
      <c r="B302" s="1" t="s">
        <v>3221</v>
      </c>
      <c r="C302" s="199" t="s">
        <v>2024</v>
      </c>
      <c r="D302" s="1" t="s">
        <v>629</v>
      </c>
      <c r="E302" s="1" t="s">
        <v>5518</v>
      </c>
      <c r="F302" s="1" t="s">
        <v>630</v>
      </c>
      <c r="G302" s="199" t="s">
        <v>3775</v>
      </c>
      <c r="H302" s="210">
        <v>810106760117</v>
      </c>
      <c r="I302" s="1" t="s">
        <v>626</v>
      </c>
      <c r="J302" s="1"/>
      <c r="M302" s="1" t="s">
        <v>1798</v>
      </c>
      <c r="N302" s="1" t="s">
        <v>2524</v>
      </c>
    </row>
    <row r="303" spans="1:15" ht="12.75">
      <c r="A303" s="1" t="s">
        <v>2097</v>
      </c>
      <c r="B303" s="1" t="s">
        <v>3221</v>
      </c>
      <c r="C303" s="199" t="s">
        <v>2097</v>
      </c>
      <c r="D303" s="1" t="s">
        <v>631</v>
      </c>
      <c r="E303" s="1" t="s">
        <v>5520</v>
      </c>
      <c r="F303" s="1" t="s">
        <v>632</v>
      </c>
      <c r="G303" s="199" t="s">
        <v>3775</v>
      </c>
      <c r="H303" s="210">
        <v>810106760124</v>
      </c>
      <c r="I303" s="1" t="s">
        <v>633</v>
      </c>
      <c r="J303" s="1"/>
      <c r="M303" s="1"/>
    </row>
    <row r="304" spans="1:15" ht="12.75">
      <c r="A304" s="1" t="s">
        <v>2062</v>
      </c>
      <c r="B304" s="1" t="s">
        <v>3221</v>
      </c>
      <c r="C304" s="199" t="s">
        <v>2062</v>
      </c>
      <c r="D304" s="1" t="s">
        <v>634</v>
      </c>
      <c r="E304" s="1" t="s">
        <v>5520</v>
      </c>
      <c r="F304" s="1" t="s">
        <v>635</v>
      </c>
      <c r="G304" s="199" t="s">
        <v>3775</v>
      </c>
      <c r="H304" s="210">
        <v>810106760124</v>
      </c>
      <c r="I304" s="1" t="s">
        <v>636</v>
      </c>
      <c r="J304" s="1" t="s">
        <v>1799</v>
      </c>
      <c r="M304" s="1"/>
    </row>
    <row r="305" spans="1:15" ht="12.75">
      <c r="A305" s="1" t="s">
        <v>2521</v>
      </c>
      <c r="B305" s="1" t="s">
        <v>3221</v>
      </c>
      <c r="C305" s="199" t="s">
        <v>2024</v>
      </c>
      <c r="D305" s="1"/>
      <c r="E305" s="1" t="s">
        <v>5520</v>
      </c>
      <c r="F305" s="1"/>
      <c r="G305" s="199"/>
      <c r="H305" s="210">
        <v>810106760124</v>
      </c>
      <c r="I305" s="1" t="s">
        <v>633</v>
      </c>
      <c r="J305" s="1"/>
      <c r="M305" s="1" t="s">
        <v>1798</v>
      </c>
      <c r="N305" s="1" t="s">
        <v>2524</v>
      </c>
    </row>
    <row r="306" spans="1:15" ht="14.25" customHeight="1">
      <c r="A306" s="1" t="s">
        <v>2097</v>
      </c>
      <c r="B306" s="1" t="s">
        <v>3221</v>
      </c>
      <c r="C306" s="199" t="s">
        <v>2097</v>
      </c>
      <c r="D306" s="1" t="s">
        <v>637</v>
      </c>
      <c r="E306" s="26" t="s">
        <v>5514</v>
      </c>
      <c r="F306" s="1" t="s">
        <v>638</v>
      </c>
      <c r="G306" s="199" t="s">
        <v>3775</v>
      </c>
      <c r="H306" s="210">
        <v>810106760131</v>
      </c>
      <c r="I306" s="1" t="s">
        <v>639</v>
      </c>
      <c r="J306" s="1"/>
      <c r="M306" s="1"/>
    </row>
    <row r="307" spans="1:15" ht="12.75">
      <c r="A307" s="1" t="s">
        <v>2062</v>
      </c>
      <c r="B307" s="1" t="s">
        <v>3221</v>
      </c>
      <c r="C307" s="199" t="s">
        <v>2062</v>
      </c>
      <c r="D307" s="1"/>
      <c r="E307" s="1" t="s">
        <v>5514</v>
      </c>
      <c r="F307" s="1"/>
      <c r="G307" s="199"/>
      <c r="H307" s="210">
        <v>810106760131</v>
      </c>
      <c r="I307" s="1" t="s">
        <v>640</v>
      </c>
      <c r="J307" s="1" t="s">
        <v>1799</v>
      </c>
      <c r="M307" s="1"/>
    </row>
    <row r="308" spans="1:15" ht="12.75">
      <c r="A308" s="1" t="s">
        <v>2521</v>
      </c>
      <c r="B308" s="1" t="s">
        <v>3221</v>
      </c>
      <c r="C308" s="199" t="s">
        <v>2024</v>
      </c>
      <c r="D308" s="1" t="s">
        <v>637</v>
      </c>
      <c r="E308" s="1" t="s">
        <v>5514</v>
      </c>
      <c r="F308" s="1" t="s">
        <v>638</v>
      </c>
      <c r="G308" s="199" t="s">
        <v>3775</v>
      </c>
      <c r="H308" s="210">
        <v>810106760131</v>
      </c>
      <c r="I308" s="1" t="s">
        <v>641</v>
      </c>
      <c r="J308" s="1"/>
      <c r="K308" s="95"/>
      <c r="L308" s="115"/>
      <c r="M308" s="1" t="s">
        <v>1798</v>
      </c>
      <c r="N308" s="1" t="s">
        <v>2524</v>
      </c>
      <c r="O308" s="115"/>
    </row>
    <row r="309" spans="1:15" ht="12.75">
      <c r="A309" s="1" t="s">
        <v>2097</v>
      </c>
      <c r="B309" s="1" t="s">
        <v>3221</v>
      </c>
      <c r="C309" s="199" t="s">
        <v>2097</v>
      </c>
      <c r="D309" s="1" t="s">
        <v>642</v>
      </c>
      <c r="E309" s="1" t="s">
        <v>5502</v>
      </c>
      <c r="F309" s="1" t="s">
        <v>643</v>
      </c>
      <c r="G309" s="199" t="s">
        <v>3775</v>
      </c>
      <c r="H309" s="210">
        <v>810106760148</v>
      </c>
      <c r="I309" s="1" t="s">
        <v>644</v>
      </c>
      <c r="J309" s="1" t="s">
        <v>2205</v>
      </c>
      <c r="M309" s="1" t="s">
        <v>1798</v>
      </c>
    </row>
    <row r="310" spans="1:15" ht="12.75">
      <c r="A310" s="1" t="s">
        <v>2062</v>
      </c>
      <c r="B310" s="1" t="s">
        <v>3221</v>
      </c>
      <c r="C310" s="199" t="s">
        <v>2062</v>
      </c>
      <c r="D310" s="1" t="s">
        <v>645</v>
      </c>
      <c r="E310" s="1" t="s">
        <v>5502</v>
      </c>
      <c r="F310" s="1" t="s">
        <v>646</v>
      </c>
      <c r="G310" s="199" t="s">
        <v>3775</v>
      </c>
      <c r="H310" s="210">
        <v>810106760148</v>
      </c>
      <c r="I310" s="1" t="s">
        <v>647</v>
      </c>
      <c r="J310" s="1" t="s">
        <v>1799</v>
      </c>
      <c r="M310" s="1" t="s">
        <v>1798</v>
      </c>
    </row>
    <row r="311" spans="1:15" ht="12.75">
      <c r="A311" s="1" t="s">
        <v>2521</v>
      </c>
      <c r="B311" s="1" t="s">
        <v>3221</v>
      </c>
      <c r="C311" s="199" t="s">
        <v>2024</v>
      </c>
      <c r="D311" s="1" t="s">
        <v>642</v>
      </c>
      <c r="E311" s="1" t="s">
        <v>5502</v>
      </c>
      <c r="F311" s="1" t="s">
        <v>643</v>
      </c>
      <c r="G311" s="199" t="s">
        <v>3775</v>
      </c>
      <c r="H311" s="210">
        <v>810106760148</v>
      </c>
      <c r="I311" s="1" t="s">
        <v>644</v>
      </c>
      <c r="J311" s="1"/>
      <c r="K311" s="95"/>
      <c r="L311" s="115"/>
      <c r="M311" s="1" t="s">
        <v>1798</v>
      </c>
      <c r="N311" s="1" t="s">
        <v>2524</v>
      </c>
      <c r="O311" s="115"/>
    </row>
    <row r="312" spans="1:15" ht="12.75">
      <c r="A312" s="1" t="s">
        <v>2097</v>
      </c>
      <c r="B312" s="1" t="s">
        <v>3221</v>
      </c>
      <c r="C312" s="199" t="s">
        <v>2097</v>
      </c>
      <c r="D312" s="1" t="s">
        <v>648</v>
      </c>
      <c r="E312" s="1" t="s">
        <v>5501</v>
      </c>
      <c r="F312" s="1" t="s">
        <v>649</v>
      </c>
      <c r="G312" s="199" t="s">
        <v>3775</v>
      </c>
      <c r="H312" s="210">
        <v>810106760155</v>
      </c>
      <c r="I312" s="1" t="s">
        <v>650</v>
      </c>
      <c r="J312" s="1" t="s">
        <v>2205</v>
      </c>
      <c r="M312" s="1" t="s">
        <v>1798</v>
      </c>
    </row>
    <row r="313" spans="1:15" ht="12.75">
      <c r="A313" s="1" t="s">
        <v>2062</v>
      </c>
      <c r="B313" s="1" t="s">
        <v>3221</v>
      </c>
      <c r="C313" s="199" t="s">
        <v>2062</v>
      </c>
      <c r="D313" s="1" t="s">
        <v>651</v>
      </c>
      <c r="E313" s="1" t="s">
        <v>5501</v>
      </c>
      <c r="F313" s="1" t="s">
        <v>652</v>
      </c>
      <c r="G313" s="199" t="s">
        <v>3775</v>
      </c>
      <c r="H313" s="210">
        <v>810106760155</v>
      </c>
      <c r="I313" s="1" t="s">
        <v>653</v>
      </c>
      <c r="J313" s="1" t="s">
        <v>1799</v>
      </c>
      <c r="M313" s="1"/>
    </row>
    <row r="314" spans="1:15" ht="12.75">
      <c r="A314" s="1" t="s">
        <v>2521</v>
      </c>
      <c r="B314" s="1" t="s">
        <v>3221</v>
      </c>
      <c r="C314" s="199" t="s">
        <v>2024</v>
      </c>
      <c r="D314" s="1" t="s">
        <v>648</v>
      </c>
      <c r="E314" s="1" t="s">
        <v>5501</v>
      </c>
      <c r="F314" s="1" t="s">
        <v>649</v>
      </c>
      <c r="G314" s="199" t="s">
        <v>3775</v>
      </c>
      <c r="H314" s="210">
        <v>810106760155</v>
      </c>
      <c r="I314" s="1" t="s">
        <v>650</v>
      </c>
      <c r="J314" s="1"/>
      <c r="K314" s="95"/>
      <c r="L314" s="115"/>
      <c r="M314" s="1" t="s">
        <v>1798</v>
      </c>
      <c r="N314" s="1" t="s">
        <v>2524</v>
      </c>
      <c r="O314" s="115"/>
    </row>
    <row r="315" spans="1:15" ht="12.75">
      <c r="A315" s="1" t="s">
        <v>2521</v>
      </c>
      <c r="B315" s="1" t="s">
        <v>3221</v>
      </c>
      <c r="C315" s="199" t="s">
        <v>2024</v>
      </c>
      <c r="D315" s="1" t="s">
        <v>654</v>
      </c>
      <c r="E315" s="1" t="s">
        <v>5547</v>
      </c>
      <c r="F315" s="1"/>
      <c r="G315" s="199" t="s">
        <v>3765</v>
      </c>
      <c r="H315" s="210">
        <v>850036663539</v>
      </c>
      <c r="J315" s="1"/>
      <c r="K315" s="95"/>
      <c r="L315" s="115"/>
      <c r="M315" s="1"/>
      <c r="N315" s="1"/>
      <c r="O315" s="115"/>
    </row>
    <row r="316" spans="1:15" ht="12.75">
      <c r="A316" s="1" t="s">
        <v>2521</v>
      </c>
      <c r="B316" s="1" t="s">
        <v>3221</v>
      </c>
      <c r="C316" s="199" t="s">
        <v>2024</v>
      </c>
      <c r="D316" s="1" t="s">
        <v>655</v>
      </c>
      <c r="E316" s="1" t="s">
        <v>5545</v>
      </c>
      <c r="F316" s="1"/>
      <c r="G316" s="199" t="s">
        <v>3765</v>
      </c>
      <c r="H316" s="210">
        <v>810106760681</v>
      </c>
      <c r="J316" s="1"/>
      <c r="K316" s="95"/>
      <c r="L316" s="115"/>
      <c r="M316" s="1"/>
      <c r="N316" s="1"/>
      <c r="O316" s="115"/>
    </row>
    <row r="317" spans="1:15" ht="12.75">
      <c r="A317" s="1" t="s">
        <v>2521</v>
      </c>
      <c r="B317" s="1" t="s">
        <v>3221</v>
      </c>
      <c r="C317" s="199" t="s">
        <v>2024</v>
      </c>
      <c r="D317" s="1" t="s">
        <v>656</v>
      </c>
      <c r="E317" s="1" t="s">
        <v>5546</v>
      </c>
      <c r="F317" s="1"/>
      <c r="G317" s="199" t="s">
        <v>3765</v>
      </c>
      <c r="H317" s="210">
        <v>810106760674</v>
      </c>
      <c r="J317" s="1"/>
      <c r="K317" s="95"/>
      <c r="L317" s="115"/>
      <c r="M317" s="1"/>
      <c r="N317" s="1"/>
      <c r="O317" s="115"/>
    </row>
    <row r="318" spans="1:15" ht="12.75">
      <c r="A318" s="1" t="s">
        <v>2521</v>
      </c>
      <c r="B318" s="1" t="s">
        <v>3221</v>
      </c>
      <c r="C318" s="199" t="s">
        <v>2024</v>
      </c>
      <c r="D318" s="1" t="s">
        <v>657</v>
      </c>
      <c r="E318" s="1" t="s">
        <v>5541</v>
      </c>
      <c r="F318" s="1"/>
      <c r="G318" s="199" t="s">
        <v>3765</v>
      </c>
      <c r="H318" s="210">
        <v>850036663423</v>
      </c>
      <c r="J318" s="1"/>
      <c r="K318" s="95"/>
      <c r="L318" s="115"/>
      <c r="M318" s="1"/>
      <c r="N318" s="1"/>
      <c r="O318" s="115"/>
    </row>
    <row r="319" spans="1:15" ht="12.75">
      <c r="A319" s="1" t="s">
        <v>2521</v>
      </c>
      <c r="B319" s="1" t="s">
        <v>3221</v>
      </c>
      <c r="C319" s="199" t="s">
        <v>2024</v>
      </c>
      <c r="D319" s="1" t="s">
        <v>658</v>
      </c>
      <c r="E319" s="232" t="s">
        <v>5542</v>
      </c>
      <c r="F319" s="1"/>
      <c r="G319" s="199" t="s">
        <v>3765</v>
      </c>
      <c r="H319" s="210">
        <v>810106760698</v>
      </c>
      <c r="J319" s="1"/>
      <c r="K319" s="95"/>
      <c r="L319" s="115"/>
      <c r="M319" s="1"/>
      <c r="N319" s="1"/>
      <c r="O319" s="115"/>
    </row>
    <row r="320" spans="1:15" ht="12.75">
      <c r="A320" s="1" t="s">
        <v>580</v>
      </c>
      <c r="B320" s="1" t="s">
        <v>4483</v>
      </c>
      <c r="C320" s="199" t="s">
        <v>2097</v>
      </c>
      <c r="D320" s="1" t="s">
        <v>4616</v>
      </c>
      <c r="E320" s="1" t="s">
        <v>4617</v>
      </c>
      <c r="F320" s="1" t="s">
        <v>659</v>
      </c>
      <c r="G320" s="199" t="s">
        <v>3775</v>
      </c>
      <c r="H320" s="210">
        <v>810106760162</v>
      </c>
      <c r="I320" s="1" t="s">
        <v>660</v>
      </c>
      <c r="J320" s="1" t="s">
        <v>583</v>
      </c>
      <c r="M320" s="1" t="s">
        <v>1798</v>
      </c>
    </row>
    <row r="321" spans="1:13" ht="12.75">
      <c r="A321" s="1" t="s">
        <v>2052</v>
      </c>
      <c r="B321" s="1" t="s">
        <v>4483</v>
      </c>
      <c r="C321" s="199" t="s">
        <v>2024</v>
      </c>
      <c r="D321" s="1" t="s">
        <v>4616</v>
      </c>
      <c r="E321" s="1" t="s">
        <v>4617</v>
      </c>
      <c r="F321" s="1" t="s">
        <v>659</v>
      </c>
      <c r="G321" s="199" t="s">
        <v>3775</v>
      </c>
      <c r="H321" s="210">
        <v>810106760162</v>
      </c>
      <c r="I321" s="1" t="s">
        <v>660</v>
      </c>
      <c r="J321" s="1"/>
      <c r="M321" s="1" t="s">
        <v>1798</v>
      </c>
    </row>
    <row r="322" spans="1:13" ht="12.75">
      <c r="A322" s="1" t="s">
        <v>580</v>
      </c>
      <c r="B322" s="1" t="s">
        <v>4483</v>
      </c>
      <c r="C322" s="199" t="s">
        <v>2097</v>
      </c>
      <c r="D322" s="1" t="s">
        <v>661</v>
      </c>
      <c r="E322" s="1" t="s">
        <v>5607</v>
      </c>
      <c r="F322" s="1" t="s">
        <v>662</v>
      </c>
      <c r="G322" s="199" t="s">
        <v>3775</v>
      </c>
      <c r="H322" s="210">
        <v>810106760179</v>
      </c>
      <c r="I322" s="1" t="s">
        <v>663</v>
      </c>
      <c r="J322" s="1" t="s">
        <v>583</v>
      </c>
      <c r="M322" s="1" t="s">
        <v>1798</v>
      </c>
    </row>
    <row r="323" spans="1:13" ht="12.75">
      <c r="A323" s="1" t="s">
        <v>2052</v>
      </c>
      <c r="B323" s="1" t="s">
        <v>4483</v>
      </c>
      <c r="C323" s="199" t="s">
        <v>2024</v>
      </c>
      <c r="D323" s="1" t="s">
        <v>661</v>
      </c>
      <c r="E323" s="1" t="s">
        <v>5607</v>
      </c>
      <c r="F323" s="1" t="s">
        <v>662</v>
      </c>
      <c r="G323" s="199" t="s">
        <v>3775</v>
      </c>
      <c r="H323" s="210">
        <v>810106760179</v>
      </c>
      <c r="I323" s="1" t="s">
        <v>663</v>
      </c>
      <c r="J323" s="1"/>
      <c r="M323" s="1" t="s">
        <v>1798</v>
      </c>
    </row>
    <row r="324" spans="1:13" ht="12.75">
      <c r="A324" s="1" t="s">
        <v>2052</v>
      </c>
      <c r="B324" s="1" t="s">
        <v>4483</v>
      </c>
      <c r="C324" s="199" t="s">
        <v>2024</v>
      </c>
      <c r="D324" s="1" t="s">
        <v>664</v>
      </c>
      <c r="E324" s="1" t="s">
        <v>5608</v>
      </c>
      <c r="F324" s="1" t="s">
        <v>665</v>
      </c>
      <c r="G324" s="199" t="s">
        <v>3775</v>
      </c>
      <c r="H324" s="210">
        <v>810106760186</v>
      </c>
      <c r="I324" s="1" t="s">
        <v>666</v>
      </c>
      <c r="J324" s="1"/>
      <c r="M324" s="1" t="s">
        <v>1798</v>
      </c>
    </row>
    <row r="325" spans="1:13" ht="12.75">
      <c r="A325" s="1" t="s">
        <v>580</v>
      </c>
      <c r="B325" s="1" t="s">
        <v>4483</v>
      </c>
      <c r="C325" s="199" t="s">
        <v>2097</v>
      </c>
      <c r="D325" s="1" t="s">
        <v>4481</v>
      </c>
      <c r="E325" s="1" t="s">
        <v>4482</v>
      </c>
      <c r="F325" s="1" t="s">
        <v>667</v>
      </c>
      <c r="G325" s="199" t="s">
        <v>3775</v>
      </c>
      <c r="H325" s="210">
        <v>810106760193</v>
      </c>
      <c r="I325" s="1" t="s">
        <v>668</v>
      </c>
      <c r="J325" s="1" t="s">
        <v>583</v>
      </c>
      <c r="M325" s="1" t="s">
        <v>1798</v>
      </c>
    </row>
    <row r="326" spans="1:13" ht="12.75">
      <c r="A326" s="1" t="s">
        <v>2052</v>
      </c>
      <c r="B326" s="1" t="s">
        <v>4483</v>
      </c>
      <c r="C326" s="199" t="s">
        <v>2024</v>
      </c>
      <c r="D326" s="1" t="s">
        <v>4481</v>
      </c>
      <c r="E326" s="1" t="s">
        <v>4482</v>
      </c>
      <c r="F326" s="1" t="s">
        <v>667</v>
      </c>
      <c r="G326" s="199" t="s">
        <v>3775</v>
      </c>
      <c r="H326" s="210">
        <v>810106760193</v>
      </c>
      <c r="I326" s="1" t="s">
        <v>668</v>
      </c>
      <c r="J326" s="1"/>
      <c r="M326" s="1" t="s">
        <v>1798</v>
      </c>
    </row>
    <row r="327" spans="1:13" ht="12.75">
      <c r="A327" s="1" t="s">
        <v>580</v>
      </c>
      <c r="B327" s="1" t="s">
        <v>4483</v>
      </c>
      <c r="C327" s="199" t="s">
        <v>2097</v>
      </c>
      <c r="D327" s="1" t="s">
        <v>5026</v>
      </c>
      <c r="E327" s="1" t="s">
        <v>5027</v>
      </c>
      <c r="F327" s="1" t="s">
        <v>669</v>
      </c>
      <c r="G327" s="199" t="s">
        <v>3775</v>
      </c>
      <c r="H327" s="210">
        <v>810106760209</v>
      </c>
      <c r="I327" s="1" t="s">
        <v>670</v>
      </c>
      <c r="J327" s="1" t="s">
        <v>583</v>
      </c>
      <c r="M327" s="1" t="s">
        <v>1798</v>
      </c>
    </row>
    <row r="328" spans="1:13" ht="12.75">
      <c r="A328" s="1" t="s">
        <v>2052</v>
      </c>
      <c r="B328" s="1" t="s">
        <v>4483</v>
      </c>
      <c r="C328" s="199" t="s">
        <v>2024</v>
      </c>
      <c r="D328" s="1" t="s">
        <v>5026</v>
      </c>
      <c r="E328" s="1" t="s">
        <v>5027</v>
      </c>
      <c r="F328" s="1" t="s">
        <v>669</v>
      </c>
      <c r="G328" s="199" t="s">
        <v>3775</v>
      </c>
      <c r="H328" s="210">
        <v>810106760209</v>
      </c>
      <c r="I328" s="1" t="s">
        <v>670</v>
      </c>
      <c r="J328" s="1"/>
      <c r="M328" s="1" t="s">
        <v>1798</v>
      </c>
    </row>
    <row r="329" spans="1:13" ht="12.75">
      <c r="A329" s="1" t="s">
        <v>580</v>
      </c>
      <c r="B329" s="1" t="s">
        <v>4483</v>
      </c>
      <c r="C329" s="199" t="s">
        <v>2097</v>
      </c>
      <c r="D329" s="1" t="s">
        <v>5006</v>
      </c>
      <c r="E329" s="1" t="s">
        <v>5007</v>
      </c>
      <c r="F329" s="1" t="s">
        <v>671</v>
      </c>
      <c r="G329" s="199" t="s">
        <v>3775</v>
      </c>
      <c r="H329" s="210">
        <v>810106760216</v>
      </c>
      <c r="I329" s="1" t="s">
        <v>672</v>
      </c>
      <c r="J329" s="1" t="s">
        <v>583</v>
      </c>
      <c r="M329" s="1" t="s">
        <v>1798</v>
      </c>
    </row>
    <row r="330" spans="1:13" ht="12.75">
      <c r="A330" s="1" t="s">
        <v>2052</v>
      </c>
      <c r="B330" s="1" t="s">
        <v>4483</v>
      </c>
      <c r="C330" s="199" t="s">
        <v>2024</v>
      </c>
      <c r="D330" s="1" t="s">
        <v>5006</v>
      </c>
      <c r="E330" s="1" t="s">
        <v>5007</v>
      </c>
      <c r="F330" s="1" t="s">
        <v>671</v>
      </c>
      <c r="G330" s="199" t="s">
        <v>3775</v>
      </c>
      <c r="H330" s="210">
        <v>810106760216</v>
      </c>
      <c r="I330" s="1" t="s">
        <v>672</v>
      </c>
      <c r="J330" s="1"/>
      <c r="M330" s="1" t="s">
        <v>1798</v>
      </c>
    </row>
    <row r="331" spans="1:13" ht="12.75">
      <c r="A331" s="1" t="s">
        <v>580</v>
      </c>
      <c r="B331" s="1" t="s">
        <v>4483</v>
      </c>
      <c r="C331" s="199" t="s">
        <v>2097</v>
      </c>
      <c r="D331" s="1" t="s">
        <v>673</v>
      </c>
      <c r="E331" s="1" t="s">
        <v>5611</v>
      </c>
      <c r="F331" s="1" t="s">
        <v>674</v>
      </c>
      <c r="G331" s="199" t="s">
        <v>3775</v>
      </c>
      <c r="H331" s="210">
        <v>810106760223</v>
      </c>
      <c r="I331" s="1" t="s">
        <v>675</v>
      </c>
      <c r="J331" s="1" t="s">
        <v>583</v>
      </c>
      <c r="M331" s="1" t="s">
        <v>1798</v>
      </c>
    </row>
    <row r="332" spans="1:13" ht="12.75">
      <c r="A332" s="1" t="s">
        <v>2052</v>
      </c>
      <c r="B332" s="1" t="s">
        <v>4483</v>
      </c>
      <c r="C332" s="199" t="s">
        <v>2024</v>
      </c>
      <c r="D332" s="1" t="s">
        <v>673</v>
      </c>
      <c r="E332" s="1" t="s">
        <v>5611</v>
      </c>
      <c r="F332" s="1" t="s">
        <v>674</v>
      </c>
      <c r="G332" s="199" t="s">
        <v>3775</v>
      </c>
      <c r="H332" s="210">
        <v>810106760223</v>
      </c>
      <c r="I332" s="1" t="s">
        <v>675</v>
      </c>
      <c r="J332" s="1"/>
      <c r="M332" s="1" t="s">
        <v>1798</v>
      </c>
    </row>
    <row r="333" spans="1:13" ht="12.75">
      <c r="A333" s="1" t="s">
        <v>580</v>
      </c>
      <c r="B333" s="1" t="s">
        <v>4483</v>
      </c>
      <c r="C333" s="199" t="s">
        <v>2097</v>
      </c>
      <c r="D333" s="1" t="s">
        <v>676</v>
      </c>
      <c r="E333" s="1" t="s">
        <v>5612</v>
      </c>
      <c r="F333" s="1" t="s">
        <v>677</v>
      </c>
      <c r="G333" s="199" t="s">
        <v>3775</v>
      </c>
      <c r="H333" s="210">
        <v>810106760230</v>
      </c>
      <c r="I333" s="1" t="s">
        <v>678</v>
      </c>
      <c r="J333" s="1" t="s">
        <v>583</v>
      </c>
      <c r="M333" s="1" t="s">
        <v>1798</v>
      </c>
    </row>
    <row r="334" spans="1:13" ht="12.75">
      <c r="A334" s="1" t="s">
        <v>2052</v>
      </c>
      <c r="B334" s="1" t="s">
        <v>4483</v>
      </c>
      <c r="C334" s="199" t="s">
        <v>2024</v>
      </c>
      <c r="D334" s="1" t="s">
        <v>676</v>
      </c>
      <c r="E334" s="1" t="s">
        <v>5612</v>
      </c>
      <c r="F334" s="1" t="s">
        <v>677</v>
      </c>
      <c r="G334" s="199" t="s">
        <v>3775</v>
      </c>
      <c r="H334" s="210">
        <v>810106760230</v>
      </c>
      <c r="I334" s="1" t="s">
        <v>678</v>
      </c>
      <c r="J334" s="1"/>
      <c r="M334" s="1" t="s">
        <v>1798</v>
      </c>
    </row>
    <row r="335" spans="1:13" ht="12.75">
      <c r="A335" s="1" t="s">
        <v>580</v>
      </c>
      <c r="B335" s="1" t="s">
        <v>4483</v>
      </c>
      <c r="C335" s="199" t="s">
        <v>2097</v>
      </c>
      <c r="D335" s="1" t="s">
        <v>5010</v>
      </c>
      <c r="E335" s="1" t="s">
        <v>5011</v>
      </c>
      <c r="F335" s="1" t="s">
        <v>679</v>
      </c>
      <c r="G335" s="199" t="s">
        <v>3775</v>
      </c>
      <c r="H335" s="210">
        <v>810106760247</v>
      </c>
      <c r="I335" s="1" t="s">
        <v>680</v>
      </c>
      <c r="J335" s="1" t="s">
        <v>583</v>
      </c>
      <c r="M335" s="1" t="s">
        <v>1798</v>
      </c>
    </row>
    <row r="336" spans="1:13" ht="12.75">
      <c r="A336" s="1" t="s">
        <v>2052</v>
      </c>
      <c r="B336" s="1" t="s">
        <v>4483</v>
      </c>
      <c r="C336" s="199" t="s">
        <v>2024</v>
      </c>
      <c r="D336" s="1" t="s">
        <v>5010</v>
      </c>
      <c r="E336" s="1" t="s">
        <v>5011</v>
      </c>
      <c r="F336" s="1" t="s">
        <v>679</v>
      </c>
      <c r="G336" s="199" t="s">
        <v>3775</v>
      </c>
      <c r="H336" s="210">
        <v>810106760247</v>
      </c>
      <c r="I336" s="1" t="s">
        <v>680</v>
      </c>
      <c r="J336" s="1"/>
      <c r="M336" s="1" t="s">
        <v>1798</v>
      </c>
    </row>
    <row r="337" spans="1:13" ht="12.75">
      <c r="A337" s="1" t="s">
        <v>580</v>
      </c>
      <c r="B337" s="1" t="s">
        <v>4483</v>
      </c>
      <c r="C337" s="199" t="s">
        <v>2097</v>
      </c>
      <c r="D337" s="1" t="s">
        <v>681</v>
      </c>
      <c r="E337" s="1" t="s">
        <v>5617</v>
      </c>
      <c r="F337" s="1" t="s">
        <v>682</v>
      </c>
      <c r="G337" s="199" t="s">
        <v>3775</v>
      </c>
      <c r="H337" s="210">
        <v>810106760254</v>
      </c>
      <c r="I337" s="1" t="s">
        <v>683</v>
      </c>
      <c r="J337" s="1" t="s">
        <v>583</v>
      </c>
      <c r="M337" s="1" t="s">
        <v>1798</v>
      </c>
    </row>
    <row r="338" spans="1:13" ht="12.75">
      <c r="A338" s="1" t="s">
        <v>2052</v>
      </c>
      <c r="B338" s="1" t="s">
        <v>4483</v>
      </c>
      <c r="C338" s="199" t="s">
        <v>2024</v>
      </c>
      <c r="D338" s="1" t="s">
        <v>681</v>
      </c>
      <c r="E338" s="1" t="s">
        <v>5617</v>
      </c>
      <c r="F338" s="1" t="s">
        <v>682</v>
      </c>
      <c r="G338" s="199" t="s">
        <v>3775</v>
      </c>
      <c r="H338" s="210">
        <v>810106760254</v>
      </c>
      <c r="I338" s="1" t="s">
        <v>683</v>
      </c>
      <c r="J338" s="1"/>
      <c r="M338" s="1" t="s">
        <v>1798</v>
      </c>
    </row>
    <row r="339" spans="1:13" ht="12.75">
      <c r="A339" s="1" t="s">
        <v>580</v>
      </c>
      <c r="B339" s="1" t="s">
        <v>4483</v>
      </c>
      <c r="C339" s="199" t="s">
        <v>2097</v>
      </c>
      <c r="D339" s="1" t="s">
        <v>5030</v>
      </c>
      <c r="E339" s="1" t="s">
        <v>5031</v>
      </c>
      <c r="F339" s="1" t="s">
        <v>684</v>
      </c>
      <c r="G339" s="199" t="s">
        <v>3775</v>
      </c>
      <c r="H339" s="210">
        <v>810106760261</v>
      </c>
      <c r="I339" s="1" t="s">
        <v>685</v>
      </c>
      <c r="J339" s="1" t="s">
        <v>583</v>
      </c>
      <c r="M339" s="1" t="s">
        <v>1798</v>
      </c>
    </row>
    <row r="340" spans="1:13" ht="12.75">
      <c r="A340" s="1" t="s">
        <v>2052</v>
      </c>
      <c r="B340" s="1" t="s">
        <v>4483</v>
      </c>
      <c r="C340" s="199" t="s">
        <v>2024</v>
      </c>
      <c r="D340" s="1" t="s">
        <v>5030</v>
      </c>
      <c r="E340" s="1" t="s">
        <v>5031</v>
      </c>
      <c r="F340" s="1" t="s">
        <v>684</v>
      </c>
      <c r="G340" s="199" t="s">
        <v>3775</v>
      </c>
      <c r="H340" s="210">
        <v>810106760261</v>
      </c>
      <c r="I340" s="1" t="s">
        <v>685</v>
      </c>
      <c r="J340" s="1"/>
      <c r="M340" s="1" t="s">
        <v>1798</v>
      </c>
    </row>
    <row r="341" spans="1:13" ht="12.75">
      <c r="A341" s="1" t="s">
        <v>580</v>
      </c>
      <c r="B341" s="1" t="s">
        <v>4483</v>
      </c>
      <c r="C341" s="199" t="s">
        <v>2097</v>
      </c>
      <c r="D341" s="1" t="s">
        <v>5014</v>
      </c>
      <c r="E341" s="1" t="s">
        <v>5015</v>
      </c>
      <c r="F341" s="1" t="s">
        <v>686</v>
      </c>
      <c r="G341" s="199" t="s">
        <v>3775</v>
      </c>
      <c r="H341" s="210">
        <v>810106760278</v>
      </c>
      <c r="I341" s="1" t="s">
        <v>687</v>
      </c>
      <c r="J341" s="1" t="s">
        <v>583</v>
      </c>
      <c r="M341" s="1" t="s">
        <v>1798</v>
      </c>
    </row>
    <row r="342" spans="1:13" ht="12.75">
      <c r="A342" s="1" t="s">
        <v>2052</v>
      </c>
      <c r="B342" s="1" t="s">
        <v>4483</v>
      </c>
      <c r="C342" s="199" t="s">
        <v>2024</v>
      </c>
      <c r="D342" s="1" t="s">
        <v>5014</v>
      </c>
      <c r="E342" s="1" t="s">
        <v>5015</v>
      </c>
      <c r="F342" s="1" t="s">
        <v>686</v>
      </c>
      <c r="G342" s="199" t="s">
        <v>3775</v>
      </c>
      <c r="H342" s="210">
        <v>810106760278</v>
      </c>
      <c r="I342" s="1" t="s">
        <v>687</v>
      </c>
      <c r="J342" s="1"/>
      <c r="M342" s="1" t="s">
        <v>1798</v>
      </c>
    </row>
    <row r="343" spans="1:13" ht="12.75">
      <c r="A343" s="1" t="s">
        <v>580</v>
      </c>
      <c r="B343" s="1" t="s">
        <v>4483</v>
      </c>
      <c r="C343" s="199" t="s">
        <v>2097</v>
      </c>
      <c r="D343" s="1" t="s">
        <v>688</v>
      </c>
      <c r="E343" s="1" t="s">
        <v>5615</v>
      </c>
      <c r="F343" s="1" t="s">
        <v>689</v>
      </c>
      <c r="G343" s="199" t="s">
        <v>3775</v>
      </c>
      <c r="H343" s="210">
        <v>810106760285</v>
      </c>
      <c r="I343" s="1" t="s">
        <v>690</v>
      </c>
      <c r="J343" s="1" t="s">
        <v>583</v>
      </c>
      <c r="M343" s="1" t="s">
        <v>1798</v>
      </c>
    </row>
    <row r="344" spans="1:13" ht="12.75">
      <c r="A344" s="1" t="s">
        <v>2052</v>
      </c>
      <c r="B344" s="1" t="s">
        <v>4483</v>
      </c>
      <c r="C344" s="199" t="s">
        <v>2024</v>
      </c>
      <c r="D344" s="1" t="s">
        <v>688</v>
      </c>
      <c r="E344" s="1" t="s">
        <v>5615</v>
      </c>
      <c r="F344" s="1" t="s">
        <v>689</v>
      </c>
      <c r="G344" s="199" t="s">
        <v>3775</v>
      </c>
      <c r="H344" s="210">
        <v>810106760285</v>
      </c>
      <c r="I344" s="1" t="s">
        <v>690</v>
      </c>
      <c r="J344" s="1"/>
      <c r="M344" s="1" t="s">
        <v>1798</v>
      </c>
    </row>
    <row r="345" spans="1:13" ht="12.75">
      <c r="A345" s="1" t="s">
        <v>580</v>
      </c>
      <c r="B345" s="1" t="s">
        <v>4483</v>
      </c>
      <c r="C345" s="199" t="s">
        <v>2097</v>
      </c>
      <c r="D345" s="1" t="s">
        <v>691</v>
      </c>
      <c r="E345" s="1" t="s">
        <v>5613</v>
      </c>
      <c r="F345" s="1" t="s">
        <v>692</v>
      </c>
      <c r="G345" s="199" t="s">
        <v>3775</v>
      </c>
      <c r="H345" s="210">
        <v>810106760292</v>
      </c>
      <c r="I345" s="1" t="s">
        <v>693</v>
      </c>
      <c r="J345" s="1" t="s">
        <v>583</v>
      </c>
      <c r="M345" s="1" t="s">
        <v>1798</v>
      </c>
    </row>
    <row r="346" spans="1:13" ht="12.75">
      <c r="A346" s="1" t="s">
        <v>2052</v>
      </c>
      <c r="B346" s="1" t="s">
        <v>4483</v>
      </c>
      <c r="C346" s="199" t="s">
        <v>2024</v>
      </c>
      <c r="D346" s="1" t="s">
        <v>691</v>
      </c>
      <c r="E346" s="1" t="s">
        <v>5613</v>
      </c>
      <c r="F346" s="1" t="s">
        <v>692</v>
      </c>
      <c r="G346" s="199" t="s">
        <v>3775</v>
      </c>
      <c r="H346" s="210">
        <v>810106760292</v>
      </c>
      <c r="I346" s="1" t="s">
        <v>693</v>
      </c>
      <c r="J346" s="1"/>
      <c r="M346" s="1" t="s">
        <v>1798</v>
      </c>
    </row>
    <row r="347" spans="1:13" ht="12.75">
      <c r="A347" s="1" t="s">
        <v>580</v>
      </c>
      <c r="B347" s="1" t="s">
        <v>4483</v>
      </c>
      <c r="C347" s="199" t="s">
        <v>2097</v>
      </c>
      <c r="D347" s="1" t="s">
        <v>4613</v>
      </c>
      <c r="E347" s="1" t="s">
        <v>4614</v>
      </c>
      <c r="F347" s="1" t="s">
        <v>694</v>
      </c>
      <c r="G347" s="199" t="s">
        <v>3775</v>
      </c>
      <c r="H347" s="210">
        <v>810106760308</v>
      </c>
      <c r="I347" s="1" t="s">
        <v>695</v>
      </c>
      <c r="J347" s="1" t="s">
        <v>583</v>
      </c>
      <c r="M347" s="1" t="s">
        <v>1798</v>
      </c>
    </row>
    <row r="348" spans="1:13" ht="12.75">
      <c r="A348" s="1" t="s">
        <v>2052</v>
      </c>
      <c r="B348" s="1" t="s">
        <v>4483</v>
      </c>
      <c r="C348" s="199" t="s">
        <v>2024</v>
      </c>
      <c r="D348" s="1" t="s">
        <v>4613</v>
      </c>
      <c r="E348" s="1" t="s">
        <v>4614</v>
      </c>
      <c r="F348" s="1" t="s">
        <v>694</v>
      </c>
      <c r="G348" s="199" t="s">
        <v>3775</v>
      </c>
      <c r="H348" s="210">
        <v>810106760308</v>
      </c>
      <c r="I348" s="1" t="s">
        <v>695</v>
      </c>
      <c r="J348" s="1"/>
      <c r="M348" s="1" t="s">
        <v>1798</v>
      </c>
    </row>
    <row r="349" spans="1:13" ht="12.75">
      <c r="A349" s="1" t="s">
        <v>580</v>
      </c>
      <c r="B349" s="1" t="s">
        <v>4483</v>
      </c>
      <c r="C349" s="199" t="s">
        <v>2097</v>
      </c>
      <c r="D349" s="1" t="s">
        <v>4586</v>
      </c>
      <c r="E349" s="1" t="s">
        <v>4587</v>
      </c>
      <c r="F349" s="1" t="s">
        <v>696</v>
      </c>
      <c r="G349" s="199" t="s">
        <v>3775</v>
      </c>
      <c r="H349" s="210">
        <v>810106760315</v>
      </c>
      <c r="I349" s="1" t="s">
        <v>697</v>
      </c>
      <c r="J349" s="1" t="s">
        <v>583</v>
      </c>
      <c r="M349" s="1" t="s">
        <v>1798</v>
      </c>
    </row>
    <row r="350" spans="1:13" ht="12.75">
      <c r="A350" s="1" t="s">
        <v>2052</v>
      </c>
      <c r="B350" s="1" t="s">
        <v>4483</v>
      </c>
      <c r="C350" s="199" t="s">
        <v>2024</v>
      </c>
      <c r="D350" s="1" t="s">
        <v>4586</v>
      </c>
      <c r="E350" s="1" t="s">
        <v>4587</v>
      </c>
      <c r="F350" s="1" t="s">
        <v>696</v>
      </c>
      <c r="G350" s="199" t="s">
        <v>3775</v>
      </c>
      <c r="H350" s="210">
        <v>810106760315</v>
      </c>
      <c r="I350" s="1" t="s">
        <v>697</v>
      </c>
      <c r="J350" s="1"/>
      <c r="M350" s="1" t="s">
        <v>1798</v>
      </c>
    </row>
    <row r="351" spans="1:13" ht="12.75">
      <c r="A351" s="1" t="s">
        <v>580</v>
      </c>
      <c r="B351" s="1" t="s">
        <v>4483</v>
      </c>
      <c r="C351" s="199" t="s">
        <v>2097</v>
      </c>
      <c r="D351" s="1" t="s">
        <v>4670</v>
      </c>
      <c r="E351" s="1" t="s">
        <v>4671</v>
      </c>
      <c r="F351" s="1" t="s">
        <v>698</v>
      </c>
      <c r="G351" s="199" t="s">
        <v>3775</v>
      </c>
      <c r="H351" s="210">
        <v>810106760322</v>
      </c>
      <c r="I351" s="1" t="s">
        <v>699</v>
      </c>
      <c r="J351" s="1" t="s">
        <v>583</v>
      </c>
      <c r="M351" s="1" t="s">
        <v>1798</v>
      </c>
    </row>
    <row r="352" spans="1:13" ht="12.75">
      <c r="A352" s="1" t="s">
        <v>2052</v>
      </c>
      <c r="B352" s="1" t="s">
        <v>4483</v>
      </c>
      <c r="C352" s="199" t="s">
        <v>2024</v>
      </c>
      <c r="D352" s="1" t="s">
        <v>4670</v>
      </c>
      <c r="E352" s="1" t="s">
        <v>4671</v>
      </c>
      <c r="F352" s="1" t="s">
        <v>698</v>
      </c>
      <c r="G352" s="199" t="s">
        <v>3775</v>
      </c>
      <c r="H352" s="210">
        <v>810106760322</v>
      </c>
      <c r="I352" s="1" t="s">
        <v>699</v>
      </c>
      <c r="J352" s="1"/>
      <c r="M352" s="1" t="s">
        <v>1798</v>
      </c>
    </row>
    <row r="353" spans="1:13" ht="12.75">
      <c r="A353" s="1" t="s">
        <v>580</v>
      </c>
      <c r="B353" s="1" t="s">
        <v>4483</v>
      </c>
      <c r="C353" s="199" t="s">
        <v>2097</v>
      </c>
      <c r="D353" s="1" t="s">
        <v>5002</v>
      </c>
      <c r="E353" s="1" t="s">
        <v>5003</v>
      </c>
      <c r="F353" s="1" t="s">
        <v>700</v>
      </c>
      <c r="G353" s="199" t="s">
        <v>3775</v>
      </c>
      <c r="H353" s="210">
        <v>810106760339</v>
      </c>
      <c r="I353" s="1" t="s">
        <v>701</v>
      </c>
      <c r="J353" s="1" t="s">
        <v>583</v>
      </c>
      <c r="M353" s="1" t="s">
        <v>1798</v>
      </c>
    </row>
    <row r="354" spans="1:13" ht="12.75">
      <c r="A354" s="1" t="s">
        <v>2052</v>
      </c>
      <c r="B354" s="1" t="s">
        <v>4483</v>
      </c>
      <c r="C354" s="199" t="s">
        <v>2024</v>
      </c>
      <c r="D354" s="1" t="s">
        <v>5002</v>
      </c>
      <c r="E354" s="1" t="s">
        <v>5003</v>
      </c>
      <c r="F354" s="1" t="s">
        <v>700</v>
      </c>
      <c r="G354" s="199" t="s">
        <v>3775</v>
      </c>
      <c r="H354" s="210">
        <v>810106760339</v>
      </c>
      <c r="I354" s="1" t="s">
        <v>701</v>
      </c>
      <c r="J354" s="1"/>
      <c r="M354" s="1" t="s">
        <v>1798</v>
      </c>
    </row>
    <row r="355" spans="1:13" ht="12.75">
      <c r="A355" s="1" t="s">
        <v>580</v>
      </c>
      <c r="B355" s="1" t="s">
        <v>4483</v>
      </c>
      <c r="C355" s="199" t="s">
        <v>2097</v>
      </c>
      <c r="D355" s="1" t="s">
        <v>702</v>
      </c>
      <c r="E355" s="1" t="s">
        <v>5610</v>
      </c>
      <c r="F355" s="1" t="s">
        <v>703</v>
      </c>
      <c r="G355" s="199" t="s">
        <v>3775</v>
      </c>
      <c r="H355" s="210">
        <v>810106760346</v>
      </c>
      <c r="I355" s="1" t="s">
        <v>704</v>
      </c>
      <c r="J355" s="1" t="s">
        <v>583</v>
      </c>
      <c r="M355" s="1" t="s">
        <v>1798</v>
      </c>
    </row>
    <row r="356" spans="1:13" ht="12.75">
      <c r="A356" s="1" t="s">
        <v>2052</v>
      </c>
      <c r="B356" s="1" t="s">
        <v>4483</v>
      </c>
      <c r="C356" s="199" t="s">
        <v>2024</v>
      </c>
      <c r="D356" s="1" t="s">
        <v>702</v>
      </c>
      <c r="E356" s="1" t="s">
        <v>5610</v>
      </c>
      <c r="F356" s="1" t="s">
        <v>703</v>
      </c>
      <c r="G356" s="199" t="s">
        <v>3775</v>
      </c>
      <c r="H356" s="210">
        <v>810106760346</v>
      </c>
      <c r="I356" s="1" t="s">
        <v>704</v>
      </c>
      <c r="J356" s="1"/>
      <c r="M356" s="1" t="s">
        <v>1798</v>
      </c>
    </row>
    <row r="357" spans="1:13" ht="12.75">
      <c r="A357" s="1" t="s">
        <v>580</v>
      </c>
      <c r="B357" s="1" t="s">
        <v>4483</v>
      </c>
      <c r="C357" s="199" t="s">
        <v>2097</v>
      </c>
      <c r="D357" s="1" t="s">
        <v>705</v>
      </c>
      <c r="E357" s="1" t="s">
        <v>5614</v>
      </c>
      <c r="F357" s="1" t="s">
        <v>706</v>
      </c>
      <c r="G357" s="199" t="s">
        <v>3775</v>
      </c>
      <c r="H357" s="210">
        <v>810106760353</v>
      </c>
      <c r="I357" s="1" t="s">
        <v>707</v>
      </c>
      <c r="J357" s="1" t="s">
        <v>583</v>
      </c>
      <c r="M357" s="1" t="s">
        <v>1798</v>
      </c>
    </row>
    <row r="358" spans="1:13" ht="12.75">
      <c r="A358" s="1" t="s">
        <v>2052</v>
      </c>
      <c r="B358" s="1" t="s">
        <v>4483</v>
      </c>
      <c r="C358" s="199" t="s">
        <v>2024</v>
      </c>
      <c r="D358" s="1" t="s">
        <v>705</v>
      </c>
      <c r="E358" s="1" t="s">
        <v>5614</v>
      </c>
      <c r="F358" s="1" t="s">
        <v>706</v>
      </c>
      <c r="G358" s="199" t="s">
        <v>3775</v>
      </c>
      <c r="H358" s="210">
        <v>810106760353</v>
      </c>
      <c r="I358" s="1" t="s">
        <v>707</v>
      </c>
      <c r="J358" s="1"/>
      <c r="M358" s="1" t="s">
        <v>1798</v>
      </c>
    </row>
    <row r="359" spans="1:13" ht="12.75">
      <c r="A359" s="1" t="s">
        <v>580</v>
      </c>
      <c r="B359" s="1" t="s">
        <v>4483</v>
      </c>
      <c r="C359" s="199" t="s">
        <v>2097</v>
      </c>
      <c r="D359" s="1" t="s">
        <v>708</v>
      </c>
      <c r="E359" s="1" t="s">
        <v>5609</v>
      </c>
      <c r="F359" s="1" t="s">
        <v>709</v>
      </c>
      <c r="G359" s="199" t="s">
        <v>3775</v>
      </c>
      <c r="H359" s="210">
        <v>810106760360</v>
      </c>
      <c r="I359" s="1" t="s">
        <v>710</v>
      </c>
      <c r="J359" s="1" t="s">
        <v>583</v>
      </c>
      <c r="M359" s="1" t="s">
        <v>1798</v>
      </c>
    </row>
    <row r="360" spans="1:13" ht="12.75">
      <c r="A360" s="1" t="s">
        <v>2052</v>
      </c>
      <c r="B360" s="1" t="s">
        <v>4483</v>
      </c>
      <c r="C360" s="199" t="s">
        <v>2024</v>
      </c>
      <c r="D360" s="1" t="s">
        <v>708</v>
      </c>
      <c r="E360" s="1" t="s">
        <v>5609</v>
      </c>
      <c r="F360" s="1" t="s">
        <v>709</v>
      </c>
      <c r="G360" s="199" t="s">
        <v>3775</v>
      </c>
      <c r="H360" s="210">
        <v>810106760360</v>
      </c>
      <c r="I360" s="1" t="s">
        <v>710</v>
      </c>
      <c r="J360" s="1"/>
      <c r="M360" s="1" t="s">
        <v>1798</v>
      </c>
    </row>
    <row r="361" spans="1:13" ht="12.75">
      <c r="A361" s="1" t="s">
        <v>2081</v>
      </c>
      <c r="B361" s="1" t="s">
        <v>4148</v>
      </c>
      <c r="C361" s="199" t="s">
        <v>2024</v>
      </c>
      <c r="D361" s="1" t="s">
        <v>711</v>
      </c>
      <c r="E361" s="1" t="s">
        <v>5880</v>
      </c>
      <c r="F361" s="1" t="s">
        <v>712</v>
      </c>
      <c r="G361" s="199" t="s">
        <v>3775</v>
      </c>
      <c r="H361" s="210">
        <v>810106760377</v>
      </c>
      <c r="I361" s="1" t="s">
        <v>713</v>
      </c>
      <c r="J361" s="1" t="s">
        <v>2084</v>
      </c>
      <c r="M361" s="1" t="s">
        <v>1798</v>
      </c>
    </row>
    <row r="362" spans="1:13" ht="12.75">
      <c r="A362" s="1" t="s">
        <v>2081</v>
      </c>
      <c r="B362" s="1" t="s">
        <v>4148</v>
      </c>
      <c r="C362" s="199" t="s">
        <v>2024</v>
      </c>
      <c r="D362" s="1" t="s">
        <v>5252</v>
      </c>
      <c r="E362" s="1" t="s">
        <v>5253</v>
      </c>
      <c r="F362" s="1" t="s">
        <v>714</v>
      </c>
      <c r="G362" s="199" t="s">
        <v>3775</v>
      </c>
      <c r="H362" s="210">
        <v>810106760384</v>
      </c>
      <c r="I362" s="1" t="s">
        <v>715</v>
      </c>
      <c r="J362" s="1" t="s">
        <v>2084</v>
      </c>
      <c r="M362" s="1" t="s">
        <v>1798</v>
      </c>
    </row>
    <row r="363" spans="1:13" ht="12.75">
      <c r="A363" s="1" t="s">
        <v>2081</v>
      </c>
      <c r="B363" s="1" t="s">
        <v>4148</v>
      </c>
      <c r="C363" s="199" t="s">
        <v>2024</v>
      </c>
      <c r="D363" s="1" t="s">
        <v>716</v>
      </c>
      <c r="E363" s="1" t="s">
        <v>5878</v>
      </c>
      <c r="F363" s="1" t="s">
        <v>717</v>
      </c>
      <c r="G363" s="199" t="s">
        <v>3775</v>
      </c>
      <c r="H363" s="210">
        <v>810106760391</v>
      </c>
      <c r="I363" s="1" t="s">
        <v>718</v>
      </c>
      <c r="J363" s="1" t="s">
        <v>2084</v>
      </c>
      <c r="M363" s="1" t="s">
        <v>1798</v>
      </c>
    </row>
    <row r="364" spans="1:13" ht="12.75">
      <c r="A364" s="1" t="s">
        <v>2081</v>
      </c>
      <c r="B364" s="1" t="s">
        <v>4148</v>
      </c>
      <c r="C364" s="199" t="s">
        <v>2024</v>
      </c>
      <c r="D364" s="1" t="s">
        <v>719</v>
      </c>
      <c r="E364" s="1" t="s">
        <v>4593</v>
      </c>
      <c r="F364" s="1" t="s">
        <v>720</v>
      </c>
      <c r="G364" s="199" t="s">
        <v>3775</v>
      </c>
      <c r="H364" s="210">
        <v>810106760407</v>
      </c>
      <c r="I364" s="1" t="s">
        <v>4592</v>
      </c>
      <c r="J364" s="1" t="s">
        <v>2084</v>
      </c>
      <c r="M364" s="1" t="s">
        <v>1798</v>
      </c>
    </row>
    <row r="365" spans="1:13" ht="12.75">
      <c r="A365" s="1" t="s">
        <v>2081</v>
      </c>
      <c r="B365" s="1" t="s">
        <v>4148</v>
      </c>
      <c r="C365" s="199" t="s">
        <v>2024</v>
      </c>
      <c r="D365" s="1" t="s">
        <v>5378</v>
      </c>
      <c r="E365" s="1" t="s">
        <v>5379</v>
      </c>
      <c r="F365" s="1" t="s">
        <v>721</v>
      </c>
      <c r="G365" s="199" t="s">
        <v>3775</v>
      </c>
      <c r="H365" s="210">
        <v>810106760414</v>
      </c>
      <c r="I365" s="1" t="s">
        <v>722</v>
      </c>
      <c r="J365" s="1" t="s">
        <v>2084</v>
      </c>
      <c r="M365" s="1" t="s">
        <v>1798</v>
      </c>
    </row>
    <row r="366" spans="1:13" ht="12.75">
      <c r="A366" s="1" t="s">
        <v>2081</v>
      </c>
      <c r="B366" s="1" t="s">
        <v>4148</v>
      </c>
      <c r="C366" s="199" t="s">
        <v>2024</v>
      </c>
      <c r="D366" s="1" t="s">
        <v>723</v>
      </c>
      <c r="E366" s="1" t="s">
        <v>5868</v>
      </c>
      <c r="F366" s="1" t="s">
        <v>724</v>
      </c>
      <c r="G366" s="199" t="s">
        <v>3775</v>
      </c>
      <c r="H366" s="210">
        <v>810106760421</v>
      </c>
      <c r="I366" s="1" t="s">
        <v>725</v>
      </c>
      <c r="J366" s="1" t="s">
        <v>2084</v>
      </c>
      <c r="M366" s="1" t="s">
        <v>1798</v>
      </c>
    </row>
    <row r="367" spans="1:13" ht="12.75">
      <c r="A367" s="1" t="s">
        <v>2081</v>
      </c>
      <c r="B367" s="1" t="s">
        <v>4148</v>
      </c>
      <c r="C367" s="199" t="s">
        <v>2024</v>
      </c>
      <c r="D367" s="1" t="s">
        <v>726</v>
      </c>
      <c r="E367" s="1" t="s">
        <v>5872</v>
      </c>
      <c r="F367" s="1" t="s">
        <v>727</v>
      </c>
      <c r="G367" s="199" t="s">
        <v>3775</v>
      </c>
      <c r="H367" s="210">
        <v>810106760438</v>
      </c>
      <c r="I367" s="1" t="s">
        <v>728</v>
      </c>
      <c r="J367" s="1" t="s">
        <v>2080</v>
      </c>
      <c r="M367" s="1" t="s">
        <v>1799</v>
      </c>
    </row>
    <row r="368" spans="1:13" ht="12.75">
      <c r="A368" s="1" t="s">
        <v>2081</v>
      </c>
      <c r="B368" s="1" t="s">
        <v>4148</v>
      </c>
      <c r="C368" s="199" t="s">
        <v>2024</v>
      </c>
      <c r="D368" s="1" t="s">
        <v>729</v>
      </c>
      <c r="E368" s="1" t="s">
        <v>4450</v>
      </c>
      <c r="F368" s="1" t="s">
        <v>730</v>
      </c>
      <c r="G368" s="199" t="s">
        <v>3775</v>
      </c>
      <c r="H368" s="210">
        <v>810106760445</v>
      </c>
      <c r="I368" s="1" t="s">
        <v>4449</v>
      </c>
      <c r="J368" s="1" t="s">
        <v>2084</v>
      </c>
      <c r="M368" s="1" t="s">
        <v>1798</v>
      </c>
    </row>
    <row r="369" spans="1:13" ht="12.75">
      <c r="A369" s="1" t="s">
        <v>2081</v>
      </c>
      <c r="B369" s="1" t="s">
        <v>4148</v>
      </c>
      <c r="C369" s="199" t="s">
        <v>2024</v>
      </c>
      <c r="D369" s="1" t="s">
        <v>731</v>
      </c>
      <c r="E369" s="1" t="s">
        <v>5877</v>
      </c>
      <c r="F369" s="1" t="s">
        <v>732</v>
      </c>
      <c r="G369" s="199" t="s">
        <v>3775</v>
      </c>
      <c r="H369" s="210">
        <v>810106760452</v>
      </c>
      <c r="I369" s="1" t="s">
        <v>733</v>
      </c>
      <c r="J369" s="1" t="s">
        <v>2084</v>
      </c>
      <c r="M369" s="1" t="s">
        <v>1798</v>
      </c>
    </row>
    <row r="370" spans="1:13" ht="12.75">
      <c r="A370" s="1" t="s">
        <v>2081</v>
      </c>
      <c r="B370" s="1" t="s">
        <v>4148</v>
      </c>
      <c r="C370" s="199" t="s">
        <v>2024</v>
      </c>
      <c r="D370" s="1" t="s">
        <v>734</v>
      </c>
      <c r="E370" s="1" t="s">
        <v>5874</v>
      </c>
      <c r="F370" s="1" t="s">
        <v>735</v>
      </c>
      <c r="G370" s="199" t="s">
        <v>3775</v>
      </c>
      <c r="H370" s="210">
        <v>810106760469</v>
      </c>
      <c r="I370" s="1" t="s">
        <v>736</v>
      </c>
      <c r="J370" s="1" t="s">
        <v>2084</v>
      </c>
      <c r="M370" s="1" t="s">
        <v>1798</v>
      </c>
    </row>
    <row r="371" spans="1:13" ht="12.75">
      <c r="A371" s="1" t="s">
        <v>2081</v>
      </c>
      <c r="B371" s="1" t="s">
        <v>4148</v>
      </c>
      <c r="C371" s="199" t="s">
        <v>2024</v>
      </c>
      <c r="D371" s="1" t="s">
        <v>737</v>
      </c>
      <c r="E371" s="1" t="s">
        <v>4367</v>
      </c>
      <c r="F371" s="1" t="s">
        <v>738</v>
      </c>
      <c r="G371" s="199" t="s">
        <v>3775</v>
      </c>
      <c r="H371" s="215">
        <v>810106760476</v>
      </c>
      <c r="I371" s="207" t="s">
        <v>4366</v>
      </c>
      <c r="J371" s="1" t="s">
        <v>2084</v>
      </c>
      <c r="K371" s="216" t="s">
        <v>2084</v>
      </c>
      <c r="M371" s="217" t="s">
        <v>1798</v>
      </c>
    </row>
    <row r="372" spans="1:13" ht="12.75">
      <c r="A372" s="1" t="s">
        <v>2474</v>
      </c>
      <c r="B372" s="1" t="s">
        <v>4257</v>
      </c>
      <c r="C372" s="199" t="s">
        <v>2024</v>
      </c>
      <c r="D372" s="1" t="s">
        <v>739</v>
      </c>
      <c r="E372" s="1" t="s">
        <v>4305</v>
      </c>
      <c r="F372" s="1" t="s">
        <v>740</v>
      </c>
      <c r="G372" s="199" t="s">
        <v>3775</v>
      </c>
      <c r="H372" s="210">
        <v>810106760483</v>
      </c>
      <c r="I372" s="1" t="s">
        <v>741</v>
      </c>
      <c r="J372" s="1"/>
      <c r="M372" s="1"/>
    </row>
    <row r="373" spans="1:13" ht="12.75">
      <c r="A373" s="1" t="s">
        <v>2234</v>
      </c>
      <c r="B373" s="1" t="s">
        <v>4257</v>
      </c>
      <c r="C373" s="199" t="s">
        <v>2097</v>
      </c>
      <c r="D373" s="1" t="s">
        <v>742</v>
      </c>
      <c r="E373" s="1" t="s">
        <v>4305</v>
      </c>
      <c r="F373" s="1" t="s">
        <v>743</v>
      </c>
      <c r="G373" s="199" t="s">
        <v>3775</v>
      </c>
      <c r="H373" s="240">
        <v>810106760483</v>
      </c>
      <c r="I373" s="1" t="s">
        <v>744</v>
      </c>
      <c r="J373" s="1"/>
      <c r="M373" s="1"/>
    </row>
    <row r="374" spans="1:13" ht="12.75">
      <c r="A374" s="1" t="s">
        <v>2081</v>
      </c>
      <c r="B374" s="1" t="s">
        <v>4148</v>
      </c>
      <c r="C374" s="199" t="s">
        <v>2024</v>
      </c>
      <c r="D374" s="1" t="s">
        <v>5395</v>
      </c>
      <c r="E374" s="1" t="s">
        <v>5396</v>
      </c>
      <c r="F374" s="1" t="s">
        <v>745</v>
      </c>
      <c r="G374" s="199" t="s">
        <v>3775</v>
      </c>
      <c r="H374" s="215">
        <v>810106760506</v>
      </c>
      <c r="I374" s="207" t="s">
        <v>746</v>
      </c>
      <c r="J374" s="216" t="s">
        <v>2080</v>
      </c>
      <c r="K374" s="216" t="s">
        <v>747</v>
      </c>
      <c r="M374" s="217" t="s">
        <v>1799</v>
      </c>
    </row>
    <row r="375" spans="1:13" ht="12.75">
      <c r="A375" s="1" t="s">
        <v>2081</v>
      </c>
      <c r="B375" s="1" t="s">
        <v>4148</v>
      </c>
      <c r="C375" s="199" t="s">
        <v>2024</v>
      </c>
      <c r="D375" s="1" t="s">
        <v>5078</v>
      </c>
      <c r="E375" s="1" t="s">
        <v>5079</v>
      </c>
      <c r="F375" s="1" t="s">
        <v>748</v>
      </c>
      <c r="G375" s="199" t="s">
        <v>3775</v>
      </c>
      <c r="H375" s="215">
        <v>810106760513</v>
      </c>
      <c r="I375" s="207" t="s">
        <v>749</v>
      </c>
      <c r="J375" s="1" t="s">
        <v>2084</v>
      </c>
      <c r="K375" s="216" t="s">
        <v>2084</v>
      </c>
      <c r="M375" s="217" t="s">
        <v>1798</v>
      </c>
    </row>
    <row r="376" spans="1:13" ht="12.75">
      <c r="A376" s="1" t="s">
        <v>2081</v>
      </c>
      <c r="B376" s="1" t="s">
        <v>4148</v>
      </c>
      <c r="C376" s="199" t="s">
        <v>2024</v>
      </c>
      <c r="D376" s="1" t="s">
        <v>5402</v>
      </c>
      <c r="E376" s="1" t="s">
        <v>5403</v>
      </c>
      <c r="F376" s="1" t="s">
        <v>750</v>
      </c>
      <c r="G376" s="199" t="s">
        <v>3775</v>
      </c>
      <c r="H376" s="216">
        <v>810106760520</v>
      </c>
      <c r="I376" s="207" t="s">
        <v>751</v>
      </c>
      <c r="J376" s="1" t="s">
        <v>2084</v>
      </c>
      <c r="K376" s="216" t="s">
        <v>2084</v>
      </c>
      <c r="M376" s="217" t="s">
        <v>1798</v>
      </c>
    </row>
    <row r="377" spans="1:13" ht="12.75">
      <c r="A377" s="1" t="s">
        <v>2081</v>
      </c>
      <c r="B377" s="1" t="s">
        <v>4148</v>
      </c>
      <c r="C377" s="199" t="s">
        <v>2024</v>
      </c>
      <c r="D377" s="1" t="s">
        <v>5391</v>
      </c>
      <c r="E377" s="1" t="s">
        <v>5392</v>
      </c>
      <c r="F377" s="1" t="s">
        <v>752</v>
      </c>
      <c r="G377" s="199" t="s">
        <v>3775</v>
      </c>
      <c r="H377" s="216">
        <v>810106760537</v>
      </c>
      <c r="I377" s="207" t="s">
        <v>753</v>
      </c>
      <c r="J377" s="1" t="s">
        <v>2084</v>
      </c>
      <c r="K377" s="216" t="s">
        <v>2084</v>
      </c>
      <c r="M377" s="217" t="s">
        <v>1798</v>
      </c>
    </row>
    <row r="378" spans="1:13" ht="12.75">
      <c r="A378" s="1" t="s">
        <v>2081</v>
      </c>
      <c r="B378" s="1" t="s">
        <v>4148</v>
      </c>
      <c r="C378" s="199" t="s">
        <v>2024</v>
      </c>
      <c r="D378" s="1" t="s">
        <v>5306</v>
      </c>
      <c r="E378" s="1" t="s">
        <v>5307</v>
      </c>
      <c r="F378" s="1" t="s">
        <v>754</v>
      </c>
      <c r="G378" s="199" t="s">
        <v>3775</v>
      </c>
      <c r="H378" s="216">
        <v>810106760544</v>
      </c>
      <c r="I378" s="207" t="s">
        <v>755</v>
      </c>
      <c r="J378" s="1" t="s">
        <v>2084</v>
      </c>
      <c r="K378" s="216" t="s">
        <v>2084</v>
      </c>
      <c r="M378" s="217" t="s">
        <v>1798</v>
      </c>
    </row>
    <row r="379" spans="1:13" ht="12.75">
      <c r="A379" s="1" t="s">
        <v>2081</v>
      </c>
      <c r="B379" s="1" t="s">
        <v>4148</v>
      </c>
      <c r="C379" s="199" t="s">
        <v>2024</v>
      </c>
      <c r="D379" s="1" t="s">
        <v>5269</v>
      </c>
      <c r="E379" s="1" t="s">
        <v>5270</v>
      </c>
      <c r="F379" s="1" t="s">
        <v>756</v>
      </c>
      <c r="G379" s="199" t="s">
        <v>3775</v>
      </c>
      <c r="H379" s="216">
        <v>810106760551</v>
      </c>
      <c r="I379" s="207" t="s">
        <v>757</v>
      </c>
      <c r="J379" s="1" t="s">
        <v>2084</v>
      </c>
      <c r="K379" s="216" t="s">
        <v>2084</v>
      </c>
      <c r="M379" s="217" t="s">
        <v>1798</v>
      </c>
    </row>
    <row r="380" spans="1:13" ht="12.75">
      <c r="A380" s="1" t="s">
        <v>2081</v>
      </c>
      <c r="B380" s="1" t="s">
        <v>4148</v>
      </c>
      <c r="C380" s="199" t="s">
        <v>2024</v>
      </c>
      <c r="D380" s="1" t="s">
        <v>4661</v>
      </c>
      <c r="E380" s="1" t="s">
        <v>4662</v>
      </c>
      <c r="F380" s="1" t="s">
        <v>758</v>
      </c>
      <c r="G380" s="199" t="s">
        <v>3775</v>
      </c>
      <c r="H380" s="216">
        <v>810106760568</v>
      </c>
      <c r="I380" s="207" t="s">
        <v>759</v>
      </c>
      <c r="J380" s="1" t="s">
        <v>2084</v>
      </c>
      <c r="K380" s="216" t="s">
        <v>2084</v>
      </c>
      <c r="M380" s="217" t="s">
        <v>1798</v>
      </c>
    </row>
    <row r="381" spans="1:13" ht="12.75">
      <c r="A381" s="1" t="s">
        <v>2081</v>
      </c>
      <c r="B381" s="1" t="s">
        <v>4148</v>
      </c>
      <c r="C381" s="199" t="s">
        <v>2024</v>
      </c>
      <c r="D381" s="1" t="s">
        <v>760</v>
      </c>
      <c r="E381" s="1" t="s">
        <v>4466</v>
      </c>
      <c r="F381" s="1" t="s">
        <v>761</v>
      </c>
      <c r="G381" s="199" t="s">
        <v>3775</v>
      </c>
      <c r="H381" s="216">
        <v>810106760575</v>
      </c>
      <c r="I381" s="207" t="s">
        <v>4465</v>
      </c>
      <c r="J381" s="1" t="s">
        <v>2084</v>
      </c>
      <c r="K381" s="216" t="s">
        <v>2084</v>
      </c>
      <c r="M381" s="217" t="s">
        <v>1798</v>
      </c>
    </row>
    <row r="382" spans="1:13" ht="12.75">
      <c r="A382" s="1" t="s">
        <v>2081</v>
      </c>
      <c r="B382" s="1" t="s">
        <v>4148</v>
      </c>
      <c r="C382" s="199" t="s">
        <v>2024</v>
      </c>
      <c r="D382" s="1" t="s">
        <v>4795</v>
      </c>
      <c r="E382" s="1" t="s">
        <v>4454</v>
      </c>
      <c r="F382" s="1" t="s">
        <v>762</v>
      </c>
      <c r="G382" s="199" t="s">
        <v>3775</v>
      </c>
      <c r="H382" s="215">
        <v>810106760582</v>
      </c>
      <c r="I382" s="207" t="s">
        <v>763</v>
      </c>
      <c r="J382" s="1" t="s">
        <v>2084</v>
      </c>
      <c r="K382" s="216" t="s">
        <v>2084</v>
      </c>
      <c r="M382" s="217" t="s">
        <v>1798</v>
      </c>
    </row>
    <row r="383" spans="1:13" ht="12.75">
      <c r="A383" s="1" t="s">
        <v>2081</v>
      </c>
      <c r="B383" s="1" t="s">
        <v>4148</v>
      </c>
      <c r="C383" s="199" t="s">
        <v>2024</v>
      </c>
      <c r="D383" s="1" t="s">
        <v>764</v>
      </c>
      <c r="E383" s="1" t="s">
        <v>5869</v>
      </c>
      <c r="F383" s="1" t="s">
        <v>765</v>
      </c>
      <c r="G383" s="199" t="s">
        <v>3775</v>
      </c>
      <c r="H383" s="215">
        <v>810106760599</v>
      </c>
      <c r="I383" s="207" t="s">
        <v>766</v>
      </c>
      <c r="J383" s="1" t="s">
        <v>2084</v>
      </c>
      <c r="K383" s="216" t="s">
        <v>2084</v>
      </c>
      <c r="M383" s="217" t="s">
        <v>1798</v>
      </c>
    </row>
    <row r="384" spans="1:13" ht="12.75">
      <c r="A384" s="1" t="s">
        <v>2081</v>
      </c>
      <c r="B384" s="1" t="s">
        <v>4148</v>
      </c>
      <c r="C384" s="199" t="s">
        <v>2024</v>
      </c>
      <c r="D384" s="1" t="s">
        <v>767</v>
      </c>
      <c r="E384" s="1" t="s">
        <v>4612</v>
      </c>
      <c r="F384" s="1" t="s">
        <v>768</v>
      </c>
      <c r="G384" s="199" t="s">
        <v>3775</v>
      </c>
      <c r="H384" s="215">
        <v>810106760605</v>
      </c>
      <c r="I384" s="207" t="s">
        <v>4611</v>
      </c>
      <c r="J384" s="1" t="s">
        <v>2084</v>
      </c>
      <c r="K384" s="216" t="s">
        <v>2084</v>
      </c>
      <c r="M384" s="217" t="s">
        <v>1798</v>
      </c>
    </row>
    <row r="385" spans="1:14" ht="12.75">
      <c r="A385" s="1" t="s">
        <v>2081</v>
      </c>
      <c r="B385" s="1" t="s">
        <v>4148</v>
      </c>
      <c r="C385" s="199" t="s">
        <v>2024</v>
      </c>
      <c r="D385" s="1" t="s">
        <v>4440</v>
      </c>
      <c r="E385" s="1" t="s">
        <v>4441</v>
      </c>
      <c r="F385" s="1" t="s">
        <v>769</v>
      </c>
      <c r="G385" s="199" t="s">
        <v>3775</v>
      </c>
      <c r="H385" s="215">
        <v>810106760612</v>
      </c>
      <c r="I385" s="207" t="s">
        <v>770</v>
      </c>
      <c r="J385" s="1" t="s">
        <v>2084</v>
      </c>
      <c r="K385" s="216" t="s">
        <v>2084</v>
      </c>
      <c r="M385" s="217" t="s">
        <v>1798</v>
      </c>
    </row>
    <row r="386" spans="1:14" ht="12.75">
      <c r="A386" s="1" t="s">
        <v>2081</v>
      </c>
      <c r="B386" s="1" t="s">
        <v>4148</v>
      </c>
      <c r="C386" s="199" t="s">
        <v>2024</v>
      </c>
      <c r="D386" s="1" t="s">
        <v>4425</v>
      </c>
      <c r="E386" s="1" t="s">
        <v>4426</v>
      </c>
      <c r="F386" s="1" t="s">
        <v>771</v>
      </c>
      <c r="G386" s="199" t="s">
        <v>3775</v>
      </c>
      <c r="H386" s="215">
        <v>810106760629</v>
      </c>
      <c r="I386" s="207" t="s">
        <v>772</v>
      </c>
      <c r="J386" s="1" t="s">
        <v>2084</v>
      </c>
      <c r="K386" s="216" t="s">
        <v>2084</v>
      </c>
      <c r="M386" s="217" t="s">
        <v>1798</v>
      </c>
    </row>
    <row r="387" spans="1:14" ht="12.75">
      <c r="A387" s="1" t="s">
        <v>2081</v>
      </c>
      <c r="B387" s="1" t="s">
        <v>4148</v>
      </c>
      <c r="C387" s="199" t="s">
        <v>2024</v>
      </c>
      <c r="D387" s="1" t="s">
        <v>773</v>
      </c>
      <c r="E387" s="1" t="s">
        <v>5870</v>
      </c>
      <c r="F387" s="1" t="s">
        <v>774</v>
      </c>
      <c r="G387" s="199" t="s">
        <v>3775</v>
      </c>
      <c r="H387" s="215">
        <v>810106760636</v>
      </c>
      <c r="I387" s="207" t="s">
        <v>775</v>
      </c>
      <c r="J387" s="1" t="s">
        <v>2080</v>
      </c>
      <c r="K387" s="216"/>
      <c r="M387" s="217" t="s">
        <v>1799</v>
      </c>
    </row>
    <row r="388" spans="1:14" ht="12.75">
      <c r="A388" s="1" t="s">
        <v>2081</v>
      </c>
      <c r="C388" s="199" t="s">
        <v>2024</v>
      </c>
      <c r="D388" s="1" t="s">
        <v>4594</v>
      </c>
      <c r="E388" s="1" t="s">
        <v>4595</v>
      </c>
      <c r="F388" s="1" t="s">
        <v>776</v>
      </c>
      <c r="G388" s="199" t="s">
        <v>3775</v>
      </c>
      <c r="H388" s="215">
        <v>810106760643</v>
      </c>
      <c r="I388" s="207" t="s">
        <v>777</v>
      </c>
      <c r="J388" s="1" t="s">
        <v>2084</v>
      </c>
      <c r="K388" s="216" t="s">
        <v>2084</v>
      </c>
      <c r="M388" s="217" t="s">
        <v>1798</v>
      </c>
    </row>
    <row r="389" spans="1:14" ht="12.75">
      <c r="A389" s="1" t="s">
        <v>2521</v>
      </c>
      <c r="B389" s="1" t="s">
        <v>3221</v>
      </c>
      <c r="C389" s="199" t="s">
        <v>2024</v>
      </c>
      <c r="D389" s="1"/>
      <c r="E389" s="1" t="s">
        <v>5546</v>
      </c>
      <c r="F389" s="1"/>
      <c r="G389" s="199"/>
      <c r="H389" s="210">
        <v>810106760674</v>
      </c>
      <c r="I389" s="1" t="s">
        <v>656</v>
      </c>
      <c r="J389" s="1"/>
      <c r="M389" s="1"/>
      <c r="N389" s="1" t="s">
        <v>2524</v>
      </c>
    </row>
    <row r="390" spans="1:14" ht="12.75">
      <c r="A390" s="1" t="s">
        <v>2521</v>
      </c>
      <c r="B390" s="1" t="s">
        <v>3221</v>
      </c>
      <c r="C390" s="199" t="s">
        <v>2024</v>
      </c>
      <c r="D390" s="1"/>
      <c r="E390" s="1" t="s">
        <v>5545</v>
      </c>
      <c r="F390" s="1"/>
      <c r="G390" s="199"/>
      <c r="H390" s="210">
        <v>810106760681</v>
      </c>
      <c r="I390" s="1" t="s">
        <v>655</v>
      </c>
      <c r="J390" s="1"/>
      <c r="M390" s="1"/>
      <c r="N390" s="1" t="s">
        <v>2524</v>
      </c>
    </row>
    <row r="391" spans="1:14" ht="12.75">
      <c r="A391" s="1" t="s">
        <v>2521</v>
      </c>
      <c r="B391" s="1" t="s">
        <v>3221</v>
      </c>
      <c r="C391" s="199" t="s">
        <v>2024</v>
      </c>
      <c r="D391" s="1"/>
      <c r="E391" s="1" t="s">
        <v>5542</v>
      </c>
      <c r="F391" s="1"/>
      <c r="G391" s="199"/>
      <c r="H391" s="210">
        <v>810106760698</v>
      </c>
      <c r="I391" s="241" t="s">
        <v>658</v>
      </c>
      <c r="J391" s="1"/>
      <c r="M391" s="1" t="s">
        <v>1798</v>
      </c>
      <c r="N391" s="1" t="s">
        <v>2524</v>
      </c>
    </row>
    <row r="392" spans="1:14" ht="12.75">
      <c r="A392" s="1" t="s">
        <v>2521</v>
      </c>
      <c r="B392" s="1" t="s">
        <v>3221</v>
      </c>
      <c r="C392" s="199" t="s">
        <v>2024</v>
      </c>
      <c r="D392" s="1"/>
      <c r="E392" s="1" t="s">
        <v>3289</v>
      </c>
      <c r="F392" s="1"/>
      <c r="G392" s="199"/>
      <c r="H392" s="210">
        <v>810106760704</v>
      </c>
      <c r="I392" s="1" t="s">
        <v>778</v>
      </c>
      <c r="J392" s="1"/>
      <c r="M392" s="1"/>
      <c r="N392" s="1" t="s">
        <v>2524</v>
      </c>
    </row>
    <row r="393" spans="1:14" ht="14.25">
      <c r="A393" s="1" t="s">
        <v>2521</v>
      </c>
      <c r="B393" s="1" t="s">
        <v>3221</v>
      </c>
      <c r="C393" s="199" t="s">
        <v>2024</v>
      </c>
      <c r="D393" s="1"/>
      <c r="E393" s="15" t="s">
        <v>3290</v>
      </c>
      <c r="F393" s="1"/>
      <c r="G393" s="199"/>
      <c r="H393" s="210">
        <v>810106760711</v>
      </c>
      <c r="I393" s="1" t="s">
        <v>779</v>
      </c>
      <c r="J393" s="1"/>
      <c r="M393" s="1"/>
      <c r="N393" s="1" t="s">
        <v>2524</v>
      </c>
    </row>
    <row r="394" spans="1:14" ht="12.75">
      <c r="A394" s="1" t="s">
        <v>2081</v>
      </c>
      <c r="B394" s="1" t="s">
        <v>4148</v>
      </c>
      <c r="C394" s="199" t="s">
        <v>2024</v>
      </c>
      <c r="D394" s="1" t="s">
        <v>780</v>
      </c>
      <c r="E394" s="1" t="s">
        <v>4527</v>
      </c>
      <c r="F394" s="1" t="s">
        <v>781</v>
      </c>
      <c r="G394" s="199" t="s">
        <v>3775</v>
      </c>
      <c r="H394" s="210">
        <v>810106760773</v>
      </c>
      <c r="J394" s="1" t="s">
        <v>2080</v>
      </c>
      <c r="M394" s="212" t="s">
        <v>1799</v>
      </c>
    </row>
    <row r="395" spans="1:14" ht="12.75">
      <c r="A395" s="1" t="s">
        <v>2076</v>
      </c>
      <c r="B395" s="1" t="s">
        <v>4148</v>
      </c>
      <c r="C395" s="211" t="s">
        <v>2062</v>
      </c>
      <c r="D395" s="1" t="s">
        <v>782</v>
      </c>
      <c r="E395" s="14" t="s">
        <v>4441</v>
      </c>
      <c r="F395" s="1" t="s">
        <v>783</v>
      </c>
      <c r="G395" s="199" t="s">
        <v>3775</v>
      </c>
      <c r="H395" s="210">
        <v>810106760865</v>
      </c>
      <c r="I395" s="1" t="s">
        <v>784</v>
      </c>
      <c r="J395" s="1" t="s">
        <v>2084</v>
      </c>
      <c r="M395" s="212" t="s">
        <v>1798</v>
      </c>
    </row>
    <row r="396" spans="1:14" ht="12.75">
      <c r="A396" s="1" t="s">
        <v>2076</v>
      </c>
      <c r="B396" s="1" t="s">
        <v>785</v>
      </c>
      <c r="C396" s="211" t="s">
        <v>2062</v>
      </c>
      <c r="D396" s="1" t="s">
        <v>786</v>
      </c>
      <c r="E396" s="1" t="s">
        <v>5871</v>
      </c>
      <c r="F396" s="1" t="s">
        <v>787</v>
      </c>
      <c r="G396" s="199" t="s">
        <v>3775</v>
      </c>
      <c r="H396" s="210">
        <v>810106760872</v>
      </c>
      <c r="I396" s="1" t="s">
        <v>788</v>
      </c>
      <c r="J396" s="1" t="s">
        <v>789</v>
      </c>
      <c r="M396" s="212" t="s">
        <v>1799</v>
      </c>
    </row>
    <row r="397" spans="1:14" ht="12.75">
      <c r="A397" s="1" t="s">
        <v>2076</v>
      </c>
      <c r="B397" s="1" t="s">
        <v>4148</v>
      </c>
      <c r="C397" s="211" t="s">
        <v>2062</v>
      </c>
      <c r="D397" s="1" t="s">
        <v>790</v>
      </c>
      <c r="E397" s="1" t="s">
        <v>4454</v>
      </c>
      <c r="F397" s="1" t="s">
        <v>791</v>
      </c>
      <c r="G397" s="199" t="s">
        <v>3775</v>
      </c>
      <c r="H397" s="210">
        <v>810106760889</v>
      </c>
      <c r="I397" s="1" t="s">
        <v>792</v>
      </c>
      <c r="J397" s="1" t="s">
        <v>793</v>
      </c>
      <c r="M397" s="212" t="s">
        <v>1799</v>
      </c>
    </row>
    <row r="398" spans="1:14" ht="12.75">
      <c r="A398" s="1" t="s">
        <v>2554</v>
      </c>
      <c r="B398" s="1" t="s">
        <v>4148</v>
      </c>
      <c r="C398" s="199" t="s">
        <v>2097</v>
      </c>
      <c r="D398" s="1" t="s">
        <v>760</v>
      </c>
      <c r="E398" s="1" t="s">
        <v>4466</v>
      </c>
      <c r="F398" s="1" t="s">
        <v>761</v>
      </c>
      <c r="G398" s="199" t="s">
        <v>3775</v>
      </c>
      <c r="H398" s="210">
        <v>810106760896</v>
      </c>
      <c r="I398" s="1" t="s">
        <v>4465</v>
      </c>
      <c r="J398" s="1" t="s">
        <v>1799</v>
      </c>
      <c r="M398" s="1" t="s">
        <v>4147</v>
      </c>
    </row>
    <row r="399" spans="1:14" ht="12.75">
      <c r="A399" s="1" t="s">
        <v>2554</v>
      </c>
      <c r="B399" s="1" t="s">
        <v>4148</v>
      </c>
      <c r="C399" s="199" t="s">
        <v>2097</v>
      </c>
      <c r="D399" s="1" t="s">
        <v>4795</v>
      </c>
      <c r="E399" s="1" t="s">
        <v>4454</v>
      </c>
      <c r="F399" s="1" t="s">
        <v>762</v>
      </c>
      <c r="G399" s="199" t="s">
        <v>3775</v>
      </c>
      <c r="H399" s="210">
        <v>810106760902</v>
      </c>
      <c r="I399" s="1" t="s">
        <v>4453</v>
      </c>
      <c r="J399" s="1" t="s">
        <v>2557</v>
      </c>
    </row>
    <row r="400" spans="1:14" ht="12.75">
      <c r="A400" s="1" t="s">
        <v>2554</v>
      </c>
      <c r="B400" s="1" t="s">
        <v>4148</v>
      </c>
      <c r="C400" s="199" t="s">
        <v>2097</v>
      </c>
      <c r="D400" s="1" t="s">
        <v>5402</v>
      </c>
      <c r="E400" s="1" t="s">
        <v>5403</v>
      </c>
      <c r="F400" s="1" t="s">
        <v>750</v>
      </c>
      <c r="G400" s="199" t="s">
        <v>3775</v>
      </c>
      <c r="H400" s="210">
        <v>810106760919</v>
      </c>
      <c r="I400" s="1" t="s">
        <v>794</v>
      </c>
      <c r="J400" s="1" t="s">
        <v>793</v>
      </c>
    </row>
    <row r="401" spans="1:13" ht="12.75">
      <c r="A401" s="1" t="s">
        <v>2554</v>
      </c>
      <c r="B401" s="1" t="s">
        <v>4148</v>
      </c>
      <c r="C401" s="199" t="s">
        <v>2097</v>
      </c>
      <c r="D401" s="1" t="s">
        <v>5269</v>
      </c>
      <c r="E401" s="1" t="s">
        <v>5270</v>
      </c>
      <c r="F401" s="1" t="s">
        <v>756</v>
      </c>
      <c r="G401" s="199" t="s">
        <v>3775</v>
      </c>
      <c r="H401" s="210">
        <v>810106760926</v>
      </c>
      <c r="I401" s="1" t="s">
        <v>795</v>
      </c>
      <c r="J401" s="1" t="s">
        <v>796</v>
      </c>
    </row>
    <row r="402" spans="1:13" ht="12.75">
      <c r="A402" s="1" t="s">
        <v>2554</v>
      </c>
      <c r="B402" s="1" t="s">
        <v>4148</v>
      </c>
      <c r="C402" s="199" t="s">
        <v>2097</v>
      </c>
      <c r="D402" s="1" t="s">
        <v>5395</v>
      </c>
      <c r="E402" s="1" t="s">
        <v>5396</v>
      </c>
      <c r="F402" s="1" t="s">
        <v>745</v>
      </c>
      <c r="G402" s="199" t="s">
        <v>3775</v>
      </c>
      <c r="H402" s="210">
        <v>810106760933</v>
      </c>
      <c r="J402" s="1" t="s">
        <v>796</v>
      </c>
    </row>
    <row r="403" spans="1:13" ht="12.75">
      <c r="A403" s="1" t="s">
        <v>2554</v>
      </c>
      <c r="B403" s="1" t="s">
        <v>4148</v>
      </c>
      <c r="C403" s="199" t="s">
        <v>2097</v>
      </c>
      <c r="D403" s="1" t="s">
        <v>5391</v>
      </c>
      <c r="E403" s="1" t="s">
        <v>5392</v>
      </c>
      <c r="F403" s="1" t="s">
        <v>752</v>
      </c>
      <c r="G403" s="199" t="s">
        <v>3775</v>
      </c>
      <c r="H403" s="210">
        <v>810106760940</v>
      </c>
      <c r="J403" s="1" t="s">
        <v>796</v>
      </c>
    </row>
    <row r="404" spans="1:13" ht="12.75">
      <c r="A404" s="1" t="s">
        <v>2554</v>
      </c>
      <c r="B404" s="1" t="s">
        <v>4148</v>
      </c>
      <c r="C404" s="199" t="s">
        <v>2097</v>
      </c>
      <c r="D404" s="1" t="s">
        <v>729</v>
      </c>
      <c r="E404" s="1" t="s">
        <v>4450</v>
      </c>
      <c r="F404" s="1" t="s">
        <v>730</v>
      </c>
      <c r="G404" s="199" t="s">
        <v>3775</v>
      </c>
      <c r="H404" s="210">
        <v>810106760957</v>
      </c>
      <c r="J404" s="1" t="s">
        <v>796</v>
      </c>
    </row>
    <row r="405" spans="1:13" ht="12.75">
      <c r="A405" s="1" t="s">
        <v>2554</v>
      </c>
      <c r="B405" s="1" t="s">
        <v>4148</v>
      </c>
      <c r="C405" s="199" t="s">
        <v>2097</v>
      </c>
      <c r="D405" s="1" t="s">
        <v>734</v>
      </c>
      <c r="E405" s="1" t="s">
        <v>5874</v>
      </c>
      <c r="F405" s="1" t="s">
        <v>735</v>
      </c>
      <c r="G405" s="199" t="s">
        <v>3775</v>
      </c>
      <c r="H405" s="210">
        <v>810106760964</v>
      </c>
      <c r="J405" s="1" t="s">
        <v>796</v>
      </c>
    </row>
    <row r="406" spans="1:13" ht="12.75">
      <c r="A406" s="1" t="s">
        <v>2554</v>
      </c>
      <c r="B406" s="1" t="s">
        <v>4148</v>
      </c>
      <c r="C406" s="199" t="s">
        <v>2097</v>
      </c>
      <c r="D406" s="1" t="s">
        <v>5306</v>
      </c>
      <c r="E406" s="1" t="s">
        <v>5307</v>
      </c>
      <c r="F406" s="1" t="s">
        <v>754</v>
      </c>
      <c r="G406" s="199" t="s">
        <v>3775</v>
      </c>
      <c r="H406" s="210">
        <v>810106760971</v>
      </c>
      <c r="J406" s="1" t="s">
        <v>796</v>
      </c>
    </row>
    <row r="407" spans="1:13" ht="12.75">
      <c r="A407" s="1" t="s">
        <v>2554</v>
      </c>
      <c r="B407" s="1" t="s">
        <v>4148</v>
      </c>
      <c r="C407" s="199" t="s">
        <v>2097</v>
      </c>
      <c r="D407" s="1" t="s">
        <v>737</v>
      </c>
      <c r="E407" s="1" t="s">
        <v>4367</v>
      </c>
      <c r="F407" s="1" t="s">
        <v>738</v>
      </c>
      <c r="G407" s="199" t="s">
        <v>3775</v>
      </c>
      <c r="H407" s="210">
        <v>810106760988</v>
      </c>
      <c r="J407" s="1" t="s">
        <v>796</v>
      </c>
    </row>
    <row r="408" spans="1:13" ht="12.75">
      <c r="A408" s="1" t="s">
        <v>2554</v>
      </c>
      <c r="B408" s="1" t="s">
        <v>4148</v>
      </c>
      <c r="C408" s="199" t="s">
        <v>2097</v>
      </c>
      <c r="D408" s="1" t="s">
        <v>5378</v>
      </c>
      <c r="E408" s="1" t="s">
        <v>5379</v>
      </c>
      <c r="F408" s="1" t="s">
        <v>721</v>
      </c>
      <c r="G408" s="199" t="s">
        <v>3775</v>
      </c>
      <c r="H408" s="210">
        <v>810106760995</v>
      </c>
      <c r="J408" s="1" t="s">
        <v>796</v>
      </c>
    </row>
    <row r="409" spans="1:13" ht="12.75">
      <c r="A409" s="1" t="s">
        <v>2554</v>
      </c>
      <c r="B409" s="1" t="s">
        <v>4148</v>
      </c>
      <c r="C409" s="199" t="s">
        <v>2097</v>
      </c>
      <c r="D409" s="1" t="s">
        <v>773</v>
      </c>
      <c r="E409" s="1" t="s">
        <v>5870</v>
      </c>
      <c r="F409" s="1" t="s">
        <v>774</v>
      </c>
      <c r="G409" s="199" t="s">
        <v>3775</v>
      </c>
      <c r="H409" s="210">
        <v>810106761008</v>
      </c>
      <c r="J409" s="1" t="s">
        <v>796</v>
      </c>
    </row>
    <row r="410" spans="1:13" ht="12.75">
      <c r="A410" s="1" t="s">
        <v>2554</v>
      </c>
      <c r="B410" s="1" t="s">
        <v>4148</v>
      </c>
      <c r="C410" s="199" t="s">
        <v>2097</v>
      </c>
      <c r="D410" s="1" t="s">
        <v>5078</v>
      </c>
      <c r="E410" s="1" t="s">
        <v>5079</v>
      </c>
      <c r="F410" s="1" t="s">
        <v>748</v>
      </c>
      <c r="G410" s="199" t="s">
        <v>3775</v>
      </c>
      <c r="H410" s="210">
        <v>810106761015</v>
      </c>
      <c r="J410" s="1" t="s">
        <v>796</v>
      </c>
    </row>
    <row r="411" spans="1:13" ht="12.75">
      <c r="A411" s="1" t="s">
        <v>2554</v>
      </c>
      <c r="B411" s="1" t="s">
        <v>4148</v>
      </c>
      <c r="C411" s="199" t="s">
        <v>2097</v>
      </c>
      <c r="D411" s="1" t="s">
        <v>723</v>
      </c>
      <c r="E411" s="1" t="s">
        <v>5868</v>
      </c>
      <c r="F411" s="1" t="s">
        <v>724</v>
      </c>
      <c r="G411" s="199" t="s">
        <v>3775</v>
      </c>
      <c r="H411" s="210">
        <v>810106761022</v>
      </c>
      <c r="J411" s="1" t="s">
        <v>796</v>
      </c>
    </row>
    <row r="412" spans="1:13" ht="12.75">
      <c r="A412" s="1" t="s">
        <v>2554</v>
      </c>
      <c r="B412" s="1" t="s">
        <v>4148</v>
      </c>
      <c r="C412" s="199" t="s">
        <v>2097</v>
      </c>
      <c r="D412" s="1" t="s">
        <v>4661</v>
      </c>
      <c r="E412" s="1" t="s">
        <v>4662</v>
      </c>
      <c r="F412" s="1" t="s">
        <v>758</v>
      </c>
      <c r="G412" s="199" t="s">
        <v>3775</v>
      </c>
      <c r="H412" s="210">
        <v>810106761039</v>
      </c>
      <c r="J412" s="1" t="s">
        <v>796</v>
      </c>
    </row>
    <row r="413" spans="1:13" ht="12.75">
      <c r="A413" s="1" t="s">
        <v>2554</v>
      </c>
      <c r="B413" s="1" t="s">
        <v>4148</v>
      </c>
      <c r="C413" s="199" t="s">
        <v>2097</v>
      </c>
      <c r="D413" s="1" t="s">
        <v>764</v>
      </c>
      <c r="E413" s="1" t="s">
        <v>5869</v>
      </c>
      <c r="F413" s="1" t="s">
        <v>765</v>
      </c>
      <c r="G413" s="199" t="s">
        <v>3775</v>
      </c>
      <c r="H413" s="210">
        <v>810106761046</v>
      </c>
      <c r="J413" s="1" t="s">
        <v>796</v>
      </c>
    </row>
    <row r="414" spans="1:13" ht="12.75">
      <c r="A414" s="1" t="s">
        <v>2554</v>
      </c>
      <c r="B414" s="1" t="s">
        <v>4148</v>
      </c>
      <c r="C414" s="199" t="s">
        <v>2097</v>
      </c>
      <c r="D414" s="1" t="s">
        <v>719</v>
      </c>
      <c r="E414" s="1" t="s">
        <v>4593</v>
      </c>
      <c r="F414" s="1" t="s">
        <v>720</v>
      </c>
      <c r="G414" s="199" t="s">
        <v>3775</v>
      </c>
      <c r="H414" s="210">
        <v>810106761053</v>
      </c>
      <c r="J414" s="1" t="s">
        <v>796</v>
      </c>
    </row>
    <row r="415" spans="1:13" ht="12.75">
      <c r="A415" s="1" t="s">
        <v>2554</v>
      </c>
      <c r="B415" s="1" t="s">
        <v>4148</v>
      </c>
      <c r="C415" s="199" t="s">
        <v>2097</v>
      </c>
      <c r="D415" s="1" t="s">
        <v>4440</v>
      </c>
      <c r="E415" s="1" t="s">
        <v>4441</v>
      </c>
      <c r="F415" s="1" t="s">
        <v>769</v>
      </c>
      <c r="G415" s="199" t="s">
        <v>3775</v>
      </c>
      <c r="H415" s="210">
        <v>810106761060</v>
      </c>
      <c r="J415" s="1" t="s">
        <v>796</v>
      </c>
    </row>
    <row r="416" spans="1:13" ht="12.75">
      <c r="A416" s="1" t="s">
        <v>2129</v>
      </c>
      <c r="C416" s="199" t="s">
        <v>2024</v>
      </c>
      <c r="D416" s="1" t="s">
        <v>5406</v>
      </c>
      <c r="E416" s="1" t="s">
        <v>5407</v>
      </c>
      <c r="F416" s="1" t="s">
        <v>797</v>
      </c>
      <c r="G416" s="199" t="s">
        <v>3775</v>
      </c>
      <c r="H416" s="210">
        <v>817660020053</v>
      </c>
      <c r="I416" s="1" t="s">
        <v>798</v>
      </c>
      <c r="J416" s="1" t="s">
        <v>2130</v>
      </c>
      <c r="M416" s="1" t="s">
        <v>1798</v>
      </c>
    </row>
    <row r="417" spans="1:13" ht="12.75">
      <c r="A417" s="1" t="s">
        <v>2129</v>
      </c>
      <c r="B417" s="1" t="s">
        <v>4375</v>
      </c>
      <c r="C417" s="199" t="s">
        <v>2024</v>
      </c>
      <c r="D417" s="1" t="s">
        <v>4895</v>
      </c>
      <c r="E417" s="1" t="s">
        <v>4896</v>
      </c>
      <c r="F417" s="1" t="s">
        <v>799</v>
      </c>
      <c r="G417" s="199" t="s">
        <v>3775</v>
      </c>
      <c r="H417" s="210">
        <v>817660020077</v>
      </c>
      <c r="I417" s="1" t="s">
        <v>800</v>
      </c>
      <c r="J417" s="1" t="s">
        <v>2130</v>
      </c>
      <c r="M417" s="1" t="s">
        <v>1798</v>
      </c>
    </row>
    <row r="418" spans="1:13" ht="12.75">
      <c r="A418" s="1" t="s">
        <v>2129</v>
      </c>
      <c r="B418" s="1" t="s">
        <v>4375</v>
      </c>
      <c r="C418" s="199" t="s">
        <v>2024</v>
      </c>
      <c r="D418" s="1" t="s">
        <v>801</v>
      </c>
      <c r="E418" s="1" t="s">
        <v>3688</v>
      </c>
      <c r="F418" s="1" t="s">
        <v>802</v>
      </c>
      <c r="G418" s="199" t="s">
        <v>3775</v>
      </c>
      <c r="H418" s="210">
        <v>817660020084</v>
      </c>
      <c r="I418" s="1" t="s">
        <v>803</v>
      </c>
      <c r="J418" s="1" t="s">
        <v>2130</v>
      </c>
      <c r="M418" s="1" t="s">
        <v>1798</v>
      </c>
    </row>
    <row r="419" spans="1:13" ht="12.75">
      <c r="A419" s="1" t="s">
        <v>2129</v>
      </c>
      <c r="C419" s="199" t="s">
        <v>2024</v>
      </c>
      <c r="D419" s="1" t="s">
        <v>804</v>
      </c>
      <c r="E419" s="1" t="s">
        <v>5905</v>
      </c>
      <c r="F419" s="1" t="s">
        <v>805</v>
      </c>
      <c r="G419" s="199" t="s">
        <v>3775</v>
      </c>
      <c r="H419" s="210">
        <v>817660020138</v>
      </c>
      <c r="I419" s="1" t="s">
        <v>806</v>
      </c>
      <c r="J419" s="1" t="s">
        <v>2130</v>
      </c>
      <c r="M419" s="1" t="s">
        <v>1798</v>
      </c>
    </row>
    <row r="420" spans="1:13" ht="12.75">
      <c r="A420" s="1" t="s">
        <v>2129</v>
      </c>
      <c r="C420" s="199" t="s">
        <v>2024</v>
      </c>
      <c r="D420" s="1" t="s">
        <v>807</v>
      </c>
      <c r="E420" s="1" t="s">
        <v>3686</v>
      </c>
      <c r="F420" s="1" t="s">
        <v>808</v>
      </c>
      <c r="G420" s="199" t="s">
        <v>3775</v>
      </c>
      <c r="H420" s="210">
        <v>817660020251</v>
      </c>
      <c r="I420" s="1" t="s">
        <v>809</v>
      </c>
      <c r="J420" s="1" t="s">
        <v>2130</v>
      </c>
      <c r="M420" s="1" t="s">
        <v>1798</v>
      </c>
    </row>
    <row r="421" spans="1:13" ht="12.75">
      <c r="A421" s="1" t="s">
        <v>2129</v>
      </c>
      <c r="B421" s="1" t="s">
        <v>4375</v>
      </c>
      <c r="C421" s="199" t="s">
        <v>2024</v>
      </c>
      <c r="D421" s="1" t="s">
        <v>810</v>
      </c>
      <c r="E421" s="1" t="s">
        <v>3685</v>
      </c>
      <c r="F421" s="1" t="s">
        <v>811</v>
      </c>
      <c r="G421" s="199" t="s">
        <v>3775</v>
      </c>
      <c r="H421" s="210">
        <v>817660020275</v>
      </c>
      <c r="I421" s="1" t="s">
        <v>812</v>
      </c>
      <c r="J421" s="1" t="s">
        <v>2130</v>
      </c>
      <c r="M421" s="1" t="s">
        <v>1798</v>
      </c>
    </row>
    <row r="422" spans="1:13" ht="12.75">
      <c r="A422" s="1" t="s">
        <v>2129</v>
      </c>
      <c r="C422" s="199" t="s">
        <v>2024</v>
      </c>
      <c r="D422" s="1" t="s">
        <v>5254</v>
      </c>
      <c r="E422" s="1" t="s">
        <v>5255</v>
      </c>
      <c r="F422" s="1" t="s">
        <v>813</v>
      </c>
      <c r="G422" s="199" t="s">
        <v>3775</v>
      </c>
      <c r="H422" s="210">
        <v>817660020343</v>
      </c>
      <c r="I422" s="1" t="s">
        <v>814</v>
      </c>
      <c r="J422" s="1" t="s">
        <v>2130</v>
      </c>
      <c r="M422" s="1" t="s">
        <v>1798</v>
      </c>
    </row>
    <row r="423" spans="1:13" ht="12.75">
      <c r="A423" s="1" t="s">
        <v>2132</v>
      </c>
      <c r="B423" s="1" t="s">
        <v>4375</v>
      </c>
      <c r="C423" s="199" t="s">
        <v>2097</v>
      </c>
      <c r="D423" s="1" t="s">
        <v>815</v>
      </c>
      <c r="E423" s="1" t="s">
        <v>3682</v>
      </c>
      <c r="F423" s="1" t="s">
        <v>816</v>
      </c>
      <c r="G423" s="199" t="s">
        <v>3775</v>
      </c>
      <c r="H423" s="210">
        <v>817660020350</v>
      </c>
      <c r="I423" s="1" t="s">
        <v>817</v>
      </c>
      <c r="J423" s="1" t="s">
        <v>2130</v>
      </c>
      <c r="M423" s="1" t="s">
        <v>1798</v>
      </c>
    </row>
    <row r="424" spans="1:13" ht="12.75">
      <c r="A424" s="1" t="s">
        <v>2129</v>
      </c>
      <c r="B424" s="1" t="s">
        <v>4375</v>
      </c>
      <c r="C424" s="199" t="s">
        <v>2024</v>
      </c>
      <c r="D424" s="1" t="s">
        <v>5250</v>
      </c>
      <c r="E424" s="1" t="s">
        <v>5251</v>
      </c>
      <c r="F424" s="1" t="s">
        <v>818</v>
      </c>
      <c r="G424" s="199" t="s">
        <v>3775</v>
      </c>
      <c r="H424" s="210">
        <v>817660020367</v>
      </c>
      <c r="I424" s="1" t="s">
        <v>3199</v>
      </c>
      <c r="J424" s="1" t="s">
        <v>2130</v>
      </c>
      <c r="M424" s="1" t="s">
        <v>1798</v>
      </c>
    </row>
    <row r="425" spans="1:13" ht="12.75">
      <c r="A425" s="1" t="s">
        <v>2129</v>
      </c>
      <c r="B425" s="1" t="s">
        <v>4375</v>
      </c>
      <c r="C425" s="199" t="s">
        <v>2024</v>
      </c>
      <c r="D425" s="1" t="s">
        <v>819</v>
      </c>
      <c r="E425" s="1" t="s">
        <v>3683</v>
      </c>
      <c r="F425" s="1" t="s">
        <v>820</v>
      </c>
      <c r="G425" s="199" t="s">
        <v>3775</v>
      </c>
      <c r="H425" s="210">
        <v>817660020374</v>
      </c>
      <c r="I425" s="1" t="s">
        <v>821</v>
      </c>
      <c r="J425" s="1" t="s">
        <v>2130</v>
      </c>
      <c r="M425" s="1" t="s">
        <v>1798</v>
      </c>
    </row>
    <row r="426" spans="1:13" ht="12.75">
      <c r="A426" s="1" t="s">
        <v>2129</v>
      </c>
      <c r="B426" s="1" t="s">
        <v>4375</v>
      </c>
      <c r="C426" s="199" t="s">
        <v>2024</v>
      </c>
      <c r="D426" s="1" t="s">
        <v>5095</v>
      </c>
      <c r="E426" s="1" t="s">
        <v>5096</v>
      </c>
      <c r="F426" s="1" t="s">
        <v>822</v>
      </c>
      <c r="G426" s="199" t="s">
        <v>3775</v>
      </c>
      <c r="H426" s="210">
        <v>817660020411</v>
      </c>
      <c r="I426" s="1" t="s">
        <v>823</v>
      </c>
      <c r="J426" s="1" t="s">
        <v>2130</v>
      </c>
      <c r="M426" s="1" t="s">
        <v>1798</v>
      </c>
    </row>
    <row r="427" spans="1:13" ht="12.75">
      <c r="A427" s="1" t="s">
        <v>2129</v>
      </c>
      <c r="B427" s="1" t="s">
        <v>4375</v>
      </c>
      <c r="C427" s="199" t="s">
        <v>2024</v>
      </c>
      <c r="D427" s="1" t="s">
        <v>824</v>
      </c>
      <c r="E427" s="1" t="s">
        <v>3677</v>
      </c>
      <c r="F427" s="1" t="s">
        <v>825</v>
      </c>
      <c r="G427" s="199" t="s">
        <v>3775</v>
      </c>
      <c r="H427" s="210">
        <v>817660020459</v>
      </c>
      <c r="I427" s="1" t="s">
        <v>826</v>
      </c>
      <c r="J427" s="1" t="s">
        <v>2130</v>
      </c>
      <c r="M427" s="1" t="s">
        <v>1798</v>
      </c>
    </row>
    <row r="428" spans="1:13" ht="12.75">
      <c r="A428" s="1" t="s">
        <v>2129</v>
      </c>
      <c r="B428" s="1" t="s">
        <v>4375</v>
      </c>
      <c r="C428" s="199" t="s">
        <v>2024</v>
      </c>
      <c r="D428" s="1" t="s">
        <v>5262</v>
      </c>
      <c r="E428" s="1" t="s">
        <v>5263</v>
      </c>
      <c r="F428" s="1" t="s">
        <v>827</v>
      </c>
      <c r="G428" s="199" t="s">
        <v>3775</v>
      </c>
      <c r="H428" s="210">
        <v>817660020473</v>
      </c>
      <c r="I428" s="1" t="s">
        <v>828</v>
      </c>
      <c r="J428" s="1" t="s">
        <v>2130</v>
      </c>
      <c r="M428" s="1" t="s">
        <v>1798</v>
      </c>
    </row>
    <row r="429" spans="1:13" ht="12.75">
      <c r="A429" s="1" t="s">
        <v>2129</v>
      </c>
      <c r="B429" s="1" t="s">
        <v>4375</v>
      </c>
      <c r="C429" s="199" t="s">
        <v>2024</v>
      </c>
      <c r="D429" s="1" t="s">
        <v>829</v>
      </c>
      <c r="E429" s="1" t="s">
        <v>3679</v>
      </c>
      <c r="F429" s="1" t="s">
        <v>830</v>
      </c>
      <c r="G429" s="199" t="s">
        <v>3775</v>
      </c>
      <c r="H429" s="210">
        <v>817660020589</v>
      </c>
      <c r="I429" s="1" t="s">
        <v>831</v>
      </c>
      <c r="J429" s="1" t="s">
        <v>2130</v>
      </c>
      <c r="M429" s="1" t="s">
        <v>1798</v>
      </c>
    </row>
    <row r="430" spans="1:13" ht="12.75">
      <c r="A430" s="1" t="s">
        <v>2129</v>
      </c>
      <c r="B430" s="1" t="s">
        <v>4375</v>
      </c>
      <c r="C430" s="199" t="s">
        <v>2024</v>
      </c>
      <c r="D430" s="1" t="s">
        <v>4642</v>
      </c>
      <c r="E430" s="1" t="s">
        <v>4643</v>
      </c>
      <c r="F430" s="1" t="s">
        <v>832</v>
      </c>
      <c r="G430" s="199" t="s">
        <v>3775</v>
      </c>
      <c r="H430" s="210">
        <v>817660020749</v>
      </c>
      <c r="I430" s="1" t="s">
        <v>3202</v>
      </c>
      <c r="J430" s="1" t="s">
        <v>2130</v>
      </c>
      <c r="M430" s="1" t="s">
        <v>1798</v>
      </c>
    </row>
    <row r="431" spans="1:13" ht="12.75">
      <c r="A431" s="1" t="s">
        <v>2129</v>
      </c>
      <c r="B431" s="1" t="s">
        <v>4375</v>
      </c>
      <c r="C431" s="199" t="s">
        <v>2024</v>
      </c>
      <c r="D431" s="1" t="s">
        <v>2666</v>
      </c>
      <c r="E431" s="1" t="s">
        <v>4648</v>
      </c>
      <c r="F431" s="1" t="s">
        <v>833</v>
      </c>
      <c r="G431" s="199" t="s">
        <v>3775</v>
      </c>
      <c r="H431" s="210">
        <v>817660020763</v>
      </c>
      <c r="I431" s="1" t="s">
        <v>4647</v>
      </c>
      <c r="J431" s="1" t="s">
        <v>2130</v>
      </c>
      <c r="M431" s="1" t="s">
        <v>1798</v>
      </c>
    </row>
    <row r="432" spans="1:13" ht="12.75">
      <c r="A432" s="1" t="s">
        <v>2129</v>
      </c>
      <c r="B432" s="1" t="s">
        <v>4375</v>
      </c>
      <c r="C432" s="199" t="s">
        <v>2024</v>
      </c>
      <c r="D432" s="1" t="s">
        <v>5344</v>
      </c>
      <c r="E432" s="1" t="s">
        <v>5345</v>
      </c>
      <c r="F432" s="1" t="s">
        <v>834</v>
      </c>
      <c r="G432" s="199" t="s">
        <v>3775</v>
      </c>
      <c r="H432" s="210">
        <v>817660020886</v>
      </c>
      <c r="I432" s="1" t="s">
        <v>835</v>
      </c>
      <c r="J432" s="1" t="s">
        <v>2130</v>
      </c>
      <c r="M432" s="1" t="s">
        <v>1798</v>
      </c>
    </row>
    <row r="433" spans="1:13" ht="12.75">
      <c r="A433" s="1" t="s">
        <v>2129</v>
      </c>
      <c r="C433" s="199" t="s">
        <v>2024</v>
      </c>
      <c r="D433" s="1" t="s">
        <v>5156</v>
      </c>
      <c r="E433" s="1" t="s">
        <v>5157</v>
      </c>
      <c r="F433" s="1" t="s">
        <v>836</v>
      </c>
      <c r="G433" s="199" t="s">
        <v>3775</v>
      </c>
      <c r="H433" s="210">
        <v>817660020893</v>
      </c>
      <c r="I433" s="1" t="s">
        <v>837</v>
      </c>
      <c r="J433" s="1" t="s">
        <v>2130</v>
      </c>
      <c r="M433" s="1" t="s">
        <v>1798</v>
      </c>
    </row>
    <row r="434" spans="1:13" ht="12.75">
      <c r="A434" s="1" t="s">
        <v>2129</v>
      </c>
      <c r="B434" s="1" t="s">
        <v>4375</v>
      </c>
      <c r="C434" s="199" t="s">
        <v>2024</v>
      </c>
      <c r="D434" s="1" t="s">
        <v>838</v>
      </c>
      <c r="E434" s="1" t="s">
        <v>5907</v>
      </c>
      <c r="F434" s="1" t="s">
        <v>839</v>
      </c>
      <c r="G434" s="199" t="s">
        <v>3775</v>
      </c>
      <c r="H434" s="210">
        <v>817660020909</v>
      </c>
      <c r="I434" s="1" t="s">
        <v>840</v>
      </c>
      <c r="J434" s="1" t="s">
        <v>2130</v>
      </c>
      <c r="M434" s="1" t="s">
        <v>1798</v>
      </c>
    </row>
    <row r="435" spans="1:13" ht="12.75">
      <c r="A435" s="1" t="s">
        <v>2129</v>
      </c>
      <c r="B435" s="1" t="s">
        <v>4375</v>
      </c>
      <c r="C435" s="199" t="s">
        <v>2024</v>
      </c>
      <c r="D435" s="1" t="s">
        <v>5153</v>
      </c>
      <c r="E435" s="1" t="s">
        <v>5154</v>
      </c>
      <c r="F435" s="1" t="s">
        <v>841</v>
      </c>
      <c r="G435" s="199" t="s">
        <v>3775</v>
      </c>
      <c r="H435" s="210">
        <v>817660020916</v>
      </c>
      <c r="I435" s="1" t="s">
        <v>842</v>
      </c>
      <c r="J435" s="1" t="s">
        <v>2130</v>
      </c>
      <c r="M435" s="1" t="s">
        <v>1798</v>
      </c>
    </row>
    <row r="436" spans="1:13" ht="12.75">
      <c r="A436" s="1" t="s">
        <v>2129</v>
      </c>
      <c r="C436" s="199" t="s">
        <v>2024</v>
      </c>
      <c r="D436" s="1" t="s">
        <v>843</v>
      </c>
      <c r="E436" s="1" t="s">
        <v>5906</v>
      </c>
      <c r="F436" s="1" t="s">
        <v>844</v>
      </c>
      <c r="G436" s="199" t="s">
        <v>3775</v>
      </c>
      <c r="H436" s="210">
        <v>817660020923</v>
      </c>
      <c r="I436" s="1" t="s">
        <v>845</v>
      </c>
      <c r="J436" s="1" t="s">
        <v>2130</v>
      </c>
      <c r="M436" s="1" t="s">
        <v>1798</v>
      </c>
    </row>
    <row r="437" spans="1:13" ht="12.75">
      <c r="A437" s="1" t="s">
        <v>2129</v>
      </c>
      <c r="B437" s="1" t="s">
        <v>4375</v>
      </c>
      <c r="C437" s="199" t="s">
        <v>2024</v>
      </c>
      <c r="D437" s="1" t="s">
        <v>5216</v>
      </c>
      <c r="E437" s="1" t="s">
        <v>5217</v>
      </c>
      <c r="F437" s="1" t="s">
        <v>846</v>
      </c>
      <c r="G437" s="199" t="s">
        <v>3775</v>
      </c>
      <c r="H437" s="210">
        <v>817660020930</v>
      </c>
      <c r="I437" s="1" t="s">
        <v>847</v>
      </c>
      <c r="J437" s="1" t="s">
        <v>2027</v>
      </c>
      <c r="M437" s="1" t="s">
        <v>1798</v>
      </c>
    </row>
    <row r="438" spans="1:13" ht="12.75">
      <c r="A438" s="1" t="s">
        <v>2129</v>
      </c>
      <c r="B438" s="1" t="s">
        <v>4375</v>
      </c>
      <c r="C438" s="199" t="s">
        <v>2024</v>
      </c>
      <c r="D438" s="1" t="s">
        <v>5220</v>
      </c>
      <c r="E438" s="1" t="s">
        <v>5221</v>
      </c>
      <c r="F438" s="1" t="s">
        <v>848</v>
      </c>
      <c r="G438" s="199" t="s">
        <v>3775</v>
      </c>
      <c r="H438" s="210">
        <v>817660020947</v>
      </c>
      <c r="I438" s="1" t="s">
        <v>849</v>
      </c>
      <c r="J438" s="1" t="s">
        <v>2130</v>
      </c>
      <c r="M438" s="1" t="s">
        <v>1798</v>
      </c>
    </row>
    <row r="439" spans="1:13" ht="12.75">
      <c r="A439" s="1" t="s">
        <v>2129</v>
      </c>
      <c r="C439" s="199" t="s">
        <v>2024</v>
      </c>
      <c r="D439" s="1" t="s">
        <v>5340</v>
      </c>
      <c r="E439" s="1" t="s">
        <v>5341</v>
      </c>
      <c r="F439" s="1" t="s">
        <v>850</v>
      </c>
      <c r="G439" s="199" t="s">
        <v>3775</v>
      </c>
      <c r="H439" s="210">
        <v>817660020954</v>
      </c>
      <c r="I439" s="1" t="s">
        <v>851</v>
      </c>
      <c r="J439" s="1" t="s">
        <v>2130</v>
      </c>
      <c r="M439" s="1" t="s">
        <v>1798</v>
      </c>
    </row>
    <row r="440" spans="1:13" ht="12.75">
      <c r="A440" s="1" t="s">
        <v>2129</v>
      </c>
      <c r="C440" s="199" t="s">
        <v>2024</v>
      </c>
      <c r="D440" s="1" t="s">
        <v>852</v>
      </c>
      <c r="E440" s="1" t="s">
        <v>5122</v>
      </c>
      <c r="F440" s="1" t="s">
        <v>853</v>
      </c>
      <c r="G440" s="199" t="s">
        <v>3775</v>
      </c>
      <c r="H440" s="210">
        <v>817660020961</v>
      </c>
      <c r="I440" s="1" t="s">
        <v>5121</v>
      </c>
      <c r="J440" s="1" t="s">
        <v>2130</v>
      </c>
      <c r="M440" s="1" t="s">
        <v>1798</v>
      </c>
    </row>
    <row r="441" spans="1:13" ht="12.75">
      <c r="A441" s="1" t="s">
        <v>2129</v>
      </c>
      <c r="B441" s="1" t="s">
        <v>4375</v>
      </c>
      <c r="C441" s="199" t="s">
        <v>2024</v>
      </c>
      <c r="D441" s="1" t="s">
        <v>854</v>
      </c>
      <c r="E441" s="1" t="s">
        <v>3669</v>
      </c>
      <c r="F441" s="1" t="s">
        <v>855</v>
      </c>
      <c r="G441" s="199" t="s">
        <v>3775</v>
      </c>
      <c r="H441" s="210">
        <v>817660020978</v>
      </c>
      <c r="I441" s="1" t="s">
        <v>856</v>
      </c>
      <c r="J441" s="1" t="s">
        <v>2130</v>
      </c>
      <c r="M441" s="1" t="s">
        <v>1798</v>
      </c>
    </row>
    <row r="442" spans="1:13" ht="12.75">
      <c r="A442" s="1" t="s">
        <v>2178</v>
      </c>
      <c r="B442" s="1" t="s">
        <v>4181</v>
      </c>
      <c r="C442" s="199" t="s">
        <v>2097</v>
      </c>
      <c r="D442" s="1" t="s">
        <v>857</v>
      </c>
      <c r="E442" s="1" t="s">
        <v>5678</v>
      </c>
      <c r="F442" s="1" t="s">
        <v>858</v>
      </c>
      <c r="G442" s="199" t="s">
        <v>3775</v>
      </c>
      <c r="H442" s="242">
        <v>850011254028</v>
      </c>
      <c r="I442" s="1" t="s">
        <v>859</v>
      </c>
      <c r="J442" s="1"/>
      <c r="M442" s="1" t="s">
        <v>2379</v>
      </c>
    </row>
    <row r="443" spans="1:13" ht="12.75">
      <c r="A443" s="1" t="s">
        <v>2182</v>
      </c>
      <c r="B443" s="1" t="s">
        <v>4181</v>
      </c>
      <c r="C443" s="199" t="s">
        <v>2024</v>
      </c>
      <c r="D443" s="1" t="s">
        <v>860</v>
      </c>
      <c r="E443" s="1" t="s">
        <v>5672</v>
      </c>
      <c r="F443" s="1" t="s">
        <v>861</v>
      </c>
      <c r="G443" s="199" t="s">
        <v>3775</v>
      </c>
      <c r="H443" s="210">
        <v>850011254035</v>
      </c>
      <c r="I443" s="222" t="s">
        <v>862</v>
      </c>
      <c r="J443" s="1" t="s">
        <v>2130</v>
      </c>
      <c r="M443" s="1" t="s">
        <v>1798</v>
      </c>
    </row>
    <row r="444" spans="1:13" ht="12.75">
      <c r="A444" s="1" t="s">
        <v>2178</v>
      </c>
      <c r="B444" s="1" t="s">
        <v>4181</v>
      </c>
      <c r="C444" s="199" t="s">
        <v>2097</v>
      </c>
      <c r="D444" s="1" t="s">
        <v>863</v>
      </c>
      <c r="E444" s="1" t="s">
        <v>5673</v>
      </c>
      <c r="F444" s="1" t="s">
        <v>864</v>
      </c>
      <c r="G444" s="199" t="s">
        <v>3775</v>
      </c>
      <c r="H444" s="210">
        <v>850011254042</v>
      </c>
      <c r="I444" s="1" t="s">
        <v>865</v>
      </c>
      <c r="J444" s="1" t="s">
        <v>866</v>
      </c>
      <c r="M444" s="1" t="s">
        <v>1799</v>
      </c>
    </row>
    <row r="445" spans="1:13" ht="12.75">
      <c r="A445" s="1" t="s">
        <v>2182</v>
      </c>
      <c r="B445" s="1" t="s">
        <v>4181</v>
      </c>
      <c r="C445" s="199" t="s">
        <v>2024</v>
      </c>
      <c r="D445" s="1" t="s">
        <v>867</v>
      </c>
      <c r="E445" s="1" t="s">
        <v>5673</v>
      </c>
      <c r="F445" s="1" t="s">
        <v>868</v>
      </c>
      <c r="G445" s="199" t="s">
        <v>3775</v>
      </c>
      <c r="H445" s="210">
        <v>850011254042</v>
      </c>
      <c r="I445" s="222" t="s">
        <v>869</v>
      </c>
      <c r="J445" s="1" t="s">
        <v>2130</v>
      </c>
      <c r="M445" s="1" t="s">
        <v>1798</v>
      </c>
    </row>
    <row r="446" spans="1:13" ht="12.75">
      <c r="A446" s="1" t="s">
        <v>2182</v>
      </c>
      <c r="C446" s="199" t="s">
        <v>2024</v>
      </c>
      <c r="D446" s="1" t="s">
        <v>870</v>
      </c>
      <c r="E446" s="1" t="s">
        <v>5646</v>
      </c>
      <c r="F446" s="1" t="s">
        <v>871</v>
      </c>
      <c r="G446" s="199" t="s">
        <v>3775</v>
      </c>
      <c r="H446" s="210">
        <v>850011254103</v>
      </c>
      <c r="I446" s="222" t="s">
        <v>872</v>
      </c>
      <c r="J446" s="1" t="s">
        <v>2130</v>
      </c>
      <c r="M446" s="1" t="s">
        <v>1798</v>
      </c>
    </row>
    <row r="447" spans="1:13" ht="12.75">
      <c r="A447" s="1" t="s">
        <v>2135</v>
      </c>
      <c r="B447" s="1" t="s">
        <v>3098</v>
      </c>
      <c r="C447" s="199" t="s">
        <v>2062</v>
      </c>
      <c r="D447" s="1" t="s">
        <v>873</v>
      </c>
      <c r="E447" s="1" t="s">
        <v>4204</v>
      </c>
      <c r="F447" s="1" t="s">
        <v>874</v>
      </c>
      <c r="G447" s="199" t="s">
        <v>3775</v>
      </c>
      <c r="H447" s="210">
        <v>850011254110</v>
      </c>
      <c r="I447" s="1" t="s">
        <v>875</v>
      </c>
      <c r="J447" s="1" t="s">
        <v>2536</v>
      </c>
      <c r="M447" s="1" t="s">
        <v>1799</v>
      </c>
    </row>
    <row r="448" spans="1:13" ht="12.75">
      <c r="A448" s="1" t="s">
        <v>2135</v>
      </c>
      <c r="C448" s="199" t="s">
        <v>2062</v>
      </c>
      <c r="D448" s="1" t="s">
        <v>876</v>
      </c>
      <c r="E448" s="1" t="s">
        <v>5648</v>
      </c>
      <c r="F448" s="1" t="s">
        <v>877</v>
      </c>
      <c r="G448" s="199" t="s">
        <v>3775</v>
      </c>
      <c r="H448" s="210">
        <v>850011254127</v>
      </c>
      <c r="I448" s="1" t="s">
        <v>878</v>
      </c>
      <c r="J448" s="1" t="s">
        <v>879</v>
      </c>
      <c r="M448" s="1" t="s">
        <v>1799</v>
      </c>
    </row>
    <row r="449" spans="1:13" ht="12.75">
      <c r="A449" s="1" t="s">
        <v>2135</v>
      </c>
      <c r="B449" s="1" t="s">
        <v>4195</v>
      </c>
      <c r="C449" s="199" t="s">
        <v>2062</v>
      </c>
      <c r="D449" s="1" t="s">
        <v>880</v>
      </c>
      <c r="E449" s="1" t="s">
        <v>4581</v>
      </c>
      <c r="F449" s="1" t="s">
        <v>881</v>
      </c>
      <c r="G449" s="199" t="s">
        <v>3775</v>
      </c>
      <c r="H449" s="210">
        <v>850011254240</v>
      </c>
      <c r="I449" s="207" t="s">
        <v>882</v>
      </c>
      <c r="J449" s="1" t="s">
        <v>879</v>
      </c>
      <c r="M449" s="1" t="s">
        <v>1799</v>
      </c>
    </row>
    <row r="450" spans="1:13" ht="12.75">
      <c r="A450" s="1" t="s">
        <v>4195</v>
      </c>
      <c r="B450" s="1" t="s">
        <v>4195</v>
      </c>
      <c r="C450" s="199" t="s">
        <v>2024</v>
      </c>
      <c r="D450" s="219" t="s">
        <v>4580</v>
      </c>
      <c r="E450" s="243" t="s">
        <v>4581</v>
      </c>
      <c r="G450" s="199" t="s">
        <v>3775</v>
      </c>
      <c r="H450" s="244">
        <v>850011254240</v>
      </c>
      <c r="I450" s="219" t="s">
        <v>4580</v>
      </c>
      <c r="J450" s="1" t="s">
        <v>2532</v>
      </c>
    </row>
    <row r="451" spans="1:13" ht="12.75">
      <c r="A451" s="1" t="s">
        <v>2135</v>
      </c>
      <c r="B451" s="1" t="s">
        <v>4195</v>
      </c>
      <c r="C451" s="199" t="s">
        <v>2062</v>
      </c>
      <c r="D451" s="1" t="s">
        <v>883</v>
      </c>
      <c r="E451" s="1" t="s">
        <v>4216</v>
      </c>
      <c r="F451" s="1" t="s">
        <v>884</v>
      </c>
      <c r="G451" s="199" t="s">
        <v>3775</v>
      </c>
      <c r="H451" s="210">
        <v>850011254257</v>
      </c>
      <c r="I451" s="222" t="s">
        <v>885</v>
      </c>
      <c r="J451" s="1" t="s">
        <v>879</v>
      </c>
      <c r="M451" s="1" t="s">
        <v>1799</v>
      </c>
    </row>
    <row r="452" spans="1:13" ht="12.75">
      <c r="A452" s="1" t="s">
        <v>4195</v>
      </c>
      <c r="B452" s="1" t="s">
        <v>4195</v>
      </c>
      <c r="C452" s="199" t="s">
        <v>2024</v>
      </c>
      <c r="D452" s="319" t="s">
        <v>4928</v>
      </c>
      <c r="E452" s="245" t="s">
        <v>4216</v>
      </c>
      <c r="G452" s="199" t="s">
        <v>3775</v>
      </c>
      <c r="H452" s="246">
        <v>850011254257</v>
      </c>
      <c r="I452" s="319" t="s">
        <v>4928</v>
      </c>
      <c r="J452" s="1" t="s">
        <v>2532</v>
      </c>
    </row>
    <row r="453" spans="1:13" ht="12.75">
      <c r="A453" s="1" t="s">
        <v>2135</v>
      </c>
      <c r="B453" s="1" t="s">
        <v>4195</v>
      </c>
      <c r="C453" s="199" t="s">
        <v>2062</v>
      </c>
      <c r="D453" s="1" t="s">
        <v>886</v>
      </c>
      <c r="E453" s="1" t="s">
        <v>4395</v>
      </c>
      <c r="F453" s="1" t="s">
        <v>887</v>
      </c>
      <c r="G453" s="199" t="s">
        <v>3775</v>
      </c>
      <c r="H453" s="210">
        <v>850011254264</v>
      </c>
      <c r="I453" s="1" t="s">
        <v>888</v>
      </c>
      <c r="J453" s="1" t="s">
        <v>879</v>
      </c>
      <c r="M453" s="1" t="s">
        <v>1799</v>
      </c>
    </row>
    <row r="454" spans="1:13" ht="12.75">
      <c r="A454" s="1" t="s">
        <v>4195</v>
      </c>
      <c r="B454" s="1" t="s">
        <v>4195</v>
      </c>
      <c r="C454" s="199" t="s">
        <v>2024</v>
      </c>
      <c r="D454" s="219" t="s">
        <v>4394</v>
      </c>
      <c r="E454" s="243" t="s">
        <v>4395</v>
      </c>
      <c r="G454" s="199" t="s">
        <v>3775</v>
      </c>
      <c r="H454" s="246">
        <v>850011254264</v>
      </c>
      <c r="I454" s="219" t="s">
        <v>4394</v>
      </c>
      <c r="J454" s="1" t="s">
        <v>2532</v>
      </c>
    </row>
    <row r="455" spans="1:13" ht="12.75">
      <c r="A455" s="1" t="s">
        <v>2135</v>
      </c>
      <c r="B455" s="1" t="s">
        <v>4195</v>
      </c>
      <c r="C455" s="199" t="s">
        <v>2062</v>
      </c>
      <c r="D455" s="1" t="s">
        <v>889</v>
      </c>
      <c r="E455" s="1" t="s">
        <v>4888</v>
      </c>
      <c r="F455" s="1" t="s">
        <v>890</v>
      </c>
      <c r="G455" s="199" t="s">
        <v>3775</v>
      </c>
      <c r="H455" s="210">
        <v>850011254271</v>
      </c>
      <c r="I455" s="222" t="s">
        <v>891</v>
      </c>
      <c r="J455" s="1" t="s">
        <v>879</v>
      </c>
      <c r="M455" s="1" t="s">
        <v>1799</v>
      </c>
    </row>
    <row r="456" spans="1:13" ht="12.75">
      <c r="A456" s="1" t="s">
        <v>4195</v>
      </c>
      <c r="B456" s="1" t="s">
        <v>4195</v>
      </c>
      <c r="C456" s="199" t="s">
        <v>2024</v>
      </c>
      <c r="D456" s="319" t="s">
        <v>4887</v>
      </c>
      <c r="E456" s="207" t="s">
        <v>4888</v>
      </c>
      <c r="G456" s="199" t="s">
        <v>3775</v>
      </c>
      <c r="H456" s="246">
        <v>850011254271</v>
      </c>
      <c r="I456" s="319" t="s">
        <v>4887</v>
      </c>
      <c r="J456" s="1" t="s">
        <v>2532</v>
      </c>
    </row>
    <row r="457" spans="1:13" ht="12.75">
      <c r="A457" s="1" t="s">
        <v>2135</v>
      </c>
      <c r="B457" s="1" t="s">
        <v>4195</v>
      </c>
      <c r="C457" s="199" t="s">
        <v>2062</v>
      </c>
      <c r="D457" s="1" t="s">
        <v>892</v>
      </c>
      <c r="E457" s="1" t="s">
        <v>4404</v>
      </c>
      <c r="F457" s="1" t="s">
        <v>893</v>
      </c>
      <c r="G457" s="199" t="s">
        <v>3775</v>
      </c>
      <c r="H457" s="210">
        <v>850011254288</v>
      </c>
      <c r="I457" s="1" t="s">
        <v>894</v>
      </c>
      <c r="J457" s="1" t="s">
        <v>879</v>
      </c>
      <c r="M457" s="1" t="s">
        <v>1799</v>
      </c>
    </row>
    <row r="458" spans="1:13" ht="12.75">
      <c r="A458" s="1" t="s">
        <v>4195</v>
      </c>
      <c r="B458" s="1" t="s">
        <v>4195</v>
      </c>
      <c r="C458" s="199" t="s">
        <v>2024</v>
      </c>
      <c r="D458" s="319" t="s">
        <v>4403</v>
      </c>
      <c r="E458" s="243" t="s">
        <v>4404</v>
      </c>
      <c r="G458" s="199" t="s">
        <v>3775</v>
      </c>
      <c r="H458" s="246">
        <v>850011254288</v>
      </c>
      <c r="I458" s="319" t="s">
        <v>4403</v>
      </c>
      <c r="J458" s="1" t="s">
        <v>2532</v>
      </c>
    </row>
    <row r="459" spans="1:13" ht="12.75">
      <c r="A459" s="1" t="s">
        <v>2135</v>
      </c>
      <c r="B459" s="1" t="s">
        <v>4195</v>
      </c>
      <c r="C459" s="199" t="s">
        <v>2062</v>
      </c>
      <c r="D459" s="1" t="s">
        <v>895</v>
      </c>
      <c r="E459" s="1" t="s">
        <v>4790</v>
      </c>
      <c r="F459" s="1" t="s">
        <v>896</v>
      </c>
      <c r="G459" s="199" t="s">
        <v>3775</v>
      </c>
      <c r="H459" s="210">
        <v>850011254295</v>
      </c>
      <c r="I459" s="222" t="s">
        <v>897</v>
      </c>
      <c r="J459" s="1" t="s">
        <v>879</v>
      </c>
      <c r="M459" s="1" t="s">
        <v>1799</v>
      </c>
    </row>
    <row r="460" spans="1:13" ht="12.75">
      <c r="A460" s="1" t="s">
        <v>4195</v>
      </c>
      <c r="B460" s="1" t="s">
        <v>4195</v>
      </c>
      <c r="C460" s="199" t="s">
        <v>2024</v>
      </c>
      <c r="D460" s="219" t="s">
        <v>4789</v>
      </c>
      <c r="E460" s="243" t="s">
        <v>4790</v>
      </c>
      <c r="G460" s="199" t="s">
        <v>3775</v>
      </c>
      <c r="H460" s="246">
        <v>850011254295</v>
      </c>
      <c r="I460" s="219" t="s">
        <v>4789</v>
      </c>
      <c r="J460" s="1" t="s">
        <v>2532</v>
      </c>
    </row>
    <row r="461" spans="1:13" ht="12.75">
      <c r="A461" s="1" t="s">
        <v>2135</v>
      </c>
      <c r="B461" s="1" t="s">
        <v>4195</v>
      </c>
      <c r="C461" s="199" t="s">
        <v>2062</v>
      </c>
      <c r="D461" s="1" t="s">
        <v>898</v>
      </c>
      <c r="E461" s="1" t="s">
        <v>5859</v>
      </c>
      <c r="F461" s="1" t="s">
        <v>899</v>
      </c>
      <c r="G461" s="199" t="s">
        <v>3775</v>
      </c>
      <c r="H461" s="210">
        <v>850011254301</v>
      </c>
      <c r="I461" s="1" t="s">
        <v>900</v>
      </c>
      <c r="J461" s="1" t="s">
        <v>879</v>
      </c>
      <c r="M461" s="1" t="s">
        <v>1799</v>
      </c>
    </row>
    <row r="462" spans="1:13" ht="12.75">
      <c r="A462" s="1" t="s">
        <v>4195</v>
      </c>
      <c r="B462" s="1" t="s">
        <v>4195</v>
      </c>
      <c r="C462" s="199" t="s">
        <v>2024</v>
      </c>
      <c r="D462" s="218" t="s">
        <v>901</v>
      </c>
      <c r="E462" s="243" t="s">
        <v>5859</v>
      </c>
      <c r="G462" s="199" t="s">
        <v>3775</v>
      </c>
      <c r="H462" s="246">
        <v>850011254301</v>
      </c>
      <c r="I462" s="218" t="s">
        <v>901</v>
      </c>
      <c r="J462" s="1" t="s">
        <v>2532</v>
      </c>
    </row>
    <row r="463" spans="1:13" ht="12.75">
      <c r="A463" s="1" t="s">
        <v>2135</v>
      </c>
      <c r="B463" s="1" t="s">
        <v>4195</v>
      </c>
      <c r="C463" s="199" t="s">
        <v>2062</v>
      </c>
      <c r="D463" s="1" t="s">
        <v>902</v>
      </c>
      <c r="E463" s="1" t="s">
        <v>4794</v>
      </c>
      <c r="F463" s="1" t="s">
        <v>903</v>
      </c>
      <c r="G463" s="199" t="s">
        <v>3775</v>
      </c>
      <c r="H463" s="210">
        <v>850011254318</v>
      </c>
      <c r="I463" s="222" t="s">
        <v>904</v>
      </c>
      <c r="J463" s="1" t="s">
        <v>879</v>
      </c>
      <c r="M463" s="1" t="s">
        <v>1799</v>
      </c>
    </row>
    <row r="464" spans="1:13" ht="12.75">
      <c r="A464" s="1" t="s">
        <v>4195</v>
      </c>
      <c r="B464" s="1" t="s">
        <v>4195</v>
      </c>
      <c r="C464" s="199" t="s">
        <v>2024</v>
      </c>
      <c r="D464" s="218" t="s">
        <v>4793</v>
      </c>
      <c r="E464" s="243" t="s">
        <v>4794</v>
      </c>
      <c r="G464" s="199" t="s">
        <v>3775</v>
      </c>
      <c r="H464" s="246">
        <v>850011254318</v>
      </c>
      <c r="I464" s="218" t="s">
        <v>4793</v>
      </c>
      <c r="J464" s="1" t="s">
        <v>2532</v>
      </c>
    </row>
    <row r="465" spans="1:21" ht="12.75">
      <c r="A465" s="1" t="s">
        <v>2135</v>
      </c>
      <c r="B465" s="1" t="s">
        <v>4195</v>
      </c>
      <c r="C465" s="199" t="s">
        <v>2062</v>
      </c>
      <c r="D465" s="1" t="s">
        <v>905</v>
      </c>
      <c r="E465" s="1" t="s">
        <v>4850</v>
      </c>
      <c r="F465" s="1" t="s">
        <v>906</v>
      </c>
      <c r="G465" s="199" t="s">
        <v>3775</v>
      </c>
      <c r="H465" s="210">
        <v>850011254325</v>
      </c>
      <c r="I465" s="222" t="s">
        <v>907</v>
      </c>
      <c r="J465" s="1" t="s">
        <v>879</v>
      </c>
      <c r="M465" s="1" t="s">
        <v>1799</v>
      </c>
    </row>
    <row r="466" spans="1:21" ht="12.75">
      <c r="A466" s="1" t="s">
        <v>4195</v>
      </c>
      <c r="B466" s="1" t="s">
        <v>4195</v>
      </c>
      <c r="C466" s="199" t="s">
        <v>2024</v>
      </c>
      <c r="D466" s="213" t="s">
        <v>4849</v>
      </c>
      <c r="E466" s="243" t="s">
        <v>4850</v>
      </c>
      <c r="G466" s="199" t="s">
        <v>3775</v>
      </c>
      <c r="H466" s="246">
        <v>850011254325</v>
      </c>
      <c r="I466" s="213" t="s">
        <v>4849</v>
      </c>
      <c r="J466" s="1" t="s">
        <v>2532</v>
      </c>
    </row>
    <row r="467" spans="1:21" ht="12.75">
      <c r="A467" s="1" t="s">
        <v>2135</v>
      </c>
      <c r="B467" s="1" t="s">
        <v>4195</v>
      </c>
      <c r="C467" s="199" t="s">
        <v>2062</v>
      </c>
      <c r="D467" s="1" t="s">
        <v>908</v>
      </c>
      <c r="E467" s="1" t="s">
        <v>4220</v>
      </c>
      <c r="F467" s="1" t="s">
        <v>909</v>
      </c>
      <c r="G467" s="199" t="s">
        <v>3775</v>
      </c>
      <c r="H467" s="210">
        <v>850011254332</v>
      </c>
      <c r="I467" s="1" t="s">
        <v>910</v>
      </c>
      <c r="J467" s="1" t="s">
        <v>879</v>
      </c>
      <c r="M467" s="1" t="s">
        <v>1799</v>
      </c>
    </row>
    <row r="468" spans="1:21" ht="12.75">
      <c r="A468" s="1" t="s">
        <v>4195</v>
      </c>
      <c r="B468" s="1" t="s">
        <v>4195</v>
      </c>
      <c r="C468" s="199" t="s">
        <v>2024</v>
      </c>
      <c r="D468" s="319" t="s">
        <v>5172</v>
      </c>
      <c r="E468" s="243" t="s">
        <v>4220</v>
      </c>
      <c r="G468" s="199" t="s">
        <v>3775</v>
      </c>
      <c r="H468" s="247">
        <v>850011254332</v>
      </c>
      <c r="I468" s="319" t="s">
        <v>5172</v>
      </c>
      <c r="J468" s="1" t="s">
        <v>2532</v>
      </c>
    </row>
    <row r="469" spans="1:21" ht="12.75">
      <c r="A469" s="1" t="s">
        <v>2135</v>
      </c>
      <c r="B469" s="1" t="s">
        <v>4195</v>
      </c>
      <c r="C469" s="199" t="s">
        <v>2062</v>
      </c>
      <c r="D469" s="1" t="s">
        <v>911</v>
      </c>
      <c r="E469" s="1" t="s">
        <v>5405</v>
      </c>
      <c r="F469" s="1" t="s">
        <v>912</v>
      </c>
      <c r="G469" s="199" t="s">
        <v>3775</v>
      </c>
      <c r="H469" s="210">
        <v>850011254349</v>
      </c>
      <c r="I469" s="1" t="s">
        <v>913</v>
      </c>
      <c r="J469" s="1" t="s">
        <v>879</v>
      </c>
      <c r="M469" s="1" t="s">
        <v>1799</v>
      </c>
    </row>
    <row r="470" spans="1:21" ht="12.75">
      <c r="A470" s="1" t="s">
        <v>4195</v>
      </c>
      <c r="B470" s="1" t="s">
        <v>4195</v>
      </c>
      <c r="C470" s="199" t="s">
        <v>2024</v>
      </c>
      <c r="D470" s="218" t="s">
        <v>5404</v>
      </c>
      <c r="E470" s="243" t="s">
        <v>5405</v>
      </c>
      <c r="G470" s="199" t="s">
        <v>3775</v>
      </c>
      <c r="H470" s="247">
        <v>850011254349</v>
      </c>
      <c r="I470" s="218" t="s">
        <v>5404</v>
      </c>
      <c r="J470" s="1" t="s">
        <v>2532</v>
      </c>
    </row>
    <row r="471" spans="1:21" ht="12.75">
      <c r="A471" s="1" t="s">
        <v>2135</v>
      </c>
      <c r="B471" s="1" t="s">
        <v>4195</v>
      </c>
      <c r="C471" s="199" t="s">
        <v>2062</v>
      </c>
      <c r="D471" s="1" t="s">
        <v>914</v>
      </c>
      <c r="E471" s="1" t="s">
        <v>4585</v>
      </c>
      <c r="F471" s="1" t="s">
        <v>915</v>
      </c>
      <c r="G471" s="199" t="s">
        <v>3775</v>
      </c>
      <c r="H471" s="210">
        <v>850011254356</v>
      </c>
      <c r="I471" s="319" t="s">
        <v>916</v>
      </c>
      <c r="J471" s="1" t="s">
        <v>2199</v>
      </c>
      <c r="M471" s="1" t="s">
        <v>1798</v>
      </c>
    </row>
    <row r="472" spans="1:21" ht="12.75">
      <c r="A472" s="1" t="s">
        <v>4195</v>
      </c>
      <c r="B472" s="1" t="s">
        <v>4195</v>
      </c>
      <c r="C472" s="199" t="s">
        <v>2024</v>
      </c>
      <c r="D472" s="319" t="s">
        <v>5070</v>
      </c>
      <c r="E472" s="243" t="s">
        <v>4585</v>
      </c>
      <c r="G472" s="199" t="s">
        <v>3775</v>
      </c>
      <c r="H472" s="229">
        <v>850011254356</v>
      </c>
      <c r="I472" s="319" t="s">
        <v>5070</v>
      </c>
      <c r="J472" s="1" t="s">
        <v>2532</v>
      </c>
    </row>
    <row r="473" spans="1:21" ht="12.75">
      <c r="A473" s="1" t="s">
        <v>2135</v>
      </c>
      <c r="B473" s="1" t="s">
        <v>4195</v>
      </c>
      <c r="C473" s="199" t="s">
        <v>2062</v>
      </c>
      <c r="D473" s="1" t="s">
        <v>917</v>
      </c>
      <c r="E473" s="1" t="s">
        <v>4546</v>
      </c>
      <c r="F473" s="1" t="s">
        <v>918</v>
      </c>
      <c r="G473" s="199" t="s">
        <v>3775</v>
      </c>
      <c r="H473" s="210">
        <v>850011254363</v>
      </c>
      <c r="I473" s="319" t="s">
        <v>4545</v>
      </c>
      <c r="J473" s="1" t="s">
        <v>2199</v>
      </c>
      <c r="M473" s="1" t="s">
        <v>1798</v>
      </c>
    </row>
    <row r="474" spans="1:21" ht="12.75">
      <c r="A474" s="1" t="s">
        <v>4195</v>
      </c>
      <c r="B474" s="1" t="s">
        <v>4195</v>
      </c>
      <c r="C474" s="199" t="s">
        <v>2024</v>
      </c>
      <c r="D474" s="213" t="s">
        <v>919</v>
      </c>
      <c r="E474" s="245" t="s">
        <v>4546</v>
      </c>
      <c r="G474" s="199" t="s">
        <v>3775</v>
      </c>
      <c r="H474" s="233">
        <v>850011254363</v>
      </c>
      <c r="I474" s="213" t="s">
        <v>919</v>
      </c>
      <c r="J474" s="1" t="s">
        <v>2532</v>
      </c>
    </row>
    <row r="475" spans="1:21" ht="12.75">
      <c r="A475" s="1" t="s">
        <v>2135</v>
      </c>
      <c r="B475" s="1" t="s">
        <v>4195</v>
      </c>
      <c r="C475" s="199" t="s">
        <v>2062</v>
      </c>
      <c r="D475" s="1" t="s">
        <v>920</v>
      </c>
      <c r="E475" s="1" t="s">
        <v>4779</v>
      </c>
      <c r="F475" s="1" t="s">
        <v>921</v>
      </c>
      <c r="G475" s="199" t="s">
        <v>3775</v>
      </c>
      <c r="H475" s="210">
        <v>850011254370</v>
      </c>
      <c r="I475" s="1" t="s">
        <v>922</v>
      </c>
      <c r="J475" s="1" t="s">
        <v>879</v>
      </c>
      <c r="M475" s="1" t="s">
        <v>1799</v>
      </c>
    </row>
    <row r="476" spans="1:21" ht="12.75">
      <c r="A476" s="1" t="s">
        <v>4195</v>
      </c>
      <c r="B476" s="1" t="s">
        <v>4195</v>
      </c>
      <c r="C476" s="199" t="s">
        <v>2024</v>
      </c>
      <c r="D476" s="319" t="s">
        <v>923</v>
      </c>
      <c r="E476" s="243" t="s">
        <v>4779</v>
      </c>
      <c r="G476" s="199" t="s">
        <v>3775</v>
      </c>
      <c r="H476" s="233">
        <v>850011254370</v>
      </c>
      <c r="I476" s="319" t="s">
        <v>923</v>
      </c>
      <c r="J476" s="1" t="s">
        <v>2532</v>
      </c>
    </row>
    <row r="477" spans="1:21" ht="12.75">
      <c r="A477" s="1" t="s">
        <v>2135</v>
      </c>
      <c r="B477" s="1" t="s">
        <v>4195</v>
      </c>
      <c r="C477" s="199" t="s">
        <v>2062</v>
      </c>
      <c r="D477" s="1" t="s">
        <v>924</v>
      </c>
      <c r="E477" s="1" t="s">
        <v>4622</v>
      </c>
      <c r="F477" s="1" t="s">
        <v>925</v>
      </c>
      <c r="G477" s="199" t="s">
        <v>3775</v>
      </c>
      <c r="H477" s="210">
        <v>850011254387</v>
      </c>
      <c r="I477" s="219" t="s">
        <v>4621</v>
      </c>
      <c r="J477" s="1" t="s">
        <v>2199</v>
      </c>
      <c r="M477" s="1" t="s">
        <v>1798</v>
      </c>
    </row>
    <row r="478" spans="1:21" ht="12.75">
      <c r="A478" s="1" t="s">
        <v>4195</v>
      </c>
      <c r="B478" s="1" t="s">
        <v>4195</v>
      </c>
      <c r="C478" s="199" t="s">
        <v>2024</v>
      </c>
      <c r="D478" s="319" t="s">
        <v>926</v>
      </c>
      <c r="E478" s="243" t="s">
        <v>4622</v>
      </c>
      <c r="G478" s="199" t="s">
        <v>3775</v>
      </c>
      <c r="H478" s="233">
        <v>850011254387</v>
      </c>
      <c r="I478" s="319" t="s">
        <v>926</v>
      </c>
      <c r="J478" s="1" t="s">
        <v>2532</v>
      </c>
    </row>
    <row r="479" spans="1:21" ht="12.75">
      <c r="A479" s="1" t="s">
        <v>2474</v>
      </c>
      <c r="B479" s="1" t="s">
        <v>4257</v>
      </c>
      <c r="C479" s="199" t="s">
        <v>2024</v>
      </c>
      <c r="D479" s="1" t="s">
        <v>5366</v>
      </c>
      <c r="E479" s="1" t="s">
        <v>5367</v>
      </c>
      <c r="F479" s="1" t="s">
        <v>5367</v>
      </c>
      <c r="G479" s="199" t="s">
        <v>3765</v>
      </c>
      <c r="H479" s="210">
        <v>850011254394</v>
      </c>
      <c r="I479" s="1"/>
      <c r="J479" s="1"/>
      <c r="M479" s="1"/>
    </row>
    <row r="480" spans="1:21" ht="12.75">
      <c r="A480" s="1" t="s">
        <v>2234</v>
      </c>
      <c r="B480" s="1" t="s">
        <v>4257</v>
      </c>
      <c r="C480" s="199" t="s">
        <v>2097</v>
      </c>
      <c r="D480" s="115" t="s">
        <v>927</v>
      </c>
      <c r="E480" s="115" t="s">
        <v>5367</v>
      </c>
      <c r="F480" s="115" t="s">
        <v>928</v>
      </c>
      <c r="G480" s="199" t="s">
        <v>3775</v>
      </c>
      <c r="H480" s="224">
        <v>850011254394</v>
      </c>
      <c r="I480" s="115" t="s">
        <v>929</v>
      </c>
      <c r="J480" s="115"/>
      <c r="K480" s="115"/>
      <c r="L480" s="115"/>
      <c r="M480" s="1" t="s">
        <v>1798</v>
      </c>
      <c r="N480" s="115"/>
      <c r="O480" s="115"/>
      <c r="P480" s="115"/>
      <c r="Q480" s="115"/>
      <c r="R480" s="115"/>
      <c r="S480" s="115"/>
      <c r="T480" s="115"/>
      <c r="U480" s="115"/>
    </row>
    <row r="481" spans="1:21" ht="12.75">
      <c r="A481" s="1" t="s">
        <v>2474</v>
      </c>
      <c r="B481" s="1" t="s">
        <v>4257</v>
      </c>
      <c r="C481" s="199" t="s">
        <v>2024</v>
      </c>
      <c r="D481" s="1" t="s">
        <v>4388</v>
      </c>
      <c r="E481" s="1" t="s">
        <v>4389</v>
      </c>
      <c r="F481" s="1" t="s">
        <v>4389</v>
      </c>
      <c r="G481" s="199" t="s">
        <v>3765</v>
      </c>
      <c r="H481" s="210">
        <v>850011254400</v>
      </c>
      <c r="I481" s="1"/>
      <c r="J481" s="1"/>
      <c r="M481" s="1"/>
    </row>
    <row r="482" spans="1:21" ht="12.75">
      <c r="A482" s="1" t="s">
        <v>2234</v>
      </c>
      <c r="B482" s="1" t="s">
        <v>4257</v>
      </c>
      <c r="C482" s="199" t="s">
        <v>2097</v>
      </c>
      <c r="D482" s="1" t="s">
        <v>930</v>
      </c>
      <c r="E482" s="1" t="s">
        <v>4389</v>
      </c>
      <c r="F482" s="1" t="s">
        <v>931</v>
      </c>
      <c r="G482" s="199" t="s">
        <v>3775</v>
      </c>
      <c r="H482" s="240">
        <v>850011254400</v>
      </c>
      <c r="I482" s="1" t="s">
        <v>932</v>
      </c>
      <c r="J482" s="1"/>
      <c r="M482" s="1"/>
    </row>
    <row r="483" spans="1:21" ht="12.75">
      <c r="A483" s="1" t="s">
        <v>2474</v>
      </c>
      <c r="B483" s="1" t="s">
        <v>4257</v>
      </c>
      <c r="C483" s="199" t="s">
        <v>2024</v>
      </c>
      <c r="D483" s="1" t="s">
        <v>4384</v>
      </c>
      <c r="E483" s="1" t="s">
        <v>4385</v>
      </c>
      <c r="F483" s="1" t="s">
        <v>4385</v>
      </c>
      <c r="G483" s="199" t="s">
        <v>3765</v>
      </c>
      <c r="H483" s="210">
        <v>850011254417</v>
      </c>
      <c r="I483" s="1"/>
      <c r="J483" s="1"/>
      <c r="M483" s="1"/>
    </row>
    <row r="484" spans="1:21" ht="12.75">
      <c r="A484" s="1" t="s">
        <v>2474</v>
      </c>
      <c r="B484" s="1" t="s">
        <v>4257</v>
      </c>
      <c r="C484" s="199" t="s">
        <v>2024</v>
      </c>
      <c r="D484" s="1" t="s">
        <v>933</v>
      </c>
      <c r="E484" s="1" t="s">
        <v>4549</v>
      </c>
      <c r="F484" s="1" t="s">
        <v>4549</v>
      </c>
      <c r="G484" s="199" t="s">
        <v>3765</v>
      </c>
      <c r="H484" s="210">
        <v>850011254424</v>
      </c>
      <c r="I484" s="1"/>
      <c r="J484" s="1"/>
      <c r="M484" s="1"/>
    </row>
    <row r="485" spans="1:21" ht="12.75">
      <c r="A485" s="1" t="s">
        <v>2234</v>
      </c>
      <c r="B485" s="1" t="s">
        <v>4257</v>
      </c>
      <c r="C485" s="199" t="s">
        <v>2097</v>
      </c>
      <c r="D485" s="1" t="s">
        <v>4548</v>
      </c>
      <c r="E485" s="115" t="s">
        <v>4549</v>
      </c>
      <c r="F485" s="1" t="s">
        <v>934</v>
      </c>
      <c r="G485" s="199" t="s">
        <v>3775</v>
      </c>
      <c r="H485" s="210">
        <v>850011254424</v>
      </c>
      <c r="I485" s="1" t="s">
        <v>935</v>
      </c>
      <c r="J485" s="1"/>
      <c r="M485" s="1" t="s">
        <v>1798</v>
      </c>
    </row>
    <row r="486" spans="1:21" ht="12.75">
      <c r="A486" s="1" t="s">
        <v>2474</v>
      </c>
      <c r="B486" s="1" t="s">
        <v>4257</v>
      </c>
      <c r="C486" s="199" t="s">
        <v>2024</v>
      </c>
      <c r="D486" s="1" t="s">
        <v>4677</v>
      </c>
      <c r="E486" s="1" t="s">
        <v>4678</v>
      </c>
      <c r="F486" s="1" t="s">
        <v>4678</v>
      </c>
      <c r="G486" s="199" t="s">
        <v>3765</v>
      </c>
      <c r="H486" s="210">
        <v>850011254431</v>
      </c>
      <c r="I486" s="1"/>
      <c r="J486" s="1"/>
      <c r="M486" s="1"/>
    </row>
    <row r="487" spans="1:21" ht="12.75">
      <c r="A487" s="1" t="s">
        <v>2234</v>
      </c>
      <c r="B487" s="1" t="s">
        <v>4257</v>
      </c>
      <c r="C487" s="199" t="s">
        <v>2097</v>
      </c>
      <c r="D487" s="115" t="s">
        <v>936</v>
      </c>
      <c r="E487" s="115" t="s">
        <v>4678</v>
      </c>
      <c r="F487" s="115" t="s">
        <v>937</v>
      </c>
      <c r="G487" s="199" t="s">
        <v>3775</v>
      </c>
      <c r="H487" s="224">
        <v>850011254431</v>
      </c>
      <c r="I487" s="115" t="s">
        <v>938</v>
      </c>
      <c r="J487" s="115"/>
      <c r="K487" s="115"/>
      <c r="L487" s="115"/>
      <c r="M487" s="1" t="s">
        <v>1798</v>
      </c>
      <c r="N487" s="115"/>
      <c r="O487" s="115"/>
      <c r="P487" s="115"/>
      <c r="Q487" s="115"/>
      <c r="R487" s="115"/>
      <c r="S487" s="115"/>
      <c r="T487" s="115"/>
      <c r="U487" s="115"/>
    </row>
    <row r="488" spans="1:21" ht="12.75">
      <c r="A488" s="1" t="s">
        <v>2474</v>
      </c>
      <c r="B488" s="1" t="s">
        <v>4257</v>
      </c>
      <c r="C488" s="199" t="s">
        <v>2024</v>
      </c>
      <c r="D488" s="1" t="s">
        <v>4512</v>
      </c>
      <c r="E488" s="1" t="s">
        <v>4513</v>
      </c>
      <c r="F488" s="1" t="s">
        <v>4513</v>
      </c>
      <c r="G488" s="199" t="s">
        <v>3765</v>
      </c>
      <c r="H488" s="246">
        <v>850011254448</v>
      </c>
      <c r="I488" s="1"/>
      <c r="J488" s="1"/>
      <c r="M488" s="1"/>
    </row>
    <row r="489" spans="1:21" ht="12.75">
      <c r="A489" s="1" t="s">
        <v>2234</v>
      </c>
      <c r="B489" s="1" t="s">
        <v>4257</v>
      </c>
      <c r="C489" s="199" t="s">
        <v>2097</v>
      </c>
      <c r="D489" s="1" t="s">
        <v>939</v>
      </c>
      <c r="E489" s="1" t="s">
        <v>4513</v>
      </c>
      <c r="F489" s="1" t="s">
        <v>940</v>
      </c>
      <c r="G489" s="199" t="s">
        <v>3775</v>
      </c>
      <c r="H489" s="210">
        <v>850011254448</v>
      </c>
      <c r="I489" s="1" t="s">
        <v>941</v>
      </c>
      <c r="J489" s="1"/>
      <c r="M489" s="1" t="s">
        <v>1798</v>
      </c>
    </row>
    <row r="490" spans="1:21" ht="12.75">
      <c r="A490" s="1" t="s">
        <v>2234</v>
      </c>
      <c r="B490" s="1" t="s">
        <v>4257</v>
      </c>
      <c r="C490" s="199" t="s">
        <v>2097</v>
      </c>
      <c r="D490" s="1" t="s">
        <v>939</v>
      </c>
      <c r="E490" s="1" t="s">
        <v>4513</v>
      </c>
      <c r="F490" s="1" t="s">
        <v>4513</v>
      </c>
      <c r="G490" s="199" t="s">
        <v>3775</v>
      </c>
      <c r="H490" s="240">
        <v>850011254448</v>
      </c>
      <c r="I490" s="1" t="s">
        <v>941</v>
      </c>
      <c r="J490" s="1"/>
      <c r="M490" s="1"/>
    </row>
    <row r="491" spans="1:21" ht="12.75">
      <c r="A491" s="1" t="s">
        <v>2234</v>
      </c>
      <c r="B491" s="1" t="s">
        <v>4257</v>
      </c>
      <c r="C491" s="199" t="s">
        <v>2097</v>
      </c>
      <c r="D491" s="115" t="s">
        <v>942</v>
      </c>
      <c r="E491" s="1" t="s">
        <v>3282</v>
      </c>
      <c r="F491" s="115" t="s">
        <v>943</v>
      </c>
      <c r="G491" s="199" t="s">
        <v>3775</v>
      </c>
      <c r="H491" s="224">
        <v>850011254455</v>
      </c>
      <c r="I491" s="115" t="s">
        <v>944</v>
      </c>
      <c r="J491" s="115"/>
      <c r="K491" s="115"/>
      <c r="L491" s="115"/>
      <c r="M491" s="1" t="s">
        <v>1798</v>
      </c>
      <c r="N491" s="115"/>
      <c r="O491" s="115"/>
      <c r="P491" s="115"/>
      <c r="Q491" s="115"/>
      <c r="R491" s="115"/>
      <c r="S491" s="115"/>
      <c r="T491" s="115"/>
      <c r="U491" s="115"/>
    </row>
    <row r="492" spans="1:21" ht="12.75">
      <c r="A492" s="1" t="s">
        <v>2474</v>
      </c>
      <c r="B492" s="1" t="s">
        <v>4257</v>
      </c>
      <c r="C492" s="199" t="s">
        <v>2024</v>
      </c>
      <c r="D492" s="1" t="s">
        <v>4514</v>
      </c>
      <c r="E492" s="1" t="s">
        <v>4515</v>
      </c>
      <c r="F492" s="1" t="s">
        <v>4515</v>
      </c>
      <c r="G492" s="199" t="s">
        <v>3765</v>
      </c>
      <c r="H492" s="210">
        <v>850011254479</v>
      </c>
      <c r="I492" s="1"/>
      <c r="J492" s="1"/>
      <c r="M492" s="1"/>
    </row>
    <row r="493" spans="1:21" ht="12.75">
      <c r="A493" s="1" t="s">
        <v>2234</v>
      </c>
      <c r="B493" s="1" t="s">
        <v>4257</v>
      </c>
      <c r="C493" s="199" t="s">
        <v>2097</v>
      </c>
      <c r="D493" s="115" t="s">
        <v>945</v>
      </c>
      <c r="E493" s="1" t="s">
        <v>4515</v>
      </c>
      <c r="F493" s="115" t="s">
        <v>946</v>
      </c>
      <c r="G493" s="199" t="s">
        <v>3775</v>
      </c>
      <c r="H493" s="224">
        <v>850011254479</v>
      </c>
      <c r="I493" s="115" t="s">
        <v>947</v>
      </c>
      <c r="J493" s="115"/>
      <c r="K493" s="115"/>
      <c r="L493" s="115"/>
      <c r="M493" s="1" t="s">
        <v>1798</v>
      </c>
      <c r="N493" s="115"/>
      <c r="O493" s="115"/>
      <c r="P493" s="115"/>
      <c r="Q493" s="115"/>
      <c r="R493" s="115"/>
      <c r="S493" s="115"/>
      <c r="T493" s="115"/>
      <c r="U493" s="115"/>
    </row>
    <row r="494" spans="1:21" ht="12.75">
      <c r="A494" s="1" t="s">
        <v>2234</v>
      </c>
      <c r="B494" s="1" t="s">
        <v>4257</v>
      </c>
      <c r="C494" s="199" t="s">
        <v>2097</v>
      </c>
      <c r="D494" s="115" t="s">
        <v>948</v>
      </c>
      <c r="E494" s="1" t="s">
        <v>5444</v>
      </c>
      <c r="F494" s="115" t="s">
        <v>949</v>
      </c>
      <c r="G494" s="199" t="s">
        <v>3775</v>
      </c>
      <c r="H494" s="224">
        <v>850011254486</v>
      </c>
      <c r="I494" s="115" t="s">
        <v>950</v>
      </c>
      <c r="J494" s="115"/>
      <c r="K494" s="115"/>
      <c r="L494" s="115"/>
      <c r="M494" s="1" t="s">
        <v>1798</v>
      </c>
      <c r="N494" s="115"/>
      <c r="O494" s="115"/>
      <c r="P494" s="115"/>
      <c r="Q494" s="115"/>
      <c r="R494" s="115"/>
      <c r="S494" s="115"/>
      <c r="T494" s="115"/>
      <c r="U494" s="115"/>
    </row>
    <row r="495" spans="1:21" ht="12.75">
      <c r="A495" s="1" t="s">
        <v>2474</v>
      </c>
      <c r="B495" s="1" t="s">
        <v>4257</v>
      </c>
      <c r="C495" s="199" t="s">
        <v>2024</v>
      </c>
      <c r="D495" s="1" t="s">
        <v>951</v>
      </c>
      <c r="E495" s="1" t="s">
        <v>5439</v>
      </c>
      <c r="F495" s="1" t="s">
        <v>5439</v>
      </c>
      <c r="G495" s="199" t="s">
        <v>3765</v>
      </c>
      <c r="H495" s="210">
        <v>850011254493</v>
      </c>
      <c r="I495" s="1"/>
      <c r="J495" s="1"/>
      <c r="M495" s="1"/>
    </row>
    <row r="496" spans="1:21" ht="12.75">
      <c r="A496" s="1" t="s">
        <v>2234</v>
      </c>
      <c r="B496" s="1" t="s">
        <v>4257</v>
      </c>
      <c r="C496" s="199" t="s">
        <v>2097</v>
      </c>
      <c r="D496" s="115" t="s">
        <v>952</v>
      </c>
      <c r="E496" s="115" t="s">
        <v>5439</v>
      </c>
      <c r="F496" s="115" t="s">
        <v>953</v>
      </c>
      <c r="G496" s="199" t="s">
        <v>3775</v>
      </c>
      <c r="H496" s="215">
        <v>850011254493</v>
      </c>
      <c r="I496" s="115" t="s">
        <v>954</v>
      </c>
      <c r="J496" s="115"/>
      <c r="K496" s="115"/>
      <c r="L496" s="115"/>
      <c r="M496" s="1" t="s">
        <v>1798</v>
      </c>
      <c r="N496" s="115"/>
      <c r="O496" s="115"/>
      <c r="P496" s="115"/>
      <c r="Q496" s="115"/>
      <c r="R496" s="115"/>
      <c r="S496" s="115"/>
      <c r="T496" s="115"/>
      <c r="U496" s="115"/>
    </row>
    <row r="497" spans="1:14" ht="12.75">
      <c r="A497" s="1" t="s">
        <v>2474</v>
      </c>
      <c r="B497" s="1" t="s">
        <v>4257</v>
      </c>
      <c r="C497" s="199" t="s">
        <v>2024</v>
      </c>
      <c r="D497" s="1" t="s">
        <v>955</v>
      </c>
      <c r="E497" s="1" t="s">
        <v>4297</v>
      </c>
      <c r="F497" s="1" t="s">
        <v>4297</v>
      </c>
      <c r="G497" s="199" t="s">
        <v>3765</v>
      </c>
      <c r="H497" s="210">
        <v>850011254516</v>
      </c>
      <c r="I497" s="1"/>
      <c r="J497" s="1"/>
      <c r="M497" s="1"/>
    </row>
    <row r="498" spans="1:14" ht="12.75">
      <c r="A498" s="1" t="s">
        <v>4245</v>
      </c>
      <c r="B498" s="1" t="s">
        <v>2090</v>
      </c>
      <c r="C498" s="199" t="s">
        <v>2024</v>
      </c>
      <c r="D498" s="1" t="s">
        <v>956</v>
      </c>
      <c r="E498" s="1" t="s">
        <v>3377</v>
      </c>
      <c r="F498" s="1" t="s">
        <v>957</v>
      </c>
      <c r="G498" s="199" t="s">
        <v>3775</v>
      </c>
      <c r="H498" s="210">
        <v>850011254905</v>
      </c>
      <c r="I498" s="1" t="s">
        <v>958</v>
      </c>
      <c r="J498" s="1" t="s">
        <v>1799</v>
      </c>
    </row>
    <row r="499" spans="1:14" ht="12.75">
      <c r="A499" s="1" t="s">
        <v>4199</v>
      </c>
      <c r="B499" s="1" t="s">
        <v>4199</v>
      </c>
      <c r="C499" s="199" t="s">
        <v>2024</v>
      </c>
      <c r="D499" s="1" t="s">
        <v>959</v>
      </c>
      <c r="E499" s="1" t="s">
        <v>5167</v>
      </c>
      <c r="F499" s="1" t="s">
        <v>960</v>
      </c>
      <c r="G499" s="199" t="s">
        <v>3775</v>
      </c>
      <c r="H499" s="210">
        <v>850036663119</v>
      </c>
      <c r="I499" s="1" t="s">
        <v>5166</v>
      </c>
      <c r="J499" s="1" t="s">
        <v>2497</v>
      </c>
      <c r="M499" s="1" t="s">
        <v>1798</v>
      </c>
    </row>
    <row r="500" spans="1:14" ht="12.75">
      <c r="A500" s="1" t="s">
        <v>4199</v>
      </c>
      <c r="B500" s="1" t="s">
        <v>4199</v>
      </c>
      <c r="C500" s="199" t="s">
        <v>2024</v>
      </c>
      <c r="D500" s="1" t="s">
        <v>961</v>
      </c>
      <c r="E500" s="1" t="s">
        <v>4507</v>
      </c>
      <c r="F500" s="1" t="s">
        <v>962</v>
      </c>
      <c r="G500" s="199" t="s">
        <v>3775</v>
      </c>
      <c r="H500" s="210">
        <v>850036663126</v>
      </c>
      <c r="I500" s="1" t="s">
        <v>963</v>
      </c>
      <c r="J500" s="1" t="s">
        <v>2497</v>
      </c>
      <c r="M500" s="1" t="s">
        <v>1798</v>
      </c>
    </row>
    <row r="501" spans="1:14" ht="12.75">
      <c r="A501" s="1" t="s">
        <v>4199</v>
      </c>
      <c r="B501" s="1" t="s">
        <v>4199</v>
      </c>
      <c r="C501" s="199" t="s">
        <v>2024</v>
      </c>
      <c r="D501" s="1" t="s">
        <v>964</v>
      </c>
      <c r="E501" s="1" t="s">
        <v>4815</v>
      </c>
      <c r="F501" s="1" t="s">
        <v>965</v>
      </c>
      <c r="G501" s="199" t="s">
        <v>3775</v>
      </c>
      <c r="H501" s="210">
        <v>850036663133</v>
      </c>
      <c r="I501" s="1" t="s">
        <v>4814</v>
      </c>
      <c r="J501" s="1"/>
      <c r="M501" s="1" t="s">
        <v>1798</v>
      </c>
    </row>
    <row r="502" spans="1:14" ht="12.75">
      <c r="A502" s="1" t="s">
        <v>4199</v>
      </c>
      <c r="B502" s="1" t="s">
        <v>4199</v>
      </c>
      <c r="C502" s="199" t="s">
        <v>2024</v>
      </c>
      <c r="D502" s="1" t="s">
        <v>966</v>
      </c>
      <c r="E502" s="1" t="s">
        <v>4445</v>
      </c>
      <c r="F502" s="1" t="s">
        <v>967</v>
      </c>
      <c r="G502" s="199" t="s">
        <v>3775</v>
      </c>
      <c r="H502" s="210">
        <v>850036663140</v>
      </c>
      <c r="I502" s="1" t="s">
        <v>4444</v>
      </c>
      <c r="J502" s="1"/>
      <c r="M502" s="1" t="s">
        <v>1798</v>
      </c>
    </row>
    <row r="503" spans="1:14" ht="12.75">
      <c r="A503" s="1" t="s">
        <v>4199</v>
      </c>
      <c r="B503" s="1" t="s">
        <v>4199</v>
      </c>
      <c r="C503" s="199" t="s">
        <v>2024</v>
      </c>
      <c r="D503" s="1" t="s">
        <v>4690</v>
      </c>
      <c r="E503" s="1" t="s">
        <v>4538</v>
      </c>
      <c r="F503" s="1" t="s">
        <v>968</v>
      </c>
      <c r="G503" s="199" t="s">
        <v>3775</v>
      </c>
      <c r="H503" s="210">
        <v>850036663157</v>
      </c>
      <c r="I503" s="1" t="s">
        <v>969</v>
      </c>
      <c r="J503" s="1" t="s">
        <v>2497</v>
      </c>
      <c r="M503" s="1" t="s">
        <v>1798</v>
      </c>
    </row>
    <row r="504" spans="1:14" ht="14.25">
      <c r="A504" s="1" t="s">
        <v>4193</v>
      </c>
      <c r="B504" s="1" t="s">
        <v>4193</v>
      </c>
      <c r="C504" s="199" t="s">
        <v>2024</v>
      </c>
      <c r="D504" s="248" t="s">
        <v>4354</v>
      </c>
      <c r="E504" s="15" t="s">
        <v>4355</v>
      </c>
      <c r="F504" s="15" t="s">
        <v>4355</v>
      </c>
      <c r="G504" s="199" t="s">
        <v>3775</v>
      </c>
      <c r="H504" s="210">
        <v>850036663201</v>
      </c>
      <c r="I504" s="1" t="s">
        <v>4354</v>
      </c>
      <c r="J504" s="1" t="s">
        <v>970</v>
      </c>
      <c r="M504" s="1" t="s">
        <v>1798</v>
      </c>
    </row>
    <row r="505" spans="1:14" ht="12.75">
      <c r="A505" s="1" t="s">
        <v>2052</v>
      </c>
      <c r="B505" s="1" t="s">
        <v>4483</v>
      </c>
      <c r="C505" s="199" t="s">
        <v>2024</v>
      </c>
      <c r="D505" s="1" t="s">
        <v>971</v>
      </c>
      <c r="E505" s="1" t="s">
        <v>5619</v>
      </c>
      <c r="F505" s="1" t="s">
        <v>972</v>
      </c>
      <c r="G505" s="199" t="s">
        <v>3775</v>
      </c>
      <c r="H505" s="210">
        <v>850036663287</v>
      </c>
      <c r="I505" s="1" t="s">
        <v>973</v>
      </c>
      <c r="J505" s="1"/>
      <c r="M505" s="1" t="s">
        <v>1798</v>
      </c>
    </row>
    <row r="506" spans="1:14" ht="12.75">
      <c r="A506" s="1" t="s">
        <v>2052</v>
      </c>
      <c r="B506" s="1" t="s">
        <v>4483</v>
      </c>
      <c r="C506" s="199" t="s">
        <v>2024</v>
      </c>
      <c r="D506" s="1" t="s">
        <v>974</v>
      </c>
      <c r="E506" s="1" t="s">
        <v>5616</v>
      </c>
      <c r="F506" s="1" t="s">
        <v>975</v>
      </c>
      <c r="G506" s="199" t="s">
        <v>3775</v>
      </c>
      <c r="H506" s="210">
        <v>850036663294</v>
      </c>
      <c r="I506" s="1" t="s">
        <v>976</v>
      </c>
      <c r="J506" s="1"/>
      <c r="M506" s="1" t="s">
        <v>1798</v>
      </c>
    </row>
    <row r="507" spans="1:14" ht="12.75">
      <c r="A507" s="1" t="s">
        <v>2052</v>
      </c>
      <c r="B507" s="1" t="s">
        <v>4483</v>
      </c>
      <c r="C507" s="199" t="s">
        <v>2024</v>
      </c>
      <c r="D507" s="1" t="s">
        <v>977</v>
      </c>
      <c r="E507" s="1" t="s">
        <v>5618</v>
      </c>
      <c r="F507" s="1" t="s">
        <v>978</v>
      </c>
      <c r="G507" s="199" t="s">
        <v>3775</v>
      </c>
      <c r="H507" s="206">
        <v>850036663300</v>
      </c>
      <c r="I507" s="1" t="s">
        <v>979</v>
      </c>
      <c r="J507" s="1"/>
      <c r="M507" s="1" t="s">
        <v>1798</v>
      </c>
    </row>
    <row r="508" spans="1:14" ht="12.75">
      <c r="A508" s="1" t="s">
        <v>2521</v>
      </c>
      <c r="B508" s="1" t="s">
        <v>3221</v>
      </c>
      <c r="C508" s="199" t="s">
        <v>2024</v>
      </c>
      <c r="D508" s="1"/>
      <c r="E508" s="1" t="s">
        <v>5541</v>
      </c>
      <c r="F508" s="1"/>
      <c r="G508" s="199"/>
      <c r="H508" s="206">
        <v>850036663423</v>
      </c>
      <c r="I508" s="1" t="s">
        <v>657</v>
      </c>
      <c r="J508" s="1"/>
      <c r="M508" s="1"/>
      <c r="N508" s="1" t="s">
        <v>2524</v>
      </c>
    </row>
    <row r="509" spans="1:14" ht="12.75">
      <c r="A509" s="1" t="s">
        <v>2097</v>
      </c>
      <c r="B509" s="1" t="s">
        <v>3221</v>
      </c>
      <c r="C509" s="199" t="s">
        <v>2097</v>
      </c>
      <c r="D509" s="1" t="s">
        <v>980</v>
      </c>
      <c r="E509" s="1" t="s">
        <v>5523</v>
      </c>
      <c r="F509" s="1" t="s">
        <v>981</v>
      </c>
      <c r="G509" s="199" t="s">
        <v>3775</v>
      </c>
      <c r="H509" s="206">
        <v>850036663430</v>
      </c>
      <c r="I509" s="1" t="s">
        <v>982</v>
      </c>
      <c r="J509" s="1"/>
      <c r="M509" s="1"/>
    </row>
    <row r="510" spans="1:14" ht="12.75">
      <c r="A510" s="1" t="s">
        <v>2521</v>
      </c>
      <c r="B510" s="1" t="s">
        <v>3221</v>
      </c>
      <c r="C510" s="199" t="s">
        <v>2024</v>
      </c>
      <c r="D510" s="1"/>
      <c r="E510" s="1" t="s">
        <v>5523</v>
      </c>
      <c r="F510" s="1"/>
      <c r="G510" s="199"/>
      <c r="H510" s="206">
        <v>850036663430</v>
      </c>
      <c r="I510" s="1" t="s">
        <v>983</v>
      </c>
      <c r="J510" s="1"/>
      <c r="M510" s="1" t="s">
        <v>1798</v>
      </c>
      <c r="N510" s="1" t="s">
        <v>2524</v>
      </c>
    </row>
    <row r="511" spans="1:14" ht="12.75">
      <c r="A511" s="1" t="s">
        <v>2097</v>
      </c>
      <c r="B511" s="1" t="s">
        <v>3221</v>
      </c>
      <c r="C511" s="199" t="s">
        <v>2097</v>
      </c>
      <c r="D511" s="1" t="s">
        <v>984</v>
      </c>
      <c r="E511" s="1" t="s">
        <v>5511</v>
      </c>
      <c r="F511" s="1" t="s">
        <v>985</v>
      </c>
      <c r="G511" s="199" t="s">
        <v>3775</v>
      </c>
      <c r="H511" s="206">
        <v>850036663447</v>
      </c>
      <c r="I511" s="1" t="s">
        <v>986</v>
      </c>
      <c r="J511" s="1" t="s">
        <v>2205</v>
      </c>
      <c r="M511" s="1" t="s">
        <v>1798</v>
      </c>
    </row>
    <row r="512" spans="1:14" ht="12.75">
      <c r="A512" s="1" t="s">
        <v>2062</v>
      </c>
      <c r="B512" s="1" t="s">
        <v>3221</v>
      </c>
      <c r="C512" s="199" t="s">
        <v>2062</v>
      </c>
      <c r="D512" s="1" t="s">
        <v>987</v>
      </c>
      <c r="E512" s="1" t="s">
        <v>5511</v>
      </c>
      <c r="F512" s="1" t="s">
        <v>988</v>
      </c>
      <c r="G512" s="199" t="s">
        <v>3775</v>
      </c>
      <c r="H512" s="206">
        <v>850036663447</v>
      </c>
      <c r="I512" s="1" t="s">
        <v>989</v>
      </c>
      <c r="J512" s="1" t="s">
        <v>1799</v>
      </c>
      <c r="M512" s="1" t="s">
        <v>1798</v>
      </c>
    </row>
    <row r="513" spans="1:15" ht="12.75">
      <c r="A513" s="1" t="s">
        <v>2521</v>
      </c>
      <c r="B513" s="1" t="s">
        <v>3221</v>
      </c>
      <c r="C513" s="199" t="s">
        <v>2024</v>
      </c>
      <c r="D513" s="1" t="s">
        <v>984</v>
      </c>
      <c r="E513" s="1" t="s">
        <v>5511</v>
      </c>
      <c r="F513" s="1" t="s">
        <v>985</v>
      </c>
      <c r="G513" s="199" t="s">
        <v>3775</v>
      </c>
      <c r="H513" s="206">
        <v>850036663447</v>
      </c>
      <c r="I513" s="1" t="s">
        <v>990</v>
      </c>
      <c r="J513" s="1" t="s">
        <v>2523</v>
      </c>
      <c r="K513" s="95"/>
      <c r="L513" s="115"/>
      <c r="M513" s="1" t="s">
        <v>1798</v>
      </c>
      <c r="N513" s="1" t="s">
        <v>2524</v>
      </c>
      <c r="O513" s="115"/>
    </row>
    <row r="514" spans="1:15" ht="12.75">
      <c r="A514" s="1" t="s">
        <v>2097</v>
      </c>
      <c r="B514" s="1" t="s">
        <v>3221</v>
      </c>
      <c r="C514" s="199" t="s">
        <v>2097</v>
      </c>
      <c r="D514" s="1" t="s">
        <v>991</v>
      </c>
      <c r="E514" s="26" t="s">
        <v>5509</v>
      </c>
      <c r="F514" s="1" t="s">
        <v>992</v>
      </c>
      <c r="G514" s="199" t="s">
        <v>3775</v>
      </c>
      <c r="H514" s="206">
        <v>850036663461</v>
      </c>
      <c r="I514" s="1" t="s">
        <v>993</v>
      </c>
      <c r="J514" s="1"/>
      <c r="M514" s="1"/>
    </row>
    <row r="515" spans="1:15" ht="12.75">
      <c r="A515" s="1" t="s">
        <v>2062</v>
      </c>
      <c r="B515" s="1" t="s">
        <v>3221</v>
      </c>
      <c r="C515" s="199" t="s">
        <v>2062</v>
      </c>
      <c r="D515" s="1" t="s">
        <v>994</v>
      </c>
      <c r="E515" s="1" t="s">
        <v>5509</v>
      </c>
      <c r="F515" s="1" t="s">
        <v>995</v>
      </c>
      <c r="G515" s="199" t="s">
        <v>3775</v>
      </c>
      <c r="H515" s="210">
        <v>850036663461</v>
      </c>
      <c r="I515" s="1" t="s">
        <v>996</v>
      </c>
      <c r="J515" s="1" t="s">
        <v>1799</v>
      </c>
      <c r="M515" s="1" t="s">
        <v>1798</v>
      </c>
    </row>
    <row r="516" spans="1:15" ht="12.75">
      <c r="A516" s="1" t="s">
        <v>2521</v>
      </c>
      <c r="B516" s="1" t="s">
        <v>3221</v>
      </c>
      <c r="C516" s="199" t="s">
        <v>2024</v>
      </c>
      <c r="D516" s="1" t="s">
        <v>991</v>
      </c>
      <c r="E516" s="1" t="s">
        <v>5509</v>
      </c>
      <c r="F516" s="1" t="s">
        <v>992</v>
      </c>
      <c r="G516" s="199" t="s">
        <v>3775</v>
      </c>
      <c r="H516" s="210">
        <v>850036663461</v>
      </c>
      <c r="I516" s="1" t="s">
        <v>997</v>
      </c>
      <c r="J516" s="1" t="s">
        <v>2523</v>
      </c>
      <c r="K516" s="95"/>
      <c r="L516" s="115"/>
      <c r="M516" s="1" t="s">
        <v>1798</v>
      </c>
      <c r="N516" s="1" t="s">
        <v>2524</v>
      </c>
      <c r="O516" s="115"/>
    </row>
    <row r="517" spans="1:15" ht="12.75">
      <c r="A517" s="1" t="s">
        <v>2097</v>
      </c>
      <c r="B517" s="1" t="s">
        <v>3221</v>
      </c>
      <c r="C517" s="199" t="s">
        <v>2097</v>
      </c>
      <c r="D517" s="1" t="s">
        <v>998</v>
      </c>
      <c r="E517" s="26" t="s">
        <v>5515</v>
      </c>
      <c r="F517" s="1" t="s">
        <v>999</v>
      </c>
      <c r="G517" s="199" t="s">
        <v>3775</v>
      </c>
      <c r="H517" s="206">
        <v>850036663478</v>
      </c>
      <c r="I517" s="1" t="s">
        <v>1000</v>
      </c>
      <c r="J517" s="1"/>
      <c r="M517" s="1"/>
    </row>
    <row r="518" spans="1:15" ht="12.75">
      <c r="A518" s="1" t="s">
        <v>2521</v>
      </c>
      <c r="B518" s="1" t="s">
        <v>3221</v>
      </c>
      <c r="C518" s="199" t="s">
        <v>2024</v>
      </c>
      <c r="D518" s="1" t="s">
        <v>998</v>
      </c>
      <c r="E518" s="1" t="s">
        <v>5515</v>
      </c>
      <c r="F518" s="1" t="s">
        <v>999</v>
      </c>
      <c r="G518" s="199" t="s">
        <v>3775</v>
      </c>
      <c r="H518" s="210">
        <v>850036663478</v>
      </c>
      <c r="I518" s="1" t="s">
        <v>1001</v>
      </c>
      <c r="J518" s="1" t="s">
        <v>2523</v>
      </c>
      <c r="K518" s="95"/>
      <c r="L518" s="115"/>
      <c r="M518" s="1" t="s">
        <v>1798</v>
      </c>
      <c r="N518" s="1" t="s">
        <v>2524</v>
      </c>
      <c r="O518" s="115"/>
    </row>
    <row r="519" spans="1:15" ht="12.75">
      <c r="A519" s="1" t="s">
        <v>2097</v>
      </c>
      <c r="B519" s="1" t="s">
        <v>3221</v>
      </c>
      <c r="C519" s="199" t="s">
        <v>2097</v>
      </c>
      <c r="D519" s="1" t="s">
        <v>1002</v>
      </c>
      <c r="E519" s="1" t="s">
        <v>5503</v>
      </c>
      <c r="F519" s="1" t="s">
        <v>1003</v>
      </c>
      <c r="G519" s="199" t="s">
        <v>3775</v>
      </c>
      <c r="H519" s="210">
        <v>850036663485</v>
      </c>
      <c r="I519" s="1" t="s">
        <v>1004</v>
      </c>
      <c r="J519" s="1" t="s">
        <v>2205</v>
      </c>
      <c r="M519" s="1" t="s">
        <v>1798</v>
      </c>
    </row>
    <row r="520" spans="1:15" ht="12.75">
      <c r="A520" s="1" t="s">
        <v>2062</v>
      </c>
      <c r="B520" s="1" t="s">
        <v>3221</v>
      </c>
      <c r="C520" s="199" t="s">
        <v>2062</v>
      </c>
      <c r="D520" s="1" t="s">
        <v>1005</v>
      </c>
      <c r="E520" s="1" t="s">
        <v>5503</v>
      </c>
      <c r="F520" s="1" t="s">
        <v>1006</v>
      </c>
      <c r="G520" s="199" t="s">
        <v>3775</v>
      </c>
      <c r="H520" s="210">
        <v>850036663485</v>
      </c>
      <c r="I520" s="1" t="s">
        <v>1007</v>
      </c>
      <c r="J520" s="1" t="s">
        <v>606</v>
      </c>
      <c r="M520" s="1"/>
    </row>
    <row r="521" spans="1:15" ht="12.75">
      <c r="A521" s="1" t="s">
        <v>2521</v>
      </c>
      <c r="B521" s="1" t="s">
        <v>3221</v>
      </c>
      <c r="C521" s="199" t="s">
        <v>2024</v>
      </c>
      <c r="D521" s="1" t="s">
        <v>1002</v>
      </c>
      <c r="E521" s="1" t="s">
        <v>5503</v>
      </c>
      <c r="F521" s="1" t="s">
        <v>1003</v>
      </c>
      <c r="G521" s="199" t="s">
        <v>3775</v>
      </c>
      <c r="H521" s="210">
        <v>850036663485</v>
      </c>
      <c r="I521" s="1" t="s">
        <v>1008</v>
      </c>
      <c r="J521" s="1" t="s">
        <v>2523</v>
      </c>
      <c r="M521" s="1" t="s">
        <v>1798</v>
      </c>
      <c r="N521" s="1" t="s">
        <v>2524</v>
      </c>
    </row>
    <row r="522" spans="1:15" ht="12.75">
      <c r="A522" s="1" t="s">
        <v>4291</v>
      </c>
      <c r="B522" s="1" t="s">
        <v>4291</v>
      </c>
      <c r="C522" s="199" t="s">
        <v>2024</v>
      </c>
      <c r="D522" s="1" t="s">
        <v>4436</v>
      </c>
      <c r="E522" s="1" t="s">
        <v>4437</v>
      </c>
      <c r="F522" s="1" t="s">
        <v>1009</v>
      </c>
      <c r="G522" s="199" t="s">
        <v>3775</v>
      </c>
      <c r="H522" s="210">
        <v>850036663508</v>
      </c>
      <c r="I522" s="1" t="s">
        <v>1010</v>
      </c>
      <c r="J522" s="1" t="s">
        <v>2084</v>
      </c>
      <c r="M522" s="1" t="s">
        <v>1798</v>
      </c>
    </row>
    <row r="523" spans="1:15" ht="12.75">
      <c r="A523" s="1" t="s">
        <v>2521</v>
      </c>
      <c r="B523" s="1" t="s">
        <v>3221</v>
      </c>
      <c r="C523" s="199" t="s">
        <v>2024</v>
      </c>
      <c r="D523" s="1"/>
      <c r="E523" s="1" t="s">
        <v>5547</v>
      </c>
      <c r="F523" s="1"/>
      <c r="G523" s="199"/>
      <c r="H523" s="210">
        <v>850036663539</v>
      </c>
      <c r="I523" s="1" t="s">
        <v>654</v>
      </c>
      <c r="J523" s="1"/>
      <c r="M523" s="1"/>
      <c r="N523" s="1" t="s">
        <v>2524</v>
      </c>
    </row>
    <row r="524" spans="1:15" ht="12.75">
      <c r="A524" s="1" t="s">
        <v>4291</v>
      </c>
      <c r="B524" s="1" t="s">
        <v>4291</v>
      </c>
      <c r="C524" s="199" t="s">
        <v>2024</v>
      </c>
      <c r="D524" s="1" t="s">
        <v>4358</v>
      </c>
      <c r="E524" s="1" t="s">
        <v>4359</v>
      </c>
      <c r="F524" s="1" t="s">
        <v>1011</v>
      </c>
      <c r="G524" s="199" t="s">
        <v>3775</v>
      </c>
      <c r="H524" s="210">
        <v>850036663560</v>
      </c>
      <c r="I524" s="1" t="s">
        <v>1012</v>
      </c>
      <c r="J524" s="209" t="s">
        <v>1013</v>
      </c>
      <c r="M524" s="1" t="s">
        <v>1799</v>
      </c>
    </row>
    <row r="525" spans="1:15" ht="12.75">
      <c r="A525" s="1" t="s">
        <v>4291</v>
      </c>
      <c r="B525" s="1" t="s">
        <v>4291</v>
      </c>
      <c r="C525" s="199" t="s">
        <v>2024</v>
      </c>
      <c r="D525" s="1" t="s">
        <v>5264</v>
      </c>
      <c r="E525" s="1" t="s">
        <v>5265</v>
      </c>
      <c r="F525" s="1" t="s">
        <v>1014</v>
      </c>
      <c r="G525" s="199" t="s">
        <v>3775</v>
      </c>
      <c r="H525" s="206">
        <v>850036663560</v>
      </c>
      <c r="I525" s="1" t="s">
        <v>1015</v>
      </c>
      <c r="J525" s="209" t="s">
        <v>1013</v>
      </c>
      <c r="M525" s="1" t="s">
        <v>1799</v>
      </c>
    </row>
    <row r="526" spans="1:15" ht="12.75">
      <c r="A526" s="1" t="s">
        <v>4291</v>
      </c>
      <c r="B526" s="1" t="s">
        <v>4291</v>
      </c>
      <c r="C526" s="199" t="s">
        <v>2024</v>
      </c>
      <c r="D526" s="1" t="s">
        <v>1016</v>
      </c>
      <c r="E526" s="1" t="s">
        <v>4347</v>
      </c>
      <c r="F526" s="1" t="s">
        <v>1017</v>
      </c>
      <c r="G526" s="199" t="s">
        <v>3775</v>
      </c>
      <c r="H526" s="206">
        <v>850036663584</v>
      </c>
      <c r="I526" s="1" t="s">
        <v>4346</v>
      </c>
      <c r="J526" s="1" t="s">
        <v>2084</v>
      </c>
      <c r="M526" s="1" t="s">
        <v>1798</v>
      </c>
    </row>
    <row r="527" spans="1:15" ht="12.75">
      <c r="A527" s="1" t="s">
        <v>4291</v>
      </c>
      <c r="B527" s="1" t="s">
        <v>4291</v>
      </c>
      <c r="C527" s="199" t="s">
        <v>2024</v>
      </c>
      <c r="D527" s="1" t="s">
        <v>1018</v>
      </c>
      <c r="E527" s="1" t="s">
        <v>4303</v>
      </c>
      <c r="F527" s="1" t="s">
        <v>1019</v>
      </c>
      <c r="G527" s="199" t="s">
        <v>3775</v>
      </c>
      <c r="H527" s="206">
        <v>850036663591</v>
      </c>
      <c r="I527" s="1" t="s">
        <v>4302</v>
      </c>
      <c r="J527" s="1" t="s">
        <v>2084</v>
      </c>
      <c r="M527" s="1" t="s">
        <v>1798</v>
      </c>
    </row>
    <row r="528" spans="1:15" ht="19.5" customHeight="1">
      <c r="A528" s="1" t="s">
        <v>4291</v>
      </c>
      <c r="B528" s="1" t="s">
        <v>4291</v>
      </c>
      <c r="C528" s="199" t="s">
        <v>2024</v>
      </c>
      <c r="D528" s="1" t="s">
        <v>1020</v>
      </c>
      <c r="E528" s="1" t="s">
        <v>4391</v>
      </c>
      <c r="F528" s="1" t="s">
        <v>1021</v>
      </c>
      <c r="G528" s="199" t="s">
        <v>3775</v>
      </c>
      <c r="H528" s="206">
        <v>850036663607</v>
      </c>
      <c r="I528" s="1" t="s">
        <v>4390</v>
      </c>
      <c r="J528" s="1" t="s">
        <v>2084</v>
      </c>
      <c r="M528" s="1" t="s">
        <v>1798</v>
      </c>
    </row>
    <row r="529" spans="1:15" ht="18" customHeight="1">
      <c r="A529" s="1" t="s">
        <v>4291</v>
      </c>
      <c r="B529" s="1" t="s">
        <v>4291</v>
      </c>
      <c r="C529" s="199" t="s">
        <v>2024</v>
      </c>
      <c r="D529" s="1" t="s">
        <v>4631</v>
      </c>
      <c r="E529" s="1" t="s">
        <v>4361</v>
      </c>
      <c r="F529" s="1" t="s">
        <v>1022</v>
      </c>
      <c r="G529" s="199" t="s">
        <v>3775</v>
      </c>
      <c r="H529" s="206">
        <v>850036663614</v>
      </c>
      <c r="I529" s="1" t="s">
        <v>4360</v>
      </c>
      <c r="J529" s="209" t="s">
        <v>1013</v>
      </c>
      <c r="M529" s="1" t="s">
        <v>1799</v>
      </c>
    </row>
    <row r="530" spans="1:15" ht="12.75" customHeight="1">
      <c r="A530" s="1" t="s">
        <v>4291</v>
      </c>
      <c r="B530" s="1" t="s">
        <v>4291</v>
      </c>
      <c r="C530" s="199" t="s">
        <v>2024</v>
      </c>
      <c r="D530" s="1" t="s">
        <v>4577</v>
      </c>
      <c r="E530" s="1" t="s">
        <v>4572</v>
      </c>
      <c r="F530" s="1" t="s">
        <v>1023</v>
      </c>
      <c r="G530" s="199" t="s">
        <v>3775</v>
      </c>
      <c r="H530" s="206">
        <v>850036663621</v>
      </c>
      <c r="I530" s="1" t="s">
        <v>4571</v>
      </c>
      <c r="J530" s="1" t="s">
        <v>2084</v>
      </c>
      <c r="M530" s="1" t="s">
        <v>1798</v>
      </c>
    </row>
    <row r="531" spans="1:15" ht="15.75" customHeight="1">
      <c r="A531" s="1" t="s">
        <v>4291</v>
      </c>
      <c r="B531" s="1" t="s">
        <v>4291</v>
      </c>
      <c r="C531" s="199" t="s">
        <v>2024</v>
      </c>
      <c r="D531" s="1" t="s">
        <v>4627</v>
      </c>
      <c r="E531" s="1" t="s">
        <v>4628</v>
      </c>
      <c r="F531" s="1" t="s">
        <v>1024</v>
      </c>
      <c r="G531" s="199" t="s">
        <v>3775</v>
      </c>
      <c r="H531" s="206">
        <v>850036663638</v>
      </c>
      <c r="I531" s="1" t="s">
        <v>1025</v>
      </c>
      <c r="J531" s="1" t="s">
        <v>2084</v>
      </c>
      <c r="M531" s="1" t="s">
        <v>1798</v>
      </c>
    </row>
    <row r="532" spans="1:15" ht="12.75">
      <c r="A532" s="1" t="s">
        <v>4291</v>
      </c>
      <c r="B532" s="1" t="s">
        <v>4291</v>
      </c>
      <c r="C532" s="199" t="s">
        <v>2024</v>
      </c>
      <c r="D532" s="1" t="s">
        <v>4520</v>
      </c>
      <c r="E532" s="1" t="s">
        <v>4521</v>
      </c>
      <c r="F532" s="1" t="s">
        <v>1026</v>
      </c>
      <c r="G532" s="199" t="s">
        <v>3775</v>
      </c>
      <c r="H532" s="206">
        <v>850036663645</v>
      </c>
      <c r="I532" s="1" t="s">
        <v>5071</v>
      </c>
      <c r="J532" s="1" t="s">
        <v>2084</v>
      </c>
      <c r="M532" s="1" t="s">
        <v>1798</v>
      </c>
    </row>
    <row r="533" spans="1:15" ht="12.75">
      <c r="A533" s="1" t="s">
        <v>4291</v>
      </c>
      <c r="B533" s="1" t="s">
        <v>4291</v>
      </c>
      <c r="C533" s="199" t="s">
        <v>2024</v>
      </c>
      <c r="D533" s="1" t="s">
        <v>4289</v>
      </c>
      <c r="E533" s="1" t="s">
        <v>4290</v>
      </c>
      <c r="F533" s="1" t="s">
        <v>1027</v>
      </c>
      <c r="G533" s="199" t="s">
        <v>3775</v>
      </c>
      <c r="H533" s="249">
        <v>9369999070236</v>
      </c>
      <c r="I533" s="1" t="s">
        <v>1028</v>
      </c>
      <c r="J533" s="1" t="s">
        <v>2084</v>
      </c>
      <c r="M533" s="1" t="s">
        <v>1798</v>
      </c>
    </row>
    <row r="534" spans="1:15" ht="12.75">
      <c r="A534" s="1" t="s">
        <v>2097</v>
      </c>
      <c r="B534" s="1" t="s">
        <v>3221</v>
      </c>
      <c r="C534" s="199" t="s">
        <v>2097</v>
      </c>
      <c r="D534" s="1" t="s">
        <v>1029</v>
      </c>
      <c r="E534" s="26" t="s">
        <v>5507</v>
      </c>
      <c r="F534" s="1" t="s">
        <v>1030</v>
      </c>
      <c r="G534" s="199" t="s">
        <v>3775</v>
      </c>
      <c r="H534" s="210">
        <v>850036663669</v>
      </c>
      <c r="I534" s="1" t="s">
        <v>1031</v>
      </c>
      <c r="J534" s="1"/>
      <c r="M534" s="1"/>
    </row>
    <row r="535" spans="1:15" ht="12.75">
      <c r="A535" s="1" t="s">
        <v>2521</v>
      </c>
      <c r="B535" s="1" t="s">
        <v>3221</v>
      </c>
      <c r="C535" s="199" t="s">
        <v>2024</v>
      </c>
      <c r="D535" s="1" t="s">
        <v>1029</v>
      </c>
      <c r="E535" s="1" t="s">
        <v>5507</v>
      </c>
      <c r="F535" s="1" t="s">
        <v>1030</v>
      </c>
      <c r="G535" s="199" t="s">
        <v>3775</v>
      </c>
      <c r="H535" s="210">
        <v>850036663669</v>
      </c>
      <c r="I535" s="1" t="s">
        <v>1032</v>
      </c>
      <c r="J535" s="1" t="s">
        <v>2523</v>
      </c>
      <c r="K535" s="95"/>
      <c r="L535" s="115"/>
      <c r="M535" s="1" t="s">
        <v>1798</v>
      </c>
      <c r="N535" s="1" t="s">
        <v>2524</v>
      </c>
      <c r="O535" s="115"/>
    </row>
    <row r="536" spans="1:15" ht="12.75">
      <c r="A536" s="1" t="s">
        <v>2052</v>
      </c>
      <c r="B536" s="1" t="s">
        <v>4483</v>
      </c>
      <c r="C536" s="199" t="s">
        <v>2024</v>
      </c>
      <c r="D536" s="1" t="s">
        <v>4705</v>
      </c>
      <c r="E536" s="1" t="s">
        <v>4706</v>
      </c>
      <c r="F536" s="1" t="s">
        <v>1033</v>
      </c>
      <c r="G536" s="199" t="s">
        <v>3775</v>
      </c>
      <c r="H536" s="210">
        <v>850036663799</v>
      </c>
      <c r="I536" s="1" t="s">
        <v>1034</v>
      </c>
      <c r="J536" s="1"/>
      <c r="M536" s="1" t="s">
        <v>1798</v>
      </c>
    </row>
    <row r="537" spans="1:15" ht="12.75">
      <c r="A537" s="1" t="s">
        <v>580</v>
      </c>
      <c r="B537" s="1" t="s">
        <v>4483</v>
      </c>
      <c r="C537" s="199" t="s">
        <v>2097</v>
      </c>
      <c r="D537" s="1" t="s">
        <v>4713</v>
      </c>
      <c r="E537" s="1" t="s">
        <v>4714</v>
      </c>
      <c r="F537" s="1" t="s">
        <v>1035</v>
      </c>
      <c r="G537" s="199" t="s">
        <v>3775</v>
      </c>
      <c r="H537" s="206">
        <v>850036663805</v>
      </c>
      <c r="J537" s="168" t="s">
        <v>1036</v>
      </c>
      <c r="M537" s="1" t="s">
        <v>1799</v>
      </c>
    </row>
    <row r="538" spans="1:15" ht="12.75">
      <c r="A538" s="1" t="s">
        <v>2052</v>
      </c>
      <c r="B538" s="1" t="s">
        <v>4483</v>
      </c>
      <c r="C538" s="199" t="s">
        <v>2024</v>
      </c>
      <c r="D538" s="1" t="s">
        <v>4713</v>
      </c>
      <c r="E538" s="1" t="s">
        <v>4714</v>
      </c>
      <c r="F538" s="1" t="s">
        <v>1035</v>
      </c>
      <c r="G538" s="199" t="s">
        <v>3775</v>
      </c>
      <c r="H538" s="206">
        <v>850036663805</v>
      </c>
      <c r="J538" s="168" t="s">
        <v>1036</v>
      </c>
      <c r="M538" s="1" t="s">
        <v>1799</v>
      </c>
    </row>
    <row r="539" spans="1:15" ht="12.75">
      <c r="A539" s="1" t="s">
        <v>580</v>
      </c>
      <c r="B539" s="1" t="s">
        <v>4483</v>
      </c>
      <c r="C539" s="199" t="s">
        <v>2097</v>
      </c>
      <c r="D539" s="1" t="s">
        <v>4701</v>
      </c>
      <c r="E539" s="1" t="s">
        <v>4702</v>
      </c>
      <c r="F539" s="1" t="s">
        <v>1037</v>
      </c>
      <c r="G539" s="199" t="s">
        <v>3775</v>
      </c>
      <c r="H539" s="206">
        <v>850036663812</v>
      </c>
      <c r="I539" s="1" t="s">
        <v>1038</v>
      </c>
      <c r="J539" s="1" t="s">
        <v>583</v>
      </c>
      <c r="M539" s="1" t="s">
        <v>1798</v>
      </c>
    </row>
    <row r="540" spans="1:15" ht="12.75">
      <c r="A540" s="1" t="s">
        <v>2052</v>
      </c>
      <c r="B540" s="1" t="s">
        <v>4483</v>
      </c>
      <c r="C540" s="199" t="s">
        <v>2024</v>
      </c>
      <c r="D540" s="1" t="s">
        <v>4701</v>
      </c>
      <c r="E540" s="1" t="s">
        <v>4702</v>
      </c>
      <c r="F540" s="1" t="s">
        <v>1037</v>
      </c>
      <c r="G540" s="199" t="s">
        <v>3775</v>
      </c>
      <c r="H540" s="206">
        <v>850036663812</v>
      </c>
      <c r="I540" s="1" t="s">
        <v>1038</v>
      </c>
      <c r="J540" s="1"/>
      <c r="M540" s="1" t="s">
        <v>1798</v>
      </c>
    </row>
    <row r="541" spans="1:15" ht="12.75">
      <c r="A541" s="1" t="s">
        <v>580</v>
      </c>
      <c r="B541" s="1" t="s">
        <v>4483</v>
      </c>
      <c r="C541" s="199" t="s">
        <v>2097</v>
      </c>
      <c r="D541" s="1" t="s">
        <v>4709</v>
      </c>
      <c r="E541" s="1" t="s">
        <v>4710</v>
      </c>
      <c r="F541" s="1" t="s">
        <v>1039</v>
      </c>
      <c r="G541" s="199" t="s">
        <v>3775</v>
      </c>
      <c r="H541" s="206">
        <v>850036663829</v>
      </c>
      <c r="I541" s="1" t="s">
        <v>1040</v>
      </c>
      <c r="J541" s="1" t="s">
        <v>583</v>
      </c>
      <c r="M541" s="1" t="s">
        <v>1798</v>
      </c>
    </row>
    <row r="542" spans="1:15" ht="12.75">
      <c r="A542" s="1" t="s">
        <v>2052</v>
      </c>
      <c r="B542" s="1" t="s">
        <v>4483</v>
      </c>
      <c r="C542" s="199" t="s">
        <v>2024</v>
      </c>
      <c r="D542" s="1" t="s">
        <v>4709</v>
      </c>
      <c r="E542" s="1" t="s">
        <v>4710</v>
      </c>
      <c r="F542" s="1" t="s">
        <v>1039</v>
      </c>
      <c r="G542" s="199" t="s">
        <v>3775</v>
      </c>
      <c r="H542" s="206">
        <v>850036663829</v>
      </c>
      <c r="I542" s="1" t="s">
        <v>1040</v>
      </c>
      <c r="J542" s="1"/>
      <c r="M542" s="1" t="s">
        <v>1798</v>
      </c>
    </row>
    <row r="543" spans="1:15" ht="12.75">
      <c r="A543" s="1" t="s">
        <v>580</v>
      </c>
      <c r="B543" s="1" t="s">
        <v>4483</v>
      </c>
      <c r="C543" s="199" t="s">
        <v>2097</v>
      </c>
      <c r="D543" s="1" t="s">
        <v>1041</v>
      </c>
      <c r="E543" s="1" t="s">
        <v>5621</v>
      </c>
      <c r="F543" s="1" t="s">
        <v>1042</v>
      </c>
      <c r="G543" s="199" t="s">
        <v>3775</v>
      </c>
      <c r="H543" s="206">
        <v>850036663836</v>
      </c>
      <c r="I543" s="1" t="s">
        <v>1043</v>
      </c>
      <c r="J543" s="1" t="s">
        <v>583</v>
      </c>
      <c r="M543" s="1" t="s">
        <v>1798</v>
      </c>
    </row>
    <row r="544" spans="1:15" ht="12.75">
      <c r="A544" s="1" t="s">
        <v>2052</v>
      </c>
      <c r="B544" s="1" t="s">
        <v>4483</v>
      </c>
      <c r="C544" s="199" t="s">
        <v>2024</v>
      </c>
      <c r="D544" s="1" t="s">
        <v>1041</v>
      </c>
      <c r="E544" s="1" t="s">
        <v>5621</v>
      </c>
      <c r="F544" s="1" t="s">
        <v>1042</v>
      </c>
      <c r="G544" s="199" t="s">
        <v>3775</v>
      </c>
      <c r="H544" s="206">
        <v>850036663836</v>
      </c>
      <c r="I544" s="1" t="s">
        <v>1043</v>
      </c>
      <c r="J544" s="1"/>
      <c r="M544" s="1" t="s">
        <v>1798</v>
      </c>
    </row>
    <row r="545" spans="1:13" ht="12.75">
      <c r="A545" s="1" t="s">
        <v>2052</v>
      </c>
      <c r="B545" s="1" t="s">
        <v>4483</v>
      </c>
      <c r="C545" s="199" t="s">
        <v>2024</v>
      </c>
      <c r="D545" s="1" t="s">
        <v>5399</v>
      </c>
      <c r="E545" s="1" t="s">
        <v>5400</v>
      </c>
      <c r="F545" s="1" t="s">
        <v>1044</v>
      </c>
      <c r="G545" s="199" t="s">
        <v>3775</v>
      </c>
      <c r="H545" s="206">
        <v>850036663843</v>
      </c>
      <c r="I545" s="1" t="s">
        <v>1045</v>
      </c>
      <c r="J545" s="1"/>
      <c r="M545" s="1" t="s">
        <v>1798</v>
      </c>
    </row>
    <row r="546" spans="1:13" ht="12.75">
      <c r="A546" s="1" t="s">
        <v>580</v>
      </c>
      <c r="B546" s="1" t="s">
        <v>4483</v>
      </c>
      <c r="C546" s="199" t="s">
        <v>2097</v>
      </c>
      <c r="D546" s="1" t="s">
        <v>5382</v>
      </c>
      <c r="E546" s="1" t="s">
        <v>5383</v>
      </c>
      <c r="F546" s="1" t="s">
        <v>1046</v>
      </c>
      <c r="G546" s="199" t="s">
        <v>3775</v>
      </c>
      <c r="H546" s="206">
        <v>850036663850</v>
      </c>
      <c r="I546" s="1" t="s">
        <v>1047</v>
      </c>
      <c r="J546" s="1" t="s">
        <v>583</v>
      </c>
      <c r="M546" s="1" t="s">
        <v>1798</v>
      </c>
    </row>
    <row r="547" spans="1:13" ht="12.75">
      <c r="A547" s="1" t="s">
        <v>2052</v>
      </c>
      <c r="B547" s="1" t="s">
        <v>4483</v>
      </c>
      <c r="C547" s="199" t="s">
        <v>2024</v>
      </c>
      <c r="D547" s="1" t="s">
        <v>5382</v>
      </c>
      <c r="E547" s="1" t="s">
        <v>5383</v>
      </c>
      <c r="F547" s="1" t="s">
        <v>1046</v>
      </c>
      <c r="G547" s="199" t="s">
        <v>3775</v>
      </c>
      <c r="H547" s="206">
        <v>850036663850</v>
      </c>
      <c r="I547" s="1" t="s">
        <v>1047</v>
      </c>
      <c r="J547" s="1"/>
      <c r="M547" s="1" t="s">
        <v>1798</v>
      </c>
    </row>
    <row r="548" spans="1:13" ht="12.75">
      <c r="A548" s="1" t="s">
        <v>580</v>
      </c>
      <c r="B548" s="1" t="s">
        <v>4483</v>
      </c>
      <c r="C548" s="199" t="s">
        <v>2097</v>
      </c>
      <c r="D548" s="1" t="s">
        <v>5386</v>
      </c>
      <c r="E548" s="1" t="s">
        <v>5387</v>
      </c>
      <c r="F548" s="1" t="s">
        <v>1048</v>
      </c>
      <c r="G548" s="199" t="s">
        <v>3775</v>
      </c>
      <c r="H548" s="206">
        <v>850036663867</v>
      </c>
      <c r="I548" s="1" t="s">
        <v>1049</v>
      </c>
      <c r="J548" s="1" t="s">
        <v>583</v>
      </c>
      <c r="M548" s="1" t="s">
        <v>1798</v>
      </c>
    </row>
    <row r="549" spans="1:13" ht="12.75">
      <c r="A549" s="1" t="s">
        <v>2052</v>
      </c>
      <c r="B549" s="1" t="s">
        <v>4483</v>
      </c>
      <c r="C549" s="199" t="s">
        <v>2024</v>
      </c>
      <c r="D549" s="1" t="s">
        <v>5386</v>
      </c>
      <c r="E549" s="1" t="s">
        <v>5387</v>
      </c>
      <c r="F549" s="1" t="s">
        <v>1048</v>
      </c>
      <c r="G549" s="199" t="s">
        <v>3775</v>
      </c>
      <c r="H549" s="206">
        <v>850036663867</v>
      </c>
      <c r="I549" s="1" t="s">
        <v>1049</v>
      </c>
      <c r="J549" s="1"/>
      <c r="M549" s="1" t="s">
        <v>1798</v>
      </c>
    </row>
    <row r="550" spans="1:13" ht="12.75">
      <c r="A550" s="1" t="s">
        <v>580</v>
      </c>
      <c r="B550" s="1" t="s">
        <v>4483</v>
      </c>
      <c r="C550" s="199" t="s">
        <v>2097</v>
      </c>
      <c r="D550" s="1" t="s">
        <v>1050</v>
      </c>
      <c r="E550" s="1" t="s">
        <v>5620</v>
      </c>
      <c r="F550" s="1" t="s">
        <v>1051</v>
      </c>
      <c r="G550" s="199" t="s">
        <v>3775</v>
      </c>
      <c r="H550" s="206">
        <v>850036663874</v>
      </c>
      <c r="I550" s="1" t="s">
        <v>1052</v>
      </c>
      <c r="J550" s="1" t="s">
        <v>583</v>
      </c>
      <c r="M550" s="1" t="s">
        <v>1798</v>
      </c>
    </row>
    <row r="551" spans="1:13" ht="12.75">
      <c r="A551" s="1" t="s">
        <v>2052</v>
      </c>
      <c r="B551" s="1" t="s">
        <v>4483</v>
      </c>
      <c r="C551" s="199" t="s">
        <v>2024</v>
      </c>
      <c r="D551" s="1" t="s">
        <v>1050</v>
      </c>
      <c r="E551" s="1" t="s">
        <v>5620</v>
      </c>
      <c r="F551" s="1" t="s">
        <v>1051</v>
      </c>
      <c r="G551" s="199" t="s">
        <v>3775</v>
      </c>
      <c r="H551" s="206">
        <v>850036663874</v>
      </c>
      <c r="I551" s="1" t="s">
        <v>1052</v>
      </c>
      <c r="J551" s="1"/>
      <c r="M551" s="1" t="s">
        <v>1798</v>
      </c>
    </row>
    <row r="552" spans="1:13" ht="12.75">
      <c r="A552" s="1" t="s">
        <v>580</v>
      </c>
      <c r="B552" s="1" t="s">
        <v>4483</v>
      </c>
      <c r="C552" s="199" t="s">
        <v>2097</v>
      </c>
      <c r="D552" s="1" t="s">
        <v>5374</v>
      </c>
      <c r="E552" s="1" t="s">
        <v>5375</v>
      </c>
      <c r="F552" s="1" t="s">
        <v>1053</v>
      </c>
      <c r="G552" s="199" t="s">
        <v>3775</v>
      </c>
      <c r="H552" s="206">
        <v>850036663881</v>
      </c>
      <c r="I552" s="1" t="s">
        <v>1054</v>
      </c>
      <c r="J552" s="1" t="s">
        <v>583</v>
      </c>
      <c r="M552" s="1" t="s">
        <v>1798</v>
      </c>
    </row>
    <row r="553" spans="1:13" ht="12.75">
      <c r="A553" s="1" t="s">
        <v>2052</v>
      </c>
      <c r="B553" s="1" t="s">
        <v>4483</v>
      </c>
      <c r="C553" s="199" t="s">
        <v>2024</v>
      </c>
      <c r="D553" s="1" t="s">
        <v>5374</v>
      </c>
      <c r="E553" s="1" t="s">
        <v>5375</v>
      </c>
      <c r="F553" s="1" t="s">
        <v>1053</v>
      </c>
      <c r="G553" s="199" t="s">
        <v>3775</v>
      </c>
      <c r="H553" s="206">
        <v>850036663881</v>
      </c>
      <c r="I553" s="1" t="s">
        <v>1054</v>
      </c>
      <c r="J553" s="1"/>
      <c r="M553" s="1" t="s">
        <v>1798</v>
      </c>
    </row>
    <row r="554" spans="1:13" ht="12.75">
      <c r="A554" s="1" t="s">
        <v>580</v>
      </c>
      <c r="B554" s="1" t="s">
        <v>4483</v>
      </c>
      <c r="C554" s="199" t="s">
        <v>2097</v>
      </c>
      <c r="D554" s="1" t="s">
        <v>4917</v>
      </c>
      <c r="E554" s="1" t="s">
        <v>4918</v>
      </c>
      <c r="F554" s="1" t="s">
        <v>1055</v>
      </c>
      <c r="G554" s="199" t="s">
        <v>3775</v>
      </c>
      <c r="H554" s="206">
        <v>850036663898</v>
      </c>
      <c r="I554" s="1" t="s">
        <v>1056</v>
      </c>
      <c r="J554" s="1" t="s">
        <v>583</v>
      </c>
      <c r="M554" s="1" t="s">
        <v>1798</v>
      </c>
    </row>
    <row r="555" spans="1:13" ht="12.75">
      <c r="A555" s="1" t="s">
        <v>2052</v>
      </c>
      <c r="B555" s="1" t="s">
        <v>4483</v>
      </c>
      <c r="C555" s="199" t="s">
        <v>2024</v>
      </c>
      <c r="D555" s="1" t="s">
        <v>4917</v>
      </c>
      <c r="E555" s="1" t="s">
        <v>4918</v>
      </c>
      <c r="F555" s="1" t="s">
        <v>1055</v>
      </c>
      <c r="G555" s="199" t="s">
        <v>3775</v>
      </c>
      <c r="H555" s="206">
        <v>850036663898</v>
      </c>
      <c r="I555" s="1" t="s">
        <v>1056</v>
      </c>
      <c r="J555" s="1"/>
      <c r="M555" s="1" t="s">
        <v>1798</v>
      </c>
    </row>
    <row r="556" spans="1:13" ht="12.75">
      <c r="A556" s="1" t="s">
        <v>580</v>
      </c>
      <c r="B556" s="1" t="s">
        <v>4483</v>
      </c>
      <c r="C556" s="199" t="s">
        <v>2097</v>
      </c>
      <c r="D556" s="1" t="s">
        <v>5046</v>
      </c>
      <c r="E556" s="1" t="s">
        <v>5047</v>
      </c>
      <c r="F556" s="1" t="s">
        <v>1057</v>
      </c>
      <c r="G556" s="199" t="s">
        <v>3775</v>
      </c>
      <c r="H556" s="210">
        <v>850036663904</v>
      </c>
      <c r="I556" s="1" t="s">
        <v>1058</v>
      </c>
      <c r="J556" s="1" t="s">
        <v>583</v>
      </c>
      <c r="M556" s="1" t="s">
        <v>1798</v>
      </c>
    </row>
    <row r="557" spans="1:13" ht="12.75">
      <c r="A557" s="1" t="s">
        <v>2052</v>
      </c>
      <c r="B557" s="1" t="s">
        <v>4483</v>
      </c>
      <c r="C557" s="199" t="s">
        <v>2024</v>
      </c>
      <c r="D557" s="1" t="s">
        <v>5046</v>
      </c>
      <c r="E557" s="1" t="s">
        <v>5047</v>
      </c>
      <c r="F557" s="1" t="s">
        <v>1057</v>
      </c>
      <c r="G557" s="199" t="s">
        <v>3775</v>
      </c>
      <c r="H557" s="210">
        <v>850036663904</v>
      </c>
      <c r="I557" s="1" t="s">
        <v>1058</v>
      </c>
      <c r="J557" s="1"/>
      <c r="M557" s="1" t="s">
        <v>1798</v>
      </c>
    </row>
    <row r="558" spans="1:13" ht="12.75">
      <c r="A558" s="1" t="s">
        <v>580</v>
      </c>
      <c r="B558" s="1" t="s">
        <v>4483</v>
      </c>
      <c r="C558" s="199" t="s">
        <v>2097</v>
      </c>
      <c r="D558" s="1" t="s">
        <v>4599</v>
      </c>
      <c r="E558" s="1" t="s">
        <v>4600</v>
      </c>
      <c r="F558" s="1" t="s">
        <v>1059</v>
      </c>
      <c r="G558" s="199" t="s">
        <v>3775</v>
      </c>
      <c r="H558" s="210">
        <v>850036663911</v>
      </c>
      <c r="I558" s="1" t="s">
        <v>1060</v>
      </c>
      <c r="J558" s="1" t="s">
        <v>583</v>
      </c>
      <c r="M558" s="1" t="s">
        <v>1798</v>
      </c>
    </row>
    <row r="559" spans="1:13" ht="12.75">
      <c r="A559" s="1" t="s">
        <v>2052</v>
      </c>
      <c r="B559" s="1" t="s">
        <v>4483</v>
      </c>
      <c r="C559" s="199" t="s">
        <v>2024</v>
      </c>
      <c r="D559" s="1" t="s">
        <v>4599</v>
      </c>
      <c r="E559" s="1" t="s">
        <v>4600</v>
      </c>
      <c r="F559" s="1" t="s">
        <v>1059</v>
      </c>
      <c r="G559" s="199" t="s">
        <v>3775</v>
      </c>
      <c r="H559" s="210">
        <v>850036663911</v>
      </c>
      <c r="I559" s="1" t="s">
        <v>1060</v>
      </c>
      <c r="J559" s="1"/>
      <c r="M559" s="1" t="s">
        <v>1798</v>
      </c>
    </row>
    <row r="560" spans="1:13" ht="12.75">
      <c r="A560" s="1" t="s">
        <v>580</v>
      </c>
      <c r="B560" s="1" t="s">
        <v>4483</v>
      </c>
      <c r="C560" s="199" t="s">
        <v>2097</v>
      </c>
      <c r="D560" s="1" t="s">
        <v>4791</v>
      </c>
      <c r="E560" s="1" t="s">
        <v>4792</v>
      </c>
      <c r="F560" s="1" t="s">
        <v>1061</v>
      </c>
      <c r="G560" s="199" t="s">
        <v>3775</v>
      </c>
      <c r="H560" s="210">
        <v>850036663928</v>
      </c>
      <c r="I560" s="1" t="s">
        <v>1062</v>
      </c>
      <c r="J560" s="1" t="s">
        <v>583</v>
      </c>
      <c r="M560" s="1" t="s">
        <v>1798</v>
      </c>
    </row>
    <row r="561" spans="1:13" ht="12.75">
      <c r="A561" s="1" t="s">
        <v>2052</v>
      </c>
      <c r="B561" s="1" t="s">
        <v>4483</v>
      </c>
      <c r="C561" s="199" t="s">
        <v>2024</v>
      </c>
      <c r="D561" s="1" t="s">
        <v>4791</v>
      </c>
      <c r="E561" s="1" t="s">
        <v>4792</v>
      </c>
      <c r="F561" s="1" t="s">
        <v>1061</v>
      </c>
      <c r="G561" s="199" t="s">
        <v>3775</v>
      </c>
      <c r="H561" s="210">
        <v>850036663928</v>
      </c>
      <c r="I561" s="1" t="s">
        <v>1062</v>
      </c>
      <c r="J561" s="1"/>
      <c r="M561" s="1" t="s">
        <v>1798</v>
      </c>
    </row>
    <row r="562" spans="1:13" ht="12.75">
      <c r="A562" s="1" t="s">
        <v>580</v>
      </c>
      <c r="B562" s="1" t="s">
        <v>4483</v>
      </c>
      <c r="C562" s="199" t="s">
        <v>2097</v>
      </c>
      <c r="D562" s="1" t="s">
        <v>4845</v>
      </c>
      <c r="E562" s="1" t="s">
        <v>4846</v>
      </c>
      <c r="F562" s="1" t="s">
        <v>1063</v>
      </c>
      <c r="G562" s="199" t="s">
        <v>3775</v>
      </c>
      <c r="H562" s="210">
        <v>850036663935</v>
      </c>
      <c r="I562" s="1" t="s">
        <v>1064</v>
      </c>
      <c r="J562" s="1" t="s">
        <v>583</v>
      </c>
      <c r="M562" s="1" t="s">
        <v>1798</v>
      </c>
    </row>
    <row r="563" spans="1:13" ht="12.75">
      <c r="A563" s="1" t="s">
        <v>2052</v>
      </c>
      <c r="B563" s="1" t="s">
        <v>4483</v>
      </c>
      <c r="C563" s="199" t="s">
        <v>2024</v>
      </c>
      <c r="D563" s="1" t="s">
        <v>4845</v>
      </c>
      <c r="E563" s="1" t="s">
        <v>4846</v>
      </c>
      <c r="F563" s="1" t="s">
        <v>1063</v>
      </c>
      <c r="G563" s="199" t="s">
        <v>3775</v>
      </c>
      <c r="H563" s="210">
        <v>850036663935</v>
      </c>
      <c r="I563" s="1" t="s">
        <v>1064</v>
      </c>
      <c r="J563" s="1"/>
      <c r="M563" s="1" t="s">
        <v>1798</v>
      </c>
    </row>
    <row r="564" spans="1:13" ht="12.75">
      <c r="A564" s="1" t="s">
        <v>580</v>
      </c>
      <c r="B564" s="1" t="s">
        <v>4483</v>
      </c>
      <c r="C564" s="199" t="s">
        <v>2097</v>
      </c>
      <c r="D564" s="1" t="s">
        <v>2963</v>
      </c>
      <c r="E564" s="1" t="s">
        <v>5635</v>
      </c>
      <c r="F564" s="1" t="s">
        <v>1065</v>
      </c>
      <c r="G564" s="199" t="s">
        <v>3775</v>
      </c>
      <c r="H564" s="210">
        <v>850036663942</v>
      </c>
      <c r="J564" s="168" t="s">
        <v>1036</v>
      </c>
      <c r="M564" s="1" t="s">
        <v>1799</v>
      </c>
    </row>
    <row r="565" spans="1:13" ht="12.75">
      <c r="A565" s="1" t="s">
        <v>2052</v>
      </c>
      <c r="B565" s="1" t="s">
        <v>4483</v>
      </c>
      <c r="C565" s="199" t="s">
        <v>2024</v>
      </c>
      <c r="D565" s="1" t="s">
        <v>2963</v>
      </c>
      <c r="E565" s="1" t="s">
        <v>5635</v>
      </c>
      <c r="F565" s="1" t="s">
        <v>1065</v>
      </c>
      <c r="G565" s="199" t="s">
        <v>3775</v>
      </c>
      <c r="H565" s="210">
        <v>850036663942</v>
      </c>
      <c r="J565" s="168" t="s">
        <v>1036</v>
      </c>
      <c r="M565" s="1" t="s">
        <v>1799</v>
      </c>
    </row>
    <row r="566" spans="1:13" ht="12.75">
      <c r="A566" s="1" t="s">
        <v>580</v>
      </c>
      <c r="B566" s="1" t="s">
        <v>4483</v>
      </c>
      <c r="C566" s="199" t="s">
        <v>2097</v>
      </c>
      <c r="D566" s="1" t="s">
        <v>1066</v>
      </c>
      <c r="E566" s="1" t="s">
        <v>5623</v>
      </c>
      <c r="F566" s="1" t="s">
        <v>1067</v>
      </c>
      <c r="G566" s="199" t="s">
        <v>3775</v>
      </c>
      <c r="H566" s="210">
        <v>850036663959</v>
      </c>
      <c r="J566" s="168" t="s">
        <v>1036</v>
      </c>
      <c r="M566" s="1" t="s">
        <v>1799</v>
      </c>
    </row>
    <row r="567" spans="1:13" ht="12.75">
      <c r="A567" s="1" t="s">
        <v>2052</v>
      </c>
      <c r="B567" s="1" t="s">
        <v>4483</v>
      </c>
      <c r="C567" s="199" t="s">
        <v>2024</v>
      </c>
      <c r="D567" s="1" t="s">
        <v>1066</v>
      </c>
      <c r="E567" s="1" t="s">
        <v>5623</v>
      </c>
      <c r="F567" s="1" t="s">
        <v>1067</v>
      </c>
      <c r="G567" s="199" t="s">
        <v>3775</v>
      </c>
      <c r="H567" s="210">
        <v>850036663959</v>
      </c>
      <c r="J567" s="168" t="s">
        <v>1036</v>
      </c>
      <c r="M567" s="1" t="s">
        <v>1799</v>
      </c>
    </row>
    <row r="568" spans="1:13" ht="12.75">
      <c r="A568" s="1" t="s">
        <v>580</v>
      </c>
      <c r="B568" s="1" t="s">
        <v>4483</v>
      </c>
      <c r="C568" s="199" t="s">
        <v>2097</v>
      </c>
      <c r="D568" s="1" t="s">
        <v>5388</v>
      </c>
      <c r="E568" s="1" t="s">
        <v>5389</v>
      </c>
      <c r="F568" s="1" t="s">
        <v>1068</v>
      </c>
      <c r="G568" s="199" t="s">
        <v>3775</v>
      </c>
      <c r="H568" s="210">
        <v>850036663966</v>
      </c>
      <c r="I568" s="1" t="s">
        <v>1069</v>
      </c>
      <c r="J568" s="1" t="s">
        <v>583</v>
      </c>
      <c r="M568" s="1" t="s">
        <v>1798</v>
      </c>
    </row>
    <row r="569" spans="1:13" ht="12.75">
      <c r="A569" s="1" t="s">
        <v>2052</v>
      </c>
      <c r="B569" s="1" t="s">
        <v>4483</v>
      </c>
      <c r="C569" s="199" t="s">
        <v>2024</v>
      </c>
      <c r="D569" s="1" t="s">
        <v>5388</v>
      </c>
      <c r="E569" s="1" t="s">
        <v>5389</v>
      </c>
      <c r="F569" s="1" t="s">
        <v>1068</v>
      </c>
      <c r="G569" s="199" t="s">
        <v>3775</v>
      </c>
      <c r="H569" s="210">
        <v>850036663966</v>
      </c>
      <c r="I569" s="1" t="s">
        <v>1069</v>
      </c>
      <c r="J569" s="1"/>
      <c r="M569" s="1" t="s">
        <v>1798</v>
      </c>
    </row>
    <row r="570" spans="1:13" ht="12.75">
      <c r="A570" s="1" t="s">
        <v>580</v>
      </c>
      <c r="B570" s="1" t="s">
        <v>4483</v>
      </c>
      <c r="C570" s="199" t="s">
        <v>2097</v>
      </c>
      <c r="D570" s="1" t="s">
        <v>1070</v>
      </c>
      <c r="E570" s="1" t="s">
        <v>5622</v>
      </c>
      <c r="F570" s="1" t="s">
        <v>1071</v>
      </c>
      <c r="G570" s="199" t="s">
        <v>3775</v>
      </c>
      <c r="H570" s="210">
        <v>850036663973</v>
      </c>
      <c r="I570" s="1" t="s">
        <v>1072</v>
      </c>
      <c r="J570" s="1" t="s">
        <v>583</v>
      </c>
      <c r="M570" s="1" t="s">
        <v>1798</v>
      </c>
    </row>
    <row r="571" spans="1:13" ht="12.75">
      <c r="A571" s="1" t="s">
        <v>2052</v>
      </c>
      <c r="B571" s="1" t="s">
        <v>4483</v>
      </c>
      <c r="C571" s="199" t="s">
        <v>2024</v>
      </c>
      <c r="D571" s="1" t="s">
        <v>1070</v>
      </c>
      <c r="E571" s="1" t="s">
        <v>5622</v>
      </c>
      <c r="F571" s="1" t="s">
        <v>1071</v>
      </c>
      <c r="G571" s="199" t="s">
        <v>3775</v>
      </c>
      <c r="H571" s="210">
        <v>850036663973</v>
      </c>
      <c r="I571" s="1" t="s">
        <v>1072</v>
      </c>
      <c r="J571" s="1"/>
      <c r="M571" s="1" t="s">
        <v>1798</v>
      </c>
    </row>
    <row r="572" spans="1:13" ht="12.75">
      <c r="A572" s="1" t="s">
        <v>580</v>
      </c>
      <c r="B572" s="1" t="s">
        <v>4483</v>
      </c>
      <c r="C572" s="199" t="s">
        <v>2097</v>
      </c>
      <c r="D572" s="1" t="s">
        <v>5384</v>
      </c>
      <c r="E572" s="1" t="s">
        <v>5385</v>
      </c>
      <c r="F572" s="1" t="s">
        <v>1073</v>
      </c>
      <c r="G572" s="199" t="s">
        <v>3775</v>
      </c>
      <c r="H572" s="210">
        <v>850036663980</v>
      </c>
      <c r="I572" s="1" t="s">
        <v>1074</v>
      </c>
      <c r="J572" s="1" t="s">
        <v>583</v>
      </c>
      <c r="M572" s="1" t="s">
        <v>1798</v>
      </c>
    </row>
    <row r="573" spans="1:13" ht="12.75">
      <c r="A573" s="1" t="s">
        <v>2052</v>
      </c>
      <c r="B573" s="1" t="s">
        <v>4483</v>
      </c>
      <c r="C573" s="199" t="s">
        <v>2024</v>
      </c>
      <c r="D573" s="1" t="s">
        <v>5384</v>
      </c>
      <c r="E573" s="1" t="s">
        <v>5385</v>
      </c>
      <c r="F573" s="1" t="s">
        <v>1073</v>
      </c>
      <c r="G573" s="199" t="s">
        <v>3775</v>
      </c>
      <c r="H573" s="210">
        <v>850036663980</v>
      </c>
      <c r="I573" s="1" t="s">
        <v>1074</v>
      </c>
      <c r="J573" s="1"/>
      <c r="M573" s="1" t="s">
        <v>1798</v>
      </c>
    </row>
    <row r="574" spans="1:13" ht="12.75">
      <c r="A574" s="1" t="s">
        <v>580</v>
      </c>
      <c r="B574" s="1" t="s">
        <v>4483</v>
      </c>
      <c r="C574" s="199" t="s">
        <v>2097</v>
      </c>
      <c r="D574" s="1" t="s">
        <v>5240</v>
      </c>
      <c r="E574" s="1" t="s">
        <v>5241</v>
      </c>
      <c r="F574" s="1" t="s">
        <v>1075</v>
      </c>
      <c r="G574" s="199" t="s">
        <v>3775</v>
      </c>
      <c r="H574" s="210">
        <v>850036663997</v>
      </c>
      <c r="I574" s="1" t="s">
        <v>1076</v>
      </c>
      <c r="J574" s="1" t="s">
        <v>583</v>
      </c>
      <c r="M574" s="1" t="s">
        <v>1798</v>
      </c>
    </row>
    <row r="575" spans="1:13" ht="12.75">
      <c r="A575" s="1" t="s">
        <v>2052</v>
      </c>
      <c r="B575" s="1" t="s">
        <v>4483</v>
      </c>
      <c r="C575" s="199" t="s">
        <v>2024</v>
      </c>
      <c r="D575" s="1" t="s">
        <v>5240</v>
      </c>
      <c r="E575" s="1" t="s">
        <v>5241</v>
      </c>
      <c r="F575" s="1" t="s">
        <v>1075</v>
      </c>
      <c r="G575" s="199" t="s">
        <v>3775</v>
      </c>
      <c r="H575" s="210">
        <v>850036663997</v>
      </c>
      <c r="I575" s="1" t="s">
        <v>1076</v>
      </c>
      <c r="J575" s="1"/>
      <c r="M575" s="1" t="s">
        <v>1798</v>
      </c>
    </row>
    <row r="576" spans="1:13" ht="12.75">
      <c r="A576" s="1" t="s">
        <v>2182</v>
      </c>
      <c r="C576" s="199" t="s">
        <v>2024</v>
      </c>
      <c r="D576" s="1" t="s">
        <v>1077</v>
      </c>
      <c r="E576" s="1" t="s">
        <v>5685</v>
      </c>
      <c r="F576" s="1" t="s">
        <v>1078</v>
      </c>
      <c r="G576" s="199" t="s">
        <v>3775</v>
      </c>
      <c r="H576" s="210">
        <v>850477008005</v>
      </c>
      <c r="J576" s="1" t="s">
        <v>3162</v>
      </c>
      <c r="M576" s="1" t="s">
        <v>1799</v>
      </c>
    </row>
    <row r="577" spans="1:13" ht="12.75">
      <c r="A577" s="1" t="s">
        <v>2182</v>
      </c>
      <c r="C577" s="199" t="s">
        <v>2024</v>
      </c>
      <c r="D577" s="1" t="s">
        <v>4463</v>
      </c>
      <c r="E577" s="1" t="s">
        <v>4464</v>
      </c>
      <c r="F577" s="1" t="s">
        <v>1079</v>
      </c>
      <c r="G577" s="199" t="s">
        <v>3775</v>
      </c>
      <c r="H577" s="210">
        <v>850477008012</v>
      </c>
      <c r="J577" s="1" t="s">
        <v>3162</v>
      </c>
      <c r="M577" s="1" t="s">
        <v>1799</v>
      </c>
    </row>
    <row r="578" spans="1:13" ht="12.75">
      <c r="A578" s="1" t="s">
        <v>2182</v>
      </c>
      <c r="C578" s="199" t="s">
        <v>2024</v>
      </c>
      <c r="D578" s="1" t="s">
        <v>1080</v>
      </c>
      <c r="E578" s="1" t="s">
        <v>4761</v>
      </c>
      <c r="F578" s="1" t="s">
        <v>1081</v>
      </c>
      <c r="G578" s="199" t="s">
        <v>3775</v>
      </c>
      <c r="H578" s="210">
        <v>850477008326</v>
      </c>
      <c r="I578" s="222" t="s">
        <v>4760</v>
      </c>
      <c r="J578" s="1" t="s">
        <v>2130</v>
      </c>
      <c r="M578" s="1" t="s">
        <v>1798</v>
      </c>
    </row>
    <row r="579" spans="1:13" ht="12.75">
      <c r="A579" s="1" t="s">
        <v>2178</v>
      </c>
      <c r="C579" s="199" t="s">
        <v>2097</v>
      </c>
      <c r="D579" s="1" t="s">
        <v>1082</v>
      </c>
      <c r="E579" s="1" t="s">
        <v>4271</v>
      </c>
      <c r="F579" s="1" t="s">
        <v>1083</v>
      </c>
      <c r="G579" s="199" t="s">
        <v>3775</v>
      </c>
      <c r="H579" s="210">
        <v>850477008340</v>
      </c>
      <c r="I579" s="1" t="s">
        <v>4270</v>
      </c>
      <c r="J579" s="1" t="s">
        <v>2199</v>
      </c>
      <c r="M579" s="1" t="s">
        <v>1798</v>
      </c>
    </row>
    <row r="580" spans="1:13" ht="12.75">
      <c r="A580" s="1" t="s">
        <v>2182</v>
      </c>
      <c r="B580" s="1" t="s">
        <v>3003</v>
      </c>
      <c r="C580" s="199" t="s">
        <v>2024</v>
      </c>
      <c r="D580" s="1" t="s">
        <v>5054</v>
      </c>
      <c r="E580" s="1" t="s">
        <v>5055</v>
      </c>
      <c r="F580" s="1" t="s">
        <v>1084</v>
      </c>
      <c r="G580" s="199" t="s">
        <v>3775</v>
      </c>
      <c r="H580" s="210">
        <v>850477008388</v>
      </c>
      <c r="J580" s="1" t="s">
        <v>3162</v>
      </c>
      <c r="M580" s="1" t="s">
        <v>1799</v>
      </c>
    </row>
    <row r="581" spans="1:13" ht="12.75">
      <c r="A581" s="1" t="s">
        <v>2182</v>
      </c>
      <c r="B581" s="1" t="s">
        <v>4181</v>
      </c>
      <c r="C581" s="199" t="s">
        <v>2024</v>
      </c>
      <c r="D581" s="1" t="s">
        <v>1085</v>
      </c>
      <c r="E581" s="1" t="s">
        <v>3381</v>
      </c>
      <c r="F581" s="1" t="s">
        <v>1086</v>
      </c>
      <c r="G581" s="199" t="s">
        <v>3775</v>
      </c>
      <c r="H581" s="210">
        <v>850477008432</v>
      </c>
      <c r="J581" s="1" t="s">
        <v>3162</v>
      </c>
      <c r="M581" s="1" t="s">
        <v>1799</v>
      </c>
    </row>
    <row r="582" spans="1:13" ht="12.75">
      <c r="A582" s="1" t="s">
        <v>2178</v>
      </c>
      <c r="C582" s="199" t="s">
        <v>2097</v>
      </c>
      <c r="D582" s="1" t="s">
        <v>1087</v>
      </c>
      <c r="E582" s="1" t="s">
        <v>5655</v>
      </c>
      <c r="F582" s="1" t="s">
        <v>1088</v>
      </c>
      <c r="G582" s="199" t="s">
        <v>3775</v>
      </c>
      <c r="H582" s="210">
        <v>850477008487</v>
      </c>
      <c r="J582" s="1" t="s">
        <v>3162</v>
      </c>
      <c r="M582" s="1" t="s">
        <v>1799</v>
      </c>
    </row>
    <row r="583" spans="1:13" ht="12.75">
      <c r="A583" s="1" t="s">
        <v>2182</v>
      </c>
      <c r="C583" s="199" t="s">
        <v>2024</v>
      </c>
      <c r="D583" s="1" t="s">
        <v>1089</v>
      </c>
      <c r="E583" s="1" t="s">
        <v>5655</v>
      </c>
      <c r="F583" s="1" t="s">
        <v>1090</v>
      </c>
      <c r="G583" s="199" t="s">
        <v>3775</v>
      </c>
      <c r="H583" s="210">
        <v>850477008487</v>
      </c>
      <c r="J583" s="1" t="s">
        <v>3162</v>
      </c>
      <c r="M583" s="1" t="s">
        <v>1799</v>
      </c>
    </row>
    <row r="584" spans="1:13" ht="12.75">
      <c r="A584" s="1" t="s">
        <v>2178</v>
      </c>
      <c r="C584" s="199" t="s">
        <v>2097</v>
      </c>
      <c r="D584" s="1" t="s">
        <v>1091</v>
      </c>
      <c r="E584" s="1" t="s">
        <v>5670</v>
      </c>
      <c r="F584" s="1" t="s">
        <v>1092</v>
      </c>
      <c r="G584" s="199" t="s">
        <v>3775</v>
      </c>
      <c r="H584" s="210">
        <v>850477008524</v>
      </c>
      <c r="J584" s="1" t="s">
        <v>3162</v>
      </c>
      <c r="M584" s="1" t="s">
        <v>1799</v>
      </c>
    </row>
    <row r="585" spans="1:13" ht="12.75">
      <c r="A585" s="1" t="s">
        <v>2178</v>
      </c>
      <c r="B585" s="1" t="s">
        <v>3003</v>
      </c>
      <c r="C585" s="199" t="s">
        <v>2097</v>
      </c>
      <c r="D585" s="1" t="s">
        <v>1093</v>
      </c>
      <c r="E585" s="1" t="s">
        <v>5667</v>
      </c>
      <c r="F585" s="1" t="s">
        <v>1094</v>
      </c>
      <c r="G585" s="199" t="s">
        <v>3775</v>
      </c>
      <c r="H585" s="210">
        <v>850477008548</v>
      </c>
      <c r="J585" s="1" t="s">
        <v>3162</v>
      </c>
      <c r="M585" s="1" t="s">
        <v>1799</v>
      </c>
    </row>
    <row r="586" spans="1:13" ht="12.75">
      <c r="A586" s="1" t="s">
        <v>2135</v>
      </c>
      <c r="C586" s="199" t="s">
        <v>2062</v>
      </c>
      <c r="D586" s="1" t="s">
        <v>1095</v>
      </c>
      <c r="E586" s="1" t="s">
        <v>5651</v>
      </c>
      <c r="F586" s="1" t="s">
        <v>1096</v>
      </c>
      <c r="G586" s="199" t="s">
        <v>3775</v>
      </c>
      <c r="H586" s="210">
        <v>850477008586</v>
      </c>
      <c r="I586" s="1" t="s">
        <v>1097</v>
      </c>
      <c r="J586" s="1" t="s">
        <v>2199</v>
      </c>
      <c r="M586" s="1" t="s">
        <v>1798</v>
      </c>
    </row>
    <row r="587" spans="1:13" ht="12.75">
      <c r="A587" s="1" t="s">
        <v>2182</v>
      </c>
      <c r="B587" s="1" t="s">
        <v>4181</v>
      </c>
      <c r="C587" s="199" t="s">
        <v>2024</v>
      </c>
      <c r="D587" s="1" t="s">
        <v>1098</v>
      </c>
      <c r="E587" s="1" t="s">
        <v>5692</v>
      </c>
      <c r="F587" s="1" t="s">
        <v>1099</v>
      </c>
      <c r="G587" s="199" t="s">
        <v>3775</v>
      </c>
      <c r="H587" s="210">
        <v>850477008593</v>
      </c>
      <c r="J587" s="1" t="s">
        <v>3162</v>
      </c>
      <c r="M587" s="1" t="s">
        <v>1799</v>
      </c>
    </row>
    <row r="588" spans="1:13" ht="12.75">
      <c r="A588" s="1" t="s">
        <v>2182</v>
      </c>
      <c r="B588" s="1" t="s">
        <v>4181</v>
      </c>
      <c r="C588" s="199" t="s">
        <v>2024</v>
      </c>
      <c r="D588" s="1" t="s">
        <v>1100</v>
      </c>
      <c r="E588" s="1" t="s">
        <v>3308</v>
      </c>
      <c r="F588" s="1" t="s">
        <v>1101</v>
      </c>
      <c r="G588" s="199" t="s">
        <v>3775</v>
      </c>
      <c r="H588" s="210">
        <v>850477008609</v>
      </c>
      <c r="J588" s="1" t="s">
        <v>3162</v>
      </c>
      <c r="M588" s="1" t="s">
        <v>1799</v>
      </c>
    </row>
    <row r="589" spans="1:13" ht="12.75">
      <c r="A589" s="1" t="s">
        <v>2182</v>
      </c>
      <c r="C589" s="199" t="s">
        <v>2024</v>
      </c>
      <c r="D589" s="1" t="s">
        <v>1102</v>
      </c>
      <c r="E589" s="1" t="s">
        <v>5694</v>
      </c>
      <c r="F589" s="1" t="s">
        <v>1103</v>
      </c>
      <c r="G589" s="199" t="s">
        <v>3775</v>
      </c>
      <c r="H589" s="210">
        <v>850477008616</v>
      </c>
      <c r="J589" s="1" t="s">
        <v>3162</v>
      </c>
      <c r="M589" s="1" t="s">
        <v>1799</v>
      </c>
    </row>
    <row r="590" spans="1:13" ht="12.75">
      <c r="A590" s="1" t="s">
        <v>2182</v>
      </c>
      <c r="C590" s="199" t="s">
        <v>2024</v>
      </c>
      <c r="D590" s="1" t="s">
        <v>3013</v>
      </c>
      <c r="E590" s="1" t="s">
        <v>5650</v>
      </c>
      <c r="F590" s="1" t="s">
        <v>1104</v>
      </c>
      <c r="G590" s="199" t="s">
        <v>3775</v>
      </c>
      <c r="H590" s="210">
        <v>850477008784</v>
      </c>
      <c r="I590" s="222" t="s">
        <v>1105</v>
      </c>
      <c r="J590" s="1" t="s">
        <v>2130</v>
      </c>
      <c r="M590" s="1" t="s">
        <v>1798</v>
      </c>
    </row>
    <row r="591" spans="1:13" ht="12.75">
      <c r="A591" s="1" t="s">
        <v>2182</v>
      </c>
      <c r="C591" s="199" t="s">
        <v>2024</v>
      </c>
      <c r="D591" s="1" t="s">
        <v>4774</v>
      </c>
      <c r="E591" s="1" t="s">
        <v>4775</v>
      </c>
      <c r="F591" s="1" t="s">
        <v>1106</v>
      </c>
      <c r="G591" s="199" t="s">
        <v>3775</v>
      </c>
      <c r="H591" s="210">
        <v>850477008807</v>
      </c>
      <c r="I591" s="222" t="s">
        <v>1107</v>
      </c>
      <c r="J591" s="1" t="s">
        <v>2130</v>
      </c>
      <c r="M591" s="1" t="s">
        <v>1798</v>
      </c>
    </row>
    <row r="592" spans="1:13" ht="12.75">
      <c r="A592" s="1" t="s">
        <v>2178</v>
      </c>
      <c r="B592" s="1" t="s">
        <v>3003</v>
      </c>
      <c r="C592" s="199" t="s">
        <v>2097</v>
      </c>
      <c r="D592" s="1" t="s">
        <v>1108</v>
      </c>
      <c r="E592" s="1" t="s">
        <v>5668</v>
      </c>
      <c r="F592" s="1" t="s">
        <v>1109</v>
      </c>
      <c r="G592" s="199" t="s">
        <v>3775</v>
      </c>
      <c r="H592" s="210">
        <v>850477008814</v>
      </c>
      <c r="J592" s="1" t="s">
        <v>3162</v>
      </c>
      <c r="M592" s="1" t="s">
        <v>1799</v>
      </c>
    </row>
    <row r="593" spans="1:13" ht="12.75">
      <c r="A593" s="1" t="s">
        <v>2178</v>
      </c>
      <c r="B593" s="1" t="s">
        <v>3098</v>
      </c>
      <c r="C593" s="199" t="s">
        <v>2097</v>
      </c>
      <c r="D593" s="1" t="s">
        <v>1110</v>
      </c>
      <c r="E593" s="1" t="s">
        <v>5353</v>
      </c>
      <c r="F593" s="1" t="s">
        <v>1111</v>
      </c>
      <c r="G593" s="199" t="s">
        <v>3775</v>
      </c>
      <c r="H593" s="210">
        <v>850477008821</v>
      </c>
      <c r="I593" s="1" t="s">
        <v>1112</v>
      </c>
      <c r="J593" s="1" t="s">
        <v>2199</v>
      </c>
      <c r="M593" s="1" t="s">
        <v>1798</v>
      </c>
    </row>
    <row r="594" spans="1:13" ht="12.75">
      <c r="A594" s="1" t="s">
        <v>2182</v>
      </c>
      <c r="B594" s="1" t="s">
        <v>3098</v>
      </c>
      <c r="C594" s="199" t="s">
        <v>2024</v>
      </c>
      <c r="D594" s="1" t="s">
        <v>5352</v>
      </c>
      <c r="E594" s="1" t="s">
        <v>5353</v>
      </c>
      <c r="F594" s="1" t="s">
        <v>1113</v>
      </c>
      <c r="G594" s="199" t="s">
        <v>3775</v>
      </c>
      <c r="H594" s="210">
        <v>850477008821</v>
      </c>
      <c r="I594" s="222" t="s">
        <v>1114</v>
      </c>
      <c r="J594" s="1" t="s">
        <v>2130</v>
      </c>
      <c r="M594" s="1" t="s">
        <v>1798</v>
      </c>
    </row>
    <row r="595" spans="1:13" ht="12.75">
      <c r="A595" s="1" t="s">
        <v>2182</v>
      </c>
      <c r="C595" s="199" t="s">
        <v>2024</v>
      </c>
      <c r="D595" s="1" t="s">
        <v>1115</v>
      </c>
      <c r="E595" s="1" t="s">
        <v>3216</v>
      </c>
      <c r="F595" s="1" t="s">
        <v>1116</v>
      </c>
      <c r="G595" s="199" t="s">
        <v>3775</v>
      </c>
      <c r="H595" s="210">
        <v>850477008852</v>
      </c>
      <c r="I595" s="222" t="s">
        <v>1117</v>
      </c>
      <c r="J595" s="1" t="s">
        <v>2199</v>
      </c>
      <c r="M595" s="1" t="s">
        <v>1798</v>
      </c>
    </row>
    <row r="596" spans="1:13" ht="12.75">
      <c r="A596" s="1" t="s">
        <v>2178</v>
      </c>
      <c r="B596" s="1" t="s">
        <v>4181</v>
      </c>
      <c r="C596" s="199" t="s">
        <v>2097</v>
      </c>
      <c r="D596" s="1" t="s">
        <v>1118</v>
      </c>
      <c r="E596" s="1" t="s">
        <v>5644</v>
      </c>
      <c r="F596" s="1" t="s">
        <v>1119</v>
      </c>
      <c r="G596" s="199" t="s">
        <v>3775</v>
      </c>
      <c r="H596" s="210">
        <v>850477008869</v>
      </c>
      <c r="I596" s="1" t="s">
        <v>1120</v>
      </c>
      <c r="J596" s="1"/>
      <c r="M596" s="1" t="s">
        <v>2379</v>
      </c>
    </row>
    <row r="597" spans="1:13" ht="12.75">
      <c r="A597" s="1" t="s">
        <v>2135</v>
      </c>
      <c r="B597" s="1" t="s">
        <v>4181</v>
      </c>
      <c r="C597" s="199" t="s">
        <v>2062</v>
      </c>
      <c r="D597" s="1" t="s">
        <v>3193</v>
      </c>
      <c r="E597" s="1" t="s">
        <v>5644</v>
      </c>
      <c r="F597" s="1" t="s">
        <v>1121</v>
      </c>
      <c r="G597" s="199" t="s">
        <v>3775</v>
      </c>
      <c r="H597" s="210">
        <v>850477008869</v>
      </c>
      <c r="I597" s="1" t="s">
        <v>1120</v>
      </c>
      <c r="J597" s="1"/>
      <c r="M597" s="1" t="s">
        <v>1798</v>
      </c>
    </row>
    <row r="598" spans="1:13" ht="12.75">
      <c r="A598" s="1" t="s">
        <v>2182</v>
      </c>
      <c r="B598" s="1" t="s">
        <v>4181</v>
      </c>
      <c r="C598" s="199" t="s">
        <v>2024</v>
      </c>
      <c r="D598" s="1" t="s">
        <v>3193</v>
      </c>
      <c r="E598" s="1" t="s">
        <v>5644</v>
      </c>
      <c r="F598" s="1" t="s">
        <v>1122</v>
      </c>
      <c r="G598" s="199" t="s">
        <v>3775</v>
      </c>
      <c r="H598" s="210">
        <v>850477008869</v>
      </c>
      <c r="I598" s="222" t="s">
        <v>1120</v>
      </c>
      <c r="J598" s="1" t="s">
        <v>2130</v>
      </c>
      <c r="M598" s="1" t="s">
        <v>1798</v>
      </c>
    </row>
    <row r="599" spans="1:13" ht="12.75">
      <c r="A599" s="1" t="s">
        <v>2135</v>
      </c>
      <c r="B599" s="1" t="s">
        <v>3098</v>
      </c>
      <c r="C599" s="199" t="s">
        <v>2062</v>
      </c>
      <c r="D599" s="1" t="s">
        <v>1123</v>
      </c>
      <c r="E599" s="1" t="s">
        <v>5233</v>
      </c>
      <c r="F599" s="1" t="s">
        <v>1124</v>
      </c>
      <c r="G599" s="199" t="s">
        <v>3775</v>
      </c>
      <c r="H599" s="210">
        <v>850477008951</v>
      </c>
      <c r="I599" s="1" t="s">
        <v>1125</v>
      </c>
      <c r="J599" s="1" t="s">
        <v>2199</v>
      </c>
      <c r="M599" s="1" t="s">
        <v>1798</v>
      </c>
    </row>
    <row r="600" spans="1:13" ht="12.75">
      <c r="A600" s="1" t="s">
        <v>1126</v>
      </c>
      <c r="C600" s="199" t="s">
        <v>2024</v>
      </c>
      <c r="D600" s="1">
        <v>8084</v>
      </c>
      <c r="E600" s="1" t="s">
        <v>4261</v>
      </c>
      <c r="F600" s="1" t="s">
        <v>1127</v>
      </c>
      <c r="G600" s="199" t="s">
        <v>3775</v>
      </c>
      <c r="H600" s="210">
        <v>860003163108</v>
      </c>
      <c r="I600" s="218" t="s">
        <v>4260</v>
      </c>
      <c r="J600" s="1"/>
    </row>
    <row r="601" spans="1:13" ht="12.75">
      <c r="A601" s="1" t="s">
        <v>2135</v>
      </c>
      <c r="B601" s="1" t="s">
        <v>4195</v>
      </c>
      <c r="C601" s="199" t="s">
        <v>2062</v>
      </c>
      <c r="D601" s="1" t="s">
        <v>1128</v>
      </c>
      <c r="E601" s="1" t="s">
        <v>4939</v>
      </c>
      <c r="F601" s="1" t="s">
        <v>1129</v>
      </c>
      <c r="G601" s="199" t="s">
        <v>3775</v>
      </c>
      <c r="H601" s="247">
        <v>5060537250137</v>
      </c>
      <c r="I601" s="222" t="s">
        <v>1130</v>
      </c>
      <c r="J601" s="1" t="s">
        <v>879</v>
      </c>
      <c r="M601" s="1" t="s">
        <v>1799</v>
      </c>
    </row>
    <row r="602" spans="1:13" ht="12.75">
      <c r="A602" s="1" t="s">
        <v>4195</v>
      </c>
      <c r="B602" s="1" t="s">
        <v>4195</v>
      </c>
      <c r="C602" s="199" t="s">
        <v>2024</v>
      </c>
      <c r="D602" s="319" t="s">
        <v>4938</v>
      </c>
      <c r="E602" s="243" t="s">
        <v>4939</v>
      </c>
      <c r="G602" s="199" t="s">
        <v>3775</v>
      </c>
      <c r="H602" s="247">
        <v>5060537250137</v>
      </c>
      <c r="I602" s="319" t="s">
        <v>4938</v>
      </c>
      <c r="J602" s="1" t="s">
        <v>2532</v>
      </c>
    </row>
    <row r="603" spans="1:13" ht="12.75">
      <c r="A603" s="1" t="s">
        <v>2135</v>
      </c>
      <c r="B603" s="1" t="s">
        <v>4195</v>
      </c>
      <c r="C603" s="199" t="s">
        <v>2062</v>
      </c>
      <c r="D603" s="1" t="s">
        <v>1131</v>
      </c>
      <c r="E603" s="1" t="s">
        <v>4197</v>
      </c>
      <c r="F603" s="1" t="s">
        <v>1132</v>
      </c>
      <c r="G603" s="199" t="s">
        <v>3775</v>
      </c>
      <c r="H603" s="250">
        <v>5060537250144</v>
      </c>
      <c r="I603" s="1" t="s">
        <v>1133</v>
      </c>
      <c r="J603" s="1" t="s">
        <v>879</v>
      </c>
      <c r="M603" s="1" t="s">
        <v>1799</v>
      </c>
    </row>
    <row r="604" spans="1:13" ht="12.75">
      <c r="A604" s="1" t="s">
        <v>2528</v>
      </c>
      <c r="B604" s="1" t="s">
        <v>4195</v>
      </c>
      <c r="C604" s="199" t="s">
        <v>2097</v>
      </c>
      <c r="D604" s="1" t="s">
        <v>1134</v>
      </c>
      <c r="E604" s="1" t="s">
        <v>4197</v>
      </c>
      <c r="F604" s="1" t="s">
        <v>1135</v>
      </c>
      <c r="G604" s="199" t="s">
        <v>3775</v>
      </c>
      <c r="H604" s="246">
        <v>5060537250144</v>
      </c>
      <c r="I604" s="219" t="s">
        <v>1136</v>
      </c>
      <c r="J604" s="1" t="s">
        <v>2199</v>
      </c>
      <c r="M604" s="1" t="s">
        <v>1798</v>
      </c>
    </row>
    <row r="605" spans="1:13" ht="12.75">
      <c r="A605" s="1" t="s">
        <v>4195</v>
      </c>
      <c r="B605" s="1" t="s">
        <v>4195</v>
      </c>
      <c r="C605" s="199" t="s">
        <v>2024</v>
      </c>
      <c r="D605" s="219" t="s">
        <v>1136</v>
      </c>
      <c r="E605" s="230" t="s">
        <v>4197</v>
      </c>
      <c r="G605" s="199" t="s">
        <v>3775</v>
      </c>
      <c r="H605" s="250">
        <v>5060537250144</v>
      </c>
      <c r="I605" s="219" t="s">
        <v>1136</v>
      </c>
      <c r="J605" s="1" t="s">
        <v>2532</v>
      </c>
    </row>
    <row r="606" spans="1:13" ht="12.75">
      <c r="A606" s="1" t="s">
        <v>2135</v>
      </c>
      <c r="B606" s="1" t="s">
        <v>4195</v>
      </c>
      <c r="C606" s="199" t="s">
        <v>2062</v>
      </c>
      <c r="D606" s="1" t="s">
        <v>1137</v>
      </c>
      <c r="E606" s="1" t="s">
        <v>4215</v>
      </c>
      <c r="F606" s="1" t="s">
        <v>1138</v>
      </c>
      <c r="G606" s="199" t="s">
        <v>3775</v>
      </c>
      <c r="H606" s="244">
        <v>5060537250151</v>
      </c>
      <c r="I606" s="1" t="s">
        <v>1139</v>
      </c>
      <c r="J606" s="1" t="s">
        <v>879</v>
      </c>
      <c r="M606" s="1" t="s">
        <v>1799</v>
      </c>
    </row>
    <row r="607" spans="1:13" ht="12.75">
      <c r="A607" s="1" t="s">
        <v>1140</v>
      </c>
      <c r="B607" s="1" t="s">
        <v>4195</v>
      </c>
      <c r="C607" s="199" t="s">
        <v>2024</v>
      </c>
      <c r="D607" s="1" t="s">
        <v>4502</v>
      </c>
      <c r="E607" s="1" t="s">
        <v>4215</v>
      </c>
      <c r="F607" s="1" t="s">
        <v>1141</v>
      </c>
      <c r="G607" s="199" t="s">
        <v>3775</v>
      </c>
      <c r="H607" s="246">
        <v>5060537250151</v>
      </c>
      <c r="I607" s="321" t="s">
        <v>1142</v>
      </c>
      <c r="J607" s="1" t="s">
        <v>2199</v>
      </c>
      <c r="M607" s="1" t="s">
        <v>1798</v>
      </c>
    </row>
    <row r="608" spans="1:13" ht="12.75">
      <c r="A608" s="1" t="s">
        <v>4195</v>
      </c>
      <c r="B608" s="1" t="s">
        <v>4195</v>
      </c>
      <c r="C608" s="199" t="s">
        <v>2024</v>
      </c>
      <c r="D608" s="319" t="s">
        <v>1142</v>
      </c>
      <c r="E608" s="251" t="s">
        <v>4215</v>
      </c>
      <c r="G608" s="199" t="s">
        <v>3775</v>
      </c>
      <c r="H608" s="244">
        <v>5060537250151</v>
      </c>
      <c r="I608" s="319" t="s">
        <v>1142</v>
      </c>
      <c r="J608" s="1" t="s">
        <v>2532</v>
      </c>
    </row>
    <row r="609" spans="1:13" ht="12.75">
      <c r="A609" s="1" t="s">
        <v>2135</v>
      </c>
      <c r="B609" s="1" t="s">
        <v>4195</v>
      </c>
      <c r="C609" s="199" t="s">
        <v>2062</v>
      </c>
      <c r="D609" s="1" t="s">
        <v>1143</v>
      </c>
      <c r="E609" s="1" t="s">
        <v>4654</v>
      </c>
      <c r="F609" s="1" t="s">
        <v>1144</v>
      </c>
      <c r="G609" s="199" t="s">
        <v>3775</v>
      </c>
      <c r="H609" s="246">
        <v>5060537250168</v>
      </c>
      <c r="I609" s="222" t="s">
        <v>1145</v>
      </c>
      <c r="J609" s="1" t="s">
        <v>879</v>
      </c>
      <c r="M609" s="1" t="s">
        <v>1799</v>
      </c>
    </row>
    <row r="610" spans="1:13" ht="12.75">
      <c r="A610" s="1" t="s">
        <v>4195</v>
      </c>
      <c r="B610" s="1" t="s">
        <v>4195</v>
      </c>
      <c r="C610" s="199" t="s">
        <v>2024</v>
      </c>
      <c r="D610" s="319" t="s">
        <v>4653</v>
      </c>
      <c r="E610" s="243" t="s">
        <v>4654</v>
      </c>
      <c r="G610" s="199" t="s">
        <v>3775</v>
      </c>
      <c r="H610" s="246">
        <v>5060537250168</v>
      </c>
      <c r="I610" s="319" t="s">
        <v>4653</v>
      </c>
      <c r="J610" s="1" t="s">
        <v>2532</v>
      </c>
    </row>
    <row r="611" spans="1:13" ht="12.75">
      <c r="A611" s="1" t="s">
        <v>2135</v>
      </c>
      <c r="B611" s="1" t="s">
        <v>4195</v>
      </c>
      <c r="C611" s="199" t="s">
        <v>2062</v>
      </c>
      <c r="D611" s="1" t="s">
        <v>1146</v>
      </c>
      <c r="E611" s="1" t="s">
        <v>4194</v>
      </c>
      <c r="F611" s="1" t="s">
        <v>1147</v>
      </c>
      <c r="G611" s="199" t="s">
        <v>3775</v>
      </c>
      <c r="H611" s="229">
        <v>5060537250175</v>
      </c>
      <c r="I611" s="1" t="s">
        <v>1148</v>
      </c>
      <c r="J611" s="1" t="s">
        <v>879</v>
      </c>
      <c r="M611" s="1" t="s">
        <v>1799</v>
      </c>
    </row>
    <row r="612" spans="1:13" ht="12.75">
      <c r="A612" s="1" t="s">
        <v>4195</v>
      </c>
      <c r="B612" s="1" t="s">
        <v>4195</v>
      </c>
      <c r="C612" s="199" t="s">
        <v>2024</v>
      </c>
      <c r="D612" s="319" t="s">
        <v>5038</v>
      </c>
      <c r="E612" s="243" t="s">
        <v>4194</v>
      </c>
      <c r="G612" s="199" t="s">
        <v>3775</v>
      </c>
      <c r="H612" s="229">
        <v>5060537250175</v>
      </c>
      <c r="I612" s="319" t="s">
        <v>5038</v>
      </c>
      <c r="J612" s="1" t="s">
        <v>2532</v>
      </c>
    </row>
    <row r="613" spans="1:13" ht="12.75">
      <c r="A613" s="1" t="s">
        <v>2135</v>
      </c>
      <c r="B613" s="1" t="s">
        <v>4195</v>
      </c>
      <c r="C613" s="199" t="s">
        <v>2062</v>
      </c>
      <c r="D613" s="1" t="s">
        <v>1149</v>
      </c>
      <c r="E613" s="1" t="s">
        <v>5053</v>
      </c>
      <c r="F613" s="1" t="s">
        <v>1150</v>
      </c>
      <c r="G613" s="199" t="s">
        <v>3775</v>
      </c>
      <c r="H613" s="246">
        <v>5060537250182</v>
      </c>
      <c r="I613" s="1" t="s">
        <v>1151</v>
      </c>
      <c r="J613" s="1" t="s">
        <v>879</v>
      </c>
      <c r="M613" s="1" t="s">
        <v>1799</v>
      </c>
    </row>
    <row r="614" spans="1:13" ht="12.75">
      <c r="A614" s="1" t="s">
        <v>4195</v>
      </c>
      <c r="B614" s="1" t="s">
        <v>4195</v>
      </c>
      <c r="C614" s="199" t="s">
        <v>2024</v>
      </c>
      <c r="D614" s="219" t="s">
        <v>5052</v>
      </c>
      <c r="E614" s="243" t="s">
        <v>5053</v>
      </c>
      <c r="G614" s="199" t="s">
        <v>3775</v>
      </c>
      <c r="H614" s="246">
        <v>5060537250182</v>
      </c>
      <c r="I614" s="219" t="s">
        <v>5052</v>
      </c>
      <c r="J614" s="1" t="s">
        <v>2532</v>
      </c>
    </row>
    <row r="615" spans="1:13" ht="12.75">
      <c r="A615" s="1" t="s">
        <v>2135</v>
      </c>
      <c r="B615" s="1" t="s">
        <v>4195</v>
      </c>
      <c r="C615" s="199" t="s">
        <v>2062</v>
      </c>
      <c r="D615" s="1" t="s">
        <v>1152</v>
      </c>
      <c r="E615" s="1" t="s">
        <v>4667</v>
      </c>
      <c r="F615" s="1" t="s">
        <v>1153</v>
      </c>
      <c r="G615" s="199" t="s">
        <v>3775</v>
      </c>
      <c r="H615" s="247">
        <v>5060537250199</v>
      </c>
      <c r="I615" s="1" t="s">
        <v>1154</v>
      </c>
      <c r="J615" s="1" t="s">
        <v>879</v>
      </c>
      <c r="M615" s="1" t="s">
        <v>1799</v>
      </c>
    </row>
    <row r="616" spans="1:13" ht="12.75">
      <c r="A616" s="1" t="s">
        <v>2528</v>
      </c>
      <c r="B616" s="1" t="s">
        <v>4195</v>
      </c>
      <c r="C616" s="199" t="s">
        <v>2097</v>
      </c>
      <c r="D616" s="1" t="s">
        <v>1155</v>
      </c>
      <c r="E616" s="1" t="s">
        <v>4667</v>
      </c>
      <c r="F616" s="1" t="s">
        <v>1156</v>
      </c>
      <c r="G616" s="199" t="s">
        <v>3775</v>
      </c>
      <c r="H616" s="247">
        <v>5060537250199</v>
      </c>
      <c r="I616" s="319" t="s">
        <v>4666</v>
      </c>
      <c r="J616" s="1" t="s">
        <v>2199</v>
      </c>
      <c r="M616" s="1" t="s">
        <v>1798</v>
      </c>
    </row>
    <row r="617" spans="1:13" ht="12.75">
      <c r="A617" s="1" t="s">
        <v>4195</v>
      </c>
      <c r="B617" s="1" t="s">
        <v>4195</v>
      </c>
      <c r="C617" s="199" t="s">
        <v>2024</v>
      </c>
      <c r="D617" s="319" t="s">
        <v>4666</v>
      </c>
      <c r="E617" s="230" t="s">
        <v>4667</v>
      </c>
      <c r="G617" s="199" t="s">
        <v>3775</v>
      </c>
      <c r="H617" s="250">
        <v>5060537250199</v>
      </c>
      <c r="I617" s="319" t="s">
        <v>4666</v>
      </c>
      <c r="J617" s="1" t="s">
        <v>2532</v>
      </c>
    </row>
    <row r="618" spans="1:13" ht="12.75">
      <c r="A618" s="1" t="s">
        <v>2528</v>
      </c>
      <c r="B618" s="1" t="s">
        <v>4195</v>
      </c>
      <c r="C618" s="199" t="s">
        <v>2097</v>
      </c>
      <c r="D618" s="1" t="s">
        <v>1157</v>
      </c>
      <c r="E618" s="1" t="s">
        <v>4219</v>
      </c>
      <c r="F618" s="1" t="s">
        <v>1158</v>
      </c>
      <c r="G618" s="199" t="s">
        <v>3775</v>
      </c>
      <c r="H618" s="246">
        <v>5060537250212</v>
      </c>
      <c r="I618" s="218" t="s">
        <v>5226</v>
      </c>
      <c r="J618" s="1" t="s">
        <v>2199</v>
      </c>
      <c r="M618" s="1" t="s">
        <v>1798</v>
      </c>
    </row>
    <row r="619" spans="1:13" ht="12.75">
      <c r="A619" s="1" t="s">
        <v>2135</v>
      </c>
      <c r="B619" s="1" t="s">
        <v>4195</v>
      </c>
      <c r="C619" s="199" t="s">
        <v>2062</v>
      </c>
      <c r="D619" s="1" t="s">
        <v>1159</v>
      </c>
      <c r="E619" s="1" t="s">
        <v>4946</v>
      </c>
      <c r="F619" s="1" t="s">
        <v>1160</v>
      </c>
      <c r="G619" s="199" t="s">
        <v>3775</v>
      </c>
      <c r="H619" s="229">
        <v>5060537250229</v>
      </c>
      <c r="I619" s="1" t="s">
        <v>1161</v>
      </c>
      <c r="J619" s="1" t="s">
        <v>879</v>
      </c>
      <c r="M619" s="1" t="s">
        <v>1799</v>
      </c>
    </row>
    <row r="620" spans="1:13" ht="12.75">
      <c r="A620" s="1" t="s">
        <v>2528</v>
      </c>
      <c r="B620" s="1" t="s">
        <v>4195</v>
      </c>
      <c r="C620" s="199" t="s">
        <v>2097</v>
      </c>
      <c r="D620" s="1" t="s">
        <v>1162</v>
      </c>
      <c r="E620" s="1" t="s">
        <v>4946</v>
      </c>
      <c r="F620" s="1" t="s">
        <v>1163</v>
      </c>
      <c r="G620" s="199" t="s">
        <v>3775</v>
      </c>
      <c r="H620" s="247">
        <v>5060537250229</v>
      </c>
      <c r="I620" s="319" t="s">
        <v>4945</v>
      </c>
      <c r="J620" s="1" t="s">
        <v>2199</v>
      </c>
      <c r="M620" s="1" t="s">
        <v>1798</v>
      </c>
    </row>
    <row r="621" spans="1:13" ht="12.75">
      <c r="A621" s="1" t="s">
        <v>4195</v>
      </c>
      <c r="B621" s="1" t="s">
        <v>4195</v>
      </c>
      <c r="C621" s="199" t="s">
        <v>2024</v>
      </c>
      <c r="D621" s="218" t="s">
        <v>4945</v>
      </c>
      <c r="E621" s="243" t="s">
        <v>4946</v>
      </c>
      <c r="G621" s="199" t="s">
        <v>3775</v>
      </c>
      <c r="H621" s="229">
        <v>5060537250229</v>
      </c>
      <c r="I621" s="218" t="s">
        <v>4945</v>
      </c>
      <c r="J621" s="1" t="s">
        <v>2532</v>
      </c>
    </row>
    <row r="622" spans="1:13" ht="12.75">
      <c r="A622" s="1" t="s">
        <v>2135</v>
      </c>
      <c r="B622" s="1" t="s">
        <v>4195</v>
      </c>
      <c r="C622" s="199" t="s">
        <v>2062</v>
      </c>
      <c r="D622" s="1" t="s">
        <v>1164</v>
      </c>
      <c r="E622" s="1" t="s">
        <v>4858</v>
      </c>
      <c r="F622" s="1" t="s">
        <v>1165</v>
      </c>
      <c r="G622" s="199" t="s">
        <v>3775</v>
      </c>
      <c r="H622" s="229">
        <v>5060537250236</v>
      </c>
      <c r="I622" s="1" t="s">
        <v>1166</v>
      </c>
      <c r="J622" s="1" t="s">
        <v>879</v>
      </c>
      <c r="M622" s="1" t="s">
        <v>1799</v>
      </c>
    </row>
    <row r="623" spans="1:13" ht="12.75">
      <c r="A623" s="1" t="s">
        <v>4195</v>
      </c>
      <c r="B623" s="1" t="s">
        <v>4195</v>
      </c>
      <c r="C623" s="199" t="s">
        <v>2024</v>
      </c>
      <c r="D623" s="319" t="s">
        <v>4857</v>
      </c>
      <c r="E623" s="243" t="s">
        <v>4858</v>
      </c>
      <c r="G623" s="199" t="s">
        <v>3775</v>
      </c>
      <c r="H623" s="229">
        <v>5060537250236</v>
      </c>
      <c r="I623" s="319" t="s">
        <v>4857</v>
      </c>
      <c r="J623" s="1" t="s">
        <v>2532</v>
      </c>
    </row>
    <row r="624" spans="1:13" ht="12.75">
      <c r="A624" s="1" t="s">
        <v>2135</v>
      </c>
      <c r="B624" s="1" t="s">
        <v>4195</v>
      </c>
      <c r="C624" s="199" t="s">
        <v>2062</v>
      </c>
      <c r="D624" s="1" t="s">
        <v>1167</v>
      </c>
      <c r="E624" s="1" t="s">
        <v>4221</v>
      </c>
      <c r="F624" s="1" t="s">
        <v>1168</v>
      </c>
      <c r="G624" s="199" t="s">
        <v>3775</v>
      </c>
      <c r="H624" s="231">
        <v>5060537250243</v>
      </c>
      <c r="I624" s="1" t="s">
        <v>1169</v>
      </c>
      <c r="J624" s="1" t="s">
        <v>879</v>
      </c>
      <c r="M624" s="1" t="s">
        <v>1799</v>
      </c>
    </row>
    <row r="625" spans="1:15" ht="12.75">
      <c r="A625" s="1" t="s">
        <v>4195</v>
      </c>
      <c r="B625" s="1" t="s">
        <v>4195</v>
      </c>
      <c r="C625" s="199" t="s">
        <v>2024</v>
      </c>
      <c r="D625" s="319" t="s">
        <v>1170</v>
      </c>
      <c r="E625" s="230" t="s">
        <v>4221</v>
      </c>
      <c r="G625" s="199" t="s">
        <v>3775</v>
      </c>
      <c r="H625" s="231">
        <v>5060537250243</v>
      </c>
      <c r="I625" s="319" t="s">
        <v>1170</v>
      </c>
      <c r="J625" s="1" t="s">
        <v>2532</v>
      </c>
    </row>
    <row r="626" spans="1:15" ht="12.75">
      <c r="A626" s="1" t="s">
        <v>2135</v>
      </c>
      <c r="B626" s="1" t="s">
        <v>4195</v>
      </c>
      <c r="C626" s="199" t="s">
        <v>2062</v>
      </c>
      <c r="D626" s="1" t="s">
        <v>1171</v>
      </c>
      <c r="E626" s="1" t="s">
        <v>4913</v>
      </c>
      <c r="F626" s="1" t="s">
        <v>1172</v>
      </c>
      <c r="G626" s="199" t="s">
        <v>3775</v>
      </c>
      <c r="H626" s="247">
        <v>5060537250250</v>
      </c>
      <c r="I626" s="1" t="s">
        <v>1173</v>
      </c>
      <c r="J626" s="1" t="s">
        <v>879</v>
      </c>
      <c r="M626" s="1" t="s">
        <v>1799</v>
      </c>
    </row>
    <row r="627" spans="1:15" ht="12.75">
      <c r="A627" s="1" t="s">
        <v>4195</v>
      </c>
      <c r="B627" s="1" t="s">
        <v>4195</v>
      </c>
      <c r="C627" s="199" t="s">
        <v>2024</v>
      </c>
      <c r="D627" s="219" t="s">
        <v>1174</v>
      </c>
      <c r="E627" s="230" t="s">
        <v>4913</v>
      </c>
      <c r="G627" s="199" t="s">
        <v>3775</v>
      </c>
      <c r="H627" s="247">
        <v>5060537250250</v>
      </c>
      <c r="I627" s="219" t="s">
        <v>1174</v>
      </c>
      <c r="J627" s="1" t="s">
        <v>2532</v>
      </c>
    </row>
    <row r="628" spans="1:15" ht="12.75">
      <c r="A628" s="1" t="s">
        <v>2135</v>
      </c>
      <c r="B628" s="1" t="s">
        <v>4195</v>
      </c>
      <c r="C628" s="199" t="s">
        <v>2062</v>
      </c>
      <c r="D628" s="1" t="s">
        <v>4492</v>
      </c>
      <c r="E628" s="1" t="s">
        <v>4493</v>
      </c>
      <c r="F628" s="1" t="s">
        <v>1175</v>
      </c>
      <c r="G628" s="199" t="s">
        <v>3775</v>
      </c>
      <c r="H628" s="229">
        <v>5060537250267</v>
      </c>
      <c r="I628" s="1" t="s">
        <v>1176</v>
      </c>
      <c r="J628" s="1" t="s">
        <v>879</v>
      </c>
      <c r="M628" s="1" t="s">
        <v>1799</v>
      </c>
    </row>
    <row r="629" spans="1:15" ht="12.75">
      <c r="A629" s="1" t="s">
        <v>4195</v>
      </c>
      <c r="B629" s="1" t="s">
        <v>4195</v>
      </c>
      <c r="C629" s="199" t="s">
        <v>2024</v>
      </c>
      <c r="D629" s="219" t="s">
        <v>1177</v>
      </c>
      <c r="E629" s="245" t="s">
        <v>4493</v>
      </c>
      <c r="G629" s="199" t="s">
        <v>3775</v>
      </c>
      <c r="H629" s="229">
        <v>5060537250267</v>
      </c>
      <c r="I629" s="219" t="s">
        <v>1177</v>
      </c>
      <c r="J629" s="1" t="s">
        <v>2532</v>
      </c>
    </row>
    <row r="630" spans="1:15" ht="12.75">
      <c r="A630" s="1" t="s">
        <v>2097</v>
      </c>
      <c r="B630" s="1" t="s">
        <v>3221</v>
      </c>
      <c r="C630" s="199" t="s">
        <v>2097</v>
      </c>
      <c r="D630" s="1" t="s">
        <v>1178</v>
      </c>
      <c r="E630" s="26" t="s">
        <v>5508</v>
      </c>
      <c r="F630" s="1" t="s">
        <v>1179</v>
      </c>
      <c r="G630" s="199" t="s">
        <v>3775</v>
      </c>
      <c r="H630" s="210">
        <v>5060696620024</v>
      </c>
      <c r="I630" s="1" t="s">
        <v>1180</v>
      </c>
      <c r="J630" s="1"/>
      <c r="M630" s="1"/>
    </row>
    <row r="631" spans="1:15" ht="12.75">
      <c r="A631" s="1" t="s">
        <v>2062</v>
      </c>
      <c r="B631" s="1" t="s">
        <v>3221</v>
      </c>
      <c r="C631" s="199" t="s">
        <v>2062</v>
      </c>
      <c r="D631" s="1" t="s">
        <v>1181</v>
      </c>
      <c r="E631" s="1" t="s">
        <v>5508</v>
      </c>
      <c r="F631" s="1" t="s">
        <v>1182</v>
      </c>
      <c r="G631" s="199" t="s">
        <v>3775</v>
      </c>
      <c r="H631" s="210">
        <v>5060696620024</v>
      </c>
      <c r="I631" s="1" t="s">
        <v>1183</v>
      </c>
      <c r="J631" s="1" t="s">
        <v>1799</v>
      </c>
      <c r="M631" s="1" t="s">
        <v>1798</v>
      </c>
    </row>
    <row r="632" spans="1:15" ht="12.75">
      <c r="A632" s="1" t="s">
        <v>2521</v>
      </c>
      <c r="B632" s="1" t="s">
        <v>3221</v>
      </c>
      <c r="C632" s="199" t="s">
        <v>2024</v>
      </c>
      <c r="D632" s="1" t="s">
        <v>1178</v>
      </c>
      <c r="E632" s="1" t="s">
        <v>5508</v>
      </c>
      <c r="F632" s="1" t="s">
        <v>1179</v>
      </c>
      <c r="G632" s="199" t="s">
        <v>3775</v>
      </c>
      <c r="H632" s="210">
        <v>5060696620024</v>
      </c>
      <c r="I632" s="1" t="s">
        <v>1184</v>
      </c>
      <c r="J632" s="1" t="s">
        <v>1185</v>
      </c>
      <c r="K632" s="95"/>
      <c r="L632" s="115"/>
      <c r="M632" s="1" t="s">
        <v>1798</v>
      </c>
      <c r="N632" s="1" t="s">
        <v>2524</v>
      </c>
      <c r="O632" s="115"/>
    </row>
    <row r="633" spans="1:15" ht="12.75">
      <c r="A633" s="1" t="s">
        <v>2097</v>
      </c>
      <c r="B633" s="1" t="s">
        <v>3221</v>
      </c>
      <c r="C633" s="199" t="s">
        <v>2097</v>
      </c>
      <c r="D633" s="1" t="s">
        <v>1186</v>
      </c>
      <c r="E633" s="26" t="s">
        <v>5510</v>
      </c>
      <c r="F633" s="1" t="s">
        <v>1187</v>
      </c>
      <c r="G633" s="199" t="s">
        <v>3775</v>
      </c>
      <c r="H633" s="210">
        <v>5060696620048</v>
      </c>
      <c r="I633" s="1" t="s">
        <v>1188</v>
      </c>
      <c r="J633" s="1"/>
      <c r="M633" s="1"/>
    </row>
    <row r="634" spans="1:15" ht="12.75">
      <c r="A634" s="1" t="s">
        <v>2062</v>
      </c>
      <c r="B634" s="1" t="s">
        <v>3221</v>
      </c>
      <c r="C634" s="199" t="s">
        <v>2062</v>
      </c>
      <c r="D634" s="1" t="s">
        <v>1189</v>
      </c>
      <c r="E634" s="1" t="s">
        <v>5510</v>
      </c>
      <c r="F634" s="1" t="s">
        <v>1190</v>
      </c>
      <c r="G634" s="199" t="s">
        <v>3775</v>
      </c>
      <c r="H634" s="210">
        <v>5060696620048</v>
      </c>
      <c r="I634" s="1" t="s">
        <v>1191</v>
      </c>
      <c r="J634" s="1" t="s">
        <v>1799</v>
      </c>
      <c r="M634" s="1" t="s">
        <v>1798</v>
      </c>
    </row>
    <row r="635" spans="1:15" ht="12.75">
      <c r="A635" s="1" t="s">
        <v>2521</v>
      </c>
      <c r="B635" s="1" t="s">
        <v>3221</v>
      </c>
      <c r="C635" s="199" t="s">
        <v>2024</v>
      </c>
      <c r="D635" s="1" t="s">
        <v>1186</v>
      </c>
      <c r="E635" s="1" t="s">
        <v>5510</v>
      </c>
      <c r="F635" s="1" t="s">
        <v>1187</v>
      </c>
      <c r="G635" s="199" t="s">
        <v>3775</v>
      </c>
      <c r="H635" s="210">
        <v>5060696620048</v>
      </c>
      <c r="I635" s="1" t="s">
        <v>1192</v>
      </c>
      <c r="J635" s="1" t="s">
        <v>1185</v>
      </c>
      <c r="K635" s="95"/>
      <c r="L635" s="115"/>
      <c r="M635" s="1" t="s">
        <v>1798</v>
      </c>
      <c r="N635" s="1" t="s">
        <v>2524</v>
      </c>
      <c r="O635" s="115"/>
    </row>
    <row r="636" spans="1:15" ht="12.75">
      <c r="A636" s="1" t="s">
        <v>2062</v>
      </c>
      <c r="B636" s="1" t="s">
        <v>3221</v>
      </c>
      <c r="C636" s="199" t="s">
        <v>2062</v>
      </c>
      <c r="D636" s="1" t="s">
        <v>1193</v>
      </c>
      <c r="E636" s="1" t="s">
        <v>5549</v>
      </c>
      <c r="F636" s="1" t="s">
        <v>1194</v>
      </c>
      <c r="G636" s="199" t="s">
        <v>3775</v>
      </c>
      <c r="H636" s="210">
        <v>5060696620086</v>
      </c>
      <c r="I636" s="1" t="s">
        <v>1195</v>
      </c>
      <c r="J636" s="1" t="s">
        <v>1799</v>
      </c>
      <c r="M636" s="1" t="s">
        <v>1798</v>
      </c>
    </row>
    <row r="637" spans="1:15" ht="12.75">
      <c r="A637" s="1" t="s">
        <v>2097</v>
      </c>
      <c r="B637" s="1" t="s">
        <v>3221</v>
      </c>
      <c r="C637" s="199" t="s">
        <v>2097</v>
      </c>
      <c r="D637" s="1" t="s">
        <v>1196</v>
      </c>
      <c r="E637" s="1" t="s">
        <v>5512</v>
      </c>
      <c r="F637" s="1" t="s">
        <v>1197</v>
      </c>
      <c r="G637" s="199" t="s">
        <v>3775</v>
      </c>
      <c r="H637" s="210">
        <v>5060790790029</v>
      </c>
      <c r="I637" s="1" t="s">
        <v>1198</v>
      </c>
      <c r="J637" s="1" t="s">
        <v>2205</v>
      </c>
      <c r="M637" s="1" t="s">
        <v>1798</v>
      </c>
    </row>
    <row r="638" spans="1:15" ht="12.75">
      <c r="A638" s="1" t="s">
        <v>2521</v>
      </c>
      <c r="B638" s="1" t="s">
        <v>3221</v>
      </c>
      <c r="C638" s="199" t="s">
        <v>2024</v>
      </c>
      <c r="D638" s="1" t="s">
        <v>1196</v>
      </c>
      <c r="E638" s="1" t="s">
        <v>5512</v>
      </c>
      <c r="F638" s="1" t="s">
        <v>1197</v>
      </c>
      <c r="G638" s="199" t="s">
        <v>3775</v>
      </c>
      <c r="H638" s="210">
        <v>5060790790029</v>
      </c>
      <c r="I638" s="1" t="s">
        <v>1199</v>
      </c>
      <c r="J638" s="1" t="s">
        <v>1185</v>
      </c>
      <c r="M638" s="1" t="s">
        <v>1798</v>
      </c>
      <c r="N638" s="1" t="s">
        <v>2524</v>
      </c>
    </row>
    <row r="639" spans="1:15" ht="12.75">
      <c r="A639" s="1" t="s">
        <v>4183</v>
      </c>
      <c r="B639" s="1" t="s">
        <v>3040</v>
      </c>
      <c r="C639" s="199" t="s">
        <v>2024</v>
      </c>
      <c r="D639" s="1" t="s">
        <v>4974</v>
      </c>
      <c r="E639" s="1" t="s">
        <v>4975</v>
      </c>
      <c r="F639" s="1" t="s">
        <v>1200</v>
      </c>
      <c r="G639" s="199" t="s">
        <v>3775</v>
      </c>
      <c r="H639" s="210">
        <v>7731727461944</v>
      </c>
      <c r="I639" s="1" t="s">
        <v>1201</v>
      </c>
      <c r="J639" s="1" t="s">
        <v>2027</v>
      </c>
      <c r="M639" s="1" t="s">
        <v>1798</v>
      </c>
    </row>
    <row r="640" spans="1:15" ht="12.75">
      <c r="A640" s="1" t="s">
        <v>4183</v>
      </c>
      <c r="B640" s="1" t="s">
        <v>3040</v>
      </c>
      <c r="C640" s="199" t="s">
        <v>2024</v>
      </c>
      <c r="D640" s="1" t="s">
        <v>5056</v>
      </c>
      <c r="E640" s="1" t="s">
        <v>5057</v>
      </c>
      <c r="F640" s="1" t="s">
        <v>1202</v>
      </c>
      <c r="G640" s="199" t="s">
        <v>3775</v>
      </c>
      <c r="H640" s="210">
        <v>7731727461951</v>
      </c>
      <c r="I640" s="1" t="s">
        <v>1203</v>
      </c>
      <c r="J640" s="1" t="s">
        <v>2027</v>
      </c>
      <c r="M640" s="1" t="s">
        <v>1798</v>
      </c>
    </row>
    <row r="641" spans="1:13" ht="12.75">
      <c r="A641" s="1" t="s">
        <v>4183</v>
      </c>
      <c r="B641" s="1" t="s">
        <v>3040</v>
      </c>
      <c r="C641" s="199" t="s">
        <v>2024</v>
      </c>
      <c r="D641" s="1" t="s">
        <v>5032</v>
      </c>
      <c r="E641" s="1" t="s">
        <v>5033</v>
      </c>
      <c r="F641" s="1" t="s">
        <v>1204</v>
      </c>
      <c r="G641" s="199" t="s">
        <v>3775</v>
      </c>
      <c r="H641" s="210">
        <v>7731727461999</v>
      </c>
      <c r="I641" s="1" t="s">
        <v>1205</v>
      </c>
      <c r="J641" s="168" t="s">
        <v>2051</v>
      </c>
      <c r="M641" s="1" t="s">
        <v>1798</v>
      </c>
    </row>
    <row r="642" spans="1:13" ht="12.75">
      <c r="A642" s="1" t="s">
        <v>4183</v>
      </c>
      <c r="B642" s="1" t="s">
        <v>4183</v>
      </c>
      <c r="C642" s="199" t="s">
        <v>2024</v>
      </c>
      <c r="D642" s="1" t="s">
        <v>4620</v>
      </c>
      <c r="E642" s="1" t="s">
        <v>4182</v>
      </c>
      <c r="F642" s="1" t="s">
        <v>1206</v>
      </c>
      <c r="G642" s="199" t="s">
        <v>3775</v>
      </c>
      <c r="H642" s="210">
        <v>7731727462002</v>
      </c>
      <c r="I642" s="1" t="s">
        <v>5299</v>
      </c>
      <c r="J642" s="1" t="s">
        <v>2027</v>
      </c>
      <c r="M642" s="1" t="s">
        <v>1798</v>
      </c>
    </row>
    <row r="643" spans="1:13" ht="12.75">
      <c r="A643" s="1" t="s">
        <v>4183</v>
      </c>
      <c r="B643" s="1" t="s">
        <v>4183</v>
      </c>
      <c r="C643" s="199" t="s">
        <v>2024</v>
      </c>
      <c r="D643" s="1" t="s">
        <v>1207</v>
      </c>
      <c r="E643" s="1" t="s">
        <v>4205</v>
      </c>
      <c r="F643" s="1" t="s">
        <v>1208</v>
      </c>
      <c r="G643" s="199" t="s">
        <v>3775</v>
      </c>
      <c r="H643" s="210">
        <v>7731727462019</v>
      </c>
      <c r="I643" s="1" t="s">
        <v>4759</v>
      </c>
      <c r="J643" s="1" t="s">
        <v>2027</v>
      </c>
      <c r="M643" s="1" t="s">
        <v>1798</v>
      </c>
    </row>
    <row r="644" spans="1:13" ht="12.75">
      <c r="A644" s="1" t="s">
        <v>4183</v>
      </c>
      <c r="B644" s="1" t="s">
        <v>4183</v>
      </c>
      <c r="C644" s="199" t="s">
        <v>2024</v>
      </c>
      <c r="D644" s="1" t="s">
        <v>4916</v>
      </c>
      <c r="E644" s="1" t="s">
        <v>4544</v>
      </c>
      <c r="F644" s="1" t="s">
        <v>1209</v>
      </c>
      <c r="G644" s="199" t="s">
        <v>3775</v>
      </c>
      <c r="H644" s="210">
        <v>7731727462026</v>
      </c>
      <c r="I644" s="1" t="s">
        <v>4543</v>
      </c>
      <c r="J644" s="1" t="s">
        <v>2027</v>
      </c>
      <c r="M644" s="1" t="s">
        <v>1798</v>
      </c>
    </row>
    <row r="645" spans="1:13" ht="12.75">
      <c r="A645" s="1" t="s">
        <v>4183</v>
      </c>
      <c r="B645" s="1" t="s">
        <v>4183</v>
      </c>
      <c r="C645" s="199" t="s">
        <v>2024</v>
      </c>
      <c r="D645" s="1" t="s">
        <v>1210</v>
      </c>
      <c r="E645" s="1" t="s">
        <v>4190</v>
      </c>
      <c r="F645" s="1" t="s">
        <v>1211</v>
      </c>
      <c r="G645" s="199" t="s">
        <v>3775</v>
      </c>
      <c r="H645" s="210">
        <v>7731727462033</v>
      </c>
      <c r="I645" s="1" t="s">
        <v>4769</v>
      </c>
      <c r="J645" s="1" t="s">
        <v>2027</v>
      </c>
      <c r="M645" s="1" t="s">
        <v>1798</v>
      </c>
    </row>
    <row r="646" spans="1:13" ht="12.75">
      <c r="A646" s="1" t="s">
        <v>4183</v>
      </c>
      <c r="B646" s="1" t="s">
        <v>4183</v>
      </c>
      <c r="C646" s="199" t="s">
        <v>2024</v>
      </c>
      <c r="D646" s="1" t="s">
        <v>4867</v>
      </c>
      <c r="E646" s="1" t="s">
        <v>4868</v>
      </c>
      <c r="F646" s="1" t="s">
        <v>1212</v>
      </c>
      <c r="G646" s="199" t="s">
        <v>3775</v>
      </c>
      <c r="H646" s="210">
        <v>7731727462040</v>
      </c>
      <c r="I646" s="1" t="s">
        <v>5199</v>
      </c>
      <c r="J646" s="1" t="s">
        <v>2027</v>
      </c>
      <c r="M646" s="1" t="s">
        <v>1798</v>
      </c>
    </row>
    <row r="647" spans="1:13" ht="12.75">
      <c r="A647" s="1" t="s">
        <v>4183</v>
      </c>
      <c r="B647" s="1" t="s">
        <v>3040</v>
      </c>
      <c r="C647" s="199" t="s">
        <v>2024</v>
      </c>
      <c r="D647" s="1" t="s">
        <v>5376</v>
      </c>
      <c r="E647" s="1" t="s">
        <v>5377</v>
      </c>
      <c r="F647" s="1" t="s">
        <v>1213</v>
      </c>
      <c r="G647" s="199" t="s">
        <v>3775</v>
      </c>
      <c r="H647" s="210">
        <v>7731727462200</v>
      </c>
      <c r="I647" s="1" t="s">
        <v>1214</v>
      </c>
      <c r="J647" s="1" t="s">
        <v>2027</v>
      </c>
      <c r="M647" s="1" t="s">
        <v>1798</v>
      </c>
    </row>
    <row r="648" spans="1:13" ht="12.75">
      <c r="A648" s="1" t="s">
        <v>4183</v>
      </c>
      <c r="B648" s="1" t="s">
        <v>3040</v>
      </c>
      <c r="C648" s="199" t="s">
        <v>2024</v>
      </c>
      <c r="D648" s="1" t="s">
        <v>5294</v>
      </c>
      <c r="E648" s="1" t="s">
        <v>5295</v>
      </c>
      <c r="F648" s="1" t="s">
        <v>1215</v>
      </c>
      <c r="G648" s="199" t="s">
        <v>3775</v>
      </c>
      <c r="H648" s="210">
        <v>7731727462224</v>
      </c>
      <c r="I648" s="1" t="s">
        <v>1216</v>
      </c>
      <c r="J648" s="1" t="s">
        <v>2027</v>
      </c>
      <c r="M648" s="1" t="s">
        <v>1798</v>
      </c>
    </row>
    <row r="649" spans="1:13" ht="12.75">
      <c r="A649" s="1" t="s">
        <v>4183</v>
      </c>
      <c r="B649" s="1" t="s">
        <v>3040</v>
      </c>
      <c r="C649" s="199" t="s">
        <v>2024</v>
      </c>
      <c r="D649" s="1" t="s">
        <v>4299</v>
      </c>
      <c r="E649" s="1" t="s">
        <v>4300</v>
      </c>
      <c r="F649" s="1" t="s">
        <v>1217</v>
      </c>
      <c r="G649" s="199" t="s">
        <v>3775</v>
      </c>
      <c r="H649" s="210">
        <v>7731727462231</v>
      </c>
      <c r="I649" s="1" t="s">
        <v>1218</v>
      </c>
      <c r="J649" s="1" t="s">
        <v>2027</v>
      </c>
      <c r="M649" s="1" t="s">
        <v>1798</v>
      </c>
    </row>
    <row r="650" spans="1:13" ht="12.75">
      <c r="A650" s="1" t="s">
        <v>4183</v>
      </c>
      <c r="B650" s="1" t="s">
        <v>4183</v>
      </c>
      <c r="C650" s="199" t="s">
        <v>2024</v>
      </c>
      <c r="D650" s="1" t="s">
        <v>1219</v>
      </c>
      <c r="E650" s="1" t="s">
        <v>5203</v>
      </c>
      <c r="F650" s="1" t="s">
        <v>1220</v>
      </c>
      <c r="G650" s="199" t="s">
        <v>3775</v>
      </c>
      <c r="H650" s="210">
        <v>7731727462262</v>
      </c>
      <c r="I650" s="1" t="s">
        <v>5202</v>
      </c>
      <c r="J650" s="1" t="s">
        <v>2027</v>
      </c>
      <c r="M650" s="1" t="s">
        <v>1798</v>
      </c>
    </row>
    <row r="651" spans="1:13" ht="12.75">
      <c r="A651" s="1" t="s">
        <v>4183</v>
      </c>
      <c r="B651" s="1" t="s">
        <v>4183</v>
      </c>
      <c r="C651" s="199" t="s">
        <v>2024</v>
      </c>
      <c r="D651" s="1" t="s">
        <v>5358</v>
      </c>
      <c r="E651" s="1" t="s">
        <v>4777</v>
      </c>
      <c r="F651" s="1" t="s">
        <v>1221</v>
      </c>
      <c r="G651" s="199" t="s">
        <v>3775</v>
      </c>
      <c r="H651" s="210">
        <v>7731727462279</v>
      </c>
      <c r="I651" s="1" t="s">
        <v>4776</v>
      </c>
      <c r="J651" s="1" t="s">
        <v>2027</v>
      </c>
      <c r="M651" s="1" t="s">
        <v>1798</v>
      </c>
    </row>
    <row r="652" spans="1:13" ht="12.75">
      <c r="A652" s="1" t="s">
        <v>4183</v>
      </c>
      <c r="B652" s="1" t="s">
        <v>3040</v>
      </c>
      <c r="C652" s="199" t="s">
        <v>2024</v>
      </c>
      <c r="D652" s="1" t="s">
        <v>5410</v>
      </c>
      <c r="E652" s="1" t="s">
        <v>5411</v>
      </c>
      <c r="F652" s="1" t="s">
        <v>1222</v>
      </c>
      <c r="G652" s="199" t="s">
        <v>3775</v>
      </c>
      <c r="H652" s="210">
        <v>7731727462293</v>
      </c>
      <c r="I652" s="1" t="s">
        <v>1223</v>
      </c>
      <c r="J652" s="1" t="s">
        <v>2027</v>
      </c>
      <c r="M652" s="1" t="s">
        <v>1798</v>
      </c>
    </row>
    <row r="653" spans="1:13" ht="12.75">
      <c r="A653" s="1" t="s">
        <v>4183</v>
      </c>
      <c r="B653" s="1" t="s">
        <v>3040</v>
      </c>
      <c r="C653" s="199" t="s">
        <v>2024</v>
      </c>
      <c r="D653" s="1" t="s">
        <v>1224</v>
      </c>
      <c r="E653" s="1" t="s">
        <v>4756</v>
      </c>
      <c r="F653" s="1" t="s">
        <v>1225</v>
      </c>
      <c r="G653" s="199" t="s">
        <v>3775</v>
      </c>
      <c r="H653" s="210">
        <v>7731727462316</v>
      </c>
      <c r="I653" s="1" t="s">
        <v>4755</v>
      </c>
      <c r="J653" s="1" t="s">
        <v>2027</v>
      </c>
      <c r="M653" s="1" t="s">
        <v>1798</v>
      </c>
    </row>
    <row r="654" spans="1:13" ht="12.75">
      <c r="A654" s="1" t="s">
        <v>4183</v>
      </c>
      <c r="B654" s="1" t="s">
        <v>3040</v>
      </c>
      <c r="C654" s="199" t="s">
        <v>2024</v>
      </c>
      <c r="D654" s="1" t="s">
        <v>5363</v>
      </c>
      <c r="E654" s="1" t="s">
        <v>5364</v>
      </c>
      <c r="F654" s="1" t="s">
        <v>1226</v>
      </c>
      <c r="G654" s="199" t="s">
        <v>3775</v>
      </c>
      <c r="H654" s="210">
        <v>7731727462323</v>
      </c>
      <c r="I654" s="1" t="s">
        <v>1227</v>
      </c>
      <c r="J654" s="1" t="s">
        <v>2027</v>
      </c>
      <c r="M654" s="1" t="s">
        <v>1798</v>
      </c>
    </row>
    <row r="655" spans="1:13" ht="12.75">
      <c r="A655" s="1" t="s">
        <v>4183</v>
      </c>
      <c r="B655" s="1" t="s">
        <v>3040</v>
      </c>
      <c r="C655" s="199" t="s">
        <v>2024</v>
      </c>
      <c r="D655" s="1" t="s">
        <v>5346</v>
      </c>
      <c r="E655" s="1" t="s">
        <v>5347</v>
      </c>
      <c r="F655" s="1" t="s">
        <v>1228</v>
      </c>
      <c r="G655" s="199" t="s">
        <v>3775</v>
      </c>
      <c r="H655" s="210">
        <v>7731727462330</v>
      </c>
      <c r="I655" s="1" t="s">
        <v>1229</v>
      </c>
      <c r="J655" s="1" t="s">
        <v>2027</v>
      </c>
      <c r="M655" s="1" t="s">
        <v>1798</v>
      </c>
    </row>
    <row r="656" spans="1:13" ht="12.75">
      <c r="A656" s="1" t="s">
        <v>4183</v>
      </c>
      <c r="B656" s="1" t="s">
        <v>3040</v>
      </c>
      <c r="C656" s="199" t="s">
        <v>2024</v>
      </c>
      <c r="D656" s="1" t="s">
        <v>1230</v>
      </c>
      <c r="E656" s="1" t="s">
        <v>5739</v>
      </c>
      <c r="F656" s="1" t="s">
        <v>1231</v>
      </c>
      <c r="G656" s="199" t="s">
        <v>3775</v>
      </c>
      <c r="H656" s="210">
        <v>7731727462347</v>
      </c>
      <c r="I656" s="1" t="s">
        <v>1232</v>
      </c>
      <c r="J656" s="1" t="s">
        <v>2027</v>
      </c>
      <c r="M656" s="1" t="s">
        <v>1798</v>
      </c>
    </row>
    <row r="657" spans="1:13" ht="12.75">
      <c r="A657" s="1" t="s">
        <v>4183</v>
      </c>
      <c r="B657" s="1" t="s">
        <v>3040</v>
      </c>
      <c r="C657" s="199" t="s">
        <v>2024</v>
      </c>
      <c r="D657" s="1" t="s">
        <v>1233</v>
      </c>
      <c r="E657" s="1" t="s">
        <v>5740</v>
      </c>
      <c r="F657" s="1" t="s">
        <v>1234</v>
      </c>
      <c r="G657" s="199" t="s">
        <v>3775</v>
      </c>
      <c r="H657" s="210">
        <v>7731727462354</v>
      </c>
      <c r="I657" s="1" t="s">
        <v>1235</v>
      </c>
      <c r="J657" s="1" t="s">
        <v>2027</v>
      </c>
      <c r="M657" s="1" t="s">
        <v>1798</v>
      </c>
    </row>
    <row r="658" spans="1:13" ht="12.75">
      <c r="A658" s="1" t="s">
        <v>4183</v>
      </c>
      <c r="B658" s="1" t="s">
        <v>3040</v>
      </c>
      <c r="C658" s="199" t="s">
        <v>2024</v>
      </c>
      <c r="D658" s="1" t="s">
        <v>5393</v>
      </c>
      <c r="E658" s="1" t="s">
        <v>5394</v>
      </c>
      <c r="F658" s="1" t="s">
        <v>1236</v>
      </c>
      <c r="G658" s="199" t="s">
        <v>3775</v>
      </c>
      <c r="H658" s="210">
        <v>7731727462408</v>
      </c>
      <c r="I658" s="1" t="s">
        <v>1237</v>
      </c>
      <c r="J658" s="1" t="s">
        <v>2027</v>
      </c>
      <c r="M658" s="1" t="s">
        <v>1798</v>
      </c>
    </row>
    <row r="659" spans="1:13" ht="12.75">
      <c r="A659" s="1" t="s">
        <v>4183</v>
      </c>
      <c r="B659" s="1" t="s">
        <v>3040</v>
      </c>
      <c r="C659" s="199" t="s">
        <v>2024</v>
      </c>
      <c r="D659" s="1" t="s">
        <v>4941</v>
      </c>
      <c r="E659" s="1" t="s">
        <v>4942</v>
      </c>
      <c r="F659" s="1" t="s">
        <v>1238</v>
      </c>
      <c r="G659" s="199" t="s">
        <v>3775</v>
      </c>
      <c r="H659" s="210">
        <v>7731727462446</v>
      </c>
      <c r="I659" s="1" t="s">
        <v>1239</v>
      </c>
      <c r="J659" s="1" t="s">
        <v>2027</v>
      </c>
      <c r="M659" s="1" t="s">
        <v>1798</v>
      </c>
    </row>
    <row r="660" spans="1:13" ht="12.75">
      <c r="A660" s="1" t="s">
        <v>4183</v>
      </c>
      <c r="B660" s="1" t="s">
        <v>3040</v>
      </c>
      <c r="C660" s="199" t="s">
        <v>2024</v>
      </c>
      <c r="D660" s="1" t="s">
        <v>4893</v>
      </c>
      <c r="E660" s="1" t="s">
        <v>4894</v>
      </c>
      <c r="F660" s="1" t="s">
        <v>1240</v>
      </c>
      <c r="G660" s="199" t="s">
        <v>3775</v>
      </c>
      <c r="H660" s="210">
        <v>7731727462453</v>
      </c>
      <c r="I660" s="209"/>
      <c r="J660" s="209" t="s">
        <v>4281</v>
      </c>
      <c r="M660" s="209"/>
    </row>
    <row r="661" spans="1:13" ht="16.5" customHeight="1">
      <c r="A661" s="1" t="s">
        <v>4183</v>
      </c>
      <c r="B661" s="1" t="s">
        <v>3040</v>
      </c>
      <c r="C661" s="199" t="s">
        <v>2024</v>
      </c>
      <c r="D661" s="1" t="s">
        <v>5180</v>
      </c>
      <c r="E661" s="1" t="s">
        <v>5181</v>
      </c>
      <c r="F661" s="1" t="s">
        <v>1241</v>
      </c>
      <c r="G661" s="199" t="s">
        <v>3775</v>
      </c>
      <c r="H661" s="210">
        <v>7731727462460</v>
      </c>
      <c r="I661" s="209"/>
      <c r="J661" s="209" t="s">
        <v>4281</v>
      </c>
      <c r="M661" s="209"/>
    </row>
    <row r="662" spans="1:13" ht="16.5" customHeight="1">
      <c r="A662" s="1" t="s">
        <v>4183</v>
      </c>
      <c r="B662" s="1" t="s">
        <v>3040</v>
      </c>
      <c r="C662" s="199" t="s">
        <v>2024</v>
      </c>
      <c r="D662" s="1" t="s">
        <v>4891</v>
      </c>
      <c r="E662" s="1" t="s">
        <v>4892</v>
      </c>
      <c r="F662" s="1" t="s">
        <v>1242</v>
      </c>
      <c r="G662" s="199" t="s">
        <v>3775</v>
      </c>
      <c r="H662" s="210">
        <v>7731727462484</v>
      </c>
      <c r="I662" s="209"/>
      <c r="J662" s="209" t="s">
        <v>4281</v>
      </c>
      <c r="M662" s="209"/>
    </row>
    <row r="663" spans="1:13" ht="12.75">
      <c r="A663" s="1" t="s">
        <v>4183</v>
      </c>
      <c r="B663" s="1" t="s">
        <v>3040</v>
      </c>
      <c r="C663" s="199" t="s">
        <v>2024</v>
      </c>
      <c r="D663" s="1" t="s">
        <v>4486</v>
      </c>
      <c r="E663" s="1" t="s">
        <v>4487</v>
      </c>
      <c r="F663" s="1" t="s">
        <v>1243</v>
      </c>
      <c r="G663" s="199" t="s">
        <v>3775</v>
      </c>
      <c r="H663" s="210">
        <v>7731727462590</v>
      </c>
      <c r="I663" s="1" t="s">
        <v>1244</v>
      </c>
      <c r="J663" s="1" t="s">
        <v>2027</v>
      </c>
      <c r="M663" s="1" t="s">
        <v>1798</v>
      </c>
    </row>
    <row r="664" spans="1:13" ht="12.75">
      <c r="A664" s="1" t="s">
        <v>4424</v>
      </c>
      <c r="B664" s="1" t="s">
        <v>4646</v>
      </c>
      <c r="C664" s="199" t="s">
        <v>2024</v>
      </c>
      <c r="D664" s="1" t="s">
        <v>4802</v>
      </c>
      <c r="E664" s="1" t="s">
        <v>4803</v>
      </c>
      <c r="F664" s="1" t="s">
        <v>1245</v>
      </c>
      <c r="G664" s="199" t="s">
        <v>3775</v>
      </c>
      <c r="H664" s="210">
        <v>18500030560103</v>
      </c>
      <c r="I664" s="1" t="s">
        <v>1246</v>
      </c>
      <c r="J664" s="1" t="s">
        <v>2027</v>
      </c>
    </row>
    <row r="665" spans="1:13" ht="12.75">
      <c r="A665" s="1" t="s">
        <v>4424</v>
      </c>
      <c r="B665" s="1" t="s">
        <v>4646</v>
      </c>
      <c r="C665" s="199" t="s">
        <v>2024</v>
      </c>
      <c r="D665" s="1" t="s">
        <v>4733</v>
      </c>
      <c r="E665" s="1" t="s">
        <v>4734</v>
      </c>
      <c r="F665" s="1" t="s">
        <v>1247</v>
      </c>
      <c r="G665" s="199" t="s">
        <v>3775</v>
      </c>
      <c r="H665" s="210">
        <v>18500030560110</v>
      </c>
      <c r="I665" s="1" t="s">
        <v>1248</v>
      </c>
      <c r="J665" s="1" t="s">
        <v>2027</v>
      </c>
    </row>
    <row r="666" spans="1:13" ht="12.75">
      <c r="A666" s="1" t="s">
        <v>2122</v>
      </c>
      <c r="B666" s="1" t="s">
        <v>4646</v>
      </c>
      <c r="C666" s="199" t="s">
        <v>2097</v>
      </c>
      <c r="D666" s="1" t="s">
        <v>4733</v>
      </c>
      <c r="E666" s="1" t="s">
        <v>4734</v>
      </c>
      <c r="F666" s="1" t="s">
        <v>1247</v>
      </c>
      <c r="G666" s="199" t="s">
        <v>3775</v>
      </c>
      <c r="H666" s="210">
        <v>18500030560110</v>
      </c>
      <c r="J666" s="1"/>
    </row>
    <row r="667" spans="1:13" ht="12.75">
      <c r="A667" s="1" t="s">
        <v>4424</v>
      </c>
      <c r="B667" s="1" t="s">
        <v>4646</v>
      </c>
      <c r="C667" s="199" t="s">
        <v>2024</v>
      </c>
      <c r="D667" s="1" t="s">
        <v>4839</v>
      </c>
      <c r="E667" s="1" t="s">
        <v>4840</v>
      </c>
      <c r="F667" s="1" t="s">
        <v>1249</v>
      </c>
      <c r="G667" s="199" t="s">
        <v>3775</v>
      </c>
      <c r="H667" s="210">
        <v>18500030560127</v>
      </c>
      <c r="I667" s="1" t="s">
        <v>4901</v>
      </c>
      <c r="J667" s="1" t="s">
        <v>3162</v>
      </c>
    </row>
    <row r="668" spans="1:13" ht="12.75">
      <c r="A668" s="1" t="s">
        <v>4424</v>
      </c>
      <c r="B668" s="1" t="s">
        <v>4646</v>
      </c>
      <c r="C668" s="199" t="s">
        <v>2024</v>
      </c>
      <c r="D668" s="1" t="s">
        <v>4881</v>
      </c>
      <c r="E668" s="1" t="s">
        <v>4882</v>
      </c>
      <c r="F668" s="1" t="s">
        <v>1250</v>
      </c>
      <c r="G668" s="199" t="s">
        <v>3775</v>
      </c>
      <c r="H668" s="210">
        <v>18500030560134</v>
      </c>
      <c r="I668" s="1" t="s">
        <v>1251</v>
      </c>
      <c r="J668" s="1" t="s">
        <v>2027</v>
      </c>
    </row>
    <row r="669" spans="1:13" ht="12.75">
      <c r="A669" s="1" t="s">
        <v>4424</v>
      </c>
      <c r="B669" s="1" t="s">
        <v>4646</v>
      </c>
      <c r="C669" s="199" t="s">
        <v>2024</v>
      </c>
      <c r="D669" s="1" t="s">
        <v>4885</v>
      </c>
      <c r="E669" s="1" t="s">
        <v>4886</v>
      </c>
      <c r="F669" s="1" t="s">
        <v>1252</v>
      </c>
      <c r="G669" s="199" t="s">
        <v>3775</v>
      </c>
      <c r="H669" s="210">
        <v>18500030560141</v>
      </c>
      <c r="I669" s="1" t="s">
        <v>1253</v>
      </c>
      <c r="J669" s="1" t="s">
        <v>2027</v>
      </c>
    </row>
    <row r="670" spans="1:13" ht="12.75">
      <c r="A670" s="1" t="s">
        <v>4424</v>
      </c>
      <c r="B670" s="1" t="s">
        <v>4646</v>
      </c>
      <c r="C670" s="199" t="s">
        <v>2024</v>
      </c>
      <c r="D670" s="1" t="s">
        <v>1254</v>
      </c>
      <c r="E670" s="1" t="s">
        <v>5796</v>
      </c>
      <c r="F670" s="1" t="s">
        <v>1255</v>
      </c>
      <c r="G670" s="199" t="s">
        <v>3775</v>
      </c>
      <c r="H670" s="210">
        <v>18500030560158</v>
      </c>
      <c r="I670" s="1" t="s">
        <v>1256</v>
      </c>
      <c r="J670" s="1" t="s">
        <v>2027</v>
      </c>
    </row>
    <row r="671" spans="1:13" ht="12.75">
      <c r="A671" s="1" t="s">
        <v>4424</v>
      </c>
      <c r="B671" s="1" t="s">
        <v>4646</v>
      </c>
      <c r="C671" s="199" t="s">
        <v>2024</v>
      </c>
      <c r="D671" s="1" t="s">
        <v>1257</v>
      </c>
      <c r="E671" s="1" t="s">
        <v>5794</v>
      </c>
      <c r="F671" s="1" t="s">
        <v>1258</v>
      </c>
      <c r="G671" s="199" t="s">
        <v>3775</v>
      </c>
      <c r="H671" s="210">
        <v>18500030560202</v>
      </c>
      <c r="I671" s="1" t="s">
        <v>1259</v>
      </c>
      <c r="J671" s="1" t="s">
        <v>2027</v>
      </c>
    </row>
    <row r="672" spans="1:13" ht="12.75">
      <c r="A672" s="1" t="s">
        <v>4424</v>
      </c>
      <c r="B672" s="1" t="s">
        <v>4646</v>
      </c>
      <c r="C672" s="199" t="s">
        <v>2024</v>
      </c>
      <c r="D672" s="1" t="s">
        <v>4996</v>
      </c>
      <c r="E672" s="1" t="s">
        <v>4997</v>
      </c>
      <c r="F672" s="1" t="s">
        <v>1260</v>
      </c>
      <c r="G672" s="199" t="s">
        <v>3775</v>
      </c>
      <c r="H672" s="210">
        <v>18500030560219</v>
      </c>
      <c r="I672" s="1" t="s">
        <v>1261</v>
      </c>
      <c r="J672" s="1" t="s">
        <v>2027</v>
      </c>
    </row>
    <row r="673" spans="1:10" ht="12.75">
      <c r="A673" s="1" t="s">
        <v>4424</v>
      </c>
      <c r="B673" s="1" t="s">
        <v>4646</v>
      </c>
      <c r="C673" s="199" t="s">
        <v>2024</v>
      </c>
      <c r="D673" s="1" t="s">
        <v>4873</v>
      </c>
      <c r="E673" s="1" t="s">
        <v>4874</v>
      </c>
      <c r="F673" s="1" t="s">
        <v>1262</v>
      </c>
      <c r="G673" s="199" t="s">
        <v>3775</v>
      </c>
      <c r="H673" s="210">
        <v>18500030560226</v>
      </c>
      <c r="I673" s="1" t="s">
        <v>5401</v>
      </c>
      <c r="J673" s="1" t="s">
        <v>2027</v>
      </c>
    </row>
    <row r="674" spans="1:10" ht="12.75">
      <c r="A674" s="1" t="s">
        <v>2122</v>
      </c>
      <c r="B674" s="1" t="s">
        <v>4646</v>
      </c>
      <c r="C674" s="199" t="s">
        <v>2097</v>
      </c>
      <c r="D674" s="1" t="s">
        <v>4873</v>
      </c>
      <c r="E674" s="1" t="s">
        <v>4874</v>
      </c>
      <c r="F674" s="1" t="s">
        <v>1262</v>
      </c>
      <c r="G674" s="199" t="s">
        <v>3775</v>
      </c>
      <c r="H674" s="206">
        <v>18500030560226</v>
      </c>
      <c r="J674" s="1"/>
    </row>
    <row r="675" spans="1:10" ht="12.75">
      <c r="A675" s="1" t="s">
        <v>4424</v>
      </c>
      <c r="B675" s="1" t="s">
        <v>4646</v>
      </c>
      <c r="C675" s="199" t="s">
        <v>2024</v>
      </c>
      <c r="D675" s="1" t="s">
        <v>4992</v>
      </c>
      <c r="E675" s="1" t="s">
        <v>4993</v>
      </c>
      <c r="F675" s="1" t="s">
        <v>1263</v>
      </c>
      <c r="G675" s="199" t="s">
        <v>3775</v>
      </c>
      <c r="H675" s="206">
        <v>18500030560233</v>
      </c>
      <c r="I675" s="1" t="s">
        <v>1264</v>
      </c>
      <c r="J675" s="1" t="s">
        <v>2027</v>
      </c>
    </row>
    <row r="676" spans="1:10" ht="12.75">
      <c r="A676" s="1" t="s">
        <v>4424</v>
      </c>
      <c r="B676" s="1" t="s">
        <v>4646</v>
      </c>
      <c r="C676" s="199" t="s">
        <v>2024</v>
      </c>
      <c r="D676" s="1" t="s">
        <v>4727</v>
      </c>
      <c r="E676" s="1" t="s">
        <v>4728</v>
      </c>
      <c r="F676" s="1" t="s">
        <v>1265</v>
      </c>
      <c r="G676" s="199" t="s">
        <v>3775</v>
      </c>
      <c r="H676" s="206">
        <v>18500030560301</v>
      </c>
      <c r="J676" s="1" t="s">
        <v>3162</v>
      </c>
    </row>
    <row r="677" spans="1:10" ht="12.75">
      <c r="A677" s="1" t="s">
        <v>2122</v>
      </c>
      <c r="B677" s="1" t="s">
        <v>4646</v>
      </c>
      <c r="C677" s="199" t="s">
        <v>2097</v>
      </c>
      <c r="D677" s="1" t="s">
        <v>4727</v>
      </c>
      <c r="E677" s="1" t="s">
        <v>4728</v>
      </c>
      <c r="F677" s="1" t="s">
        <v>1265</v>
      </c>
      <c r="G677" s="199" t="s">
        <v>3775</v>
      </c>
      <c r="H677" s="210">
        <v>18500030560301</v>
      </c>
      <c r="J677" s="1"/>
    </row>
    <row r="678" spans="1:10" ht="12.75">
      <c r="A678" s="1" t="s">
        <v>4424</v>
      </c>
      <c r="B678" s="1" t="s">
        <v>4646</v>
      </c>
      <c r="C678" s="199" t="s">
        <v>2024</v>
      </c>
      <c r="D678" s="1" t="s">
        <v>4968</v>
      </c>
      <c r="E678" s="1" t="s">
        <v>4969</v>
      </c>
      <c r="F678" s="1" t="s">
        <v>1266</v>
      </c>
      <c r="G678" s="199" t="s">
        <v>3775</v>
      </c>
      <c r="H678" s="210">
        <v>18500030560448</v>
      </c>
      <c r="I678" s="1" t="s">
        <v>1267</v>
      </c>
      <c r="J678" s="1" t="s">
        <v>2027</v>
      </c>
    </row>
    <row r="679" spans="1:10" ht="12.75">
      <c r="A679" s="1" t="s">
        <v>4424</v>
      </c>
      <c r="B679" s="1" t="s">
        <v>4646</v>
      </c>
      <c r="C679" s="199" t="s">
        <v>2024</v>
      </c>
      <c r="D679" s="1" t="s">
        <v>1268</v>
      </c>
      <c r="E679" s="1" t="s">
        <v>5799</v>
      </c>
      <c r="F679" s="1" t="s">
        <v>1269</v>
      </c>
      <c r="G679" s="199" t="s">
        <v>3775</v>
      </c>
      <c r="H679" s="210">
        <v>18500030560455</v>
      </c>
      <c r="I679" s="1" t="s">
        <v>1270</v>
      </c>
      <c r="J679" s="1" t="s">
        <v>2027</v>
      </c>
    </row>
    <row r="680" spans="1:10" ht="16.5" customHeight="1">
      <c r="A680" s="1" t="s">
        <v>4424</v>
      </c>
      <c r="B680" s="1" t="s">
        <v>4646</v>
      </c>
      <c r="C680" s="199" t="s">
        <v>2024</v>
      </c>
      <c r="D680" s="1" t="s">
        <v>4597</v>
      </c>
      <c r="E680" s="1" t="s">
        <v>4598</v>
      </c>
      <c r="F680" s="1" t="s">
        <v>1271</v>
      </c>
      <c r="G680" s="199" t="s">
        <v>3775</v>
      </c>
      <c r="H680" s="210">
        <v>18500030560462</v>
      </c>
      <c r="I680" s="1" t="s">
        <v>1272</v>
      </c>
      <c r="J680" s="1" t="s">
        <v>2027</v>
      </c>
    </row>
    <row r="681" spans="1:10" ht="12.75">
      <c r="A681" s="1" t="s">
        <v>4424</v>
      </c>
      <c r="B681" s="1" t="s">
        <v>4646</v>
      </c>
      <c r="C681" s="199" t="s">
        <v>2024</v>
      </c>
      <c r="D681" s="1" t="s">
        <v>1273</v>
      </c>
      <c r="E681" s="1" t="s">
        <v>5806</v>
      </c>
      <c r="F681" s="1" t="s">
        <v>1274</v>
      </c>
      <c r="G681" s="199" t="s">
        <v>3775</v>
      </c>
      <c r="H681" s="210">
        <v>18500030560486</v>
      </c>
      <c r="I681" s="1" t="s">
        <v>1275</v>
      </c>
      <c r="J681" s="1" t="s">
        <v>2027</v>
      </c>
    </row>
    <row r="682" spans="1:10" ht="12.75">
      <c r="A682" s="1" t="s">
        <v>4424</v>
      </c>
      <c r="B682" s="1" t="s">
        <v>4646</v>
      </c>
      <c r="C682" s="199" t="s">
        <v>2024</v>
      </c>
      <c r="D682" s="1" t="s">
        <v>1276</v>
      </c>
      <c r="E682" s="1" t="s">
        <v>5791</v>
      </c>
      <c r="F682" s="1" t="s">
        <v>1277</v>
      </c>
      <c r="G682" s="199" t="s">
        <v>3775</v>
      </c>
      <c r="H682" s="210">
        <v>18500030560493</v>
      </c>
      <c r="I682" s="1" t="s">
        <v>1278</v>
      </c>
      <c r="J682" s="1" t="s">
        <v>2027</v>
      </c>
    </row>
    <row r="683" spans="1:10" ht="12.75">
      <c r="A683" s="1" t="s">
        <v>4424</v>
      </c>
      <c r="B683" s="1" t="s">
        <v>2879</v>
      </c>
      <c r="C683" s="199" t="s">
        <v>2024</v>
      </c>
      <c r="D683" s="1" t="s">
        <v>5062</v>
      </c>
      <c r="E683" s="1" t="s">
        <v>5063</v>
      </c>
      <c r="F683" s="1" t="s">
        <v>1279</v>
      </c>
      <c r="G683" s="199" t="s">
        <v>3775</v>
      </c>
      <c r="H683" s="210">
        <v>18500030560547</v>
      </c>
      <c r="I683" s="1" t="s">
        <v>1280</v>
      </c>
      <c r="J683" s="1" t="s">
        <v>2027</v>
      </c>
    </row>
    <row r="684" spans="1:10" ht="12.75">
      <c r="A684" s="1" t="s">
        <v>4424</v>
      </c>
      <c r="B684" s="1" t="s">
        <v>4646</v>
      </c>
      <c r="C684" s="199" t="s">
        <v>2024</v>
      </c>
      <c r="D684" s="1" t="s">
        <v>4649</v>
      </c>
      <c r="E684" s="1" t="s">
        <v>4650</v>
      </c>
      <c r="F684" s="1" t="s">
        <v>1281</v>
      </c>
      <c r="G684" s="199" t="s">
        <v>3775</v>
      </c>
      <c r="H684" s="210">
        <v>18500030560745</v>
      </c>
      <c r="I684" s="1" t="s">
        <v>1282</v>
      </c>
      <c r="J684" s="1" t="s">
        <v>2027</v>
      </c>
    </row>
    <row r="685" spans="1:10" ht="12.75">
      <c r="A685" s="1" t="s">
        <v>4424</v>
      </c>
      <c r="B685" s="1" t="s">
        <v>4646</v>
      </c>
      <c r="C685" s="199" t="s">
        <v>2024</v>
      </c>
      <c r="D685" s="1" t="s">
        <v>5129</v>
      </c>
      <c r="E685" s="1" t="s">
        <v>5130</v>
      </c>
      <c r="F685" s="1" t="s">
        <v>1283</v>
      </c>
      <c r="G685" s="199" t="s">
        <v>3775</v>
      </c>
      <c r="H685" s="210">
        <v>18500030560912</v>
      </c>
      <c r="I685" s="1" t="s">
        <v>1284</v>
      </c>
      <c r="J685" s="1" t="s">
        <v>2027</v>
      </c>
    </row>
    <row r="686" spans="1:10" ht="12.75">
      <c r="A686" s="1" t="s">
        <v>2122</v>
      </c>
      <c r="B686" s="1" t="s">
        <v>4646</v>
      </c>
      <c r="C686" s="199" t="s">
        <v>2097</v>
      </c>
      <c r="D686" s="1" t="s">
        <v>5129</v>
      </c>
      <c r="E686" s="1" t="s">
        <v>5130</v>
      </c>
      <c r="F686" s="1" t="s">
        <v>1283</v>
      </c>
      <c r="G686" s="199" t="s">
        <v>3775</v>
      </c>
      <c r="H686" s="210">
        <v>18500030560912</v>
      </c>
      <c r="J686" s="1"/>
    </row>
    <row r="687" spans="1:10" ht="12.75">
      <c r="A687" s="1" t="s">
        <v>4424</v>
      </c>
      <c r="B687" s="1" t="s">
        <v>4646</v>
      </c>
      <c r="C687" s="199" t="s">
        <v>2024</v>
      </c>
      <c r="D687" s="1" t="s">
        <v>5248</v>
      </c>
      <c r="E687" s="1" t="s">
        <v>5249</v>
      </c>
      <c r="F687" s="1" t="s">
        <v>1285</v>
      </c>
      <c r="G687" s="199" t="s">
        <v>3775</v>
      </c>
      <c r="H687" s="210">
        <v>18500030560929</v>
      </c>
      <c r="J687" s="1" t="s">
        <v>3162</v>
      </c>
    </row>
    <row r="688" spans="1:10" ht="12.75">
      <c r="A688" s="1" t="s">
        <v>2122</v>
      </c>
      <c r="B688" s="1" t="s">
        <v>4646</v>
      </c>
      <c r="C688" s="199" t="s">
        <v>2097</v>
      </c>
      <c r="D688" s="1" t="s">
        <v>5248</v>
      </c>
      <c r="E688" s="1" t="s">
        <v>5249</v>
      </c>
      <c r="F688" s="1" t="s">
        <v>1285</v>
      </c>
      <c r="G688" s="199" t="s">
        <v>3775</v>
      </c>
      <c r="H688" s="210">
        <v>18500030560929</v>
      </c>
      <c r="J688" s="1" t="s">
        <v>1286</v>
      </c>
    </row>
    <row r="689" spans="1:10" ht="12.75">
      <c r="A689" s="1" t="s">
        <v>4424</v>
      </c>
      <c r="B689" s="1" t="s">
        <v>4646</v>
      </c>
      <c r="C689" s="199" t="s">
        <v>2024</v>
      </c>
      <c r="D689" s="1" t="s">
        <v>1287</v>
      </c>
      <c r="E689" s="1" t="s">
        <v>5803</v>
      </c>
      <c r="F689" s="1" t="s">
        <v>1288</v>
      </c>
      <c r="G689" s="199" t="s">
        <v>3775</v>
      </c>
      <c r="H689" s="210">
        <v>18500030560943</v>
      </c>
      <c r="J689" s="1" t="s">
        <v>3162</v>
      </c>
    </row>
    <row r="690" spans="1:10" ht="12.75">
      <c r="A690" s="1" t="s">
        <v>2122</v>
      </c>
      <c r="B690" s="1" t="s">
        <v>4646</v>
      </c>
      <c r="C690" s="199" t="s">
        <v>2097</v>
      </c>
      <c r="D690" s="1" t="s">
        <v>1287</v>
      </c>
      <c r="E690" s="1" t="s">
        <v>5803</v>
      </c>
      <c r="F690" s="1" t="s">
        <v>1288</v>
      </c>
      <c r="G690" s="199" t="s">
        <v>3775</v>
      </c>
      <c r="H690" s="210">
        <v>18500030560943</v>
      </c>
      <c r="J690" s="1"/>
    </row>
    <row r="691" spans="1:10" ht="12.75">
      <c r="A691" s="1" t="s">
        <v>4424</v>
      </c>
      <c r="B691" s="1" t="s">
        <v>4646</v>
      </c>
      <c r="C691" s="199" t="s">
        <v>2024</v>
      </c>
      <c r="D691" s="1" t="s">
        <v>1289</v>
      </c>
      <c r="E691" s="1" t="s">
        <v>5800</v>
      </c>
      <c r="F691" s="1" t="s">
        <v>1290</v>
      </c>
      <c r="G691" s="199" t="s">
        <v>3775</v>
      </c>
      <c r="H691" s="210">
        <v>18500030560950</v>
      </c>
      <c r="I691" s="1" t="s">
        <v>1291</v>
      </c>
      <c r="J691" s="1" t="s">
        <v>2027</v>
      </c>
    </row>
    <row r="692" spans="1:10" ht="12.75">
      <c r="A692" s="1" t="s">
        <v>4424</v>
      </c>
      <c r="B692" s="1" t="s">
        <v>4646</v>
      </c>
      <c r="C692" s="199" t="s">
        <v>2024</v>
      </c>
      <c r="D692" s="1" t="s">
        <v>1292</v>
      </c>
      <c r="E692" s="1" t="s">
        <v>5798</v>
      </c>
      <c r="F692" s="1" t="s">
        <v>1293</v>
      </c>
      <c r="G692" s="199" t="s">
        <v>3775</v>
      </c>
      <c r="H692" s="210">
        <v>18500030560967</v>
      </c>
      <c r="I692" s="1" t="s">
        <v>1294</v>
      </c>
      <c r="J692" s="1" t="s">
        <v>2027</v>
      </c>
    </row>
    <row r="693" spans="1:10" ht="12.75">
      <c r="A693" s="1" t="s">
        <v>4424</v>
      </c>
      <c r="B693" s="1" t="s">
        <v>4646</v>
      </c>
      <c r="C693" s="199" t="s">
        <v>2024</v>
      </c>
      <c r="D693" s="1" t="s">
        <v>5050</v>
      </c>
      <c r="E693" s="1" t="s">
        <v>5051</v>
      </c>
      <c r="F693" s="1" t="s">
        <v>1295</v>
      </c>
      <c r="G693" s="199" t="s">
        <v>3775</v>
      </c>
      <c r="H693" s="210">
        <v>18500030561353</v>
      </c>
      <c r="I693" s="1" t="s">
        <v>1296</v>
      </c>
      <c r="J693" s="1" t="s">
        <v>2027</v>
      </c>
    </row>
    <row r="694" spans="1:10" ht="12.75">
      <c r="A694" s="1" t="s">
        <v>4424</v>
      </c>
      <c r="B694" s="1" t="s">
        <v>4646</v>
      </c>
      <c r="C694" s="199" t="s">
        <v>2024</v>
      </c>
      <c r="D694" s="1" t="s">
        <v>1297</v>
      </c>
      <c r="E694" s="1" t="s">
        <v>4842</v>
      </c>
      <c r="F694" s="1" t="s">
        <v>1298</v>
      </c>
      <c r="G694" s="199" t="s">
        <v>3775</v>
      </c>
      <c r="H694" s="210">
        <v>18500030561421</v>
      </c>
      <c r="I694" s="1" t="s">
        <v>1299</v>
      </c>
      <c r="J694" s="1" t="s">
        <v>2027</v>
      </c>
    </row>
    <row r="695" spans="1:10" ht="12.75">
      <c r="A695" s="1" t="s">
        <v>4424</v>
      </c>
      <c r="B695" s="1" t="s">
        <v>4646</v>
      </c>
      <c r="C695" s="199" t="s">
        <v>2024</v>
      </c>
      <c r="D695" s="1" t="s">
        <v>4877</v>
      </c>
      <c r="E695" s="1" t="s">
        <v>4878</v>
      </c>
      <c r="F695" s="1" t="s">
        <v>1300</v>
      </c>
      <c r="G695" s="199" t="s">
        <v>3775</v>
      </c>
      <c r="H695" s="210">
        <v>18500030561667</v>
      </c>
      <c r="I695" s="1" t="s">
        <v>1301</v>
      </c>
      <c r="J695" s="1" t="s">
        <v>2027</v>
      </c>
    </row>
    <row r="696" spans="1:10" ht="12.75">
      <c r="A696" s="1" t="s">
        <v>4424</v>
      </c>
      <c r="B696" s="1" t="s">
        <v>4646</v>
      </c>
      <c r="C696" s="199" t="s">
        <v>2024</v>
      </c>
      <c r="D696" s="1" t="s">
        <v>4980</v>
      </c>
      <c r="E696" s="1" t="s">
        <v>4981</v>
      </c>
      <c r="F696" s="1" t="s">
        <v>1302</v>
      </c>
      <c r="G696" s="199" t="s">
        <v>3775</v>
      </c>
      <c r="H696" s="210">
        <v>18500030561735</v>
      </c>
      <c r="I696" s="1" t="s">
        <v>1303</v>
      </c>
      <c r="J696" s="1" t="s">
        <v>2027</v>
      </c>
    </row>
    <row r="697" spans="1:10" ht="12.75">
      <c r="A697" s="1" t="s">
        <v>4424</v>
      </c>
      <c r="B697" s="1" t="s">
        <v>4646</v>
      </c>
      <c r="C697" s="199" t="s">
        <v>2024</v>
      </c>
      <c r="D697" s="1" t="s">
        <v>4984</v>
      </c>
      <c r="E697" s="1" t="s">
        <v>4985</v>
      </c>
      <c r="F697" s="1" t="s">
        <v>1304</v>
      </c>
      <c r="G697" s="199" t="s">
        <v>3775</v>
      </c>
      <c r="H697" s="210">
        <v>18500030561971</v>
      </c>
      <c r="I697" s="1" t="s">
        <v>1305</v>
      </c>
      <c r="J697" s="1" t="s">
        <v>2027</v>
      </c>
    </row>
    <row r="698" spans="1:10" ht="12.75">
      <c r="A698" s="1" t="s">
        <v>4424</v>
      </c>
      <c r="B698" s="1" t="s">
        <v>4646</v>
      </c>
      <c r="C698" s="199" t="s">
        <v>2024</v>
      </c>
      <c r="D698" s="1" t="s">
        <v>4826</v>
      </c>
      <c r="E698" s="1" t="s">
        <v>4827</v>
      </c>
      <c r="F698" s="1" t="s">
        <v>1306</v>
      </c>
      <c r="G698" s="199" t="s">
        <v>3775</v>
      </c>
      <c r="H698" s="210">
        <v>18500030563715</v>
      </c>
      <c r="I698" s="1" t="s">
        <v>1307</v>
      </c>
      <c r="J698" s="1" t="s">
        <v>2027</v>
      </c>
    </row>
    <row r="699" spans="1:10" ht="12.75">
      <c r="A699" s="1" t="s">
        <v>4424</v>
      </c>
      <c r="B699" s="1" t="s">
        <v>4646</v>
      </c>
      <c r="C699" s="199" t="s">
        <v>2024</v>
      </c>
      <c r="D699" s="1" t="s">
        <v>4976</v>
      </c>
      <c r="E699" s="1" t="s">
        <v>4977</v>
      </c>
      <c r="F699" s="1" t="s">
        <v>1308</v>
      </c>
      <c r="G699" s="199" t="s">
        <v>3775</v>
      </c>
      <c r="H699" s="210">
        <v>18500030563951</v>
      </c>
      <c r="I699" s="1" t="s">
        <v>1309</v>
      </c>
      <c r="J699" s="1" t="s">
        <v>2027</v>
      </c>
    </row>
    <row r="700" spans="1:10" ht="12.75">
      <c r="A700" s="1" t="s">
        <v>4424</v>
      </c>
      <c r="B700" s="1" t="s">
        <v>4646</v>
      </c>
      <c r="C700" s="199" t="s">
        <v>2024</v>
      </c>
      <c r="D700" s="1" t="s">
        <v>4751</v>
      </c>
      <c r="E700" s="1" t="s">
        <v>4752</v>
      </c>
      <c r="F700" s="1" t="s">
        <v>1310</v>
      </c>
      <c r="G700" s="199" t="s">
        <v>3775</v>
      </c>
      <c r="H700" s="210">
        <v>18500030564255</v>
      </c>
      <c r="I700" s="1" t="s">
        <v>1311</v>
      </c>
      <c r="J700" s="1" t="s">
        <v>2027</v>
      </c>
    </row>
    <row r="701" spans="1:10" ht="12.75">
      <c r="A701" s="1" t="s">
        <v>4424</v>
      </c>
      <c r="B701" s="1" t="s">
        <v>4646</v>
      </c>
      <c r="C701" s="199" t="s">
        <v>2024</v>
      </c>
      <c r="D701" s="1" t="s">
        <v>5135</v>
      </c>
      <c r="E701" s="1" t="s">
        <v>5136</v>
      </c>
      <c r="F701" s="1" t="s">
        <v>1312</v>
      </c>
      <c r="G701" s="199" t="s">
        <v>3775</v>
      </c>
      <c r="H701" s="210">
        <v>18500030564491</v>
      </c>
      <c r="I701" s="1" t="s">
        <v>1313</v>
      </c>
      <c r="J701" s="1" t="s">
        <v>2027</v>
      </c>
    </row>
    <row r="702" spans="1:10" ht="12.75">
      <c r="A702" s="1" t="s">
        <v>4424</v>
      </c>
      <c r="B702" s="1" t="s">
        <v>4646</v>
      </c>
      <c r="C702" s="199" t="s">
        <v>2024</v>
      </c>
      <c r="D702" s="1" t="s">
        <v>5143</v>
      </c>
      <c r="E702" s="1" t="s">
        <v>5144</v>
      </c>
      <c r="F702" s="1" t="s">
        <v>1314</v>
      </c>
      <c r="G702" s="199" t="s">
        <v>3775</v>
      </c>
      <c r="H702" s="210">
        <v>18500030564637</v>
      </c>
      <c r="I702" s="1" t="s">
        <v>1315</v>
      </c>
      <c r="J702" s="1" t="s">
        <v>2027</v>
      </c>
    </row>
    <row r="703" spans="1:10" ht="12.75">
      <c r="A703" s="1" t="s">
        <v>4424</v>
      </c>
      <c r="B703" s="1" t="s">
        <v>4646</v>
      </c>
      <c r="C703" s="199" t="s">
        <v>2024</v>
      </c>
      <c r="D703" s="1" t="s">
        <v>5271</v>
      </c>
      <c r="E703" s="1" t="s">
        <v>5272</v>
      </c>
      <c r="F703" s="1" t="s">
        <v>1316</v>
      </c>
      <c r="G703" s="199" t="s">
        <v>3775</v>
      </c>
      <c r="H703" s="210">
        <v>18500030567089</v>
      </c>
      <c r="I703" s="1" t="s">
        <v>1317</v>
      </c>
      <c r="J703" s="1" t="s">
        <v>2027</v>
      </c>
    </row>
    <row r="704" spans="1:10" ht="12.75">
      <c r="A704" s="1" t="s">
        <v>2122</v>
      </c>
      <c r="B704" s="1" t="s">
        <v>4646</v>
      </c>
      <c r="C704" s="199" t="s">
        <v>2097</v>
      </c>
      <c r="D704" s="1" t="s">
        <v>5271</v>
      </c>
      <c r="E704" s="1" t="s">
        <v>5272</v>
      </c>
      <c r="F704" s="1" t="s">
        <v>1316</v>
      </c>
      <c r="G704" s="199" t="s">
        <v>3775</v>
      </c>
      <c r="H704" s="210">
        <v>18500030567089</v>
      </c>
      <c r="J704" s="1"/>
    </row>
    <row r="705" spans="1:13" ht="12.75">
      <c r="A705" s="1" t="s">
        <v>2474</v>
      </c>
      <c r="B705" s="1" t="s">
        <v>4257</v>
      </c>
      <c r="C705" s="199" t="s">
        <v>2024</v>
      </c>
      <c r="D705" s="1" t="s">
        <v>5397</v>
      </c>
      <c r="E705" s="1" t="s">
        <v>4900</v>
      </c>
      <c r="F705" s="1" t="s">
        <v>4900</v>
      </c>
      <c r="G705" s="199" t="s">
        <v>3765</v>
      </c>
      <c r="H705" s="252" t="s">
        <v>1318</v>
      </c>
      <c r="I705" s="1"/>
      <c r="J705" s="1"/>
      <c r="M705" s="1"/>
    </row>
    <row r="706" spans="1:13" ht="12.75">
      <c r="A706" s="1" t="s">
        <v>2474</v>
      </c>
      <c r="B706" s="1" t="s">
        <v>4257</v>
      </c>
      <c r="C706" s="199" t="s">
        <v>2024</v>
      </c>
      <c r="D706" s="1" t="s">
        <v>4715</v>
      </c>
      <c r="E706" s="1" t="s">
        <v>4318</v>
      </c>
      <c r="F706" s="1" t="s">
        <v>4318</v>
      </c>
      <c r="G706" s="199" t="s">
        <v>3765</v>
      </c>
      <c r="H706" s="252" t="s">
        <v>1319</v>
      </c>
      <c r="I706" s="1"/>
      <c r="J706" s="1"/>
      <c r="M706" s="1"/>
    </row>
    <row r="707" spans="1:13" ht="12.75">
      <c r="A707" s="1" t="s">
        <v>2234</v>
      </c>
      <c r="B707" s="1" t="s">
        <v>4257</v>
      </c>
      <c r="C707" s="199" t="s">
        <v>2097</v>
      </c>
      <c r="D707" s="1" t="s">
        <v>1320</v>
      </c>
      <c r="E707" s="1" t="s">
        <v>4318</v>
      </c>
      <c r="F707" s="1" t="s">
        <v>1321</v>
      </c>
      <c r="G707" s="199" t="s">
        <v>3775</v>
      </c>
      <c r="H707" s="252" t="s">
        <v>1319</v>
      </c>
      <c r="I707" s="1" t="s">
        <v>1322</v>
      </c>
      <c r="J707" s="1"/>
      <c r="M707" s="1" t="s">
        <v>1798</v>
      </c>
    </row>
    <row r="708" spans="1:13" ht="12.75">
      <c r="A708" s="1" t="s">
        <v>2234</v>
      </c>
      <c r="B708" s="1" t="s">
        <v>4257</v>
      </c>
      <c r="C708" s="199" t="s">
        <v>2097</v>
      </c>
      <c r="D708" s="1" t="s">
        <v>1320</v>
      </c>
      <c r="E708" s="1" t="s">
        <v>4318</v>
      </c>
      <c r="F708" s="1" t="s">
        <v>4318</v>
      </c>
      <c r="G708" s="199" t="s">
        <v>3775</v>
      </c>
      <c r="H708" s="253" t="s">
        <v>1319</v>
      </c>
      <c r="I708" s="1" t="s">
        <v>1322</v>
      </c>
      <c r="J708" s="1"/>
      <c r="M708" s="1"/>
    </row>
    <row r="709" spans="1:13" ht="12.75">
      <c r="A709" s="1" t="s">
        <v>2474</v>
      </c>
      <c r="B709" s="1" t="s">
        <v>4257</v>
      </c>
      <c r="C709" s="199" t="s">
        <v>2024</v>
      </c>
      <c r="D709" s="199" t="s">
        <v>4268</v>
      </c>
      <c r="E709" s="254" t="s">
        <v>4269</v>
      </c>
      <c r="F709" s="254" t="s">
        <v>4269</v>
      </c>
      <c r="G709" s="199" t="s">
        <v>3775</v>
      </c>
      <c r="H709" s="252" t="s">
        <v>1323</v>
      </c>
      <c r="I709" s="1"/>
      <c r="J709" s="1" t="s">
        <v>1324</v>
      </c>
      <c r="M709" s="1"/>
    </row>
    <row r="710" spans="1:13" ht="12.75">
      <c r="A710" s="1" t="s">
        <v>2182</v>
      </c>
      <c r="C710" s="199" t="s">
        <v>2024</v>
      </c>
      <c r="D710" s="1" t="s">
        <v>4268</v>
      </c>
      <c r="E710" s="1" t="s">
        <v>4269</v>
      </c>
      <c r="F710" s="1" t="s">
        <v>1325</v>
      </c>
      <c r="G710" s="199" t="s">
        <v>3775</v>
      </c>
      <c r="H710" s="252" t="s">
        <v>1323</v>
      </c>
      <c r="I710" s="1" t="s">
        <v>1326</v>
      </c>
      <c r="J710" s="1" t="s">
        <v>1327</v>
      </c>
      <c r="M710" s="1" t="s">
        <v>1799</v>
      </c>
    </row>
    <row r="711" spans="1:13" ht="12.75">
      <c r="A711" s="1" t="s">
        <v>4199</v>
      </c>
      <c r="B711" s="1" t="s">
        <v>3606</v>
      </c>
      <c r="C711" s="199" t="s">
        <v>2024</v>
      </c>
      <c r="D711" s="1" t="s">
        <v>4745</v>
      </c>
      <c r="E711" s="1" t="s">
        <v>4746</v>
      </c>
      <c r="F711" s="1" t="s">
        <v>1328</v>
      </c>
      <c r="G711" s="199" t="s">
        <v>3775</v>
      </c>
      <c r="H711" s="252" t="s">
        <v>1329</v>
      </c>
      <c r="I711" s="218" t="s">
        <v>1330</v>
      </c>
      <c r="J711" s="1" t="s">
        <v>2532</v>
      </c>
      <c r="M711" s="1" t="s">
        <v>1798</v>
      </c>
    </row>
    <row r="712" spans="1:13" ht="12.75">
      <c r="A712" s="1" t="s">
        <v>4199</v>
      </c>
      <c r="B712" s="1" t="s">
        <v>4199</v>
      </c>
      <c r="C712" s="199" t="s">
        <v>2024</v>
      </c>
      <c r="D712" s="1" t="s">
        <v>4763</v>
      </c>
      <c r="E712" s="1" t="s">
        <v>4764</v>
      </c>
      <c r="F712" s="1" t="s">
        <v>1331</v>
      </c>
      <c r="G712" s="199" t="s">
        <v>3775</v>
      </c>
      <c r="H712" s="252" t="s">
        <v>1332</v>
      </c>
      <c r="I712" s="1" t="s">
        <v>1333</v>
      </c>
      <c r="J712" s="1" t="s">
        <v>2497</v>
      </c>
      <c r="M712" s="1" t="s">
        <v>1798</v>
      </c>
    </row>
    <row r="713" spans="1:13" ht="12.75">
      <c r="A713" s="1" t="s">
        <v>4199</v>
      </c>
      <c r="B713" s="1" t="s">
        <v>4199</v>
      </c>
      <c r="C713" s="199" t="s">
        <v>2024</v>
      </c>
      <c r="D713" s="1" t="s">
        <v>1334</v>
      </c>
      <c r="E713" s="1" t="s">
        <v>3722</v>
      </c>
      <c r="F713" s="1" t="s">
        <v>1335</v>
      </c>
      <c r="G713" s="199" t="s">
        <v>3775</v>
      </c>
      <c r="H713" s="252" t="s">
        <v>1336</v>
      </c>
      <c r="I713" s="1" t="s">
        <v>1337</v>
      </c>
      <c r="J713" s="1" t="s">
        <v>2497</v>
      </c>
      <c r="M713" s="1" t="s">
        <v>1798</v>
      </c>
    </row>
    <row r="714" spans="1:13" ht="12.75">
      <c r="A714" s="1" t="s">
        <v>4199</v>
      </c>
      <c r="B714" s="1" t="s">
        <v>1338</v>
      </c>
      <c r="C714" s="199" t="s">
        <v>2024</v>
      </c>
      <c r="D714" s="1" t="s">
        <v>5259</v>
      </c>
      <c r="E714" s="1" t="s">
        <v>5260</v>
      </c>
      <c r="F714" s="1" t="s">
        <v>1339</v>
      </c>
      <c r="G714" s="199" t="s">
        <v>3775</v>
      </c>
      <c r="H714" s="252" t="s">
        <v>1340</v>
      </c>
      <c r="I714" s="1" t="s">
        <v>1341</v>
      </c>
      <c r="J714" s="1" t="s">
        <v>2497</v>
      </c>
      <c r="M714" s="1" t="s">
        <v>1798</v>
      </c>
    </row>
    <row r="715" spans="1:13" ht="12.75">
      <c r="A715" s="1" t="s">
        <v>4199</v>
      </c>
      <c r="B715" s="1" t="s">
        <v>3606</v>
      </c>
      <c r="C715" s="199" t="s">
        <v>2024</v>
      </c>
      <c r="D715" s="1" t="s">
        <v>4518</v>
      </c>
      <c r="E715" s="1" t="s">
        <v>4519</v>
      </c>
      <c r="F715" s="1" t="s">
        <v>1342</v>
      </c>
      <c r="G715" s="199" t="s">
        <v>3775</v>
      </c>
      <c r="H715" s="210" t="s">
        <v>1767</v>
      </c>
      <c r="I715" s="1" t="s">
        <v>1343</v>
      </c>
      <c r="J715" s="1" t="s">
        <v>2497</v>
      </c>
      <c r="M715" s="1" t="s">
        <v>1798</v>
      </c>
    </row>
    <row r="716" spans="1:13" ht="12.75">
      <c r="A716" s="1" t="s">
        <v>4448</v>
      </c>
      <c r="B716" s="1" t="s">
        <v>2951</v>
      </c>
      <c r="C716" s="199" t="s">
        <v>2024</v>
      </c>
      <c r="D716" s="1" t="s">
        <v>4851</v>
      </c>
      <c r="E716" s="1" t="s">
        <v>4852</v>
      </c>
      <c r="F716" s="1" t="s">
        <v>1344</v>
      </c>
      <c r="G716" s="199" t="s">
        <v>3775</v>
      </c>
      <c r="H716" s="210" t="s">
        <v>1345</v>
      </c>
      <c r="I716" s="1" t="s">
        <v>1346</v>
      </c>
      <c r="J716" s="1"/>
    </row>
    <row r="717" spans="1:13" ht="12.75">
      <c r="A717" s="1" t="s">
        <v>4245</v>
      </c>
      <c r="C717" s="199" t="s">
        <v>2024</v>
      </c>
      <c r="D717" s="1" t="s">
        <v>4259</v>
      </c>
      <c r="E717" s="1" t="s">
        <v>4211</v>
      </c>
      <c r="F717" s="1" t="s">
        <v>1347</v>
      </c>
      <c r="G717" s="199" t="s">
        <v>3775</v>
      </c>
      <c r="H717" s="210" t="s">
        <v>1348</v>
      </c>
      <c r="I717" s="1" t="s">
        <v>4685</v>
      </c>
      <c r="J717" s="1" t="s">
        <v>1799</v>
      </c>
    </row>
    <row r="718" spans="1:13" ht="12.75">
      <c r="A718" s="1" t="s">
        <v>2096</v>
      </c>
      <c r="C718" s="199" t="s">
        <v>2097</v>
      </c>
      <c r="D718" s="1" t="s">
        <v>4259</v>
      </c>
      <c r="E718" s="1" t="s">
        <v>4211</v>
      </c>
      <c r="F718" s="1" t="s">
        <v>1347</v>
      </c>
      <c r="G718" s="199" t="s">
        <v>3775</v>
      </c>
      <c r="H718" s="210" t="s">
        <v>1348</v>
      </c>
      <c r="I718" s="1" t="s">
        <v>4685</v>
      </c>
      <c r="J718" s="1" t="s">
        <v>1799</v>
      </c>
    </row>
    <row r="719" spans="1:13" ht="12.75">
      <c r="A719" s="1" t="s">
        <v>2182</v>
      </c>
      <c r="B719" s="1" t="s">
        <v>2184</v>
      </c>
      <c r="C719" s="199" t="s">
        <v>2024</v>
      </c>
      <c r="D719" s="1" t="s">
        <v>1349</v>
      </c>
      <c r="E719" s="1" t="s">
        <v>5689</v>
      </c>
      <c r="F719" s="1" t="s">
        <v>1350</v>
      </c>
      <c r="G719" s="199" t="s">
        <v>3775</v>
      </c>
      <c r="H719" s="210" t="s">
        <v>1351</v>
      </c>
      <c r="J719" s="1" t="s">
        <v>3162</v>
      </c>
      <c r="M719" s="1" t="s">
        <v>1799</v>
      </c>
    </row>
    <row r="720" spans="1:13" ht="12.75">
      <c r="A720" s="1" t="s">
        <v>2182</v>
      </c>
      <c r="C720" s="199" t="s">
        <v>2024</v>
      </c>
      <c r="D720" s="1" t="s">
        <v>5267</v>
      </c>
      <c r="E720" s="1" t="s">
        <v>5268</v>
      </c>
      <c r="F720" s="1" t="s">
        <v>1352</v>
      </c>
      <c r="G720" s="199" t="s">
        <v>3775</v>
      </c>
      <c r="H720" s="210" t="s">
        <v>1353</v>
      </c>
      <c r="I720" s="1" t="s">
        <v>1354</v>
      </c>
      <c r="J720" s="1" t="s">
        <v>2130</v>
      </c>
      <c r="M720" s="1" t="s">
        <v>1798</v>
      </c>
    </row>
    <row r="721" spans="1:13" ht="12.75">
      <c r="A721" s="1" t="s">
        <v>2182</v>
      </c>
      <c r="B721" s="1" t="s">
        <v>2983</v>
      </c>
      <c r="C721" s="199" t="s">
        <v>2024</v>
      </c>
      <c r="D721" s="1" t="s">
        <v>1355</v>
      </c>
      <c r="E721" s="1" t="s">
        <v>5683</v>
      </c>
      <c r="F721" s="1" t="s">
        <v>1356</v>
      </c>
      <c r="G721" s="199" t="s">
        <v>3775</v>
      </c>
      <c r="H721" s="210" t="s">
        <v>1357</v>
      </c>
      <c r="J721" s="1" t="s">
        <v>3162</v>
      </c>
      <c r="M721" s="1" t="s">
        <v>1799</v>
      </c>
    </row>
    <row r="722" spans="1:13" ht="12.75">
      <c r="A722" s="1" t="s">
        <v>2224</v>
      </c>
      <c r="B722" s="1" t="s">
        <v>3237</v>
      </c>
      <c r="C722" s="199" t="s">
        <v>2024</v>
      </c>
      <c r="D722" s="1" t="s">
        <v>1358</v>
      </c>
      <c r="E722" s="1" t="s">
        <v>1359</v>
      </c>
      <c r="F722" s="1" t="s">
        <v>1360</v>
      </c>
      <c r="G722" s="199" t="s">
        <v>3775</v>
      </c>
      <c r="H722" s="210" t="s">
        <v>1361</v>
      </c>
      <c r="I722" s="218" t="s">
        <v>1362</v>
      </c>
      <c r="J722" s="1" t="s">
        <v>2260</v>
      </c>
    </row>
    <row r="723" spans="1:13" ht="12.75">
      <c r="A723" s="1" t="s">
        <v>2234</v>
      </c>
      <c r="B723" s="1" t="s">
        <v>3237</v>
      </c>
      <c r="C723" s="199" t="s">
        <v>2097</v>
      </c>
      <c r="D723" s="1" t="s">
        <v>1358</v>
      </c>
      <c r="E723" s="1" t="s">
        <v>1359</v>
      </c>
      <c r="F723" s="1" t="s">
        <v>1360</v>
      </c>
      <c r="G723" s="199" t="s">
        <v>3775</v>
      </c>
      <c r="H723" s="210" t="s">
        <v>1361</v>
      </c>
      <c r="I723" s="319" t="s">
        <v>1362</v>
      </c>
      <c r="J723" s="1"/>
    </row>
    <row r="724" spans="1:13" ht="12.75">
      <c r="A724" s="1" t="s">
        <v>2224</v>
      </c>
      <c r="B724" s="1" t="s">
        <v>3237</v>
      </c>
      <c r="C724" s="199" t="s">
        <v>2024</v>
      </c>
      <c r="D724" s="1" t="s">
        <v>1363</v>
      </c>
      <c r="E724" s="1" t="s">
        <v>1364</v>
      </c>
      <c r="F724" s="1" t="s">
        <v>1365</v>
      </c>
      <c r="G724" s="199" t="s">
        <v>3775</v>
      </c>
      <c r="H724" s="210" t="s">
        <v>1366</v>
      </c>
      <c r="J724" s="1" t="s">
        <v>1367</v>
      </c>
    </row>
    <row r="725" spans="1:13" ht="12.75">
      <c r="A725" s="1" t="s">
        <v>2234</v>
      </c>
      <c r="B725" s="1" t="s">
        <v>3237</v>
      </c>
      <c r="C725" s="199" t="s">
        <v>2097</v>
      </c>
      <c r="D725" s="1" t="s">
        <v>1363</v>
      </c>
      <c r="E725" s="1" t="s">
        <v>1364</v>
      </c>
      <c r="F725" s="1" t="s">
        <v>1365</v>
      </c>
      <c r="G725" s="199" t="s">
        <v>3775</v>
      </c>
      <c r="H725" s="210" t="s">
        <v>1366</v>
      </c>
      <c r="J725" s="1" t="s">
        <v>1367</v>
      </c>
    </row>
    <row r="726" spans="1:13" ht="12.75">
      <c r="A726" s="1" t="s">
        <v>2224</v>
      </c>
      <c r="B726" s="1" t="s">
        <v>3237</v>
      </c>
      <c r="C726" s="199" t="s">
        <v>2024</v>
      </c>
      <c r="D726" s="1" t="s">
        <v>1368</v>
      </c>
      <c r="E726" s="1" t="s">
        <v>1369</v>
      </c>
      <c r="F726" s="1" t="s">
        <v>1370</v>
      </c>
      <c r="G726" s="199" t="s">
        <v>3775</v>
      </c>
      <c r="H726" s="210" t="s">
        <v>1371</v>
      </c>
      <c r="I726" s="1"/>
      <c r="J726" s="1" t="s">
        <v>1372</v>
      </c>
    </row>
    <row r="727" spans="1:13" ht="12.75">
      <c r="A727" s="1" t="s">
        <v>2234</v>
      </c>
      <c r="B727" s="1" t="s">
        <v>3237</v>
      </c>
      <c r="C727" s="199" t="s">
        <v>2097</v>
      </c>
      <c r="D727" s="1" t="s">
        <v>1368</v>
      </c>
      <c r="E727" s="1" t="s">
        <v>1369</v>
      </c>
      <c r="F727" s="1" t="s">
        <v>1370</v>
      </c>
      <c r="G727" s="199" t="s">
        <v>3775</v>
      </c>
      <c r="H727" s="210" t="s">
        <v>1371</v>
      </c>
      <c r="J727" s="1" t="s">
        <v>1373</v>
      </c>
    </row>
    <row r="728" spans="1:13" ht="12.75">
      <c r="A728" s="1" t="s">
        <v>4310</v>
      </c>
      <c r="B728" s="1" t="s">
        <v>4310</v>
      </c>
      <c r="C728" s="199" t="s">
        <v>2024</v>
      </c>
      <c r="D728" s="1" t="s">
        <v>4430</v>
      </c>
      <c r="E728" s="1" t="s">
        <v>4431</v>
      </c>
      <c r="F728" s="1" t="s">
        <v>1374</v>
      </c>
      <c r="G728" s="199" t="s">
        <v>3775</v>
      </c>
      <c r="H728" s="210" t="s">
        <v>1375</v>
      </c>
      <c r="I728" s="1" t="s">
        <v>1376</v>
      </c>
      <c r="J728" s="1" t="s">
        <v>2199</v>
      </c>
      <c r="M728" s="1" t="s">
        <v>1798</v>
      </c>
    </row>
    <row r="729" spans="1:13" ht="12.75">
      <c r="A729" s="1" t="s">
        <v>4310</v>
      </c>
      <c r="B729" s="1" t="s">
        <v>4310</v>
      </c>
      <c r="C729" s="199" t="s">
        <v>2024</v>
      </c>
      <c r="D729" s="1" t="s">
        <v>1377</v>
      </c>
      <c r="E729" s="1" t="s">
        <v>3714</v>
      </c>
      <c r="F729" s="1" t="s">
        <v>1378</v>
      </c>
      <c r="G729" s="199" t="s">
        <v>3775</v>
      </c>
      <c r="H729" s="255" t="s">
        <v>1751</v>
      </c>
      <c r="I729" s="1" t="s">
        <v>1379</v>
      </c>
      <c r="J729" s="1" t="s">
        <v>1380</v>
      </c>
      <c r="M729" s="1" t="s">
        <v>2196</v>
      </c>
    </row>
    <row r="730" spans="1:13" ht="12.75">
      <c r="A730" s="1" t="s">
        <v>4310</v>
      </c>
      <c r="B730" s="1" t="s">
        <v>4310</v>
      </c>
      <c r="C730" s="199" t="s">
        <v>2024</v>
      </c>
      <c r="D730" s="1" t="s">
        <v>4474</v>
      </c>
      <c r="E730" s="1" t="s">
        <v>4475</v>
      </c>
      <c r="F730" s="1" t="s">
        <v>1381</v>
      </c>
      <c r="G730" s="199" t="s">
        <v>3775</v>
      </c>
      <c r="H730" s="210" t="s">
        <v>3847</v>
      </c>
      <c r="I730" s="1" t="s">
        <v>1382</v>
      </c>
      <c r="J730" s="1" t="s">
        <v>2205</v>
      </c>
      <c r="M730" s="1" t="s">
        <v>1798</v>
      </c>
    </row>
    <row r="731" spans="1:13" ht="12.75">
      <c r="A731" s="1" t="s">
        <v>4310</v>
      </c>
      <c r="B731" s="1" t="s">
        <v>4310</v>
      </c>
      <c r="C731" s="199" t="s">
        <v>2024</v>
      </c>
      <c r="D731" s="1" t="s">
        <v>1383</v>
      </c>
      <c r="E731" s="1" t="s">
        <v>3716</v>
      </c>
      <c r="F731" s="1" t="s">
        <v>1384</v>
      </c>
      <c r="G731" s="199" t="s">
        <v>3775</v>
      </c>
      <c r="H731" s="255" t="s">
        <v>2686</v>
      </c>
      <c r="I731" s="1" t="s">
        <v>1385</v>
      </c>
      <c r="J731" s="1" t="s">
        <v>1380</v>
      </c>
      <c r="M731" s="1" t="s">
        <v>1799</v>
      </c>
    </row>
    <row r="732" spans="1:13" ht="12.75">
      <c r="A732" s="1" t="s">
        <v>4310</v>
      </c>
      <c r="B732" s="1" t="s">
        <v>4310</v>
      </c>
      <c r="C732" s="199" t="s">
        <v>2024</v>
      </c>
      <c r="D732" s="1" t="s">
        <v>1386</v>
      </c>
      <c r="E732" s="1" t="s">
        <v>3715</v>
      </c>
      <c r="F732" s="1" t="s">
        <v>1387</v>
      </c>
      <c r="G732" s="199" t="s">
        <v>3775</v>
      </c>
      <c r="H732" s="210" t="s">
        <v>1388</v>
      </c>
      <c r="I732" s="1" t="s">
        <v>1389</v>
      </c>
      <c r="J732" s="1" t="s">
        <v>2205</v>
      </c>
      <c r="M732" s="1" t="s">
        <v>1798</v>
      </c>
    </row>
    <row r="733" spans="1:13" ht="12.75">
      <c r="A733" s="1" t="s">
        <v>2178</v>
      </c>
      <c r="C733" s="199" t="s">
        <v>2097</v>
      </c>
      <c r="D733" s="1" t="s">
        <v>1390</v>
      </c>
      <c r="E733" s="1" t="s">
        <v>4280</v>
      </c>
      <c r="F733" s="1" t="s">
        <v>1391</v>
      </c>
      <c r="G733" s="199" t="s">
        <v>3775</v>
      </c>
      <c r="H733" s="210" t="s">
        <v>1392</v>
      </c>
      <c r="I733" s="1" t="s">
        <v>1393</v>
      </c>
      <c r="J733" s="1" t="s">
        <v>2199</v>
      </c>
      <c r="M733" s="1" t="s">
        <v>1798</v>
      </c>
    </row>
    <row r="734" spans="1:13" ht="12.75">
      <c r="A734" s="1" t="s">
        <v>2135</v>
      </c>
      <c r="C734" s="199" t="s">
        <v>2062</v>
      </c>
      <c r="D734" s="1" t="s">
        <v>1394</v>
      </c>
      <c r="E734" s="1" t="s">
        <v>4280</v>
      </c>
      <c r="F734" s="1" t="s">
        <v>1395</v>
      </c>
      <c r="G734" s="199" t="s">
        <v>3775</v>
      </c>
      <c r="H734" s="210" t="s">
        <v>1392</v>
      </c>
      <c r="I734" s="1" t="s">
        <v>4279</v>
      </c>
      <c r="J734" s="1"/>
      <c r="M734" s="1" t="s">
        <v>1798</v>
      </c>
    </row>
    <row r="735" spans="1:13" ht="12.75">
      <c r="A735" s="1" t="s">
        <v>4448</v>
      </c>
      <c r="B735" s="1" t="s">
        <v>2951</v>
      </c>
      <c r="C735" s="199" t="s">
        <v>2062</v>
      </c>
      <c r="D735" s="1" t="s">
        <v>1396</v>
      </c>
      <c r="E735" s="1" t="s">
        <v>4179</v>
      </c>
      <c r="F735" s="1" t="s">
        <v>1397</v>
      </c>
      <c r="G735" s="199" t="s">
        <v>3775</v>
      </c>
      <c r="H735" s="210" t="s">
        <v>1398</v>
      </c>
      <c r="J735" s="1"/>
    </row>
    <row r="736" spans="1:13" ht="12.75">
      <c r="A736" s="1" t="s">
        <v>4448</v>
      </c>
      <c r="B736" s="1" t="s">
        <v>2951</v>
      </c>
      <c r="C736" s="199" t="s">
        <v>2024</v>
      </c>
      <c r="D736" s="1" t="s">
        <v>1396</v>
      </c>
      <c r="E736" s="1" t="s">
        <v>4179</v>
      </c>
      <c r="F736" s="1" t="s">
        <v>1399</v>
      </c>
      <c r="G736" s="199" t="s">
        <v>3775</v>
      </c>
      <c r="H736" s="210" t="s">
        <v>1398</v>
      </c>
      <c r="I736" s="1" t="s">
        <v>1400</v>
      </c>
      <c r="J736" s="1"/>
    </row>
    <row r="737" spans="1:13" ht="12.75">
      <c r="A737" s="1" t="s">
        <v>2135</v>
      </c>
      <c r="B737" s="1" t="s">
        <v>4181</v>
      </c>
      <c r="C737" s="199" t="s">
        <v>2062</v>
      </c>
      <c r="D737" s="1" t="s">
        <v>4455</v>
      </c>
      <c r="E737" s="1" t="s">
        <v>4456</v>
      </c>
      <c r="F737" s="1" t="s">
        <v>1401</v>
      </c>
      <c r="G737" s="199" t="s">
        <v>3775</v>
      </c>
      <c r="H737" s="210" t="s">
        <v>1402</v>
      </c>
      <c r="I737" s="1" t="s">
        <v>1403</v>
      </c>
      <c r="J737" s="1" t="s">
        <v>879</v>
      </c>
      <c r="M737" s="1" t="s">
        <v>1798</v>
      </c>
    </row>
    <row r="738" spans="1:13" ht="12.75">
      <c r="A738" s="1" t="s">
        <v>2135</v>
      </c>
      <c r="B738" s="1" t="s">
        <v>4181</v>
      </c>
      <c r="C738" s="199" t="s">
        <v>2062</v>
      </c>
      <c r="D738" s="1" t="s">
        <v>1404</v>
      </c>
      <c r="E738" s="1" t="s">
        <v>4491</v>
      </c>
      <c r="F738" s="1" t="s">
        <v>1405</v>
      </c>
      <c r="G738" s="199" t="s">
        <v>3775</v>
      </c>
      <c r="H738" s="242" t="s">
        <v>1406</v>
      </c>
      <c r="I738" s="1" t="s">
        <v>4490</v>
      </c>
      <c r="J738" s="1" t="s">
        <v>879</v>
      </c>
      <c r="M738" s="1" t="s">
        <v>1799</v>
      </c>
    </row>
    <row r="739" spans="1:13" ht="12.75">
      <c r="A739" s="1" t="s">
        <v>2178</v>
      </c>
      <c r="C739" s="199" t="s">
        <v>2097</v>
      </c>
      <c r="D739" s="1" t="s">
        <v>1407</v>
      </c>
      <c r="E739" s="1" t="s">
        <v>4365</v>
      </c>
      <c r="F739" s="1" t="s">
        <v>1408</v>
      </c>
      <c r="G739" s="199" t="s">
        <v>3775</v>
      </c>
      <c r="H739" s="210" t="s">
        <v>2971</v>
      </c>
      <c r="I739" s="1" t="s">
        <v>1409</v>
      </c>
      <c r="J739" s="1"/>
      <c r="M739" s="1" t="s">
        <v>1798</v>
      </c>
    </row>
    <row r="740" spans="1:13" ht="12.75">
      <c r="A740" s="1" t="s">
        <v>2135</v>
      </c>
      <c r="C740" s="199" t="s">
        <v>2062</v>
      </c>
      <c r="D740" s="1" t="s">
        <v>4364</v>
      </c>
      <c r="E740" s="1" t="s">
        <v>4365</v>
      </c>
      <c r="F740" s="1" t="s">
        <v>1410</v>
      </c>
      <c r="G740" s="199" t="s">
        <v>3775</v>
      </c>
      <c r="H740" s="210" t="s">
        <v>2971</v>
      </c>
      <c r="I740" s="1" t="s">
        <v>1411</v>
      </c>
      <c r="J740" s="1"/>
      <c r="M740" s="1" t="s">
        <v>1798</v>
      </c>
    </row>
    <row r="741" spans="1:13" ht="12.75">
      <c r="A741" s="1" t="s">
        <v>2182</v>
      </c>
      <c r="C741" s="199" t="s">
        <v>2024</v>
      </c>
      <c r="D741" s="1" t="s">
        <v>4364</v>
      </c>
      <c r="E741" s="1" t="s">
        <v>4365</v>
      </c>
      <c r="F741" s="1" t="s">
        <v>1412</v>
      </c>
      <c r="G741" s="199" t="s">
        <v>3775</v>
      </c>
      <c r="H741" s="210" t="s">
        <v>2971</v>
      </c>
      <c r="I741" s="222" t="s">
        <v>1411</v>
      </c>
      <c r="J741" s="1" t="s">
        <v>2130</v>
      </c>
      <c r="M741" s="1" t="s">
        <v>1798</v>
      </c>
    </row>
    <row r="742" spans="1:13" ht="12.75">
      <c r="A742" s="1" t="s">
        <v>2135</v>
      </c>
      <c r="C742" s="199" t="s">
        <v>2062</v>
      </c>
      <c r="D742" s="1" t="s">
        <v>4459</v>
      </c>
      <c r="E742" s="1" t="s">
        <v>4460</v>
      </c>
      <c r="F742" s="1" t="s">
        <v>1413</v>
      </c>
      <c r="G742" s="199" t="s">
        <v>3775</v>
      </c>
      <c r="H742" s="210" t="s">
        <v>1414</v>
      </c>
      <c r="I742" s="1" t="s">
        <v>4665</v>
      </c>
      <c r="J742" s="1" t="s">
        <v>879</v>
      </c>
      <c r="M742" s="1" t="s">
        <v>1798</v>
      </c>
    </row>
    <row r="743" spans="1:13" ht="12.75">
      <c r="A743" s="1" t="s">
        <v>4448</v>
      </c>
      <c r="B743" s="1" t="s">
        <v>2951</v>
      </c>
      <c r="C743" s="199" t="s">
        <v>2062</v>
      </c>
      <c r="D743" s="1" t="s">
        <v>5160</v>
      </c>
      <c r="E743" s="1" t="s">
        <v>5603</v>
      </c>
      <c r="F743" s="1" t="s">
        <v>1415</v>
      </c>
      <c r="G743" s="199" t="s">
        <v>3775</v>
      </c>
      <c r="H743" s="210" t="s">
        <v>3393</v>
      </c>
      <c r="J743" s="1"/>
    </row>
    <row r="744" spans="1:13" ht="12.75">
      <c r="A744" s="1" t="s">
        <v>4448</v>
      </c>
      <c r="B744" s="1" t="s">
        <v>2951</v>
      </c>
      <c r="C744" s="199" t="s">
        <v>2024</v>
      </c>
      <c r="D744" s="1" t="s">
        <v>1416</v>
      </c>
      <c r="E744" s="168" t="s">
        <v>5597</v>
      </c>
      <c r="F744" s="1" t="s">
        <v>1417</v>
      </c>
      <c r="G744" s="199" t="s">
        <v>3775</v>
      </c>
      <c r="H744" s="210" t="s">
        <v>5597</v>
      </c>
      <c r="J744" s="1" t="s">
        <v>1418</v>
      </c>
    </row>
    <row r="745" spans="1:13" ht="12.75">
      <c r="A745" s="1" t="s">
        <v>4424</v>
      </c>
      <c r="B745" s="1" t="s">
        <v>4646</v>
      </c>
      <c r="C745" s="199" t="s">
        <v>2024</v>
      </c>
      <c r="D745" s="1" t="s">
        <v>4964</v>
      </c>
      <c r="E745" s="1" t="s">
        <v>4965</v>
      </c>
      <c r="F745" s="1" t="s">
        <v>1419</v>
      </c>
      <c r="G745" s="199" t="s">
        <v>3775</v>
      </c>
      <c r="H745" s="210" t="s">
        <v>4965</v>
      </c>
      <c r="J745" s="1"/>
    </row>
    <row r="746" spans="1:13" ht="12.75">
      <c r="A746" s="1" t="s">
        <v>4424</v>
      </c>
      <c r="B746" s="1" t="s">
        <v>4646</v>
      </c>
      <c r="C746" s="199" t="s">
        <v>2024</v>
      </c>
      <c r="D746" s="1" t="s">
        <v>1420</v>
      </c>
      <c r="E746" s="1" t="s">
        <v>5795</v>
      </c>
      <c r="F746" s="1" t="s">
        <v>1421</v>
      </c>
      <c r="G746" s="199" t="s">
        <v>3775</v>
      </c>
      <c r="H746" s="210" t="s">
        <v>5795</v>
      </c>
      <c r="J746" s="1"/>
    </row>
    <row r="747" spans="1:13" ht="12.75">
      <c r="A747" s="1" t="s">
        <v>4424</v>
      </c>
      <c r="B747" s="1" t="s">
        <v>4646</v>
      </c>
      <c r="C747" s="199" t="s">
        <v>2024</v>
      </c>
      <c r="D747" s="1" t="s">
        <v>1422</v>
      </c>
      <c r="E747" s="1" t="s">
        <v>4989</v>
      </c>
      <c r="F747" s="1" t="s">
        <v>1423</v>
      </c>
      <c r="G747" s="199" t="s">
        <v>3775</v>
      </c>
      <c r="H747" s="210" t="s">
        <v>4989</v>
      </c>
      <c r="J747" s="1"/>
    </row>
    <row r="748" spans="1:13" ht="12.75">
      <c r="A748" s="1" t="s">
        <v>4310</v>
      </c>
      <c r="B748" s="1" t="s">
        <v>4310</v>
      </c>
      <c r="C748" s="199" t="s">
        <v>2024</v>
      </c>
      <c r="D748" s="1" t="s">
        <v>4451</v>
      </c>
      <c r="E748" s="1" t="s">
        <v>4452</v>
      </c>
      <c r="F748" s="1" t="s">
        <v>1424</v>
      </c>
      <c r="G748" s="199" t="s">
        <v>3775</v>
      </c>
      <c r="H748" s="240" t="s">
        <v>4452</v>
      </c>
      <c r="I748" s="1" t="s">
        <v>1425</v>
      </c>
      <c r="J748" s="1" t="s">
        <v>1426</v>
      </c>
      <c r="M748" s="1" t="s">
        <v>1798</v>
      </c>
    </row>
    <row r="749" spans="1:13" ht="12.75">
      <c r="A749" s="1" t="s">
        <v>4424</v>
      </c>
      <c r="B749" s="1" t="s">
        <v>4646</v>
      </c>
      <c r="C749" s="199" t="s">
        <v>2024</v>
      </c>
      <c r="D749" s="1" t="s">
        <v>4972</v>
      </c>
      <c r="E749" s="1" t="s">
        <v>4973</v>
      </c>
      <c r="F749" s="1" t="s">
        <v>1427</v>
      </c>
      <c r="G749" s="199" t="s">
        <v>3775</v>
      </c>
      <c r="H749" s="210" t="s">
        <v>4973</v>
      </c>
      <c r="J749" s="1"/>
    </row>
    <row r="750" spans="1:13" ht="12.75">
      <c r="A750" s="1" t="s">
        <v>4424</v>
      </c>
      <c r="B750" s="1" t="s">
        <v>4646</v>
      </c>
      <c r="C750" s="199" t="s">
        <v>2024</v>
      </c>
      <c r="D750" s="1" t="s">
        <v>4822</v>
      </c>
      <c r="E750" s="1" t="s">
        <v>4823</v>
      </c>
      <c r="F750" s="1" t="s">
        <v>1428</v>
      </c>
      <c r="G750" s="199" t="s">
        <v>3775</v>
      </c>
      <c r="H750" s="210" t="s">
        <v>4823</v>
      </c>
      <c r="J750" s="1"/>
    </row>
    <row r="751" spans="1:13" ht="12.75">
      <c r="A751" s="1" t="s">
        <v>4448</v>
      </c>
      <c r="B751" s="1" t="s">
        <v>2951</v>
      </c>
      <c r="C751" s="199" t="s">
        <v>2024</v>
      </c>
      <c r="D751" s="1" t="s">
        <v>4863</v>
      </c>
      <c r="E751" s="168" t="s">
        <v>4864</v>
      </c>
      <c r="F751" s="1" t="s">
        <v>1429</v>
      </c>
      <c r="G751" s="199" t="s">
        <v>3775</v>
      </c>
      <c r="H751" s="210" t="s">
        <v>4864</v>
      </c>
      <c r="J751" s="1" t="s">
        <v>1430</v>
      </c>
      <c r="M751" s="1" t="s">
        <v>1799</v>
      </c>
    </row>
    <row r="752" spans="1:13" ht="12.75">
      <c r="A752" s="1" t="s">
        <v>4310</v>
      </c>
      <c r="B752" s="1" t="s">
        <v>4310</v>
      </c>
      <c r="C752" s="199" t="s">
        <v>2024</v>
      </c>
      <c r="D752" s="1" t="s">
        <v>1431</v>
      </c>
      <c r="E752" s="1" t="s">
        <v>3712</v>
      </c>
      <c r="F752" s="1" t="s">
        <v>1432</v>
      </c>
      <c r="G752" s="199" t="s">
        <v>3775</v>
      </c>
      <c r="H752" s="240" t="s">
        <v>3712</v>
      </c>
      <c r="I752" s="1" t="s">
        <v>1433</v>
      </c>
      <c r="J752" s="1" t="s">
        <v>1426</v>
      </c>
      <c r="M752" s="1" t="s">
        <v>1798</v>
      </c>
    </row>
    <row r="753" spans="1:13" ht="12.75">
      <c r="A753" s="1" t="s">
        <v>4424</v>
      </c>
      <c r="B753" s="1" t="s">
        <v>4646</v>
      </c>
      <c r="C753" s="199" t="s">
        <v>2024</v>
      </c>
      <c r="D753" s="1" t="s">
        <v>4889</v>
      </c>
      <c r="E753" s="1" t="s">
        <v>4890</v>
      </c>
      <c r="F753" s="1" t="s">
        <v>1434</v>
      </c>
      <c r="G753" s="199" t="s">
        <v>3775</v>
      </c>
      <c r="H753" s="210" t="s">
        <v>4890</v>
      </c>
      <c r="J753" s="1"/>
    </row>
    <row r="754" spans="1:13" ht="12.75">
      <c r="A754" s="1" t="s">
        <v>4199</v>
      </c>
      <c r="B754" s="1" t="s">
        <v>4199</v>
      </c>
      <c r="C754" s="199" t="s">
        <v>2024</v>
      </c>
      <c r="D754" s="1" t="s">
        <v>1435</v>
      </c>
      <c r="E754" s="1" t="s">
        <v>3212</v>
      </c>
      <c r="F754" s="1" t="s">
        <v>1436</v>
      </c>
      <c r="G754" s="199" t="s">
        <v>3775</v>
      </c>
      <c r="H754" s="210" t="s">
        <v>3212</v>
      </c>
      <c r="I754" s="1" t="s">
        <v>1437</v>
      </c>
      <c r="J754" s="1" t="s">
        <v>1438</v>
      </c>
      <c r="M754" s="1" t="s">
        <v>1799</v>
      </c>
    </row>
    <row r="755" spans="1:13" ht="12.75">
      <c r="A755" s="1" t="s">
        <v>4424</v>
      </c>
      <c r="B755" s="1" t="s">
        <v>4646</v>
      </c>
      <c r="C755" s="199" t="s">
        <v>2024</v>
      </c>
      <c r="D755" s="1" t="s">
        <v>1439</v>
      </c>
      <c r="E755" s="1" t="s">
        <v>5805</v>
      </c>
      <c r="F755" s="1" t="s">
        <v>1440</v>
      </c>
      <c r="G755" s="199" t="s">
        <v>3775</v>
      </c>
      <c r="H755" s="210" t="s">
        <v>5805</v>
      </c>
      <c r="J755" s="1"/>
    </row>
    <row r="756" spans="1:13" ht="12.75">
      <c r="A756" s="1" t="s">
        <v>4448</v>
      </c>
      <c r="B756" s="1" t="s">
        <v>2951</v>
      </c>
      <c r="C756" s="199" t="s">
        <v>2024</v>
      </c>
      <c r="D756" s="1" t="s">
        <v>4569</v>
      </c>
      <c r="E756" s="1" t="s">
        <v>4570</v>
      </c>
      <c r="F756" s="1" t="s">
        <v>1441</v>
      </c>
      <c r="G756" s="199" t="s">
        <v>3775</v>
      </c>
      <c r="H756" s="210" t="s">
        <v>4570</v>
      </c>
      <c r="J756" s="1" t="s">
        <v>1430</v>
      </c>
      <c r="K756" s="1" t="s">
        <v>1442</v>
      </c>
      <c r="M756" s="1" t="s">
        <v>1799</v>
      </c>
    </row>
    <row r="757" spans="1:13" ht="12.75">
      <c r="A757" s="1" t="s">
        <v>4448</v>
      </c>
      <c r="B757" s="1" t="s">
        <v>2951</v>
      </c>
      <c r="C757" s="199" t="s">
        <v>2024</v>
      </c>
      <c r="D757" s="1" t="s">
        <v>1443</v>
      </c>
      <c r="E757" s="1" t="s">
        <v>5595</v>
      </c>
      <c r="F757" s="1" t="s">
        <v>1444</v>
      </c>
      <c r="G757" s="199" t="s">
        <v>3775</v>
      </c>
      <c r="H757" s="210" t="s">
        <v>5595</v>
      </c>
      <c r="J757" s="1" t="s">
        <v>1430</v>
      </c>
      <c r="M757" s="1" t="s">
        <v>1799</v>
      </c>
    </row>
    <row r="758" spans="1:13" ht="12.75">
      <c r="A758" s="1" t="s">
        <v>4448</v>
      </c>
      <c r="B758" s="1" t="s">
        <v>2951</v>
      </c>
      <c r="C758" s="199" t="s">
        <v>2024</v>
      </c>
      <c r="D758" s="1" t="s">
        <v>5028</v>
      </c>
      <c r="E758" s="1" t="s">
        <v>5029</v>
      </c>
      <c r="F758" s="1" t="s">
        <v>1445</v>
      </c>
      <c r="G758" s="199" t="s">
        <v>3775</v>
      </c>
      <c r="H758" s="210" t="s">
        <v>5029</v>
      </c>
      <c r="J758" s="1" t="s">
        <v>1430</v>
      </c>
      <c r="M758" s="1" t="s">
        <v>1799</v>
      </c>
    </row>
    <row r="759" spans="1:13" ht="12.75">
      <c r="A759" s="1" t="s">
        <v>4448</v>
      </c>
      <c r="B759" s="1" t="s">
        <v>2951</v>
      </c>
      <c r="C759" s="199" t="s">
        <v>2024</v>
      </c>
      <c r="D759" s="1" t="s">
        <v>1446</v>
      </c>
      <c r="E759" s="1" t="s">
        <v>5592</v>
      </c>
      <c r="F759" s="1" t="s">
        <v>1447</v>
      </c>
      <c r="G759" s="199" t="s">
        <v>3775</v>
      </c>
      <c r="H759" s="210" t="s">
        <v>5592</v>
      </c>
      <c r="J759" s="1" t="s">
        <v>1430</v>
      </c>
      <c r="M759" s="1" t="s">
        <v>1799</v>
      </c>
    </row>
    <row r="760" spans="1:13" ht="12.75">
      <c r="A760" s="1" t="s">
        <v>4448</v>
      </c>
      <c r="B760" s="1" t="s">
        <v>2951</v>
      </c>
      <c r="C760" s="199" t="s">
        <v>2024</v>
      </c>
      <c r="D760" s="1" t="s">
        <v>4573</v>
      </c>
      <c r="E760" s="1" t="s">
        <v>4574</v>
      </c>
      <c r="F760" s="1" t="s">
        <v>1448</v>
      </c>
      <c r="G760" s="199" t="s">
        <v>3775</v>
      </c>
      <c r="H760" s="210" t="s">
        <v>4574</v>
      </c>
      <c r="J760" s="1" t="s">
        <v>1430</v>
      </c>
      <c r="M760" s="1" t="s">
        <v>1799</v>
      </c>
    </row>
    <row r="761" spans="1:13" ht="12.75">
      <c r="A761" s="1" t="s">
        <v>4448</v>
      </c>
      <c r="B761" s="1" t="s">
        <v>2059</v>
      </c>
      <c r="C761" s="199" t="s">
        <v>2062</v>
      </c>
      <c r="D761" s="1" t="s">
        <v>2344</v>
      </c>
      <c r="E761" s="1" t="s">
        <v>1449</v>
      </c>
      <c r="F761" s="1" t="s">
        <v>1450</v>
      </c>
      <c r="G761" s="199" t="s">
        <v>3775</v>
      </c>
      <c r="H761" s="210"/>
      <c r="J761" s="1"/>
    </row>
    <row r="762" spans="1:13" ht="12.75">
      <c r="A762" s="1" t="s">
        <v>4448</v>
      </c>
      <c r="B762" s="1" t="s">
        <v>2059</v>
      </c>
      <c r="C762" s="199" t="s">
        <v>2062</v>
      </c>
      <c r="D762" s="1" t="s">
        <v>5110</v>
      </c>
      <c r="E762" s="1" t="s">
        <v>1451</v>
      </c>
      <c r="F762" s="1" t="s">
        <v>1452</v>
      </c>
      <c r="G762" s="199" t="s">
        <v>3775</v>
      </c>
      <c r="H762" s="210"/>
      <c r="J762" s="1"/>
    </row>
    <row r="763" spans="1:13" ht="12.75">
      <c r="A763" s="1" t="s">
        <v>4448</v>
      </c>
      <c r="B763" s="1" t="s">
        <v>2059</v>
      </c>
      <c r="C763" s="199" t="s">
        <v>2062</v>
      </c>
      <c r="D763" s="1" t="s">
        <v>2069</v>
      </c>
      <c r="E763" s="1" t="s">
        <v>1453</v>
      </c>
      <c r="F763" s="1" t="s">
        <v>1454</v>
      </c>
      <c r="G763" s="199" t="s">
        <v>3775</v>
      </c>
      <c r="H763" s="210"/>
      <c r="J763" s="1"/>
    </row>
    <row r="764" spans="1:13" ht="12.75">
      <c r="A764" s="1" t="s">
        <v>4448</v>
      </c>
      <c r="B764" s="1" t="s">
        <v>2951</v>
      </c>
      <c r="C764" s="199" t="s">
        <v>2062</v>
      </c>
      <c r="D764" s="1" t="s">
        <v>4937</v>
      </c>
      <c r="E764" s="1" t="s">
        <v>1455</v>
      </c>
      <c r="F764" s="1" t="s">
        <v>1456</v>
      </c>
      <c r="G764" s="199" t="s">
        <v>3775</v>
      </c>
      <c r="H764" s="210"/>
      <c r="J764" s="1"/>
    </row>
    <row r="765" spans="1:13" ht="12.75">
      <c r="A765" s="1" t="s">
        <v>4448</v>
      </c>
      <c r="B765" s="1" t="s">
        <v>2951</v>
      </c>
      <c r="C765" s="199" t="s">
        <v>2062</v>
      </c>
      <c r="D765" s="1" t="s">
        <v>4943</v>
      </c>
      <c r="E765" s="1" t="s">
        <v>1457</v>
      </c>
      <c r="F765" s="1" t="s">
        <v>1458</v>
      </c>
      <c r="G765" s="199" t="s">
        <v>3775</v>
      </c>
      <c r="H765" s="210"/>
      <c r="J765" s="1"/>
    </row>
    <row r="766" spans="1:13" ht="12.75">
      <c r="A766" s="1" t="s">
        <v>580</v>
      </c>
      <c r="B766" s="1" t="s">
        <v>4483</v>
      </c>
      <c r="C766" s="199" t="s">
        <v>2097</v>
      </c>
      <c r="D766" s="1" t="s">
        <v>1459</v>
      </c>
      <c r="E766" s="1" t="s">
        <v>3487</v>
      </c>
      <c r="F766" s="1" t="s">
        <v>1460</v>
      </c>
      <c r="G766" s="199" t="s">
        <v>3775</v>
      </c>
      <c r="H766" s="210"/>
      <c r="J766" s="1" t="s">
        <v>2056</v>
      </c>
      <c r="M766" s="1" t="s">
        <v>1799</v>
      </c>
    </row>
    <row r="767" spans="1:13" ht="12.75">
      <c r="A767" s="1" t="s">
        <v>580</v>
      </c>
      <c r="B767" s="1" t="s">
        <v>4483</v>
      </c>
      <c r="C767" s="199" t="s">
        <v>2097</v>
      </c>
      <c r="D767" s="1" t="s">
        <v>1461</v>
      </c>
      <c r="E767" s="1" t="s">
        <v>3495</v>
      </c>
      <c r="F767" s="1" t="s">
        <v>1462</v>
      </c>
      <c r="G767" s="199" t="s">
        <v>3775</v>
      </c>
      <c r="H767" s="210"/>
      <c r="J767" s="1" t="s">
        <v>2056</v>
      </c>
      <c r="M767" s="1" t="s">
        <v>1799</v>
      </c>
    </row>
    <row r="768" spans="1:13" ht="12.75">
      <c r="A768" s="1" t="s">
        <v>580</v>
      </c>
      <c r="B768" s="1" t="s">
        <v>4483</v>
      </c>
      <c r="C768" s="199" t="s">
        <v>2097</v>
      </c>
      <c r="D768" s="1" t="s">
        <v>1463</v>
      </c>
      <c r="E768" s="1" t="s">
        <v>3488</v>
      </c>
      <c r="F768" s="1" t="s">
        <v>1464</v>
      </c>
      <c r="G768" s="199" t="s">
        <v>3775</v>
      </c>
      <c r="H768" s="210"/>
      <c r="J768" s="1" t="s">
        <v>2056</v>
      </c>
      <c r="M768" s="1" t="s">
        <v>1799</v>
      </c>
    </row>
    <row r="769" spans="1:13" ht="12.75">
      <c r="A769" s="1" t="s">
        <v>580</v>
      </c>
      <c r="B769" s="1" t="s">
        <v>4483</v>
      </c>
      <c r="C769" s="199" t="s">
        <v>2097</v>
      </c>
      <c r="D769" s="1" t="s">
        <v>1465</v>
      </c>
      <c r="E769" s="1" t="s">
        <v>5628</v>
      </c>
      <c r="F769" s="1" t="s">
        <v>1466</v>
      </c>
      <c r="G769" s="199" t="s">
        <v>3775</v>
      </c>
      <c r="H769" s="210"/>
      <c r="J769" s="1" t="s">
        <v>2056</v>
      </c>
      <c r="M769" s="1" t="s">
        <v>1799</v>
      </c>
    </row>
    <row r="770" spans="1:13" ht="12.75">
      <c r="A770" s="1" t="s">
        <v>580</v>
      </c>
      <c r="B770" s="1" t="s">
        <v>4483</v>
      </c>
      <c r="C770" s="199" t="s">
        <v>2097</v>
      </c>
      <c r="D770" s="1" t="s">
        <v>1467</v>
      </c>
      <c r="E770" s="1" t="s">
        <v>5632</v>
      </c>
      <c r="F770" s="1" t="s">
        <v>1468</v>
      </c>
      <c r="G770" s="199" t="s">
        <v>3775</v>
      </c>
      <c r="H770" s="210"/>
      <c r="J770" s="1" t="s">
        <v>2056</v>
      </c>
      <c r="M770" s="1" t="s">
        <v>1799</v>
      </c>
    </row>
    <row r="771" spans="1:13" ht="12.75">
      <c r="A771" s="1" t="s">
        <v>580</v>
      </c>
      <c r="B771" s="1" t="s">
        <v>4483</v>
      </c>
      <c r="C771" s="199" t="s">
        <v>2097</v>
      </c>
      <c r="D771" s="1" t="s">
        <v>1469</v>
      </c>
      <c r="E771" s="1" t="s">
        <v>3471</v>
      </c>
      <c r="F771" s="1" t="s">
        <v>1470</v>
      </c>
      <c r="G771" s="199" t="s">
        <v>3775</v>
      </c>
      <c r="H771" s="210"/>
      <c r="J771" s="1" t="s">
        <v>2056</v>
      </c>
      <c r="M771" s="1" t="s">
        <v>1799</v>
      </c>
    </row>
    <row r="772" spans="1:13" ht="12.75">
      <c r="A772" s="1" t="s">
        <v>580</v>
      </c>
      <c r="B772" s="1" t="s">
        <v>4483</v>
      </c>
      <c r="C772" s="199" t="s">
        <v>2097</v>
      </c>
      <c r="D772" s="1" t="s">
        <v>1471</v>
      </c>
      <c r="E772" s="1" t="s">
        <v>3305</v>
      </c>
      <c r="F772" s="1" t="s">
        <v>1472</v>
      </c>
      <c r="G772" s="199" t="s">
        <v>3775</v>
      </c>
      <c r="H772" s="210"/>
      <c r="J772" s="1" t="s">
        <v>2056</v>
      </c>
    </row>
    <row r="773" spans="1:13" ht="12.75">
      <c r="A773" s="1" t="s">
        <v>580</v>
      </c>
      <c r="B773" s="1" t="s">
        <v>4483</v>
      </c>
      <c r="C773" s="199" t="s">
        <v>2097</v>
      </c>
      <c r="D773" s="1" t="s">
        <v>1473</v>
      </c>
      <c r="E773" s="1" t="s">
        <v>5630</v>
      </c>
      <c r="F773" s="1" t="s">
        <v>1474</v>
      </c>
      <c r="G773" s="199" t="s">
        <v>3775</v>
      </c>
      <c r="H773" s="210"/>
      <c r="J773" s="1" t="s">
        <v>2056</v>
      </c>
      <c r="M773" s="1" t="s">
        <v>1799</v>
      </c>
    </row>
    <row r="774" spans="1:13" ht="12.75">
      <c r="A774" s="1" t="s">
        <v>580</v>
      </c>
      <c r="B774" s="1" t="s">
        <v>4483</v>
      </c>
      <c r="C774" s="199" t="s">
        <v>2097</v>
      </c>
      <c r="D774" s="1" t="s">
        <v>1475</v>
      </c>
      <c r="E774" s="1" t="s">
        <v>5625</v>
      </c>
      <c r="F774" s="1" t="s">
        <v>1476</v>
      </c>
      <c r="G774" s="199" t="s">
        <v>3775</v>
      </c>
      <c r="H774" s="210"/>
      <c r="J774" s="1" t="s">
        <v>2056</v>
      </c>
      <c r="M774" s="1" t="s">
        <v>1799</v>
      </c>
    </row>
    <row r="775" spans="1:13" ht="12.75">
      <c r="A775" s="1" t="s">
        <v>580</v>
      </c>
      <c r="B775" s="1" t="s">
        <v>4483</v>
      </c>
      <c r="C775" s="199" t="s">
        <v>2097</v>
      </c>
      <c r="D775" s="1" t="s">
        <v>1477</v>
      </c>
      <c r="E775" s="1" t="s">
        <v>3375</v>
      </c>
      <c r="F775" s="1" t="s">
        <v>1478</v>
      </c>
      <c r="G775" s="199" t="s">
        <v>3775</v>
      </c>
      <c r="H775" s="210"/>
      <c r="J775" s="1" t="s">
        <v>2056</v>
      </c>
      <c r="M775" s="1" t="s">
        <v>1799</v>
      </c>
    </row>
    <row r="776" spans="1:13" ht="12.75">
      <c r="A776" s="1" t="s">
        <v>580</v>
      </c>
      <c r="B776" s="1" t="s">
        <v>4483</v>
      </c>
      <c r="C776" s="199" t="s">
        <v>2097</v>
      </c>
      <c r="D776" s="1" t="s">
        <v>1479</v>
      </c>
      <c r="E776" s="1" t="s">
        <v>3304</v>
      </c>
      <c r="F776" s="1" t="s">
        <v>1480</v>
      </c>
      <c r="G776" s="199" t="s">
        <v>3775</v>
      </c>
      <c r="H776" s="210"/>
      <c r="J776" s="1" t="s">
        <v>2056</v>
      </c>
      <c r="M776" s="1" t="s">
        <v>1799</v>
      </c>
    </row>
    <row r="777" spans="1:13" ht="12.75">
      <c r="A777" s="1" t="s">
        <v>580</v>
      </c>
      <c r="B777" s="1" t="s">
        <v>4483</v>
      </c>
      <c r="C777" s="199" t="s">
        <v>2097</v>
      </c>
      <c r="D777" s="1" t="s">
        <v>1481</v>
      </c>
      <c r="E777" s="1" t="s">
        <v>3306</v>
      </c>
      <c r="F777" s="1" t="s">
        <v>1482</v>
      </c>
      <c r="G777" s="199" t="s">
        <v>3775</v>
      </c>
      <c r="H777" s="210"/>
      <c r="J777" s="1" t="s">
        <v>2056</v>
      </c>
      <c r="M777" s="1" t="s">
        <v>1799</v>
      </c>
    </row>
    <row r="778" spans="1:13" ht="12.75">
      <c r="A778" s="1" t="s">
        <v>580</v>
      </c>
      <c r="B778" s="1" t="s">
        <v>4483</v>
      </c>
      <c r="C778" s="199" t="s">
        <v>2097</v>
      </c>
      <c r="D778" s="1" t="s">
        <v>1483</v>
      </c>
      <c r="E778" s="1" t="s">
        <v>5631</v>
      </c>
      <c r="F778" s="1" t="s">
        <v>1484</v>
      </c>
      <c r="G778" s="199" t="s">
        <v>3775</v>
      </c>
      <c r="H778" s="210"/>
      <c r="J778" s="1" t="s">
        <v>2056</v>
      </c>
      <c r="M778" s="1" t="s">
        <v>1799</v>
      </c>
    </row>
    <row r="779" spans="1:13" ht="12.75">
      <c r="A779" s="1" t="s">
        <v>580</v>
      </c>
      <c r="B779" s="1" t="s">
        <v>4483</v>
      </c>
      <c r="C779" s="199" t="s">
        <v>2097</v>
      </c>
      <c r="D779" s="1" t="s">
        <v>1485</v>
      </c>
      <c r="E779" s="1" t="s">
        <v>3303</v>
      </c>
      <c r="F779" s="1" t="s">
        <v>1486</v>
      </c>
      <c r="G779" s="199" t="s">
        <v>3775</v>
      </c>
      <c r="H779" s="210"/>
      <c r="J779" s="1" t="s">
        <v>2056</v>
      </c>
      <c r="M779" s="1" t="s">
        <v>1799</v>
      </c>
    </row>
    <row r="780" spans="1:13" ht="12.75">
      <c r="A780" s="1" t="s">
        <v>580</v>
      </c>
      <c r="B780" s="1" t="s">
        <v>4483</v>
      </c>
      <c r="C780" s="199" t="s">
        <v>2097</v>
      </c>
      <c r="D780" s="1" t="s">
        <v>1487</v>
      </c>
      <c r="E780" s="1" t="s">
        <v>5626</v>
      </c>
      <c r="F780" s="1" t="s">
        <v>1488</v>
      </c>
      <c r="G780" s="199" t="s">
        <v>3775</v>
      </c>
      <c r="H780" s="210"/>
      <c r="J780" s="1" t="s">
        <v>2056</v>
      </c>
      <c r="M780" s="1" t="s">
        <v>1799</v>
      </c>
    </row>
    <row r="781" spans="1:13" ht="12.75">
      <c r="A781" s="1" t="s">
        <v>580</v>
      </c>
      <c r="B781" s="1" t="s">
        <v>4483</v>
      </c>
      <c r="C781" s="199" t="s">
        <v>2097</v>
      </c>
      <c r="D781" s="1" t="s">
        <v>1489</v>
      </c>
      <c r="E781" s="1" t="s">
        <v>3388</v>
      </c>
      <c r="F781" s="1" t="s">
        <v>1490</v>
      </c>
      <c r="G781" s="199" t="s">
        <v>3775</v>
      </c>
      <c r="H781" s="210"/>
      <c r="J781" s="1" t="s">
        <v>2056</v>
      </c>
      <c r="M781" s="1" t="s">
        <v>1799</v>
      </c>
    </row>
    <row r="782" spans="1:13" ht="12.75">
      <c r="A782" s="1" t="s">
        <v>580</v>
      </c>
      <c r="B782" s="1" t="s">
        <v>4483</v>
      </c>
      <c r="C782" s="199" t="s">
        <v>2097</v>
      </c>
      <c r="D782" s="1" t="s">
        <v>1491</v>
      </c>
      <c r="E782" s="1" t="s">
        <v>3389</v>
      </c>
      <c r="F782" s="1" t="s">
        <v>1492</v>
      </c>
      <c r="G782" s="199" t="s">
        <v>3775</v>
      </c>
      <c r="H782" s="210"/>
      <c r="J782" s="1" t="s">
        <v>2056</v>
      </c>
      <c r="M782" s="1" t="s">
        <v>1799</v>
      </c>
    </row>
    <row r="783" spans="1:13" ht="12.75">
      <c r="A783" s="1" t="s">
        <v>580</v>
      </c>
      <c r="B783" s="1" t="s">
        <v>4483</v>
      </c>
      <c r="C783" s="199" t="s">
        <v>2097</v>
      </c>
      <c r="D783" s="1" t="s">
        <v>1493</v>
      </c>
      <c r="E783" s="1" t="s">
        <v>1494</v>
      </c>
      <c r="F783" s="1" t="s">
        <v>1495</v>
      </c>
      <c r="G783" s="199" t="s">
        <v>3775</v>
      </c>
      <c r="H783" s="210"/>
      <c r="J783" s="1" t="s">
        <v>2056</v>
      </c>
      <c r="M783" s="1" t="s">
        <v>1799</v>
      </c>
    </row>
    <row r="784" spans="1:13" ht="12.75">
      <c r="A784" s="1" t="s">
        <v>580</v>
      </c>
      <c r="B784" s="1" t="s">
        <v>4483</v>
      </c>
      <c r="C784" s="199" t="s">
        <v>2097</v>
      </c>
      <c r="D784" s="1" t="s">
        <v>1496</v>
      </c>
      <c r="E784" s="1" t="s">
        <v>5629</v>
      </c>
      <c r="F784" s="1" t="s">
        <v>1497</v>
      </c>
      <c r="G784" s="199" t="s">
        <v>3775</v>
      </c>
      <c r="H784" s="210"/>
      <c r="J784" s="1" t="s">
        <v>2056</v>
      </c>
      <c r="M784" s="1" t="s">
        <v>1799</v>
      </c>
    </row>
    <row r="785" spans="1:13" ht="12.75">
      <c r="A785" s="1" t="s">
        <v>580</v>
      </c>
      <c r="B785" s="1" t="s">
        <v>4483</v>
      </c>
      <c r="C785" s="199" t="s">
        <v>2097</v>
      </c>
      <c r="D785" s="1" t="s">
        <v>1498</v>
      </c>
      <c r="E785" s="1" t="s">
        <v>5633</v>
      </c>
      <c r="F785" s="1" t="s">
        <v>1499</v>
      </c>
      <c r="G785" s="199" t="s">
        <v>3775</v>
      </c>
      <c r="H785" s="210"/>
      <c r="J785" s="1" t="s">
        <v>2056</v>
      </c>
      <c r="M785" s="1" t="s">
        <v>1799</v>
      </c>
    </row>
    <row r="786" spans="1:13" ht="12.75">
      <c r="A786" s="1" t="s">
        <v>580</v>
      </c>
      <c r="B786" s="1" t="s">
        <v>4483</v>
      </c>
      <c r="C786" s="199" t="s">
        <v>2097</v>
      </c>
      <c r="D786" s="1" t="s">
        <v>1500</v>
      </c>
      <c r="E786" s="1" t="s">
        <v>5627</v>
      </c>
      <c r="F786" s="1" t="s">
        <v>1501</v>
      </c>
      <c r="G786" s="199" t="s">
        <v>3775</v>
      </c>
      <c r="H786" s="210"/>
      <c r="J786" s="1" t="s">
        <v>2056</v>
      </c>
      <c r="M786" s="1" t="s">
        <v>1799</v>
      </c>
    </row>
    <row r="787" spans="1:13" ht="12.75">
      <c r="A787" s="1" t="s">
        <v>2052</v>
      </c>
      <c r="B787" s="1" t="s">
        <v>4483</v>
      </c>
      <c r="C787" s="199" t="s">
        <v>2024</v>
      </c>
      <c r="D787" s="1" t="s">
        <v>1465</v>
      </c>
      <c r="E787" s="1" t="s">
        <v>5628</v>
      </c>
      <c r="F787" s="1" t="s">
        <v>1466</v>
      </c>
      <c r="G787" s="199" t="s">
        <v>3775</v>
      </c>
      <c r="H787" s="210"/>
      <c r="J787" s="1" t="s">
        <v>2056</v>
      </c>
      <c r="M787" s="1" t="s">
        <v>1799</v>
      </c>
    </row>
    <row r="788" spans="1:13" ht="12.75">
      <c r="A788" s="1" t="s">
        <v>2052</v>
      </c>
      <c r="B788" s="1" t="s">
        <v>4483</v>
      </c>
      <c r="C788" s="199" t="s">
        <v>2024</v>
      </c>
      <c r="D788" s="1" t="s">
        <v>1459</v>
      </c>
      <c r="E788" s="1" t="s">
        <v>3487</v>
      </c>
      <c r="F788" s="1" t="s">
        <v>1460</v>
      </c>
      <c r="G788" s="199" t="s">
        <v>3775</v>
      </c>
      <c r="H788" s="210"/>
      <c r="J788" s="1" t="s">
        <v>2056</v>
      </c>
      <c r="M788" s="1" t="s">
        <v>1799</v>
      </c>
    </row>
    <row r="789" spans="1:13" ht="12.75">
      <c r="A789" s="1" t="s">
        <v>2052</v>
      </c>
      <c r="B789" s="1" t="s">
        <v>4483</v>
      </c>
      <c r="C789" s="199" t="s">
        <v>2024</v>
      </c>
      <c r="D789" s="1" t="s">
        <v>1461</v>
      </c>
      <c r="E789" s="1" t="s">
        <v>3495</v>
      </c>
      <c r="F789" s="1" t="s">
        <v>1462</v>
      </c>
      <c r="G789" s="199" t="s">
        <v>3775</v>
      </c>
      <c r="H789" s="210"/>
      <c r="J789" s="1" t="s">
        <v>2056</v>
      </c>
      <c r="M789" s="1" t="s">
        <v>1799</v>
      </c>
    </row>
    <row r="790" spans="1:13" ht="12.75">
      <c r="A790" s="1" t="s">
        <v>2052</v>
      </c>
      <c r="B790" s="1" t="s">
        <v>4483</v>
      </c>
      <c r="C790" s="199" t="s">
        <v>2024</v>
      </c>
      <c r="D790" s="1" t="s">
        <v>1463</v>
      </c>
      <c r="E790" s="1" t="s">
        <v>3488</v>
      </c>
      <c r="F790" s="1" t="s">
        <v>1464</v>
      </c>
      <c r="G790" s="199" t="s">
        <v>3775</v>
      </c>
      <c r="H790" s="210"/>
      <c r="J790" s="1" t="s">
        <v>2056</v>
      </c>
      <c r="M790" s="1" t="s">
        <v>1799</v>
      </c>
    </row>
    <row r="791" spans="1:13" ht="12.75">
      <c r="A791" s="1" t="s">
        <v>2052</v>
      </c>
      <c r="B791" s="1" t="s">
        <v>4483</v>
      </c>
      <c r="C791" s="199" t="s">
        <v>2024</v>
      </c>
      <c r="D791" s="1" t="s">
        <v>1467</v>
      </c>
      <c r="E791" s="1" t="s">
        <v>5632</v>
      </c>
      <c r="F791" s="1" t="s">
        <v>1468</v>
      </c>
      <c r="G791" s="199" t="s">
        <v>3775</v>
      </c>
      <c r="H791" s="210"/>
      <c r="J791" s="1" t="s">
        <v>2056</v>
      </c>
      <c r="M791" s="1" t="s">
        <v>1799</v>
      </c>
    </row>
    <row r="792" spans="1:13" ht="12.75">
      <c r="A792" s="1" t="s">
        <v>2052</v>
      </c>
      <c r="B792" s="1" t="s">
        <v>4483</v>
      </c>
      <c r="C792" s="199" t="s">
        <v>2024</v>
      </c>
      <c r="D792" s="1" t="s">
        <v>1489</v>
      </c>
      <c r="E792" s="1" t="s">
        <v>3388</v>
      </c>
      <c r="F792" s="1" t="s">
        <v>1490</v>
      </c>
      <c r="G792" s="199" t="s">
        <v>3775</v>
      </c>
      <c r="H792" s="210"/>
      <c r="J792" s="1" t="s">
        <v>2056</v>
      </c>
      <c r="M792" s="1" t="s">
        <v>1799</v>
      </c>
    </row>
    <row r="793" spans="1:13" ht="12.75">
      <c r="A793" s="1" t="s">
        <v>2052</v>
      </c>
      <c r="B793" s="1" t="s">
        <v>4483</v>
      </c>
      <c r="C793" s="199" t="s">
        <v>2024</v>
      </c>
      <c r="D793" s="1" t="s">
        <v>1491</v>
      </c>
      <c r="E793" s="1" t="s">
        <v>3389</v>
      </c>
      <c r="F793" s="1" t="s">
        <v>1492</v>
      </c>
      <c r="G793" s="199" t="s">
        <v>3775</v>
      </c>
      <c r="H793" s="210"/>
      <c r="J793" s="1" t="s">
        <v>2056</v>
      </c>
      <c r="M793" s="1" t="s">
        <v>1799</v>
      </c>
    </row>
    <row r="794" spans="1:13" ht="12.75">
      <c r="A794" s="1" t="s">
        <v>2052</v>
      </c>
      <c r="B794" s="1" t="s">
        <v>4483</v>
      </c>
      <c r="C794" s="199" t="s">
        <v>2024</v>
      </c>
      <c r="D794" s="1" t="s">
        <v>1493</v>
      </c>
      <c r="E794" s="1" t="s">
        <v>1494</v>
      </c>
      <c r="F794" s="1" t="s">
        <v>1495</v>
      </c>
      <c r="G794" s="199" t="s">
        <v>3775</v>
      </c>
      <c r="H794" s="210"/>
      <c r="J794" s="1" t="s">
        <v>2056</v>
      </c>
      <c r="M794" s="1" t="s">
        <v>1799</v>
      </c>
    </row>
    <row r="795" spans="1:13" ht="12.75">
      <c r="A795" s="1" t="s">
        <v>2052</v>
      </c>
      <c r="B795" s="1" t="s">
        <v>4483</v>
      </c>
      <c r="C795" s="199" t="s">
        <v>2024</v>
      </c>
      <c r="D795" s="1" t="s">
        <v>1469</v>
      </c>
      <c r="E795" s="1" t="s">
        <v>3471</v>
      </c>
      <c r="F795" s="1" t="s">
        <v>1470</v>
      </c>
      <c r="G795" s="199" t="s">
        <v>3775</v>
      </c>
      <c r="H795" s="210"/>
      <c r="J795" s="1" t="s">
        <v>2056</v>
      </c>
      <c r="M795" s="1" t="s">
        <v>1799</v>
      </c>
    </row>
    <row r="796" spans="1:13" ht="12.75">
      <c r="A796" s="1" t="s">
        <v>2052</v>
      </c>
      <c r="B796" s="1" t="s">
        <v>4483</v>
      </c>
      <c r="C796" s="199" t="s">
        <v>2024</v>
      </c>
      <c r="D796" s="1" t="s">
        <v>1471</v>
      </c>
      <c r="E796" s="1" t="s">
        <v>3305</v>
      </c>
      <c r="F796" s="1" t="s">
        <v>1472</v>
      </c>
      <c r="G796" s="199" t="s">
        <v>3775</v>
      </c>
      <c r="H796" s="210"/>
      <c r="J796" s="1" t="s">
        <v>2056</v>
      </c>
      <c r="M796" s="1" t="s">
        <v>1799</v>
      </c>
    </row>
    <row r="797" spans="1:13" ht="12.75">
      <c r="A797" s="1" t="s">
        <v>2052</v>
      </c>
      <c r="B797" s="1" t="s">
        <v>4483</v>
      </c>
      <c r="C797" s="199" t="s">
        <v>2024</v>
      </c>
      <c r="D797" s="1" t="s">
        <v>1473</v>
      </c>
      <c r="E797" s="1" t="s">
        <v>5630</v>
      </c>
      <c r="F797" s="1" t="s">
        <v>1474</v>
      </c>
      <c r="G797" s="199" t="s">
        <v>3775</v>
      </c>
      <c r="H797" s="210"/>
      <c r="J797" s="1" t="s">
        <v>2056</v>
      </c>
      <c r="M797" s="1" t="s">
        <v>1799</v>
      </c>
    </row>
    <row r="798" spans="1:13" ht="12.75">
      <c r="A798" s="1" t="s">
        <v>2052</v>
      </c>
      <c r="B798" s="1" t="s">
        <v>4483</v>
      </c>
      <c r="C798" s="199" t="s">
        <v>2024</v>
      </c>
      <c r="D798" s="1" t="s">
        <v>1475</v>
      </c>
      <c r="E798" s="1" t="s">
        <v>5625</v>
      </c>
      <c r="F798" s="1" t="s">
        <v>1476</v>
      </c>
      <c r="G798" s="199" t="s">
        <v>3775</v>
      </c>
      <c r="H798" s="210"/>
      <c r="J798" s="1" t="s">
        <v>2056</v>
      </c>
      <c r="M798" s="1" t="s">
        <v>1799</v>
      </c>
    </row>
    <row r="799" spans="1:13" ht="12.75">
      <c r="A799" s="1" t="s">
        <v>2052</v>
      </c>
      <c r="B799" s="1" t="s">
        <v>4483</v>
      </c>
      <c r="C799" s="199" t="s">
        <v>2024</v>
      </c>
      <c r="D799" s="1" t="s">
        <v>1477</v>
      </c>
      <c r="E799" s="1" t="s">
        <v>3375</v>
      </c>
      <c r="F799" s="1" t="s">
        <v>1478</v>
      </c>
      <c r="G799" s="199" t="s">
        <v>3775</v>
      </c>
      <c r="H799" s="210"/>
      <c r="J799" s="1" t="s">
        <v>2056</v>
      </c>
      <c r="M799" s="1" t="s">
        <v>1799</v>
      </c>
    </row>
    <row r="800" spans="1:13" ht="12.75">
      <c r="A800" s="1" t="s">
        <v>2052</v>
      </c>
      <c r="B800" s="1" t="s">
        <v>4483</v>
      </c>
      <c r="C800" s="199" t="s">
        <v>2024</v>
      </c>
      <c r="D800" s="1" t="s">
        <v>1479</v>
      </c>
      <c r="E800" s="1" t="s">
        <v>3304</v>
      </c>
      <c r="F800" s="1" t="s">
        <v>1480</v>
      </c>
      <c r="G800" s="199" t="s">
        <v>3775</v>
      </c>
      <c r="H800" s="210"/>
      <c r="J800" s="1" t="s">
        <v>2056</v>
      </c>
      <c r="M800" s="1" t="s">
        <v>1799</v>
      </c>
    </row>
    <row r="801" spans="1:13" ht="12.75">
      <c r="A801" s="1" t="s">
        <v>2052</v>
      </c>
      <c r="B801" s="1" t="s">
        <v>4483</v>
      </c>
      <c r="C801" s="199" t="s">
        <v>2024</v>
      </c>
      <c r="D801" s="1" t="s">
        <v>1481</v>
      </c>
      <c r="E801" s="1" t="s">
        <v>3306</v>
      </c>
      <c r="F801" s="1" t="s">
        <v>1482</v>
      </c>
      <c r="G801" s="199" t="s">
        <v>3775</v>
      </c>
      <c r="H801" s="210"/>
      <c r="J801" s="1" t="s">
        <v>2056</v>
      </c>
      <c r="M801" s="1" t="s">
        <v>1799</v>
      </c>
    </row>
    <row r="802" spans="1:13" ht="12.75">
      <c r="A802" s="1" t="s">
        <v>2052</v>
      </c>
      <c r="B802" s="1" t="s">
        <v>4483</v>
      </c>
      <c r="C802" s="199" t="s">
        <v>2024</v>
      </c>
      <c r="D802" s="1" t="s">
        <v>1483</v>
      </c>
      <c r="E802" s="1" t="s">
        <v>5631</v>
      </c>
      <c r="F802" s="1" t="s">
        <v>1484</v>
      </c>
      <c r="G802" s="199" t="s">
        <v>3775</v>
      </c>
      <c r="H802" s="210"/>
      <c r="J802" s="1" t="s">
        <v>2056</v>
      </c>
      <c r="M802" s="1" t="s">
        <v>1799</v>
      </c>
    </row>
    <row r="803" spans="1:13" ht="12.75">
      <c r="A803" s="1" t="s">
        <v>2052</v>
      </c>
      <c r="B803" s="1" t="s">
        <v>4483</v>
      </c>
      <c r="C803" s="199" t="s">
        <v>2024</v>
      </c>
      <c r="D803" s="1" t="s">
        <v>1485</v>
      </c>
      <c r="E803" s="1" t="s">
        <v>3303</v>
      </c>
      <c r="F803" s="1" t="s">
        <v>1486</v>
      </c>
      <c r="G803" s="199" t="s">
        <v>3775</v>
      </c>
      <c r="H803" s="210"/>
      <c r="J803" s="1" t="s">
        <v>2056</v>
      </c>
      <c r="M803" s="1" t="s">
        <v>1799</v>
      </c>
    </row>
    <row r="804" spans="1:13" ht="12.75">
      <c r="A804" s="1" t="s">
        <v>2052</v>
      </c>
      <c r="B804" s="1" t="s">
        <v>4483</v>
      </c>
      <c r="C804" s="199" t="s">
        <v>2024</v>
      </c>
      <c r="D804" s="1" t="s">
        <v>1487</v>
      </c>
      <c r="E804" s="1" t="s">
        <v>5626</v>
      </c>
      <c r="F804" s="1" t="s">
        <v>1488</v>
      </c>
      <c r="G804" s="199" t="s">
        <v>3775</v>
      </c>
      <c r="H804" s="210"/>
      <c r="J804" s="1" t="s">
        <v>2056</v>
      </c>
      <c r="M804" s="1" t="s">
        <v>1799</v>
      </c>
    </row>
    <row r="805" spans="1:13" ht="12.75">
      <c r="A805" s="1" t="s">
        <v>2052</v>
      </c>
      <c r="B805" s="1" t="s">
        <v>4483</v>
      </c>
      <c r="C805" s="199" t="s">
        <v>2024</v>
      </c>
      <c r="D805" s="1" t="s">
        <v>1496</v>
      </c>
      <c r="E805" s="1" t="s">
        <v>5629</v>
      </c>
      <c r="F805" s="1" t="s">
        <v>1497</v>
      </c>
      <c r="G805" s="199" t="s">
        <v>3775</v>
      </c>
      <c r="H805" s="210"/>
      <c r="J805" s="1" t="s">
        <v>2056</v>
      </c>
      <c r="M805" s="1" t="s">
        <v>1799</v>
      </c>
    </row>
    <row r="806" spans="1:13" ht="12.75">
      <c r="A806" s="1" t="s">
        <v>2052</v>
      </c>
      <c r="B806" s="1" t="s">
        <v>4483</v>
      </c>
      <c r="C806" s="199" t="s">
        <v>2024</v>
      </c>
      <c r="D806" s="1" t="s">
        <v>1498</v>
      </c>
      <c r="E806" s="1" t="s">
        <v>5633</v>
      </c>
      <c r="F806" s="1" t="s">
        <v>1499</v>
      </c>
      <c r="G806" s="199" t="s">
        <v>3775</v>
      </c>
      <c r="H806" s="210"/>
      <c r="J806" s="1" t="s">
        <v>2056</v>
      </c>
      <c r="M806" s="1" t="s">
        <v>1799</v>
      </c>
    </row>
    <row r="807" spans="1:13" ht="12.75">
      <c r="A807" s="1" t="s">
        <v>2052</v>
      </c>
      <c r="B807" s="1" t="s">
        <v>4483</v>
      </c>
      <c r="C807" s="199" t="s">
        <v>2024</v>
      </c>
      <c r="D807" s="1" t="s">
        <v>1500</v>
      </c>
      <c r="E807" s="1" t="s">
        <v>5627</v>
      </c>
      <c r="F807" s="1" t="s">
        <v>1501</v>
      </c>
      <c r="G807" s="199" t="s">
        <v>3775</v>
      </c>
      <c r="H807" s="210"/>
      <c r="J807" s="1" t="s">
        <v>2056</v>
      </c>
      <c r="M807" s="1" t="s">
        <v>1799</v>
      </c>
    </row>
    <row r="808" spans="1:13" ht="12.75">
      <c r="A808" s="1" t="s">
        <v>4183</v>
      </c>
      <c r="B808" s="1" t="s">
        <v>3040</v>
      </c>
      <c r="C808" s="199" t="s">
        <v>2024</v>
      </c>
      <c r="D808" s="1" t="s">
        <v>5191</v>
      </c>
      <c r="E808" s="1" t="s">
        <v>5192</v>
      </c>
      <c r="F808" s="1" t="s">
        <v>1502</v>
      </c>
      <c r="G808" s="199" t="s">
        <v>3775</v>
      </c>
      <c r="H808" s="210"/>
      <c r="I808" s="1" t="s">
        <v>1503</v>
      </c>
      <c r="J808" s="1" t="s">
        <v>2027</v>
      </c>
      <c r="M808" s="1" t="s">
        <v>1798</v>
      </c>
    </row>
    <row r="809" spans="1:13" ht="12.75">
      <c r="A809" s="1" t="s">
        <v>4183</v>
      </c>
      <c r="B809" s="1" t="s">
        <v>3040</v>
      </c>
      <c r="C809" s="199" t="s">
        <v>2024</v>
      </c>
      <c r="D809" s="1" t="s">
        <v>5082</v>
      </c>
      <c r="E809" s="1" t="s">
        <v>5083</v>
      </c>
      <c r="F809" s="1" t="s">
        <v>1504</v>
      </c>
      <c r="G809" s="199" t="s">
        <v>3775</v>
      </c>
      <c r="H809" s="210"/>
      <c r="I809" s="1" t="s">
        <v>1505</v>
      </c>
      <c r="J809" s="1" t="s">
        <v>2027</v>
      </c>
      <c r="M809" s="1" t="s">
        <v>1798</v>
      </c>
    </row>
    <row r="810" spans="1:13" ht="12.75">
      <c r="A810" s="1" t="s">
        <v>4183</v>
      </c>
      <c r="B810" s="1" t="s">
        <v>3040</v>
      </c>
      <c r="C810" s="199" t="s">
        <v>2024</v>
      </c>
      <c r="D810" s="1" t="s">
        <v>5164</v>
      </c>
      <c r="E810" s="1" t="s">
        <v>5165</v>
      </c>
      <c r="F810" s="1" t="s">
        <v>1506</v>
      </c>
      <c r="G810" s="199" t="s">
        <v>3775</v>
      </c>
      <c r="H810" s="256"/>
      <c r="I810" s="1" t="s">
        <v>1507</v>
      </c>
      <c r="J810" s="1" t="s">
        <v>2027</v>
      </c>
      <c r="M810" s="1" t="s">
        <v>1798</v>
      </c>
    </row>
    <row r="811" spans="1:13" ht="12.75">
      <c r="A811" s="1" t="s">
        <v>4183</v>
      </c>
      <c r="B811" s="1" t="s">
        <v>3040</v>
      </c>
      <c r="C811" s="199" t="s">
        <v>2024</v>
      </c>
      <c r="D811" s="1" t="s">
        <v>4828</v>
      </c>
      <c r="E811" s="1" t="s">
        <v>4829</v>
      </c>
      <c r="F811" s="1" t="s">
        <v>1508</v>
      </c>
      <c r="G811" s="199" t="s">
        <v>3775</v>
      </c>
      <c r="H811" s="256"/>
      <c r="I811" s="1" t="s">
        <v>1509</v>
      </c>
      <c r="J811" s="1" t="s">
        <v>2027</v>
      </c>
      <c r="M811" s="1" t="s">
        <v>1798</v>
      </c>
    </row>
    <row r="812" spans="1:13" ht="12.75">
      <c r="A812" s="1" t="s">
        <v>4183</v>
      </c>
      <c r="B812" s="1" t="s">
        <v>3040</v>
      </c>
      <c r="C812" s="199" t="s">
        <v>2024</v>
      </c>
      <c r="D812" s="1" t="s">
        <v>4496</v>
      </c>
      <c r="E812" s="1" t="s">
        <v>4497</v>
      </c>
      <c r="F812" s="1" t="s">
        <v>1510</v>
      </c>
      <c r="G812" s="199" t="s">
        <v>3775</v>
      </c>
      <c r="H812" s="256"/>
      <c r="I812" s="1" t="s">
        <v>1511</v>
      </c>
      <c r="J812" s="1" t="s">
        <v>2027</v>
      </c>
      <c r="M812" s="1" t="s">
        <v>1798</v>
      </c>
    </row>
    <row r="813" spans="1:13" ht="12.75">
      <c r="A813" s="1" t="s">
        <v>4183</v>
      </c>
      <c r="B813" s="1" t="s">
        <v>3040</v>
      </c>
      <c r="C813" s="199" t="s">
        <v>2024</v>
      </c>
      <c r="D813" s="1" t="s">
        <v>1512</v>
      </c>
      <c r="E813" s="1" t="s">
        <v>5735</v>
      </c>
      <c r="F813" s="1" t="s">
        <v>1513</v>
      </c>
      <c r="G813" s="199" t="s">
        <v>3775</v>
      </c>
      <c r="H813" s="256"/>
      <c r="I813" s="1" t="s">
        <v>1514</v>
      </c>
      <c r="J813" s="1" t="s">
        <v>2027</v>
      </c>
      <c r="M813" s="1" t="s">
        <v>1798</v>
      </c>
    </row>
    <row r="814" spans="1:13" ht="12.75">
      <c r="A814" s="1" t="s">
        <v>4183</v>
      </c>
      <c r="B814" s="1" t="s">
        <v>3040</v>
      </c>
      <c r="C814" s="199" t="s">
        <v>2024</v>
      </c>
      <c r="D814" s="1" t="s">
        <v>1515</v>
      </c>
      <c r="E814" s="1" t="s">
        <v>5736</v>
      </c>
      <c r="F814" s="1" t="s">
        <v>1516</v>
      </c>
      <c r="G814" s="199" t="s">
        <v>3775</v>
      </c>
      <c r="H814" s="256"/>
      <c r="I814" s="1" t="s">
        <v>1517</v>
      </c>
      <c r="J814" s="1" t="s">
        <v>2027</v>
      </c>
      <c r="M814" s="1" t="s">
        <v>1798</v>
      </c>
    </row>
    <row r="815" spans="1:13" ht="12.75">
      <c r="A815" s="1" t="s">
        <v>4183</v>
      </c>
      <c r="B815" s="1" t="s">
        <v>3040</v>
      </c>
      <c r="C815" s="199" t="s">
        <v>2024</v>
      </c>
      <c r="D815" s="1" t="s">
        <v>1518</v>
      </c>
      <c r="E815" s="1" t="s">
        <v>5737</v>
      </c>
      <c r="F815" s="1" t="s">
        <v>1519</v>
      </c>
      <c r="G815" s="199" t="s">
        <v>3775</v>
      </c>
      <c r="H815" s="256"/>
      <c r="I815" s="1" t="s">
        <v>1520</v>
      </c>
      <c r="J815" s="1" t="s">
        <v>2027</v>
      </c>
      <c r="M815" s="1" t="s">
        <v>1798</v>
      </c>
    </row>
    <row r="816" spans="1:13" ht="12.75">
      <c r="A816" s="1" t="s">
        <v>4193</v>
      </c>
      <c r="B816" s="1" t="s">
        <v>4193</v>
      </c>
      <c r="C816" s="199" t="s">
        <v>2024</v>
      </c>
      <c r="D816" s="1" t="s">
        <v>4461</v>
      </c>
      <c r="E816" s="1" t="s">
        <v>4462</v>
      </c>
      <c r="F816" s="1" t="s">
        <v>1521</v>
      </c>
      <c r="G816" s="199" t="s">
        <v>3775</v>
      </c>
      <c r="H816" s="210"/>
      <c r="I816" s="1" t="s">
        <v>1522</v>
      </c>
      <c r="J816" s="1" t="s">
        <v>1523</v>
      </c>
      <c r="M816" s="1" t="s">
        <v>1799</v>
      </c>
    </row>
    <row r="817" spans="1:13" ht="12.75">
      <c r="A817" s="1" t="s">
        <v>4193</v>
      </c>
      <c r="B817" s="1" t="s">
        <v>4193</v>
      </c>
      <c r="C817" s="199" t="s">
        <v>2024</v>
      </c>
      <c r="D817" s="1" t="s">
        <v>1524</v>
      </c>
      <c r="E817" s="1" t="s">
        <v>4462</v>
      </c>
      <c r="F817" s="1" t="s">
        <v>1525</v>
      </c>
      <c r="G817" s="199" t="s">
        <v>3775</v>
      </c>
      <c r="H817" s="210"/>
      <c r="I817" s="1" t="s">
        <v>1524</v>
      </c>
      <c r="J817" s="1" t="s">
        <v>1526</v>
      </c>
      <c r="M817" s="1" t="s">
        <v>1799</v>
      </c>
    </row>
    <row r="818" spans="1:13" ht="12.75">
      <c r="A818" s="1" t="s">
        <v>2122</v>
      </c>
      <c r="B818" s="1" t="s">
        <v>2879</v>
      </c>
      <c r="C818" s="199" t="s">
        <v>2097</v>
      </c>
      <c r="D818" s="1" t="s">
        <v>5062</v>
      </c>
      <c r="E818" s="1" t="s">
        <v>5063</v>
      </c>
      <c r="F818" s="1" t="s">
        <v>1279</v>
      </c>
      <c r="G818" s="199" t="s">
        <v>3775</v>
      </c>
      <c r="H818" s="210"/>
      <c r="J818" s="1"/>
    </row>
    <row r="819" spans="1:13" ht="12.75">
      <c r="A819" s="1" t="s">
        <v>4424</v>
      </c>
      <c r="B819" s="1" t="s">
        <v>4646</v>
      </c>
      <c r="C819" s="199" t="s">
        <v>2024</v>
      </c>
      <c r="D819" s="1" t="s">
        <v>4636</v>
      </c>
      <c r="E819" s="1" t="s">
        <v>4637</v>
      </c>
      <c r="F819" s="1" t="s">
        <v>1527</v>
      </c>
      <c r="G819" s="199" t="s">
        <v>3775</v>
      </c>
      <c r="H819" s="210"/>
      <c r="J819" s="1"/>
    </row>
    <row r="820" spans="1:13" ht="12.75">
      <c r="A820" s="1" t="s">
        <v>4424</v>
      </c>
      <c r="B820" s="1" t="s">
        <v>4646</v>
      </c>
      <c r="C820" s="199" t="s">
        <v>2024</v>
      </c>
      <c r="D820" s="1" t="s">
        <v>5024</v>
      </c>
      <c r="E820" s="1" t="s">
        <v>5025</v>
      </c>
      <c r="F820" s="1" t="s">
        <v>1528</v>
      </c>
      <c r="G820" s="199" t="s">
        <v>3775</v>
      </c>
      <c r="H820" s="210"/>
      <c r="I820" s="1" t="s">
        <v>1529</v>
      </c>
      <c r="J820" s="1" t="s">
        <v>2205</v>
      </c>
    </row>
    <row r="821" spans="1:13" ht="12.75">
      <c r="A821" s="1" t="s">
        <v>4424</v>
      </c>
      <c r="B821" s="1" t="s">
        <v>4646</v>
      </c>
      <c r="C821" s="199" t="s">
        <v>2024</v>
      </c>
      <c r="D821" s="1" t="s">
        <v>1530</v>
      </c>
      <c r="E821" s="1" t="s">
        <v>5809</v>
      </c>
      <c r="F821" s="1" t="s">
        <v>1531</v>
      </c>
      <c r="G821" s="199" t="s">
        <v>3775</v>
      </c>
      <c r="H821" s="210"/>
      <c r="I821" s="1" t="s">
        <v>1532</v>
      </c>
      <c r="J821" s="1" t="s">
        <v>2205</v>
      </c>
    </row>
    <row r="822" spans="1:13" ht="12.75">
      <c r="A822" s="1" t="s">
        <v>4424</v>
      </c>
      <c r="B822" s="1" t="s">
        <v>4646</v>
      </c>
      <c r="C822" s="199" t="s">
        <v>2024</v>
      </c>
      <c r="D822" s="1" t="s">
        <v>5016</v>
      </c>
      <c r="E822" s="257" t="s">
        <v>5017</v>
      </c>
      <c r="F822" s="1" t="s">
        <v>1533</v>
      </c>
      <c r="G822" s="199" t="s">
        <v>3775</v>
      </c>
      <c r="H822" s="210"/>
      <c r="I822" s="1" t="s">
        <v>1534</v>
      </c>
      <c r="J822" s="1" t="s">
        <v>2205</v>
      </c>
    </row>
    <row r="823" spans="1:13" ht="12.75">
      <c r="A823" s="1" t="s">
        <v>4424</v>
      </c>
      <c r="B823" s="1" t="s">
        <v>4646</v>
      </c>
      <c r="C823" s="199" t="s">
        <v>2024</v>
      </c>
      <c r="D823" s="1" t="s">
        <v>1535</v>
      </c>
      <c r="E823" s="257" t="s">
        <v>5808</v>
      </c>
      <c r="F823" s="1" t="s">
        <v>1536</v>
      </c>
      <c r="G823" s="199" t="s">
        <v>3775</v>
      </c>
      <c r="H823" s="210"/>
      <c r="I823" s="1" t="s">
        <v>1537</v>
      </c>
      <c r="J823" s="1" t="s">
        <v>2205</v>
      </c>
    </row>
    <row r="824" spans="1:13" ht="12.75">
      <c r="A824" s="1" t="s">
        <v>4424</v>
      </c>
      <c r="B824" s="1" t="s">
        <v>4646</v>
      </c>
      <c r="C824" s="199" t="s">
        <v>2024</v>
      </c>
      <c r="D824" s="1" t="s">
        <v>5020</v>
      </c>
      <c r="E824" s="257" t="s">
        <v>5021</v>
      </c>
      <c r="F824" s="1" t="s">
        <v>1538</v>
      </c>
      <c r="G824" s="199" t="s">
        <v>3775</v>
      </c>
      <c r="H824" s="210"/>
      <c r="I824" s="1" t="s">
        <v>1539</v>
      </c>
      <c r="J824" s="1" t="s">
        <v>2205</v>
      </c>
    </row>
    <row r="825" spans="1:13" ht="12.75">
      <c r="A825" s="1" t="s">
        <v>4424</v>
      </c>
      <c r="B825" s="1" t="s">
        <v>4646</v>
      </c>
      <c r="C825" s="199" t="s">
        <v>2024</v>
      </c>
      <c r="D825" s="1" t="s">
        <v>1540</v>
      </c>
      <c r="E825" s="1" t="s">
        <v>5801</v>
      </c>
      <c r="F825" s="1" t="s">
        <v>1541</v>
      </c>
      <c r="G825" s="199" t="s">
        <v>3775</v>
      </c>
      <c r="H825" s="210"/>
      <c r="I825" s="1" t="s">
        <v>1542</v>
      </c>
      <c r="J825" s="1" t="s">
        <v>2205</v>
      </c>
    </row>
    <row r="826" spans="1:13" ht="12.75">
      <c r="A826" s="1" t="s">
        <v>4424</v>
      </c>
      <c r="B826" s="1" t="s">
        <v>4646</v>
      </c>
      <c r="C826" s="199" t="s">
        <v>2024</v>
      </c>
      <c r="D826" s="1" t="s">
        <v>4780</v>
      </c>
      <c r="E826" s="1" t="s">
        <v>4781</v>
      </c>
      <c r="F826" s="1" t="s">
        <v>1543</v>
      </c>
      <c r="G826" s="199" t="s">
        <v>3775</v>
      </c>
      <c r="H826" s="210"/>
      <c r="I826" s="1" t="s">
        <v>1544</v>
      </c>
      <c r="J826" s="1" t="s">
        <v>2205</v>
      </c>
    </row>
    <row r="827" spans="1:13" ht="12.75">
      <c r="A827" s="1" t="s">
        <v>2135</v>
      </c>
      <c r="B827" s="1" t="s">
        <v>4195</v>
      </c>
      <c r="C827" s="199" t="s">
        <v>2062</v>
      </c>
      <c r="D827" s="1" t="s">
        <v>1545</v>
      </c>
      <c r="E827" s="1" t="s">
        <v>5865</v>
      </c>
      <c r="F827" s="1" t="s">
        <v>1546</v>
      </c>
      <c r="G827" s="199" t="s">
        <v>3775</v>
      </c>
      <c r="H827" s="247"/>
      <c r="I827" s="1" t="s">
        <v>4901</v>
      </c>
      <c r="J827" s="1" t="s">
        <v>3162</v>
      </c>
    </row>
    <row r="828" spans="1:13" ht="12.75">
      <c r="A828" s="1" t="s">
        <v>2076</v>
      </c>
      <c r="B828" s="1" t="s">
        <v>4223</v>
      </c>
      <c r="C828" s="214" t="s">
        <v>2062</v>
      </c>
      <c r="D828" s="1" t="s">
        <v>1547</v>
      </c>
      <c r="E828" s="1" t="s">
        <v>4748</v>
      </c>
      <c r="F828" s="1" t="s">
        <v>1548</v>
      </c>
      <c r="G828" s="199" t="s">
        <v>3775</v>
      </c>
      <c r="H828" s="210"/>
      <c r="I828" s="1" t="s">
        <v>1547</v>
      </c>
      <c r="J828" s="1" t="s">
        <v>1549</v>
      </c>
    </row>
    <row r="829" spans="1:13" ht="12.75">
      <c r="A829" s="1" t="s">
        <v>2076</v>
      </c>
      <c r="B829" s="1" t="s">
        <v>4223</v>
      </c>
      <c r="C829" s="214" t="s">
        <v>2062</v>
      </c>
      <c r="D829" s="1" t="s">
        <v>1550</v>
      </c>
      <c r="E829" s="1" t="s">
        <v>4748</v>
      </c>
      <c r="F829" s="1" t="s">
        <v>1551</v>
      </c>
      <c r="G829" s="199" t="s">
        <v>3775</v>
      </c>
      <c r="H829" s="206"/>
      <c r="I829" s="1" t="s">
        <v>1550</v>
      </c>
      <c r="J829" s="1" t="s">
        <v>2383</v>
      </c>
    </row>
    <row r="830" spans="1:13" ht="12.75">
      <c r="A830" s="1" t="s">
        <v>2189</v>
      </c>
      <c r="B830" s="1" t="s">
        <v>4223</v>
      </c>
      <c r="C830" s="199" t="s">
        <v>2062</v>
      </c>
      <c r="D830" s="1" t="s">
        <v>1552</v>
      </c>
      <c r="E830" s="1" t="s">
        <v>5201</v>
      </c>
      <c r="F830" s="1" t="s">
        <v>1553</v>
      </c>
      <c r="G830" s="199" t="s">
        <v>3765</v>
      </c>
      <c r="H830" s="206"/>
      <c r="I830" s="213" t="s">
        <v>1554</v>
      </c>
      <c r="J830" s="1" t="s">
        <v>2389</v>
      </c>
      <c r="M830" s="1" t="s">
        <v>1798</v>
      </c>
    </row>
    <row r="831" spans="1:13" ht="12.75">
      <c r="A831" s="1" t="s">
        <v>2189</v>
      </c>
      <c r="B831" s="1" t="s">
        <v>4223</v>
      </c>
      <c r="C831" s="199" t="s">
        <v>2062</v>
      </c>
      <c r="D831" s="1" t="s">
        <v>1555</v>
      </c>
      <c r="E831" s="1" t="s">
        <v>4748</v>
      </c>
      <c r="F831" s="1" t="s">
        <v>1556</v>
      </c>
      <c r="G831" s="199" t="s">
        <v>3775</v>
      </c>
      <c r="H831" s="206"/>
      <c r="I831" s="1" t="s">
        <v>1555</v>
      </c>
      <c r="J831" s="1" t="s">
        <v>2383</v>
      </c>
      <c r="M831" s="1" t="s">
        <v>2196</v>
      </c>
    </row>
    <row r="832" spans="1:13" ht="12.75">
      <c r="A832" s="1" t="s">
        <v>2193</v>
      </c>
      <c r="B832" s="1" t="s">
        <v>4223</v>
      </c>
      <c r="C832" s="199" t="s">
        <v>2024</v>
      </c>
      <c r="D832" s="1" t="s">
        <v>1557</v>
      </c>
      <c r="E832" s="1" t="s">
        <v>5201</v>
      </c>
      <c r="F832" s="1" t="s">
        <v>1558</v>
      </c>
      <c r="G832" s="199" t="s">
        <v>3775</v>
      </c>
      <c r="H832" s="206"/>
      <c r="I832" s="320" t="s">
        <v>5246</v>
      </c>
      <c r="J832" s="1" t="s">
        <v>2130</v>
      </c>
      <c r="M832" s="1" t="s">
        <v>1798</v>
      </c>
    </row>
    <row r="833" spans="1:13" ht="12.75">
      <c r="A833" s="1" t="s">
        <v>2193</v>
      </c>
      <c r="B833" s="1" t="s">
        <v>4223</v>
      </c>
      <c r="C833" s="199" t="s">
        <v>2024</v>
      </c>
      <c r="D833" s="1" t="s">
        <v>5224</v>
      </c>
      <c r="E833" s="1" t="s">
        <v>5894</v>
      </c>
      <c r="F833" s="1" t="s">
        <v>1559</v>
      </c>
      <c r="G833" s="199" t="s">
        <v>3775</v>
      </c>
      <c r="H833" s="210"/>
      <c r="I833" s="320" t="s">
        <v>1560</v>
      </c>
      <c r="J833" s="1" t="s">
        <v>2130</v>
      </c>
      <c r="M833" s="1" t="s">
        <v>1798</v>
      </c>
    </row>
    <row r="834" spans="1:13" ht="12.75">
      <c r="A834" s="1" t="s">
        <v>2193</v>
      </c>
      <c r="B834" s="1" t="s">
        <v>4223</v>
      </c>
      <c r="C834" s="199" t="s">
        <v>2024</v>
      </c>
      <c r="D834" s="1" t="s">
        <v>1561</v>
      </c>
      <c r="E834" s="1" t="s">
        <v>3247</v>
      </c>
      <c r="F834" s="1" t="s">
        <v>1562</v>
      </c>
      <c r="G834" s="199" t="s">
        <v>3775</v>
      </c>
      <c r="H834" s="210"/>
      <c r="I834" s="1" t="s">
        <v>1561</v>
      </c>
      <c r="J834" s="1" t="s">
        <v>2324</v>
      </c>
      <c r="M834" s="1" t="s">
        <v>1799</v>
      </c>
    </row>
    <row r="835" spans="1:13" ht="12.75">
      <c r="A835" s="1" t="s">
        <v>2193</v>
      </c>
      <c r="B835" s="1" t="s">
        <v>4223</v>
      </c>
      <c r="C835" s="199" t="s">
        <v>2024</v>
      </c>
      <c r="D835" s="1" t="s">
        <v>4747</v>
      </c>
      <c r="E835" s="1" t="s">
        <v>4748</v>
      </c>
      <c r="F835" s="1" t="s">
        <v>1563</v>
      </c>
      <c r="G835" s="199" t="s">
        <v>3775</v>
      </c>
      <c r="H835" s="210"/>
      <c r="I835" s="1" t="s">
        <v>4747</v>
      </c>
      <c r="J835" s="1" t="s">
        <v>2383</v>
      </c>
      <c r="M835" s="1" t="s">
        <v>1799</v>
      </c>
    </row>
    <row r="836" spans="1:13" ht="12.75">
      <c r="A836" s="1" t="s">
        <v>2193</v>
      </c>
      <c r="B836" s="1" t="s">
        <v>4223</v>
      </c>
      <c r="C836" s="199" t="s">
        <v>2024</v>
      </c>
      <c r="D836" s="1" t="s">
        <v>1564</v>
      </c>
      <c r="E836" s="1" t="s">
        <v>4748</v>
      </c>
      <c r="F836" s="1" t="s">
        <v>1565</v>
      </c>
      <c r="G836" s="199" t="s">
        <v>3775</v>
      </c>
      <c r="H836" s="210"/>
      <c r="I836" s="1" t="s">
        <v>1564</v>
      </c>
      <c r="J836" s="1" t="s">
        <v>2383</v>
      </c>
      <c r="M836" s="1" t="s">
        <v>1799</v>
      </c>
    </row>
    <row r="837" spans="1:13" ht="12.75">
      <c r="A837" s="1" t="s">
        <v>2193</v>
      </c>
      <c r="B837" s="1" t="s">
        <v>4223</v>
      </c>
      <c r="C837" s="199" t="s">
        <v>2024</v>
      </c>
      <c r="D837" s="1" t="s">
        <v>5277</v>
      </c>
      <c r="E837" s="1" t="s">
        <v>4748</v>
      </c>
      <c r="F837" s="1" t="s">
        <v>1566</v>
      </c>
      <c r="G837" s="199" t="s">
        <v>3775</v>
      </c>
      <c r="H837" s="210"/>
      <c r="I837" s="1" t="s">
        <v>5277</v>
      </c>
      <c r="J837" s="1" t="s">
        <v>2383</v>
      </c>
      <c r="M837" s="1" t="s">
        <v>1799</v>
      </c>
    </row>
    <row r="838" spans="1:13" ht="12.75">
      <c r="A838" s="1" t="s">
        <v>2224</v>
      </c>
      <c r="B838" s="1" t="s">
        <v>3237</v>
      </c>
      <c r="C838" s="199" t="s">
        <v>2024</v>
      </c>
      <c r="D838" s="1" t="s">
        <v>1567</v>
      </c>
      <c r="E838" s="1" t="s">
        <v>1568</v>
      </c>
      <c r="F838" s="1" t="s">
        <v>1569</v>
      </c>
      <c r="G838" s="199" t="s">
        <v>3775</v>
      </c>
      <c r="H838" s="210"/>
      <c r="J838" s="1" t="s">
        <v>1570</v>
      </c>
    </row>
    <row r="839" spans="1:13" ht="12.75">
      <c r="A839" s="1" t="s">
        <v>2224</v>
      </c>
      <c r="B839" s="1" t="s">
        <v>3237</v>
      </c>
      <c r="C839" s="199" t="s">
        <v>2024</v>
      </c>
      <c r="D839" s="1" t="s">
        <v>1571</v>
      </c>
      <c r="E839" s="1" t="s">
        <v>1572</v>
      </c>
      <c r="F839" s="1" t="s">
        <v>1573</v>
      </c>
      <c r="G839" s="199" t="s">
        <v>3775</v>
      </c>
      <c r="H839" s="210"/>
      <c r="J839" s="1" t="s">
        <v>1570</v>
      </c>
    </row>
    <row r="840" spans="1:13" ht="12.75">
      <c r="A840" s="1" t="s">
        <v>2224</v>
      </c>
      <c r="B840" s="1" t="s">
        <v>3237</v>
      </c>
      <c r="C840" s="199" t="s">
        <v>2024</v>
      </c>
      <c r="D840" s="1" t="s">
        <v>1574</v>
      </c>
      <c r="E840" s="1" t="s">
        <v>1575</v>
      </c>
      <c r="F840" s="1" t="s">
        <v>1576</v>
      </c>
      <c r="G840" s="199" t="s">
        <v>3775</v>
      </c>
      <c r="H840" s="210"/>
      <c r="J840" s="1" t="s">
        <v>1570</v>
      </c>
    </row>
    <row r="841" spans="1:13" ht="12.75">
      <c r="A841" s="1" t="s">
        <v>2224</v>
      </c>
      <c r="B841" s="1" t="s">
        <v>3237</v>
      </c>
      <c r="C841" s="199" t="s">
        <v>2024</v>
      </c>
      <c r="D841" s="1" t="s">
        <v>1577</v>
      </c>
      <c r="E841" s="1" t="s">
        <v>1578</v>
      </c>
      <c r="F841" s="1" t="s">
        <v>1579</v>
      </c>
      <c r="G841" s="199" t="s">
        <v>3775</v>
      </c>
      <c r="H841" s="210"/>
      <c r="J841" s="1" t="s">
        <v>1570</v>
      </c>
    </row>
    <row r="842" spans="1:13" ht="12.75">
      <c r="A842" s="1" t="s">
        <v>2224</v>
      </c>
      <c r="B842" s="1" t="s">
        <v>3237</v>
      </c>
      <c r="C842" s="199" t="s">
        <v>2024</v>
      </c>
      <c r="D842" s="1" t="s">
        <v>1580</v>
      </c>
      <c r="E842" s="1" t="s">
        <v>1581</v>
      </c>
      <c r="F842" s="1" t="s">
        <v>1582</v>
      </c>
      <c r="G842" s="199" t="s">
        <v>3775</v>
      </c>
      <c r="H842" s="210"/>
      <c r="J842" s="1" t="s">
        <v>1570</v>
      </c>
    </row>
    <row r="843" spans="1:13" ht="12.75">
      <c r="A843" s="1" t="s">
        <v>2234</v>
      </c>
      <c r="B843" s="1" t="s">
        <v>3237</v>
      </c>
      <c r="C843" s="199" t="s">
        <v>2097</v>
      </c>
      <c r="D843" s="1" t="s">
        <v>1574</v>
      </c>
      <c r="E843" s="1" t="s">
        <v>1575</v>
      </c>
      <c r="F843" s="1" t="s">
        <v>1576</v>
      </c>
      <c r="G843" s="199" t="s">
        <v>3775</v>
      </c>
      <c r="H843" s="210"/>
      <c r="J843" s="1" t="s">
        <v>1583</v>
      </c>
    </row>
    <row r="844" spans="1:13" ht="12.75">
      <c r="A844" s="1" t="s">
        <v>2234</v>
      </c>
      <c r="B844" s="1" t="s">
        <v>3237</v>
      </c>
      <c r="C844" s="199" t="s">
        <v>2097</v>
      </c>
      <c r="D844" s="1" t="s">
        <v>1580</v>
      </c>
      <c r="E844" s="1" t="s">
        <v>1581</v>
      </c>
      <c r="F844" s="1" t="s">
        <v>1582</v>
      </c>
      <c r="G844" s="199" t="s">
        <v>3775</v>
      </c>
      <c r="H844" s="210"/>
      <c r="J844" s="1" t="s">
        <v>1583</v>
      </c>
    </row>
    <row r="845" spans="1:13" ht="12.75">
      <c r="A845" s="1" t="s">
        <v>2234</v>
      </c>
      <c r="B845" s="1" t="s">
        <v>3237</v>
      </c>
      <c r="C845" s="199" t="s">
        <v>2097</v>
      </c>
      <c r="D845" s="1" t="s">
        <v>1567</v>
      </c>
      <c r="E845" s="1" t="s">
        <v>1568</v>
      </c>
      <c r="F845" s="1" t="s">
        <v>1569</v>
      </c>
      <c r="G845" s="199" t="s">
        <v>3775</v>
      </c>
      <c r="H845" s="210"/>
      <c r="J845" s="1" t="s">
        <v>1583</v>
      </c>
    </row>
    <row r="846" spans="1:13" ht="12.75">
      <c r="A846" s="1" t="s">
        <v>4199</v>
      </c>
      <c r="B846" s="1" t="s">
        <v>4199</v>
      </c>
      <c r="C846" s="199" t="s">
        <v>2024</v>
      </c>
      <c r="D846" s="1" t="s">
        <v>5119</v>
      </c>
      <c r="E846" s="1" t="s">
        <v>5120</v>
      </c>
      <c r="F846" s="1" t="s">
        <v>1584</v>
      </c>
      <c r="G846" s="199" t="s">
        <v>3775</v>
      </c>
      <c r="H846" s="210"/>
      <c r="I846" s="1" t="s">
        <v>1585</v>
      </c>
      <c r="J846" s="1" t="s">
        <v>1438</v>
      </c>
      <c r="M846" s="1" t="s">
        <v>1799</v>
      </c>
    </row>
    <row r="847" spans="1:13" ht="12.75">
      <c r="A847" s="1" t="s">
        <v>2182</v>
      </c>
      <c r="C847" s="199" t="s">
        <v>2024</v>
      </c>
      <c r="D847" s="1" t="s">
        <v>739</v>
      </c>
      <c r="E847" s="257" t="s">
        <v>4305</v>
      </c>
      <c r="F847" s="1" t="s">
        <v>740</v>
      </c>
      <c r="G847" s="199" t="s">
        <v>3775</v>
      </c>
      <c r="H847" s="210"/>
      <c r="J847" s="1"/>
    </row>
    <row r="848" spans="1:13" ht="12.75">
      <c r="A848" s="1" t="s">
        <v>2554</v>
      </c>
      <c r="C848" s="199" t="s">
        <v>2097</v>
      </c>
      <c r="D848" s="1" t="s">
        <v>4594</v>
      </c>
      <c r="E848" s="257" t="s">
        <v>4595</v>
      </c>
      <c r="F848" s="1" t="s">
        <v>776</v>
      </c>
      <c r="G848" s="199" t="s">
        <v>3775</v>
      </c>
      <c r="H848" s="210"/>
      <c r="J848" s="1"/>
    </row>
    <row r="849" spans="1:15" ht="12.75">
      <c r="A849" s="1" t="s">
        <v>2076</v>
      </c>
      <c r="C849" s="214" t="s">
        <v>2062</v>
      </c>
      <c r="D849" s="1" t="s">
        <v>1586</v>
      </c>
      <c r="E849" s="257" t="s">
        <v>3391</v>
      </c>
      <c r="F849" s="1" t="s">
        <v>1587</v>
      </c>
      <c r="G849" s="199" t="s">
        <v>3775</v>
      </c>
      <c r="H849" s="210"/>
      <c r="J849" s="1"/>
      <c r="M849" s="199"/>
    </row>
    <row r="850" spans="1:15" ht="12.75">
      <c r="A850" s="1" t="s">
        <v>2193</v>
      </c>
      <c r="C850" s="199" t="s">
        <v>2024</v>
      </c>
      <c r="D850" s="1" t="s">
        <v>4500</v>
      </c>
      <c r="E850" s="1" t="s">
        <v>4501</v>
      </c>
      <c r="F850" s="1" t="s">
        <v>1588</v>
      </c>
      <c r="G850" s="199" t="s">
        <v>3775</v>
      </c>
      <c r="H850" s="210"/>
      <c r="I850" s="1" t="s">
        <v>4500</v>
      </c>
      <c r="J850" s="1" t="s">
        <v>2383</v>
      </c>
      <c r="M850" s="1" t="s">
        <v>1799</v>
      </c>
    </row>
    <row r="851" spans="1:15" ht="20.25" customHeight="1">
      <c r="A851" s="1" t="s">
        <v>4199</v>
      </c>
      <c r="B851" s="1" t="s">
        <v>4199</v>
      </c>
      <c r="C851" s="199" t="s">
        <v>2024</v>
      </c>
      <c r="D851" s="1" t="s">
        <v>1589</v>
      </c>
      <c r="E851" s="1" t="s">
        <v>5090</v>
      </c>
      <c r="F851" s="1" t="s">
        <v>5090</v>
      </c>
      <c r="G851" s="199" t="s">
        <v>3765</v>
      </c>
      <c r="H851" s="210">
        <v>810106761251</v>
      </c>
      <c r="J851" s="1"/>
      <c r="O851" s="257"/>
    </row>
    <row r="852" spans="1:15" ht="20.25" customHeight="1">
      <c r="A852" s="1" t="s">
        <v>4199</v>
      </c>
      <c r="B852" s="1" t="s">
        <v>4199</v>
      </c>
      <c r="C852" s="199" t="s">
        <v>2024</v>
      </c>
      <c r="D852" s="1" t="s">
        <v>1590</v>
      </c>
      <c r="E852" s="1" t="s">
        <v>4565</v>
      </c>
      <c r="F852" s="1" t="s">
        <v>4565</v>
      </c>
      <c r="G852" s="199" t="s">
        <v>3765</v>
      </c>
      <c r="H852" s="210">
        <v>810106761268</v>
      </c>
      <c r="J852" s="1"/>
      <c r="O852" s="257"/>
    </row>
    <row r="853" spans="1:15" ht="20.25" customHeight="1">
      <c r="A853" s="1" t="s">
        <v>2129</v>
      </c>
      <c r="B853" s="1" t="s">
        <v>5467</v>
      </c>
      <c r="C853" s="199" t="s">
        <v>2024</v>
      </c>
      <c r="D853" s="1" t="s">
        <v>1591</v>
      </c>
      <c r="E853" s="1" t="s">
        <v>3700</v>
      </c>
      <c r="F853" s="1" t="s">
        <v>3700</v>
      </c>
      <c r="G853" s="199" t="s">
        <v>3765</v>
      </c>
      <c r="H853" s="210">
        <v>810106761398</v>
      </c>
      <c r="I853" s="1" t="s">
        <v>1591</v>
      </c>
      <c r="J853" s="1" t="s">
        <v>2027</v>
      </c>
      <c r="O853" s="257"/>
    </row>
    <row r="854" spans="1:15" ht="20.25" customHeight="1">
      <c r="A854" s="1" t="s">
        <v>2129</v>
      </c>
      <c r="B854" s="1" t="s">
        <v>5467</v>
      </c>
      <c r="C854" s="199" t="s">
        <v>2024</v>
      </c>
      <c r="D854" s="1" t="s">
        <v>4994</v>
      </c>
      <c r="E854" s="1" t="s">
        <v>4995</v>
      </c>
      <c r="F854" s="1" t="s">
        <v>4995</v>
      </c>
      <c r="G854" s="199" t="s">
        <v>3765</v>
      </c>
      <c r="H854" s="210">
        <v>810106761381</v>
      </c>
      <c r="I854" s="1" t="s">
        <v>4994</v>
      </c>
      <c r="J854" s="1" t="s">
        <v>2027</v>
      </c>
      <c r="O854" s="257"/>
    </row>
    <row r="855" spans="1:15" ht="20.25" customHeight="1">
      <c r="A855" s="1" t="s">
        <v>2129</v>
      </c>
      <c r="B855" s="1" t="s">
        <v>5467</v>
      </c>
      <c r="C855" s="199" t="s">
        <v>2024</v>
      </c>
      <c r="D855" s="1" t="s">
        <v>5018</v>
      </c>
      <c r="E855" s="1" t="s">
        <v>5019</v>
      </c>
      <c r="F855" s="1" t="s">
        <v>5019</v>
      </c>
      <c r="G855" s="199" t="s">
        <v>3765</v>
      </c>
      <c r="H855" s="210">
        <v>810106761206</v>
      </c>
      <c r="I855" s="1" t="s">
        <v>5018</v>
      </c>
      <c r="J855" s="1" t="s">
        <v>2027</v>
      </c>
    </row>
    <row r="856" spans="1:15" ht="20.25" customHeight="1">
      <c r="A856" s="1" t="s">
        <v>2129</v>
      </c>
      <c r="B856" s="1" t="s">
        <v>5467</v>
      </c>
      <c r="C856" s="199" t="s">
        <v>2024</v>
      </c>
      <c r="D856" s="1" t="s">
        <v>4588</v>
      </c>
      <c r="E856" s="1" t="s">
        <v>4589</v>
      </c>
      <c r="F856" s="1" t="s">
        <v>4589</v>
      </c>
      <c r="G856" s="199" t="s">
        <v>3765</v>
      </c>
      <c r="H856" s="210">
        <v>810106761190</v>
      </c>
      <c r="I856" s="1" t="s">
        <v>4588</v>
      </c>
      <c r="J856" s="1" t="s">
        <v>2027</v>
      </c>
      <c r="O856" s="257"/>
    </row>
    <row r="857" spans="1:15" ht="20.25" customHeight="1">
      <c r="A857" s="1" t="s">
        <v>1592</v>
      </c>
      <c r="B857" s="1" t="s">
        <v>1592</v>
      </c>
      <c r="C857" s="199" t="s">
        <v>2024</v>
      </c>
      <c r="D857" s="1" t="s">
        <v>4749</v>
      </c>
      <c r="E857" s="1" t="s">
        <v>4750</v>
      </c>
      <c r="F857" s="1" t="s">
        <v>4750</v>
      </c>
      <c r="G857" s="199" t="s">
        <v>3765</v>
      </c>
      <c r="H857" s="210">
        <v>810106761404</v>
      </c>
      <c r="J857" s="1"/>
    </row>
    <row r="858" spans="1:15" ht="20.25" customHeight="1">
      <c r="A858" s="1" t="s">
        <v>1592</v>
      </c>
      <c r="B858" s="1" t="s">
        <v>1592</v>
      </c>
      <c r="C858" s="199" t="s">
        <v>2024</v>
      </c>
      <c r="D858" s="1" t="s">
        <v>4534</v>
      </c>
      <c r="E858" s="1" t="s">
        <v>4535</v>
      </c>
      <c r="F858" s="1" t="s">
        <v>4535</v>
      </c>
      <c r="G858" s="199" t="s">
        <v>3765</v>
      </c>
      <c r="H858" s="210">
        <v>810106761411</v>
      </c>
      <c r="J858" s="1"/>
    </row>
    <row r="859" spans="1:15" ht="20.25" customHeight="1">
      <c r="A859" s="1" t="s">
        <v>4183</v>
      </c>
      <c r="B859" s="1" t="s">
        <v>4183</v>
      </c>
      <c r="C859" s="199" t="s">
        <v>2024</v>
      </c>
      <c r="D859" s="1" t="s">
        <v>5292</v>
      </c>
      <c r="E859" s="1" t="s">
        <v>5293</v>
      </c>
      <c r="F859" s="1" t="s">
        <v>1593</v>
      </c>
      <c r="G859" s="199" t="s">
        <v>3765</v>
      </c>
      <c r="H859" s="210">
        <v>810106761428</v>
      </c>
      <c r="I859" s="1" t="s">
        <v>1594</v>
      </c>
      <c r="J859" s="1" t="s">
        <v>2084</v>
      </c>
      <c r="O859" s="257"/>
    </row>
    <row r="860" spans="1:15" ht="20.25" customHeight="1">
      <c r="A860" s="1" t="s">
        <v>4183</v>
      </c>
      <c r="B860" s="1" t="s">
        <v>4183</v>
      </c>
      <c r="C860" s="199" t="s">
        <v>2024</v>
      </c>
      <c r="D860" s="1" t="s">
        <v>5288</v>
      </c>
      <c r="E860" s="1" t="s">
        <v>5289</v>
      </c>
      <c r="F860" s="1" t="s">
        <v>1595</v>
      </c>
      <c r="G860" s="199" t="s">
        <v>3765</v>
      </c>
      <c r="H860" s="210">
        <v>810106761435</v>
      </c>
      <c r="I860" s="1" t="s">
        <v>1596</v>
      </c>
      <c r="J860" s="1" t="s">
        <v>2084</v>
      </c>
      <c r="O860" s="257"/>
    </row>
    <row r="861" spans="1:15" ht="20.25" customHeight="1">
      <c r="A861" s="1" t="s">
        <v>4183</v>
      </c>
      <c r="B861" s="1" t="s">
        <v>4183</v>
      </c>
      <c r="C861" s="199" t="s">
        <v>2024</v>
      </c>
      <c r="D861" s="1" t="s">
        <v>5195</v>
      </c>
      <c r="E861" s="1" t="s">
        <v>5196</v>
      </c>
      <c r="F861" s="1" t="s">
        <v>1597</v>
      </c>
      <c r="G861" s="199" t="s">
        <v>3765</v>
      </c>
      <c r="H861" s="210">
        <v>810106761442</v>
      </c>
      <c r="I861" s="1" t="s">
        <v>1598</v>
      </c>
      <c r="J861" s="1" t="s">
        <v>2084</v>
      </c>
    </row>
    <row r="862" spans="1:15" ht="20.25" customHeight="1">
      <c r="A862" s="1" t="s">
        <v>1592</v>
      </c>
      <c r="B862" s="1" t="s">
        <v>1592</v>
      </c>
      <c r="C862" s="199" t="s">
        <v>2024</v>
      </c>
      <c r="D862" s="1" t="s">
        <v>4246</v>
      </c>
      <c r="E862" s="1" t="s">
        <v>4247</v>
      </c>
      <c r="F862" s="1" t="s">
        <v>4247</v>
      </c>
      <c r="G862" s="199" t="s">
        <v>3765</v>
      </c>
      <c r="H862" s="210">
        <v>742042607235</v>
      </c>
      <c r="J862" s="1"/>
      <c r="O862" s="257"/>
    </row>
    <row r="863" spans="1:15" ht="20.25" customHeight="1">
      <c r="A863" s="1" t="s">
        <v>1592</v>
      </c>
      <c r="B863" s="1" t="s">
        <v>1592</v>
      </c>
      <c r="C863" s="199" t="s">
        <v>2024</v>
      </c>
      <c r="D863" s="1" t="s">
        <v>4286</v>
      </c>
      <c r="E863" s="1" t="s">
        <v>4250</v>
      </c>
      <c r="F863" s="1" t="s">
        <v>4250</v>
      </c>
      <c r="G863" s="199" t="s">
        <v>3765</v>
      </c>
      <c r="H863" s="210">
        <v>703355077931</v>
      </c>
      <c r="J863" s="1"/>
    </row>
    <row r="864" spans="1:15" ht="20.25" customHeight="1">
      <c r="A864" s="1" t="s">
        <v>1592</v>
      </c>
      <c r="B864" s="1" t="s">
        <v>1592</v>
      </c>
      <c r="C864" s="199" t="s">
        <v>2024</v>
      </c>
      <c r="D864" s="1" t="s">
        <v>4607</v>
      </c>
      <c r="E864" s="1" t="s">
        <v>4608</v>
      </c>
      <c r="F864" s="1" t="s">
        <v>4608</v>
      </c>
      <c r="G864" s="199" t="s">
        <v>3765</v>
      </c>
      <c r="H864" s="210">
        <v>742042607235</v>
      </c>
      <c r="J864" s="1"/>
      <c r="O864" s="257"/>
    </row>
    <row r="865" spans="1:15" ht="20.25" customHeight="1">
      <c r="A865" s="1" t="s">
        <v>1592</v>
      </c>
      <c r="B865" s="1" t="s">
        <v>1592</v>
      </c>
      <c r="C865" s="199" t="s">
        <v>2024</v>
      </c>
      <c r="D865" s="1" t="s">
        <v>4240</v>
      </c>
      <c r="E865" s="1" t="s">
        <v>4241</v>
      </c>
      <c r="F865" s="1" t="s">
        <v>4241</v>
      </c>
      <c r="G865" s="199" t="s">
        <v>3765</v>
      </c>
      <c r="H865" s="210">
        <v>742042607228</v>
      </c>
      <c r="J865" s="1"/>
    </row>
    <row r="866" spans="1:15" ht="20.25" customHeight="1">
      <c r="A866" s="1" t="s">
        <v>1592</v>
      </c>
      <c r="B866" s="1" t="s">
        <v>1592</v>
      </c>
      <c r="C866" s="199" t="s">
        <v>2024</v>
      </c>
      <c r="D866" s="1" t="s">
        <v>4313</v>
      </c>
      <c r="E866" s="1" t="s">
        <v>4314</v>
      </c>
      <c r="F866" s="1" t="s">
        <v>4314</v>
      </c>
      <c r="G866" s="199" t="s">
        <v>3765</v>
      </c>
      <c r="H866" s="210">
        <v>703355077917</v>
      </c>
      <c r="J866" s="1"/>
    </row>
    <row r="867" spans="1:15" ht="20.25" customHeight="1">
      <c r="A867" s="1" t="s">
        <v>1592</v>
      </c>
      <c r="B867" s="1" t="s">
        <v>1592</v>
      </c>
      <c r="C867" s="199" t="s">
        <v>2024</v>
      </c>
      <c r="D867" s="1" t="s">
        <v>1599</v>
      </c>
      <c r="E867" s="1" t="s">
        <v>4341</v>
      </c>
      <c r="F867" s="1" t="s">
        <v>4341</v>
      </c>
      <c r="G867" s="199" t="s">
        <v>3765</v>
      </c>
      <c r="H867" s="210">
        <v>860006056018</v>
      </c>
      <c r="J867" s="1"/>
    </row>
    <row r="868" spans="1:15" ht="20.25" customHeight="1">
      <c r="A868" s="1" t="s">
        <v>1592</v>
      </c>
      <c r="B868" s="1" t="s">
        <v>1592</v>
      </c>
      <c r="C868" s="199" t="s">
        <v>2024</v>
      </c>
      <c r="D868" s="1" t="s">
        <v>4376</v>
      </c>
      <c r="E868" s="1" t="s">
        <v>4377</v>
      </c>
      <c r="F868" s="1" t="s">
        <v>4377</v>
      </c>
      <c r="G868" s="199" t="s">
        <v>3765</v>
      </c>
      <c r="H868" s="210">
        <v>860006056025</v>
      </c>
      <c r="J868" s="1"/>
      <c r="O868" s="257"/>
    </row>
    <row r="869" spans="1:15" ht="20.25" customHeight="1">
      <c r="A869" s="1" t="s">
        <v>1592</v>
      </c>
      <c r="B869" s="1" t="s">
        <v>1592</v>
      </c>
      <c r="C869" s="199" t="s">
        <v>2024</v>
      </c>
      <c r="D869" s="1" t="s">
        <v>4320</v>
      </c>
      <c r="E869" s="1" t="s">
        <v>4321</v>
      </c>
      <c r="F869" s="1" t="s">
        <v>4321</v>
      </c>
      <c r="G869" s="199" t="s">
        <v>3765</v>
      </c>
      <c r="H869" s="210">
        <v>850011254776</v>
      </c>
      <c r="J869" s="1"/>
    </row>
    <row r="870" spans="1:15" ht="20.25" customHeight="1">
      <c r="A870" s="1" t="s">
        <v>1592</v>
      </c>
      <c r="B870" s="1" t="s">
        <v>1592</v>
      </c>
      <c r="C870" s="199" t="s">
        <v>2024</v>
      </c>
      <c r="D870" s="1" t="s">
        <v>4315</v>
      </c>
      <c r="E870" s="1" t="s">
        <v>4316</v>
      </c>
      <c r="F870" s="258" t="s">
        <v>4316</v>
      </c>
      <c r="G870" s="199" t="s">
        <v>3765</v>
      </c>
      <c r="H870" s="210">
        <v>850011254783</v>
      </c>
      <c r="J870" s="1"/>
    </row>
    <row r="871" spans="1:15" ht="12.75">
      <c r="A871" s="1" t="s">
        <v>1592</v>
      </c>
      <c r="B871" s="1" t="s">
        <v>1592</v>
      </c>
      <c r="C871" s="199" t="s">
        <v>2024</v>
      </c>
      <c r="D871" s="1" t="s">
        <v>4356</v>
      </c>
      <c r="E871" s="1" t="s">
        <v>4357</v>
      </c>
      <c r="F871" s="1" t="s">
        <v>4357</v>
      </c>
      <c r="G871" s="199" t="s">
        <v>3765</v>
      </c>
      <c r="H871" s="210">
        <v>850011254790</v>
      </c>
      <c r="J871" s="1"/>
    </row>
    <row r="872" spans="1:15" ht="12.75">
      <c r="A872" s="1" t="s">
        <v>1592</v>
      </c>
      <c r="B872" s="1" t="s">
        <v>1592</v>
      </c>
      <c r="C872" s="199" t="s">
        <v>2024</v>
      </c>
      <c r="D872" s="1" t="s">
        <v>4380</v>
      </c>
      <c r="E872" s="1" t="s">
        <v>4381</v>
      </c>
      <c r="F872" s="1" t="s">
        <v>4381</v>
      </c>
      <c r="G872" s="199" t="s">
        <v>3765</v>
      </c>
      <c r="H872" s="210">
        <v>860006056001</v>
      </c>
      <c r="J872" s="1"/>
    </row>
    <row r="873" spans="1:15" ht="12.75">
      <c r="A873" s="199" t="s">
        <v>4199</v>
      </c>
      <c r="B873" s="199" t="s">
        <v>4199</v>
      </c>
      <c r="C873" s="199" t="s">
        <v>2024</v>
      </c>
      <c r="D873" s="199" t="s">
        <v>1600</v>
      </c>
      <c r="E873" s="199" t="s">
        <v>3728</v>
      </c>
      <c r="F873" s="199" t="s">
        <v>1601</v>
      </c>
      <c r="G873" s="199" t="s">
        <v>3765</v>
      </c>
      <c r="H873" s="199">
        <v>810106761534</v>
      </c>
      <c r="J873" s="1"/>
    </row>
    <row r="874" spans="1:15" ht="12.75">
      <c r="A874" s="199" t="s">
        <v>4199</v>
      </c>
      <c r="B874" s="199" t="s">
        <v>4199</v>
      </c>
      <c r="C874" s="199" t="s">
        <v>2024</v>
      </c>
      <c r="D874" s="199" t="s">
        <v>1602</v>
      </c>
      <c r="E874" s="199" t="s">
        <v>4458</v>
      </c>
      <c r="F874" s="199" t="s">
        <v>4458</v>
      </c>
      <c r="G874" s="199" t="s">
        <v>3765</v>
      </c>
      <c r="H874" s="199">
        <v>810106761541</v>
      </c>
      <c r="J874" s="1"/>
    </row>
    <row r="875" spans="1:15" ht="12.75">
      <c r="A875" s="199" t="s">
        <v>4199</v>
      </c>
      <c r="B875" s="199" t="s">
        <v>4199</v>
      </c>
      <c r="C875" s="199" t="s">
        <v>2024</v>
      </c>
      <c r="D875" s="199" t="s">
        <v>4472</v>
      </c>
      <c r="E875" s="199" t="s">
        <v>4473</v>
      </c>
      <c r="F875" s="199" t="s">
        <v>4473</v>
      </c>
      <c r="G875" s="199" t="s">
        <v>3765</v>
      </c>
      <c r="H875" s="199">
        <v>810106761565</v>
      </c>
      <c r="J875" s="1"/>
    </row>
    <row r="876" spans="1:15" ht="12.75">
      <c r="A876" s="1" t="s">
        <v>5467</v>
      </c>
      <c r="B876" s="1" t="s">
        <v>5467</v>
      </c>
      <c r="C876" s="199" t="s">
        <v>2024</v>
      </c>
      <c r="D876" s="1" t="s">
        <v>4962</v>
      </c>
      <c r="E876" s="1" t="s">
        <v>4963</v>
      </c>
      <c r="F876" s="1" t="s">
        <v>4963</v>
      </c>
      <c r="G876" s="199" t="s">
        <v>3765</v>
      </c>
      <c r="H876" s="210">
        <v>810021803166</v>
      </c>
      <c r="J876" s="1"/>
    </row>
    <row r="877" spans="1:15" ht="12.75">
      <c r="A877" s="1" t="s">
        <v>5467</v>
      </c>
      <c r="B877" s="1" t="s">
        <v>5467</v>
      </c>
      <c r="C877" s="199" t="s">
        <v>2024</v>
      </c>
      <c r="D877" s="1" t="s">
        <v>4879</v>
      </c>
      <c r="E877" s="1" t="s">
        <v>4880</v>
      </c>
      <c r="F877" s="1" t="s">
        <v>4880</v>
      </c>
      <c r="G877" s="199" t="s">
        <v>3765</v>
      </c>
      <c r="H877" s="210">
        <v>810021803173</v>
      </c>
      <c r="J877" s="1"/>
    </row>
    <row r="878" spans="1:15" ht="12.75">
      <c r="A878" s="1" t="s">
        <v>5467</v>
      </c>
      <c r="B878" s="1" t="s">
        <v>5467</v>
      </c>
      <c r="C878" s="199" t="s">
        <v>2024</v>
      </c>
      <c r="D878" s="1" t="s">
        <v>4843</v>
      </c>
      <c r="E878" s="1" t="s">
        <v>4844</v>
      </c>
      <c r="F878" s="1" t="s">
        <v>4844</v>
      </c>
      <c r="G878" s="199" t="s">
        <v>3765</v>
      </c>
      <c r="H878" s="210">
        <v>810021803180</v>
      </c>
      <c r="J878" s="1"/>
    </row>
    <row r="879" spans="1:15" ht="12.75">
      <c r="A879" s="1" t="s">
        <v>5467</v>
      </c>
      <c r="B879" s="1" t="s">
        <v>5467</v>
      </c>
      <c r="C879" s="199" t="s">
        <v>2024</v>
      </c>
      <c r="D879" s="1" t="s">
        <v>4966</v>
      </c>
      <c r="E879" s="1" t="s">
        <v>4967</v>
      </c>
      <c r="F879" s="1" t="s">
        <v>4967</v>
      </c>
      <c r="G879" s="199" t="s">
        <v>3765</v>
      </c>
      <c r="H879" s="210">
        <v>810021803197</v>
      </c>
      <c r="J879" s="1"/>
    </row>
    <row r="880" spans="1:15" ht="12.75">
      <c r="A880" s="1" t="s">
        <v>1603</v>
      </c>
      <c r="B880" s="1" t="s">
        <v>4483</v>
      </c>
      <c r="C880" s="199" t="s">
        <v>2024</v>
      </c>
      <c r="D880" s="1" t="s">
        <v>1604</v>
      </c>
      <c r="E880" s="1" t="s">
        <v>5638</v>
      </c>
      <c r="F880" s="1" t="s">
        <v>5638</v>
      </c>
      <c r="G880" s="199" t="s">
        <v>3765</v>
      </c>
      <c r="H880" s="210">
        <v>810106761596</v>
      </c>
      <c r="J880" s="1"/>
    </row>
    <row r="881" spans="1:10" ht="12.75">
      <c r="A881" s="1" t="s">
        <v>1603</v>
      </c>
      <c r="B881" s="1" t="s">
        <v>4483</v>
      </c>
      <c r="C881" s="199" t="s">
        <v>2024</v>
      </c>
      <c r="D881" s="1" t="s">
        <v>1605</v>
      </c>
      <c r="E881" s="1" t="s">
        <v>5637</v>
      </c>
      <c r="F881" s="1" t="s">
        <v>5637</v>
      </c>
      <c r="G881" s="199" t="s">
        <v>3765</v>
      </c>
      <c r="H881" s="210">
        <v>810106761602</v>
      </c>
      <c r="J881" s="1"/>
    </row>
    <row r="882" spans="1:10" ht="12.75">
      <c r="A882" s="1" t="s">
        <v>1603</v>
      </c>
      <c r="B882" s="1" t="s">
        <v>4483</v>
      </c>
      <c r="C882" s="199" t="s">
        <v>2024</v>
      </c>
      <c r="D882" s="1" t="s">
        <v>1606</v>
      </c>
      <c r="E882" s="1" t="s">
        <v>5636</v>
      </c>
      <c r="F882" s="1" t="s">
        <v>5636</v>
      </c>
      <c r="G882" s="199" t="s">
        <v>3765</v>
      </c>
      <c r="H882" s="210">
        <v>810106761619</v>
      </c>
      <c r="J882" s="1"/>
    </row>
    <row r="883" spans="1:10" ht="12.75">
      <c r="A883" s="1" t="s">
        <v>4291</v>
      </c>
      <c r="B883" s="1" t="s">
        <v>4291</v>
      </c>
      <c r="C883" s="199" t="s">
        <v>2024</v>
      </c>
      <c r="D883" s="1" t="s">
        <v>1607</v>
      </c>
      <c r="E883" s="1" t="s">
        <v>4471</v>
      </c>
      <c r="F883" s="1" t="s">
        <v>1608</v>
      </c>
      <c r="G883" s="199" t="s">
        <v>3765</v>
      </c>
      <c r="H883" s="210">
        <v>850036663164</v>
      </c>
      <c r="I883" s="1" t="s">
        <v>4470</v>
      </c>
      <c r="J883" s="1"/>
    </row>
    <row r="884" spans="1:10" ht="12.75">
      <c r="A884" s="1" t="s">
        <v>4291</v>
      </c>
      <c r="B884" s="1" t="s">
        <v>4291</v>
      </c>
      <c r="C884" s="199" t="s">
        <v>2024</v>
      </c>
      <c r="D884" s="1" t="s">
        <v>1609</v>
      </c>
      <c r="E884" s="1" t="s">
        <v>4485</v>
      </c>
      <c r="F884" s="1" t="s">
        <v>1610</v>
      </c>
      <c r="G884" s="199" t="s">
        <v>3765</v>
      </c>
      <c r="H884" s="210">
        <v>850036663171</v>
      </c>
      <c r="I884" s="1" t="s">
        <v>4484</v>
      </c>
      <c r="J884" s="1"/>
    </row>
    <row r="885" spans="1:10" ht="12.75">
      <c r="A885" s="1" t="s">
        <v>4291</v>
      </c>
      <c r="B885" s="1" t="s">
        <v>4291</v>
      </c>
      <c r="C885" s="199" t="s">
        <v>2024</v>
      </c>
      <c r="D885" s="1" t="s">
        <v>1611</v>
      </c>
      <c r="E885" s="1" t="s">
        <v>4606</v>
      </c>
      <c r="F885" s="1" t="s">
        <v>1612</v>
      </c>
      <c r="G885" s="199" t="s">
        <v>3765</v>
      </c>
      <c r="H885" s="210">
        <v>850036663188</v>
      </c>
      <c r="I885" s="1" t="s">
        <v>4605</v>
      </c>
      <c r="J885" s="1"/>
    </row>
    <row r="886" spans="1:10" ht="12.75">
      <c r="A886" s="1" t="s">
        <v>4291</v>
      </c>
      <c r="B886" s="1" t="s">
        <v>4291</v>
      </c>
      <c r="C886" s="199" t="s">
        <v>2024</v>
      </c>
      <c r="D886" s="1" t="s">
        <v>4560</v>
      </c>
      <c r="E886" s="1" t="s">
        <v>4561</v>
      </c>
      <c r="F886" s="1" t="s">
        <v>1613</v>
      </c>
      <c r="G886" s="199" t="s">
        <v>3765</v>
      </c>
      <c r="H886" s="210">
        <v>850036663195</v>
      </c>
      <c r="I886" s="1" t="s">
        <v>1614</v>
      </c>
      <c r="J886" s="1"/>
    </row>
    <row r="887" spans="1:10" ht="12.75">
      <c r="A887" s="1" t="s">
        <v>4291</v>
      </c>
      <c r="B887" s="1" t="s">
        <v>4291</v>
      </c>
      <c r="C887" s="199" t="s">
        <v>2024</v>
      </c>
      <c r="D887" s="1" t="s">
        <v>5264</v>
      </c>
      <c r="E887" s="1" t="s">
        <v>5265</v>
      </c>
      <c r="F887" s="1" t="s">
        <v>1014</v>
      </c>
      <c r="G887" s="199" t="s">
        <v>3765</v>
      </c>
      <c r="H887" s="210">
        <v>850036663560</v>
      </c>
      <c r="I887" s="1" t="s">
        <v>1615</v>
      </c>
      <c r="J887" s="1"/>
    </row>
    <row r="888" spans="1:10" ht="12.75">
      <c r="C888" s="199"/>
      <c r="G888" s="199"/>
      <c r="H888" s="210"/>
      <c r="J888" s="1"/>
    </row>
    <row r="889" spans="1:10" ht="12.75">
      <c r="C889" s="199"/>
      <c r="G889" s="199"/>
      <c r="H889" s="210"/>
      <c r="J889" s="1"/>
    </row>
    <row r="890" spans="1:10" ht="12.75">
      <c r="C890" s="199"/>
      <c r="G890" s="199"/>
      <c r="H890" s="210"/>
      <c r="J890" s="1"/>
    </row>
    <row r="891" spans="1:10" ht="12.75">
      <c r="C891" s="199"/>
      <c r="G891" s="199"/>
      <c r="H891" s="210"/>
      <c r="J891" s="1"/>
    </row>
    <row r="892" spans="1:10" ht="12.75">
      <c r="C892" s="199"/>
      <c r="G892" s="199"/>
      <c r="H892" s="210"/>
      <c r="J892" s="1"/>
    </row>
    <row r="893" spans="1:10" ht="12.75">
      <c r="C893" s="199"/>
      <c r="G893" s="199"/>
      <c r="H893" s="210"/>
      <c r="J893" s="1"/>
    </row>
    <row r="894" spans="1:10" ht="12.75">
      <c r="C894" s="199"/>
      <c r="G894" s="199"/>
      <c r="H894" s="210"/>
      <c r="J894" s="1"/>
    </row>
    <row r="895" spans="1:10" ht="12.75">
      <c r="C895" s="199"/>
      <c r="G895" s="199"/>
      <c r="H895" s="210"/>
      <c r="J895" s="1"/>
    </row>
    <row r="896" spans="1:10" ht="12.75">
      <c r="C896" s="199"/>
      <c r="G896" s="199"/>
      <c r="H896" s="210"/>
      <c r="J896" s="1"/>
    </row>
    <row r="897" spans="3:10" ht="12.75">
      <c r="C897" s="199"/>
      <c r="G897" s="199"/>
      <c r="H897" s="210"/>
      <c r="J897" s="1"/>
    </row>
    <row r="898" spans="3:10" ht="12.75">
      <c r="C898" s="199"/>
      <c r="G898" s="199"/>
      <c r="H898" s="210"/>
      <c r="J898" s="1"/>
    </row>
    <row r="899" spans="3:10" ht="12.75">
      <c r="C899" s="199"/>
      <c r="G899" s="199"/>
      <c r="H899" s="210"/>
      <c r="J899" s="1"/>
    </row>
    <row r="900" spans="3:10" ht="12.75">
      <c r="C900" s="199"/>
      <c r="G900" s="199"/>
      <c r="H900" s="210"/>
      <c r="J900" s="1"/>
    </row>
    <row r="901" spans="3:10" ht="12.75">
      <c r="C901" s="199"/>
      <c r="G901" s="199"/>
      <c r="H901" s="210"/>
      <c r="J901" s="1"/>
    </row>
    <row r="902" spans="3:10" ht="12.75">
      <c r="C902" s="199"/>
      <c r="G902" s="199"/>
      <c r="H902" s="210"/>
      <c r="J902" s="1"/>
    </row>
    <row r="903" spans="3:10" ht="12.75">
      <c r="C903" s="199"/>
      <c r="G903" s="199"/>
      <c r="H903" s="210"/>
      <c r="J903" s="1"/>
    </row>
    <row r="904" spans="3:10" ht="12.75">
      <c r="C904" s="199"/>
      <c r="G904" s="199"/>
      <c r="H904" s="210"/>
      <c r="J904" s="1"/>
    </row>
    <row r="905" spans="3:10" ht="12.75">
      <c r="C905" s="199"/>
      <c r="G905" s="199"/>
      <c r="H905" s="210"/>
      <c r="J905" s="1"/>
    </row>
    <row r="906" spans="3:10" ht="12.75">
      <c r="C906" s="199"/>
      <c r="G906" s="199"/>
      <c r="H906" s="210"/>
      <c r="J906" s="1"/>
    </row>
    <row r="907" spans="3:10" ht="12.75">
      <c r="C907" s="199"/>
      <c r="G907" s="199"/>
      <c r="H907" s="210"/>
      <c r="J907" s="1"/>
    </row>
    <row r="908" spans="3:10" ht="12.75">
      <c r="C908" s="199"/>
      <c r="G908" s="199"/>
      <c r="H908" s="210"/>
      <c r="J908" s="1"/>
    </row>
    <row r="909" spans="3:10" ht="12.75">
      <c r="C909" s="199"/>
      <c r="G909" s="199"/>
      <c r="H909" s="210"/>
      <c r="J909" s="1"/>
    </row>
    <row r="910" spans="3:10" ht="12.75">
      <c r="C910" s="199"/>
      <c r="G910" s="199"/>
      <c r="H910" s="210"/>
      <c r="J910" s="1"/>
    </row>
    <row r="911" spans="3:10" ht="12.75">
      <c r="C911" s="199"/>
      <c r="G911" s="199"/>
      <c r="H911" s="210"/>
      <c r="J911" s="1"/>
    </row>
    <row r="912" spans="3:10" ht="12.75">
      <c r="C912" s="199"/>
      <c r="G912" s="199"/>
      <c r="H912" s="210"/>
      <c r="J912" s="1"/>
    </row>
    <row r="913" spans="3:10" ht="12.75">
      <c r="C913" s="199"/>
      <c r="G913" s="199"/>
      <c r="H913" s="210"/>
      <c r="J913" s="1"/>
    </row>
    <row r="914" spans="3:10" ht="12.75">
      <c r="C914" s="199"/>
      <c r="G914" s="199"/>
      <c r="H914" s="210"/>
      <c r="J914" s="1"/>
    </row>
    <row r="915" spans="3:10" ht="12.75">
      <c r="C915" s="199"/>
      <c r="G915" s="199"/>
      <c r="H915" s="210"/>
      <c r="J915" s="1"/>
    </row>
    <row r="916" spans="3:10" ht="12.75">
      <c r="C916" s="199"/>
      <c r="G916" s="199"/>
      <c r="H916" s="210"/>
      <c r="J916" s="1"/>
    </row>
    <row r="917" spans="3:10" ht="12.75">
      <c r="C917" s="199"/>
      <c r="G917" s="199"/>
      <c r="H917" s="210"/>
      <c r="J917" s="1"/>
    </row>
    <row r="918" spans="3:10" ht="12.75">
      <c r="C918" s="199"/>
      <c r="G918" s="199"/>
      <c r="H918" s="210"/>
      <c r="J918" s="1"/>
    </row>
    <row r="919" spans="3:10" ht="12.75">
      <c r="C919" s="199"/>
      <c r="G919" s="199"/>
      <c r="H919" s="210"/>
      <c r="J919" s="1"/>
    </row>
    <row r="920" spans="3:10" ht="12.75">
      <c r="C920" s="199"/>
      <c r="G920" s="199"/>
      <c r="H920" s="210"/>
      <c r="J920" s="1"/>
    </row>
    <row r="921" spans="3:10" ht="12.75">
      <c r="C921" s="199"/>
      <c r="G921" s="199"/>
      <c r="H921" s="210"/>
      <c r="J921" s="1"/>
    </row>
    <row r="922" spans="3:10" ht="12.75">
      <c r="C922" s="199"/>
      <c r="G922" s="199"/>
      <c r="H922" s="210"/>
      <c r="J922" s="1"/>
    </row>
    <row r="923" spans="3:10" ht="12.75">
      <c r="C923" s="199"/>
      <c r="G923" s="199"/>
      <c r="H923" s="210"/>
      <c r="J923" s="1"/>
    </row>
    <row r="924" spans="3:10" ht="12.75">
      <c r="C924" s="199"/>
      <c r="G924" s="199"/>
      <c r="H924" s="210"/>
      <c r="J924" s="1"/>
    </row>
    <row r="925" spans="3:10" ht="12.75">
      <c r="C925" s="199"/>
      <c r="G925" s="199"/>
      <c r="H925" s="210"/>
      <c r="J925" s="1"/>
    </row>
    <row r="926" spans="3:10" ht="12.75">
      <c r="C926" s="199"/>
      <c r="G926" s="199"/>
      <c r="H926" s="210"/>
      <c r="J926" s="1"/>
    </row>
    <row r="927" spans="3:10" ht="12.75">
      <c r="C927" s="199"/>
      <c r="G927" s="199"/>
      <c r="H927" s="210"/>
      <c r="J927" s="1"/>
    </row>
    <row r="928" spans="3:10" ht="12.75">
      <c r="C928" s="199"/>
      <c r="G928" s="199"/>
      <c r="H928" s="210"/>
      <c r="J928" s="1"/>
    </row>
    <row r="929" spans="3:10" ht="12.75">
      <c r="C929" s="199"/>
      <c r="G929" s="199"/>
      <c r="H929" s="210"/>
      <c r="J929" s="1"/>
    </row>
    <row r="930" spans="3:10" ht="12.75">
      <c r="C930" s="199"/>
      <c r="G930" s="199"/>
      <c r="H930" s="210"/>
      <c r="J930" s="1"/>
    </row>
    <row r="931" spans="3:10" ht="12.75">
      <c r="C931" s="199"/>
      <c r="G931" s="199"/>
      <c r="H931" s="210"/>
      <c r="J931" s="1"/>
    </row>
    <row r="932" spans="3:10" ht="12.75">
      <c r="C932" s="199"/>
      <c r="G932" s="199"/>
      <c r="H932" s="210"/>
      <c r="J932" s="1"/>
    </row>
    <row r="933" spans="3:10" ht="12.75">
      <c r="C933" s="199"/>
      <c r="G933" s="199"/>
      <c r="H933" s="210"/>
      <c r="J933" s="1"/>
    </row>
    <row r="934" spans="3:10" ht="12.75">
      <c r="C934" s="199"/>
      <c r="G934" s="199"/>
      <c r="H934" s="210"/>
      <c r="J934" s="1"/>
    </row>
    <row r="935" spans="3:10" ht="12.75">
      <c r="C935" s="199"/>
      <c r="G935" s="199"/>
      <c r="H935" s="210"/>
      <c r="J935" s="1"/>
    </row>
    <row r="936" spans="3:10" ht="12.75">
      <c r="C936" s="199"/>
      <c r="G936" s="199"/>
      <c r="H936" s="210"/>
      <c r="J936" s="1"/>
    </row>
    <row r="937" spans="3:10" ht="12.75">
      <c r="C937" s="199"/>
      <c r="G937" s="199"/>
      <c r="H937" s="210"/>
      <c r="J937" s="1"/>
    </row>
    <row r="938" spans="3:10" ht="12.75">
      <c r="C938" s="199"/>
      <c r="G938" s="199"/>
      <c r="H938" s="210"/>
      <c r="J938" s="1"/>
    </row>
    <row r="939" spans="3:10" ht="12.75">
      <c r="C939" s="199"/>
      <c r="G939" s="199"/>
      <c r="H939" s="210"/>
      <c r="J939" s="1"/>
    </row>
    <row r="940" spans="3:10" ht="12.75">
      <c r="C940" s="199"/>
      <c r="G940" s="199"/>
      <c r="H940" s="210"/>
      <c r="J940" s="1"/>
    </row>
    <row r="941" spans="3:10" ht="12.75">
      <c r="C941" s="199"/>
      <c r="G941" s="199"/>
      <c r="H941" s="210"/>
      <c r="J941" s="1"/>
    </row>
    <row r="942" spans="3:10" ht="12.75">
      <c r="C942" s="199"/>
      <c r="G942" s="199"/>
      <c r="H942" s="210"/>
      <c r="J942" s="1"/>
    </row>
    <row r="943" spans="3:10" ht="12.75">
      <c r="C943" s="199"/>
      <c r="G943" s="199"/>
      <c r="H943" s="210"/>
      <c r="J943" s="1"/>
    </row>
    <row r="944" spans="3:10" ht="12.75">
      <c r="C944" s="199"/>
      <c r="G944" s="199"/>
      <c r="H944" s="210"/>
      <c r="J944" s="1"/>
    </row>
    <row r="945" spans="3:10" ht="12.75">
      <c r="C945" s="199"/>
      <c r="G945" s="199"/>
      <c r="H945" s="210"/>
      <c r="J945" s="1"/>
    </row>
    <row r="946" spans="3:10" ht="12.75">
      <c r="C946" s="199"/>
      <c r="G946" s="199"/>
      <c r="H946" s="210"/>
      <c r="J946" s="1"/>
    </row>
    <row r="947" spans="3:10" ht="12.75">
      <c r="C947" s="199"/>
      <c r="G947" s="199"/>
      <c r="H947" s="210"/>
      <c r="J947" s="1"/>
    </row>
    <row r="948" spans="3:10" ht="12.75">
      <c r="C948" s="199"/>
      <c r="G948" s="199"/>
      <c r="H948" s="210"/>
      <c r="J948" s="1"/>
    </row>
    <row r="949" spans="3:10" ht="12.75">
      <c r="C949" s="199"/>
      <c r="G949" s="199"/>
      <c r="H949" s="210"/>
      <c r="J949" s="1"/>
    </row>
    <row r="950" spans="3:10" ht="12.75">
      <c r="C950" s="199"/>
      <c r="G950" s="199"/>
      <c r="H950" s="210"/>
      <c r="J950" s="1"/>
    </row>
    <row r="951" spans="3:10" ht="12.75">
      <c r="C951" s="199"/>
      <c r="G951" s="199"/>
      <c r="H951" s="210"/>
      <c r="J951" s="1"/>
    </row>
    <row r="952" spans="3:10" ht="12.75">
      <c r="C952" s="199"/>
      <c r="G952" s="199"/>
      <c r="H952" s="210"/>
      <c r="J952" s="1"/>
    </row>
    <row r="953" spans="3:10" ht="12.75">
      <c r="C953" s="199"/>
      <c r="G953" s="199"/>
      <c r="H953" s="210"/>
      <c r="J953" s="1"/>
    </row>
    <row r="954" spans="3:10" ht="12.75">
      <c r="C954" s="199"/>
      <c r="G954" s="199"/>
      <c r="H954" s="210"/>
      <c r="J954" s="1"/>
    </row>
    <row r="955" spans="3:10" ht="12.75">
      <c r="C955" s="199"/>
      <c r="G955" s="199"/>
      <c r="H955" s="210"/>
      <c r="J955" s="1"/>
    </row>
    <row r="956" spans="3:10" ht="12.75">
      <c r="C956" s="199"/>
      <c r="G956" s="199"/>
      <c r="H956" s="210"/>
      <c r="J956" s="1"/>
    </row>
    <row r="957" spans="3:10" ht="12.75">
      <c r="C957" s="199"/>
      <c r="G957" s="199"/>
      <c r="H957" s="210"/>
      <c r="J957" s="1"/>
    </row>
    <row r="958" spans="3:10" ht="12.75">
      <c r="C958" s="199"/>
      <c r="G958" s="199"/>
      <c r="H958" s="210"/>
      <c r="J958" s="1"/>
    </row>
    <row r="959" spans="3:10" ht="12.75">
      <c r="C959" s="199"/>
      <c r="G959" s="199"/>
      <c r="H959" s="210"/>
      <c r="J959" s="1"/>
    </row>
    <row r="960" spans="3:10" ht="12.75">
      <c r="C960" s="199"/>
      <c r="G960" s="199"/>
      <c r="H960" s="210"/>
      <c r="J960" s="1"/>
    </row>
    <row r="961" spans="3:10" ht="12.75">
      <c r="C961" s="199"/>
      <c r="G961" s="199"/>
      <c r="H961" s="210"/>
      <c r="J961" s="1"/>
    </row>
    <row r="962" spans="3:10" ht="12.75">
      <c r="C962" s="199"/>
      <c r="G962" s="199"/>
      <c r="H962" s="210"/>
      <c r="J962" s="1"/>
    </row>
    <row r="963" spans="3:10" ht="12.75">
      <c r="C963" s="199"/>
      <c r="G963" s="199"/>
      <c r="H963" s="210"/>
      <c r="J963" s="1"/>
    </row>
    <row r="964" spans="3:10" ht="12.75">
      <c r="C964" s="199"/>
      <c r="G964" s="199"/>
      <c r="H964" s="210"/>
      <c r="J964" s="1"/>
    </row>
    <row r="965" spans="3:10" ht="12.75">
      <c r="C965" s="199"/>
      <c r="G965" s="199"/>
      <c r="H965" s="210"/>
      <c r="J965" s="1"/>
    </row>
    <row r="966" spans="3:10" ht="12.75">
      <c r="C966" s="199"/>
      <c r="G966" s="199"/>
      <c r="H966" s="210"/>
      <c r="J966" s="1"/>
    </row>
    <row r="967" spans="3:10" ht="12.75">
      <c r="C967" s="199"/>
      <c r="G967" s="199"/>
      <c r="H967" s="210"/>
      <c r="J967" s="1"/>
    </row>
    <row r="968" spans="3:10" ht="12.75">
      <c r="C968" s="199"/>
      <c r="G968" s="199"/>
      <c r="H968" s="210"/>
      <c r="J968" s="1"/>
    </row>
    <row r="969" spans="3:10" ht="12.75">
      <c r="C969" s="199"/>
      <c r="G969" s="199"/>
      <c r="H969" s="210"/>
      <c r="J969" s="1"/>
    </row>
    <row r="970" spans="3:10" ht="12.75">
      <c r="C970" s="199"/>
      <c r="G970" s="199"/>
      <c r="H970" s="210"/>
      <c r="J970" s="1"/>
    </row>
    <row r="971" spans="3:10" ht="12.75">
      <c r="C971" s="199"/>
      <c r="G971" s="199"/>
      <c r="H971" s="210"/>
      <c r="J971" s="1"/>
    </row>
    <row r="972" spans="3:10" ht="12.75">
      <c r="C972" s="199"/>
      <c r="G972" s="199"/>
      <c r="H972" s="210"/>
      <c r="J972" s="1"/>
    </row>
    <row r="973" spans="3:10" ht="12.75">
      <c r="C973" s="199"/>
      <c r="G973" s="199"/>
      <c r="H973" s="210"/>
      <c r="J973" s="1"/>
    </row>
    <row r="974" spans="3:10" ht="12.75">
      <c r="C974" s="199"/>
      <c r="G974" s="199"/>
      <c r="H974" s="210"/>
      <c r="J974" s="1"/>
    </row>
    <row r="975" spans="3:10" ht="12.75">
      <c r="C975" s="199"/>
      <c r="G975" s="199"/>
      <c r="H975" s="210"/>
      <c r="J975" s="1"/>
    </row>
    <row r="976" spans="3:10" ht="12.75">
      <c r="C976" s="199"/>
      <c r="G976" s="199"/>
      <c r="H976" s="210"/>
      <c r="J976" s="1"/>
    </row>
    <row r="977" spans="3:10" ht="12.75">
      <c r="C977" s="199"/>
      <c r="G977" s="199"/>
      <c r="H977" s="210"/>
      <c r="J977" s="1"/>
    </row>
    <row r="978" spans="3:10" ht="12.75">
      <c r="C978" s="199"/>
      <c r="G978" s="199"/>
      <c r="H978" s="210"/>
      <c r="J978" s="1"/>
    </row>
    <row r="979" spans="3:10" ht="12.75">
      <c r="C979" s="199"/>
      <c r="G979" s="199"/>
      <c r="H979" s="210"/>
      <c r="J979" s="1"/>
    </row>
    <row r="980" spans="3:10" ht="12.75">
      <c r="C980" s="199"/>
      <c r="G980" s="199"/>
      <c r="H980" s="210"/>
      <c r="J980" s="1"/>
    </row>
    <row r="981" spans="3:10" ht="12.75">
      <c r="C981" s="199"/>
      <c r="G981" s="199"/>
      <c r="H981" s="210"/>
      <c r="J981" s="1"/>
    </row>
    <row r="982" spans="3:10" ht="12.75">
      <c r="C982" s="199"/>
      <c r="G982" s="199"/>
      <c r="H982" s="210"/>
      <c r="J982" s="1"/>
    </row>
    <row r="983" spans="3:10" ht="12.75">
      <c r="C983" s="199"/>
      <c r="G983" s="199"/>
      <c r="H983" s="210"/>
      <c r="J983" s="1"/>
    </row>
    <row r="984" spans="3:10" ht="12.75">
      <c r="C984" s="199"/>
      <c r="G984" s="199"/>
      <c r="H984" s="210"/>
      <c r="J984" s="1"/>
    </row>
    <row r="985" spans="3:10" ht="12.75">
      <c r="C985" s="199"/>
      <c r="G985" s="199"/>
      <c r="H985" s="210"/>
      <c r="J985" s="1"/>
    </row>
    <row r="986" spans="3:10" ht="12.75">
      <c r="C986" s="199"/>
      <c r="G986" s="199"/>
      <c r="H986" s="210"/>
      <c r="J986" s="1"/>
    </row>
    <row r="987" spans="3:10" ht="12.75">
      <c r="C987" s="199"/>
      <c r="G987" s="199"/>
      <c r="H987" s="210"/>
      <c r="J987" s="1"/>
    </row>
    <row r="988" spans="3:10" ht="12.75">
      <c r="C988" s="199"/>
      <c r="G988" s="199"/>
      <c r="H988" s="210"/>
      <c r="J988" s="1"/>
    </row>
    <row r="989" spans="3:10" ht="12.75">
      <c r="C989" s="199"/>
      <c r="G989" s="199"/>
      <c r="H989" s="210"/>
      <c r="J989" s="1"/>
    </row>
    <row r="990" spans="3:10" ht="12.75">
      <c r="C990" s="199"/>
      <c r="G990" s="199"/>
      <c r="H990" s="210"/>
      <c r="J990" s="1"/>
    </row>
    <row r="991" spans="3:10" ht="12.75">
      <c r="C991" s="199"/>
      <c r="G991" s="199"/>
      <c r="H991" s="210"/>
      <c r="J991" s="1"/>
    </row>
    <row r="992" spans="3:10" ht="12.75">
      <c r="C992" s="199"/>
      <c r="G992" s="199"/>
      <c r="H992" s="210"/>
      <c r="J992" s="1"/>
    </row>
    <row r="993" spans="3:10" ht="12.75">
      <c r="C993" s="199"/>
      <c r="G993" s="199"/>
      <c r="H993" s="210"/>
      <c r="J993" s="1"/>
    </row>
    <row r="994" spans="3:10" ht="12.75">
      <c r="C994" s="199"/>
      <c r="G994" s="199"/>
      <c r="H994" s="210"/>
      <c r="J994" s="1"/>
    </row>
    <row r="995" spans="3:10" ht="12.75">
      <c r="C995" s="199"/>
      <c r="G995" s="199"/>
      <c r="H995" s="210"/>
      <c r="J995" s="1"/>
    </row>
    <row r="996" spans="3:10" ht="12.75">
      <c r="C996" s="199"/>
      <c r="G996" s="199"/>
      <c r="H996" s="210"/>
      <c r="J996" s="1"/>
    </row>
    <row r="997" spans="3:10" ht="12.75">
      <c r="C997" s="199"/>
      <c r="G997" s="199"/>
      <c r="H997" s="210"/>
      <c r="J997" s="1"/>
    </row>
    <row r="998" spans="3:10" ht="12.75">
      <c r="C998" s="199"/>
      <c r="G998" s="199"/>
      <c r="H998" s="210"/>
      <c r="J998" s="1"/>
    </row>
    <row r="999" spans="3:10" ht="12.75">
      <c r="C999" s="199"/>
      <c r="G999" s="199"/>
      <c r="H999" s="210"/>
      <c r="J999" s="1"/>
    </row>
    <row r="1000" spans="3:10" ht="12.75">
      <c r="C1000" s="199"/>
      <c r="G1000" s="199"/>
      <c r="H1000" s="210"/>
      <c r="J1000" s="1"/>
    </row>
    <row r="1001" spans="3:10" ht="12.75">
      <c r="C1001" s="199"/>
      <c r="G1001" s="199"/>
      <c r="H1001" s="210"/>
      <c r="J1001" s="1"/>
    </row>
    <row r="1002" spans="3:10" ht="12.75">
      <c r="C1002" s="199"/>
      <c r="G1002" s="199"/>
      <c r="H1002" s="210"/>
      <c r="J1002" s="1"/>
    </row>
    <row r="1003" spans="3:10" ht="12.75">
      <c r="C1003" s="199"/>
      <c r="G1003" s="199"/>
      <c r="H1003" s="210"/>
      <c r="J1003" s="1"/>
    </row>
    <row r="1004" spans="3:10" ht="12.75">
      <c r="C1004" s="199"/>
      <c r="G1004" s="199"/>
      <c r="H1004" s="210"/>
      <c r="J1004" s="1"/>
    </row>
    <row r="1005" spans="3:10" ht="12.75">
      <c r="C1005" s="199"/>
      <c r="G1005" s="199"/>
      <c r="H1005" s="210"/>
      <c r="J1005" s="1"/>
    </row>
    <row r="1006" spans="3:10" ht="12.75">
      <c r="C1006" s="199"/>
      <c r="G1006" s="199"/>
      <c r="H1006" s="210"/>
      <c r="J1006" s="1"/>
    </row>
    <row r="1007" spans="3:10" ht="12.75">
      <c r="C1007" s="199"/>
      <c r="G1007" s="199"/>
      <c r="H1007" s="210"/>
      <c r="J1007" s="1"/>
    </row>
    <row r="1008" spans="3:10" ht="12.75">
      <c r="C1008" s="199"/>
      <c r="G1008" s="199"/>
      <c r="H1008" s="210"/>
      <c r="J1008" s="1"/>
    </row>
    <row r="1009" spans="3:10" ht="12.75">
      <c r="C1009" s="199"/>
      <c r="G1009" s="199"/>
      <c r="H1009" s="210"/>
      <c r="J1009" s="1"/>
    </row>
    <row r="1010" spans="3:10" ht="12.75">
      <c r="C1010" s="199"/>
      <c r="G1010" s="199"/>
      <c r="H1010" s="210"/>
      <c r="J1010" s="1"/>
    </row>
    <row r="1011" spans="3:10" ht="12.75">
      <c r="C1011" s="199"/>
      <c r="G1011" s="199"/>
      <c r="H1011" s="210"/>
      <c r="J1011" s="1"/>
    </row>
    <row r="1012" spans="3:10" ht="12.75">
      <c r="C1012" s="199"/>
      <c r="G1012" s="199"/>
      <c r="H1012" s="210"/>
      <c r="J1012" s="1"/>
    </row>
    <row r="1013" spans="3:10" ht="12.75">
      <c r="C1013" s="199"/>
      <c r="G1013" s="199"/>
      <c r="H1013" s="210"/>
      <c r="J1013" s="1"/>
    </row>
    <row r="1014" spans="3:10" ht="12.75">
      <c r="C1014" s="199"/>
      <c r="G1014" s="199"/>
      <c r="H1014" s="210"/>
      <c r="J1014" s="1"/>
    </row>
    <row r="1015" spans="3:10" ht="12.75">
      <c r="C1015" s="199"/>
      <c r="G1015" s="199"/>
      <c r="H1015" s="210"/>
      <c r="J1015" s="1"/>
    </row>
    <row r="1016" spans="3:10" ht="12.75">
      <c r="C1016" s="199"/>
      <c r="G1016" s="199"/>
      <c r="H1016" s="210"/>
      <c r="J1016" s="1"/>
    </row>
    <row r="1017" spans="3:10" ht="12.75">
      <c r="C1017" s="199"/>
      <c r="G1017" s="199"/>
      <c r="H1017" s="210"/>
      <c r="J1017" s="1"/>
    </row>
    <row r="1018" spans="3:10" ht="12.75">
      <c r="C1018" s="199"/>
      <c r="G1018" s="199"/>
      <c r="H1018" s="210"/>
      <c r="J1018" s="1"/>
    </row>
    <row r="1019" spans="3:10" ht="12.75">
      <c r="C1019" s="199"/>
      <c r="G1019" s="199"/>
      <c r="H1019" s="210"/>
      <c r="J1019" s="1"/>
    </row>
    <row r="1020" spans="3:10" ht="12.75">
      <c r="C1020" s="199"/>
      <c r="G1020" s="199"/>
      <c r="H1020" s="210"/>
      <c r="J1020" s="1"/>
    </row>
    <row r="1021" spans="3:10" ht="12.75">
      <c r="C1021" s="199"/>
      <c r="G1021" s="199"/>
      <c r="H1021" s="210"/>
      <c r="J1021" s="1"/>
    </row>
    <row r="1022" spans="3:10" ht="12.75">
      <c r="C1022" s="199"/>
      <c r="G1022" s="199"/>
      <c r="H1022" s="210"/>
      <c r="J1022" s="1"/>
    </row>
    <row r="1023" spans="3:10" ht="12.75">
      <c r="C1023" s="199"/>
      <c r="G1023" s="199"/>
      <c r="H1023" s="210"/>
      <c r="J1023" s="1"/>
    </row>
    <row r="1024" spans="3:10" ht="12.75">
      <c r="C1024" s="199"/>
      <c r="G1024" s="199"/>
      <c r="H1024" s="210"/>
      <c r="J1024" s="1"/>
    </row>
    <row r="1025" spans="3:10" ht="12.75">
      <c r="C1025" s="199"/>
      <c r="G1025" s="199"/>
      <c r="H1025" s="210"/>
      <c r="J1025" s="1"/>
    </row>
    <row r="1026" spans="3:10" ht="12.75">
      <c r="C1026" s="199"/>
      <c r="G1026" s="199"/>
      <c r="H1026" s="210"/>
      <c r="J1026" s="1"/>
    </row>
    <row r="1027" spans="3:10" ht="12.75">
      <c r="C1027" s="199"/>
      <c r="G1027" s="199"/>
      <c r="H1027" s="210"/>
      <c r="J1027" s="1"/>
    </row>
    <row r="1028" spans="3:10" ht="12.75">
      <c r="C1028" s="199"/>
      <c r="G1028" s="199"/>
      <c r="H1028" s="210"/>
      <c r="J1028" s="1"/>
    </row>
    <row r="1029" spans="3:10" ht="12.75">
      <c r="C1029" s="199"/>
      <c r="G1029" s="199"/>
      <c r="H1029" s="210"/>
      <c r="J1029" s="1"/>
    </row>
    <row r="1030" spans="3:10" ht="12.75">
      <c r="C1030" s="199"/>
      <c r="G1030" s="199"/>
      <c r="H1030" s="210"/>
      <c r="J1030" s="1"/>
    </row>
    <row r="1031" spans="3:10" ht="12.75">
      <c r="C1031" s="199"/>
      <c r="G1031" s="199"/>
      <c r="H1031" s="210"/>
      <c r="J1031" s="1"/>
    </row>
    <row r="1032" spans="3:10" ht="12.75">
      <c r="C1032" s="199"/>
      <c r="G1032" s="199"/>
      <c r="H1032" s="210"/>
      <c r="J1032" s="1"/>
    </row>
    <row r="1033" spans="3:10" ht="12.75">
      <c r="C1033" s="199"/>
      <c r="G1033" s="199"/>
      <c r="H1033" s="210"/>
      <c r="J1033" s="1"/>
    </row>
    <row r="1034" spans="3:10" ht="12.75">
      <c r="C1034" s="199"/>
      <c r="G1034" s="199"/>
      <c r="H1034" s="210"/>
      <c r="J1034" s="1"/>
    </row>
    <row r="1035" spans="3:10" ht="12.75">
      <c r="C1035" s="199"/>
      <c r="G1035" s="199"/>
      <c r="H1035" s="210"/>
      <c r="J1035" s="1"/>
    </row>
    <row r="1036" spans="3:10" ht="12.75">
      <c r="C1036" s="199"/>
      <c r="G1036" s="199"/>
      <c r="H1036" s="210"/>
      <c r="J1036" s="1"/>
    </row>
    <row r="1037" spans="3:10" ht="12.75">
      <c r="C1037" s="199"/>
      <c r="G1037" s="199"/>
      <c r="H1037" s="210"/>
      <c r="J1037" s="1"/>
    </row>
    <row r="1038" spans="3:10" ht="12.75">
      <c r="C1038" s="199"/>
      <c r="G1038" s="199"/>
      <c r="H1038" s="210"/>
      <c r="J1038" s="1"/>
    </row>
  </sheetData>
  <customSheetViews>
    <customSheetView guid="{3C6E982E-7A7E-4A14-81EA-661809283AA0}" filter="1" showAutoFilter="1">
      <pageMargins left="0" right="0" top="0" bottom="0" header="0" footer="0"/>
      <autoFilter ref="B1:G1">
        <filterColumn colId="0">
          <filters>
            <filter val="US"/>
          </filters>
        </filterColumn>
      </autoFilter>
    </customSheetView>
    <customSheetView guid="{9D4CF398-38BE-4D06-8BB9-8FC6006A5153}" filter="1" showAutoFilter="1">
      <pageMargins left="0" right="0" top="0" bottom="0" header="0" footer="0"/>
      <autoFilter ref="B1:N1">
        <filterColumn colId="2">
          <filters>
            <filter val="UK"/>
          </filters>
        </filterColumn>
      </autoFilter>
    </customSheetView>
    <customSheetView guid="{EF68C8C6-96CE-45EB-9AE5-D14520B9B781}" filter="1" showAutoFilter="1">
      <pageMargins left="0" right="0" top="0" bottom="0" header="0" footer="0"/>
      <autoFilter ref="B1:N1">
        <filterColumn colId="2">
          <filters>
            <filter val="CA"/>
          </filters>
        </filterColumn>
      </autoFilter>
    </customSheetView>
  </customSheetViews>
  <phoneticPr fontId="0" type="noConversion"/>
  <dataValidations count="2">
    <dataValidation type="list" allowBlank="1" sqref="G1:G1038">
      <formula1>"UPC,FNSKU"</formula1>
    </dataValidation>
    <dataValidation type="list" allowBlank="1" sqref="J1:J1038">
      <formula1>"Unable to convert,Able to convert,Discontinued ASIN,Work in Progress"</formula1>
    </dataValidation>
  </dataValidations>
  <hyperlinks>
    <hyperlink ref="I81" r:id="rId1"/>
    <hyperlink ref="I91" r:id="rId2"/>
    <hyperlink ref="I92" r:id="rId3"/>
    <hyperlink ref="I93" r:id="rId4"/>
    <hyperlink ref="I94" r:id="rId5"/>
    <hyperlink ref="I96" r:id="rId6"/>
    <hyperlink ref="I97" r:id="rId7"/>
    <hyperlink ref="I98" r:id="rId8"/>
    <hyperlink ref="I99" r:id="rId9"/>
    <hyperlink ref="I100" r:id="rId10"/>
    <hyperlink ref="I101" r:id="rId11"/>
    <hyperlink ref="I102" r:id="rId12"/>
    <hyperlink ref="I103" r:id="rId13"/>
    <hyperlink ref="I104" r:id="rId14"/>
    <hyperlink ref="I105" r:id="rId15"/>
    <hyperlink ref="I106" r:id="rId16"/>
    <hyperlink ref="I107" r:id="rId17"/>
    <hyperlink ref="I108" r:id="rId18"/>
    <hyperlink ref="I109" r:id="rId19"/>
    <hyperlink ref="I110" r:id="rId20"/>
    <hyperlink ref="I111" r:id="rId21"/>
    <hyperlink ref="I113" r:id="rId22"/>
    <hyperlink ref="I114" r:id="rId23"/>
    <hyperlink ref="I115" r:id="rId24"/>
    <hyperlink ref="I117" r:id="rId25"/>
    <hyperlink ref="I157" r:id="rId26"/>
    <hyperlink ref="I160" r:id="rId27"/>
    <hyperlink ref="I161" r:id="rId28"/>
    <hyperlink ref="I162" r:id="rId29"/>
    <hyperlink ref="I165" r:id="rId30"/>
    <hyperlink ref="I166" r:id="rId31"/>
    <hyperlink ref="I167" r:id="rId32"/>
    <hyperlink ref="I168" r:id="rId33"/>
    <hyperlink ref="I169" r:id="rId34"/>
    <hyperlink ref="I170" r:id="rId35"/>
    <hyperlink ref="I171" r:id="rId36"/>
    <hyperlink ref="I172" r:id="rId37"/>
    <hyperlink ref="I188" r:id="rId38"/>
    <hyperlink ref="I189" r:id="rId39"/>
    <hyperlink ref="I190" r:id="rId40"/>
    <hyperlink ref="I191" r:id="rId41"/>
    <hyperlink ref="I192" r:id="rId42"/>
    <hyperlink ref="I194" r:id="rId43"/>
    <hyperlink ref="I230" r:id="rId44"/>
    <hyperlink ref="I231" r:id="rId45"/>
    <hyperlink ref="D232" r:id="rId46"/>
    <hyperlink ref="I232" r:id="rId47"/>
    <hyperlink ref="D234" r:id="rId48"/>
    <hyperlink ref="I234" r:id="rId49"/>
    <hyperlink ref="I237" r:id="rId50"/>
    <hyperlink ref="D238" r:id="rId51"/>
    <hyperlink ref="I238" r:id="rId52"/>
    <hyperlink ref="D239" r:id="rId53"/>
    <hyperlink ref="I239" r:id="rId54"/>
    <hyperlink ref="I266" r:id="rId55"/>
    <hyperlink ref="I267" r:id="rId56"/>
    <hyperlink ref="I269" r:id="rId57"/>
    <hyperlink ref="I270" r:id="rId58"/>
    <hyperlink ref="I271" r:id="rId59"/>
    <hyperlink ref="I273" r:id="rId60"/>
    <hyperlink ref="I274" r:id="rId61"/>
    <hyperlink ref="I275" r:id="rId62"/>
    <hyperlink ref="D450" r:id="rId63"/>
    <hyperlink ref="I450" r:id="rId64"/>
    <hyperlink ref="D452" r:id="rId65"/>
    <hyperlink ref="I452" r:id="rId66"/>
    <hyperlink ref="D454" r:id="rId67"/>
    <hyperlink ref="I454" r:id="rId68"/>
    <hyperlink ref="D456" r:id="rId69"/>
    <hyperlink ref="I456" r:id="rId70"/>
    <hyperlink ref="D458" r:id="rId71"/>
    <hyperlink ref="I458" r:id="rId72"/>
    <hyperlink ref="D460" r:id="rId73"/>
    <hyperlink ref="I460" r:id="rId74"/>
    <hyperlink ref="D462" r:id="rId75"/>
    <hyperlink ref="I462" r:id="rId76"/>
    <hyperlink ref="D464" r:id="rId77"/>
    <hyperlink ref="I464" r:id="rId78"/>
    <hyperlink ref="D466" r:id="rId79"/>
    <hyperlink ref="I466" r:id="rId80"/>
    <hyperlink ref="D468" r:id="rId81"/>
    <hyperlink ref="I468" r:id="rId82"/>
    <hyperlink ref="D470" r:id="rId83"/>
    <hyperlink ref="I470" r:id="rId84"/>
    <hyperlink ref="I471" r:id="rId85"/>
    <hyperlink ref="D472" r:id="rId86"/>
    <hyperlink ref="I472" r:id="rId87"/>
    <hyperlink ref="I473" r:id="rId88"/>
    <hyperlink ref="D474" r:id="rId89"/>
    <hyperlink ref="I474" r:id="rId90"/>
    <hyperlink ref="D476" r:id="rId91"/>
    <hyperlink ref="I476" r:id="rId92"/>
    <hyperlink ref="I477" r:id="rId93"/>
    <hyperlink ref="D478" r:id="rId94"/>
    <hyperlink ref="I478" r:id="rId95"/>
    <hyperlink ref="D504" r:id="rId96"/>
    <hyperlink ref="I600" r:id="rId97"/>
    <hyperlink ref="D602" r:id="rId98"/>
    <hyperlink ref="I602" r:id="rId99"/>
    <hyperlink ref="I604" r:id="rId100"/>
    <hyperlink ref="D605" r:id="rId101"/>
    <hyperlink ref="I605" r:id="rId102"/>
    <hyperlink ref="I607" r:id="rId103"/>
    <hyperlink ref="D608" r:id="rId104"/>
    <hyperlink ref="I608" r:id="rId105"/>
    <hyperlink ref="D610" r:id="rId106"/>
    <hyperlink ref="I610" r:id="rId107"/>
    <hyperlink ref="D612" r:id="rId108"/>
    <hyperlink ref="I612" r:id="rId109"/>
    <hyperlink ref="D614" r:id="rId110"/>
    <hyperlink ref="I614" r:id="rId111"/>
    <hyperlink ref="I616" r:id="rId112"/>
    <hyperlink ref="D617" r:id="rId113"/>
    <hyperlink ref="I617" r:id="rId114"/>
    <hyperlink ref="I618" r:id="rId115"/>
    <hyperlink ref="I620" r:id="rId116"/>
    <hyperlink ref="D621" r:id="rId117"/>
    <hyperlink ref="I621" r:id="rId118"/>
    <hyperlink ref="D623" r:id="rId119"/>
    <hyperlink ref="I623" r:id="rId120"/>
    <hyperlink ref="D625" r:id="rId121"/>
    <hyperlink ref="I625" r:id="rId122"/>
    <hyperlink ref="D627" r:id="rId123"/>
    <hyperlink ref="I627" r:id="rId124"/>
    <hyperlink ref="D629" r:id="rId125"/>
    <hyperlink ref="I629" r:id="rId126"/>
    <hyperlink ref="I711" r:id="rId127"/>
    <hyperlink ref="I722" r:id="rId128"/>
    <hyperlink ref="I723" r:id="rId129"/>
    <hyperlink ref="I830" r:id="rId130"/>
    <hyperlink ref="I832" r:id="rId131"/>
    <hyperlink ref="I833" r:id="rId132"/>
  </hyperlinks>
  <pageMargins left="0.7" right="0.7" top="0.75" bottom="0.75" header="0.3" footer="0.3"/>
  <legacyDrawing r:id="rId13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80000"/>
    <outlinePr summaryBelow="0" summaryRight="0"/>
  </sheetPr>
  <dimension ref="A1:BR194"/>
  <sheetViews>
    <sheetView workbookViewId="0">
      <pane xSplit="7" ySplit="3" topLeftCell="H4" activePane="bottomRight" state="frozen"/>
      <selection pane="topRight" activeCell="H1" sqref="H1"/>
      <selection pane="bottomLeft" activeCell="A4" sqref="A4"/>
      <selection pane="bottomRight" activeCell="H4" sqref="H4"/>
    </sheetView>
  </sheetViews>
  <sheetFormatPr defaultColWidth="12.7109375" defaultRowHeight="15.75" customHeight="1"/>
  <cols>
    <col min="1" max="1" width="17.7109375" customWidth="1"/>
    <col min="2" max="2" width="7.28515625" customWidth="1"/>
    <col min="3" max="4" width="12.140625" customWidth="1"/>
    <col min="5" max="5" width="15.7109375" customWidth="1"/>
    <col min="6" max="6" width="9.85546875" customWidth="1"/>
    <col min="7" max="7" width="9.140625" customWidth="1"/>
    <col min="8" max="8" width="22.7109375" customWidth="1"/>
    <col min="9" max="9" width="12.85546875" customWidth="1"/>
    <col min="10" max="10" width="19.140625" customWidth="1"/>
    <col min="11" max="11" width="13" customWidth="1"/>
    <col min="12" max="12" width="27.28515625" customWidth="1"/>
    <col min="13" max="13" width="9.85546875" customWidth="1"/>
    <col min="14" max="14" width="6.7109375" customWidth="1"/>
    <col min="15" max="15" width="22.85546875" customWidth="1"/>
    <col min="16" max="16" width="5.7109375" customWidth="1"/>
    <col min="17" max="17" width="9.42578125" customWidth="1"/>
    <col min="18" max="18" width="9.7109375" customWidth="1"/>
    <col min="19" max="19" width="17.7109375" customWidth="1"/>
    <col min="20" max="20" width="9.28515625" customWidth="1"/>
    <col min="21" max="21" width="8.7109375" customWidth="1"/>
    <col min="22" max="22" width="9.42578125" customWidth="1"/>
    <col min="23" max="23" width="13" customWidth="1"/>
    <col min="24" max="24" width="6.42578125" customWidth="1"/>
    <col min="25" max="25" width="5.7109375" customWidth="1"/>
    <col min="26" max="26" width="9.42578125" customWidth="1"/>
    <col min="27" max="27" width="13.85546875" customWidth="1"/>
    <col min="28" max="28" width="11.85546875" customWidth="1"/>
    <col min="29" max="29" width="11" customWidth="1"/>
    <col min="30" max="30" width="15" customWidth="1"/>
    <col min="31" max="31" width="10.85546875" customWidth="1"/>
    <col min="32" max="32" width="10.28515625" customWidth="1"/>
    <col min="33" max="33" width="11" customWidth="1"/>
    <col min="34" max="34" width="10.28515625" customWidth="1"/>
    <col min="35" max="35" width="15.42578125" customWidth="1"/>
    <col min="36" max="36" width="17.42578125" customWidth="1"/>
    <col min="37" max="37" width="20.28515625" customWidth="1"/>
    <col min="38" max="38" width="17.140625" customWidth="1"/>
    <col min="39" max="39" width="18.85546875" customWidth="1"/>
    <col min="40" max="40" width="10.28515625" customWidth="1"/>
    <col min="41" max="41" width="9.7109375" customWidth="1"/>
    <col min="42" max="42" width="29.28515625" customWidth="1"/>
    <col min="43" max="43" width="16.42578125" customWidth="1"/>
    <col min="44" max="44" width="19.28515625" customWidth="1"/>
    <col min="45" max="45" width="19.42578125" customWidth="1"/>
    <col min="46" max="46" width="24.28515625" customWidth="1"/>
    <col min="47" max="47" width="19.28515625" customWidth="1"/>
    <col min="48" max="48" width="12.7109375" customWidth="1"/>
    <col min="49" max="49" width="10.28515625" customWidth="1"/>
    <col min="50" max="50" width="13" customWidth="1"/>
    <col min="51" max="51" width="12.7109375" customWidth="1"/>
    <col min="52" max="52" width="10.28515625" customWidth="1"/>
    <col min="53" max="53" width="9.28515625" customWidth="1"/>
    <col min="54" max="54" width="7.42578125" customWidth="1"/>
    <col min="55" max="55" width="18.7109375" customWidth="1"/>
    <col min="56" max="56" width="19.140625" customWidth="1"/>
    <col min="57" max="57" width="21.28515625" customWidth="1"/>
    <col min="58" max="58" width="21.7109375" customWidth="1"/>
    <col min="59" max="59" width="19" customWidth="1"/>
    <col min="60" max="60" width="20.140625" customWidth="1"/>
    <col min="61" max="61" width="11.7109375" customWidth="1"/>
    <col min="62" max="62" width="9.85546875" customWidth="1"/>
    <col min="63" max="63" width="17.85546875" customWidth="1"/>
    <col min="64" max="64" width="9.7109375" customWidth="1"/>
    <col min="65" max="65" width="18.28515625" customWidth="1"/>
    <col min="66" max="66" width="28.28515625" customWidth="1"/>
    <col min="67" max="67" width="30.28515625" customWidth="1"/>
    <col min="68" max="68" width="16.140625" customWidth="1"/>
    <col min="69" max="69" width="22.140625" customWidth="1"/>
    <col min="70" max="70" width="24.85546875" customWidth="1"/>
  </cols>
  <sheetData>
    <row r="1" spans="1:70" ht="15">
      <c r="A1" s="18"/>
      <c r="B1" s="18"/>
      <c r="C1" s="18"/>
      <c r="D1" s="83"/>
      <c r="E1" s="83"/>
      <c r="F1" s="83"/>
      <c r="G1" s="83"/>
      <c r="H1" s="83"/>
      <c r="I1" s="83"/>
      <c r="J1" s="83"/>
      <c r="K1" s="83"/>
      <c r="L1" s="83"/>
      <c r="M1" s="83"/>
      <c r="N1" s="83"/>
      <c r="O1" s="327" t="s">
        <v>1792</v>
      </c>
      <c r="P1" s="326"/>
      <c r="Q1" s="326"/>
      <c r="R1" s="326"/>
      <c r="S1" s="326"/>
      <c r="T1" s="326"/>
      <c r="U1" s="326"/>
      <c r="V1" s="326"/>
      <c r="W1" s="326"/>
      <c r="X1" s="326"/>
      <c r="Y1" s="326"/>
      <c r="Z1" s="328"/>
      <c r="AA1" s="18"/>
      <c r="AB1" s="18"/>
      <c r="AC1" s="18"/>
      <c r="AD1" s="18"/>
      <c r="AE1" s="18"/>
      <c r="AF1" s="18"/>
      <c r="AG1" s="18"/>
      <c r="AH1" s="18"/>
      <c r="AI1" s="18"/>
      <c r="AJ1" s="81"/>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70" ht="15">
      <c r="A2" s="18"/>
      <c r="B2" s="18"/>
      <c r="C2" s="18"/>
      <c r="D2" s="18"/>
      <c r="E2" s="18"/>
      <c r="F2" s="18"/>
      <c r="G2" s="18"/>
      <c r="H2" s="18"/>
      <c r="I2" s="18"/>
      <c r="J2" s="18"/>
      <c r="K2" s="18"/>
      <c r="L2" s="18"/>
      <c r="M2" s="18"/>
      <c r="N2" s="18"/>
      <c r="O2" s="327" t="s">
        <v>4235</v>
      </c>
      <c r="P2" s="326"/>
      <c r="Q2" s="328"/>
      <c r="R2" s="325" t="s">
        <v>1793</v>
      </c>
      <c r="S2" s="326"/>
      <c r="T2" s="326"/>
      <c r="U2" s="326"/>
      <c r="V2" s="326"/>
      <c r="W2" s="328"/>
      <c r="X2" s="325" t="s">
        <v>3203</v>
      </c>
      <c r="Y2" s="326"/>
      <c r="Z2" s="328"/>
      <c r="AA2" s="325" t="s">
        <v>1794</v>
      </c>
      <c r="AB2" s="326"/>
      <c r="AC2" s="326"/>
      <c r="AD2" s="326"/>
      <c r="AE2" s="326"/>
      <c r="AF2" s="326"/>
      <c r="AG2" s="326"/>
      <c r="AH2" s="326"/>
      <c r="AI2" s="326"/>
      <c r="AJ2" s="326"/>
      <c r="AK2" s="326"/>
      <c r="AL2" s="326"/>
      <c r="AM2" s="326"/>
      <c r="AN2" s="326"/>
      <c r="AO2" s="328"/>
      <c r="AP2" s="325" t="s">
        <v>1795</v>
      </c>
      <c r="AQ2" s="326"/>
      <c r="AR2" s="326"/>
      <c r="AS2" s="326"/>
      <c r="AT2" s="326"/>
      <c r="AU2" s="326"/>
      <c r="AV2" s="326"/>
      <c r="AW2" s="326"/>
      <c r="AX2" s="326"/>
      <c r="AY2" s="327" t="s">
        <v>1796</v>
      </c>
      <c r="AZ2" s="326"/>
      <c r="BA2" s="326"/>
      <c r="BB2" s="326"/>
      <c r="BC2" s="326"/>
      <c r="BD2" s="326"/>
      <c r="BE2" s="326"/>
      <c r="BF2" s="326"/>
      <c r="BG2" s="326"/>
      <c r="BH2" s="326"/>
      <c r="BI2" s="326"/>
      <c r="BJ2" s="326"/>
      <c r="BK2" s="326"/>
      <c r="BL2" s="326"/>
      <c r="BM2" s="326"/>
      <c r="BN2" s="326"/>
      <c r="BO2" s="326"/>
      <c r="BP2" s="326"/>
      <c r="BQ2" s="301"/>
      <c r="BR2" s="301"/>
    </row>
    <row r="3" spans="1:70" ht="15">
      <c r="A3" s="5" t="s">
        <v>1820</v>
      </c>
      <c r="B3" s="5" t="s">
        <v>3099</v>
      </c>
      <c r="C3" s="5" t="s">
        <v>4167</v>
      </c>
      <c r="D3" s="5" t="s">
        <v>3100</v>
      </c>
      <c r="E3" s="142" t="s">
        <v>3101</v>
      </c>
      <c r="F3" s="142" t="s">
        <v>1797</v>
      </c>
      <c r="G3" s="142" t="s">
        <v>3103</v>
      </c>
      <c r="H3" s="5" t="s">
        <v>3104</v>
      </c>
      <c r="I3" s="5" t="s">
        <v>3105</v>
      </c>
      <c r="J3" s="5" t="s">
        <v>3106</v>
      </c>
      <c r="K3" s="5" t="s">
        <v>3107</v>
      </c>
      <c r="L3" s="5" t="s">
        <v>3108</v>
      </c>
      <c r="M3" s="143" t="s">
        <v>3109</v>
      </c>
      <c r="N3" s="143" t="s">
        <v>3110</v>
      </c>
      <c r="O3" s="190" t="s">
        <v>3111</v>
      </c>
      <c r="P3" s="191" t="s">
        <v>3112</v>
      </c>
      <c r="Q3" s="191" t="s">
        <v>3113</v>
      </c>
      <c r="R3" s="191" t="s">
        <v>3114</v>
      </c>
      <c r="S3" s="191" t="s">
        <v>3115</v>
      </c>
      <c r="T3" s="191" t="s">
        <v>3111</v>
      </c>
      <c r="U3" s="191" t="s">
        <v>3112</v>
      </c>
      <c r="V3" s="191" t="s">
        <v>3113</v>
      </c>
      <c r="W3" s="191" t="s">
        <v>3116</v>
      </c>
      <c r="X3" s="191" t="s">
        <v>3111</v>
      </c>
      <c r="Y3" s="191" t="s">
        <v>3112</v>
      </c>
      <c r="Z3" s="191" t="s">
        <v>3113</v>
      </c>
      <c r="AA3" s="191" t="s">
        <v>3117</v>
      </c>
      <c r="AB3" s="191" t="s">
        <v>3118</v>
      </c>
      <c r="AC3" s="191" t="s">
        <v>3119</v>
      </c>
      <c r="AD3" s="191" t="s">
        <v>3120</v>
      </c>
      <c r="AE3" s="191" t="s">
        <v>3121</v>
      </c>
      <c r="AF3" s="191" t="s">
        <v>3122</v>
      </c>
      <c r="AG3" s="191" t="s">
        <v>3123</v>
      </c>
      <c r="AH3" s="191" t="s">
        <v>3124</v>
      </c>
      <c r="AI3" s="191" t="s">
        <v>3125</v>
      </c>
      <c r="AJ3" s="191" t="s">
        <v>3126</v>
      </c>
      <c r="AK3" s="191" t="s">
        <v>3127</v>
      </c>
      <c r="AL3" s="191" t="s">
        <v>3128</v>
      </c>
      <c r="AM3" s="191" t="s">
        <v>3129</v>
      </c>
      <c r="AN3" s="191" t="s">
        <v>3130</v>
      </c>
      <c r="AO3" s="191" t="s">
        <v>3131</v>
      </c>
      <c r="AP3" s="191" t="s">
        <v>3132</v>
      </c>
      <c r="AQ3" s="191" t="s">
        <v>1821</v>
      </c>
      <c r="AR3" s="191" t="s">
        <v>1822</v>
      </c>
      <c r="AS3" s="191" t="s">
        <v>1823</v>
      </c>
      <c r="AT3" s="191" t="s">
        <v>1616</v>
      </c>
      <c r="AU3" s="191" t="s">
        <v>1824</v>
      </c>
      <c r="AV3" s="191" t="s">
        <v>3134</v>
      </c>
      <c r="AW3" s="191" t="s">
        <v>3135</v>
      </c>
      <c r="AX3" s="191" t="s">
        <v>3116</v>
      </c>
      <c r="AY3" s="191" t="s">
        <v>3136</v>
      </c>
      <c r="AZ3" s="191" t="s">
        <v>3137</v>
      </c>
      <c r="BA3" s="191" t="s">
        <v>3138</v>
      </c>
      <c r="BB3" s="191" t="s">
        <v>3139</v>
      </c>
      <c r="BC3" s="191" t="s">
        <v>3140</v>
      </c>
      <c r="BD3" s="191" t="s">
        <v>3141</v>
      </c>
      <c r="BE3" s="191" t="s">
        <v>3142</v>
      </c>
      <c r="BF3" s="191" t="s">
        <v>3143</v>
      </c>
      <c r="BG3" s="191" t="s">
        <v>3144</v>
      </c>
      <c r="BH3" s="191" t="s">
        <v>3145</v>
      </c>
      <c r="BI3" s="191" t="s">
        <v>3146</v>
      </c>
      <c r="BJ3" s="191" t="s">
        <v>3147</v>
      </c>
      <c r="BK3" s="191" t="s">
        <v>3148</v>
      </c>
      <c r="BL3" s="191" t="s">
        <v>3149</v>
      </c>
      <c r="BM3" s="191" t="s">
        <v>3150</v>
      </c>
      <c r="BN3" s="191" t="s">
        <v>3151</v>
      </c>
      <c r="BO3" s="191" t="s">
        <v>3152</v>
      </c>
      <c r="BP3" s="191" t="s">
        <v>3153</v>
      </c>
      <c r="BQ3" s="191" t="s">
        <v>3154</v>
      </c>
      <c r="BR3" s="191" t="s">
        <v>3155</v>
      </c>
    </row>
    <row r="4" spans="1:70" ht="15">
      <c r="A4" s="18" t="s">
        <v>1826</v>
      </c>
      <c r="B4" s="27" t="s">
        <v>5435</v>
      </c>
      <c r="C4" s="27" t="s">
        <v>4678</v>
      </c>
      <c r="D4" s="81" t="s">
        <v>1799</v>
      </c>
      <c r="E4" s="259"/>
      <c r="F4" s="81"/>
      <c r="G4" s="81"/>
      <c r="H4" s="193">
        <v>1.8</v>
      </c>
      <c r="I4" s="81">
        <v>5.1999999999999998E-3</v>
      </c>
      <c r="J4" s="145">
        <v>4.42</v>
      </c>
      <c r="K4" s="145">
        <v>19.989999999999998</v>
      </c>
      <c r="L4" s="158">
        <v>657</v>
      </c>
      <c r="M4" s="146" t="s">
        <v>3158</v>
      </c>
      <c r="N4" s="260" t="s">
        <v>3168</v>
      </c>
      <c r="O4" s="28">
        <v>519</v>
      </c>
      <c r="P4" s="28">
        <v>138</v>
      </c>
      <c r="Q4" s="160">
        <v>487</v>
      </c>
      <c r="R4" s="149">
        <v>5058.66</v>
      </c>
      <c r="S4" s="149">
        <v>2905.19</v>
      </c>
      <c r="T4" s="149">
        <v>2294.9699999999998</v>
      </c>
      <c r="U4" s="149">
        <v>610.22</v>
      </c>
      <c r="V4" s="149">
        <v>2153.4699999999998</v>
      </c>
      <c r="W4" s="150">
        <v>137.93</v>
      </c>
      <c r="X4" s="32">
        <v>2.7</v>
      </c>
      <c r="Y4" s="32">
        <v>0.71799999999999997</v>
      </c>
      <c r="Z4" s="148">
        <v>2.5329999999999999</v>
      </c>
      <c r="AA4" s="21" t="s">
        <v>4901</v>
      </c>
      <c r="AB4" s="21" t="s">
        <v>4901</v>
      </c>
      <c r="AC4" s="151">
        <v>1144</v>
      </c>
      <c r="AD4" s="21">
        <v>634</v>
      </c>
      <c r="AE4" s="151">
        <v>792</v>
      </c>
      <c r="AF4" s="21">
        <v>439</v>
      </c>
      <c r="AG4" s="21">
        <v>352</v>
      </c>
      <c r="AH4" s="21">
        <v>195</v>
      </c>
      <c r="AI4" s="21">
        <v>60</v>
      </c>
      <c r="AJ4" s="32">
        <v>56</v>
      </c>
      <c r="AK4" s="21">
        <v>270</v>
      </c>
      <c r="AL4" s="21">
        <v>108</v>
      </c>
      <c r="AM4" s="21">
        <v>244</v>
      </c>
      <c r="AN4" s="21" t="s">
        <v>4901</v>
      </c>
      <c r="AO4" s="21" t="s">
        <v>4901</v>
      </c>
      <c r="AP4" s="153">
        <v>0.3</v>
      </c>
      <c r="AQ4" s="149">
        <v>26.91</v>
      </c>
      <c r="AR4" s="149">
        <v>7.0000000000000007E-2</v>
      </c>
      <c r="AS4" s="149">
        <v>0.22</v>
      </c>
      <c r="AT4" s="149">
        <v>0.12</v>
      </c>
      <c r="AU4" s="149">
        <v>134.79</v>
      </c>
      <c r="AV4" s="149">
        <v>0.27</v>
      </c>
      <c r="AW4" s="101">
        <v>-3.42</v>
      </c>
      <c r="AX4" s="150">
        <v>1</v>
      </c>
      <c r="AY4" s="149">
        <v>3</v>
      </c>
      <c r="AZ4" s="149">
        <v>5.13</v>
      </c>
      <c r="BA4" s="154">
        <v>0.11</v>
      </c>
      <c r="BB4" s="149">
        <v>2.2000000000000002</v>
      </c>
      <c r="BC4" s="149">
        <v>4.97</v>
      </c>
      <c r="BD4" s="155">
        <v>0.25</v>
      </c>
      <c r="BE4" s="149">
        <v>9.39</v>
      </c>
      <c r="BF4" s="155">
        <v>0.47</v>
      </c>
      <c r="BG4" s="149">
        <v>0.01</v>
      </c>
      <c r="BH4" s="32">
        <v>558</v>
      </c>
      <c r="BI4" s="32">
        <v>19</v>
      </c>
      <c r="BJ4" s="32">
        <v>1.5</v>
      </c>
      <c r="BK4" s="101" t="s">
        <v>3160</v>
      </c>
      <c r="BL4" s="149">
        <v>13.82</v>
      </c>
      <c r="BM4" s="155">
        <v>-0.31</v>
      </c>
      <c r="BN4" s="32">
        <v>5.9</v>
      </c>
      <c r="BO4" s="32">
        <v>20.399999999999999</v>
      </c>
      <c r="BP4" s="149">
        <v>1264.94</v>
      </c>
      <c r="BQ4" s="149">
        <v>1636.28</v>
      </c>
      <c r="BR4" s="149">
        <v>77.41</v>
      </c>
    </row>
    <row r="5" spans="1:70" ht="15" hidden="1">
      <c r="A5" s="18" t="s">
        <v>1827</v>
      </c>
      <c r="B5" s="29" t="s">
        <v>5500</v>
      </c>
      <c r="C5" s="29" t="s">
        <v>5517</v>
      </c>
      <c r="D5" s="81" t="s">
        <v>1799</v>
      </c>
      <c r="E5" s="259"/>
      <c r="F5" s="81"/>
      <c r="G5" s="81"/>
      <c r="H5" s="194">
        <v>1</v>
      </c>
      <c r="I5" s="195">
        <v>1.1379999999999999E-2</v>
      </c>
      <c r="J5" s="196">
        <v>7.34</v>
      </c>
      <c r="K5" s="196">
        <v>22.97</v>
      </c>
      <c r="L5" s="197">
        <v>268</v>
      </c>
      <c r="M5" s="146" t="s">
        <v>3158</v>
      </c>
      <c r="N5" s="261" t="s">
        <v>3159</v>
      </c>
      <c r="O5" s="28">
        <v>156</v>
      </c>
      <c r="P5" s="32">
        <v>112</v>
      </c>
      <c r="Q5" s="148">
        <v>239</v>
      </c>
      <c r="R5" s="149">
        <v>3720.81</v>
      </c>
      <c r="S5" s="149">
        <v>1966.82</v>
      </c>
      <c r="T5" s="149">
        <v>1144.8599999999999</v>
      </c>
      <c r="U5" s="149">
        <v>821.95</v>
      </c>
      <c r="V5" s="149">
        <v>1753.99</v>
      </c>
      <c r="W5" s="150">
        <v>128.63</v>
      </c>
      <c r="X5" s="32">
        <v>1.7749999999999999</v>
      </c>
      <c r="Y5" s="32">
        <v>1.274</v>
      </c>
      <c r="Z5" s="148">
        <v>2.7189999999999999</v>
      </c>
      <c r="AA5" s="21" t="s">
        <v>4901</v>
      </c>
      <c r="AB5" s="21">
        <v>1</v>
      </c>
      <c r="AC5" s="151">
        <v>507</v>
      </c>
      <c r="AD5" s="21">
        <v>509</v>
      </c>
      <c r="AE5" s="21">
        <v>230</v>
      </c>
      <c r="AF5" s="21">
        <v>231</v>
      </c>
      <c r="AG5" s="21">
        <v>277</v>
      </c>
      <c r="AH5" s="21">
        <v>278</v>
      </c>
      <c r="AI5" s="21">
        <v>60</v>
      </c>
      <c r="AJ5" s="32">
        <v>70</v>
      </c>
      <c r="AK5" s="21">
        <v>240</v>
      </c>
      <c r="AL5" s="21">
        <v>60</v>
      </c>
      <c r="AM5" s="21">
        <v>217</v>
      </c>
      <c r="AN5" s="21" t="s">
        <v>4901</v>
      </c>
      <c r="AO5" s="21" t="s">
        <v>4901</v>
      </c>
      <c r="AP5" s="153">
        <v>0.66</v>
      </c>
      <c r="AQ5" s="162" t="s">
        <v>3164</v>
      </c>
      <c r="AR5" s="149">
        <v>0.15</v>
      </c>
      <c r="AS5" s="149">
        <v>0.49</v>
      </c>
      <c r="AT5" s="149">
        <v>0.34</v>
      </c>
      <c r="AU5" s="149">
        <v>171.43</v>
      </c>
      <c r="AV5" s="149">
        <v>0.59</v>
      </c>
      <c r="AW5" s="101">
        <v>-6.19</v>
      </c>
      <c r="AX5" s="150">
        <v>1.1499999999999999</v>
      </c>
      <c r="AY5" s="149">
        <v>3.45</v>
      </c>
      <c r="AZ5" s="163" t="s">
        <v>3164</v>
      </c>
      <c r="BA5" s="162" t="s">
        <v>3164</v>
      </c>
      <c r="BB5" s="162" t="s">
        <v>3164</v>
      </c>
      <c r="BC5" s="163" t="s">
        <v>3164</v>
      </c>
      <c r="BD5" s="162" t="s">
        <v>3164</v>
      </c>
      <c r="BE5" s="163" t="s">
        <v>3164</v>
      </c>
      <c r="BF5" s="162" t="s">
        <v>3164</v>
      </c>
      <c r="BG5" s="149">
        <v>0.01</v>
      </c>
      <c r="BH5" s="32">
        <v>396</v>
      </c>
      <c r="BI5" s="32">
        <v>13</v>
      </c>
      <c r="BJ5" s="32">
        <v>1.1000000000000001</v>
      </c>
      <c r="BK5" s="101" t="s">
        <v>3160</v>
      </c>
      <c r="BL5" s="109" t="s">
        <v>3164</v>
      </c>
      <c r="BM5" s="109" t="s">
        <v>3164</v>
      </c>
      <c r="BN5" s="32">
        <v>4.5999999999999996</v>
      </c>
      <c r="BO5" s="149">
        <v>7.2</v>
      </c>
      <c r="BP5" s="162" t="s">
        <v>3164</v>
      </c>
      <c r="BQ5" s="149">
        <v>1534.97</v>
      </c>
      <c r="BR5" s="149">
        <v>90.54</v>
      </c>
    </row>
    <row r="6" spans="1:70" ht="15" hidden="1">
      <c r="A6" s="18" t="s">
        <v>1828</v>
      </c>
      <c r="B6" s="27" t="s">
        <v>5500</v>
      </c>
      <c r="C6" s="27" t="s">
        <v>5514</v>
      </c>
      <c r="D6" s="81" t="s">
        <v>1799</v>
      </c>
      <c r="E6" s="259"/>
      <c r="F6" s="81"/>
      <c r="G6" s="81"/>
      <c r="H6" s="193">
        <v>0.5</v>
      </c>
      <c r="I6" s="81">
        <v>1.7100000000000001E-2</v>
      </c>
      <c r="J6" s="145">
        <v>10.68</v>
      </c>
      <c r="K6" s="145">
        <v>34.97</v>
      </c>
      <c r="L6" s="18">
        <v>197</v>
      </c>
      <c r="M6" s="146" t="s">
        <v>3158</v>
      </c>
      <c r="N6" s="260" t="s">
        <v>3168</v>
      </c>
      <c r="O6" s="28">
        <v>61</v>
      </c>
      <c r="P6" s="32">
        <v>136</v>
      </c>
      <c r="Q6" s="148">
        <v>125</v>
      </c>
      <c r="R6" s="149">
        <v>3438.52</v>
      </c>
      <c r="S6" s="149">
        <v>2103.69</v>
      </c>
      <c r="T6" s="149">
        <v>651.4</v>
      </c>
      <c r="U6" s="149">
        <v>1452.3</v>
      </c>
      <c r="V6" s="149">
        <v>1334.83</v>
      </c>
      <c r="W6" s="150">
        <v>237.8</v>
      </c>
      <c r="X6" s="32">
        <v>1.0429999999999999</v>
      </c>
      <c r="Y6" s="32">
        <v>2.3260000000000001</v>
      </c>
      <c r="Z6" s="148">
        <v>2.1379999999999999</v>
      </c>
      <c r="AA6" s="21" t="s">
        <v>4901</v>
      </c>
      <c r="AB6" s="21" t="s">
        <v>4901</v>
      </c>
      <c r="AC6" s="21">
        <v>322</v>
      </c>
      <c r="AD6" s="21">
        <v>697</v>
      </c>
      <c r="AE6" s="21">
        <v>168</v>
      </c>
      <c r="AF6" s="21">
        <v>364</v>
      </c>
      <c r="AG6" s="21">
        <v>154</v>
      </c>
      <c r="AH6" s="21">
        <v>333</v>
      </c>
      <c r="AI6" s="21">
        <v>60</v>
      </c>
      <c r="AJ6" s="32">
        <v>56</v>
      </c>
      <c r="AK6" s="21">
        <v>270</v>
      </c>
      <c r="AL6" s="21">
        <v>28</v>
      </c>
      <c r="AM6" s="21">
        <v>126</v>
      </c>
      <c r="AN6" s="21">
        <v>102</v>
      </c>
      <c r="AO6" s="21">
        <v>221</v>
      </c>
      <c r="AP6" s="153">
        <v>0.99</v>
      </c>
      <c r="AQ6" s="163" t="s">
        <v>3164</v>
      </c>
      <c r="AR6" s="149">
        <v>0.23</v>
      </c>
      <c r="AS6" s="149">
        <v>0.74</v>
      </c>
      <c r="AT6" s="149">
        <v>0.47</v>
      </c>
      <c r="AU6" s="149">
        <v>152.61000000000001</v>
      </c>
      <c r="AV6" s="149">
        <v>0.88</v>
      </c>
      <c r="AW6" s="101">
        <v>-8.93</v>
      </c>
      <c r="AX6" s="150">
        <v>1.75</v>
      </c>
      <c r="AY6" s="149">
        <v>5.25</v>
      </c>
      <c r="AZ6" s="163" t="s">
        <v>3164</v>
      </c>
      <c r="BA6" s="163" t="s">
        <v>3164</v>
      </c>
      <c r="BB6" s="163" t="s">
        <v>3164</v>
      </c>
      <c r="BC6" s="163" t="s">
        <v>3164</v>
      </c>
      <c r="BD6" s="163" t="s">
        <v>3164</v>
      </c>
      <c r="BE6" s="163" t="s">
        <v>3164</v>
      </c>
      <c r="BF6" s="162" t="s">
        <v>3164</v>
      </c>
      <c r="BG6" s="149">
        <v>0.02</v>
      </c>
      <c r="BH6" s="32">
        <v>403</v>
      </c>
      <c r="BI6" s="32">
        <v>13</v>
      </c>
      <c r="BJ6" s="32">
        <v>1.1000000000000001</v>
      </c>
      <c r="BK6" s="104" t="s">
        <v>3160</v>
      </c>
      <c r="BL6" s="109" t="s">
        <v>3164</v>
      </c>
      <c r="BM6" s="109" t="s">
        <v>3164</v>
      </c>
      <c r="BN6" s="32">
        <v>2.6</v>
      </c>
      <c r="BO6" s="32">
        <v>5.8</v>
      </c>
      <c r="BP6" s="162" t="s">
        <v>3164</v>
      </c>
      <c r="BQ6" s="149">
        <v>2170.9899999999998</v>
      </c>
      <c r="BR6" s="149">
        <v>93.47</v>
      </c>
    </row>
    <row r="7" spans="1:70" ht="15" hidden="1">
      <c r="A7" s="18" t="s">
        <v>1829</v>
      </c>
      <c r="B7" s="27" t="s">
        <v>5500</v>
      </c>
      <c r="C7" s="27" t="s">
        <v>5515</v>
      </c>
      <c r="D7" s="81" t="s">
        <v>1799</v>
      </c>
      <c r="E7" s="259"/>
      <c r="F7" s="81"/>
      <c r="G7" s="81"/>
      <c r="H7" s="193">
        <v>0.7</v>
      </c>
      <c r="I7" s="81">
        <v>1.1730000000000001E-2</v>
      </c>
      <c r="J7" s="145">
        <v>7.59</v>
      </c>
      <c r="K7" s="145">
        <v>26.97</v>
      </c>
      <c r="L7" s="158">
        <v>451</v>
      </c>
      <c r="M7" s="146" t="s">
        <v>3158</v>
      </c>
      <c r="N7" s="260" t="s">
        <v>3168</v>
      </c>
      <c r="O7" s="32">
        <v>165</v>
      </c>
      <c r="P7" s="28">
        <v>286</v>
      </c>
      <c r="Q7" s="148">
        <v>176</v>
      </c>
      <c r="R7" s="149">
        <v>4759.3100000000004</v>
      </c>
      <c r="S7" s="149">
        <v>3423.37</v>
      </c>
      <c r="T7" s="149">
        <v>1252.45</v>
      </c>
      <c r="U7" s="149">
        <v>2170.91</v>
      </c>
      <c r="V7" s="149">
        <v>1335.95</v>
      </c>
      <c r="W7" s="150">
        <v>385.67</v>
      </c>
      <c r="X7" s="32">
        <v>1.9350000000000001</v>
      </c>
      <c r="Y7" s="32">
        <v>3.3540000000000001</v>
      </c>
      <c r="Z7" s="148">
        <v>2.0640000000000001</v>
      </c>
      <c r="AA7" s="21" t="s">
        <v>4901</v>
      </c>
      <c r="AB7" s="21" t="s">
        <v>4901</v>
      </c>
      <c r="AC7" s="21">
        <v>627</v>
      </c>
      <c r="AD7" s="21">
        <v>964</v>
      </c>
      <c r="AE7" s="21">
        <v>492</v>
      </c>
      <c r="AF7" s="21">
        <v>757</v>
      </c>
      <c r="AG7" s="21">
        <v>135</v>
      </c>
      <c r="AH7" s="21">
        <v>208</v>
      </c>
      <c r="AI7" s="21">
        <v>60</v>
      </c>
      <c r="AJ7" s="32">
        <v>56</v>
      </c>
      <c r="AK7" s="21">
        <v>270</v>
      </c>
      <c r="AL7" s="21">
        <v>39</v>
      </c>
      <c r="AM7" s="21">
        <v>96</v>
      </c>
      <c r="AN7" s="21" t="s">
        <v>4901</v>
      </c>
      <c r="AO7" s="21" t="s">
        <v>4901</v>
      </c>
      <c r="AP7" s="153">
        <v>0.68</v>
      </c>
      <c r="AQ7" s="163" t="s">
        <v>3164</v>
      </c>
      <c r="AR7" s="149">
        <v>0.16</v>
      </c>
      <c r="AS7" s="149">
        <v>0.51</v>
      </c>
      <c r="AT7" s="149">
        <v>0.23</v>
      </c>
      <c r="AU7" s="149">
        <v>146.44999999999999</v>
      </c>
      <c r="AV7" s="149">
        <v>0.61</v>
      </c>
      <c r="AW7" s="101">
        <v>-6.24</v>
      </c>
      <c r="AX7" s="150">
        <v>1.35</v>
      </c>
      <c r="AY7" s="149">
        <v>4.05</v>
      </c>
      <c r="AZ7" s="163" t="s">
        <v>3164</v>
      </c>
      <c r="BA7" s="163" t="s">
        <v>3164</v>
      </c>
      <c r="BB7" s="163" t="s">
        <v>3164</v>
      </c>
      <c r="BC7" s="163" t="s">
        <v>3164</v>
      </c>
      <c r="BD7" s="163" t="s">
        <v>3164</v>
      </c>
      <c r="BE7" s="163" t="s">
        <v>3164</v>
      </c>
      <c r="BF7" s="162" t="s">
        <v>3164</v>
      </c>
      <c r="BG7" s="149">
        <v>0.02</v>
      </c>
      <c r="BH7" s="32">
        <v>524</v>
      </c>
      <c r="BI7" s="32">
        <v>17</v>
      </c>
      <c r="BJ7" s="32">
        <v>1.5</v>
      </c>
      <c r="BK7" s="104" t="s">
        <v>3160</v>
      </c>
      <c r="BL7" s="109" t="s">
        <v>3164</v>
      </c>
      <c r="BM7" s="109" t="s">
        <v>3164</v>
      </c>
      <c r="BN7" s="32">
        <v>2.2999999999999998</v>
      </c>
      <c r="BO7" s="32">
        <v>11.2</v>
      </c>
      <c r="BP7" s="162" t="s">
        <v>3164</v>
      </c>
      <c r="BQ7" s="149">
        <v>3389.56</v>
      </c>
      <c r="BR7" s="149">
        <v>105.45</v>
      </c>
    </row>
    <row r="8" spans="1:70" ht="15" hidden="1">
      <c r="A8" s="18" t="s">
        <v>1617</v>
      </c>
      <c r="B8" s="27" t="s">
        <v>5500</v>
      </c>
      <c r="C8" s="27" t="s">
        <v>5510</v>
      </c>
      <c r="D8" s="81" t="s">
        <v>1799</v>
      </c>
      <c r="E8" s="259"/>
      <c r="F8" s="81"/>
      <c r="G8" s="81"/>
      <c r="H8" s="193">
        <v>2.7</v>
      </c>
      <c r="I8" s="81">
        <v>2.3089999999999999E-2</v>
      </c>
      <c r="J8" s="145">
        <v>12.62</v>
      </c>
      <c r="K8" s="145">
        <v>39.97</v>
      </c>
      <c r="L8" s="158">
        <v>699</v>
      </c>
      <c r="M8" s="146" t="s">
        <v>3158</v>
      </c>
      <c r="N8" s="261" t="s">
        <v>3159</v>
      </c>
      <c r="O8" s="28">
        <v>183</v>
      </c>
      <c r="P8" s="32">
        <v>516</v>
      </c>
      <c r="Q8" s="148">
        <v>653</v>
      </c>
      <c r="R8" s="149">
        <v>17059.900000000001</v>
      </c>
      <c r="S8" s="149">
        <v>8820.17</v>
      </c>
      <c r="T8" s="149">
        <v>2309.14</v>
      </c>
      <c r="U8" s="149">
        <v>6511.03</v>
      </c>
      <c r="V8" s="149">
        <v>8239.73</v>
      </c>
      <c r="W8" s="150">
        <v>1031.23</v>
      </c>
      <c r="X8" s="32">
        <v>4.2249999999999996</v>
      </c>
      <c r="Y8" s="32">
        <v>11.913</v>
      </c>
      <c r="Z8" s="148">
        <v>15.076000000000001</v>
      </c>
      <c r="AA8" s="21" t="s">
        <v>4901</v>
      </c>
      <c r="AB8" s="21">
        <v>8</v>
      </c>
      <c r="AC8" s="151">
        <v>1352</v>
      </c>
      <c r="AD8" s="21">
        <v>497</v>
      </c>
      <c r="AE8" s="21">
        <v>441</v>
      </c>
      <c r="AF8" s="21">
        <v>162</v>
      </c>
      <c r="AG8" s="21">
        <v>911</v>
      </c>
      <c r="AH8" s="21">
        <v>335</v>
      </c>
      <c r="AI8" s="21">
        <v>60</v>
      </c>
      <c r="AJ8" s="32">
        <v>70</v>
      </c>
      <c r="AK8" s="21">
        <v>240</v>
      </c>
      <c r="AL8" s="21">
        <v>163</v>
      </c>
      <c r="AM8" s="21">
        <v>748</v>
      </c>
      <c r="AN8" s="21" t="s">
        <v>4901</v>
      </c>
      <c r="AO8" s="21" t="s">
        <v>4901</v>
      </c>
      <c r="AP8" s="153">
        <v>1.33</v>
      </c>
      <c r="AQ8" s="163" t="s">
        <v>3164</v>
      </c>
      <c r="AR8" s="149">
        <v>0.31</v>
      </c>
      <c r="AS8" s="149">
        <v>1</v>
      </c>
      <c r="AT8" s="149">
        <v>0.77</v>
      </c>
      <c r="AU8" s="149">
        <v>1045.78</v>
      </c>
      <c r="AV8" s="149">
        <v>1.19</v>
      </c>
      <c r="AW8" s="101">
        <v>-10.62</v>
      </c>
      <c r="AX8" s="150">
        <v>2</v>
      </c>
      <c r="AY8" s="149">
        <v>6</v>
      </c>
      <c r="AZ8" s="163" t="s">
        <v>3164</v>
      </c>
      <c r="BA8" s="163" t="s">
        <v>3164</v>
      </c>
      <c r="BB8" s="163" t="s">
        <v>3164</v>
      </c>
      <c r="BC8" s="163" t="s">
        <v>3164</v>
      </c>
      <c r="BD8" s="163" t="s">
        <v>3164</v>
      </c>
      <c r="BE8" s="163" t="s">
        <v>3164</v>
      </c>
      <c r="BF8" s="162" t="s">
        <v>3164</v>
      </c>
      <c r="BG8" s="149">
        <v>0.02</v>
      </c>
      <c r="BH8" s="32">
        <v>307</v>
      </c>
      <c r="BI8" s="32">
        <v>10</v>
      </c>
      <c r="BJ8" s="32">
        <v>0.9</v>
      </c>
      <c r="BK8" s="104" t="s">
        <v>3160</v>
      </c>
      <c r="BL8" s="109" t="s">
        <v>3164</v>
      </c>
      <c r="BM8" s="109" t="s">
        <v>3164</v>
      </c>
      <c r="BN8" s="32">
        <v>15.2</v>
      </c>
      <c r="BO8" s="32">
        <v>19.3</v>
      </c>
      <c r="BP8" s="162" t="s">
        <v>3164</v>
      </c>
      <c r="BQ8" s="149">
        <v>8943.3700000000008</v>
      </c>
      <c r="BR8" s="149">
        <v>540.32000000000005</v>
      </c>
    </row>
    <row r="9" spans="1:70" ht="15" hidden="1">
      <c r="A9" s="18" t="s">
        <v>1834</v>
      </c>
      <c r="B9" s="27" t="s">
        <v>5500</v>
      </c>
      <c r="C9" s="27" t="s">
        <v>5512</v>
      </c>
      <c r="D9" s="81" t="s">
        <v>1799</v>
      </c>
      <c r="E9" s="259"/>
      <c r="F9" s="81"/>
      <c r="G9" s="81"/>
      <c r="H9" s="193">
        <v>2.2999999999999998</v>
      </c>
      <c r="I9" s="81">
        <v>1.0410000000000001E-2</v>
      </c>
      <c r="J9" s="145">
        <v>9.1199999999999992</v>
      </c>
      <c r="K9" s="145">
        <v>26.97</v>
      </c>
      <c r="L9" s="158">
        <v>1744</v>
      </c>
      <c r="M9" s="146" t="s">
        <v>3158</v>
      </c>
      <c r="N9" s="261" t="s">
        <v>3159</v>
      </c>
      <c r="O9" s="28">
        <v>1377</v>
      </c>
      <c r="P9" s="28">
        <v>367</v>
      </c>
      <c r="Q9" s="160">
        <v>548</v>
      </c>
      <c r="R9" s="149">
        <v>20899.38</v>
      </c>
      <c r="S9" s="149">
        <v>15902.49</v>
      </c>
      <c r="T9" s="149">
        <v>12556.04</v>
      </c>
      <c r="U9" s="149">
        <v>3346.45</v>
      </c>
      <c r="V9" s="149">
        <v>4996.88</v>
      </c>
      <c r="W9" s="150">
        <v>494.9</v>
      </c>
      <c r="X9" s="32">
        <v>14.337999999999999</v>
      </c>
      <c r="Y9" s="32">
        <v>3.8210000000000002</v>
      </c>
      <c r="Z9" s="148">
        <v>5.7060000000000004</v>
      </c>
      <c r="AA9" s="21" t="s">
        <v>4901</v>
      </c>
      <c r="AB9" s="21">
        <v>3</v>
      </c>
      <c r="AC9" s="151">
        <v>2292</v>
      </c>
      <c r="AD9" s="151">
        <v>1004</v>
      </c>
      <c r="AE9" s="151">
        <v>2220</v>
      </c>
      <c r="AF9" s="21">
        <v>972</v>
      </c>
      <c r="AG9" s="21">
        <v>72</v>
      </c>
      <c r="AH9" s="21">
        <v>32</v>
      </c>
      <c r="AI9" s="21">
        <v>60</v>
      </c>
      <c r="AJ9" s="32">
        <v>70</v>
      </c>
      <c r="AK9" s="21">
        <v>240</v>
      </c>
      <c r="AL9" s="21">
        <v>72</v>
      </c>
      <c r="AM9" s="21" t="s">
        <v>4901</v>
      </c>
      <c r="AN9" s="151" t="s">
        <v>4901</v>
      </c>
      <c r="AO9" s="21" t="s">
        <v>4901</v>
      </c>
      <c r="AP9" s="153">
        <v>0.6</v>
      </c>
      <c r="AQ9" s="163" t="s">
        <v>3164</v>
      </c>
      <c r="AR9" s="149">
        <v>0.14000000000000001</v>
      </c>
      <c r="AS9" s="149">
        <v>0.45</v>
      </c>
      <c r="AT9" s="149">
        <v>0.15</v>
      </c>
      <c r="AU9" s="149">
        <v>345.23</v>
      </c>
      <c r="AV9" s="149">
        <v>0.54</v>
      </c>
      <c r="AW9" s="101">
        <v>-7.77</v>
      </c>
      <c r="AX9" s="150">
        <v>1.35</v>
      </c>
      <c r="AY9" s="149">
        <v>4.05</v>
      </c>
      <c r="AZ9" s="163" t="s">
        <v>3164</v>
      </c>
      <c r="BA9" s="163" t="s">
        <v>3164</v>
      </c>
      <c r="BB9" s="163" t="s">
        <v>3164</v>
      </c>
      <c r="BC9" s="163" t="s">
        <v>3164</v>
      </c>
      <c r="BD9" s="163" t="s">
        <v>3164</v>
      </c>
      <c r="BE9" s="163" t="s">
        <v>3164</v>
      </c>
      <c r="BF9" s="162" t="s">
        <v>3164</v>
      </c>
      <c r="BG9" s="149">
        <v>0.02</v>
      </c>
      <c r="BH9" s="32">
        <v>843</v>
      </c>
      <c r="BI9" s="32">
        <v>28</v>
      </c>
      <c r="BJ9" s="32">
        <v>2.2999999999999998</v>
      </c>
      <c r="BK9" s="104" t="s">
        <v>3160</v>
      </c>
      <c r="BL9" s="109" t="s">
        <v>3164</v>
      </c>
      <c r="BM9" s="109" t="s">
        <v>3164</v>
      </c>
      <c r="BN9" s="32">
        <v>1.2</v>
      </c>
      <c r="BO9" s="32">
        <v>32.700000000000003</v>
      </c>
      <c r="BP9" s="162" t="s">
        <v>3164</v>
      </c>
      <c r="BQ9" s="149">
        <v>8786.59</v>
      </c>
      <c r="BR9" s="149">
        <v>262.67</v>
      </c>
    </row>
    <row r="10" spans="1:70" ht="15" hidden="1">
      <c r="A10" s="18" t="s">
        <v>1835</v>
      </c>
      <c r="B10" s="27" t="s">
        <v>5500</v>
      </c>
      <c r="C10" s="27" t="s">
        <v>5501</v>
      </c>
      <c r="D10" s="81" t="s">
        <v>1799</v>
      </c>
      <c r="E10" s="259"/>
      <c r="F10" s="81"/>
      <c r="G10" s="81"/>
      <c r="H10" s="193">
        <v>18.899999999999999</v>
      </c>
      <c r="I10" s="81">
        <v>2.9309999999999999E-2</v>
      </c>
      <c r="J10" s="145">
        <v>23.02</v>
      </c>
      <c r="K10" s="145">
        <v>69.97</v>
      </c>
      <c r="L10" s="158">
        <v>10571</v>
      </c>
      <c r="M10" s="146" t="s">
        <v>3158</v>
      </c>
      <c r="N10" s="261" t="s">
        <v>3170</v>
      </c>
      <c r="O10" s="28">
        <v>6761</v>
      </c>
      <c r="P10" s="28">
        <v>3810</v>
      </c>
      <c r="Q10" s="160">
        <v>3968</v>
      </c>
      <c r="R10" s="149">
        <v>334708.08</v>
      </c>
      <c r="S10" s="149">
        <v>243359.18</v>
      </c>
      <c r="T10" s="149">
        <v>155647.66</v>
      </c>
      <c r="U10" s="149">
        <v>87711.52</v>
      </c>
      <c r="V10" s="149">
        <v>91348.9</v>
      </c>
      <c r="W10" s="150">
        <v>13329.29</v>
      </c>
      <c r="X10" s="32">
        <v>198.16200000000001</v>
      </c>
      <c r="Y10" s="32">
        <v>111.67</v>
      </c>
      <c r="Z10" s="148">
        <v>116.301</v>
      </c>
      <c r="AA10" s="21" t="s">
        <v>4901</v>
      </c>
      <c r="AB10" s="21">
        <v>364</v>
      </c>
      <c r="AC10" s="151">
        <v>14539</v>
      </c>
      <c r="AD10" s="21">
        <v>769</v>
      </c>
      <c r="AE10" s="151">
        <v>9765</v>
      </c>
      <c r="AF10" s="21">
        <v>517</v>
      </c>
      <c r="AG10" s="151">
        <v>4774</v>
      </c>
      <c r="AH10" s="21">
        <v>253</v>
      </c>
      <c r="AI10" s="21">
        <v>60</v>
      </c>
      <c r="AJ10" s="32">
        <v>84</v>
      </c>
      <c r="AK10" s="21">
        <v>210</v>
      </c>
      <c r="AL10" s="151">
        <v>1134</v>
      </c>
      <c r="AM10" s="151">
        <v>3640</v>
      </c>
      <c r="AN10" s="21">
        <v>528</v>
      </c>
      <c r="AO10" s="21">
        <v>28</v>
      </c>
      <c r="AP10" s="153">
        <v>1.69</v>
      </c>
      <c r="AQ10" s="163" t="s">
        <v>3164</v>
      </c>
      <c r="AR10" s="149">
        <v>0.4</v>
      </c>
      <c r="AS10" s="149">
        <v>1.27</v>
      </c>
      <c r="AT10" s="149">
        <v>0.68</v>
      </c>
      <c r="AU10" s="149">
        <v>9914.25</v>
      </c>
      <c r="AV10" s="149">
        <v>1.51</v>
      </c>
      <c r="AW10" s="101">
        <v>-19.52</v>
      </c>
      <c r="AX10" s="150">
        <v>3.5</v>
      </c>
      <c r="AY10" s="149">
        <v>10.5</v>
      </c>
      <c r="AZ10" s="163" t="s">
        <v>3164</v>
      </c>
      <c r="BA10" s="163" t="s">
        <v>3164</v>
      </c>
      <c r="BB10" s="163" t="s">
        <v>3164</v>
      </c>
      <c r="BC10" s="163" t="s">
        <v>3164</v>
      </c>
      <c r="BD10" s="163" t="s">
        <v>3164</v>
      </c>
      <c r="BE10" s="163" t="s">
        <v>3164</v>
      </c>
      <c r="BF10" s="162" t="s">
        <v>3164</v>
      </c>
      <c r="BG10" s="149">
        <v>0.04</v>
      </c>
      <c r="BH10" s="32">
        <v>568</v>
      </c>
      <c r="BI10" s="32">
        <v>19</v>
      </c>
      <c r="BJ10" s="32">
        <v>1.6</v>
      </c>
      <c r="BK10" s="104" t="s">
        <v>3160</v>
      </c>
      <c r="BL10" s="109" t="s">
        <v>3164</v>
      </c>
      <c r="BM10" s="109" t="s">
        <v>3164</v>
      </c>
      <c r="BN10" s="32">
        <v>79.599999999999994</v>
      </c>
      <c r="BO10" s="32">
        <v>173.1</v>
      </c>
      <c r="BP10" s="162" t="s">
        <v>3164</v>
      </c>
      <c r="BQ10" s="149">
        <v>184862.45</v>
      </c>
      <c r="BR10" s="149">
        <v>7208.2</v>
      </c>
    </row>
    <row r="11" spans="1:70" ht="15" hidden="1">
      <c r="A11" s="18" t="s">
        <v>1836</v>
      </c>
      <c r="B11" s="27" t="s">
        <v>5500</v>
      </c>
      <c r="C11" s="27" t="s">
        <v>5502</v>
      </c>
      <c r="D11" s="81" t="s">
        <v>1799</v>
      </c>
      <c r="E11" s="259"/>
      <c r="F11" s="81"/>
      <c r="G11" s="81"/>
      <c r="H11" s="193">
        <v>17.8</v>
      </c>
      <c r="I11" s="81">
        <v>2.0670000000000001E-2</v>
      </c>
      <c r="J11" s="145">
        <v>13.61</v>
      </c>
      <c r="K11" s="145">
        <v>44.97</v>
      </c>
      <c r="L11" s="158">
        <v>7277</v>
      </c>
      <c r="M11" s="146" t="s">
        <v>3158</v>
      </c>
      <c r="N11" s="261" t="s">
        <v>3170</v>
      </c>
      <c r="O11" s="28">
        <v>6963</v>
      </c>
      <c r="P11" s="32">
        <v>314</v>
      </c>
      <c r="Q11" s="160">
        <v>3737</v>
      </c>
      <c r="R11" s="149">
        <v>149876.6</v>
      </c>
      <c r="S11" s="149">
        <v>99024.15</v>
      </c>
      <c r="T11" s="149">
        <v>94751.3</v>
      </c>
      <c r="U11" s="149">
        <v>4272.8599999999997</v>
      </c>
      <c r="V11" s="149">
        <v>50852.45</v>
      </c>
      <c r="W11" s="150">
        <v>706.03</v>
      </c>
      <c r="X11" s="32">
        <v>143.935</v>
      </c>
      <c r="Y11" s="32">
        <v>6.4909999999999997</v>
      </c>
      <c r="Z11" s="148">
        <v>77.248999999999995</v>
      </c>
      <c r="AA11" s="21" t="s">
        <v>4901</v>
      </c>
      <c r="AB11" s="21">
        <v>89</v>
      </c>
      <c r="AC11" s="151">
        <v>11014</v>
      </c>
      <c r="AD11" s="21">
        <v>619</v>
      </c>
      <c r="AE11" s="151">
        <v>9678</v>
      </c>
      <c r="AF11" s="21">
        <v>544</v>
      </c>
      <c r="AG11" s="151">
        <v>1336</v>
      </c>
      <c r="AH11" s="21">
        <v>75</v>
      </c>
      <c r="AI11" s="21">
        <v>60</v>
      </c>
      <c r="AJ11" s="32">
        <v>84</v>
      </c>
      <c r="AK11" s="21">
        <v>210</v>
      </c>
      <c r="AL11" s="151">
        <v>1068</v>
      </c>
      <c r="AM11" s="21">
        <v>268</v>
      </c>
      <c r="AN11" s="151">
        <v>1614</v>
      </c>
      <c r="AO11" s="21">
        <v>91</v>
      </c>
      <c r="AP11" s="153">
        <v>1.2</v>
      </c>
      <c r="AQ11" s="163" t="s">
        <v>3164</v>
      </c>
      <c r="AR11" s="149">
        <v>0.28000000000000003</v>
      </c>
      <c r="AS11" s="149">
        <v>0.89</v>
      </c>
      <c r="AT11" s="149">
        <v>0.35</v>
      </c>
      <c r="AU11" s="149">
        <v>3899.94</v>
      </c>
      <c r="AV11" s="149">
        <v>1.07</v>
      </c>
      <c r="AW11" s="101">
        <v>-11.36</v>
      </c>
      <c r="AX11" s="150">
        <v>2.25</v>
      </c>
      <c r="AY11" s="149">
        <v>6.75</v>
      </c>
      <c r="AZ11" s="163" t="s">
        <v>3164</v>
      </c>
      <c r="BA11" s="163" t="s">
        <v>3164</v>
      </c>
      <c r="BB11" s="163" t="s">
        <v>3164</v>
      </c>
      <c r="BC11" s="163" t="s">
        <v>3164</v>
      </c>
      <c r="BD11" s="163" t="s">
        <v>3164</v>
      </c>
      <c r="BE11" s="163" t="s">
        <v>3164</v>
      </c>
      <c r="BF11" s="162" t="s">
        <v>3164</v>
      </c>
      <c r="BG11" s="149">
        <v>0.03</v>
      </c>
      <c r="BH11" s="32">
        <v>601</v>
      </c>
      <c r="BI11" s="32">
        <v>20</v>
      </c>
      <c r="BJ11" s="32">
        <v>1.7</v>
      </c>
      <c r="BK11" s="104" t="s">
        <v>3160</v>
      </c>
      <c r="BL11" s="109" t="s">
        <v>3164</v>
      </c>
      <c r="BM11" s="109" t="s">
        <v>3164</v>
      </c>
      <c r="BN11" s="32">
        <v>22.3</v>
      </c>
      <c r="BO11" s="32">
        <v>131.1</v>
      </c>
      <c r="BP11" s="162" t="s">
        <v>3164</v>
      </c>
      <c r="BQ11" s="149">
        <v>53162.38</v>
      </c>
      <c r="BR11" s="149">
        <v>2576.75</v>
      </c>
    </row>
    <row r="12" spans="1:70" ht="15" hidden="1">
      <c r="A12" s="18" t="s">
        <v>1837</v>
      </c>
      <c r="B12" s="27" t="s">
        <v>5500</v>
      </c>
      <c r="C12" s="27" t="s">
        <v>5506</v>
      </c>
      <c r="D12" s="81" t="s">
        <v>1799</v>
      </c>
      <c r="E12" s="259"/>
      <c r="F12" s="81"/>
      <c r="G12" s="81"/>
      <c r="H12" s="193">
        <v>2.9</v>
      </c>
      <c r="I12" s="81">
        <v>1.396E-2</v>
      </c>
      <c r="J12" s="145">
        <v>7.92</v>
      </c>
      <c r="K12" s="145">
        <v>26.97</v>
      </c>
      <c r="L12" s="158">
        <v>1481</v>
      </c>
      <c r="M12" s="146" t="s">
        <v>3158</v>
      </c>
      <c r="N12" s="260" t="s">
        <v>3159</v>
      </c>
      <c r="O12" s="28">
        <v>599</v>
      </c>
      <c r="P12" s="28">
        <v>882</v>
      </c>
      <c r="Q12" s="160">
        <v>700</v>
      </c>
      <c r="R12" s="149">
        <v>17275.93</v>
      </c>
      <c r="S12" s="149">
        <v>11731.16</v>
      </c>
      <c r="T12" s="149">
        <v>4744.74</v>
      </c>
      <c r="U12" s="149">
        <v>6986.42</v>
      </c>
      <c r="V12" s="149">
        <v>5544.77</v>
      </c>
      <c r="W12" s="150">
        <v>1189.3800000000001</v>
      </c>
      <c r="X12" s="32">
        <v>8.3650000000000002</v>
      </c>
      <c r="Y12" s="32">
        <v>12.316000000000001</v>
      </c>
      <c r="Z12" s="148">
        <v>9.7750000000000004</v>
      </c>
      <c r="AA12" s="21" t="s">
        <v>4901</v>
      </c>
      <c r="AB12" s="21">
        <v>2</v>
      </c>
      <c r="AC12" s="151">
        <v>2181</v>
      </c>
      <c r="AD12" s="21">
        <v>748</v>
      </c>
      <c r="AE12" s="151">
        <v>1590</v>
      </c>
      <c r="AF12" s="21">
        <v>545</v>
      </c>
      <c r="AG12" s="21">
        <v>591</v>
      </c>
      <c r="AH12" s="21">
        <v>203</v>
      </c>
      <c r="AI12" s="21">
        <v>60</v>
      </c>
      <c r="AJ12" s="32">
        <v>70</v>
      </c>
      <c r="AK12" s="21">
        <v>240</v>
      </c>
      <c r="AL12" s="21">
        <v>175</v>
      </c>
      <c r="AM12" s="21">
        <v>416</v>
      </c>
      <c r="AN12" s="151" t="s">
        <v>4901</v>
      </c>
      <c r="AO12" s="21" t="s">
        <v>4901</v>
      </c>
      <c r="AP12" s="153">
        <v>0.81</v>
      </c>
      <c r="AQ12" s="163" t="s">
        <v>3164</v>
      </c>
      <c r="AR12" s="149">
        <v>0.19</v>
      </c>
      <c r="AS12" s="149">
        <v>0.6</v>
      </c>
      <c r="AT12" s="149">
        <v>0.3</v>
      </c>
      <c r="AU12" s="149">
        <v>656.79</v>
      </c>
      <c r="AV12" s="149">
        <v>0.72</v>
      </c>
      <c r="AW12" s="101">
        <v>-6.57</v>
      </c>
      <c r="AX12" s="150">
        <v>1.35</v>
      </c>
      <c r="AY12" s="149">
        <v>4.05</v>
      </c>
      <c r="AZ12" s="163" t="s">
        <v>3164</v>
      </c>
      <c r="BA12" s="163" t="s">
        <v>3164</v>
      </c>
      <c r="BB12" s="163" t="s">
        <v>3164</v>
      </c>
      <c r="BC12" s="163" t="s">
        <v>3164</v>
      </c>
      <c r="BD12" s="163" t="s">
        <v>3164</v>
      </c>
      <c r="BE12" s="163" t="s">
        <v>3164</v>
      </c>
      <c r="BF12" s="162" t="s">
        <v>3164</v>
      </c>
      <c r="BG12" s="149">
        <v>0.02</v>
      </c>
      <c r="BH12" s="32">
        <v>446</v>
      </c>
      <c r="BI12" s="32">
        <v>15</v>
      </c>
      <c r="BJ12" s="32">
        <v>1.2</v>
      </c>
      <c r="BK12" s="104" t="s">
        <v>3160</v>
      </c>
      <c r="BL12" s="109" t="s">
        <v>3164</v>
      </c>
      <c r="BM12" s="109" t="s">
        <v>3164</v>
      </c>
      <c r="BN12" s="32">
        <v>9.9</v>
      </c>
      <c r="BO12" s="32">
        <v>31.2</v>
      </c>
      <c r="BP12" s="162" t="s">
        <v>3164</v>
      </c>
      <c r="BQ12" s="149">
        <v>11122.21</v>
      </c>
      <c r="BR12" s="149">
        <v>446.06</v>
      </c>
    </row>
    <row r="13" spans="1:70" ht="15" hidden="1">
      <c r="A13" s="18" t="s">
        <v>1838</v>
      </c>
      <c r="B13" s="27" t="s">
        <v>5500</v>
      </c>
      <c r="C13" s="27" t="s">
        <v>5505</v>
      </c>
      <c r="D13" s="81" t="s">
        <v>1799</v>
      </c>
      <c r="E13" s="259"/>
      <c r="F13" s="81"/>
      <c r="G13" s="81"/>
      <c r="H13" s="193">
        <v>5.4</v>
      </c>
      <c r="I13" s="81">
        <v>1.891E-2</v>
      </c>
      <c r="J13" s="145">
        <v>12.62</v>
      </c>
      <c r="K13" s="145">
        <v>34.97</v>
      </c>
      <c r="L13" s="158">
        <v>3916</v>
      </c>
      <c r="M13" s="146" t="s">
        <v>3158</v>
      </c>
      <c r="N13" s="260" t="s">
        <v>3170</v>
      </c>
      <c r="O13" s="28">
        <v>2739</v>
      </c>
      <c r="P13" s="28">
        <v>1177</v>
      </c>
      <c r="Q13" s="160">
        <v>1130</v>
      </c>
      <c r="R13" s="149">
        <v>63689.42</v>
      </c>
      <c r="S13" s="149">
        <v>49426.83</v>
      </c>
      <c r="T13" s="149">
        <v>34571.01</v>
      </c>
      <c r="U13" s="149">
        <v>14855.82</v>
      </c>
      <c r="V13" s="149">
        <v>14262.59</v>
      </c>
      <c r="W13" s="150">
        <v>2057.98</v>
      </c>
      <c r="X13" s="32">
        <v>51.790999999999997</v>
      </c>
      <c r="Y13" s="32">
        <v>22.256</v>
      </c>
      <c r="Z13" s="148">
        <v>21.367000000000001</v>
      </c>
      <c r="AA13" s="21" t="s">
        <v>4901</v>
      </c>
      <c r="AB13" s="21">
        <v>9</v>
      </c>
      <c r="AC13" s="151">
        <v>5046</v>
      </c>
      <c r="AD13" s="151">
        <v>937</v>
      </c>
      <c r="AE13" s="151">
        <v>4962</v>
      </c>
      <c r="AF13" s="21">
        <v>922</v>
      </c>
      <c r="AG13" s="21">
        <v>84</v>
      </c>
      <c r="AH13" s="21">
        <v>16</v>
      </c>
      <c r="AI13" s="21">
        <v>60</v>
      </c>
      <c r="AJ13" s="32">
        <v>84</v>
      </c>
      <c r="AK13" s="21">
        <v>210</v>
      </c>
      <c r="AL13" s="21">
        <v>84</v>
      </c>
      <c r="AM13" s="21" t="s">
        <v>4901</v>
      </c>
      <c r="AN13" s="21">
        <v>480</v>
      </c>
      <c r="AO13" s="21">
        <v>89</v>
      </c>
      <c r="AP13" s="153">
        <v>1.0900000000000001</v>
      </c>
      <c r="AQ13" s="163" t="s">
        <v>3164</v>
      </c>
      <c r="AR13" s="149">
        <v>0.26</v>
      </c>
      <c r="AS13" s="149">
        <v>0.82</v>
      </c>
      <c r="AT13" s="149">
        <v>0.27</v>
      </c>
      <c r="AU13" s="149">
        <v>1338.46</v>
      </c>
      <c r="AV13" s="149">
        <v>0.98</v>
      </c>
      <c r="AW13" s="101">
        <v>-10.87</v>
      </c>
      <c r="AX13" s="150">
        <v>1.75</v>
      </c>
      <c r="AY13" s="149">
        <v>5.25</v>
      </c>
      <c r="AZ13" s="163" t="s">
        <v>3164</v>
      </c>
      <c r="BA13" s="163" t="s">
        <v>3164</v>
      </c>
      <c r="BB13" s="163" t="s">
        <v>3164</v>
      </c>
      <c r="BC13" s="163" t="s">
        <v>3164</v>
      </c>
      <c r="BD13" s="163" t="s">
        <v>3164</v>
      </c>
      <c r="BE13" s="163" t="s">
        <v>3164</v>
      </c>
      <c r="BF13" s="162" t="s">
        <v>3164</v>
      </c>
      <c r="BG13" s="149">
        <v>0.02</v>
      </c>
      <c r="BH13" s="32">
        <v>719</v>
      </c>
      <c r="BI13" s="32">
        <v>24</v>
      </c>
      <c r="BJ13" s="32">
        <v>2</v>
      </c>
      <c r="BK13" s="104" t="s">
        <v>3160</v>
      </c>
      <c r="BL13" s="109" t="s">
        <v>3164</v>
      </c>
      <c r="BM13" s="109" t="s">
        <v>3164</v>
      </c>
      <c r="BN13" s="32">
        <v>1.4</v>
      </c>
      <c r="BO13" s="32">
        <v>60.1</v>
      </c>
      <c r="BP13" s="162" t="s">
        <v>3164</v>
      </c>
      <c r="BQ13" s="149">
        <v>32455.97</v>
      </c>
      <c r="BR13" s="149">
        <v>1038.6300000000001</v>
      </c>
    </row>
    <row r="14" spans="1:70" ht="15" hidden="1">
      <c r="A14" s="18" t="s">
        <v>1839</v>
      </c>
      <c r="B14" s="27" t="s">
        <v>5500</v>
      </c>
      <c r="C14" s="27" t="s">
        <v>5519</v>
      </c>
      <c r="D14" s="81" t="s">
        <v>1799</v>
      </c>
      <c r="E14" s="259"/>
      <c r="F14" s="81"/>
      <c r="G14" s="81"/>
      <c r="H14" s="193">
        <v>0.7</v>
      </c>
      <c r="I14" s="81">
        <v>2.2589999999999999E-2</v>
      </c>
      <c r="J14" s="145">
        <v>13.44</v>
      </c>
      <c r="K14" s="145">
        <v>39.97</v>
      </c>
      <c r="L14" s="158">
        <v>648</v>
      </c>
      <c r="M14" s="146" t="s">
        <v>3158</v>
      </c>
      <c r="N14" s="261" t="s">
        <v>3168</v>
      </c>
      <c r="O14" s="28">
        <v>144</v>
      </c>
      <c r="P14" s="28">
        <v>504</v>
      </c>
      <c r="Q14" s="160">
        <v>200</v>
      </c>
      <c r="R14" s="149">
        <v>11393.83</v>
      </c>
      <c r="S14" s="149">
        <v>8706.61</v>
      </c>
      <c r="T14" s="149">
        <v>1934.8</v>
      </c>
      <c r="U14" s="149">
        <v>6771.81</v>
      </c>
      <c r="V14" s="149">
        <v>2687.22</v>
      </c>
      <c r="W14" s="150">
        <v>1007.24</v>
      </c>
      <c r="X14" s="32">
        <v>3.254</v>
      </c>
      <c r="Y14" s="32">
        <v>11.388</v>
      </c>
      <c r="Z14" s="148">
        <v>4.5190000000000001</v>
      </c>
      <c r="AA14" s="21" t="s">
        <v>4901</v>
      </c>
      <c r="AB14" s="21">
        <v>14</v>
      </c>
      <c r="AC14" s="151">
        <v>848</v>
      </c>
      <c r="AD14" s="151">
        <v>1145</v>
      </c>
      <c r="AE14" s="151">
        <v>594</v>
      </c>
      <c r="AF14" s="21">
        <v>802</v>
      </c>
      <c r="AG14" s="151">
        <v>254</v>
      </c>
      <c r="AH14" s="21">
        <v>343</v>
      </c>
      <c r="AI14" s="21">
        <v>60</v>
      </c>
      <c r="AJ14" s="32">
        <v>56</v>
      </c>
      <c r="AK14" s="21">
        <v>270</v>
      </c>
      <c r="AL14" s="151">
        <v>44</v>
      </c>
      <c r="AM14" s="151">
        <v>210</v>
      </c>
      <c r="AN14" s="21" t="s">
        <v>4901</v>
      </c>
      <c r="AO14" s="21" t="s">
        <v>4901</v>
      </c>
      <c r="AP14" s="153">
        <v>1.31</v>
      </c>
      <c r="AQ14" s="163" t="s">
        <v>3164</v>
      </c>
      <c r="AR14" s="149">
        <v>0.31</v>
      </c>
      <c r="AS14" s="149">
        <v>0.98</v>
      </c>
      <c r="AT14" s="149">
        <v>0.51</v>
      </c>
      <c r="AU14" s="149">
        <v>429.4</v>
      </c>
      <c r="AV14" s="149">
        <v>1.17</v>
      </c>
      <c r="AW14" s="101">
        <v>-11.44</v>
      </c>
      <c r="AX14" s="150">
        <v>2</v>
      </c>
      <c r="AY14" s="149">
        <v>6</v>
      </c>
      <c r="AZ14" s="163" t="s">
        <v>3164</v>
      </c>
      <c r="BA14" s="163" t="s">
        <v>3164</v>
      </c>
      <c r="BB14" s="163" t="s">
        <v>3164</v>
      </c>
      <c r="BC14" s="163" t="s">
        <v>3164</v>
      </c>
      <c r="BD14" s="163" t="s">
        <v>3164</v>
      </c>
      <c r="BE14" s="163" t="s">
        <v>3164</v>
      </c>
      <c r="BF14" s="162" t="s">
        <v>3164</v>
      </c>
      <c r="BG14" s="149">
        <v>0.02</v>
      </c>
      <c r="BH14" s="32">
        <v>464</v>
      </c>
      <c r="BI14" s="32">
        <v>15</v>
      </c>
      <c r="BJ14" s="32">
        <v>1.3</v>
      </c>
      <c r="BK14" s="104" t="s">
        <v>3160</v>
      </c>
      <c r="BL14" s="109" t="s">
        <v>3164</v>
      </c>
      <c r="BM14" s="109" t="s">
        <v>3164</v>
      </c>
      <c r="BN14" s="32">
        <v>4.2</v>
      </c>
      <c r="BO14" s="32">
        <v>15.1</v>
      </c>
      <c r="BP14" s="162" t="s">
        <v>3164</v>
      </c>
      <c r="BQ14" s="149">
        <v>12520.77</v>
      </c>
      <c r="BR14" s="149">
        <v>328.12</v>
      </c>
    </row>
    <row r="15" spans="1:70" ht="15" hidden="1">
      <c r="A15" s="18" t="s">
        <v>1840</v>
      </c>
      <c r="B15" s="27" t="s">
        <v>5500</v>
      </c>
      <c r="C15" s="27" t="s">
        <v>5521</v>
      </c>
      <c r="D15" s="81" t="s">
        <v>1799</v>
      </c>
      <c r="E15" s="259"/>
      <c r="F15" s="81"/>
      <c r="G15" s="81"/>
      <c r="H15" s="193">
        <v>0.2</v>
      </c>
      <c r="I15" s="81">
        <v>1.8890000000000001E-2</v>
      </c>
      <c r="J15" s="145">
        <v>12.43</v>
      </c>
      <c r="K15" s="145">
        <v>39.97</v>
      </c>
      <c r="L15" s="158">
        <v>316</v>
      </c>
      <c r="M15" s="146" t="s">
        <v>3158</v>
      </c>
      <c r="N15" s="261" t="s">
        <v>3168</v>
      </c>
      <c r="O15" s="28">
        <v>53</v>
      </c>
      <c r="P15" s="28">
        <v>263</v>
      </c>
      <c r="Q15" s="160">
        <v>53</v>
      </c>
      <c r="R15" s="149">
        <v>4586.9399999999996</v>
      </c>
      <c r="S15" s="149">
        <v>3928.11</v>
      </c>
      <c r="T15" s="149">
        <v>658.83</v>
      </c>
      <c r="U15" s="149">
        <v>3269.28</v>
      </c>
      <c r="V15" s="149">
        <v>658.83</v>
      </c>
      <c r="W15" s="150">
        <v>525.61</v>
      </c>
      <c r="X15" s="32">
        <v>1.0009999999999999</v>
      </c>
      <c r="Y15" s="32">
        <v>4.9690000000000003</v>
      </c>
      <c r="Z15" s="148">
        <v>1.0009999999999999</v>
      </c>
      <c r="AA15" s="21" t="s">
        <v>4901</v>
      </c>
      <c r="AB15" s="21" t="s">
        <v>4901</v>
      </c>
      <c r="AC15" s="151">
        <v>369</v>
      </c>
      <c r="AD15" s="151">
        <v>1871</v>
      </c>
      <c r="AE15" s="151">
        <v>284</v>
      </c>
      <c r="AF15" s="151">
        <v>1440</v>
      </c>
      <c r="AG15" s="151">
        <v>85</v>
      </c>
      <c r="AH15" s="21">
        <v>431</v>
      </c>
      <c r="AI15" s="21">
        <v>60</v>
      </c>
      <c r="AJ15" s="32">
        <v>56</v>
      </c>
      <c r="AK15" s="21">
        <v>270</v>
      </c>
      <c r="AL15" s="151">
        <v>12</v>
      </c>
      <c r="AM15" s="21">
        <v>73</v>
      </c>
      <c r="AN15" s="151" t="s">
        <v>4901</v>
      </c>
      <c r="AO15" s="21" t="s">
        <v>4901</v>
      </c>
      <c r="AP15" s="153">
        <v>1.0900000000000001</v>
      </c>
      <c r="AQ15" s="163" t="s">
        <v>3164</v>
      </c>
      <c r="AR15" s="149">
        <v>0.26</v>
      </c>
      <c r="AS15" s="149">
        <v>0.82</v>
      </c>
      <c r="AT15" s="149">
        <v>0.38</v>
      </c>
      <c r="AU15" s="149">
        <v>141.94999999999999</v>
      </c>
      <c r="AV15" s="149">
        <v>0.98</v>
      </c>
      <c r="AW15" s="101">
        <v>-10.43</v>
      </c>
      <c r="AX15" s="150">
        <v>2</v>
      </c>
      <c r="AY15" s="149">
        <v>6</v>
      </c>
      <c r="AZ15" s="163" t="s">
        <v>3164</v>
      </c>
      <c r="BA15" s="163" t="s">
        <v>3164</v>
      </c>
      <c r="BB15" s="163" t="s">
        <v>3164</v>
      </c>
      <c r="BC15" s="163" t="s">
        <v>3164</v>
      </c>
      <c r="BD15" s="163" t="s">
        <v>3164</v>
      </c>
      <c r="BE15" s="163" t="s">
        <v>3164</v>
      </c>
      <c r="BF15" s="162" t="s">
        <v>3164</v>
      </c>
      <c r="BG15" s="149">
        <v>0.02</v>
      </c>
      <c r="BH15" s="32">
        <v>535</v>
      </c>
      <c r="BI15" s="32">
        <v>18</v>
      </c>
      <c r="BJ15" s="32">
        <v>1.5</v>
      </c>
      <c r="BK15" s="104" t="s">
        <v>3160</v>
      </c>
      <c r="BL15" s="109" t="s">
        <v>3164</v>
      </c>
      <c r="BM15" s="109" t="s">
        <v>3164</v>
      </c>
      <c r="BN15" s="32">
        <v>1.4</v>
      </c>
      <c r="BO15" s="32">
        <v>6.6</v>
      </c>
      <c r="BP15" s="162" t="s">
        <v>3164</v>
      </c>
      <c r="BQ15" s="149">
        <v>7575.9</v>
      </c>
      <c r="BR15" s="149">
        <v>121.47</v>
      </c>
    </row>
    <row r="16" spans="1:70" ht="15" hidden="1">
      <c r="A16" s="18" t="s">
        <v>1841</v>
      </c>
      <c r="B16" s="27" t="s">
        <v>5500</v>
      </c>
      <c r="C16" s="27" t="s">
        <v>5522</v>
      </c>
      <c r="D16" s="81" t="s">
        <v>1799</v>
      </c>
      <c r="E16" s="259"/>
      <c r="F16" s="81"/>
      <c r="G16" s="81"/>
      <c r="H16" s="193">
        <v>0.3</v>
      </c>
      <c r="I16" s="81">
        <v>1.8169999999999999E-2</v>
      </c>
      <c r="J16" s="84">
        <v>8.9</v>
      </c>
      <c r="K16" s="84">
        <v>40</v>
      </c>
      <c r="L16" s="158">
        <v>333</v>
      </c>
      <c r="M16" s="146" t="s">
        <v>3158</v>
      </c>
      <c r="N16" s="261" t="s">
        <v>3159</v>
      </c>
      <c r="O16" s="32">
        <v>63</v>
      </c>
      <c r="P16" s="28">
        <v>270</v>
      </c>
      <c r="Q16" s="148">
        <v>66</v>
      </c>
      <c r="R16" s="149">
        <v>3550.56</v>
      </c>
      <c r="S16" s="149">
        <v>2963.25</v>
      </c>
      <c r="T16" s="149">
        <v>560.62</v>
      </c>
      <c r="U16" s="149">
        <v>2402.64</v>
      </c>
      <c r="V16" s="149">
        <v>587.30999999999995</v>
      </c>
      <c r="W16" s="150">
        <v>539.6</v>
      </c>
      <c r="X16" s="32">
        <v>1.145</v>
      </c>
      <c r="Y16" s="32">
        <v>4.9059999999999997</v>
      </c>
      <c r="Z16" s="148">
        <v>1.1990000000000001</v>
      </c>
      <c r="AA16" s="21" t="s">
        <v>4901</v>
      </c>
      <c r="AB16" s="21">
        <v>2</v>
      </c>
      <c r="AC16" s="151">
        <v>399</v>
      </c>
      <c r="AD16" s="151">
        <v>1450</v>
      </c>
      <c r="AE16" s="151">
        <v>376</v>
      </c>
      <c r="AF16" s="151">
        <v>1366</v>
      </c>
      <c r="AG16" s="21">
        <v>23</v>
      </c>
      <c r="AH16" s="21">
        <v>84</v>
      </c>
      <c r="AI16" s="21">
        <v>60</v>
      </c>
      <c r="AJ16" s="32">
        <v>70</v>
      </c>
      <c r="AK16" s="21">
        <v>240</v>
      </c>
      <c r="AL16" s="21">
        <v>17</v>
      </c>
      <c r="AM16" s="21">
        <v>6</v>
      </c>
      <c r="AN16" s="21">
        <v>56</v>
      </c>
      <c r="AO16" s="21">
        <v>203</v>
      </c>
      <c r="AP16" s="153">
        <v>1.05</v>
      </c>
      <c r="AQ16" s="163" t="s">
        <v>3164</v>
      </c>
      <c r="AR16" s="149">
        <v>0.25</v>
      </c>
      <c r="AS16" s="149">
        <v>0.78</v>
      </c>
      <c r="AT16" s="149">
        <v>0.28000000000000003</v>
      </c>
      <c r="AU16" s="149">
        <v>110.51</v>
      </c>
      <c r="AV16" s="149">
        <v>0.94</v>
      </c>
      <c r="AW16" s="101">
        <v>-6.9</v>
      </c>
      <c r="AX16" s="150">
        <v>2</v>
      </c>
      <c r="AY16" s="149">
        <v>6</v>
      </c>
      <c r="AZ16" s="163" t="s">
        <v>3164</v>
      </c>
      <c r="BA16" s="163" t="s">
        <v>3164</v>
      </c>
      <c r="BB16" s="163" t="s">
        <v>3164</v>
      </c>
      <c r="BC16" s="163" t="s">
        <v>3164</v>
      </c>
      <c r="BD16" s="163" t="s">
        <v>3164</v>
      </c>
      <c r="BE16" s="163" t="s">
        <v>3164</v>
      </c>
      <c r="BF16" s="162" t="s">
        <v>3164</v>
      </c>
      <c r="BG16" s="149">
        <v>0.02</v>
      </c>
      <c r="BH16" s="32">
        <v>469</v>
      </c>
      <c r="BI16" s="32">
        <v>16</v>
      </c>
      <c r="BJ16" s="32">
        <v>1.3</v>
      </c>
      <c r="BK16" s="104" t="s">
        <v>3160</v>
      </c>
      <c r="BL16" s="109" t="s">
        <v>3164</v>
      </c>
      <c r="BM16" s="109" t="s">
        <v>3164</v>
      </c>
      <c r="BN16" s="32">
        <v>0.4</v>
      </c>
      <c r="BO16" s="32">
        <v>5.7</v>
      </c>
      <c r="BP16" s="162" t="s">
        <v>3164</v>
      </c>
      <c r="BQ16" s="149">
        <v>4455.97</v>
      </c>
      <c r="BR16" s="149">
        <v>92.21</v>
      </c>
    </row>
    <row r="17" spans="1:70" ht="15" hidden="1">
      <c r="A17" s="18" t="s">
        <v>1618</v>
      </c>
      <c r="B17" s="29" t="s">
        <v>5581</v>
      </c>
      <c r="C17" s="29" t="s">
        <v>5551</v>
      </c>
      <c r="D17" s="81" t="s">
        <v>1799</v>
      </c>
      <c r="E17" s="259"/>
      <c r="F17" s="81"/>
      <c r="G17" s="81"/>
      <c r="H17" s="194">
        <v>1</v>
      </c>
      <c r="I17" s="195">
        <v>1.1639999999999999E-2</v>
      </c>
      <c r="J17" s="196">
        <v>8.84</v>
      </c>
      <c r="K17" s="196">
        <v>19.97</v>
      </c>
      <c r="L17" s="198">
        <v>888</v>
      </c>
      <c r="M17" s="146" t="s">
        <v>3158</v>
      </c>
      <c r="N17" s="261" t="s">
        <v>3159</v>
      </c>
      <c r="O17" s="28">
        <v>138</v>
      </c>
      <c r="P17" s="28">
        <v>750</v>
      </c>
      <c r="Q17" s="160">
        <v>238</v>
      </c>
      <c r="R17" s="149">
        <v>9951.14</v>
      </c>
      <c r="S17" s="149">
        <v>7847.79</v>
      </c>
      <c r="T17" s="149">
        <v>1219.5899999999999</v>
      </c>
      <c r="U17" s="149">
        <v>6628.2</v>
      </c>
      <c r="V17" s="149">
        <v>2103.35</v>
      </c>
      <c r="W17" s="150">
        <v>748.88</v>
      </c>
      <c r="X17" s="32">
        <v>1.607</v>
      </c>
      <c r="Y17" s="32">
        <v>8.7319999999999993</v>
      </c>
      <c r="Z17" s="148">
        <v>2.7709999999999999</v>
      </c>
      <c r="AA17" s="21">
        <v>110</v>
      </c>
      <c r="AB17" s="21"/>
      <c r="AC17" s="151">
        <v>1126</v>
      </c>
      <c r="AD17" s="151">
        <v>1135</v>
      </c>
      <c r="AE17" s="151">
        <v>110</v>
      </c>
      <c r="AF17" s="21">
        <v>111</v>
      </c>
      <c r="AG17" s="151">
        <v>1016</v>
      </c>
      <c r="AH17" s="151">
        <v>1025</v>
      </c>
      <c r="AI17" s="21">
        <v>60</v>
      </c>
      <c r="AJ17" s="32">
        <v>70</v>
      </c>
      <c r="AK17" s="21">
        <v>240</v>
      </c>
      <c r="AL17" s="21">
        <v>59</v>
      </c>
      <c r="AM17" s="21">
        <v>957</v>
      </c>
      <c r="AN17" s="21">
        <v>150</v>
      </c>
      <c r="AO17" s="21">
        <v>151</v>
      </c>
      <c r="AP17" s="153">
        <v>0.67</v>
      </c>
      <c r="AQ17" s="163" t="s">
        <v>3164</v>
      </c>
      <c r="AR17" s="149">
        <v>0.16</v>
      </c>
      <c r="AS17" s="149">
        <v>0.5</v>
      </c>
      <c r="AT17" s="149">
        <v>0.47</v>
      </c>
      <c r="AU17" s="149">
        <v>527.98</v>
      </c>
      <c r="AV17" s="149">
        <v>0.6</v>
      </c>
      <c r="AW17" s="101">
        <v>-7.84</v>
      </c>
      <c r="AX17" s="150">
        <v>1</v>
      </c>
      <c r="AY17" s="149">
        <v>3</v>
      </c>
      <c r="AZ17" s="163" t="s">
        <v>3164</v>
      </c>
      <c r="BA17" s="163" t="s">
        <v>3164</v>
      </c>
      <c r="BB17" s="163" t="s">
        <v>3164</v>
      </c>
      <c r="BC17" s="163" t="s">
        <v>3164</v>
      </c>
      <c r="BD17" s="163" t="s">
        <v>3164</v>
      </c>
      <c r="BE17" s="163" t="s">
        <v>3164</v>
      </c>
      <c r="BF17" s="162" t="s">
        <v>3164</v>
      </c>
      <c r="BG17" s="149">
        <v>0.01</v>
      </c>
      <c r="BH17" s="32">
        <v>379</v>
      </c>
      <c r="BI17" s="32">
        <v>13</v>
      </c>
      <c r="BJ17" s="32">
        <v>1.1000000000000001</v>
      </c>
      <c r="BK17" s="104" t="s">
        <v>3160</v>
      </c>
      <c r="BL17" s="109" t="s">
        <v>3164</v>
      </c>
      <c r="BM17" s="109" t="s">
        <v>3164</v>
      </c>
      <c r="BN17" s="32">
        <v>16.899999999999999</v>
      </c>
      <c r="BO17" s="32">
        <v>16.100000000000001</v>
      </c>
      <c r="BP17" s="162" t="s">
        <v>3164</v>
      </c>
      <c r="BQ17" s="149">
        <v>15760.1</v>
      </c>
      <c r="BR17" s="149">
        <v>416.38</v>
      </c>
    </row>
    <row r="18" spans="1:70" ht="15" hidden="1">
      <c r="A18" s="18" t="s">
        <v>1619</v>
      </c>
      <c r="B18" s="27" t="s">
        <v>5581</v>
      </c>
      <c r="C18" s="27" t="s">
        <v>5504</v>
      </c>
      <c r="D18" s="81" t="s">
        <v>1799</v>
      </c>
      <c r="E18" s="259"/>
      <c r="F18" s="81"/>
      <c r="G18" s="81"/>
      <c r="H18" s="193">
        <v>4.7</v>
      </c>
      <c r="I18" s="81">
        <v>1.5219999999999999E-2</v>
      </c>
      <c r="J18" s="145">
        <v>12.11</v>
      </c>
      <c r="K18" s="145">
        <v>32.97</v>
      </c>
      <c r="L18" s="158">
        <v>3067</v>
      </c>
      <c r="M18" s="146" t="s">
        <v>3158</v>
      </c>
      <c r="N18" s="261" t="s">
        <v>3170</v>
      </c>
      <c r="O18" s="32">
        <v>728</v>
      </c>
      <c r="P18" s="28">
        <v>2339</v>
      </c>
      <c r="Q18" s="148">
        <v>997</v>
      </c>
      <c r="R18" s="149">
        <v>49209.05</v>
      </c>
      <c r="S18" s="149">
        <v>37136.85</v>
      </c>
      <c r="T18" s="149">
        <v>8815.01</v>
      </c>
      <c r="U18" s="149">
        <v>28321.84</v>
      </c>
      <c r="V18" s="149">
        <v>12072.2</v>
      </c>
      <c r="W18" s="150">
        <v>3855.84</v>
      </c>
      <c r="X18" s="32">
        <v>11.077999999999999</v>
      </c>
      <c r="Y18" s="32">
        <v>35.591000000000001</v>
      </c>
      <c r="Z18" s="148">
        <v>15.170999999999999</v>
      </c>
      <c r="AA18" s="21" t="s">
        <v>4901</v>
      </c>
      <c r="AB18" s="21"/>
      <c r="AC18" s="151">
        <v>4064</v>
      </c>
      <c r="AD18" s="151">
        <v>856</v>
      </c>
      <c r="AE18" s="21" t="s">
        <v>4901</v>
      </c>
      <c r="AF18" s="21" t="s">
        <v>4901</v>
      </c>
      <c r="AG18" s="151">
        <v>4064</v>
      </c>
      <c r="AH18" s="21">
        <v>856</v>
      </c>
      <c r="AI18" s="21">
        <v>60</v>
      </c>
      <c r="AJ18" s="32">
        <v>84</v>
      </c>
      <c r="AK18" s="21">
        <v>210</v>
      </c>
      <c r="AL18" s="21">
        <v>285</v>
      </c>
      <c r="AM18" s="151">
        <v>3779</v>
      </c>
      <c r="AN18" s="21">
        <v>930</v>
      </c>
      <c r="AO18" s="21">
        <v>196</v>
      </c>
      <c r="AP18" s="153">
        <v>0.88</v>
      </c>
      <c r="AQ18" s="163" t="s">
        <v>3164</v>
      </c>
      <c r="AR18" s="149">
        <v>0.21</v>
      </c>
      <c r="AS18" s="149">
        <v>0.66</v>
      </c>
      <c r="AT18" s="149">
        <v>0.66</v>
      </c>
      <c r="AU18" s="149">
        <v>2669.63</v>
      </c>
      <c r="AV18" s="149">
        <v>0.79</v>
      </c>
      <c r="AW18" s="101">
        <v>-10.46</v>
      </c>
      <c r="AX18" s="150">
        <v>1.65</v>
      </c>
      <c r="AY18" s="149">
        <v>4.95</v>
      </c>
      <c r="AZ18" s="163" t="s">
        <v>3164</v>
      </c>
      <c r="BA18" s="163" t="s">
        <v>3164</v>
      </c>
      <c r="BB18" s="163" t="s">
        <v>3164</v>
      </c>
      <c r="BC18" s="163" t="s">
        <v>3164</v>
      </c>
      <c r="BD18" s="163" t="s">
        <v>3164</v>
      </c>
      <c r="BE18" s="163" t="s">
        <v>3164</v>
      </c>
      <c r="BF18" s="162" t="s">
        <v>3164</v>
      </c>
      <c r="BG18" s="149">
        <v>0.02</v>
      </c>
      <c r="BH18" s="32">
        <v>363</v>
      </c>
      <c r="BI18" s="32">
        <v>12</v>
      </c>
      <c r="BJ18" s="32">
        <v>1</v>
      </c>
      <c r="BK18" s="104" t="s">
        <v>3160</v>
      </c>
      <c r="BL18" s="109" t="s">
        <v>3164</v>
      </c>
      <c r="BM18" s="109" t="s">
        <v>3164</v>
      </c>
      <c r="BN18" s="32">
        <v>67.7</v>
      </c>
      <c r="BO18" s="32">
        <v>48.4</v>
      </c>
      <c r="BP18" s="162" t="s">
        <v>3164</v>
      </c>
      <c r="BQ18" s="149">
        <v>57497.26</v>
      </c>
      <c r="BR18" s="149">
        <v>2014.79</v>
      </c>
    </row>
    <row r="19" spans="1:70" ht="15" hidden="1">
      <c r="A19" s="18" t="s">
        <v>1620</v>
      </c>
      <c r="B19" s="27" t="s">
        <v>5581</v>
      </c>
      <c r="C19" s="27" t="s">
        <v>5508</v>
      </c>
      <c r="D19" s="81" t="s">
        <v>1799</v>
      </c>
      <c r="E19" s="259"/>
      <c r="F19" s="81"/>
      <c r="G19" s="81"/>
      <c r="H19" s="193">
        <v>3.2</v>
      </c>
      <c r="I19" s="81">
        <v>1.787E-2</v>
      </c>
      <c r="J19" s="145">
        <v>12.37</v>
      </c>
      <c r="K19" s="145">
        <v>36.97</v>
      </c>
      <c r="L19" s="158">
        <v>938</v>
      </c>
      <c r="M19" s="146" t="s">
        <v>3158</v>
      </c>
      <c r="N19" s="261" t="s">
        <v>3159</v>
      </c>
      <c r="O19" s="32">
        <v>235</v>
      </c>
      <c r="P19" s="28">
        <v>703</v>
      </c>
      <c r="Q19" s="148">
        <v>756</v>
      </c>
      <c r="R19" s="149">
        <v>20962.330000000002</v>
      </c>
      <c r="S19" s="149">
        <v>11607.24</v>
      </c>
      <c r="T19" s="149">
        <v>2908</v>
      </c>
      <c r="U19" s="149">
        <v>8699.24</v>
      </c>
      <c r="V19" s="149">
        <v>9355.09</v>
      </c>
      <c r="W19" s="150">
        <v>1299.5</v>
      </c>
      <c r="X19" s="32">
        <v>4.1989999999999998</v>
      </c>
      <c r="Y19" s="32">
        <v>12.561999999999999</v>
      </c>
      <c r="Z19" s="148">
        <v>13.509</v>
      </c>
      <c r="AA19" s="21" t="s">
        <v>4901</v>
      </c>
      <c r="AB19" s="21"/>
      <c r="AC19" s="151">
        <v>1694</v>
      </c>
      <c r="AD19" s="151">
        <v>537</v>
      </c>
      <c r="AE19" s="21" t="s">
        <v>4901</v>
      </c>
      <c r="AF19" s="151" t="s">
        <v>4901</v>
      </c>
      <c r="AG19" s="151">
        <v>1694</v>
      </c>
      <c r="AH19" s="21">
        <v>537</v>
      </c>
      <c r="AI19" s="21">
        <v>60</v>
      </c>
      <c r="AJ19" s="32">
        <v>70</v>
      </c>
      <c r="AK19" s="21">
        <v>240</v>
      </c>
      <c r="AL19" s="21">
        <v>189</v>
      </c>
      <c r="AM19" s="151">
        <v>1505</v>
      </c>
      <c r="AN19" s="21">
        <v>372</v>
      </c>
      <c r="AO19" s="21">
        <v>118</v>
      </c>
      <c r="AP19" s="153">
        <v>1.03</v>
      </c>
      <c r="AQ19" s="163" t="s">
        <v>3164</v>
      </c>
      <c r="AR19" s="149">
        <v>0.24</v>
      </c>
      <c r="AS19" s="149">
        <v>0.77</v>
      </c>
      <c r="AT19" s="149">
        <v>0.77</v>
      </c>
      <c r="AU19" s="149">
        <v>1306.81</v>
      </c>
      <c r="AV19" s="149">
        <v>0.92</v>
      </c>
      <c r="AW19" s="101">
        <v>-10.53</v>
      </c>
      <c r="AX19" s="150">
        <v>1.85</v>
      </c>
      <c r="AY19" s="149">
        <v>5.55</v>
      </c>
      <c r="AZ19" s="163" t="s">
        <v>3164</v>
      </c>
      <c r="BA19" s="163" t="s">
        <v>3164</v>
      </c>
      <c r="BB19" s="163" t="s">
        <v>3164</v>
      </c>
      <c r="BC19" s="163" t="s">
        <v>3164</v>
      </c>
      <c r="BD19" s="163" t="s">
        <v>3164</v>
      </c>
      <c r="BE19" s="163" t="s">
        <v>3164</v>
      </c>
      <c r="BF19" s="162" t="s">
        <v>3164</v>
      </c>
      <c r="BG19" s="149">
        <v>0.02</v>
      </c>
      <c r="BH19" s="32">
        <v>314</v>
      </c>
      <c r="BI19" s="32">
        <v>10</v>
      </c>
      <c r="BJ19" s="32">
        <v>0.9</v>
      </c>
      <c r="BK19" s="104" t="s">
        <v>3160</v>
      </c>
      <c r="BL19" s="109" t="s">
        <v>3164</v>
      </c>
      <c r="BM19" s="109" t="s">
        <v>3164</v>
      </c>
      <c r="BN19" s="32">
        <v>28.2</v>
      </c>
      <c r="BO19" s="32">
        <v>24.2</v>
      </c>
      <c r="BP19" s="162" t="s">
        <v>3164</v>
      </c>
      <c r="BQ19" s="149">
        <v>12957.17</v>
      </c>
      <c r="BR19" s="149">
        <v>723.25</v>
      </c>
    </row>
    <row r="20" spans="1:70" ht="15" hidden="1">
      <c r="A20" s="18" t="s">
        <v>1621</v>
      </c>
      <c r="B20" s="27" t="s">
        <v>5581</v>
      </c>
      <c r="C20" s="27" t="s">
        <v>5512</v>
      </c>
      <c r="D20" s="81" t="s">
        <v>1799</v>
      </c>
      <c r="E20" s="259"/>
      <c r="F20" s="81"/>
      <c r="G20" s="81"/>
      <c r="H20" s="193">
        <v>1.2</v>
      </c>
      <c r="I20" s="81">
        <v>1.0410000000000001E-2</v>
      </c>
      <c r="J20" s="145">
        <v>9.1199999999999992</v>
      </c>
      <c r="K20" s="145">
        <v>26.97</v>
      </c>
      <c r="L20" s="158">
        <v>218</v>
      </c>
      <c r="M20" s="146" t="s">
        <v>3158</v>
      </c>
      <c r="N20" s="260" t="s">
        <v>3159</v>
      </c>
      <c r="O20" s="32">
        <v>180</v>
      </c>
      <c r="P20" s="28">
        <v>38</v>
      </c>
      <c r="Q20" s="148">
        <v>288</v>
      </c>
      <c r="R20" s="149">
        <v>4613.91</v>
      </c>
      <c r="S20" s="149">
        <v>1987.81</v>
      </c>
      <c r="T20" s="149">
        <v>1641.31</v>
      </c>
      <c r="U20" s="149">
        <v>346.5</v>
      </c>
      <c r="V20" s="149">
        <v>2626.1</v>
      </c>
      <c r="W20" s="150">
        <v>51.24</v>
      </c>
      <c r="X20" s="32">
        <v>1.8740000000000001</v>
      </c>
      <c r="Y20" s="32">
        <v>0.39600000000000002</v>
      </c>
      <c r="Z20" s="148">
        <v>2.9990000000000001</v>
      </c>
      <c r="AA20" s="21" t="s">
        <v>4901</v>
      </c>
      <c r="AB20" s="21"/>
      <c r="AC20" s="21">
        <v>506</v>
      </c>
      <c r="AD20" s="151">
        <v>422</v>
      </c>
      <c r="AE20" s="21" t="s">
        <v>4901</v>
      </c>
      <c r="AF20" s="151" t="s">
        <v>4901</v>
      </c>
      <c r="AG20" s="21">
        <v>506</v>
      </c>
      <c r="AH20" s="21">
        <v>422</v>
      </c>
      <c r="AI20" s="21">
        <v>60</v>
      </c>
      <c r="AJ20" s="32">
        <v>70</v>
      </c>
      <c r="AK20" s="21">
        <v>240</v>
      </c>
      <c r="AL20" s="21">
        <v>72</v>
      </c>
      <c r="AM20" s="21">
        <v>434</v>
      </c>
      <c r="AN20" s="21">
        <v>54</v>
      </c>
      <c r="AO20" s="21">
        <v>45</v>
      </c>
      <c r="AP20" s="153">
        <v>0.6</v>
      </c>
      <c r="AQ20" s="163" t="s">
        <v>3164</v>
      </c>
      <c r="AR20" s="149">
        <v>0.14000000000000001</v>
      </c>
      <c r="AS20" s="149">
        <v>0.45</v>
      </c>
      <c r="AT20" s="149">
        <v>0.45</v>
      </c>
      <c r="AU20" s="149">
        <v>227.45</v>
      </c>
      <c r="AV20" s="149">
        <v>0.54</v>
      </c>
      <c r="AW20" s="101">
        <v>-7.77</v>
      </c>
      <c r="AX20" s="150">
        <v>1.35</v>
      </c>
      <c r="AY20" s="149">
        <v>4.05</v>
      </c>
      <c r="AZ20" s="163" t="s">
        <v>3164</v>
      </c>
      <c r="BA20" s="163" t="s">
        <v>3164</v>
      </c>
      <c r="BB20" s="163" t="s">
        <v>3164</v>
      </c>
      <c r="BC20" s="163" t="s">
        <v>3164</v>
      </c>
      <c r="BD20" s="163" t="s">
        <v>3164</v>
      </c>
      <c r="BE20" s="163" t="s">
        <v>3164</v>
      </c>
      <c r="BF20" s="162" t="s">
        <v>3164</v>
      </c>
      <c r="BG20" s="149">
        <v>0.02</v>
      </c>
      <c r="BH20" s="32">
        <v>390</v>
      </c>
      <c r="BI20" s="32">
        <v>13</v>
      </c>
      <c r="BJ20" s="32">
        <v>1.1000000000000001</v>
      </c>
      <c r="BK20" s="104" t="s">
        <v>3160</v>
      </c>
      <c r="BL20" s="109" t="s">
        <v>3164</v>
      </c>
      <c r="BM20" s="109" t="s">
        <v>3164</v>
      </c>
      <c r="BN20" s="32">
        <v>8.4</v>
      </c>
      <c r="BO20" s="32">
        <v>7.2</v>
      </c>
      <c r="BP20" s="162" t="s">
        <v>3164</v>
      </c>
      <c r="BQ20" s="149">
        <v>1380.33</v>
      </c>
      <c r="BR20" s="149">
        <v>98.11</v>
      </c>
    </row>
    <row r="21" spans="1:70" ht="15" hidden="1">
      <c r="A21" s="18" t="s">
        <v>1622</v>
      </c>
      <c r="B21" s="27" t="s">
        <v>5581</v>
      </c>
      <c r="C21" s="27" t="s">
        <v>5511</v>
      </c>
      <c r="D21" s="81" t="s">
        <v>1799</v>
      </c>
      <c r="E21" s="259"/>
      <c r="F21" s="81"/>
      <c r="G21" s="81"/>
      <c r="H21" s="193">
        <v>2.1</v>
      </c>
      <c r="I21" s="81">
        <v>2.1299999999999999E-2</v>
      </c>
      <c r="J21" s="145">
        <v>15.95</v>
      </c>
      <c r="K21" s="145">
        <v>39.97</v>
      </c>
      <c r="L21" s="158">
        <v>464</v>
      </c>
      <c r="M21" s="146" t="s">
        <v>3158</v>
      </c>
      <c r="N21" s="261" t="s">
        <v>3159</v>
      </c>
      <c r="O21" s="28">
        <v>231</v>
      </c>
      <c r="P21" s="28">
        <v>233</v>
      </c>
      <c r="Q21" s="148">
        <v>512</v>
      </c>
      <c r="R21" s="149">
        <v>15567.29</v>
      </c>
      <c r="S21" s="149">
        <v>7400.84</v>
      </c>
      <c r="T21" s="149">
        <v>3684.47</v>
      </c>
      <c r="U21" s="149">
        <v>3716.37</v>
      </c>
      <c r="V21" s="149">
        <v>8166.45</v>
      </c>
      <c r="W21" s="150">
        <v>465.65</v>
      </c>
      <c r="X21" s="32">
        <v>4.9210000000000003</v>
      </c>
      <c r="Y21" s="32">
        <v>4.9640000000000004</v>
      </c>
      <c r="Z21" s="148">
        <v>10.907</v>
      </c>
      <c r="AA21" s="21" t="s">
        <v>4901</v>
      </c>
      <c r="AB21" s="21"/>
      <c r="AC21" s="21">
        <v>976</v>
      </c>
      <c r="AD21" s="21">
        <v>458</v>
      </c>
      <c r="AE21" s="21" t="s">
        <v>4901</v>
      </c>
      <c r="AF21" s="21" t="s">
        <v>4901</v>
      </c>
      <c r="AG21" s="21">
        <v>976</v>
      </c>
      <c r="AH21" s="21">
        <v>458</v>
      </c>
      <c r="AI21" s="21">
        <v>60</v>
      </c>
      <c r="AJ21" s="32">
        <v>70</v>
      </c>
      <c r="AK21" s="21">
        <v>240</v>
      </c>
      <c r="AL21" s="21">
        <v>128</v>
      </c>
      <c r="AM21" s="21">
        <v>848</v>
      </c>
      <c r="AN21" s="21">
        <v>192</v>
      </c>
      <c r="AO21" s="21">
        <v>90</v>
      </c>
      <c r="AP21" s="153">
        <v>1.23</v>
      </c>
      <c r="AQ21" s="162" t="s">
        <v>3164</v>
      </c>
      <c r="AR21" s="149">
        <v>0.28999999999999998</v>
      </c>
      <c r="AS21" s="149">
        <v>0.92</v>
      </c>
      <c r="AT21" s="149">
        <v>0.92</v>
      </c>
      <c r="AU21" s="149">
        <v>897.57</v>
      </c>
      <c r="AV21" s="149">
        <v>1.1000000000000001</v>
      </c>
      <c r="AW21" s="101">
        <v>-13.95</v>
      </c>
      <c r="AX21" s="150">
        <v>2</v>
      </c>
      <c r="AY21" s="149">
        <v>6</v>
      </c>
      <c r="AZ21" s="163" t="s">
        <v>3164</v>
      </c>
      <c r="BA21" s="162" t="s">
        <v>3164</v>
      </c>
      <c r="BB21" s="162" t="s">
        <v>3164</v>
      </c>
      <c r="BC21" s="163" t="s">
        <v>3164</v>
      </c>
      <c r="BD21" s="162" t="s">
        <v>3164</v>
      </c>
      <c r="BE21" s="163" t="s">
        <v>3164</v>
      </c>
      <c r="BF21" s="162" t="s">
        <v>3164</v>
      </c>
      <c r="BG21" s="149">
        <v>0.02</v>
      </c>
      <c r="BH21" s="32">
        <v>348</v>
      </c>
      <c r="BI21" s="32">
        <v>12</v>
      </c>
      <c r="BJ21" s="32">
        <v>1</v>
      </c>
      <c r="BK21" s="101" t="s">
        <v>3160</v>
      </c>
      <c r="BL21" s="109" t="s">
        <v>3164</v>
      </c>
      <c r="BM21" s="109" t="s">
        <v>3164</v>
      </c>
      <c r="BN21" s="32">
        <v>16.3</v>
      </c>
      <c r="BO21" s="32">
        <v>13.9</v>
      </c>
      <c r="BP21" s="162" t="s">
        <v>3164</v>
      </c>
      <c r="BQ21" s="149">
        <v>6513.37</v>
      </c>
      <c r="BR21" s="149">
        <v>426.92</v>
      </c>
    </row>
    <row r="22" spans="1:70" ht="15" hidden="1">
      <c r="A22" s="18" t="s">
        <v>1623</v>
      </c>
      <c r="B22" s="27" t="s">
        <v>5581</v>
      </c>
      <c r="C22" s="27" t="s">
        <v>5516</v>
      </c>
      <c r="D22" s="81" t="s">
        <v>1799</v>
      </c>
      <c r="E22" s="259"/>
      <c r="F22" s="81"/>
      <c r="G22" s="81"/>
      <c r="H22" s="193">
        <v>0.9</v>
      </c>
      <c r="I22" s="81">
        <v>1.2370000000000001E-2</v>
      </c>
      <c r="J22" s="145">
        <v>7.36</v>
      </c>
      <c r="K22" s="145">
        <v>34.97</v>
      </c>
      <c r="L22" s="158">
        <v>54</v>
      </c>
      <c r="M22" s="146" t="s">
        <v>3158</v>
      </c>
      <c r="N22" s="261" t="s">
        <v>3159</v>
      </c>
      <c r="O22" s="159" t="s">
        <v>4901</v>
      </c>
      <c r="P22" s="28">
        <v>54</v>
      </c>
      <c r="Q22" s="148">
        <v>219</v>
      </c>
      <c r="R22" s="149">
        <v>2007.92</v>
      </c>
      <c r="S22" s="149">
        <v>397.17</v>
      </c>
      <c r="T22" s="105" t="s">
        <v>5434</v>
      </c>
      <c r="U22" s="149">
        <v>397.17</v>
      </c>
      <c r="V22" s="149">
        <v>1610.75</v>
      </c>
      <c r="W22" s="150">
        <v>94.42</v>
      </c>
      <c r="X22" s="161" t="s">
        <v>4901</v>
      </c>
      <c r="Y22" s="32">
        <v>0.66800000000000004</v>
      </c>
      <c r="Z22" s="148">
        <v>2.7080000000000002</v>
      </c>
      <c r="AA22" s="21" t="s">
        <v>4901</v>
      </c>
      <c r="AB22" s="21"/>
      <c r="AC22" s="151">
        <v>273</v>
      </c>
      <c r="AD22" s="21">
        <v>299</v>
      </c>
      <c r="AE22" s="151" t="s">
        <v>4901</v>
      </c>
      <c r="AF22" s="21" t="s">
        <v>4901</v>
      </c>
      <c r="AG22" s="21">
        <v>273</v>
      </c>
      <c r="AH22" s="21">
        <v>299</v>
      </c>
      <c r="AI22" s="21">
        <v>60</v>
      </c>
      <c r="AJ22" s="32">
        <v>70</v>
      </c>
      <c r="AK22" s="21">
        <v>240</v>
      </c>
      <c r="AL22" s="21">
        <v>55</v>
      </c>
      <c r="AM22" s="21">
        <v>218</v>
      </c>
      <c r="AN22" s="21">
        <v>272</v>
      </c>
      <c r="AO22" s="21">
        <v>298</v>
      </c>
      <c r="AP22" s="153">
        <v>0.71</v>
      </c>
      <c r="AQ22" s="163" t="s">
        <v>3164</v>
      </c>
      <c r="AR22" s="149">
        <v>0.17</v>
      </c>
      <c r="AS22" s="149">
        <v>0.53</v>
      </c>
      <c r="AT22" s="149">
        <v>0.53</v>
      </c>
      <c r="AU22" s="149">
        <v>145.74</v>
      </c>
      <c r="AV22" s="149">
        <v>0.64</v>
      </c>
      <c r="AW22" s="101">
        <v>-5.61</v>
      </c>
      <c r="AX22" s="150">
        <v>1.75</v>
      </c>
      <c r="AY22" s="149">
        <v>5.25</v>
      </c>
      <c r="AZ22" s="163" t="s">
        <v>3164</v>
      </c>
      <c r="BA22" s="163" t="s">
        <v>3164</v>
      </c>
      <c r="BB22" s="163" t="s">
        <v>3164</v>
      </c>
      <c r="BC22" s="163" t="s">
        <v>3164</v>
      </c>
      <c r="BD22" s="163" t="s">
        <v>3164</v>
      </c>
      <c r="BE22" s="163" t="s">
        <v>3164</v>
      </c>
      <c r="BF22" s="162" t="s">
        <v>3164</v>
      </c>
      <c r="BG22" s="149">
        <v>0.02</v>
      </c>
      <c r="BH22" s="32">
        <v>240</v>
      </c>
      <c r="BI22" s="32">
        <v>8</v>
      </c>
      <c r="BJ22" s="32">
        <v>0.7</v>
      </c>
      <c r="BK22" s="104" t="s">
        <v>3160</v>
      </c>
      <c r="BL22" s="109" t="s">
        <v>3164</v>
      </c>
      <c r="BM22" s="109" t="s">
        <v>3164</v>
      </c>
      <c r="BN22" s="32">
        <v>4.5999999999999996</v>
      </c>
      <c r="BO22" s="32">
        <v>3.9</v>
      </c>
      <c r="BP22" s="162" t="s">
        <v>3164</v>
      </c>
      <c r="BQ22" s="149">
        <v>287.29000000000002</v>
      </c>
      <c r="BR22" s="149">
        <v>28.81</v>
      </c>
    </row>
    <row r="23" spans="1:70" ht="15">
      <c r="A23" s="18" t="s">
        <v>1624</v>
      </c>
      <c r="B23" s="27" t="s">
        <v>5558</v>
      </c>
      <c r="C23" s="27" t="s">
        <v>5506</v>
      </c>
      <c r="D23" s="81" t="s">
        <v>1799</v>
      </c>
      <c r="E23" s="259"/>
      <c r="F23" s="81"/>
      <c r="G23" s="81"/>
      <c r="H23" s="193">
        <v>13.8</v>
      </c>
      <c r="I23" s="81">
        <v>1.396E-2</v>
      </c>
      <c r="J23" s="145">
        <v>7.92</v>
      </c>
      <c r="K23" s="145">
        <v>26.97</v>
      </c>
      <c r="L23" s="158">
        <v>4129</v>
      </c>
      <c r="M23" s="146" t="s">
        <v>3158</v>
      </c>
      <c r="N23" s="261" t="s">
        <v>3159</v>
      </c>
      <c r="O23" s="28">
        <v>171</v>
      </c>
      <c r="P23" s="28">
        <v>3958</v>
      </c>
      <c r="Q23" s="160">
        <v>3307</v>
      </c>
      <c r="R23" s="149">
        <v>58901.34</v>
      </c>
      <c r="S23" s="149">
        <v>32706.25</v>
      </c>
      <c r="T23" s="149">
        <v>1354.51</v>
      </c>
      <c r="U23" s="149">
        <v>31351.74</v>
      </c>
      <c r="V23" s="149">
        <v>26195.1</v>
      </c>
      <c r="W23" s="150">
        <v>5337.36</v>
      </c>
      <c r="X23" s="32">
        <v>2.3879999999999999</v>
      </c>
      <c r="Y23" s="32">
        <v>55.27</v>
      </c>
      <c r="Z23" s="148">
        <v>46.18</v>
      </c>
      <c r="AA23" s="21" t="s">
        <v>4901</v>
      </c>
      <c r="AB23" s="21">
        <v>79</v>
      </c>
      <c r="AC23" s="151">
        <v>7436</v>
      </c>
      <c r="AD23" s="21">
        <v>540</v>
      </c>
      <c r="AE23" s="151" t="s">
        <v>4901</v>
      </c>
      <c r="AF23" s="21" t="s">
        <v>4901</v>
      </c>
      <c r="AG23" s="151">
        <v>7436</v>
      </c>
      <c r="AH23" s="21">
        <v>540</v>
      </c>
      <c r="AI23" s="21">
        <v>60</v>
      </c>
      <c r="AJ23" s="32">
        <v>70</v>
      </c>
      <c r="AK23" s="21">
        <v>240</v>
      </c>
      <c r="AL23" s="21">
        <v>827</v>
      </c>
      <c r="AM23" s="151">
        <v>6609</v>
      </c>
      <c r="AN23" s="151" t="s">
        <v>4901</v>
      </c>
      <c r="AO23" s="21" t="s">
        <v>4901</v>
      </c>
      <c r="AP23" s="153">
        <v>0.81</v>
      </c>
      <c r="AQ23" s="162" t="s">
        <v>3164</v>
      </c>
      <c r="AR23" s="149">
        <v>0.19</v>
      </c>
      <c r="AS23" s="149">
        <v>0.6</v>
      </c>
      <c r="AT23" s="149">
        <v>0.6</v>
      </c>
      <c r="AU23" s="149">
        <v>4482.6899999999996</v>
      </c>
      <c r="AV23" s="149">
        <v>0.72</v>
      </c>
      <c r="AW23" s="101">
        <v>-6.57</v>
      </c>
      <c r="AX23" s="150">
        <v>1.35</v>
      </c>
      <c r="AY23" s="149">
        <v>4.05</v>
      </c>
      <c r="AZ23" s="163" t="s">
        <v>3164</v>
      </c>
      <c r="BA23" s="162" t="s">
        <v>3164</v>
      </c>
      <c r="BB23" s="162" t="s">
        <v>3164</v>
      </c>
      <c r="BC23" s="163" t="s">
        <v>3164</v>
      </c>
      <c r="BD23" s="162" t="s">
        <v>3164</v>
      </c>
      <c r="BE23" s="163" t="s">
        <v>3164</v>
      </c>
      <c r="BF23" s="162" t="s">
        <v>3164</v>
      </c>
      <c r="BG23" s="149">
        <v>0.02</v>
      </c>
      <c r="BH23" s="32">
        <v>252</v>
      </c>
      <c r="BI23" s="32">
        <v>8</v>
      </c>
      <c r="BJ23" s="32">
        <v>0.7</v>
      </c>
      <c r="BK23" s="101" t="s">
        <v>3160</v>
      </c>
      <c r="BL23" s="109" t="s">
        <v>3164</v>
      </c>
      <c r="BM23" s="109" t="s">
        <v>3164</v>
      </c>
      <c r="BN23" s="32">
        <v>123.9</v>
      </c>
      <c r="BO23" s="32">
        <v>106.2</v>
      </c>
      <c r="BP23" s="162" t="s">
        <v>3164</v>
      </c>
      <c r="BQ23" s="149">
        <v>44766.09</v>
      </c>
      <c r="BR23" s="149">
        <v>2488.88</v>
      </c>
    </row>
    <row r="24" spans="1:70" ht="15">
      <c r="A24" s="18" t="s">
        <v>1625</v>
      </c>
      <c r="B24" s="27" t="s">
        <v>5558</v>
      </c>
      <c r="C24" s="27" t="s">
        <v>5511</v>
      </c>
      <c r="D24" s="81" t="s">
        <v>1799</v>
      </c>
      <c r="E24" s="259"/>
      <c r="F24" s="81"/>
      <c r="G24" s="81"/>
      <c r="H24" s="193">
        <v>3.6</v>
      </c>
      <c r="I24" s="81">
        <v>2.1299999999999999E-2</v>
      </c>
      <c r="J24" s="145">
        <v>15.95</v>
      </c>
      <c r="K24" s="145">
        <v>39.97</v>
      </c>
      <c r="L24" s="158">
        <v>1003</v>
      </c>
      <c r="M24" s="146" t="s">
        <v>3158</v>
      </c>
      <c r="N24" s="261" t="s">
        <v>3168</v>
      </c>
      <c r="O24" s="28">
        <v>284</v>
      </c>
      <c r="P24" s="32">
        <v>719</v>
      </c>
      <c r="Q24" s="148">
        <v>980</v>
      </c>
      <c r="R24" s="149">
        <v>31629.040000000001</v>
      </c>
      <c r="S24" s="149">
        <v>15997.95</v>
      </c>
      <c r="T24" s="149">
        <v>4529.83</v>
      </c>
      <c r="U24" s="149">
        <v>11468.12</v>
      </c>
      <c r="V24" s="149">
        <v>15631.09</v>
      </c>
      <c r="W24" s="150">
        <v>1436.92</v>
      </c>
      <c r="X24" s="32">
        <v>6.05</v>
      </c>
      <c r="Y24" s="32">
        <v>15.317</v>
      </c>
      <c r="Z24" s="148">
        <v>20.876999999999999</v>
      </c>
      <c r="AA24" s="21" t="s">
        <v>4901</v>
      </c>
      <c r="AB24" s="21">
        <v>10</v>
      </c>
      <c r="AC24" s="151">
        <v>1983</v>
      </c>
      <c r="AD24" s="151">
        <v>546</v>
      </c>
      <c r="AE24" s="21" t="s">
        <v>4901</v>
      </c>
      <c r="AF24" s="151" t="s">
        <v>4901</v>
      </c>
      <c r="AG24" s="151">
        <v>1983</v>
      </c>
      <c r="AH24" s="21">
        <v>546</v>
      </c>
      <c r="AI24" s="21">
        <v>60</v>
      </c>
      <c r="AJ24" s="32">
        <v>56</v>
      </c>
      <c r="AK24" s="21">
        <v>270</v>
      </c>
      <c r="AL24" s="21">
        <v>218</v>
      </c>
      <c r="AM24" s="151">
        <v>1765</v>
      </c>
      <c r="AN24" s="151">
        <v>1011</v>
      </c>
      <c r="AO24" s="21">
        <v>279</v>
      </c>
      <c r="AP24" s="153">
        <v>1.23</v>
      </c>
      <c r="AQ24" s="162" t="s">
        <v>3164</v>
      </c>
      <c r="AR24" s="149">
        <v>0.28999999999999998</v>
      </c>
      <c r="AS24" s="149">
        <v>0.92</v>
      </c>
      <c r="AT24" s="149">
        <v>0.92</v>
      </c>
      <c r="AU24" s="149">
        <v>1823.64</v>
      </c>
      <c r="AV24" s="149">
        <v>1.1000000000000001</v>
      </c>
      <c r="AW24" s="101">
        <v>-13.95</v>
      </c>
      <c r="AX24" s="150">
        <v>2</v>
      </c>
      <c r="AY24" s="149">
        <v>6</v>
      </c>
      <c r="AZ24" s="163" t="s">
        <v>3164</v>
      </c>
      <c r="BA24" s="162" t="s">
        <v>3164</v>
      </c>
      <c r="BB24" s="162" t="s">
        <v>3164</v>
      </c>
      <c r="BC24" s="163" t="s">
        <v>3164</v>
      </c>
      <c r="BD24" s="162" t="s">
        <v>3164</v>
      </c>
      <c r="BE24" s="163" t="s">
        <v>3164</v>
      </c>
      <c r="BF24" s="162" t="s">
        <v>3164</v>
      </c>
      <c r="BG24" s="149">
        <v>0.02</v>
      </c>
      <c r="BH24" s="32">
        <v>348</v>
      </c>
      <c r="BI24" s="32">
        <v>12</v>
      </c>
      <c r="BJ24" s="32">
        <v>1</v>
      </c>
      <c r="BK24" s="101" t="s">
        <v>3160</v>
      </c>
      <c r="BL24" s="109" t="s">
        <v>3164</v>
      </c>
      <c r="BM24" s="109" t="s">
        <v>3164</v>
      </c>
      <c r="BN24" s="32">
        <v>33.1</v>
      </c>
      <c r="BO24" s="149">
        <v>35.4</v>
      </c>
      <c r="BP24" s="162" t="s">
        <v>3164</v>
      </c>
      <c r="BQ24" s="149">
        <v>16806.8</v>
      </c>
      <c r="BR24" s="149">
        <v>922.64</v>
      </c>
    </row>
    <row r="25" spans="1:70" ht="15">
      <c r="A25" s="18" t="s">
        <v>1626</v>
      </c>
      <c r="B25" s="27" t="s">
        <v>5558</v>
      </c>
      <c r="C25" s="27" t="s">
        <v>5519</v>
      </c>
      <c r="D25" s="81" t="s">
        <v>1799</v>
      </c>
      <c r="E25" s="259"/>
      <c r="F25" s="81"/>
      <c r="G25" s="81"/>
      <c r="H25" s="193">
        <v>3.9</v>
      </c>
      <c r="I25" s="81">
        <v>2.2589999999999999E-2</v>
      </c>
      <c r="J25" s="145">
        <v>13.44</v>
      </c>
      <c r="K25" s="145">
        <v>39.97</v>
      </c>
      <c r="L25" s="18">
        <v>600</v>
      </c>
      <c r="M25" s="146" t="s">
        <v>3158</v>
      </c>
      <c r="N25" s="261" t="s">
        <v>3168</v>
      </c>
      <c r="O25" s="28">
        <v>8</v>
      </c>
      <c r="P25" s="32">
        <v>592</v>
      </c>
      <c r="Q25" s="160">
        <v>1066</v>
      </c>
      <c r="R25" s="149">
        <v>22384.58</v>
      </c>
      <c r="S25" s="149">
        <v>8061.67</v>
      </c>
      <c r="T25" s="149">
        <v>107.49</v>
      </c>
      <c r="U25" s="149">
        <v>7954.18</v>
      </c>
      <c r="V25" s="149">
        <v>14322.91</v>
      </c>
      <c r="W25" s="150">
        <v>1183.1099999999999</v>
      </c>
      <c r="X25" s="32">
        <v>0.18099999999999999</v>
      </c>
      <c r="Y25" s="32">
        <v>13.375999999999999</v>
      </c>
      <c r="Z25" s="148">
        <v>24.085999999999999</v>
      </c>
      <c r="AA25" s="21" t="s">
        <v>4901</v>
      </c>
      <c r="AB25" s="21">
        <v>14</v>
      </c>
      <c r="AC25" s="151">
        <v>1666</v>
      </c>
      <c r="AD25" s="151">
        <v>422</v>
      </c>
      <c r="AE25" s="21" t="s">
        <v>4901</v>
      </c>
      <c r="AF25" s="151" t="s">
        <v>4901</v>
      </c>
      <c r="AG25" s="151">
        <v>1666</v>
      </c>
      <c r="AH25" s="21">
        <v>422</v>
      </c>
      <c r="AI25" s="21">
        <v>60</v>
      </c>
      <c r="AJ25" s="32">
        <v>56</v>
      </c>
      <c r="AK25" s="21">
        <v>270</v>
      </c>
      <c r="AL25" s="21">
        <v>237</v>
      </c>
      <c r="AM25" s="151">
        <v>1429</v>
      </c>
      <c r="AN25" s="21">
        <v>408</v>
      </c>
      <c r="AO25" s="21">
        <v>103</v>
      </c>
      <c r="AP25" s="153">
        <v>1.31</v>
      </c>
      <c r="AQ25" s="162" t="s">
        <v>3164</v>
      </c>
      <c r="AR25" s="149">
        <v>0.31</v>
      </c>
      <c r="AS25" s="149">
        <v>0.98</v>
      </c>
      <c r="AT25" s="149">
        <v>0.98</v>
      </c>
      <c r="AU25" s="149">
        <v>1625.01</v>
      </c>
      <c r="AV25" s="149">
        <v>1.17</v>
      </c>
      <c r="AW25" s="101">
        <v>-11.44</v>
      </c>
      <c r="AX25" s="150">
        <v>2</v>
      </c>
      <c r="AY25" s="149">
        <v>6</v>
      </c>
      <c r="AZ25" s="163" t="s">
        <v>3164</v>
      </c>
      <c r="BA25" s="162" t="s">
        <v>3164</v>
      </c>
      <c r="BB25" s="162" t="s">
        <v>3164</v>
      </c>
      <c r="BC25" s="163" t="s">
        <v>3164</v>
      </c>
      <c r="BD25" s="162" t="s">
        <v>3164</v>
      </c>
      <c r="BE25" s="163" t="s">
        <v>3164</v>
      </c>
      <c r="BF25" s="162" t="s">
        <v>3164</v>
      </c>
      <c r="BG25" s="149">
        <v>0.02</v>
      </c>
      <c r="BH25" s="32">
        <v>272</v>
      </c>
      <c r="BI25" s="32">
        <v>9</v>
      </c>
      <c r="BJ25" s="32">
        <v>0.8</v>
      </c>
      <c r="BK25" s="101" t="s">
        <v>3160</v>
      </c>
      <c r="BL25" s="109" t="s">
        <v>3164</v>
      </c>
      <c r="BM25" s="109" t="s">
        <v>3164</v>
      </c>
      <c r="BN25" s="32">
        <v>27.8</v>
      </c>
      <c r="BO25" s="149">
        <v>29.8</v>
      </c>
      <c r="BP25" s="162" t="s">
        <v>3164</v>
      </c>
      <c r="BQ25" s="149">
        <v>8235.26</v>
      </c>
      <c r="BR25" s="149">
        <v>585.4</v>
      </c>
    </row>
    <row r="26" spans="1:70" ht="15">
      <c r="A26" s="18" t="s">
        <v>1627</v>
      </c>
      <c r="B26" s="27" t="s">
        <v>5558</v>
      </c>
      <c r="C26" s="27" t="s">
        <v>5520</v>
      </c>
      <c r="D26" s="81" t="s">
        <v>1799</v>
      </c>
      <c r="E26" s="259"/>
      <c r="F26" s="81"/>
      <c r="G26" s="81"/>
      <c r="H26" s="193">
        <v>4.3</v>
      </c>
      <c r="I26" s="81">
        <v>2.6069999999999999E-2</v>
      </c>
      <c r="J26" s="145">
        <v>16.61</v>
      </c>
      <c r="K26" s="145">
        <v>44.97</v>
      </c>
      <c r="L26" s="158">
        <v>864</v>
      </c>
      <c r="M26" s="146" t="s">
        <v>3158</v>
      </c>
      <c r="N26" s="261" t="s">
        <v>3168</v>
      </c>
      <c r="O26" s="28">
        <v>111</v>
      </c>
      <c r="P26" s="32">
        <v>753</v>
      </c>
      <c r="Q26" s="160">
        <v>1162</v>
      </c>
      <c r="R26" s="149">
        <v>33647.56</v>
      </c>
      <c r="S26" s="149">
        <v>14349.21</v>
      </c>
      <c r="T26" s="149">
        <v>1843.47</v>
      </c>
      <c r="U26" s="149">
        <v>12505.73</v>
      </c>
      <c r="V26" s="149">
        <v>19298.349999999999</v>
      </c>
      <c r="W26" s="150">
        <v>1693.12</v>
      </c>
      <c r="X26" s="32">
        <v>2.8940000000000001</v>
      </c>
      <c r="Y26" s="32">
        <v>19.631</v>
      </c>
      <c r="Z26" s="148">
        <v>30.292999999999999</v>
      </c>
      <c r="AA26" s="21" t="s">
        <v>4901</v>
      </c>
      <c r="AB26" s="21">
        <v>24</v>
      </c>
      <c r="AC26" s="151">
        <v>2026</v>
      </c>
      <c r="AD26" s="151">
        <v>471</v>
      </c>
      <c r="AE26" s="21" t="s">
        <v>4901</v>
      </c>
      <c r="AF26" s="21" t="s">
        <v>4901</v>
      </c>
      <c r="AG26" s="151">
        <v>2026</v>
      </c>
      <c r="AH26" s="21">
        <v>471</v>
      </c>
      <c r="AI26" s="21">
        <v>60</v>
      </c>
      <c r="AJ26" s="32">
        <v>56</v>
      </c>
      <c r="AK26" s="21">
        <v>270</v>
      </c>
      <c r="AL26" s="21">
        <v>258</v>
      </c>
      <c r="AM26" s="151">
        <v>1768</v>
      </c>
      <c r="AN26" s="21" t="s">
        <v>4901</v>
      </c>
      <c r="AO26" s="21" t="s">
        <v>4901</v>
      </c>
      <c r="AP26" s="153">
        <v>1.51</v>
      </c>
      <c r="AQ26" s="162" t="s">
        <v>3164</v>
      </c>
      <c r="AR26" s="149">
        <v>0.35</v>
      </c>
      <c r="AS26" s="149">
        <v>1.1299999999999999</v>
      </c>
      <c r="AT26" s="149">
        <v>1.1299999999999999</v>
      </c>
      <c r="AU26" s="149">
        <v>2280.13</v>
      </c>
      <c r="AV26" s="149">
        <v>1.35</v>
      </c>
      <c r="AW26" s="101">
        <v>-14.36</v>
      </c>
      <c r="AX26" s="150">
        <v>2.25</v>
      </c>
      <c r="AY26" s="149">
        <v>6.75</v>
      </c>
      <c r="AZ26" s="163" t="s">
        <v>3164</v>
      </c>
      <c r="BA26" s="162" t="s">
        <v>3164</v>
      </c>
      <c r="BB26" s="162" t="s">
        <v>3164</v>
      </c>
      <c r="BC26" s="163" t="s">
        <v>3164</v>
      </c>
      <c r="BD26" s="162" t="s">
        <v>3164</v>
      </c>
      <c r="BE26" s="163" t="s">
        <v>3164</v>
      </c>
      <c r="BF26" s="162" t="s">
        <v>3164</v>
      </c>
      <c r="BG26" s="149">
        <v>0.03</v>
      </c>
      <c r="BH26" s="32">
        <v>296</v>
      </c>
      <c r="BI26" s="32">
        <v>10</v>
      </c>
      <c r="BJ26" s="32">
        <v>0.8</v>
      </c>
      <c r="BK26" s="101" t="s">
        <v>3160</v>
      </c>
      <c r="BL26" s="109" t="s">
        <v>3164</v>
      </c>
      <c r="BM26" s="109" t="s">
        <v>3164</v>
      </c>
      <c r="BN26" s="32">
        <v>33.799999999999997</v>
      </c>
      <c r="BO26" s="149">
        <v>36.200000000000003</v>
      </c>
      <c r="BP26" s="162" t="s">
        <v>3164</v>
      </c>
      <c r="BQ26" s="149">
        <v>15248.44</v>
      </c>
      <c r="BR26" s="149">
        <v>972.01</v>
      </c>
    </row>
    <row r="27" spans="1:70" ht="15" hidden="1">
      <c r="A27" s="18" t="s">
        <v>1843</v>
      </c>
      <c r="B27" s="27" t="s">
        <v>5602</v>
      </c>
      <c r="C27" s="27" t="s">
        <v>5603</v>
      </c>
      <c r="D27" s="81" t="s">
        <v>1799</v>
      </c>
      <c r="E27" s="259"/>
      <c r="F27" s="81"/>
      <c r="G27" s="81"/>
      <c r="H27" s="193">
        <v>4.2</v>
      </c>
      <c r="I27" s="81">
        <v>1.3799999999999999E-3</v>
      </c>
      <c r="J27" s="145">
        <v>1.37</v>
      </c>
      <c r="K27" s="145">
        <v>8.9700000000000006</v>
      </c>
      <c r="L27" s="158">
        <v>2944</v>
      </c>
      <c r="M27" s="146" t="s">
        <v>3158</v>
      </c>
      <c r="N27" s="261" t="s">
        <v>3170</v>
      </c>
      <c r="O27" s="28">
        <v>2004</v>
      </c>
      <c r="P27" s="32">
        <v>940</v>
      </c>
      <c r="Q27" s="160">
        <v>885</v>
      </c>
      <c r="R27" s="149">
        <v>5231.16</v>
      </c>
      <c r="S27" s="149">
        <v>4022.08</v>
      </c>
      <c r="T27" s="149">
        <v>2737.85</v>
      </c>
      <c r="U27" s="149">
        <v>1284.22</v>
      </c>
      <c r="V27" s="149">
        <v>1209.08</v>
      </c>
      <c r="W27" s="150">
        <v>421.59</v>
      </c>
      <c r="X27" s="32">
        <v>2.7570000000000001</v>
      </c>
      <c r="Y27" s="32">
        <v>1.2929999999999999</v>
      </c>
      <c r="Z27" s="148">
        <v>1.218</v>
      </c>
      <c r="AA27" s="21" t="s">
        <v>4901</v>
      </c>
      <c r="AB27" s="21"/>
      <c r="AC27" s="151">
        <v>3829</v>
      </c>
      <c r="AD27" s="21">
        <v>908</v>
      </c>
      <c r="AE27" s="151">
        <v>3600</v>
      </c>
      <c r="AF27" s="21">
        <v>854</v>
      </c>
      <c r="AG27" s="21">
        <v>229</v>
      </c>
      <c r="AH27" s="21">
        <v>54</v>
      </c>
      <c r="AI27" s="21">
        <v>60</v>
      </c>
      <c r="AJ27" s="32">
        <v>84</v>
      </c>
      <c r="AK27" s="21">
        <v>210</v>
      </c>
      <c r="AL27" s="21">
        <v>229</v>
      </c>
      <c r="AM27" s="21" t="s">
        <v>4901</v>
      </c>
      <c r="AN27" s="21" t="s">
        <v>4901</v>
      </c>
      <c r="AO27" s="21" t="s">
        <v>4901</v>
      </c>
      <c r="AP27" s="153">
        <v>0.08</v>
      </c>
      <c r="AQ27" s="162" t="s">
        <v>3164</v>
      </c>
      <c r="AR27" s="149">
        <v>0.02</v>
      </c>
      <c r="AS27" s="149">
        <v>0.06</v>
      </c>
      <c r="AT27" s="149">
        <v>0.02</v>
      </c>
      <c r="AU27" s="149">
        <v>80.64</v>
      </c>
      <c r="AV27" s="149">
        <v>7.0000000000000007E-2</v>
      </c>
      <c r="AW27" s="101">
        <v>-0.92</v>
      </c>
      <c r="AX27" s="150">
        <v>0.45</v>
      </c>
      <c r="AY27" s="149">
        <v>1.35</v>
      </c>
      <c r="AZ27" s="163" t="s">
        <v>3164</v>
      </c>
      <c r="BA27" s="162" t="s">
        <v>3164</v>
      </c>
      <c r="BB27" s="162" t="s">
        <v>3164</v>
      </c>
      <c r="BC27" s="163" t="s">
        <v>3164</v>
      </c>
      <c r="BD27" s="162" t="s">
        <v>3164</v>
      </c>
      <c r="BE27" s="163" t="s">
        <v>3164</v>
      </c>
      <c r="BF27" s="162" t="s">
        <v>3164</v>
      </c>
      <c r="BG27" s="149">
        <v>0.01</v>
      </c>
      <c r="BH27" s="32">
        <v>685</v>
      </c>
      <c r="BI27" s="32">
        <v>23</v>
      </c>
      <c r="BJ27" s="32">
        <v>1.9</v>
      </c>
      <c r="BK27" s="101" t="s">
        <v>3160</v>
      </c>
      <c r="BL27" s="109" t="s">
        <v>3164</v>
      </c>
      <c r="BM27" s="109" t="s">
        <v>3164</v>
      </c>
      <c r="BN27" s="32">
        <v>3.8</v>
      </c>
      <c r="BO27" s="32">
        <v>45.6</v>
      </c>
      <c r="BP27" s="162" t="s">
        <v>3164</v>
      </c>
      <c r="BQ27" s="149">
        <v>1876.87</v>
      </c>
      <c r="BR27" s="149">
        <v>62</v>
      </c>
    </row>
    <row r="28" spans="1:70" ht="15">
      <c r="A28" s="18" t="s">
        <v>1845</v>
      </c>
      <c r="B28" s="27" t="s">
        <v>5440</v>
      </c>
      <c r="C28" s="27" t="s">
        <v>4864</v>
      </c>
      <c r="D28" s="81" t="s">
        <v>1799</v>
      </c>
      <c r="E28" s="259"/>
      <c r="F28" s="81"/>
      <c r="G28" s="81"/>
      <c r="H28" s="193">
        <v>0.5</v>
      </c>
      <c r="I28" s="81">
        <v>1.5299999999999999E-3</v>
      </c>
      <c r="J28" s="145">
        <v>7.24</v>
      </c>
      <c r="K28" s="145">
        <v>20.97</v>
      </c>
      <c r="L28" s="158">
        <v>713</v>
      </c>
      <c r="M28" s="146" t="s">
        <v>3158</v>
      </c>
      <c r="N28" s="261" t="s">
        <v>3168</v>
      </c>
      <c r="O28" s="28">
        <v>695</v>
      </c>
      <c r="P28" s="32">
        <v>18</v>
      </c>
      <c r="Q28" s="160">
        <v>134</v>
      </c>
      <c r="R28" s="149">
        <v>6134.78</v>
      </c>
      <c r="S28" s="149">
        <v>5164.2299999999996</v>
      </c>
      <c r="T28" s="149">
        <v>5033.8500000000004</v>
      </c>
      <c r="U28" s="149">
        <v>130.37</v>
      </c>
      <c r="V28" s="149">
        <v>970.56</v>
      </c>
      <c r="W28" s="150">
        <v>18.87</v>
      </c>
      <c r="X28" s="32">
        <v>1.0620000000000001</v>
      </c>
      <c r="Y28" s="32">
        <v>2.8000000000000001E-2</v>
      </c>
      <c r="Z28" s="148">
        <v>0.20499999999999999</v>
      </c>
      <c r="AA28" s="21">
        <v>48</v>
      </c>
      <c r="AB28" s="21">
        <v>1</v>
      </c>
      <c r="AC28" s="151">
        <v>847</v>
      </c>
      <c r="AD28" s="151">
        <v>1707</v>
      </c>
      <c r="AE28" s="151">
        <v>768</v>
      </c>
      <c r="AF28" s="151">
        <v>1548</v>
      </c>
      <c r="AG28" s="21">
        <v>79</v>
      </c>
      <c r="AH28" s="21">
        <v>159</v>
      </c>
      <c r="AI28" s="21">
        <v>60</v>
      </c>
      <c r="AJ28" s="32">
        <v>56</v>
      </c>
      <c r="AK28" s="21">
        <v>270</v>
      </c>
      <c r="AL28" s="21">
        <v>30</v>
      </c>
      <c r="AM28" s="21">
        <v>49</v>
      </c>
      <c r="AN28" s="21" t="s">
        <v>4901</v>
      </c>
      <c r="AO28" s="21" t="s">
        <v>4901</v>
      </c>
      <c r="AP28" s="153">
        <v>0.09</v>
      </c>
      <c r="AQ28" s="149">
        <v>4.45</v>
      </c>
      <c r="AR28" s="149">
        <v>0.02</v>
      </c>
      <c r="AS28" s="149">
        <v>7.0000000000000007E-2</v>
      </c>
      <c r="AT28" s="149">
        <v>0.02</v>
      </c>
      <c r="AU28" s="149">
        <v>21.1</v>
      </c>
      <c r="AV28" s="149">
        <v>0.08</v>
      </c>
      <c r="AW28" s="101">
        <v>-6.19</v>
      </c>
      <c r="AX28" s="150">
        <v>1.05</v>
      </c>
      <c r="AY28" s="149">
        <v>3.15</v>
      </c>
      <c r="AZ28" s="149">
        <v>3.95</v>
      </c>
      <c r="BA28" s="154">
        <v>0.17</v>
      </c>
      <c r="BB28" s="149">
        <v>3.56</v>
      </c>
      <c r="BC28" s="149">
        <v>2.99</v>
      </c>
      <c r="BD28" s="155">
        <v>0.14000000000000001</v>
      </c>
      <c r="BE28" s="149">
        <v>10.23</v>
      </c>
      <c r="BF28" s="155">
        <v>0.49</v>
      </c>
      <c r="BG28" s="149">
        <v>0.01</v>
      </c>
      <c r="BH28" s="32">
        <v>1671</v>
      </c>
      <c r="BI28" s="32">
        <v>56</v>
      </c>
      <c r="BJ28" s="32">
        <v>4.5999999999999996</v>
      </c>
      <c r="BK28" s="101" t="s">
        <v>3160</v>
      </c>
      <c r="BL28" s="149">
        <v>17.36</v>
      </c>
      <c r="BM28" s="155">
        <v>-0.17</v>
      </c>
      <c r="BN28" s="32">
        <v>1.3</v>
      </c>
      <c r="BO28" s="149">
        <v>15.1</v>
      </c>
      <c r="BP28" s="149">
        <v>319.02999999999997</v>
      </c>
      <c r="BQ28" s="149">
        <v>1010.93</v>
      </c>
      <c r="BR28" s="149">
        <v>17.760000000000002</v>
      </c>
    </row>
    <row r="29" spans="1:70" ht="15">
      <c r="A29" s="18" t="s">
        <v>1846</v>
      </c>
      <c r="B29" s="27" t="s">
        <v>5442</v>
      </c>
      <c r="C29" s="27" t="s">
        <v>5635</v>
      </c>
      <c r="D29" s="81" t="s">
        <v>1799</v>
      </c>
      <c r="E29" s="259"/>
      <c r="F29" s="81"/>
      <c r="G29" s="81"/>
      <c r="H29" s="193">
        <v>0</v>
      </c>
      <c r="I29" s="81">
        <v>2E-3</v>
      </c>
      <c r="J29" s="145">
        <v>4.08</v>
      </c>
      <c r="K29" s="145">
        <v>12.99</v>
      </c>
      <c r="L29" s="158">
        <v>109</v>
      </c>
      <c r="M29" s="146" t="s">
        <v>3158</v>
      </c>
      <c r="N29" s="260" t="s">
        <v>3159</v>
      </c>
      <c r="O29" s="28">
        <v>32</v>
      </c>
      <c r="P29" s="28">
        <v>77</v>
      </c>
      <c r="Q29" s="148">
        <v>10</v>
      </c>
      <c r="R29" s="149">
        <v>485.7</v>
      </c>
      <c r="S29" s="149">
        <v>444.89</v>
      </c>
      <c r="T29" s="149">
        <v>130.61000000000001</v>
      </c>
      <c r="U29" s="149">
        <v>314.27999999999997</v>
      </c>
      <c r="V29" s="149">
        <v>40.82</v>
      </c>
      <c r="W29" s="150">
        <v>50.01</v>
      </c>
      <c r="X29" s="32">
        <v>6.4000000000000001E-2</v>
      </c>
      <c r="Y29" s="32">
        <v>0.154</v>
      </c>
      <c r="Z29" s="148">
        <v>0.02</v>
      </c>
      <c r="AA29" s="21" t="s">
        <v>4901</v>
      </c>
      <c r="AB29" s="21"/>
      <c r="AC29" s="21">
        <v>119</v>
      </c>
      <c r="AD29" s="151">
        <v>2975</v>
      </c>
      <c r="AE29" s="21">
        <v>80</v>
      </c>
      <c r="AF29" s="151">
        <v>2000</v>
      </c>
      <c r="AG29" s="21">
        <v>39</v>
      </c>
      <c r="AH29" s="21">
        <v>975</v>
      </c>
      <c r="AI29" s="21">
        <v>60</v>
      </c>
      <c r="AJ29" s="32">
        <v>70</v>
      </c>
      <c r="AK29" s="21">
        <v>240</v>
      </c>
      <c r="AL29" s="21">
        <v>2</v>
      </c>
      <c r="AM29" s="21">
        <v>37</v>
      </c>
      <c r="AN29" s="21" t="s">
        <v>4901</v>
      </c>
      <c r="AO29" s="21" t="s">
        <v>4901</v>
      </c>
      <c r="AP29" s="153">
        <v>0.12</v>
      </c>
      <c r="AQ29" s="149">
        <v>0.11</v>
      </c>
      <c r="AR29" s="149">
        <v>0.03</v>
      </c>
      <c r="AS29" s="149">
        <v>0.09</v>
      </c>
      <c r="AT29" s="149">
        <v>0.05</v>
      </c>
      <c r="AU29" s="149">
        <v>5.52</v>
      </c>
      <c r="AV29" s="149">
        <v>0.1</v>
      </c>
      <c r="AW29" s="101">
        <v>-3.43</v>
      </c>
      <c r="AX29" s="150">
        <v>0.65</v>
      </c>
      <c r="AY29" s="149">
        <v>1.95</v>
      </c>
      <c r="AZ29" s="149">
        <v>4.42</v>
      </c>
      <c r="BA29" s="154">
        <v>0.12</v>
      </c>
      <c r="BB29" s="149">
        <v>1.56</v>
      </c>
      <c r="BC29" s="149">
        <v>0.88</v>
      </c>
      <c r="BD29" s="155">
        <v>7.0000000000000007E-2</v>
      </c>
      <c r="BE29" s="149">
        <v>4.96</v>
      </c>
      <c r="BF29" s="155">
        <v>0.38</v>
      </c>
      <c r="BG29" s="149">
        <v>0.01</v>
      </c>
      <c r="BH29" s="32">
        <v>1060</v>
      </c>
      <c r="BI29" s="32">
        <v>35</v>
      </c>
      <c r="BJ29" s="32">
        <v>2.9</v>
      </c>
      <c r="BK29" s="101" t="s">
        <v>3160</v>
      </c>
      <c r="BL29" s="149">
        <v>11.84</v>
      </c>
      <c r="BM29" s="155">
        <v>-0.09</v>
      </c>
      <c r="BN29" s="32">
        <v>0.7</v>
      </c>
      <c r="BO29" s="32">
        <v>1.7</v>
      </c>
      <c r="BP29" s="149">
        <v>164.22</v>
      </c>
      <c r="BQ29" s="149">
        <v>503.6</v>
      </c>
      <c r="BR29" s="149">
        <v>5.08</v>
      </c>
    </row>
    <row r="30" spans="1:70" ht="15" hidden="1">
      <c r="A30" s="18" t="s">
        <v>1854</v>
      </c>
      <c r="B30" s="27" t="s">
        <v>5639</v>
      </c>
      <c r="C30" s="27" t="s">
        <v>4775</v>
      </c>
      <c r="D30" s="81" t="s">
        <v>1799</v>
      </c>
      <c r="E30" s="259"/>
      <c r="F30" s="81"/>
      <c r="G30" s="81"/>
      <c r="H30" s="193">
        <v>0.5</v>
      </c>
      <c r="I30" s="81">
        <v>2.3470000000000001E-2</v>
      </c>
      <c r="J30" s="145">
        <v>16.05</v>
      </c>
      <c r="K30" s="145">
        <v>34</v>
      </c>
      <c r="L30" s="158">
        <v>303</v>
      </c>
      <c r="M30" s="146" t="s">
        <v>3158</v>
      </c>
      <c r="N30" s="261" t="s">
        <v>3159</v>
      </c>
      <c r="O30" s="28">
        <v>214</v>
      </c>
      <c r="P30" s="32">
        <v>89</v>
      </c>
      <c r="Q30" s="148">
        <v>113</v>
      </c>
      <c r="R30" s="149">
        <v>6676.82</v>
      </c>
      <c r="S30" s="149">
        <v>4863.16</v>
      </c>
      <c r="T30" s="149">
        <v>3434.71</v>
      </c>
      <c r="U30" s="149">
        <v>1428.45</v>
      </c>
      <c r="V30" s="149">
        <v>1813.66</v>
      </c>
      <c r="W30" s="150">
        <v>151.30000000000001</v>
      </c>
      <c r="X30" s="32">
        <v>5.0220000000000002</v>
      </c>
      <c r="Y30" s="32">
        <v>2.089</v>
      </c>
      <c r="Z30" s="148">
        <v>2.6520000000000001</v>
      </c>
      <c r="AA30" s="21" t="s">
        <v>4901</v>
      </c>
      <c r="AB30" s="21"/>
      <c r="AC30" s="21">
        <v>416</v>
      </c>
      <c r="AD30" s="21">
        <v>881</v>
      </c>
      <c r="AE30" s="21">
        <v>378</v>
      </c>
      <c r="AF30" s="21">
        <v>800</v>
      </c>
      <c r="AG30" s="21">
        <v>38</v>
      </c>
      <c r="AH30" s="21">
        <v>80</v>
      </c>
      <c r="AI30" s="21">
        <v>60</v>
      </c>
      <c r="AJ30" s="32">
        <v>70</v>
      </c>
      <c r="AK30" s="21">
        <v>240</v>
      </c>
      <c r="AL30" s="21">
        <v>28</v>
      </c>
      <c r="AM30" s="21">
        <v>10</v>
      </c>
      <c r="AN30" s="21" t="s">
        <v>4901</v>
      </c>
      <c r="AO30" s="21" t="s">
        <v>4901</v>
      </c>
      <c r="AP30" s="153">
        <v>1.36</v>
      </c>
      <c r="AQ30" s="101">
        <v>-0.12</v>
      </c>
      <c r="AR30" s="149">
        <v>0.32</v>
      </c>
      <c r="AS30" s="149">
        <v>1.01</v>
      </c>
      <c r="AT30" s="149">
        <v>0.38</v>
      </c>
      <c r="AU30" s="149">
        <v>158.56</v>
      </c>
      <c r="AV30" s="149">
        <v>1.21</v>
      </c>
      <c r="AW30" s="101">
        <v>-14.35</v>
      </c>
      <c r="AX30" s="150">
        <v>1.7</v>
      </c>
      <c r="AY30" s="149">
        <v>5.0999999999999996</v>
      </c>
      <c r="AZ30" s="149">
        <v>8.32</v>
      </c>
      <c r="BA30" s="154">
        <v>0.1</v>
      </c>
      <c r="BB30" s="149">
        <v>3.4</v>
      </c>
      <c r="BC30" s="101">
        <v>-0.08</v>
      </c>
      <c r="BD30" s="108">
        <v>0</v>
      </c>
      <c r="BE30" s="149">
        <v>15.97</v>
      </c>
      <c r="BF30" s="155">
        <v>0.47</v>
      </c>
      <c r="BG30" s="149">
        <v>0.02</v>
      </c>
      <c r="BH30" s="32">
        <v>693</v>
      </c>
      <c r="BI30" s="32">
        <v>23</v>
      </c>
      <c r="BJ30" s="32">
        <v>1.9</v>
      </c>
      <c r="BK30" s="104" t="s">
        <v>3160</v>
      </c>
      <c r="BL30" s="149">
        <v>32.67</v>
      </c>
      <c r="BM30" s="155">
        <v>-0.04</v>
      </c>
      <c r="BN30" s="32">
        <v>0.6</v>
      </c>
      <c r="BO30" s="32">
        <v>5.9</v>
      </c>
      <c r="BP30" s="149">
        <v>122.51</v>
      </c>
      <c r="BQ30" s="149">
        <v>3387.2</v>
      </c>
      <c r="BR30" s="149">
        <v>115.36</v>
      </c>
    </row>
    <row r="31" spans="1:70" ht="15" hidden="1">
      <c r="A31" s="18" t="s">
        <v>1859</v>
      </c>
      <c r="B31" s="27" t="s">
        <v>5679</v>
      </c>
      <c r="C31" s="27" t="s">
        <v>5675</v>
      </c>
      <c r="D31" s="81" t="s">
        <v>1798</v>
      </c>
      <c r="E31" s="259"/>
      <c r="F31" s="81"/>
      <c r="G31" s="81"/>
      <c r="H31" s="193">
        <v>0.3</v>
      </c>
      <c r="I31" s="81">
        <v>6.1900000000000002E-3</v>
      </c>
      <c r="J31" s="145">
        <v>4.7</v>
      </c>
      <c r="K31" s="145">
        <v>17.97</v>
      </c>
      <c r="L31" s="158">
        <v>809</v>
      </c>
      <c r="M31" s="146" t="s">
        <v>3158</v>
      </c>
      <c r="N31" s="151" t="s">
        <v>3159</v>
      </c>
      <c r="O31" s="28">
        <v>126</v>
      </c>
      <c r="P31" s="28">
        <v>683</v>
      </c>
      <c r="Q31" s="148">
        <v>77</v>
      </c>
      <c r="R31" s="149">
        <v>4164.2</v>
      </c>
      <c r="S31" s="149">
        <v>3802.3</v>
      </c>
      <c r="T31" s="149">
        <v>592.20000000000005</v>
      </c>
      <c r="U31" s="149">
        <v>3210.1</v>
      </c>
      <c r="V31" s="149">
        <v>361.9</v>
      </c>
      <c r="W31" s="150">
        <v>613.67999999999995</v>
      </c>
      <c r="X31" s="32">
        <v>0.78</v>
      </c>
      <c r="Y31" s="32">
        <v>4.2309999999999999</v>
      </c>
      <c r="Z31" s="148">
        <v>0.47699999999999998</v>
      </c>
      <c r="AA31" s="21" t="s">
        <v>4901</v>
      </c>
      <c r="AB31" s="21"/>
      <c r="AC31" s="21">
        <v>886</v>
      </c>
      <c r="AD31" s="151">
        <v>2777</v>
      </c>
      <c r="AE31" s="21">
        <v>765</v>
      </c>
      <c r="AF31" s="151">
        <v>2398</v>
      </c>
      <c r="AG31" s="21">
        <v>121</v>
      </c>
      <c r="AH31" s="21">
        <v>379</v>
      </c>
      <c r="AI31" s="21">
        <v>60</v>
      </c>
      <c r="AJ31" s="32">
        <v>70</v>
      </c>
      <c r="AK31" s="21">
        <v>240</v>
      </c>
      <c r="AL31" s="21">
        <v>19</v>
      </c>
      <c r="AM31" s="21">
        <v>102</v>
      </c>
      <c r="AN31" s="21" t="s">
        <v>4901</v>
      </c>
      <c r="AO31" s="21" t="s">
        <v>4901</v>
      </c>
      <c r="AP31" s="153">
        <v>0.36</v>
      </c>
      <c r="AQ31" s="149">
        <v>1.95</v>
      </c>
      <c r="AR31" s="149">
        <v>0.08</v>
      </c>
      <c r="AS31" s="149">
        <v>0.27</v>
      </c>
      <c r="AT31" s="149">
        <v>0.11</v>
      </c>
      <c r="AU31" s="149">
        <v>96.49</v>
      </c>
      <c r="AV31" s="149">
        <v>0.32</v>
      </c>
      <c r="AW31" s="101">
        <v>-3.8</v>
      </c>
      <c r="AX31" s="150">
        <v>0.9</v>
      </c>
      <c r="AY31" s="149">
        <v>2.7</v>
      </c>
      <c r="AZ31" s="149">
        <v>6.42</v>
      </c>
      <c r="BA31" s="154">
        <v>0.1</v>
      </c>
      <c r="BB31" s="149">
        <v>1.8</v>
      </c>
      <c r="BC31" s="149">
        <v>2.04</v>
      </c>
      <c r="BD31" s="155">
        <v>0.11</v>
      </c>
      <c r="BE31" s="149">
        <v>6.74</v>
      </c>
      <c r="BF31" s="155">
        <v>0.37</v>
      </c>
      <c r="BG31" s="149">
        <v>0.01</v>
      </c>
      <c r="BH31" s="32">
        <v>637</v>
      </c>
      <c r="BI31" s="32">
        <v>21</v>
      </c>
      <c r="BJ31" s="32">
        <v>1.8</v>
      </c>
      <c r="BK31" s="104" t="s">
        <v>3160</v>
      </c>
      <c r="BL31" s="149">
        <v>15.2</v>
      </c>
      <c r="BM31" s="155">
        <v>-0.15</v>
      </c>
      <c r="BN31" s="32">
        <v>2</v>
      </c>
      <c r="BO31" s="32">
        <v>12.7</v>
      </c>
      <c r="BP31" s="149">
        <v>581.27</v>
      </c>
      <c r="BQ31" s="149">
        <v>8160.59</v>
      </c>
      <c r="BR31" s="149">
        <v>88.15</v>
      </c>
    </row>
    <row r="32" spans="1:70" ht="15" hidden="1">
      <c r="A32" s="18" t="s">
        <v>1861</v>
      </c>
      <c r="B32" s="27" t="s">
        <v>5679</v>
      </c>
      <c r="C32" s="27" t="s">
        <v>5059</v>
      </c>
      <c r="D32" s="81" t="s">
        <v>1798</v>
      </c>
      <c r="E32" s="259"/>
      <c r="F32" s="81"/>
      <c r="G32" s="81"/>
      <c r="H32" s="193">
        <v>0.7</v>
      </c>
      <c r="I32" s="81">
        <v>2.4219999999999998E-2</v>
      </c>
      <c r="J32" s="145">
        <v>11.49</v>
      </c>
      <c r="K32" s="145">
        <v>39.99</v>
      </c>
      <c r="L32" s="158">
        <v>567</v>
      </c>
      <c r="M32" s="146" t="s">
        <v>3158</v>
      </c>
      <c r="N32" s="151" t="s">
        <v>3170</v>
      </c>
      <c r="O32" s="28">
        <v>186</v>
      </c>
      <c r="P32" s="28">
        <v>381</v>
      </c>
      <c r="Q32" s="148">
        <v>157</v>
      </c>
      <c r="R32" s="149">
        <v>8321.76</v>
      </c>
      <c r="S32" s="149">
        <v>6517.18</v>
      </c>
      <c r="T32" s="149">
        <v>2137.91</v>
      </c>
      <c r="U32" s="149">
        <v>4379.2700000000004</v>
      </c>
      <c r="V32" s="149">
        <v>1804.58</v>
      </c>
      <c r="W32" s="150">
        <v>761.81</v>
      </c>
      <c r="X32" s="32">
        <v>4.5039999999999996</v>
      </c>
      <c r="Y32" s="32">
        <v>9.2270000000000003</v>
      </c>
      <c r="Z32" s="148">
        <v>3.802</v>
      </c>
      <c r="AA32" s="21">
        <v>84</v>
      </c>
      <c r="AB32" s="21">
        <v>1</v>
      </c>
      <c r="AC32" s="21">
        <v>724</v>
      </c>
      <c r="AD32" s="21">
        <v>967</v>
      </c>
      <c r="AE32" s="21">
        <v>646</v>
      </c>
      <c r="AF32" s="21">
        <v>863</v>
      </c>
      <c r="AG32" s="21">
        <v>78</v>
      </c>
      <c r="AH32" s="21">
        <v>104</v>
      </c>
      <c r="AI32" s="21">
        <v>60</v>
      </c>
      <c r="AJ32" s="32">
        <v>84</v>
      </c>
      <c r="AK32" s="21">
        <v>210</v>
      </c>
      <c r="AL32" s="21">
        <v>45</v>
      </c>
      <c r="AM32" s="21">
        <v>33</v>
      </c>
      <c r="AN32" s="21" t="s">
        <v>4901</v>
      </c>
      <c r="AO32" s="21" t="s">
        <v>4901</v>
      </c>
      <c r="AP32" s="153">
        <v>1.4</v>
      </c>
      <c r="AQ32" s="149">
        <v>22.97</v>
      </c>
      <c r="AR32" s="149">
        <v>0.33</v>
      </c>
      <c r="AS32" s="149">
        <v>1.05</v>
      </c>
      <c r="AT32" s="149">
        <v>0.41</v>
      </c>
      <c r="AU32" s="149">
        <v>293.27999999999997</v>
      </c>
      <c r="AV32" s="149">
        <v>1.25</v>
      </c>
      <c r="AW32" s="101">
        <v>-9.49</v>
      </c>
      <c r="AX32" s="150">
        <v>2</v>
      </c>
      <c r="AY32" s="149">
        <v>6</v>
      </c>
      <c r="AZ32" s="149">
        <v>7.02</v>
      </c>
      <c r="BA32" s="154">
        <v>0.1</v>
      </c>
      <c r="BB32" s="149">
        <v>4</v>
      </c>
      <c r="BC32" s="149">
        <v>10.23</v>
      </c>
      <c r="BD32" s="155">
        <v>0.26</v>
      </c>
      <c r="BE32" s="149">
        <v>21.72</v>
      </c>
      <c r="BF32" s="155">
        <v>0.54</v>
      </c>
      <c r="BG32" s="149">
        <v>0.02</v>
      </c>
      <c r="BH32" s="32">
        <v>458</v>
      </c>
      <c r="BI32" s="32">
        <v>15</v>
      </c>
      <c r="BJ32" s="32">
        <v>1.3</v>
      </c>
      <c r="BK32" s="101" t="s">
        <v>3160</v>
      </c>
      <c r="BL32" s="149">
        <v>26.49</v>
      </c>
      <c r="BM32" s="155">
        <v>-0.34</v>
      </c>
      <c r="BN32" s="32">
        <v>1.3</v>
      </c>
      <c r="BO32" s="149">
        <v>8.6</v>
      </c>
      <c r="BP32" s="149">
        <v>327.76</v>
      </c>
      <c r="BQ32" s="149">
        <v>7404.21</v>
      </c>
      <c r="BR32" s="149">
        <v>229.62</v>
      </c>
    </row>
    <row r="33" spans="1:70" ht="15" hidden="1">
      <c r="A33" s="18" t="s">
        <v>1862</v>
      </c>
      <c r="B33" s="27" t="s">
        <v>5679</v>
      </c>
      <c r="C33" s="27" t="s">
        <v>4254</v>
      </c>
      <c r="D33" s="81" t="s">
        <v>1799</v>
      </c>
      <c r="E33" s="259"/>
      <c r="F33" s="81"/>
      <c r="G33" s="81"/>
      <c r="H33" s="193">
        <v>0.8</v>
      </c>
      <c r="I33" s="81">
        <v>7.5199999999999998E-3</v>
      </c>
      <c r="J33" s="145">
        <v>5.93</v>
      </c>
      <c r="K33" s="145">
        <v>21.99</v>
      </c>
      <c r="L33" s="158">
        <v>576</v>
      </c>
      <c r="M33" s="146" t="s">
        <v>3158</v>
      </c>
      <c r="N33" s="151" t="s">
        <v>3170</v>
      </c>
      <c r="O33" s="28">
        <v>384</v>
      </c>
      <c r="P33" s="32">
        <v>192</v>
      </c>
      <c r="Q33" s="148">
        <v>175</v>
      </c>
      <c r="R33" s="149">
        <v>4451.82</v>
      </c>
      <c r="S33" s="149">
        <v>3414.44</v>
      </c>
      <c r="T33" s="149">
        <v>2276.29</v>
      </c>
      <c r="U33" s="149">
        <v>1138.1500000000001</v>
      </c>
      <c r="V33" s="149">
        <v>1037.3699999999999</v>
      </c>
      <c r="W33" s="150">
        <v>211.1</v>
      </c>
      <c r="X33" s="32">
        <v>2.8889999999999998</v>
      </c>
      <c r="Y33" s="32">
        <v>1.444</v>
      </c>
      <c r="Z33" s="148">
        <v>1.3160000000000001</v>
      </c>
      <c r="AA33" s="21" t="s">
        <v>4901</v>
      </c>
      <c r="AB33" s="21">
        <v>1</v>
      </c>
      <c r="AC33" s="21">
        <v>751</v>
      </c>
      <c r="AD33" s="21">
        <v>903</v>
      </c>
      <c r="AE33" s="21">
        <v>660</v>
      </c>
      <c r="AF33" s="21">
        <v>793</v>
      </c>
      <c r="AG33" s="21">
        <v>91</v>
      </c>
      <c r="AH33" s="21">
        <v>109</v>
      </c>
      <c r="AI33" s="21">
        <v>60</v>
      </c>
      <c r="AJ33" s="32">
        <v>84</v>
      </c>
      <c r="AK33" s="21">
        <v>210</v>
      </c>
      <c r="AL33" s="21">
        <v>50</v>
      </c>
      <c r="AM33" s="21">
        <v>41</v>
      </c>
      <c r="AN33" s="21" t="s">
        <v>4901</v>
      </c>
      <c r="AO33" s="21" t="s">
        <v>4901</v>
      </c>
      <c r="AP33" s="153">
        <v>0.43</v>
      </c>
      <c r="AQ33" s="149">
        <v>7.13</v>
      </c>
      <c r="AR33" s="149">
        <v>0.1</v>
      </c>
      <c r="AS33" s="149">
        <v>0.32</v>
      </c>
      <c r="AT33" s="149">
        <v>0.13</v>
      </c>
      <c r="AU33" s="149">
        <v>96.75</v>
      </c>
      <c r="AV33" s="149">
        <v>0.39</v>
      </c>
      <c r="AW33" s="101">
        <v>-4.83</v>
      </c>
      <c r="AX33" s="150">
        <v>1.1000000000000001</v>
      </c>
      <c r="AY33" s="149">
        <v>3.3</v>
      </c>
      <c r="AZ33" s="149">
        <v>7.32</v>
      </c>
      <c r="BA33" s="154">
        <v>0.1</v>
      </c>
      <c r="BB33" s="149">
        <v>2.2000000000000002</v>
      </c>
      <c r="BC33" s="149">
        <v>2.86</v>
      </c>
      <c r="BD33" s="155">
        <v>0.13</v>
      </c>
      <c r="BE33" s="149">
        <v>8.7799999999999994</v>
      </c>
      <c r="BF33" s="155">
        <v>0.4</v>
      </c>
      <c r="BG33" s="149">
        <v>0.01</v>
      </c>
      <c r="BH33" s="32">
        <v>672</v>
      </c>
      <c r="BI33" s="32">
        <v>22</v>
      </c>
      <c r="BJ33" s="32">
        <v>1.9</v>
      </c>
      <c r="BK33" s="101" t="s">
        <v>3160</v>
      </c>
      <c r="BL33" s="149">
        <v>18.170000000000002</v>
      </c>
      <c r="BM33" s="155">
        <v>-0.17</v>
      </c>
      <c r="BN33" s="32">
        <v>1.5</v>
      </c>
      <c r="BO33" s="149">
        <v>8.9</v>
      </c>
      <c r="BP33" s="149">
        <v>279.41000000000003</v>
      </c>
      <c r="BQ33" s="149">
        <v>2233.41</v>
      </c>
      <c r="BR33" s="149">
        <v>74.239999999999995</v>
      </c>
    </row>
    <row r="34" spans="1:70" ht="15" hidden="1">
      <c r="A34" s="18" t="s">
        <v>1863</v>
      </c>
      <c r="B34" s="27" t="s">
        <v>5679</v>
      </c>
      <c r="C34" s="27" t="s">
        <v>4335</v>
      </c>
      <c r="D34" s="81" t="s">
        <v>1798</v>
      </c>
      <c r="E34" s="259"/>
      <c r="F34" s="81"/>
      <c r="G34" s="81"/>
      <c r="H34" s="193">
        <v>0.6</v>
      </c>
      <c r="I34" s="81">
        <v>2.3470000000000001E-2</v>
      </c>
      <c r="J34" s="145">
        <v>12.37</v>
      </c>
      <c r="K34" s="145">
        <v>29.19</v>
      </c>
      <c r="L34" s="158">
        <v>1166</v>
      </c>
      <c r="M34" s="146" t="s">
        <v>3158</v>
      </c>
      <c r="N34" s="151" t="s">
        <v>3159</v>
      </c>
      <c r="O34" s="28">
        <v>205</v>
      </c>
      <c r="P34" s="28">
        <v>961</v>
      </c>
      <c r="Q34" s="148">
        <v>133</v>
      </c>
      <c r="R34" s="149">
        <v>16072</v>
      </c>
      <c r="S34" s="149">
        <v>14426.44</v>
      </c>
      <c r="T34" s="149">
        <v>2536.38</v>
      </c>
      <c r="U34" s="149">
        <v>11890.06</v>
      </c>
      <c r="V34" s="149">
        <v>1645.56</v>
      </c>
      <c r="W34" s="150">
        <v>1402.58</v>
      </c>
      <c r="X34" s="32">
        <v>4.8120000000000003</v>
      </c>
      <c r="Y34" s="32">
        <v>22.556000000000001</v>
      </c>
      <c r="Z34" s="148">
        <v>3.1219999999999999</v>
      </c>
      <c r="AA34" s="21" t="s">
        <v>4901</v>
      </c>
      <c r="AB34" s="21">
        <v>2</v>
      </c>
      <c r="AC34" s="151">
        <v>1299</v>
      </c>
      <c r="AD34" s="151">
        <v>2347</v>
      </c>
      <c r="AE34" s="151">
        <v>1272</v>
      </c>
      <c r="AF34" s="151">
        <v>2299</v>
      </c>
      <c r="AG34" s="21">
        <v>27</v>
      </c>
      <c r="AH34" s="21">
        <v>49</v>
      </c>
      <c r="AI34" s="21">
        <v>60</v>
      </c>
      <c r="AJ34" s="32">
        <v>70</v>
      </c>
      <c r="AK34" s="21">
        <v>240</v>
      </c>
      <c r="AL34" s="21">
        <v>27</v>
      </c>
      <c r="AM34" s="21" t="s">
        <v>4901</v>
      </c>
      <c r="AN34" s="21" t="s">
        <v>4901</v>
      </c>
      <c r="AO34" s="21" t="s">
        <v>4901</v>
      </c>
      <c r="AP34" s="153">
        <v>1.36</v>
      </c>
      <c r="AQ34" s="101">
        <v>-7.97</v>
      </c>
      <c r="AR34" s="149">
        <v>0.32</v>
      </c>
      <c r="AS34" s="149">
        <v>1.01</v>
      </c>
      <c r="AT34" s="149">
        <v>0.33</v>
      </c>
      <c r="AU34" s="149">
        <v>431.44</v>
      </c>
      <c r="AV34" s="149">
        <v>1.21</v>
      </c>
      <c r="AW34" s="101">
        <v>-10.91</v>
      </c>
      <c r="AX34" s="150">
        <v>1.46</v>
      </c>
      <c r="AY34" s="149">
        <v>4.38</v>
      </c>
      <c r="AZ34" s="149">
        <v>13.11</v>
      </c>
      <c r="BA34" s="154">
        <v>0.1</v>
      </c>
      <c r="BB34" s="149">
        <v>2.92</v>
      </c>
      <c r="BC34" s="101">
        <v>-4.8</v>
      </c>
      <c r="BD34" s="108">
        <v>-0.16</v>
      </c>
      <c r="BE34" s="149">
        <v>7.57</v>
      </c>
      <c r="BF34" s="155">
        <v>0.26</v>
      </c>
      <c r="BG34" s="149">
        <v>0.02</v>
      </c>
      <c r="BH34" s="32">
        <v>610</v>
      </c>
      <c r="BI34" s="32">
        <v>20</v>
      </c>
      <c r="BJ34" s="32">
        <v>1.7</v>
      </c>
      <c r="BK34" s="101" t="s">
        <v>3160</v>
      </c>
      <c r="BL34" s="149">
        <v>33.409999999999997</v>
      </c>
      <c r="BM34" s="155">
        <v>0.14000000000000001</v>
      </c>
      <c r="BN34" s="32">
        <v>0.5</v>
      </c>
      <c r="BO34" s="32">
        <v>18.600000000000001</v>
      </c>
      <c r="BP34" s="105" t="s">
        <v>5434</v>
      </c>
      <c r="BQ34" s="149">
        <v>30307.63</v>
      </c>
      <c r="BR34" s="149">
        <v>387.33</v>
      </c>
    </row>
    <row r="35" spans="1:70" ht="15" hidden="1">
      <c r="A35" s="18" t="s">
        <v>1865</v>
      </c>
      <c r="B35" s="27" t="s">
        <v>5679</v>
      </c>
      <c r="C35" s="27" t="s">
        <v>5669</v>
      </c>
      <c r="D35" s="81" t="s">
        <v>1798</v>
      </c>
      <c r="E35" s="259"/>
      <c r="F35" s="81"/>
      <c r="G35" s="81"/>
      <c r="H35" s="193">
        <v>0.1</v>
      </c>
      <c r="I35" s="81">
        <v>1.4999999999999999E-2</v>
      </c>
      <c r="J35" s="145">
        <v>11.94</v>
      </c>
      <c r="K35" s="145">
        <v>32.99</v>
      </c>
      <c r="L35" s="158">
        <v>911</v>
      </c>
      <c r="M35" s="146" t="s">
        <v>3158</v>
      </c>
      <c r="N35" s="151" t="s">
        <v>3159</v>
      </c>
      <c r="O35" s="28">
        <v>17</v>
      </c>
      <c r="P35" s="28">
        <v>894</v>
      </c>
      <c r="Q35" s="148">
        <v>13</v>
      </c>
      <c r="R35" s="149">
        <v>11030.2</v>
      </c>
      <c r="S35" s="149">
        <v>10875.01</v>
      </c>
      <c r="T35" s="149">
        <v>202.94</v>
      </c>
      <c r="U35" s="149">
        <v>10672.07</v>
      </c>
      <c r="V35" s="149">
        <v>155.19</v>
      </c>
      <c r="W35" s="150">
        <v>1474.65</v>
      </c>
      <c r="X35" s="32">
        <v>0.255</v>
      </c>
      <c r="Y35" s="32">
        <v>13.407</v>
      </c>
      <c r="Z35" s="148">
        <v>0.19500000000000001</v>
      </c>
      <c r="AA35" s="21" t="s">
        <v>4901</v>
      </c>
      <c r="AB35" s="21">
        <v>1</v>
      </c>
      <c r="AC35" s="151">
        <v>924</v>
      </c>
      <c r="AD35" s="151">
        <v>17631</v>
      </c>
      <c r="AE35" s="151">
        <v>605</v>
      </c>
      <c r="AF35" s="151">
        <v>11544</v>
      </c>
      <c r="AG35" s="21">
        <v>319</v>
      </c>
      <c r="AH35" s="151">
        <v>6087</v>
      </c>
      <c r="AI35" s="21">
        <v>60</v>
      </c>
      <c r="AJ35" s="32">
        <v>70</v>
      </c>
      <c r="AK35" s="21">
        <v>240</v>
      </c>
      <c r="AL35" s="21">
        <v>3</v>
      </c>
      <c r="AM35" s="21">
        <v>316</v>
      </c>
      <c r="AN35" s="21" t="s">
        <v>4901</v>
      </c>
      <c r="AO35" s="21" t="s">
        <v>4901</v>
      </c>
      <c r="AP35" s="153">
        <v>0.87</v>
      </c>
      <c r="AQ35" s="149">
        <v>0.68</v>
      </c>
      <c r="AR35" s="149">
        <v>0.2</v>
      </c>
      <c r="AS35" s="149">
        <v>0.65</v>
      </c>
      <c r="AT35" s="149">
        <v>0.36</v>
      </c>
      <c r="AU35" s="149">
        <v>329.33</v>
      </c>
      <c r="AV35" s="149">
        <v>0.77</v>
      </c>
      <c r="AW35" s="101">
        <v>-10.29</v>
      </c>
      <c r="AX35" s="150">
        <v>1.65</v>
      </c>
      <c r="AY35" s="149">
        <v>4.95</v>
      </c>
      <c r="AZ35" s="149">
        <v>7.69</v>
      </c>
      <c r="BA35" s="154">
        <v>0.1</v>
      </c>
      <c r="BB35" s="149">
        <v>3.3</v>
      </c>
      <c r="BC35" s="149">
        <v>4.34</v>
      </c>
      <c r="BD35" s="155">
        <v>0.13</v>
      </c>
      <c r="BE35" s="149">
        <v>16.28</v>
      </c>
      <c r="BF35" s="155">
        <v>0.49</v>
      </c>
      <c r="BG35" s="149">
        <v>0.02</v>
      </c>
      <c r="BH35" s="32">
        <v>575</v>
      </c>
      <c r="BI35" s="32">
        <v>19</v>
      </c>
      <c r="BJ35" s="32">
        <v>1.6</v>
      </c>
      <c r="BK35" s="101" t="s">
        <v>3160</v>
      </c>
      <c r="BL35" s="149">
        <v>26.97</v>
      </c>
      <c r="BM35" s="155">
        <v>-0.18</v>
      </c>
      <c r="BN35" s="32">
        <v>5.3</v>
      </c>
      <c r="BO35" s="32">
        <v>13.2</v>
      </c>
      <c r="BP35" s="149">
        <v>3196.22</v>
      </c>
      <c r="BQ35" s="149">
        <v>190916.15</v>
      </c>
      <c r="BR35" s="149">
        <v>324.83999999999997</v>
      </c>
    </row>
    <row r="36" spans="1:70" ht="15" hidden="1">
      <c r="A36" s="18" t="s">
        <v>1866</v>
      </c>
      <c r="B36" s="27" t="s">
        <v>5679</v>
      </c>
      <c r="C36" s="27" t="s">
        <v>4383</v>
      </c>
      <c r="D36" s="81" t="s">
        <v>1799</v>
      </c>
      <c r="E36" s="259"/>
      <c r="F36" s="81"/>
      <c r="G36" s="81"/>
      <c r="H36" s="193">
        <v>0.4</v>
      </c>
      <c r="I36" s="81">
        <v>2.4250000000000001E-2</v>
      </c>
      <c r="J36" s="145">
        <v>16.25</v>
      </c>
      <c r="K36" s="145">
        <v>31.99</v>
      </c>
      <c r="L36" s="158">
        <v>341</v>
      </c>
      <c r="M36" s="146" t="s">
        <v>3158</v>
      </c>
      <c r="N36" s="261" t="s">
        <v>3159</v>
      </c>
      <c r="O36" s="28">
        <v>209</v>
      </c>
      <c r="P36" s="28">
        <v>132</v>
      </c>
      <c r="Q36" s="148">
        <v>104</v>
      </c>
      <c r="R36" s="149">
        <v>7232.84</v>
      </c>
      <c r="S36" s="149">
        <v>5542.47</v>
      </c>
      <c r="T36" s="149">
        <v>3397</v>
      </c>
      <c r="U36" s="149">
        <v>2145.4699999999998</v>
      </c>
      <c r="V36" s="149">
        <v>1690.37</v>
      </c>
      <c r="W36" s="150">
        <v>211.13</v>
      </c>
      <c r="X36" s="32">
        <v>5.069</v>
      </c>
      <c r="Y36" s="32">
        <v>3.2010000000000001</v>
      </c>
      <c r="Z36" s="148">
        <v>2.5219999999999998</v>
      </c>
      <c r="AA36" s="21" t="s">
        <v>4901</v>
      </c>
      <c r="AB36" s="21">
        <v>1</v>
      </c>
      <c r="AC36" s="21">
        <v>445</v>
      </c>
      <c r="AD36" s="151">
        <v>1023</v>
      </c>
      <c r="AE36" s="21">
        <v>420</v>
      </c>
      <c r="AF36" s="21">
        <v>965</v>
      </c>
      <c r="AG36" s="21">
        <v>25</v>
      </c>
      <c r="AH36" s="21">
        <v>57</v>
      </c>
      <c r="AI36" s="21">
        <v>60</v>
      </c>
      <c r="AJ36" s="32">
        <v>70</v>
      </c>
      <c r="AK36" s="21">
        <v>240</v>
      </c>
      <c r="AL36" s="21">
        <v>25</v>
      </c>
      <c r="AM36" s="21" t="s">
        <v>4901</v>
      </c>
      <c r="AN36" s="21" t="s">
        <v>4901</v>
      </c>
      <c r="AO36" s="21" t="s">
        <v>4901</v>
      </c>
      <c r="AP36" s="153">
        <v>1.4</v>
      </c>
      <c r="AQ36" s="162" t="s">
        <v>3164</v>
      </c>
      <c r="AR36" s="149">
        <v>0.33</v>
      </c>
      <c r="AS36" s="149">
        <v>1.05</v>
      </c>
      <c r="AT36" s="149">
        <v>0.37</v>
      </c>
      <c r="AU36" s="149">
        <v>164.04</v>
      </c>
      <c r="AV36" s="149">
        <v>1.25</v>
      </c>
      <c r="AW36" s="101">
        <v>-14.65</v>
      </c>
      <c r="AX36" s="150">
        <v>1.6</v>
      </c>
      <c r="AY36" s="149">
        <v>4.8</v>
      </c>
      <c r="AZ36" s="163" t="s">
        <v>3164</v>
      </c>
      <c r="BA36" s="154">
        <v>0.1</v>
      </c>
      <c r="BB36" s="149">
        <v>3.2</v>
      </c>
      <c r="BC36" s="163" t="s">
        <v>3164</v>
      </c>
      <c r="BD36" s="162" t="s">
        <v>3164</v>
      </c>
      <c r="BE36" s="163" t="s">
        <v>3164</v>
      </c>
      <c r="BF36" s="162" t="s">
        <v>3164</v>
      </c>
      <c r="BG36" s="149">
        <v>0.02</v>
      </c>
      <c r="BH36" s="32">
        <v>719</v>
      </c>
      <c r="BI36" s="32">
        <v>24</v>
      </c>
      <c r="BJ36" s="32">
        <v>2</v>
      </c>
      <c r="BK36" s="101" t="s">
        <v>3160</v>
      </c>
      <c r="BL36" s="109" t="s">
        <v>3164</v>
      </c>
      <c r="BM36" s="109" t="s">
        <v>3164</v>
      </c>
      <c r="BN36" s="32">
        <v>0.4</v>
      </c>
      <c r="BO36" s="32">
        <v>6.4</v>
      </c>
      <c r="BP36" s="162" t="s">
        <v>3164</v>
      </c>
      <c r="BQ36" s="149">
        <v>4279.28</v>
      </c>
      <c r="BR36" s="149">
        <v>125.54</v>
      </c>
    </row>
    <row r="37" spans="1:70" ht="15" hidden="1">
      <c r="A37" s="18" t="s">
        <v>1867</v>
      </c>
      <c r="B37" s="27" t="s">
        <v>5679</v>
      </c>
      <c r="C37" s="27" t="s">
        <v>5353</v>
      </c>
      <c r="D37" s="81" t="s">
        <v>1798</v>
      </c>
      <c r="E37" s="259"/>
      <c r="F37" s="81"/>
      <c r="G37" s="81"/>
      <c r="H37" s="193">
        <v>0.1</v>
      </c>
      <c r="I37" s="81">
        <v>2.2100000000000002E-2</v>
      </c>
      <c r="J37" s="145">
        <v>12.73</v>
      </c>
      <c r="K37" s="145">
        <v>29.99</v>
      </c>
      <c r="L37" s="158">
        <v>101</v>
      </c>
      <c r="M37" s="146" t="s">
        <v>3158</v>
      </c>
      <c r="N37" s="261" t="s">
        <v>3168</v>
      </c>
      <c r="O37" s="28">
        <v>39</v>
      </c>
      <c r="P37" s="28">
        <v>62</v>
      </c>
      <c r="Q37" s="148">
        <v>33</v>
      </c>
      <c r="R37" s="149">
        <v>1705.88</v>
      </c>
      <c r="S37" s="149">
        <v>1285.77</v>
      </c>
      <c r="T37" s="149">
        <v>496.49</v>
      </c>
      <c r="U37" s="149">
        <v>789.29</v>
      </c>
      <c r="V37" s="149">
        <v>420.1</v>
      </c>
      <c r="W37" s="150">
        <v>92.97</v>
      </c>
      <c r="X37" s="32">
        <v>0.86199999999999999</v>
      </c>
      <c r="Y37" s="32">
        <v>1.37</v>
      </c>
      <c r="Z37" s="148">
        <v>0.72899999999999998</v>
      </c>
      <c r="AA37" s="21" t="s">
        <v>4901</v>
      </c>
      <c r="AB37" s="21"/>
      <c r="AC37" s="21">
        <v>134</v>
      </c>
      <c r="AD37" s="151">
        <v>1092</v>
      </c>
      <c r="AE37" s="21">
        <v>120</v>
      </c>
      <c r="AF37" s="151">
        <v>978</v>
      </c>
      <c r="AG37" s="21">
        <v>14</v>
      </c>
      <c r="AH37" s="21">
        <v>114</v>
      </c>
      <c r="AI37" s="21">
        <v>60</v>
      </c>
      <c r="AJ37" s="32">
        <v>56</v>
      </c>
      <c r="AK37" s="21">
        <v>270</v>
      </c>
      <c r="AL37" s="21">
        <v>7</v>
      </c>
      <c r="AM37" s="21">
        <v>7</v>
      </c>
      <c r="AN37" s="21" t="s">
        <v>4901</v>
      </c>
      <c r="AO37" s="21" t="s">
        <v>4901</v>
      </c>
      <c r="AP37" s="153">
        <v>1.28</v>
      </c>
      <c r="AQ37" s="149">
        <v>0.15</v>
      </c>
      <c r="AR37" s="149">
        <v>0.3</v>
      </c>
      <c r="AS37" s="149">
        <v>0.95</v>
      </c>
      <c r="AT37" s="149">
        <v>0.37</v>
      </c>
      <c r="AU37" s="149">
        <v>49.24</v>
      </c>
      <c r="AV37" s="149">
        <v>1.1399999999999999</v>
      </c>
      <c r="AW37" s="101">
        <v>-11.23</v>
      </c>
      <c r="AX37" s="150">
        <v>1.5</v>
      </c>
      <c r="AY37" s="149">
        <v>4.5</v>
      </c>
      <c r="AZ37" s="149">
        <v>8.2200000000000006</v>
      </c>
      <c r="BA37" s="154">
        <v>0.1</v>
      </c>
      <c r="BB37" s="149">
        <v>3</v>
      </c>
      <c r="BC37" s="149">
        <v>0.4</v>
      </c>
      <c r="BD37" s="155">
        <v>0.01</v>
      </c>
      <c r="BE37" s="149">
        <v>13.13</v>
      </c>
      <c r="BF37" s="155">
        <v>0.44</v>
      </c>
      <c r="BG37" s="149">
        <v>0.02</v>
      </c>
      <c r="BH37" s="32">
        <v>586</v>
      </c>
      <c r="BI37" s="32">
        <v>20</v>
      </c>
      <c r="BJ37" s="32">
        <v>1.6</v>
      </c>
      <c r="BK37" s="101" t="s">
        <v>3160</v>
      </c>
      <c r="BL37" s="149">
        <v>28.18</v>
      </c>
      <c r="BM37" s="155">
        <v>-0.06</v>
      </c>
      <c r="BN37" s="32">
        <v>0.2</v>
      </c>
      <c r="BO37" s="32">
        <v>2.4</v>
      </c>
      <c r="BP37" s="149">
        <v>73.959999999999994</v>
      </c>
      <c r="BQ37" s="149">
        <v>1348.64</v>
      </c>
      <c r="BR37" s="149">
        <v>37.06</v>
      </c>
    </row>
    <row r="38" spans="1:70" ht="15" hidden="1">
      <c r="A38" s="18" t="s">
        <v>1868</v>
      </c>
      <c r="B38" s="27" t="s">
        <v>5679</v>
      </c>
      <c r="C38" s="27" t="s">
        <v>5644</v>
      </c>
      <c r="D38" s="81" t="s">
        <v>1799</v>
      </c>
      <c r="E38" s="259"/>
      <c r="F38" s="81"/>
      <c r="G38" s="81"/>
      <c r="H38" s="193">
        <v>0.2</v>
      </c>
      <c r="I38" s="81">
        <v>8.0000000000000007E-5</v>
      </c>
      <c r="J38" s="145">
        <v>1.5</v>
      </c>
      <c r="K38" s="145">
        <v>8.4499999999999993</v>
      </c>
      <c r="L38" s="158">
        <v>731</v>
      </c>
      <c r="M38" s="146" t="s">
        <v>3158</v>
      </c>
      <c r="N38" s="261" t="s">
        <v>3168</v>
      </c>
      <c r="O38" s="28">
        <v>288</v>
      </c>
      <c r="P38" s="28">
        <v>443</v>
      </c>
      <c r="Q38" s="148">
        <v>57</v>
      </c>
      <c r="R38" s="149">
        <v>1182</v>
      </c>
      <c r="S38" s="149">
        <v>1096.5</v>
      </c>
      <c r="T38" s="149">
        <v>432</v>
      </c>
      <c r="U38" s="149">
        <v>664.5</v>
      </c>
      <c r="V38" s="149">
        <v>85.5</v>
      </c>
      <c r="W38" s="150">
        <v>187.17</v>
      </c>
      <c r="X38" s="32">
        <v>2.3E-2</v>
      </c>
      <c r="Y38" s="32">
        <v>3.5000000000000003E-2</v>
      </c>
      <c r="Z38" s="148">
        <v>4.0000000000000001E-3</v>
      </c>
      <c r="AA38" s="21">
        <v>400</v>
      </c>
      <c r="AB38" s="21"/>
      <c r="AC38" s="21">
        <v>788</v>
      </c>
      <c r="AD38" s="151">
        <v>3721</v>
      </c>
      <c r="AE38" s="21">
        <v>400</v>
      </c>
      <c r="AF38" s="151">
        <v>1889</v>
      </c>
      <c r="AG38" s="21">
        <v>388</v>
      </c>
      <c r="AH38" s="151">
        <v>1832</v>
      </c>
      <c r="AI38" s="21">
        <v>60</v>
      </c>
      <c r="AJ38" s="32">
        <v>56</v>
      </c>
      <c r="AK38" s="21">
        <v>270</v>
      </c>
      <c r="AL38" s="21">
        <v>13</v>
      </c>
      <c r="AM38" s="21">
        <v>375</v>
      </c>
      <c r="AN38" s="21" t="s">
        <v>4901</v>
      </c>
      <c r="AO38" s="21" t="s">
        <v>4901</v>
      </c>
      <c r="AP38" s="153">
        <v>0</v>
      </c>
      <c r="AQ38" s="162" t="s">
        <v>3164</v>
      </c>
      <c r="AR38" s="149">
        <v>0</v>
      </c>
      <c r="AS38" s="149">
        <v>0</v>
      </c>
      <c r="AT38" s="149">
        <v>0</v>
      </c>
      <c r="AU38" s="149">
        <v>1.75</v>
      </c>
      <c r="AV38" s="149">
        <v>0</v>
      </c>
      <c r="AW38" s="101">
        <v>-1.08</v>
      </c>
      <c r="AX38" s="150">
        <v>0.42</v>
      </c>
      <c r="AY38" s="149">
        <v>1.27</v>
      </c>
      <c r="AZ38" s="163" t="s">
        <v>3164</v>
      </c>
      <c r="BA38" s="162" t="s">
        <v>3164</v>
      </c>
      <c r="BB38" s="162" t="s">
        <v>3164</v>
      </c>
      <c r="BC38" s="163" t="s">
        <v>3164</v>
      </c>
      <c r="BD38" s="162" t="s">
        <v>3164</v>
      </c>
      <c r="BE38" s="163" t="s">
        <v>3164</v>
      </c>
      <c r="BF38" s="162" t="s">
        <v>3164</v>
      </c>
      <c r="BG38" s="149">
        <v>0</v>
      </c>
      <c r="BH38" s="32">
        <v>1627</v>
      </c>
      <c r="BI38" s="32">
        <v>54</v>
      </c>
      <c r="BJ38" s="32">
        <v>4.5</v>
      </c>
      <c r="BK38" s="101" t="s">
        <v>3160</v>
      </c>
      <c r="BL38" s="109" t="s">
        <v>3164</v>
      </c>
      <c r="BM38" s="109" t="s">
        <v>3164</v>
      </c>
      <c r="BN38" s="32">
        <v>6.5</v>
      </c>
      <c r="BO38" s="149">
        <v>14.1</v>
      </c>
      <c r="BP38" s="162" t="s">
        <v>3164</v>
      </c>
      <c r="BQ38" s="149">
        <v>201.16</v>
      </c>
      <c r="BR38" s="149">
        <v>1.62</v>
      </c>
    </row>
    <row r="39" spans="1:70" ht="15" hidden="1">
      <c r="A39" s="18" t="s">
        <v>1628</v>
      </c>
      <c r="B39" s="27" t="s">
        <v>5679</v>
      </c>
      <c r="C39" s="27" t="s">
        <v>5654</v>
      </c>
      <c r="D39" s="81" t="s">
        <v>1799</v>
      </c>
      <c r="E39" s="259"/>
      <c r="F39" s="81"/>
      <c r="G39" s="81"/>
      <c r="H39" s="193">
        <v>0.3</v>
      </c>
      <c r="I39" s="81">
        <v>6.7000000000000002E-3</v>
      </c>
      <c r="J39" s="145">
        <v>0.96</v>
      </c>
      <c r="K39" s="145">
        <v>8.49</v>
      </c>
      <c r="L39" s="158">
        <v>43</v>
      </c>
      <c r="M39" s="146" t="s">
        <v>3158</v>
      </c>
      <c r="N39" s="261" t="s">
        <v>3159</v>
      </c>
      <c r="O39" s="159" t="s">
        <v>4901</v>
      </c>
      <c r="P39" s="28">
        <v>43</v>
      </c>
      <c r="Q39" s="148">
        <v>83</v>
      </c>
      <c r="R39" s="149">
        <v>120.76</v>
      </c>
      <c r="S39" s="149">
        <v>41.21</v>
      </c>
      <c r="T39" s="105" t="s">
        <v>5434</v>
      </c>
      <c r="U39" s="149">
        <v>41.21</v>
      </c>
      <c r="V39" s="149">
        <v>79.55</v>
      </c>
      <c r="W39" s="150">
        <v>18.25</v>
      </c>
      <c r="X39" s="161" t="s">
        <v>4901</v>
      </c>
      <c r="Y39" s="32">
        <v>0.28799999999999998</v>
      </c>
      <c r="Z39" s="148">
        <v>0.55600000000000005</v>
      </c>
      <c r="AA39" s="21" t="s">
        <v>4901</v>
      </c>
      <c r="AB39" s="21"/>
      <c r="AC39" s="21">
        <v>126</v>
      </c>
      <c r="AD39" s="151">
        <v>364</v>
      </c>
      <c r="AE39" s="21" t="s">
        <v>4901</v>
      </c>
      <c r="AF39" s="151" t="s">
        <v>4901</v>
      </c>
      <c r="AG39" s="21">
        <v>126</v>
      </c>
      <c r="AH39" s="21">
        <v>364</v>
      </c>
      <c r="AI39" s="21">
        <v>60</v>
      </c>
      <c r="AJ39" s="32">
        <v>70</v>
      </c>
      <c r="AK39" s="21">
        <v>240</v>
      </c>
      <c r="AL39" s="21">
        <v>21</v>
      </c>
      <c r="AM39" s="21">
        <v>105</v>
      </c>
      <c r="AN39" s="21" t="s">
        <v>4901</v>
      </c>
      <c r="AO39" s="21" t="s">
        <v>4901</v>
      </c>
      <c r="AP39" s="153">
        <v>0.39</v>
      </c>
      <c r="AQ39" s="162" t="s">
        <v>3164</v>
      </c>
      <c r="AR39" s="149">
        <v>0.09</v>
      </c>
      <c r="AS39" s="149">
        <v>0.28999999999999998</v>
      </c>
      <c r="AT39" s="149">
        <v>0.28999999999999998</v>
      </c>
      <c r="AU39" s="149">
        <v>36.44</v>
      </c>
      <c r="AV39" s="149">
        <v>0.35</v>
      </c>
      <c r="AW39" s="101">
        <v>-0.53</v>
      </c>
      <c r="AX39" s="150">
        <v>0.42</v>
      </c>
      <c r="AY39" s="149">
        <v>1.27</v>
      </c>
      <c r="AZ39" s="163" t="s">
        <v>3164</v>
      </c>
      <c r="BA39" s="162" t="s">
        <v>3164</v>
      </c>
      <c r="BB39" s="162" t="s">
        <v>3164</v>
      </c>
      <c r="BC39" s="163" t="s">
        <v>3164</v>
      </c>
      <c r="BD39" s="162" t="s">
        <v>3164</v>
      </c>
      <c r="BE39" s="163" t="s">
        <v>3164</v>
      </c>
      <c r="BF39" s="162" t="s">
        <v>3164</v>
      </c>
      <c r="BG39" s="149">
        <v>0</v>
      </c>
      <c r="BH39" s="32">
        <v>19</v>
      </c>
      <c r="BI39" s="32">
        <v>1</v>
      </c>
      <c r="BJ39" s="32">
        <v>0.1</v>
      </c>
      <c r="BK39" s="101" t="s">
        <v>3160</v>
      </c>
      <c r="BL39" s="109" t="s">
        <v>3164</v>
      </c>
      <c r="BM39" s="109" t="s">
        <v>3164</v>
      </c>
      <c r="BN39" s="32">
        <v>2.1</v>
      </c>
      <c r="BO39" s="149">
        <v>1.8</v>
      </c>
      <c r="BP39" s="162" t="s">
        <v>3164</v>
      </c>
      <c r="BQ39" s="149">
        <v>150.77000000000001</v>
      </c>
      <c r="BR39" s="149">
        <v>12.42</v>
      </c>
    </row>
    <row r="40" spans="1:70" ht="15">
      <c r="A40" s="18" t="s">
        <v>1869</v>
      </c>
      <c r="B40" s="29" t="s">
        <v>5445</v>
      </c>
      <c r="C40" s="29" t="s">
        <v>4365</v>
      </c>
      <c r="D40" s="81" t="s">
        <v>1799</v>
      </c>
      <c r="E40" s="259"/>
      <c r="F40" s="81"/>
      <c r="G40" s="81"/>
      <c r="H40" s="194">
        <v>9.6</v>
      </c>
      <c r="I40" s="195">
        <v>4.0999999999999999E-4</v>
      </c>
      <c r="J40" s="196">
        <v>2.67</v>
      </c>
      <c r="K40" s="196">
        <v>8.99</v>
      </c>
      <c r="L40" s="198">
        <v>16091</v>
      </c>
      <c r="M40" s="146" t="s">
        <v>3158</v>
      </c>
      <c r="N40" s="261" t="s">
        <v>3170</v>
      </c>
      <c r="O40" s="28">
        <v>15113</v>
      </c>
      <c r="P40" s="28">
        <v>978</v>
      </c>
      <c r="Q40" s="160">
        <v>2020</v>
      </c>
      <c r="R40" s="149">
        <v>48307.88</v>
      </c>
      <c r="S40" s="149">
        <v>42919.89</v>
      </c>
      <c r="T40" s="149">
        <v>40311.25</v>
      </c>
      <c r="U40" s="149">
        <v>2608.64</v>
      </c>
      <c r="V40" s="149">
        <v>5387.99</v>
      </c>
      <c r="W40" s="150">
        <v>439.61</v>
      </c>
      <c r="X40" s="32">
        <v>6.1920000000000002</v>
      </c>
      <c r="Y40" s="32">
        <v>0.40100000000000002</v>
      </c>
      <c r="Z40" s="148">
        <v>0.82799999999999996</v>
      </c>
      <c r="AA40" s="21">
        <v>100</v>
      </c>
      <c r="AB40" s="21">
        <v>167</v>
      </c>
      <c r="AC40" s="151">
        <v>18111</v>
      </c>
      <c r="AD40" s="151">
        <v>1883</v>
      </c>
      <c r="AE40" s="151">
        <v>17800</v>
      </c>
      <c r="AF40" s="151">
        <v>1850</v>
      </c>
      <c r="AG40" s="21">
        <v>311</v>
      </c>
      <c r="AH40" s="21">
        <v>32</v>
      </c>
      <c r="AI40" s="21">
        <v>60</v>
      </c>
      <c r="AJ40" s="32">
        <v>84</v>
      </c>
      <c r="AK40" s="21">
        <v>210</v>
      </c>
      <c r="AL40" s="21">
        <v>311</v>
      </c>
      <c r="AM40" s="21" t="s">
        <v>4901</v>
      </c>
      <c r="AN40" s="21" t="s">
        <v>4901</v>
      </c>
      <c r="AO40" s="21" t="s">
        <v>4901</v>
      </c>
      <c r="AP40" s="153">
        <v>0.02</v>
      </c>
      <c r="AQ40" s="149">
        <v>28.69</v>
      </c>
      <c r="AR40" s="149">
        <v>0.01</v>
      </c>
      <c r="AS40" s="149">
        <v>0.02</v>
      </c>
      <c r="AT40" s="149">
        <v>0.01</v>
      </c>
      <c r="AU40" s="149">
        <v>104.2</v>
      </c>
      <c r="AV40" s="149">
        <v>0.02</v>
      </c>
      <c r="AW40" s="101">
        <v>-2.2200000000000002</v>
      </c>
      <c r="AX40" s="150">
        <v>0.45</v>
      </c>
      <c r="AY40" s="149">
        <v>1.35</v>
      </c>
      <c r="AZ40" s="149">
        <v>3.06</v>
      </c>
      <c r="BA40" s="154">
        <v>0.1</v>
      </c>
      <c r="BB40" s="149">
        <v>0.9</v>
      </c>
      <c r="BC40" s="149">
        <v>0.99</v>
      </c>
      <c r="BD40" s="155">
        <v>0.11</v>
      </c>
      <c r="BE40" s="149">
        <v>3.66</v>
      </c>
      <c r="BF40" s="155">
        <v>0.41</v>
      </c>
      <c r="BG40" s="149">
        <v>0.01</v>
      </c>
      <c r="BH40" s="32">
        <v>1781</v>
      </c>
      <c r="BI40" s="32">
        <v>59</v>
      </c>
      <c r="BJ40" s="32">
        <v>4.9000000000000004</v>
      </c>
      <c r="BK40" s="101" t="s">
        <v>3160</v>
      </c>
      <c r="BL40" s="149">
        <v>7.8</v>
      </c>
      <c r="BM40" s="155">
        <v>-0.13</v>
      </c>
      <c r="BN40" s="32">
        <v>5.2</v>
      </c>
      <c r="BO40" s="149">
        <v>215.6</v>
      </c>
      <c r="BP40" s="105" t="s">
        <v>5434</v>
      </c>
      <c r="BQ40" s="149">
        <v>5810.03</v>
      </c>
      <c r="BR40" s="149">
        <v>92.58</v>
      </c>
    </row>
    <row r="41" spans="1:70" ht="15">
      <c r="A41" s="18" t="s">
        <v>1871</v>
      </c>
      <c r="B41" s="27" t="s">
        <v>5445</v>
      </c>
      <c r="C41" s="27" t="s">
        <v>5686</v>
      </c>
      <c r="D41" s="81" t="s">
        <v>1798</v>
      </c>
      <c r="E41" s="259"/>
      <c r="F41" s="81"/>
      <c r="G41" s="81"/>
      <c r="H41" s="193">
        <v>1.1000000000000001</v>
      </c>
      <c r="I41" s="81">
        <v>6.0299999999999998E-3</v>
      </c>
      <c r="J41" s="145">
        <v>4.2</v>
      </c>
      <c r="K41" s="145">
        <v>15.99</v>
      </c>
      <c r="L41" s="158">
        <v>1100</v>
      </c>
      <c r="M41" s="146" t="s">
        <v>3158</v>
      </c>
      <c r="N41" s="261" t="s">
        <v>3159</v>
      </c>
      <c r="O41" s="28">
        <v>432</v>
      </c>
      <c r="P41" s="28">
        <v>668</v>
      </c>
      <c r="Q41" s="148">
        <v>262</v>
      </c>
      <c r="R41" s="149">
        <v>5720.4</v>
      </c>
      <c r="S41" s="149">
        <v>4620</v>
      </c>
      <c r="T41" s="149">
        <v>1814.4</v>
      </c>
      <c r="U41" s="149">
        <v>2805.6</v>
      </c>
      <c r="V41" s="149">
        <v>1100.4000000000001</v>
      </c>
      <c r="W41" s="150">
        <v>534.07000000000005</v>
      </c>
      <c r="X41" s="32">
        <v>2.6059999999999999</v>
      </c>
      <c r="Y41" s="32">
        <v>4.03</v>
      </c>
      <c r="Z41" s="148">
        <v>1.581</v>
      </c>
      <c r="AA41" s="21">
        <v>24</v>
      </c>
      <c r="AB41" s="21">
        <v>88</v>
      </c>
      <c r="AC41" s="151">
        <v>1362</v>
      </c>
      <c r="AD41" s="151">
        <v>1247</v>
      </c>
      <c r="AE41" s="151">
        <v>1248</v>
      </c>
      <c r="AF41" s="151">
        <v>1143</v>
      </c>
      <c r="AG41" s="21">
        <v>114</v>
      </c>
      <c r="AH41" s="21">
        <v>104</v>
      </c>
      <c r="AI41" s="21">
        <v>60</v>
      </c>
      <c r="AJ41" s="32">
        <v>70</v>
      </c>
      <c r="AK41" s="21">
        <v>240</v>
      </c>
      <c r="AL41" s="21">
        <v>66</v>
      </c>
      <c r="AM41" s="21">
        <v>48</v>
      </c>
      <c r="AN41" s="21" t="s">
        <v>4901</v>
      </c>
      <c r="AO41" s="21" t="s">
        <v>4901</v>
      </c>
      <c r="AP41" s="153">
        <v>0.35</v>
      </c>
      <c r="AQ41" s="149">
        <v>5.57</v>
      </c>
      <c r="AR41" s="149">
        <v>0.08</v>
      </c>
      <c r="AS41" s="149">
        <v>0.26</v>
      </c>
      <c r="AT41" s="149">
        <v>0.1</v>
      </c>
      <c r="AU41" s="149">
        <v>131.6</v>
      </c>
      <c r="AV41" s="149">
        <v>0.31</v>
      </c>
      <c r="AW41" s="101">
        <v>-3.4</v>
      </c>
      <c r="AX41" s="150">
        <v>0.8</v>
      </c>
      <c r="AY41" s="149">
        <v>2.4</v>
      </c>
      <c r="AZ41" s="149">
        <v>5.78</v>
      </c>
      <c r="BA41" s="154">
        <v>0.1</v>
      </c>
      <c r="BB41" s="149">
        <v>1.6</v>
      </c>
      <c r="BC41" s="149">
        <v>1.7</v>
      </c>
      <c r="BD41" s="155">
        <v>0.11</v>
      </c>
      <c r="BE41" s="149">
        <v>5.9</v>
      </c>
      <c r="BF41" s="155">
        <v>0.37</v>
      </c>
      <c r="BG41" s="149">
        <v>0.01</v>
      </c>
      <c r="BH41" s="32">
        <v>636</v>
      </c>
      <c r="BI41" s="32">
        <v>21</v>
      </c>
      <c r="BJ41" s="32">
        <v>1.8</v>
      </c>
      <c r="BK41" s="101" t="s">
        <v>3160</v>
      </c>
      <c r="BL41" s="149">
        <v>13.62</v>
      </c>
      <c r="BM41" s="155">
        <v>-0.15</v>
      </c>
      <c r="BN41" s="32">
        <v>1.9</v>
      </c>
      <c r="BO41" s="149">
        <v>19.5</v>
      </c>
      <c r="BP41" s="149">
        <v>245.2</v>
      </c>
      <c r="BQ41" s="149">
        <v>4417.95</v>
      </c>
      <c r="BR41" s="149">
        <v>106.27</v>
      </c>
    </row>
    <row r="42" spans="1:70" ht="15">
      <c r="A42" s="18" t="s">
        <v>1873</v>
      </c>
      <c r="B42" s="27" t="s">
        <v>5445</v>
      </c>
      <c r="C42" s="27" t="s">
        <v>4692</v>
      </c>
      <c r="D42" s="81" t="s">
        <v>1799</v>
      </c>
      <c r="E42" s="259"/>
      <c r="F42" s="81"/>
      <c r="G42" s="81"/>
      <c r="H42" s="193">
        <v>0.8</v>
      </c>
      <c r="I42" s="81">
        <v>1.992E-2</v>
      </c>
      <c r="J42" s="145">
        <v>19.73</v>
      </c>
      <c r="K42" s="145">
        <v>29.74</v>
      </c>
      <c r="L42" s="158">
        <v>860</v>
      </c>
      <c r="M42" s="146" t="s">
        <v>3158</v>
      </c>
      <c r="N42" s="151" t="s">
        <v>3159</v>
      </c>
      <c r="O42" s="28">
        <v>577</v>
      </c>
      <c r="P42" s="28">
        <v>283</v>
      </c>
      <c r="Q42" s="148">
        <v>183</v>
      </c>
      <c r="R42" s="149">
        <v>20581.64</v>
      </c>
      <c r="S42" s="149">
        <v>16970.48</v>
      </c>
      <c r="T42" s="149">
        <v>11386.01</v>
      </c>
      <c r="U42" s="149">
        <v>5584.47</v>
      </c>
      <c r="V42" s="149">
        <v>3611.16</v>
      </c>
      <c r="W42" s="150">
        <v>420.82</v>
      </c>
      <c r="X42" s="32">
        <v>11.491</v>
      </c>
      <c r="Y42" s="32">
        <v>5.6360000000000001</v>
      </c>
      <c r="Z42" s="148">
        <v>3.6440000000000001</v>
      </c>
      <c r="AA42" s="21">
        <v>18</v>
      </c>
      <c r="AB42" s="21">
        <v>2</v>
      </c>
      <c r="AC42" s="151">
        <v>1043</v>
      </c>
      <c r="AD42" s="151">
        <v>1370</v>
      </c>
      <c r="AE42" s="151">
        <v>1014</v>
      </c>
      <c r="AF42" s="151">
        <v>1332</v>
      </c>
      <c r="AG42" s="21">
        <v>29</v>
      </c>
      <c r="AH42" s="21">
        <v>38</v>
      </c>
      <c r="AI42" s="21">
        <v>60</v>
      </c>
      <c r="AJ42" s="32">
        <v>70</v>
      </c>
      <c r="AK42" s="21">
        <v>240</v>
      </c>
      <c r="AL42" s="21">
        <v>29</v>
      </c>
      <c r="AM42" s="21" t="s">
        <v>4901</v>
      </c>
      <c r="AN42" s="21" t="s">
        <v>4901</v>
      </c>
      <c r="AO42" s="21" t="s">
        <v>4901</v>
      </c>
      <c r="AP42" s="153">
        <v>1.1499999999999999</v>
      </c>
      <c r="AQ42" s="101">
        <v>-15.47</v>
      </c>
      <c r="AR42" s="149">
        <v>0.27</v>
      </c>
      <c r="AS42" s="149">
        <v>0.86</v>
      </c>
      <c r="AT42" s="149">
        <v>0.28999999999999998</v>
      </c>
      <c r="AU42" s="149">
        <v>298.25</v>
      </c>
      <c r="AV42" s="149">
        <v>1.03</v>
      </c>
      <c r="AW42" s="101">
        <v>-18.25</v>
      </c>
      <c r="AX42" s="150">
        <v>1.49</v>
      </c>
      <c r="AY42" s="149">
        <v>4.46</v>
      </c>
      <c r="AZ42" s="149">
        <v>8.32</v>
      </c>
      <c r="BA42" s="154">
        <v>0.1</v>
      </c>
      <c r="BB42" s="149">
        <v>2.97</v>
      </c>
      <c r="BC42" s="101">
        <v>-6.78</v>
      </c>
      <c r="BD42" s="108">
        <v>-0.23</v>
      </c>
      <c r="BE42" s="149">
        <v>12.96</v>
      </c>
      <c r="BF42" s="155">
        <v>0.44</v>
      </c>
      <c r="BG42" s="149">
        <v>0.02</v>
      </c>
      <c r="BH42" s="32">
        <v>999</v>
      </c>
      <c r="BI42" s="32">
        <v>33</v>
      </c>
      <c r="BJ42" s="32">
        <v>2.8</v>
      </c>
      <c r="BK42" s="101" t="s">
        <v>3160</v>
      </c>
      <c r="BL42" s="149">
        <v>36.5</v>
      </c>
      <c r="BM42" s="155">
        <v>0.23</v>
      </c>
      <c r="BN42" s="32">
        <v>0.5</v>
      </c>
      <c r="BO42" s="32">
        <v>14.9</v>
      </c>
      <c r="BP42" s="105" t="s">
        <v>5434</v>
      </c>
      <c r="BQ42" s="149">
        <v>11238.64</v>
      </c>
      <c r="BR42" s="149">
        <v>246.02</v>
      </c>
    </row>
    <row r="43" spans="1:70" ht="15">
      <c r="A43" s="18" t="s">
        <v>1875</v>
      </c>
      <c r="B43" s="27" t="s">
        <v>5445</v>
      </c>
      <c r="C43" s="27" t="s">
        <v>5055</v>
      </c>
      <c r="D43" s="81" t="s">
        <v>1798</v>
      </c>
      <c r="E43" s="259"/>
      <c r="F43" s="81"/>
      <c r="G43" s="81"/>
      <c r="H43" s="193">
        <v>0.9</v>
      </c>
      <c r="I43" s="81">
        <v>2.8300000000000001E-3</v>
      </c>
      <c r="J43" s="145">
        <v>2.0299999999999998</v>
      </c>
      <c r="K43" s="145">
        <v>9.99</v>
      </c>
      <c r="L43" s="158">
        <v>3572</v>
      </c>
      <c r="M43" s="156" t="s">
        <v>3162</v>
      </c>
      <c r="N43" s="151" t="s">
        <v>3168</v>
      </c>
      <c r="O43" s="32">
        <v>739</v>
      </c>
      <c r="P43" s="28">
        <v>2833</v>
      </c>
      <c r="Q43" s="148">
        <v>232</v>
      </c>
      <c r="R43" s="149">
        <v>7722.12</v>
      </c>
      <c r="S43" s="149">
        <v>7251.16</v>
      </c>
      <c r="T43" s="149">
        <v>1500.17</v>
      </c>
      <c r="U43" s="149">
        <v>5750.99</v>
      </c>
      <c r="V43" s="149">
        <v>470.96</v>
      </c>
      <c r="W43" s="150">
        <v>1415.08</v>
      </c>
      <c r="X43" s="32">
        <v>2.089</v>
      </c>
      <c r="Y43" s="32">
        <v>8.0079999999999991</v>
      </c>
      <c r="Z43" s="148">
        <v>0.65600000000000003</v>
      </c>
      <c r="AA43" s="21">
        <v>6</v>
      </c>
      <c r="AB43" s="21">
        <v>288</v>
      </c>
      <c r="AC43" s="151">
        <v>3804</v>
      </c>
      <c r="AD43" s="151">
        <v>4430</v>
      </c>
      <c r="AE43" s="151">
        <v>3450</v>
      </c>
      <c r="AF43" s="151">
        <v>4018</v>
      </c>
      <c r="AG43" s="21">
        <v>354</v>
      </c>
      <c r="AH43" s="21">
        <v>412</v>
      </c>
      <c r="AI43" s="21">
        <v>60</v>
      </c>
      <c r="AJ43" s="32">
        <v>56</v>
      </c>
      <c r="AK43" s="21">
        <v>270</v>
      </c>
      <c r="AL43" s="21">
        <v>52</v>
      </c>
      <c r="AM43" s="21">
        <v>302</v>
      </c>
      <c r="AN43" s="21" t="s">
        <v>4901</v>
      </c>
      <c r="AO43" s="21" t="s">
        <v>4901</v>
      </c>
      <c r="AP43" s="153">
        <v>0.16</v>
      </c>
      <c r="AQ43" s="101">
        <v>-0.19</v>
      </c>
      <c r="AR43" s="149">
        <v>0.04</v>
      </c>
      <c r="AS43" s="149">
        <v>0.12</v>
      </c>
      <c r="AT43" s="149">
        <v>0.05</v>
      </c>
      <c r="AU43" s="149">
        <v>175.19</v>
      </c>
      <c r="AV43" s="149">
        <v>0.15</v>
      </c>
      <c r="AW43" s="101">
        <v>-1.53</v>
      </c>
      <c r="AX43" s="150">
        <v>0.5</v>
      </c>
      <c r="AY43" s="149">
        <v>1.5</v>
      </c>
      <c r="AZ43" s="149">
        <v>5.39</v>
      </c>
      <c r="BA43" s="154">
        <v>0.1</v>
      </c>
      <c r="BB43" s="149">
        <v>1</v>
      </c>
      <c r="BC43" s="101">
        <v>-7.0000000000000007E-2</v>
      </c>
      <c r="BD43" s="108">
        <v>-0.01</v>
      </c>
      <c r="BE43" s="149">
        <v>1.96</v>
      </c>
      <c r="BF43" s="155">
        <v>0.2</v>
      </c>
      <c r="BG43" s="149">
        <v>0.01</v>
      </c>
      <c r="BH43" s="32">
        <v>1131</v>
      </c>
      <c r="BI43" s="32">
        <v>38</v>
      </c>
      <c r="BJ43" s="32">
        <v>3.1</v>
      </c>
      <c r="BK43" s="101" t="s">
        <v>3160</v>
      </c>
      <c r="BL43" s="149">
        <v>9.9</v>
      </c>
      <c r="BM43" s="155">
        <v>-0.01</v>
      </c>
      <c r="BN43" s="32">
        <v>5.9</v>
      </c>
      <c r="BO43" s="32">
        <v>67.900000000000006</v>
      </c>
      <c r="BP43" s="149">
        <v>1121.71</v>
      </c>
      <c r="BQ43" s="149">
        <v>24292.13</v>
      </c>
      <c r="BR43" s="149">
        <v>164.51</v>
      </c>
    </row>
    <row r="44" spans="1:70" ht="15">
      <c r="A44" s="18" t="s">
        <v>1877</v>
      </c>
      <c r="B44" s="27" t="s">
        <v>5445</v>
      </c>
      <c r="C44" s="27" t="s">
        <v>5650</v>
      </c>
      <c r="D44" s="81" t="s">
        <v>1799</v>
      </c>
      <c r="E44" s="259"/>
      <c r="F44" s="81"/>
      <c r="G44" s="81"/>
      <c r="H44" s="193">
        <v>0.2</v>
      </c>
      <c r="I44" s="81">
        <v>2.4490000000000001E-2</v>
      </c>
      <c r="J44" s="145">
        <v>20.7</v>
      </c>
      <c r="K44" s="145">
        <v>49.99</v>
      </c>
      <c r="L44" s="158">
        <v>155</v>
      </c>
      <c r="M44" s="94" t="s">
        <v>3158</v>
      </c>
      <c r="N44" s="262" t="s">
        <v>4901</v>
      </c>
      <c r="O44" s="28">
        <v>82</v>
      </c>
      <c r="P44" s="28">
        <v>73</v>
      </c>
      <c r="Q44" s="148">
        <v>56</v>
      </c>
      <c r="R44" s="149">
        <v>4367.93</v>
      </c>
      <c r="S44" s="149">
        <v>3208.67</v>
      </c>
      <c r="T44" s="149">
        <v>1697.49</v>
      </c>
      <c r="U44" s="149">
        <v>1511.18</v>
      </c>
      <c r="V44" s="149">
        <v>1159.26</v>
      </c>
      <c r="W44" s="150">
        <v>182.46</v>
      </c>
      <c r="X44" s="32">
        <v>2.008</v>
      </c>
      <c r="Y44" s="32">
        <v>1.788</v>
      </c>
      <c r="Z44" s="148">
        <v>1.3720000000000001</v>
      </c>
      <c r="AA44" s="21" t="s">
        <v>4901</v>
      </c>
      <c r="AB44" s="21"/>
      <c r="AC44" s="21">
        <v>211</v>
      </c>
      <c r="AD44" s="151">
        <v>1020</v>
      </c>
      <c r="AE44" s="21">
        <v>156</v>
      </c>
      <c r="AF44" s="151">
        <v>754</v>
      </c>
      <c r="AG44" s="21">
        <v>55</v>
      </c>
      <c r="AH44" s="151">
        <v>266</v>
      </c>
      <c r="AI44" s="21">
        <v>60</v>
      </c>
      <c r="AJ44" s="32">
        <v>56</v>
      </c>
      <c r="AK44" s="21" t="s">
        <v>4901</v>
      </c>
      <c r="AL44" s="21">
        <v>12</v>
      </c>
      <c r="AM44" s="21">
        <v>43</v>
      </c>
      <c r="AN44" s="21" t="s">
        <v>4901</v>
      </c>
      <c r="AO44" s="21" t="s">
        <v>4901</v>
      </c>
      <c r="AP44" s="153">
        <v>1.42</v>
      </c>
      <c r="AQ44" s="162" t="s">
        <v>3164</v>
      </c>
      <c r="AR44" s="149">
        <v>0.33</v>
      </c>
      <c r="AS44" s="149">
        <v>1.06</v>
      </c>
      <c r="AT44" s="149">
        <v>0.52</v>
      </c>
      <c r="AU44" s="149">
        <v>109.87</v>
      </c>
      <c r="AV44" s="149">
        <v>1.26</v>
      </c>
      <c r="AW44" s="101">
        <v>-18.2</v>
      </c>
      <c r="AX44" s="150">
        <v>2.5</v>
      </c>
      <c r="AY44" s="149">
        <v>7.5</v>
      </c>
      <c r="AZ44" s="163" t="s">
        <v>3164</v>
      </c>
      <c r="BA44" s="162" t="s">
        <v>3164</v>
      </c>
      <c r="BB44" s="162" t="s">
        <v>3164</v>
      </c>
      <c r="BC44" s="163" t="s">
        <v>3164</v>
      </c>
      <c r="BD44" s="162" t="s">
        <v>3164</v>
      </c>
      <c r="BE44" s="163" t="s">
        <v>3164</v>
      </c>
      <c r="BF44" s="162" t="s">
        <v>3164</v>
      </c>
      <c r="BG44" s="149">
        <v>0.03</v>
      </c>
      <c r="BH44" s="32">
        <v>666</v>
      </c>
      <c r="BI44" s="32">
        <v>22</v>
      </c>
      <c r="BJ44" s="32">
        <v>1.8</v>
      </c>
      <c r="BK44" s="101" t="s">
        <v>3160</v>
      </c>
      <c r="BL44" s="109" t="s">
        <v>3164</v>
      </c>
      <c r="BM44" s="109" t="s">
        <v>3164</v>
      </c>
      <c r="BN44" s="32">
        <v>0.9</v>
      </c>
      <c r="BO44" s="149">
        <v>3.8</v>
      </c>
      <c r="BP44" s="162" t="s">
        <v>3164</v>
      </c>
      <c r="BQ44" s="149">
        <v>3735.71</v>
      </c>
      <c r="BR44" s="149">
        <v>109.87</v>
      </c>
    </row>
    <row r="45" spans="1:70" ht="15">
      <c r="A45" s="18" t="s">
        <v>1882</v>
      </c>
      <c r="B45" s="27" t="s">
        <v>5445</v>
      </c>
      <c r="C45" s="27" t="s">
        <v>5654</v>
      </c>
      <c r="D45" s="81" t="s">
        <v>1798</v>
      </c>
      <c r="E45" s="259"/>
      <c r="F45" s="81"/>
      <c r="G45" s="81"/>
      <c r="H45" s="193">
        <v>5.0999999999999996</v>
      </c>
      <c r="I45" s="81">
        <v>6.7000000000000002E-3</v>
      </c>
      <c r="J45" s="145">
        <v>0.96</v>
      </c>
      <c r="K45" s="145">
        <v>8.49</v>
      </c>
      <c r="L45" s="158">
        <v>13257</v>
      </c>
      <c r="M45" s="146" t="s">
        <v>3158</v>
      </c>
      <c r="N45" s="261" t="s">
        <v>3159</v>
      </c>
      <c r="O45" s="159" t="s">
        <v>4901</v>
      </c>
      <c r="P45" s="28">
        <v>13257</v>
      </c>
      <c r="Q45" s="160">
        <v>1236</v>
      </c>
      <c r="R45" s="149">
        <v>13889.88</v>
      </c>
      <c r="S45" s="149">
        <v>12705.32</v>
      </c>
      <c r="T45" s="105" t="s">
        <v>5434</v>
      </c>
      <c r="U45" s="149">
        <v>12705.32</v>
      </c>
      <c r="V45" s="149">
        <v>1184.56</v>
      </c>
      <c r="W45" s="150">
        <v>5627.6</v>
      </c>
      <c r="X45" s="161" t="s">
        <v>4901</v>
      </c>
      <c r="Y45" s="32">
        <v>88.817999999999998</v>
      </c>
      <c r="Z45" s="148">
        <v>8.2810000000000006</v>
      </c>
      <c r="AA45" s="21" t="s">
        <v>4901</v>
      </c>
      <c r="AB45" s="21"/>
      <c r="AC45" s="151">
        <v>14493</v>
      </c>
      <c r="AD45" s="151">
        <v>2815</v>
      </c>
      <c r="AE45" s="151">
        <v>14400</v>
      </c>
      <c r="AF45" s="151">
        <v>2797</v>
      </c>
      <c r="AG45" s="21">
        <v>93</v>
      </c>
      <c r="AH45" s="21">
        <v>18</v>
      </c>
      <c r="AI45" s="21">
        <v>60</v>
      </c>
      <c r="AJ45" s="32">
        <v>70</v>
      </c>
      <c r="AK45" s="21">
        <v>240</v>
      </c>
      <c r="AL45" s="21">
        <v>93</v>
      </c>
      <c r="AM45" s="21" t="s">
        <v>4901</v>
      </c>
      <c r="AN45" s="21" t="s">
        <v>4901</v>
      </c>
      <c r="AO45" s="21" t="s">
        <v>4901</v>
      </c>
      <c r="AP45" s="153">
        <v>0.39</v>
      </c>
      <c r="AQ45" s="163" t="s">
        <v>3164</v>
      </c>
      <c r="AR45" s="149">
        <v>0.09</v>
      </c>
      <c r="AS45" s="149">
        <v>0.28999999999999998</v>
      </c>
      <c r="AT45" s="149">
        <v>0.09</v>
      </c>
      <c r="AU45" s="149">
        <v>1332.66</v>
      </c>
      <c r="AV45" s="149">
        <v>0.35</v>
      </c>
      <c r="AW45" s="101">
        <v>-0.53</v>
      </c>
      <c r="AX45" s="150">
        <v>0.42</v>
      </c>
      <c r="AY45" s="149">
        <v>1.27</v>
      </c>
      <c r="AZ45" s="163" t="s">
        <v>3164</v>
      </c>
      <c r="BA45" s="162" t="s">
        <v>3164</v>
      </c>
      <c r="BB45" s="163" t="s">
        <v>3164</v>
      </c>
      <c r="BC45" s="163" t="s">
        <v>3164</v>
      </c>
      <c r="BD45" s="163" t="s">
        <v>3164</v>
      </c>
      <c r="BE45" s="163" t="s">
        <v>3164</v>
      </c>
      <c r="BF45" s="162" t="s">
        <v>3164</v>
      </c>
      <c r="BG45" s="149">
        <v>0</v>
      </c>
      <c r="BH45" s="32">
        <v>55</v>
      </c>
      <c r="BI45" s="32">
        <v>2</v>
      </c>
      <c r="BJ45" s="32">
        <v>0.2</v>
      </c>
      <c r="BK45" s="104" t="s">
        <v>3160</v>
      </c>
      <c r="BL45" s="109" t="s">
        <v>3164</v>
      </c>
      <c r="BM45" s="109" t="s">
        <v>3164</v>
      </c>
      <c r="BN45" s="32">
        <v>1.6</v>
      </c>
      <c r="BO45" s="32">
        <v>207</v>
      </c>
      <c r="BP45" s="162" t="s">
        <v>3164</v>
      </c>
      <c r="BQ45" s="149">
        <v>114395.24</v>
      </c>
      <c r="BR45" s="149">
        <v>1219.05</v>
      </c>
    </row>
    <row r="46" spans="1:70" ht="15">
      <c r="A46" s="18" t="s">
        <v>1883</v>
      </c>
      <c r="B46" s="27" t="s">
        <v>5445</v>
      </c>
      <c r="C46" s="27" t="s">
        <v>5666</v>
      </c>
      <c r="D46" s="81" t="s">
        <v>1799</v>
      </c>
      <c r="E46" s="259"/>
      <c r="F46" s="81"/>
      <c r="G46" s="81"/>
      <c r="H46" s="193">
        <v>0.6</v>
      </c>
      <c r="I46" s="81">
        <v>4.5599999999999998E-3</v>
      </c>
      <c r="J46" s="145">
        <v>6.31</v>
      </c>
      <c r="K46" s="145">
        <v>16.989999999999998</v>
      </c>
      <c r="L46" s="158">
        <v>582</v>
      </c>
      <c r="M46" s="146" t="s">
        <v>3158</v>
      </c>
      <c r="N46" s="260" t="s">
        <v>3168</v>
      </c>
      <c r="O46" s="28">
        <v>566</v>
      </c>
      <c r="P46" s="28">
        <v>16</v>
      </c>
      <c r="Q46" s="148">
        <v>175</v>
      </c>
      <c r="R46" s="149">
        <v>4773.1099999999997</v>
      </c>
      <c r="S46" s="149">
        <v>3669.69</v>
      </c>
      <c r="T46" s="149">
        <v>3568.8</v>
      </c>
      <c r="U46" s="149">
        <v>100.88</v>
      </c>
      <c r="V46" s="149">
        <v>1103.43</v>
      </c>
      <c r="W46" s="150">
        <v>13.59</v>
      </c>
      <c r="X46" s="32">
        <v>2.5790000000000002</v>
      </c>
      <c r="Y46" s="32">
        <v>7.2999999999999995E-2</v>
      </c>
      <c r="Z46" s="148">
        <v>0.79700000000000004</v>
      </c>
      <c r="AA46" s="21">
        <v>60</v>
      </c>
      <c r="AB46" s="21"/>
      <c r="AC46" s="21">
        <v>757</v>
      </c>
      <c r="AD46" s="151">
        <v>1167</v>
      </c>
      <c r="AE46" s="21">
        <v>748</v>
      </c>
      <c r="AF46" s="151">
        <v>1153</v>
      </c>
      <c r="AG46" s="21">
        <v>9</v>
      </c>
      <c r="AH46" s="21">
        <v>14</v>
      </c>
      <c r="AI46" s="21">
        <v>60</v>
      </c>
      <c r="AJ46" s="32">
        <v>56</v>
      </c>
      <c r="AK46" s="21">
        <v>270</v>
      </c>
      <c r="AL46" s="21">
        <v>9</v>
      </c>
      <c r="AM46" s="21" t="s">
        <v>4901</v>
      </c>
      <c r="AN46" s="21" t="s">
        <v>4901</v>
      </c>
      <c r="AO46" s="21" t="s">
        <v>4901</v>
      </c>
      <c r="AP46" s="153">
        <v>0.26</v>
      </c>
      <c r="AQ46" s="149">
        <v>2.09</v>
      </c>
      <c r="AR46" s="149">
        <v>0.06</v>
      </c>
      <c r="AS46" s="149">
        <v>0.2</v>
      </c>
      <c r="AT46" s="149">
        <v>0.06</v>
      </c>
      <c r="AU46" s="149">
        <v>47.9</v>
      </c>
      <c r="AV46" s="149">
        <v>0.24</v>
      </c>
      <c r="AW46" s="101">
        <v>-5.46</v>
      </c>
      <c r="AX46" s="150">
        <v>0.85</v>
      </c>
      <c r="AY46" s="149">
        <v>2.5499999999999998</v>
      </c>
      <c r="AZ46" s="149">
        <v>5.13</v>
      </c>
      <c r="BA46" s="154">
        <v>0.1</v>
      </c>
      <c r="BB46" s="149">
        <v>1.7</v>
      </c>
      <c r="BC46" s="149">
        <v>1.07</v>
      </c>
      <c r="BD46" s="155">
        <v>0.06</v>
      </c>
      <c r="BE46" s="149">
        <v>7.38</v>
      </c>
      <c r="BF46" s="155">
        <v>0.43</v>
      </c>
      <c r="BG46" s="149">
        <v>0.01</v>
      </c>
      <c r="BH46" s="32">
        <v>1142</v>
      </c>
      <c r="BI46" s="32">
        <v>38</v>
      </c>
      <c r="BJ46" s="32">
        <v>3.2</v>
      </c>
      <c r="BK46" s="101" t="s">
        <v>3160</v>
      </c>
      <c r="BL46" s="149">
        <v>15.45</v>
      </c>
      <c r="BM46" s="155">
        <v>-0.09</v>
      </c>
      <c r="BN46" s="32">
        <v>0.2</v>
      </c>
      <c r="BO46" s="149">
        <v>13.5</v>
      </c>
      <c r="BP46" s="105" t="s">
        <v>5434</v>
      </c>
      <c r="BQ46" s="149">
        <v>1431.65</v>
      </c>
      <c r="BR46" s="149">
        <v>36.82</v>
      </c>
    </row>
    <row r="47" spans="1:70" ht="15">
      <c r="A47" s="18" t="s">
        <v>1884</v>
      </c>
      <c r="B47" s="27" t="s">
        <v>5448</v>
      </c>
      <c r="C47" s="27" t="s">
        <v>4658</v>
      </c>
      <c r="D47" s="81" t="s">
        <v>1799</v>
      </c>
      <c r="E47" s="259"/>
      <c r="F47" s="81"/>
      <c r="G47" s="81"/>
      <c r="H47" s="193">
        <v>0.1</v>
      </c>
      <c r="I47" s="81">
        <v>2.7799999999999999E-3</v>
      </c>
      <c r="J47" s="145">
        <v>16.95</v>
      </c>
      <c r="K47" s="145">
        <v>46</v>
      </c>
      <c r="L47" s="158">
        <v>428</v>
      </c>
      <c r="M47" s="146" t="s">
        <v>3158</v>
      </c>
      <c r="N47" s="260" t="s">
        <v>3168</v>
      </c>
      <c r="O47" s="28">
        <v>149</v>
      </c>
      <c r="P47" s="28">
        <v>279</v>
      </c>
      <c r="Q47" s="148">
        <v>28</v>
      </c>
      <c r="R47" s="149">
        <v>7729.6</v>
      </c>
      <c r="S47" s="149">
        <v>7254.98</v>
      </c>
      <c r="T47" s="149">
        <v>2525.6799999999998</v>
      </c>
      <c r="U47" s="149">
        <v>4729.3</v>
      </c>
      <c r="V47" s="149">
        <v>474.62</v>
      </c>
      <c r="W47" s="150">
        <v>641.70000000000005</v>
      </c>
      <c r="X47" s="32">
        <v>0.41499999999999998</v>
      </c>
      <c r="Y47" s="32">
        <v>0.77600000000000002</v>
      </c>
      <c r="Z47" s="148">
        <v>7.8E-2</v>
      </c>
      <c r="AA47" s="21" t="s">
        <v>4901</v>
      </c>
      <c r="AB47" s="21" t="s">
        <v>4901</v>
      </c>
      <c r="AC47" s="21">
        <v>456</v>
      </c>
      <c r="AD47" s="151">
        <v>4463</v>
      </c>
      <c r="AE47" s="21">
        <v>374</v>
      </c>
      <c r="AF47" s="151">
        <v>3660</v>
      </c>
      <c r="AG47" s="21">
        <v>82</v>
      </c>
      <c r="AH47" s="151">
        <v>803</v>
      </c>
      <c r="AI47" s="21">
        <v>60</v>
      </c>
      <c r="AJ47" s="32">
        <v>56</v>
      </c>
      <c r="AK47" s="21">
        <v>270</v>
      </c>
      <c r="AL47" s="21">
        <v>6</v>
      </c>
      <c r="AM47" s="21">
        <v>76</v>
      </c>
      <c r="AN47" s="21" t="s">
        <v>4901</v>
      </c>
      <c r="AO47" s="21" t="s">
        <v>4901</v>
      </c>
      <c r="AP47" s="153">
        <v>0.16</v>
      </c>
      <c r="AQ47" s="149">
        <v>3.28</v>
      </c>
      <c r="AR47" s="149">
        <v>0.04</v>
      </c>
      <c r="AS47" s="149">
        <v>0.12</v>
      </c>
      <c r="AT47" s="149">
        <v>0.05</v>
      </c>
      <c r="AU47" s="149">
        <v>23.94</v>
      </c>
      <c r="AV47" s="149">
        <v>0.14000000000000001</v>
      </c>
      <c r="AW47" s="101">
        <v>-14.65</v>
      </c>
      <c r="AX47" s="150">
        <v>2.2999999999999998</v>
      </c>
      <c r="AY47" s="149">
        <v>6.9</v>
      </c>
      <c r="AZ47" s="149">
        <v>5.13</v>
      </c>
      <c r="BA47" s="154">
        <v>0.13400000000000001</v>
      </c>
      <c r="BB47" s="149">
        <v>6.16</v>
      </c>
      <c r="BC47" s="149">
        <v>10.71</v>
      </c>
      <c r="BD47" s="155">
        <v>0.23</v>
      </c>
      <c r="BE47" s="149">
        <v>27.66</v>
      </c>
      <c r="BF47" s="155">
        <v>0.6</v>
      </c>
      <c r="BG47" s="149">
        <v>0.03</v>
      </c>
      <c r="BH47" s="32">
        <v>1733</v>
      </c>
      <c r="BI47" s="32">
        <v>58</v>
      </c>
      <c r="BJ47" s="32">
        <v>4.8</v>
      </c>
      <c r="BK47" s="104" t="s">
        <v>3160</v>
      </c>
      <c r="BL47" s="149">
        <v>33.229999999999997</v>
      </c>
      <c r="BM47" s="155">
        <v>-0.28000000000000003</v>
      </c>
      <c r="BN47" s="32">
        <v>1.4</v>
      </c>
      <c r="BO47" s="32">
        <v>8.1</v>
      </c>
      <c r="BP47" s="149">
        <v>947.03</v>
      </c>
      <c r="BQ47" s="149">
        <v>3345.3</v>
      </c>
      <c r="BR47" s="149">
        <v>22.49</v>
      </c>
    </row>
    <row r="48" spans="1:70" ht="15">
      <c r="A48" s="18" t="s">
        <v>1885</v>
      </c>
      <c r="B48" s="27" t="s">
        <v>5448</v>
      </c>
      <c r="C48" s="27" t="s">
        <v>5394</v>
      </c>
      <c r="D48" s="81" t="s">
        <v>1799</v>
      </c>
      <c r="E48" s="259"/>
      <c r="F48" s="81"/>
      <c r="G48" s="81"/>
      <c r="H48" s="193">
        <v>0.3</v>
      </c>
      <c r="I48" s="81">
        <v>2.8300000000000001E-3</v>
      </c>
      <c r="J48" s="145">
        <v>11.6</v>
      </c>
      <c r="K48" s="145">
        <v>39</v>
      </c>
      <c r="L48" s="158">
        <v>327</v>
      </c>
      <c r="M48" s="166" t="s">
        <v>3158</v>
      </c>
      <c r="N48" s="263" t="s">
        <v>3168</v>
      </c>
      <c r="O48" s="28">
        <v>304</v>
      </c>
      <c r="P48" s="28">
        <v>23</v>
      </c>
      <c r="Q48" s="160">
        <v>69</v>
      </c>
      <c r="R48" s="149">
        <v>4594.22</v>
      </c>
      <c r="S48" s="149">
        <v>3793.72</v>
      </c>
      <c r="T48" s="149">
        <v>3526.88</v>
      </c>
      <c r="U48" s="149">
        <v>266.83999999999997</v>
      </c>
      <c r="V48" s="149">
        <v>800.51</v>
      </c>
      <c r="W48" s="150">
        <v>44.85</v>
      </c>
      <c r="X48" s="32">
        <v>0.86</v>
      </c>
      <c r="Y48" s="32">
        <v>6.5000000000000002E-2</v>
      </c>
      <c r="Z48" s="148">
        <v>0.19500000000000001</v>
      </c>
      <c r="AA48" s="21" t="s">
        <v>4901</v>
      </c>
      <c r="AB48" s="21">
        <v>1</v>
      </c>
      <c r="AC48" s="151">
        <v>396</v>
      </c>
      <c r="AD48" s="151">
        <v>1553</v>
      </c>
      <c r="AE48" s="151">
        <v>299</v>
      </c>
      <c r="AF48" s="151">
        <v>1173</v>
      </c>
      <c r="AG48" s="21">
        <v>97</v>
      </c>
      <c r="AH48" s="21">
        <v>380</v>
      </c>
      <c r="AI48" s="21">
        <v>60</v>
      </c>
      <c r="AJ48" s="32">
        <v>56</v>
      </c>
      <c r="AK48" s="21">
        <v>270</v>
      </c>
      <c r="AL48" s="21">
        <v>15</v>
      </c>
      <c r="AM48" s="21">
        <v>82</v>
      </c>
      <c r="AN48" s="21" t="s">
        <v>4901</v>
      </c>
      <c r="AO48" s="21" t="s">
        <v>4901</v>
      </c>
      <c r="AP48" s="153">
        <v>0.16</v>
      </c>
      <c r="AQ48" s="149">
        <v>8.25</v>
      </c>
      <c r="AR48" s="149">
        <v>0.04</v>
      </c>
      <c r="AS48" s="149">
        <v>0.12</v>
      </c>
      <c r="AT48" s="149">
        <v>0.06</v>
      </c>
      <c r="AU48" s="149">
        <v>23.28</v>
      </c>
      <c r="AV48" s="149">
        <v>0.15</v>
      </c>
      <c r="AW48" s="101">
        <v>-9.65</v>
      </c>
      <c r="AX48" s="150">
        <v>1.95</v>
      </c>
      <c r="AY48" s="149">
        <v>5.85</v>
      </c>
      <c r="AZ48" s="149">
        <v>5.39</v>
      </c>
      <c r="BA48" s="154">
        <v>0.13400000000000001</v>
      </c>
      <c r="BB48" s="149">
        <v>5.23</v>
      </c>
      <c r="BC48" s="149">
        <v>10.79</v>
      </c>
      <c r="BD48" s="155">
        <v>0.28000000000000003</v>
      </c>
      <c r="BE48" s="149">
        <v>22.39</v>
      </c>
      <c r="BF48" s="155">
        <v>0.56999999999999995</v>
      </c>
      <c r="BG48" s="149">
        <v>0.02</v>
      </c>
      <c r="BH48" s="32">
        <v>1465</v>
      </c>
      <c r="BI48" s="32">
        <v>49</v>
      </c>
      <c r="BJ48" s="32">
        <v>4.0999999999999996</v>
      </c>
      <c r="BK48" s="101" t="s">
        <v>3160</v>
      </c>
      <c r="BL48" s="149">
        <v>26.14</v>
      </c>
      <c r="BM48" s="155">
        <v>-0.33</v>
      </c>
      <c r="BN48" s="32">
        <v>1.6</v>
      </c>
      <c r="BO48" s="32">
        <v>7.1</v>
      </c>
      <c r="BP48" s="149">
        <v>803.75</v>
      </c>
      <c r="BQ48" s="149">
        <v>995.83</v>
      </c>
      <c r="BR48" s="149">
        <v>19.239999999999998</v>
      </c>
    </row>
    <row r="49" spans="1:70" ht="15">
      <c r="A49" s="18" t="s">
        <v>1886</v>
      </c>
      <c r="B49" s="27" t="s">
        <v>5448</v>
      </c>
      <c r="C49" s="27" t="s">
        <v>5033</v>
      </c>
      <c r="D49" s="81" t="s">
        <v>1799</v>
      </c>
      <c r="E49" s="259"/>
      <c r="F49" s="81"/>
      <c r="G49" s="81"/>
      <c r="H49" s="193">
        <v>0.2</v>
      </c>
      <c r="I49" s="81">
        <v>3.1700000000000001E-3</v>
      </c>
      <c r="J49" s="84">
        <v>12.7</v>
      </c>
      <c r="K49" s="84">
        <v>36</v>
      </c>
      <c r="L49" s="158">
        <v>259</v>
      </c>
      <c r="M49" s="146" t="s">
        <v>3158</v>
      </c>
      <c r="N49" s="21" t="s">
        <v>3168</v>
      </c>
      <c r="O49" s="28">
        <v>194</v>
      </c>
      <c r="P49" s="28">
        <v>65</v>
      </c>
      <c r="Q49" s="160">
        <v>44</v>
      </c>
      <c r="R49" s="149">
        <v>3842.56</v>
      </c>
      <c r="S49" s="149">
        <v>3284.57</v>
      </c>
      <c r="T49" s="149">
        <v>2460.2600000000002</v>
      </c>
      <c r="U49" s="149">
        <v>824.31</v>
      </c>
      <c r="V49" s="149">
        <v>558</v>
      </c>
      <c r="W49" s="150">
        <v>117</v>
      </c>
      <c r="X49" s="32">
        <v>0.61599999999999999</v>
      </c>
      <c r="Y49" s="32">
        <v>0.20599999999999999</v>
      </c>
      <c r="Z49" s="148">
        <v>0.14000000000000001</v>
      </c>
      <c r="AA49" s="151" t="s">
        <v>4901</v>
      </c>
      <c r="AB49" s="21">
        <v>1</v>
      </c>
      <c r="AC49" s="151">
        <v>303</v>
      </c>
      <c r="AD49" s="151">
        <v>1844</v>
      </c>
      <c r="AE49" s="151">
        <v>206</v>
      </c>
      <c r="AF49" s="151">
        <v>1254</v>
      </c>
      <c r="AG49" s="151">
        <v>97</v>
      </c>
      <c r="AH49" s="21">
        <v>590</v>
      </c>
      <c r="AI49" s="21">
        <v>60</v>
      </c>
      <c r="AJ49" s="32">
        <v>56</v>
      </c>
      <c r="AK49" s="21">
        <v>270</v>
      </c>
      <c r="AL49" s="151">
        <v>10</v>
      </c>
      <c r="AM49" s="21">
        <v>87</v>
      </c>
      <c r="AN49" s="151">
        <v>78</v>
      </c>
      <c r="AO49" s="21">
        <v>475</v>
      </c>
      <c r="AP49" s="153">
        <v>0.18</v>
      </c>
      <c r="AQ49" s="162" t="s">
        <v>3164</v>
      </c>
      <c r="AR49" s="149">
        <v>0.04</v>
      </c>
      <c r="AS49" s="149">
        <v>0.14000000000000001</v>
      </c>
      <c r="AT49" s="149">
        <v>7.0000000000000007E-2</v>
      </c>
      <c r="AU49" s="149">
        <v>22.14</v>
      </c>
      <c r="AV49" s="149">
        <v>0.16</v>
      </c>
      <c r="AW49" s="101">
        <v>-10.88</v>
      </c>
      <c r="AX49" s="150">
        <v>1.8</v>
      </c>
      <c r="AY49" s="149">
        <v>5.4</v>
      </c>
      <c r="AZ49" s="163" t="s">
        <v>3164</v>
      </c>
      <c r="BA49" s="162" t="s">
        <v>3164</v>
      </c>
      <c r="BB49" s="162" t="s">
        <v>3164</v>
      </c>
      <c r="BC49" s="163" t="s">
        <v>3164</v>
      </c>
      <c r="BD49" s="162" t="s">
        <v>3164</v>
      </c>
      <c r="BE49" s="163" t="s">
        <v>3164</v>
      </c>
      <c r="BF49" s="162" t="s">
        <v>3164</v>
      </c>
      <c r="BG49" s="149">
        <v>0.02</v>
      </c>
      <c r="BH49" s="32">
        <v>1451</v>
      </c>
      <c r="BI49" s="32">
        <v>48</v>
      </c>
      <c r="BJ49" s="32">
        <v>4</v>
      </c>
      <c r="BK49" s="101" t="s">
        <v>3160</v>
      </c>
      <c r="BL49" s="109" t="s">
        <v>3164</v>
      </c>
      <c r="BM49" s="109" t="s">
        <v>3164</v>
      </c>
      <c r="BN49" s="32">
        <v>1.6</v>
      </c>
      <c r="BO49" s="32">
        <v>5.4</v>
      </c>
      <c r="BP49" s="162" t="s">
        <v>3164</v>
      </c>
      <c r="BQ49" s="149">
        <v>1161.96</v>
      </c>
      <c r="BR49" s="149">
        <v>18.899999999999999</v>
      </c>
    </row>
    <row r="50" spans="1:70" ht="15">
      <c r="A50" s="18" t="s">
        <v>1887</v>
      </c>
      <c r="B50" s="27" t="s">
        <v>5448</v>
      </c>
      <c r="C50" s="27" t="s">
        <v>4892</v>
      </c>
      <c r="D50" s="81" t="s">
        <v>1799</v>
      </c>
      <c r="E50" s="259"/>
      <c r="F50" s="81"/>
      <c r="G50" s="81"/>
      <c r="H50" s="193">
        <v>0.1</v>
      </c>
      <c r="I50" s="81">
        <v>1.2099999999999999E-3</v>
      </c>
      <c r="J50" s="84">
        <v>3.2</v>
      </c>
      <c r="K50" s="84">
        <v>11</v>
      </c>
      <c r="L50" s="158">
        <v>527</v>
      </c>
      <c r="M50" s="156" t="s">
        <v>3162</v>
      </c>
      <c r="N50" s="21" t="s">
        <v>3159</v>
      </c>
      <c r="O50" s="28">
        <v>376</v>
      </c>
      <c r="P50" s="28">
        <v>151</v>
      </c>
      <c r="Q50" s="148">
        <v>34</v>
      </c>
      <c r="R50" s="149">
        <v>1794.55</v>
      </c>
      <c r="S50" s="149">
        <v>1685.79</v>
      </c>
      <c r="T50" s="149">
        <v>1202.77</v>
      </c>
      <c r="U50" s="149">
        <v>483.03</v>
      </c>
      <c r="V50" s="149">
        <v>108.76</v>
      </c>
      <c r="W50" s="150">
        <v>82.97</v>
      </c>
      <c r="X50" s="32">
        <v>0.45600000000000002</v>
      </c>
      <c r="Y50" s="32">
        <v>0.183</v>
      </c>
      <c r="Z50" s="148">
        <v>4.1000000000000002E-2</v>
      </c>
      <c r="AA50" s="21" t="s">
        <v>4901</v>
      </c>
      <c r="AB50" s="21" t="s">
        <v>4901</v>
      </c>
      <c r="AC50" s="151">
        <v>561</v>
      </c>
      <c r="AD50" s="151">
        <v>3924</v>
      </c>
      <c r="AE50" s="151">
        <v>288</v>
      </c>
      <c r="AF50" s="151">
        <v>2014</v>
      </c>
      <c r="AG50" s="21">
        <v>273</v>
      </c>
      <c r="AH50" s="151">
        <v>1910</v>
      </c>
      <c r="AI50" s="21">
        <v>60</v>
      </c>
      <c r="AJ50" s="32">
        <v>70</v>
      </c>
      <c r="AK50" s="21">
        <v>240</v>
      </c>
      <c r="AL50" s="21">
        <v>9</v>
      </c>
      <c r="AM50" s="21">
        <v>264</v>
      </c>
      <c r="AN50" s="21" t="s">
        <v>4901</v>
      </c>
      <c r="AO50" s="21" t="s">
        <v>4901</v>
      </c>
      <c r="AP50" s="153">
        <v>7.0000000000000007E-2</v>
      </c>
      <c r="AQ50" s="149">
        <v>0.28000000000000003</v>
      </c>
      <c r="AR50" s="149">
        <v>0.02</v>
      </c>
      <c r="AS50" s="149">
        <v>0.05</v>
      </c>
      <c r="AT50" s="149">
        <v>0.03</v>
      </c>
      <c r="AU50" s="149">
        <v>19.04</v>
      </c>
      <c r="AV50" s="149">
        <v>0.06</v>
      </c>
      <c r="AW50" s="101">
        <v>-2.65</v>
      </c>
      <c r="AX50" s="150">
        <v>0.55000000000000004</v>
      </c>
      <c r="AY50" s="149">
        <v>1.65</v>
      </c>
      <c r="AZ50" s="149">
        <v>3.95</v>
      </c>
      <c r="BA50" s="154">
        <v>0.13400000000000001</v>
      </c>
      <c r="BB50" s="149">
        <v>1.47</v>
      </c>
      <c r="BC50" s="149">
        <v>0.66</v>
      </c>
      <c r="BD50" s="155">
        <v>0.06</v>
      </c>
      <c r="BE50" s="149">
        <v>3.86</v>
      </c>
      <c r="BF50" s="155">
        <v>0.35</v>
      </c>
      <c r="BG50" s="149">
        <v>0.01</v>
      </c>
      <c r="BH50" s="32">
        <v>2865</v>
      </c>
      <c r="BI50" s="32">
        <v>96</v>
      </c>
      <c r="BJ50" s="32">
        <v>8</v>
      </c>
      <c r="BK50" s="101" t="s">
        <v>3160</v>
      </c>
      <c r="BL50" s="149">
        <v>10.14</v>
      </c>
      <c r="BM50" s="155">
        <v>-0.08</v>
      </c>
      <c r="BN50" s="32">
        <v>4.5999999999999996</v>
      </c>
      <c r="BO50" s="149">
        <v>8</v>
      </c>
      <c r="BP50" s="149">
        <v>1004.15</v>
      </c>
      <c r="BQ50" s="149">
        <v>2338.1</v>
      </c>
      <c r="BR50" s="149">
        <v>17.88</v>
      </c>
    </row>
    <row r="51" spans="1:70" ht="15">
      <c r="A51" s="18" t="s">
        <v>1888</v>
      </c>
      <c r="B51" s="27" t="s">
        <v>5448</v>
      </c>
      <c r="C51" s="27" t="s">
        <v>4975</v>
      </c>
      <c r="D51" s="81" t="s">
        <v>1799</v>
      </c>
      <c r="E51" s="259"/>
      <c r="F51" s="81"/>
      <c r="G51" s="81"/>
      <c r="H51" s="193">
        <v>0.1</v>
      </c>
      <c r="I51" s="81">
        <v>2.3600000000000001E-3</v>
      </c>
      <c r="J51" s="84">
        <v>9.1999999999999993</v>
      </c>
      <c r="K51" s="84">
        <v>36</v>
      </c>
      <c r="L51" s="158">
        <v>262</v>
      </c>
      <c r="M51" s="146" t="s">
        <v>3158</v>
      </c>
      <c r="N51" s="21" t="s">
        <v>3168</v>
      </c>
      <c r="O51" s="28">
        <v>94</v>
      </c>
      <c r="P51" s="28">
        <v>168</v>
      </c>
      <c r="Q51" s="160">
        <v>24</v>
      </c>
      <c r="R51" s="149">
        <v>2621.0100000000002</v>
      </c>
      <c r="S51" s="149">
        <v>2401.0700000000002</v>
      </c>
      <c r="T51" s="149">
        <v>861.45</v>
      </c>
      <c r="U51" s="149">
        <v>1539.62</v>
      </c>
      <c r="V51" s="149">
        <v>219.95</v>
      </c>
      <c r="W51" s="150">
        <v>302.39999999999998</v>
      </c>
      <c r="X51" s="32">
        <v>0.222</v>
      </c>
      <c r="Y51" s="32">
        <v>0.39700000000000002</v>
      </c>
      <c r="Z51" s="148">
        <v>5.7000000000000002E-2</v>
      </c>
      <c r="AA51" s="21" t="s">
        <v>4901</v>
      </c>
      <c r="AB51" s="21" t="s">
        <v>4901</v>
      </c>
      <c r="AC51" s="151">
        <v>286</v>
      </c>
      <c r="AD51" s="151">
        <v>3201</v>
      </c>
      <c r="AE51" s="151">
        <v>182</v>
      </c>
      <c r="AF51" s="151">
        <v>2037</v>
      </c>
      <c r="AG51" s="151">
        <v>104</v>
      </c>
      <c r="AH51" s="151">
        <v>1164</v>
      </c>
      <c r="AI51" s="21">
        <v>60</v>
      </c>
      <c r="AJ51" s="32">
        <v>56</v>
      </c>
      <c r="AK51" s="21">
        <v>270</v>
      </c>
      <c r="AL51" s="151">
        <v>5</v>
      </c>
      <c r="AM51" s="21">
        <v>99</v>
      </c>
      <c r="AN51" s="21" t="s">
        <v>4901</v>
      </c>
      <c r="AO51" s="21" t="s">
        <v>4901</v>
      </c>
      <c r="AP51" s="153">
        <v>0.14000000000000001</v>
      </c>
      <c r="AQ51" s="149">
        <v>2.97</v>
      </c>
      <c r="AR51" s="149">
        <v>0.03</v>
      </c>
      <c r="AS51" s="149">
        <v>0.1</v>
      </c>
      <c r="AT51" s="149">
        <v>0.06</v>
      </c>
      <c r="AU51" s="149">
        <v>16.440000000000001</v>
      </c>
      <c r="AV51" s="149">
        <v>0.12</v>
      </c>
      <c r="AW51" s="101">
        <v>-7.36</v>
      </c>
      <c r="AX51" s="150">
        <v>1.8</v>
      </c>
      <c r="AY51" s="149">
        <v>5.4</v>
      </c>
      <c r="AZ51" s="149">
        <v>5.39</v>
      </c>
      <c r="BA51" s="154">
        <v>0.13400000000000001</v>
      </c>
      <c r="BB51" s="149">
        <v>4.82</v>
      </c>
      <c r="BC51" s="149">
        <v>11.1</v>
      </c>
      <c r="BD51" s="155">
        <v>0.31</v>
      </c>
      <c r="BE51" s="149">
        <v>20.260000000000002</v>
      </c>
      <c r="BF51" s="155">
        <v>0.56000000000000005</v>
      </c>
      <c r="BG51" s="149">
        <v>0.02</v>
      </c>
      <c r="BH51" s="32">
        <v>1318</v>
      </c>
      <c r="BI51" s="32">
        <v>44</v>
      </c>
      <c r="BJ51" s="32">
        <v>3.7</v>
      </c>
      <c r="BK51" s="101" t="s">
        <v>3160</v>
      </c>
      <c r="BL51" s="149">
        <v>22.8</v>
      </c>
      <c r="BM51" s="155">
        <v>-0.37</v>
      </c>
      <c r="BN51" s="32">
        <v>1.7</v>
      </c>
      <c r="BO51" s="32">
        <v>5.0999999999999996</v>
      </c>
      <c r="BP51" s="149">
        <v>846.38</v>
      </c>
      <c r="BQ51" s="149">
        <v>1606.7</v>
      </c>
      <c r="BR51" s="149">
        <v>15.06</v>
      </c>
    </row>
    <row r="52" spans="1:70" ht="15">
      <c r="A52" s="18" t="s">
        <v>1891</v>
      </c>
      <c r="B52" s="27" t="s">
        <v>5454</v>
      </c>
      <c r="C52" s="27" t="s">
        <v>4247</v>
      </c>
      <c r="D52" s="81" t="s">
        <v>1798</v>
      </c>
      <c r="E52" s="259"/>
      <c r="F52" s="81"/>
      <c r="G52" s="81"/>
      <c r="H52" s="193">
        <v>1.1000000000000001</v>
      </c>
      <c r="I52" s="81">
        <v>4.9979999999999997E-2</v>
      </c>
      <c r="J52" s="145">
        <v>54.46</v>
      </c>
      <c r="K52" s="145">
        <v>126.99</v>
      </c>
      <c r="L52" s="158">
        <v>2211</v>
      </c>
      <c r="M52" s="146" t="s">
        <v>3158</v>
      </c>
      <c r="N52" s="151" t="s">
        <v>3159</v>
      </c>
      <c r="O52" s="28">
        <v>848</v>
      </c>
      <c r="P52" s="28">
        <v>1363</v>
      </c>
      <c r="Q52" s="148">
        <v>261</v>
      </c>
      <c r="R52" s="149">
        <v>134620.51</v>
      </c>
      <c r="S52" s="149">
        <v>120406.93</v>
      </c>
      <c r="T52" s="149">
        <v>46180.5</v>
      </c>
      <c r="U52" s="149">
        <v>74226.44</v>
      </c>
      <c r="V52" s="149">
        <v>14213.57</v>
      </c>
      <c r="W52" s="150">
        <v>8654.3700000000008</v>
      </c>
      <c r="X52" s="32">
        <v>42.383000000000003</v>
      </c>
      <c r="Y52" s="32">
        <v>68.123000000000005</v>
      </c>
      <c r="Z52" s="148">
        <v>13.045</v>
      </c>
      <c r="AA52" s="21">
        <v>1</v>
      </c>
      <c r="AB52" s="21">
        <v>1</v>
      </c>
      <c r="AC52" s="151">
        <v>2472</v>
      </c>
      <c r="AD52" s="151">
        <v>2276</v>
      </c>
      <c r="AE52" s="151">
        <v>2432</v>
      </c>
      <c r="AF52" s="151">
        <v>2239</v>
      </c>
      <c r="AG52" s="21">
        <v>40</v>
      </c>
      <c r="AH52" s="21">
        <v>37</v>
      </c>
      <c r="AI52" s="21">
        <v>60</v>
      </c>
      <c r="AJ52" s="32">
        <v>70</v>
      </c>
      <c r="AK52" s="21">
        <v>240</v>
      </c>
      <c r="AL52" s="21">
        <v>40</v>
      </c>
      <c r="AM52" s="21" t="s">
        <v>4901</v>
      </c>
      <c r="AN52" s="21">
        <v>250</v>
      </c>
      <c r="AO52" s="21">
        <v>230</v>
      </c>
      <c r="AP52" s="153">
        <v>2.89</v>
      </c>
      <c r="AQ52" s="149">
        <v>86.94</v>
      </c>
      <c r="AR52" s="149">
        <v>0.68</v>
      </c>
      <c r="AS52" s="149">
        <v>2.16</v>
      </c>
      <c r="AT52" s="149">
        <v>0.7</v>
      </c>
      <c r="AU52" s="149">
        <v>1731.47</v>
      </c>
      <c r="AV52" s="149">
        <v>2.58</v>
      </c>
      <c r="AW52" s="101">
        <v>-48.11</v>
      </c>
      <c r="AX52" s="150">
        <v>6.35</v>
      </c>
      <c r="AY52" s="149">
        <v>19.05</v>
      </c>
      <c r="AZ52" s="149">
        <v>16.91</v>
      </c>
      <c r="BA52" s="154">
        <v>5.8000000000000003E-2</v>
      </c>
      <c r="BB52" s="149">
        <v>7.31</v>
      </c>
      <c r="BC52" s="149">
        <v>26.68</v>
      </c>
      <c r="BD52" s="155">
        <v>0.21</v>
      </c>
      <c r="BE52" s="149">
        <v>81.14</v>
      </c>
      <c r="BF52" s="155">
        <v>0.64</v>
      </c>
      <c r="BG52" s="149">
        <v>7.0000000000000007E-2</v>
      </c>
      <c r="BH52" s="32">
        <v>1021</v>
      </c>
      <c r="BI52" s="32">
        <v>34</v>
      </c>
      <c r="BJ52" s="32">
        <v>2.8</v>
      </c>
      <c r="BK52" s="101" t="s">
        <v>3160</v>
      </c>
      <c r="BL52" s="149">
        <v>92.57</v>
      </c>
      <c r="BM52" s="155">
        <v>-0.27</v>
      </c>
      <c r="BN52" s="32">
        <v>0.7</v>
      </c>
      <c r="BO52" s="32">
        <v>35.299999999999997</v>
      </c>
      <c r="BP52" s="105" t="s">
        <v>5434</v>
      </c>
      <c r="BQ52" s="149">
        <v>117494.19</v>
      </c>
      <c r="BR52" s="149">
        <v>1548.87</v>
      </c>
    </row>
    <row r="53" spans="1:70" ht="15" hidden="1">
      <c r="A53" s="18" t="s">
        <v>1894</v>
      </c>
      <c r="B53" s="27" t="s">
        <v>5857</v>
      </c>
      <c r="C53" s="27" t="s">
        <v>4214</v>
      </c>
      <c r="D53" s="81" t="s">
        <v>1798</v>
      </c>
      <c r="E53" s="259"/>
      <c r="F53" s="81"/>
      <c r="G53" s="81"/>
      <c r="H53" s="193">
        <v>0.4</v>
      </c>
      <c r="I53" s="81">
        <v>4.2100000000000002E-3</v>
      </c>
      <c r="J53" s="145">
        <v>7.03</v>
      </c>
      <c r="K53" s="145">
        <v>15.99</v>
      </c>
      <c r="L53" s="158">
        <v>1002</v>
      </c>
      <c r="M53" s="166" t="s">
        <v>3158</v>
      </c>
      <c r="N53" s="264" t="s">
        <v>3159</v>
      </c>
      <c r="O53" s="28">
        <v>408</v>
      </c>
      <c r="P53" s="28">
        <v>594</v>
      </c>
      <c r="Q53" s="160">
        <v>94</v>
      </c>
      <c r="R53" s="149">
        <v>7704.37</v>
      </c>
      <c r="S53" s="149">
        <v>7043.59</v>
      </c>
      <c r="T53" s="149">
        <v>2868.05</v>
      </c>
      <c r="U53" s="149">
        <v>4175.54</v>
      </c>
      <c r="V53" s="149">
        <v>660.78</v>
      </c>
      <c r="W53" s="150">
        <v>474.9</v>
      </c>
      <c r="X53" s="32">
        <v>1.716</v>
      </c>
      <c r="Y53" s="32">
        <v>2.4980000000000002</v>
      </c>
      <c r="Z53" s="148">
        <v>0.39500000000000002</v>
      </c>
      <c r="AA53" s="21">
        <v>1</v>
      </c>
      <c r="AB53" s="21"/>
      <c r="AC53" s="151">
        <v>1096</v>
      </c>
      <c r="AD53" s="151">
        <v>2795</v>
      </c>
      <c r="AE53" s="151">
        <v>1081</v>
      </c>
      <c r="AF53" s="151">
        <v>2757</v>
      </c>
      <c r="AG53" s="21">
        <v>15</v>
      </c>
      <c r="AH53" s="21">
        <v>38</v>
      </c>
      <c r="AI53" s="21">
        <v>60</v>
      </c>
      <c r="AJ53" s="32">
        <v>70</v>
      </c>
      <c r="AK53" s="21">
        <v>240</v>
      </c>
      <c r="AL53" s="21">
        <v>15</v>
      </c>
      <c r="AM53" s="21" t="s">
        <v>4901</v>
      </c>
      <c r="AN53" s="21" t="s">
        <v>4901</v>
      </c>
      <c r="AO53" s="21" t="s">
        <v>4901</v>
      </c>
      <c r="AP53" s="153">
        <v>0.24</v>
      </c>
      <c r="AQ53" s="101">
        <v>-2.62</v>
      </c>
      <c r="AR53" s="149">
        <v>0.06</v>
      </c>
      <c r="AS53" s="149">
        <v>0.18</v>
      </c>
      <c r="AT53" s="149">
        <v>0.06</v>
      </c>
      <c r="AU53" s="149">
        <v>64.260000000000005</v>
      </c>
      <c r="AV53" s="149">
        <v>0.22</v>
      </c>
      <c r="AW53" s="101">
        <v>-6.23</v>
      </c>
      <c r="AX53" s="150">
        <v>0.8</v>
      </c>
      <c r="AY53" s="149">
        <v>2.4</v>
      </c>
      <c r="AZ53" s="149">
        <v>6.74</v>
      </c>
      <c r="BA53" s="154">
        <v>0.114</v>
      </c>
      <c r="BB53" s="149">
        <v>1.83</v>
      </c>
      <c r="BC53" s="101">
        <v>-2.2200000000000002</v>
      </c>
      <c r="BD53" s="108">
        <v>-0.14000000000000001</v>
      </c>
      <c r="BE53" s="149">
        <v>4.8099999999999996</v>
      </c>
      <c r="BF53" s="155">
        <v>0.3</v>
      </c>
      <c r="BG53" s="149">
        <v>0.01</v>
      </c>
      <c r="BH53" s="32">
        <v>1280</v>
      </c>
      <c r="BI53" s="32">
        <v>43</v>
      </c>
      <c r="BJ53" s="32">
        <v>3.6</v>
      </c>
      <c r="BK53" s="101" t="s">
        <v>3160</v>
      </c>
      <c r="BL53" s="149">
        <v>18.350000000000001</v>
      </c>
      <c r="BM53" s="155">
        <v>0.15</v>
      </c>
      <c r="BN53" s="32">
        <v>0.3</v>
      </c>
      <c r="BO53" s="32">
        <v>15.7</v>
      </c>
      <c r="BP53" s="105" t="s">
        <v>5434</v>
      </c>
      <c r="BQ53" s="149">
        <v>5472.42</v>
      </c>
      <c r="BR53" s="149">
        <v>58.74</v>
      </c>
    </row>
    <row r="54" spans="1:70" ht="15" hidden="1">
      <c r="A54" s="18" t="s">
        <v>1895</v>
      </c>
      <c r="B54" s="27" t="s">
        <v>5857</v>
      </c>
      <c r="C54" s="27" t="s">
        <v>4654</v>
      </c>
      <c r="D54" s="81" t="s">
        <v>1798</v>
      </c>
      <c r="E54" s="259"/>
      <c r="F54" s="81"/>
      <c r="G54" s="81"/>
      <c r="H54" s="193">
        <v>0.2</v>
      </c>
      <c r="I54" s="81">
        <v>5.1999999999999995E-4</v>
      </c>
      <c r="J54" s="145">
        <v>1.87</v>
      </c>
      <c r="K54" s="145">
        <v>8.99</v>
      </c>
      <c r="L54" s="158">
        <v>2424</v>
      </c>
      <c r="M54" s="146" t="s">
        <v>3158</v>
      </c>
      <c r="N54" s="151" t="s">
        <v>4901</v>
      </c>
      <c r="O54" s="28">
        <v>281</v>
      </c>
      <c r="P54" s="28">
        <v>2143</v>
      </c>
      <c r="Q54" s="148">
        <v>66</v>
      </c>
      <c r="R54" s="149">
        <v>4654.59</v>
      </c>
      <c r="S54" s="149">
        <v>4531.22</v>
      </c>
      <c r="T54" s="149">
        <v>525.28</v>
      </c>
      <c r="U54" s="149">
        <v>4005.94</v>
      </c>
      <c r="V54" s="149">
        <v>123.37</v>
      </c>
      <c r="W54" s="150">
        <v>963.28</v>
      </c>
      <c r="X54" s="32">
        <v>0.14699999999999999</v>
      </c>
      <c r="Y54" s="32">
        <v>1.117</v>
      </c>
      <c r="Z54" s="148">
        <v>3.4000000000000002E-2</v>
      </c>
      <c r="AA54" s="21" t="s">
        <v>4901</v>
      </c>
      <c r="AB54" s="21"/>
      <c r="AC54" s="151">
        <v>2490</v>
      </c>
      <c r="AD54" s="151">
        <v>10178</v>
      </c>
      <c r="AE54" s="151">
        <v>2415</v>
      </c>
      <c r="AF54" s="151">
        <v>9871</v>
      </c>
      <c r="AG54" s="21">
        <v>75</v>
      </c>
      <c r="AH54" s="21">
        <v>307</v>
      </c>
      <c r="AI54" s="21">
        <v>60</v>
      </c>
      <c r="AJ54" s="32">
        <v>56</v>
      </c>
      <c r="AK54" s="21" t="s">
        <v>4901</v>
      </c>
      <c r="AL54" s="21">
        <v>15</v>
      </c>
      <c r="AM54" s="21">
        <v>60</v>
      </c>
      <c r="AN54" s="21" t="s">
        <v>4901</v>
      </c>
      <c r="AO54" s="21" t="s">
        <v>4901</v>
      </c>
      <c r="AP54" s="153">
        <v>0.03</v>
      </c>
      <c r="AQ54" s="149">
        <v>0.14000000000000001</v>
      </c>
      <c r="AR54" s="149">
        <v>0.01</v>
      </c>
      <c r="AS54" s="149">
        <v>0.02</v>
      </c>
      <c r="AT54" s="149">
        <v>0.01</v>
      </c>
      <c r="AU54" s="149">
        <v>18.73</v>
      </c>
      <c r="AV54" s="149">
        <v>0.03</v>
      </c>
      <c r="AW54" s="101">
        <v>-1.42</v>
      </c>
      <c r="AX54" s="150">
        <v>0.45</v>
      </c>
      <c r="AY54" s="149">
        <v>1.35</v>
      </c>
      <c r="AZ54" s="149">
        <v>3.71</v>
      </c>
      <c r="BA54" s="154">
        <v>0.20499999999999999</v>
      </c>
      <c r="BB54" s="149">
        <v>1.84</v>
      </c>
      <c r="BC54" s="149">
        <v>0.19</v>
      </c>
      <c r="BD54" s="155">
        <v>0.02</v>
      </c>
      <c r="BE54" s="149">
        <v>2.06</v>
      </c>
      <c r="BF54" s="155">
        <v>0.23</v>
      </c>
      <c r="BG54" s="149">
        <v>0.01</v>
      </c>
      <c r="BH54" s="32">
        <v>1420</v>
      </c>
      <c r="BI54" s="32">
        <v>47</v>
      </c>
      <c r="BJ54" s="32">
        <v>3.9</v>
      </c>
      <c r="BK54" s="101" t="s">
        <v>3160</v>
      </c>
      <c r="BL54" s="149">
        <v>8.73</v>
      </c>
      <c r="BM54" s="155">
        <v>-0.03</v>
      </c>
      <c r="BN54" s="32">
        <v>1.3</v>
      </c>
      <c r="BO54" s="149">
        <v>44.5</v>
      </c>
      <c r="BP54" s="149">
        <v>196.42</v>
      </c>
      <c r="BQ54" s="149">
        <v>6354.67</v>
      </c>
      <c r="BR54" s="149">
        <v>18.73</v>
      </c>
    </row>
    <row r="55" spans="1:70" ht="15" hidden="1">
      <c r="A55" s="18" t="s">
        <v>1896</v>
      </c>
      <c r="B55" s="27" t="s">
        <v>5857</v>
      </c>
      <c r="C55" s="27" t="s">
        <v>5053</v>
      </c>
      <c r="D55" s="81" t="s">
        <v>1798</v>
      </c>
      <c r="E55" s="259"/>
      <c r="F55" s="81"/>
      <c r="G55" s="81"/>
      <c r="H55" s="193">
        <v>0.5</v>
      </c>
      <c r="I55" s="81">
        <v>5.1000000000000004E-4</v>
      </c>
      <c r="J55" s="145">
        <v>1.97</v>
      </c>
      <c r="K55" s="145">
        <v>8.99</v>
      </c>
      <c r="L55" s="158">
        <v>1054</v>
      </c>
      <c r="M55" s="146" t="s">
        <v>3158</v>
      </c>
      <c r="N55" s="151" t="s">
        <v>4901</v>
      </c>
      <c r="O55" s="28">
        <v>661</v>
      </c>
      <c r="P55" s="28">
        <v>393</v>
      </c>
      <c r="Q55" s="148">
        <v>146</v>
      </c>
      <c r="R55" s="149">
        <v>2367.86</v>
      </c>
      <c r="S55" s="149">
        <v>2079.77</v>
      </c>
      <c r="T55" s="149">
        <v>1304.3</v>
      </c>
      <c r="U55" s="149">
        <v>775.48</v>
      </c>
      <c r="V55" s="149">
        <v>288.08999999999997</v>
      </c>
      <c r="W55" s="150">
        <v>176.65</v>
      </c>
      <c r="X55" s="32">
        <v>0.34</v>
      </c>
      <c r="Y55" s="32">
        <v>0.20200000000000001</v>
      </c>
      <c r="Z55" s="148">
        <v>7.4999999999999997E-2</v>
      </c>
      <c r="AA55" s="21" t="s">
        <v>4901</v>
      </c>
      <c r="AB55" s="21"/>
      <c r="AC55" s="151">
        <v>1200</v>
      </c>
      <c r="AD55" s="151">
        <v>2218</v>
      </c>
      <c r="AE55" s="151">
        <v>1197</v>
      </c>
      <c r="AF55" s="151">
        <v>2213</v>
      </c>
      <c r="AG55" s="21">
        <v>3</v>
      </c>
      <c r="AH55" s="21">
        <v>6</v>
      </c>
      <c r="AI55" s="21">
        <v>60</v>
      </c>
      <c r="AJ55" s="32">
        <v>56</v>
      </c>
      <c r="AK55" s="21" t="s">
        <v>4901</v>
      </c>
      <c r="AL55" s="21">
        <v>3</v>
      </c>
      <c r="AM55" s="21" t="s">
        <v>4901</v>
      </c>
      <c r="AN55" s="151" t="s">
        <v>4901</v>
      </c>
      <c r="AO55" s="21" t="s">
        <v>4901</v>
      </c>
      <c r="AP55" s="153">
        <v>0.03</v>
      </c>
      <c r="AQ55" s="149">
        <v>1.24</v>
      </c>
      <c r="AR55" s="149">
        <v>0.01</v>
      </c>
      <c r="AS55" s="149">
        <v>0.02</v>
      </c>
      <c r="AT55" s="149">
        <v>0.01</v>
      </c>
      <c r="AU55" s="149">
        <v>8.4</v>
      </c>
      <c r="AV55" s="149">
        <v>0.03</v>
      </c>
      <c r="AW55" s="101">
        <v>-1.52</v>
      </c>
      <c r="AX55" s="150">
        <v>0.45</v>
      </c>
      <c r="AY55" s="149">
        <v>1.35</v>
      </c>
      <c r="AZ55" s="149">
        <v>3.53</v>
      </c>
      <c r="BA55" s="154">
        <v>0.15</v>
      </c>
      <c r="BB55" s="149">
        <v>1.35</v>
      </c>
      <c r="BC55" s="149">
        <v>0.76</v>
      </c>
      <c r="BD55" s="155">
        <v>0.08</v>
      </c>
      <c r="BE55" s="149">
        <v>2.74</v>
      </c>
      <c r="BF55" s="155">
        <v>0.3</v>
      </c>
      <c r="BG55" s="149">
        <v>0.01</v>
      </c>
      <c r="BH55" s="32">
        <v>1491</v>
      </c>
      <c r="BI55" s="32">
        <v>50</v>
      </c>
      <c r="BJ55" s="32">
        <v>4.0999999999999996</v>
      </c>
      <c r="BK55" s="101" t="s">
        <v>3160</v>
      </c>
      <c r="BL55" s="149">
        <v>8.06</v>
      </c>
      <c r="BM55" s="155">
        <v>-0.1</v>
      </c>
      <c r="BN55" s="32">
        <v>0.1</v>
      </c>
      <c r="BO55" s="32">
        <v>21.4</v>
      </c>
      <c r="BP55" s="105" t="s">
        <v>5434</v>
      </c>
      <c r="BQ55" s="149">
        <v>621.34</v>
      </c>
      <c r="BR55" s="149">
        <v>8.4</v>
      </c>
    </row>
    <row r="56" spans="1:70" ht="15" hidden="1">
      <c r="A56" s="18" t="s">
        <v>1898</v>
      </c>
      <c r="B56" s="27" t="s">
        <v>5857</v>
      </c>
      <c r="C56" s="27" t="s">
        <v>4946</v>
      </c>
      <c r="D56" s="81" t="s">
        <v>1798</v>
      </c>
      <c r="E56" s="259"/>
      <c r="F56" s="81"/>
      <c r="G56" s="81"/>
      <c r="H56" s="193">
        <v>0.2</v>
      </c>
      <c r="I56" s="81">
        <v>5.6999999999999998E-4</v>
      </c>
      <c r="J56" s="145">
        <v>2.4700000000000002</v>
      </c>
      <c r="K56" s="145">
        <v>9.99</v>
      </c>
      <c r="L56" s="158">
        <v>2045</v>
      </c>
      <c r="M56" s="146" t="s">
        <v>3158</v>
      </c>
      <c r="N56" s="151" t="s">
        <v>4901</v>
      </c>
      <c r="O56" s="28">
        <v>298</v>
      </c>
      <c r="P56" s="28">
        <v>1747</v>
      </c>
      <c r="Q56" s="148">
        <v>61</v>
      </c>
      <c r="R56" s="149">
        <v>5204.46</v>
      </c>
      <c r="S56" s="149">
        <v>5053.71</v>
      </c>
      <c r="T56" s="149">
        <v>736.43</v>
      </c>
      <c r="U56" s="149">
        <v>4317.28</v>
      </c>
      <c r="V56" s="149">
        <v>150.75</v>
      </c>
      <c r="W56" s="150">
        <v>872.63</v>
      </c>
      <c r="X56" s="32">
        <v>0.17100000000000001</v>
      </c>
      <c r="Y56" s="32">
        <v>1.002</v>
      </c>
      <c r="Z56" s="148">
        <v>3.5000000000000003E-2</v>
      </c>
      <c r="AA56" s="21" t="s">
        <v>4901</v>
      </c>
      <c r="AB56" s="21"/>
      <c r="AC56" s="151">
        <v>2106</v>
      </c>
      <c r="AD56" s="151">
        <v>9276</v>
      </c>
      <c r="AE56" s="151">
        <v>2091</v>
      </c>
      <c r="AF56" s="151">
        <v>9210</v>
      </c>
      <c r="AG56" s="21">
        <v>15</v>
      </c>
      <c r="AH56" s="21">
        <v>66</v>
      </c>
      <c r="AI56" s="21">
        <v>60</v>
      </c>
      <c r="AJ56" s="32">
        <v>56</v>
      </c>
      <c r="AK56" s="21" t="s">
        <v>4901</v>
      </c>
      <c r="AL56" s="21">
        <v>14</v>
      </c>
      <c r="AM56" s="21">
        <v>1</v>
      </c>
      <c r="AN56" s="21" t="s">
        <v>4901</v>
      </c>
      <c r="AO56" s="21" t="s">
        <v>4901</v>
      </c>
      <c r="AP56" s="153">
        <v>0.03</v>
      </c>
      <c r="AQ56" s="149">
        <v>1.83</v>
      </c>
      <c r="AR56" s="149">
        <v>0.01</v>
      </c>
      <c r="AS56" s="149">
        <v>0.02</v>
      </c>
      <c r="AT56" s="149">
        <v>0.01</v>
      </c>
      <c r="AU56" s="149">
        <v>16.600000000000001</v>
      </c>
      <c r="AV56" s="149">
        <v>0.03</v>
      </c>
      <c r="AW56" s="101">
        <v>-1.97</v>
      </c>
      <c r="AX56" s="150">
        <v>0.5</v>
      </c>
      <c r="AY56" s="149">
        <v>1.5</v>
      </c>
      <c r="AZ56" s="149">
        <v>3.3</v>
      </c>
      <c r="BA56" s="113">
        <v>0</v>
      </c>
      <c r="BB56" s="109" t="s">
        <v>5434</v>
      </c>
      <c r="BC56" s="149">
        <v>2.69</v>
      </c>
      <c r="BD56" s="155">
        <v>0.27</v>
      </c>
      <c r="BE56" s="149">
        <v>5.16</v>
      </c>
      <c r="BF56" s="155">
        <v>0.52</v>
      </c>
      <c r="BG56" s="149">
        <v>0.01</v>
      </c>
      <c r="BH56" s="32">
        <v>1582</v>
      </c>
      <c r="BI56" s="32">
        <v>53</v>
      </c>
      <c r="BJ56" s="32">
        <v>4.4000000000000004</v>
      </c>
      <c r="BK56" s="104" t="s">
        <v>3160</v>
      </c>
      <c r="BL56" s="149">
        <v>6.79</v>
      </c>
      <c r="BM56" s="155">
        <v>-0.32</v>
      </c>
      <c r="BN56" s="32">
        <v>0.3</v>
      </c>
      <c r="BO56" s="32">
        <v>37.6</v>
      </c>
      <c r="BP56" s="149">
        <v>2.5499999999999998</v>
      </c>
      <c r="BQ56" s="149">
        <v>5133.42</v>
      </c>
      <c r="BR56" s="149">
        <v>16.600000000000001</v>
      </c>
    </row>
    <row r="57" spans="1:70" ht="15" hidden="1">
      <c r="A57" s="18" t="s">
        <v>1899</v>
      </c>
      <c r="B57" s="27" t="s">
        <v>5857</v>
      </c>
      <c r="C57" s="27" t="s">
        <v>4858</v>
      </c>
      <c r="D57" s="81" t="s">
        <v>1798</v>
      </c>
      <c r="E57" s="259"/>
      <c r="F57" s="81"/>
      <c r="G57" s="81"/>
      <c r="H57" s="193">
        <v>0.9</v>
      </c>
      <c r="I57" s="81">
        <v>4.8000000000000001E-4</v>
      </c>
      <c r="J57" s="145">
        <v>2.54</v>
      </c>
      <c r="K57" s="145">
        <v>9.99</v>
      </c>
      <c r="L57" s="158">
        <v>1819</v>
      </c>
      <c r="M57" s="146" t="s">
        <v>3158</v>
      </c>
      <c r="N57" s="21" t="s">
        <v>3159</v>
      </c>
      <c r="O57" s="28">
        <v>1286</v>
      </c>
      <c r="P57" s="28">
        <v>533</v>
      </c>
      <c r="Q57" s="148">
        <v>219</v>
      </c>
      <c r="R57" s="149">
        <v>5182.72</v>
      </c>
      <c r="S57" s="149">
        <v>4625.79</v>
      </c>
      <c r="T57" s="149">
        <v>3270.35</v>
      </c>
      <c r="U57" s="149">
        <v>1355.44</v>
      </c>
      <c r="V57" s="149">
        <v>556.92999999999995</v>
      </c>
      <c r="W57" s="150">
        <v>266.23</v>
      </c>
      <c r="X57" s="32">
        <v>0.623</v>
      </c>
      <c r="Y57" s="32">
        <v>0.25800000000000001</v>
      </c>
      <c r="Z57" s="148">
        <v>0.106</v>
      </c>
      <c r="AA57" s="21" t="s">
        <v>4901</v>
      </c>
      <c r="AB57" s="21">
        <v>1</v>
      </c>
      <c r="AC57" s="151">
        <v>2038</v>
      </c>
      <c r="AD57" s="151">
        <v>2237</v>
      </c>
      <c r="AE57" s="151">
        <v>1994</v>
      </c>
      <c r="AF57" s="151">
        <v>2189</v>
      </c>
      <c r="AG57" s="21">
        <v>44</v>
      </c>
      <c r="AH57" s="21">
        <v>48</v>
      </c>
      <c r="AI57" s="21">
        <v>60</v>
      </c>
      <c r="AJ57" s="32">
        <v>70</v>
      </c>
      <c r="AK57" s="21">
        <v>240</v>
      </c>
      <c r="AL57" s="21">
        <v>44</v>
      </c>
      <c r="AM57" s="21" t="s">
        <v>4901</v>
      </c>
      <c r="AN57" s="21" t="s">
        <v>4901</v>
      </c>
      <c r="AO57" s="21" t="s">
        <v>4901</v>
      </c>
      <c r="AP57" s="153">
        <v>0.03</v>
      </c>
      <c r="AQ57" s="149">
        <v>6.05</v>
      </c>
      <c r="AR57" s="149">
        <v>0.01</v>
      </c>
      <c r="AS57" s="149">
        <v>0.02</v>
      </c>
      <c r="AT57" s="149">
        <v>0.01</v>
      </c>
      <c r="AU57" s="149">
        <v>13.99</v>
      </c>
      <c r="AV57" s="149">
        <v>0.03</v>
      </c>
      <c r="AW57" s="101">
        <v>-2.04</v>
      </c>
      <c r="AX57" s="150">
        <v>0.5</v>
      </c>
      <c r="AY57" s="149">
        <v>1.5</v>
      </c>
      <c r="AZ57" s="149">
        <v>3.71</v>
      </c>
      <c r="BA57" s="113">
        <v>0</v>
      </c>
      <c r="BB57" s="105" t="s">
        <v>5434</v>
      </c>
      <c r="BC57" s="149">
        <v>2.21</v>
      </c>
      <c r="BD57" s="155">
        <v>0.22</v>
      </c>
      <c r="BE57" s="149">
        <v>4.76</v>
      </c>
      <c r="BF57" s="155">
        <v>0.48</v>
      </c>
      <c r="BG57" s="149">
        <v>0.01</v>
      </c>
      <c r="BH57" s="32">
        <v>1652</v>
      </c>
      <c r="BI57" s="32">
        <v>55</v>
      </c>
      <c r="BJ57" s="32">
        <v>4.5999999999999996</v>
      </c>
      <c r="BK57" s="101" t="s">
        <v>3160</v>
      </c>
      <c r="BL57" s="149">
        <v>7.36</v>
      </c>
      <c r="BM57" s="155">
        <v>-0.26</v>
      </c>
      <c r="BN57" s="32">
        <v>0.7</v>
      </c>
      <c r="BO57" s="149">
        <v>29.1</v>
      </c>
      <c r="BP57" s="105" t="s">
        <v>5434</v>
      </c>
      <c r="BQ57" s="149">
        <v>931.46</v>
      </c>
      <c r="BR57" s="149">
        <v>12.49</v>
      </c>
    </row>
    <row r="58" spans="1:70" ht="15" hidden="1">
      <c r="A58" s="18" t="s">
        <v>1900</v>
      </c>
      <c r="B58" s="27" t="s">
        <v>5857</v>
      </c>
      <c r="C58" s="27" t="s">
        <v>4221</v>
      </c>
      <c r="D58" s="81" t="s">
        <v>1799</v>
      </c>
      <c r="E58" s="259"/>
      <c r="F58" s="81"/>
      <c r="G58" s="81"/>
      <c r="H58" s="193">
        <v>0.1</v>
      </c>
      <c r="I58" s="81">
        <v>1.8000000000000001E-4</v>
      </c>
      <c r="J58" s="145">
        <v>3.11</v>
      </c>
      <c r="K58" s="145">
        <v>9.99</v>
      </c>
      <c r="L58" s="158">
        <v>1165</v>
      </c>
      <c r="M58" s="146" t="s">
        <v>3158</v>
      </c>
      <c r="N58" s="21" t="s">
        <v>3159</v>
      </c>
      <c r="O58" s="28">
        <v>141</v>
      </c>
      <c r="P58" s="28">
        <v>1024</v>
      </c>
      <c r="Q58" s="148">
        <v>19</v>
      </c>
      <c r="R58" s="149">
        <v>3686.17</v>
      </c>
      <c r="S58" s="149">
        <v>3627.01</v>
      </c>
      <c r="T58" s="149">
        <v>438.98</v>
      </c>
      <c r="U58" s="149">
        <v>3188.04</v>
      </c>
      <c r="V58" s="149">
        <v>59.15</v>
      </c>
      <c r="W58" s="150">
        <v>511.49</v>
      </c>
      <c r="X58" s="32">
        <v>2.5000000000000001E-2</v>
      </c>
      <c r="Y58" s="32">
        <v>0.183</v>
      </c>
      <c r="Z58" s="148">
        <v>3.0000000000000001E-3</v>
      </c>
      <c r="AA58" s="21" t="s">
        <v>4901</v>
      </c>
      <c r="AB58" s="21"/>
      <c r="AC58" s="151">
        <v>1184</v>
      </c>
      <c r="AD58" s="151">
        <v>14750</v>
      </c>
      <c r="AE58" s="151">
        <v>1134</v>
      </c>
      <c r="AF58" s="151">
        <v>14127</v>
      </c>
      <c r="AG58" s="21">
        <v>50</v>
      </c>
      <c r="AH58" s="21">
        <v>623</v>
      </c>
      <c r="AI58" s="21">
        <v>60</v>
      </c>
      <c r="AJ58" s="32">
        <v>70</v>
      </c>
      <c r="AK58" s="21">
        <v>240</v>
      </c>
      <c r="AL58" s="21">
        <v>5</v>
      </c>
      <c r="AM58" s="21">
        <v>45</v>
      </c>
      <c r="AN58" s="21" t="s">
        <v>4901</v>
      </c>
      <c r="AO58" s="21" t="s">
        <v>4901</v>
      </c>
      <c r="AP58" s="153">
        <v>0.01</v>
      </c>
      <c r="AQ58" s="149">
        <v>0.04</v>
      </c>
      <c r="AR58" s="149">
        <v>0</v>
      </c>
      <c r="AS58" s="149">
        <v>0.01</v>
      </c>
      <c r="AT58" s="149">
        <v>0</v>
      </c>
      <c r="AU58" s="149">
        <v>3.13</v>
      </c>
      <c r="AV58" s="149">
        <v>0.01</v>
      </c>
      <c r="AW58" s="101">
        <v>-2.61</v>
      </c>
      <c r="AX58" s="150">
        <v>0.5</v>
      </c>
      <c r="AY58" s="149">
        <v>1.5</v>
      </c>
      <c r="AZ58" s="149">
        <v>2.91</v>
      </c>
      <c r="BA58" s="154">
        <v>0.23</v>
      </c>
      <c r="BB58" s="149">
        <v>2.29</v>
      </c>
      <c r="BC58" s="149">
        <v>0.16</v>
      </c>
      <c r="BD58" s="155">
        <v>0.02</v>
      </c>
      <c r="BE58" s="149">
        <v>3.28</v>
      </c>
      <c r="BF58" s="155">
        <v>0.33</v>
      </c>
      <c r="BG58" s="149">
        <v>0.01</v>
      </c>
      <c r="BH58" s="32">
        <v>1998</v>
      </c>
      <c r="BI58" s="32">
        <v>67</v>
      </c>
      <c r="BJ58" s="32">
        <v>5.5</v>
      </c>
      <c r="BK58" s="101" t="s">
        <v>3160</v>
      </c>
      <c r="BL58" s="149">
        <v>9.7899999999999991</v>
      </c>
      <c r="BM58" s="155">
        <v>-0.02</v>
      </c>
      <c r="BN58" s="32">
        <v>0.8</v>
      </c>
      <c r="BO58" s="32">
        <v>16.899999999999999</v>
      </c>
      <c r="BP58" s="149">
        <v>165.14</v>
      </c>
      <c r="BQ58" s="149">
        <v>1513.08</v>
      </c>
      <c r="BR58" s="149">
        <v>3.08</v>
      </c>
    </row>
    <row r="59" spans="1:70" ht="15" hidden="1">
      <c r="A59" s="18" t="s">
        <v>1901</v>
      </c>
      <c r="B59" s="27" t="s">
        <v>5857</v>
      </c>
      <c r="C59" s="27" t="s">
        <v>4913</v>
      </c>
      <c r="D59" s="81" t="s">
        <v>1799</v>
      </c>
      <c r="E59" s="259"/>
      <c r="F59" s="81"/>
      <c r="G59" s="81"/>
      <c r="H59" s="193">
        <v>0.1</v>
      </c>
      <c r="I59" s="81">
        <v>1.8000000000000001E-4</v>
      </c>
      <c r="J59" s="145">
        <v>3.26</v>
      </c>
      <c r="K59" s="145">
        <v>9.99</v>
      </c>
      <c r="L59" s="158">
        <v>1147</v>
      </c>
      <c r="M59" s="146" t="s">
        <v>3158</v>
      </c>
      <c r="N59" s="21" t="s">
        <v>3159</v>
      </c>
      <c r="O59" s="28">
        <v>121</v>
      </c>
      <c r="P59" s="28">
        <v>1026</v>
      </c>
      <c r="Q59" s="148">
        <v>16</v>
      </c>
      <c r="R59" s="149">
        <v>3796.71</v>
      </c>
      <c r="S59" s="149">
        <v>3744.48</v>
      </c>
      <c r="T59" s="149">
        <v>395.01</v>
      </c>
      <c r="U59" s="149">
        <v>3349.46</v>
      </c>
      <c r="V59" s="149">
        <v>52.23</v>
      </c>
      <c r="W59" s="150">
        <v>512.49</v>
      </c>
      <c r="X59" s="32">
        <v>2.1000000000000001E-2</v>
      </c>
      <c r="Y59" s="32">
        <v>0.18</v>
      </c>
      <c r="Z59" s="148">
        <v>3.0000000000000001E-3</v>
      </c>
      <c r="AA59" s="21" t="s">
        <v>4901</v>
      </c>
      <c r="AB59" s="21"/>
      <c r="AC59" s="151">
        <v>1163</v>
      </c>
      <c r="AD59" s="151">
        <v>17188</v>
      </c>
      <c r="AE59" s="151">
        <v>1134</v>
      </c>
      <c r="AF59" s="151">
        <v>16759</v>
      </c>
      <c r="AG59" s="21">
        <v>29</v>
      </c>
      <c r="AH59" s="21">
        <v>429</v>
      </c>
      <c r="AI59" s="21">
        <v>60</v>
      </c>
      <c r="AJ59" s="32">
        <v>70</v>
      </c>
      <c r="AK59" s="21">
        <v>240</v>
      </c>
      <c r="AL59" s="21">
        <v>4</v>
      </c>
      <c r="AM59" s="21">
        <v>25</v>
      </c>
      <c r="AN59" s="21" t="s">
        <v>4901</v>
      </c>
      <c r="AO59" s="21" t="s">
        <v>4901</v>
      </c>
      <c r="AP59" s="153">
        <v>0.01</v>
      </c>
      <c r="AQ59" s="149">
        <v>0.44</v>
      </c>
      <c r="AR59" s="149">
        <v>0</v>
      </c>
      <c r="AS59" s="149">
        <v>0.01</v>
      </c>
      <c r="AT59" s="149">
        <v>0</v>
      </c>
      <c r="AU59" s="149">
        <v>2.91</v>
      </c>
      <c r="AV59" s="149">
        <v>0.01</v>
      </c>
      <c r="AW59" s="101">
        <v>-2.77</v>
      </c>
      <c r="AX59" s="150">
        <v>0.5</v>
      </c>
      <c r="AY59" s="149">
        <v>1.5</v>
      </c>
      <c r="AZ59" s="149">
        <v>3.06</v>
      </c>
      <c r="BA59" s="113">
        <v>0</v>
      </c>
      <c r="BB59" s="105" t="s">
        <v>5434</v>
      </c>
      <c r="BC59" s="149">
        <v>2.16</v>
      </c>
      <c r="BD59" s="155">
        <v>0.22</v>
      </c>
      <c r="BE59" s="149">
        <v>5.42</v>
      </c>
      <c r="BF59" s="155">
        <v>0.54</v>
      </c>
      <c r="BG59" s="149">
        <v>0.01</v>
      </c>
      <c r="BH59" s="32">
        <v>2029</v>
      </c>
      <c r="BI59" s="32">
        <v>68</v>
      </c>
      <c r="BJ59" s="32">
        <v>5.6</v>
      </c>
      <c r="BK59" s="101" t="s">
        <v>3160</v>
      </c>
      <c r="BL59" s="149">
        <v>7.44</v>
      </c>
      <c r="BM59" s="155">
        <v>-0.26</v>
      </c>
      <c r="BN59" s="32">
        <v>0.5</v>
      </c>
      <c r="BO59" s="32">
        <v>16.600000000000001</v>
      </c>
      <c r="BP59" s="149">
        <v>69.760000000000005</v>
      </c>
      <c r="BQ59" s="149">
        <v>1646.76</v>
      </c>
      <c r="BR59" s="149">
        <v>2.87</v>
      </c>
    </row>
    <row r="60" spans="1:70" ht="15" hidden="1">
      <c r="A60" s="18" t="s">
        <v>1902</v>
      </c>
      <c r="B60" s="27" t="s">
        <v>5857</v>
      </c>
      <c r="C60" s="27" t="s">
        <v>4493</v>
      </c>
      <c r="D60" s="81" t="s">
        <v>1798</v>
      </c>
      <c r="E60" s="259"/>
      <c r="F60" s="81"/>
      <c r="G60" s="81"/>
      <c r="H60" s="193">
        <v>3.1</v>
      </c>
      <c r="I60" s="81">
        <v>3.6099999999999999E-3</v>
      </c>
      <c r="J60" s="145">
        <v>6.5</v>
      </c>
      <c r="K60" s="145">
        <v>15.99</v>
      </c>
      <c r="L60" s="158">
        <v>3669</v>
      </c>
      <c r="M60" s="146" t="s">
        <v>3158</v>
      </c>
      <c r="N60" s="21" t="s">
        <v>3170</v>
      </c>
      <c r="O60" s="28">
        <v>3466</v>
      </c>
      <c r="P60" s="28">
        <v>203</v>
      </c>
      <c r="Q60" s="148">
        <v>654</v>
      </c>
      <c r="R60" s="149">
        <v>28095.98</v>
      </c>
      <c r="S60" s="149">
        <v>23845.52</v>
      </c>
      <c r="T60" s="149">
        <v>22526.18</v>
      </c>
      <c r="U60" s="149">
        <v>1319.33</v>
      </c>
      <c r="V60" s="149">
        <v>4250.47</v>
      </c>
      <c r="W60" s="150">
        <v>162.30000000000001</v>
      </c>
      <c r="X60" s="32">
        <v>12.496</v>
      </c>
      <c r="Y60" s="32">
        <v>0.73199999999999998</v>
      </c>
      <c r="Z60" s="148">
        <v>2.3580000000000001</v>
      </c>
      <c r="AA60" s="21" t="s">
        <v>4901</v>
      </c>
      <c r="AB60" s="21">
        <v>1</v>
      </c>
      <c r="AC60" s="151">
        <v>4323</v>
      </c>
      <c r="AD60" s="151">
        <v>1389</v>
      </c>
      <c r="AE60" s="151">
        <v>4322</v>
      </c>
      <c r="AF60" s="151">
        <v>1389</v>
      </c>
      <c r="AG60" s="21">
        <v>1</v>
      </c>
      <c r="AH60" s="21">
        <v>0</v>
      </c>
      <c r="AI60" s="21">
        <v>60</v>
      </c>
      <c r="AJ60" s="32">
        <v>84</v>
      </c>
      <c r="AK60" s="21">
        <v>210</v>
      </c>
      <c r="AL60" s="21">
        <v>1</v>
      </c>
      <c r="AM60" s="21" t="s">
        <v>4901</v>
      </c>
      <c r="AN60" s="21" t="s">
        <v>4901</v>
      </c>
      <c r="AO60" s="21" t="s">
        <v>4901</v>
      </c>
      <c r="AP60" s="153">
        <v>0.21</v>
      </c>
      <c r="AQ60" s="101">
        <v>-12.5</v>
      </c>
      <c r="AR60" s="149">
        <v>0.05</v>
      </c>
      <c r="AS60" s="149">
        <v>0.16</v>
      </c>
      <c r="AT60" s="149">
        <v>0.05</v>
      </c>
      <c r="AU60" s="149">
        <v>211.05</v>
      </c>
      <c r="AV60" s="149">
        <v>0.19</v>
      </c>
      <c r="AW60" s="101">
        <v>-5.7</v>
      </c>
      <c r="AX60" s="150">
        <v>0.8</v>
      </c>
      <c r="AY60" s="149">
        <v>2.4</v>
      </c>
      <c r="AZ60" s="149">
        <v>6.42</v>
      </c>
      <c r="BA60" s="154">
        <v>0.114</v>
      </c>
      <c r="BB60" s="149">
        <v>1.82</v>
      </c>
      <c r="BC60" s="101">
        <v>-1.34</v>
      </c>
      <c r="BD60" s="108">
        <v>-0.08</v>
      </c>
      <c r="BE60" s="149">
        <v>5.16</v>
      </c>
      <c r="BF60" s="155">
        <v>0.32</v>
      </c>
      <c r="BG60" s="149">
        <v>0.01</v>
      </c>
      <c r="BH60" s="32">
        <v>1324</v>
      </c>
      <c r="BI60" s="32">
        <v>44</v>
      </c>
      <c r="BJ60" s="32">
        <v>3.7</v>
      </c>
      <c r="BK60" s="101" t="s">
        <v>3160</v>
      </c>
      <c r="BL60" s="149">
        <v>17.350000000000001</v>
      </c>
      <c r="BM60" s="155">
        <v>0.08</v>
      </c>
      <c r="BN60" s="32">
        <v>0</v>
      </c>
      <c r="BO60" s="149">
        <v>51.5</v>
      </c>
      <c r="BP60" s="105" t="s">
        <v>5434</v>
      </c>
      <c r="BQ60" s="149">
        <v>8293.52</v>
      </c>
      <c r="BR60" s="149">
        <v>179.14</v>
      </c>
    </row>
    <row r="61" spans="1:70" ht="15" hidden="1">
      <c r="A61" s="18" t="s">
        <v>1903</v>
      </c>
      <c r="B61" s="27" t="s">
        <v>5857</v>
      </c>
      <c r="C61" s="27" t="s">
        <v>4790</v>
      </c>
      <c r="D61" s="81" t="s">
        <v>1798</v>
      </c>
      <c r="E61" s="259"/>
      <c r="F61" s="81"/>
      <c r="G61" s="81"/>
      <c r="H61" s="193">
        <v>0.6</v>
      </c>
      <c r="I61" s="81">
        <v>5.6999999999999998E-4</v>
      </c>
      <c r="J61" s="145">
        <v>1.78</v>
      </c>
      <c r="K61" s="145">
        <v>8.99</v>
      </c>
      <c r="L61" s="158">
        <v>1264</v>
      </c>
      <c r="M61" s="265" t="s">
        <v>3158</v>
      </c>
      <c r="N61" s="266" t="s">
        <v>4901</v>
      </c>
      <c r="O61" s="28">
        <v>650</v>
      </c>
      <c r="P61" s="28">
        <v>614</v>
      </c>
      <c r="Q61" s="160">
        <v>160</v>
      </c>
      <c r="R61" s="149">
        <v>2531.9299999999998</v>
      </c>
      <c r="S61" s="149">
        <v>2247.44</v>
      </c>
      <c r="T61" s="149">
        <v>1155.73</v>
      </c>
      <c r="U61" s="149">
        <v>1091.72</v>
      </c>
      <c r="V61" s="149">
        <v>284.49</v>
      </c>
      <c r="W61" s="150">
        <v>275.99</v>
      </c>
      <c r="X61" s="32">
        <v>0.36799999999999999</v>
      </c>
      <c r="Y61" s="32">
        <v>0.34799999999999998</v>
      </c>
      <c r="Z61" s="148">
        <v>9.0999999999999998E-2</v>
      </c>
      <c r="AA61" s="21" t="s">
        <v>4901</v>
      </c>
      <c r="AB61" s="21"/>
      <c r="AC61" s="151">
        <v>1424</v>
      </c>
      <c r="AD61" s="151">
        <v>2401</v>
      </c>
      <c r="AE61" s="151">
        <v>1420</v>
      </c>
      <c r="AF61" s="151">
        <v>2394</v>
      </c>
      <c r="AG61" s="21">
        <v>4</v>
      </c>
      <c r="AH61" s="21">
        <v>7</v>
      </c>
      <c r="AI61" s="21">
        <v>60</v>
      </c>
      <c r="AJ61" s="32">
        <v>56</v>
      </c>
      <c r="AK61" s="21" t="s">
        <v>4901</v>
      </c>
      <c r="AL61" s="21">
        <v>4</v>
      </c>
      <c r="AM61" s="21" t="s">
        <v>4901</v>
      </c>
      <c r="AN61" s="21" t="s">
        <v>4901</v>
      </c>
      <c r="AO61" s="21" t="s">
        <v>4901</v>
      </c>
      <c r="AP61" s="153">
        <v>0.03</v>
      </c>
      <c r="AQ61" s="149">
        <v>3.78</v>
      </c>
      <c r="AR61" s="149">
        <v>0.01</v>
      </c>
      <c r="AS61" s="149">
        <v>0.02</v>
      </c>
      <c r="AT61" s="149">
        <v>0.01</v>
      </c>
      <c r="AU61" s="149">
        <v>10.99</v>
      </c>
      <c r="AV61" s="149">
        <v>0.03</v>
      </c>
      <c r="AW61" s="101">
        <v>-1.33</v>
      </c>
      <c r="AX61" s="150">
        <v>0.45</v>
      </c>
      <c r="AY61" s="149">
        <v>1.35</v>
      </c>
      <c r="AZ61" s="149">
        <v>3.71</v>
      </c>
      <c r="BA61" s="113">
        <v>0</v>
      </c>
      <c r="BB61" s="109" t="s">
        <v>5434</v>
      </c>
      <c r="BC61" s="149">
        <v>2.12</v>
      </c>
      <c r="BD61" s="155">
        <v>0.24</v>
      </c>
      <c r="BE61" s="149">
        <v>3.9</v>
      </c>
      <c r="BF61" s="155">
        <v>0.43</v>
      </c>
      <c r="BG61" s="149">
        <v>0.01</v>
      </c>
      <c r="BH61" s="32">
        <v>1365</v>
      </c>
      <c r="BI61" s="32">
        <v>46</v>
      </c>
      <c r="BJ61" s="32">
        <v>3.8</v>
      </c>
      <c r="BK61" s="104" t="s">
        <v>3160</v>
      </c>
      <c r="BL61" s="149">
        <v>6.46</v>
      </c>
      <c r="BM61" s="155">
        <v>-0.28000000000000003</v>
      </c>
      <c r="BN61" s="32">
        <v>0.1</v>
      </c>
      <c r="BO61" s="32">
        <v>25.4</v>
      </c>
      <c r="BP61" s="105" t="s">
        <v>5434</v>
      </c>
      <c r="BQ61" s="149">
        <v>879.53</v>
      </c>
      <c r="BR61" s="149">
        <v>10.99</v>
      </c>
    </row>
    <row r="62" spans="1:70" ht="15" hidden="1">
      <c r="A62" s="18" t="s">
        <v>1904</v>
      </c>
      <c r="B62" s="27" t="s">
        <v>5857</v>
      </c>
      <c r="C62" s="27" t="s">
        <v>4622</v>
      </c>
      <c r="D62" s="81" t="s">
        <v>1798</v>
      </c>
      <c r="E62" s="259"/>
      <c r="F62" s="81"/>
      <c r="G62" s="81"/>
      <c r="H62" s="193">
        <v>0.5</v>
      </c>
      <c r="I62" s="81">
        <v>6.0299999999999998E-3</v>
      </c>
      <c r="J62" s="145">
        <v>6.94</v>
      </c>
      <c r="K62" s="145">
        <v>17.989999999999998</v>
      </c>
      <c r="L62" s="158">
        <v>796</v>
      </c>
      <c r="M62" s="146" t="s">
        <v>3158</v>
      </c>
      <c r="N62" s="21" t="s">
        <v>4901</v>
      </c>
      <c r="O62" s="32">
        <v>411</v>
      </c>
      <c r="P62" s="32">
        <v>385</v>
      </c>
      <c r="Q62" s="148">
        <v>146</v>
      </c>
      <c r="R62" s="149">
        <v>6536.44</v>
      </c>
      <c r="S62" s="149">
        <v>5523.36</v>
      </c>
      <c r="T62" s="149">
        <v>2851.89</v>
      </c>
      <c r="U62" s="149">
        <v>2671.48</v>
      </c>
      <c r="V62" s="149">
        <v>1013.08</v>
      </c>
      <c r="W62" s="150">
        <v>346.31</v>
      </c>
      <c r="X62" s="32">
        <v>2.4790000000000001</v>
      </c>
      <c r="Y62" s="32">
        <v>2.323</v>
      </c>
      <c r="Z62" s="148">
        <v>0.88100000000000001</v>
      </c>
      <c r="AA62" s="21" t="s">
        <v>4901</v>
      </c>
      <c r="AB62" s="21">
        <v>1</v>
      </c>
      <c r="AC62" s="21">
        <v>942</v>
      </c>
      <c r="AD62" s="151">
        <v>1739</v>
      </c>
      <c r="AE62" s="21">
        <v>920</v>
      </c>
      <c r="AF62" s="151">
        <v>1698</v>
      </c>
      <c r="AG62" s="21">
        <v>22</v>
      </c>
      <c r="AH62" s="21">
        <v>41</v>
      </c>
      <c r="AI62" s="21">
        <v>60</v>
      </c>
      <c r="AJ62" s="32">
        <v>56</v>
      </c>
      <c r="AK62" s="21" t="s">
        <v>4901</v>
      </c>
      <c r="AL62" s="21">
        <v>22</v>
      </c>
      <c r="AM62" s="21" t="s">
        <v>4901</v>
      </c>
      <c r="AN62" s="21" t="s">
        <v>4901</v>
      </c>
      <c r="AO62" s="21" t="s">
        <v>4901</v>
      </c>
      <c r="AP62" s="153">
        <v>0.35</v>
      </c>
      <c r="AQ62" s="149">
        <v>3.68</v>
      </c>
      <c r="AR62" s="149">
        <v>0.08</v>
      </c>
      <c r="AS62" s="149">
        <v>0.26</v>
      </c>
      <c r="AT62" s="149">
        <v>0.09</v>
      </c>
      <c r="AU62" s="149">
        <v>80.849999999999994</v>
      </c>
      <c r="AV62" s="149">
        <v>0.31</v>
      </c>
      <c r="AW62" s="101">
        <v>-6.04</v>
      </c>
      <c r="AX62" s="150">
        <v>0.9</v>
      </c>
      <c r="AY62" s="149">
        <v>2.7</v>
      </c>
      <c r="AZ62" s="149">
        <v>5.78</v>
      </c>
      <c r="BA62" s="113">
        <v>0</v>
      </c>
      <c r="BB62" s="105" t="s">
        <v>5434</v>
      </c>
      <c r="BC62" s="149">
        <v>2.2599999999999998</v>
      </c>
      <c r="BD62" s="155">
        <v>0.13</v>
      </c>
      <c r="BE62" s="149">
        <v>9.1999999999999993</v>
      </c>
      <c r="BF62" s="155">
        <v>0.51</v>
      </c>
      <c r="BG62" s="149">
        <v>0.01</v>
      </c>
      <c r="BH62" s="32">
        <v>1028</v>
      </c>
      <c r="BI62" s="32">
        <v>34</v>
      </c>
      <c r="BJ62" s="32">
        <v>2.9</v>
      </c>
      <c r="BK62" s="101" t="s">
        <v>3160</v>
      </c>
      <c r="BL62" s="149">
        <v>14.96</v>
      </c>
      <c r="BM62" s="155">
        <v>-0.17</v>
      </c>
      <c r="BN62" s="32">
        <v>0.4</v>
      </c>
      <c r="BO62" s="32">
        <v>16.8</v>
      </c>
      <c r="BP62" s="105" t="s">
        <v>5434</v>
      </c>
      <c r="BQ62" s="149">
        <v>4685.87</v>
      </c>
      <c r="BR62" s="149">
        <v>80.849999999999994</v>
      </c>
    </row>
    <row r="63" spans="1:70" ht="15" hidden="1">
      <c r="A63" s="18" t="s">
        <v>1905</v>
      </c>
      <c r="B63" s="27" t="s">
        <v>5857</v>
      </c>
      <c r="C63" s="27" t="s">
        <v>4220</v>
      </c>
      <c r="D63" s="81" t="s">
        <v>1799</v>
      </c>
      <c r="E63" s="259"/>
      <c r="F63" s="81"/>
      <c r="G63" s="81"/>
      <c r="H63" s="193">
        <v>0.1</v>
      </c>
      <c r="I63" s="81">
        <v>1.7000000000000001E-4</v>
      </c>
      <c r="J63" s="145">
        <v>2.98</v>
      </c>
      <c r="K63" s="145">
        <v>9.99</v>
      </c>
      <c r="L63" s="158">
        <v>648</v>
      </c>
      <c r="M63" s="146" t="s">
        <v>3158</v>
      </c>
      <c r="N63" s="21" t="s">
        <v>3159</v>
      </c>
      <c r="O63" s="32">
        <v>124</v>
      </c>
      <c r="P63" s="28">
        <v>524</v>
      </c>
      <c r="Q63" s="148">
        <v>18</v>
      </c>
      <c r="R63" s="149">
        <v>1984.97</v>
      </c>
      <c r="S63" s="149">
        <v>1931.32</v>
      </c>
      <c r="T63" s="149">
        <v>369.57</v>
      </c>
      <c r="U63" s="149">
        <v>1561.75</v>
      </c>
      <c r="V63" s="149">
        <v>53.65</v>
      </c>
      <c r="W63" s="150">
        <v>261.74</v>
      </c>
      <c r="X63" s="32">
        <v>2.1999999999999999E-2</v>
      </c>
      <c r="Y63" s="32">
        <v>9.0999999999999998E-2</v>
      </c>
      <c r="Z63" s="148">
        <v>3.0000000000000001E-3</v>
      </c>
      <c r="AA63" s="21" t="s">
        <v>4901</v>
      </c>
      <c r="AB63" s="21"/>
      <c r="AC63" s="21">
        <v>666</v>
      </c>
      <c r="AD63" s="151">
        <v>9025</v>
      </c>
      <c r="AE63" s="21">
        <v>518</v>
      </c>
      <c r="AF63" s="151">
        <v>7019</v>
      </c>
      <c r="AG63" s="21">
        <v>148</v>
      </c>
      <c r="AH63" s="151">
        <v>2006</v>
      </c>
      <c r="AI63" s="21">
        <v>60</v>
      </c>
      <c r="AJ63" s="32">
        <v>70</v>
      </c>
      <c r="AK63" s="21">
        <v>240</v>
      </c>
      <c r="AL63" s="21">
        <v>4</v>
      </c>
      <c r="AM63" s="21">
        <v>144</v>
      </c>
      <c r="AN63" s="21" t="s">
        <v>4901</v>
      </c>
      <c r="AO63" s="21" t="s">
        <v>4901</v>
      </c>
      <c r="AP63" s="153">
        <v>0.01</v>
      </c>
      <c r="AQ63" s="149">
        <v>0.56000000000000005</v>
      </c>
      <c r="AR63" s="149">
        <v>0</v>
      </c>
      <c r="AS63" s="149">
        <v>0.01</v>
      </c>
      <c r="AT63" s="149">
        <v>0</v>
      </c>
      <c r="AU63" s="149">
        <v>2.33</v>
      </c>
      <c r="AV63" s="149">
        <v>0.01</v>
      </c>
      <c r="AW63" s="101">
        <v>-2.48</v>
      </c>
      <c r="AX63" s="150">
        <v>0.5</v>
      </c>
      <c r="AY63" s="149">
        <v>1.5</v>
      </c>
      <c r="AZ63" s="149">
        <v>2.91</v>
      </c>
      <c r="BA63" s="154">
        <v>4.0000000000000001E-3</v>
      </c>
      <c r="BB63" s="149">
        <v>0.04</v>
      </c>
      <c r="BC63" s="149">
        <v>2.5499999999999998</v>
      </c>
      <c r="BD63" s="155">
        <v>0.26</v>
      </c>
      <c r="BE63" s="149">
        <v>5.53</v>
      </c>
      <c r="BF63" s="155">
        <v>0.55000000000000004</v>
      </c>
      <c r="BG63" s="149">
        <v>0.01</v>
      </c>
      <c r="BH63" s="32">
        <v>1931</v>
      </c>
      <c r="BI63" s="32">
        <v>64</v>
      </c>
      <c r="BJ63" s="32">
        <v>5.4</v>
      </c>
      <c r="BK63" s="101" t="s">
        <v>3160</v>
      </c>
      <c r="BL63" s="149">
        <v>6.98</v>
      </c>
      <c r="BM63" s="155">
        <v>-0.3</v>
      </c>
      <c r="BN63" s="32">
        <v>2.5</v>
      </c>
      <c r="BO63" s="149">
        <v>9.5</v>
      </c>
      <c r="BP63" s="149">
        <v>376.82</v>
      </c>
      <c r="BQ63" s="149">
        <v>681.98</v>
      </c>
      <c r="BR63" s="149">
        <v>2.27</v>
      </c>
    </row>
    <row r="64" spans="1:70" ht="15" hidden="1">
      <c r="A64" s="18" t="s">
        <v>1906</v>
      </c>
      <c r="B64" s="27" t="s">
        <v>5857</v>
      </c>
      <c r="C64" s="27" t="s">
        <v>4850</v>
      </c>
      <c r="D64" s="81" t="s">
        <v>1798</v>
      </c>
      <c r="E64" s="259"/>
      <c r="F64" s="81"/>
      <c r="G64" s="81"/>
      <c r="H64" s="193">
        <v>0.3</v>
      </c>
      <c r="I64" s="81">
        <v>5.8E-4</v>
      </c>
      <c r="J64" s="145">
        <v>1.79</v>
      </c>
      <c r="K64" s="145">
        <v>8.99</v>
      </c>
      <c r="L64" s="18">
        <v>792</v>
      </c>
      <c r="M64" s="94" t="s">
        <v>3158</v>
      </c>
      <c r="N64" s="267" t="s">
        <v>4901</v>
      </c>
      <c r="O64" s="32">
        <v>270</v>
      </c>
      <c r="P64" s="32">
        <v>522</v>
      </c>
      <c r="Q64" s="148">
        <v>68</v>
      </c>
      <c r="R64" s="149">
        <v>1542.48</v>
      </c>
      <c r="S64" s="149">
        <v>1420.51</v>
      </c>
      <c r="T64" s="149">
        <v>484.27</v>
      </c>
      <c r="U64" s="149">
        <v>936.25</v>
      </c>
      <c r="V64" s="149">
        <v>121.96</v>
      </c>
      <c r="W64" s="150">
        <v>234.64</v>
      </c>
      <c r="X64" s="32">
        <v>0.157</v>
      </c>
      <c r="Y64" s="32">
        <v>0.30399999999999999</v>
      </c>
      <c r="Z64" s="148">
        <v>0.04</v>
      </c>
      <c r="AA64" s="21" t="s">
        <v>4901</v>
      </c>
      <c r="AB64" s="21">
        <v>1</v>
      </c>
      <c r="AC64" s="21">
        <v>860</v>
      </c>
      <c r="AD64" s="151">
        <v>3419</v>
      </c>
      <c r="AE64" s="21">
        <v>840</v>
      </c>
      <c r="AF64" s="151">
        <v>3339</v>
      </c>
      <c r="AG64" s="21">
        <v>20</v>
      </c>
      <c r="AH64" s="21">
        <v>80</v>
      </c>
      <c r="AI64" s="21">
        <v>60</v>
      </c>
      <c r="AJ64" s="32">
        <v>56</v>
      </c>
      <c r="AK64" s="21" t="s">
        <v>4901</v>
      </c>
      <c r="AL64" s="21">
        <v>15</v>
      </c>
      <c r="AM64" s="21">
        <v>5</v>
      </c>
      <c r="AN64" s="21" t="s">
        <v>4901</v>
      </c>
      <c r="AO64" s="21" t="s">
        <v>4901</v>
      </c>
      <c r="AP64" s="153">
        <v>0.03</v>
      </c>
      <c r="AQ64" s="149">
        <v>1.73</v>
      </c>
      <c r="AR64" s="149">
        <v>0.01</v>
      </c>
      <c r="AS64" s="149">
        <v>0.03</v>
      </c>
      <c r="AT64" s="149">
        <v>0.01</v>
      </c>
      <c r="AU64" s="149">
        <v>7.13</v>
      </c>
      <c r="AV64" s="149">
        <v>0.03</v>
      </c>
      <c r="AW64" s="101">
        <v>-1.34</v>
      </c>
      <c r="AX64" s="150">
        <v>0.45</v>
      </c>
      <c r="AY64" s="149">
        <v>1.35</v>
      </c>
      <c r="AZ64" s="149">
        <v>3.53</v>
      </c>
      <c r="BA64" s="113">
        <v>0</v>
      </c>
      <c r="BB64" s="105" t="s">
        <v>5434</v>
      </c>
      <c r="BC64" s="149">
        <v>2.29</v>
      </c>
      <c r="BD64" s="155">
        <v>0.25</v>
      </c>
      <c r="BE64" s="149">
        <v>4.08</v>
      </c>
      <c r="BF64" s="155">
        <v>0.45</v>
      </c>
      <c r="BG64" s="149">
        <v>0.01</v>
      </c>
      <c r="BH64" s="32">
        <v>1345</v>
      </c>
      <c r="BI64" s="32">
        <v>45</v>
      </c>
      <c r="BJ64" s="32">
        <v>3.7</v>
      </c>
      <c r="BK64" s="101" t="s">
        <v>3160</v>
      </c>
      <c r="BL64" s="149">
        <v>6.26</v>
      </c>
      <c r="BM64" s="155">
        <v>-0.3</v>
      </c>
      <c r="BN64" s="32">
        <v>0.3</v>
      </c>
      <c r="BO64" s="149">
        <v>15.4</v>
      </c>
      <c r="BP64" s="149">
        <v>11.74</v>
      </c>
      <c r="BQ64" s="149">
        <v>812.23</v>
      </c>
      <c r="BR64" s="149">
        <v>7.13</v>
      </c>
    </row>
    <row r="65" spans="1:70" ht="15" hidden="1">
      <c r="A65" s="18" t="s">
        <v>1908</v>
      </c>
      <c r="B65" s="27" t="s">
        <v>5857</v>
      </c>
      <c r="C65" s="27" t="s">
        <v>4779</v>
      </c>
      <c r="D65" s="81" t="s">
        <v>1798</v>
      </c>
      <c r="E65" s="259"/>
      <c r="F65" s="81"/>
      <c r="G65" s="81"/>
      <c r="H65" s="193">
        <v>0.3</v>
      </c>
      <c r="I65" s="81">
        <v>6.1900000000000002E-3</v>
      </c>
      <c r="J65" s="145">
        <v>6.93</v>
      </c>
      <c r="K65" s="145">
        <v>17.989999999999998</v>
      </c>
      <c r="L65" s="158">
        <v>861</v>
      </c>
      <c r="M65" s="146" t="s">
        <v>3158</v>
      </c>
      <c r="N65" s="21" t="s">
        <v>4901</v>
      </c>
      <c r="O65" s="32">
        <v>213</v>
      </c>
      <c r="P65" s="32">
        <v>648</v>
      </c>
      <c r="Q65" s="148">
        <v>76</v>
      </c>
      <c r="R65" s="149">
        <v>6496.45</v>
      </c>
      <c r="S65" s="149">
        <v>5969.52</v>
      </c>
      <c r="T65" s="149">
        <v>1476.78</v>
      </c>
      <c r="U65" s="149">
        <v>4492.74</v>
      </c>
      <c r="V65" s="149">
        <v>526.92999999999995</v>
      </c>
      <c r="W65" s="150">
        <v>582.88</v>
      </c>
      <c r="X65" s="32">
        <v>1.3180000000000001</v>
      </c>
      <c r="Y65" s="32">
        <v>4.008</v>
      </c>
      <c r="Z65" s="148">
        <v>0.47</v>
      </c>
      <c r="AA65" s="21" t="s">
        <v>4901</v>
      </c>
      <c r="AB65" s="21"/>
      <c r="AC65" s="21">
        <v>937</v>
      </c>
      <c r="AD65" s="151">
        <v>3343</v>
      </c>
      <c r="AE65" s="21">
        <v>930</v>
      </c>
      <c r="AF65" s="151">
        <v>3318</v>
      </c>
      <c r="AG65" s="21">
        <v>7</v>
      </c>
      <c r="AH65" s="21">
        <v>25</v>
      </c>
      <c r="AI65" s="21">
        <v>60</v>
      </c>
      <c r="AJ65" s="32">
        <v>56</v>
      </c>
      <c r="AK65" s="21" t="s">
        <v>4901</v>
      </c>
      <c r="AL65" s="21">
        <v>7</v>
      </c>
      <c r="AM65" s="21" t="s">
        <v>4901</v>
      </c>
      <c r="AN65" s="21" t="s">
        <v>4901</v>
      </c>
      <c r="AO65" s="21" t="s">
        <v>4901</v>
      </c>
      <c r="AP65" s="153">
        <v>0.36</v>
      </c>
      <c r="AQ65" s="149">
        <v>1.66</v>
      </c>
      <c r="AR65" s="149">
        <v>0.08</v>
      </c>
      <c r="AS65" s="149">
        <v>0.27</v>
      </c>
      <c r="AT65" s="149">
        <v>0.09</v>
      </c>
      <c r="AU65" s="149">
        <v>79.73</v>
      </c>
      <c r="AV65" s="149">
        <v>0.32</v>
      </c>
      <c r="AW65" s="101">
        <v>-6.03</v>
      </c>
      <c r="AX65" s="150">
        <v>0.9</v>
      </c>
      <c r="AY65" s="149">
        <v>2.7</v>
      </c>
      <c r="AZ65" s="149">
        <v>6.07</v>
      </c>
      <c r="BA65" s="113">
        <v>0</v>
      </c>
      <c r="BB65" s="109" t="s">
        <v>5434</v>
      </c>
      <c r="BC65" s="149">
        <v>1.97</v>
      </c>
      <c r="BD65" s="155">
        <v>0.11</v>
      </c>
      <c r="BE65" s="149">
        <v>8.9</v>
      </c>
      <c r="BF65" s="155">
        <v>0.49</v>
      </c>
      <c r="BG65" s="149">
        <v>0.01</v>
      </c>
      <c r="BH65" s="32">
        <v>1031</v>
      </c>
      <c r="BI65" s="32">
        <v>34</v>
      </c>
      <c r="BJ65" s="32">
        <v>2.9</v>
      </c>
      <c r="BK65" s="104" t="s">
        <v>3160</v>
      </c>
      <c r="BL65" s="149">
        <v>15.3</v>
      </c>
      <c r="BM65" s="155">
        <v>-0.15</v>
      </c>
      <c r="BN65" s="32">
        <v>0.1</v>
      </c>
      <c r="BO65" s="32">
        <v>16.7</v>
      </c>
      <c r="BP65" s="105" t="s">
        <v>5434</v>
      </c>
      <c r="BQ65" s="149">
        <v>8883.11</v>
      </c>
      <c r="BR65" s="149">
        <v>79.73</v>
      </c>
    </row>
    <row r="66" spans="1:70" ht="15" hidden="1">
      <c r="A66" s="18" t="s">
        <v>1910</v>
      </c>
      <c r="B66" s="27" t="s">
        <v>5857</v>
      </c>
      <c r="C66" s="27" t="s">
        <v>4585</v>
      </c>
      <c r="D66" s="81" t="s">
        <v>1798</v>
      </c>
      <c r="E66" s="259"/>
      <c r="F66" s="81"/>
      <c r="G66" s="81"/>
      <c r="H66" s="193">
        <v>0.3</v>
      </c>
      <c r="I66" s="81">
        <v>5.8399999999999997E-3</v>
      </c>
      <c r="J66" s="145">
        <v>6.72</v>
      </c>
      <c r="K66" s="145">
        <v>17.989999999999998</v>
      </c>
      <c r="L66" s="18">
        <v>923</v>
      </c>
      <c r="M66" s="146" t="s">
        <v>3158</v>
      </c>
      <c r="N66" s="21" t="s">
        <v>4901</v>
      </c>
      <c r="O66" s="32">
        <v>196</v>
      </c>
      <c r="P66" s="32">
        <v>727</v>
      </c>
      <c r="Q66" s="148">
        <v>72</v>
      </c>
      <c r="R66" s="149">
        <v>6686.16</v>
      </c>
      <c r="S66" s="149">
        <v>6202.33</v>
      </c>
      <c r="T66" s="149">
        <v>1317.07</v>
      </c>
      <c r="U66" s="149">
        <v>4885.26</v>
      </c>
      <c r="V66" s="149">
        <v>483.82</v>
      </c>
      <c r="W66" s="150">
        <v>653.94000000000005</v>
      </c>
      <c r="X66" s="32">
        <v>1.145</v>
      </c>
      <c r="Y66" s="32">
        <v>4.2489999999999997</v>
      </c>
      <c r="Z66" s="148">
        <v>0.42099999999999999</v>
      </c>
      <c r="AA66" s="21" t="s">
        <v>4901</v>
      </c>
      <c r="AB66" s="21"/>
      <c r="AC66" s="21">
        <v>995</v>
      </c>
      <c r="AD66" s="151">
        <v>3757</v>
      </c>
      <c r="AE66" s="21">
        <v>960</v>
      </c>
      <c r="AF66" s="151">
        <v>3625</v>
      </c>
      <c r="AG66" s="21">
        <v>35</v>
      </c>
      <c r="AH66" s="151">
        <v>132</v>
      </c>
      <c r="AI66" s="21">
        <v>60</v>
      </c>
      <c r="AJ66" s="32">
        <v>56</v>
      </c>
      <c r="AK66" s="21" t="s">
        <v>4901</v>
      </c>
      <c r="AL66" s="21">
        <v>16</v>
      </c>
      <c r="AM66" s="21">
        <v>19</v>
      </c>
      <c r="AN66" s="21" t="s">
        <v>4901</v>
      </c>
      <c r="AO66" s="21" t="s">
        <v>4901</v>
      </c>
      <c r="AP66" s="153">
        <v>0.34</v>
      </c>
      <c r="AQ66" s="149">
        <v>1.75</v>
      </c>
      <c r="AR66" s="149">
        <v>0.08</v>
      </c>
      <c r="AS66" s="149">
        <v>0.25</v>
      </c>
      <c r="AT66" s="149">
        <v>0.09</v>
      </c>
      <c r="AU66" s="149">
        <v>84.76</v>
      </c>
      <c r="AV66" s="149">
        <v>0.3</v>
      </c>
      <c r="AW66" s="101">
        <v>-5.82</v>
      </c>
      <c r="AX66" s="150">
        <v>0.9</v>
      </c>
      <c r="AY66" s="149">
        <v>2.7</v>
      </c>
      <c r="AZ66" s="149">
        <v>6.07</v>
      </c>
      <c r="BA66" s="113">
        <v>0</v>
      </c>
      <c r="BB66" s="105" t="s">
        <v>5434</v>
      </c>
      <c r="BC66" s="149">
        <v>2.2000000000000002</v>
      </c>
      <c r="BD66" s="155">
        <v>0.12</v>
      </c>
      <c r="BE66" s="149">
        <v>8.92</v>
      </c>
      <c r="BF66" s="155">
        <v>0.5</v>
      </c>
      <c r="BG66" s="149">
        <v>0.01</v>
      </c>
      <c r="BH66" s="32">
        <v>1010</v>
      </c>
      <c r="BI66" s="32">
        <v>34</v>
      </c>
      <c r="BJ66" s="32">
        <v>2.8</v>
      </c>
      <c r="BK66" s="101" t="s">
        <v>3160</v>
      </c>
      <c r="BL66" s="149">
        <v>15.05</v>
      </c>
      <c r="BM66" s="155">
        <v>-0.16</v>
      </c>
      <c r="BN66" s="32">
        <v>0.6</v>
      </c>
      <c r="BO66" s="149">
        <v>17.8</v>
      </c>
      <c r="BP66" s="149">
        <v>107.21</v>
      </c>
      <c r="BQ66" s="149">
        <v>10615.07</v>
      </c>
      <c r="BR66" s="149">
        <v>84.76</v>
      </c>
    </row>
    <row r="67" spans="1:70" ht="15" hidden="1">
      <c r="A67" s="18" t="s">
        <v>1914</v>
      </c>
      <c r="B67" s="27" t="s">
        <v>5864</v>
      </c>
      <c r="C67" s="27" t="s">
        <v>5053</v>
      </c>
      <c r="D67" s="81" t="s">
        <v>1798</v>
      </c>
      <c r="E67" s="259"/>
      <c r="F67" s="81"/>
      <c r="G67" s="81"/>
      <c r="H67" s="193">
        <v>1.2</v>
      </c>
      <c r="I67" s="81">
        <v>5.1000000000000004E-4</v>
      </c>
      <c r="J67" s="145">
        <v>1.97</v>
      </c>
      <c r="K67" s="145">
        <v>8.99</v>
      </c>
      <c r="L67" s="158">
        <v>2651</v>
      </c>
      <c r="M67" s="146" t="s">
        <v>3158</v>
      </c>
      <c r="N67" s="21" t="s">
        <v>3168</v>
      </c>
      <c r="O67" s="28">
        <v>1388</v>
      </c>
      <c r="P67" s="28">
        <v>1263</v>
      </c>
      <c r="Q67" s="148">
        <v>322</v>
      </c>
      <c r="R67" s="149">
        <v>5866.38</v>
      </c>
      <c r="S67" s="149">
        <v>5231.01</v>
      </c>
      <c r="T67" s="149">
        <v>2738.83</v>
      </c>
      <c r="U67" s="149">
        <v>2492.1799999999998</v>
      </c>
      <c r="V67" s="149">
        <v>635.38</v>
      </c>
      <c r="W67" s="150">
        <v>567.72</v>
      </c>
      <c r="X67" s="32">
        <v>0.71399999999999997</v>
      </c>
      <c r="Y67" s="32">
        <v>0.65</v>
      </c>
      <c r="Z67" s="148">
        <v>0.16600000000000001</v>
      </c>
      <c r="AA67" s="21" t="s">
        <v>4901</v>
      </c>
      <c r="AB67" s="21">
        <v>1</v>
      </c>
      <c r="AC67" s="151">
        <v>2973</v>
      </c>
      <c r="AD67" s="151">
        <v>2493</v>
      </c>
      <c r="AE67" s="151">
        <v>2730</v>
      </c>
      <c r="AF67" s="151">
        <v>2289</v>
      </c>
      <c r="AG67" s="21">
        <v>243</v>
      </c>
      <c r="AH67" s="151">
        <v>204</v>
      </c>
      <c r="AI67" s="21">
        <v>60</v>
      </c>
      <c r="AJ67" s="32">
        <v>56</v>
      </c>
      <c r="AK67" s="21">
        <v>270</v>
      </c>
      <c r="AL67" s="21">
        <v>72</v>
      </c>
      <c r="AM67" s="21">
        <v>171</v>
      </c>
      <c r="AN67" s="21" t="s">
        <v>4901</v>
      </c>
      <c r="AO67" s="21" t="s">
        <v>4901</v>
      </c>
      <c r="AP67" s="153">
        <v>0.03</v>
      </c>
      <c r="AQ67" s="149">
        <v>2.73</v>
      </c>
      <c r="AR67" s="149">
        <v>0.01</v>
      </c>
      <c r="AS67" s="149">
        <v>0.02</v>
      </c>
      <c r="AT67" s="149">
        <v>0.01</v>
      </c>
      <c r="AU67" s="149">
        <v>24.41</v>
      </c>
      <c r="AV67" s="149">
        <v>0.03</v>
      </c>
      <c r="AW67" s="101">
        <v>-1.52</v>
      </c>
      <c r="AX67" s="150">
        <v>0.45</v>
      </c>
      <c r="AY67" s="149">
        <v>1.35</v>
      </c>
      <c r="AZ67" s="149">
        <v>3.53</v>
      </c>
      <c r="BA67" s="154">
        <v>0.15</v>
      </c>
      <c r="BB67" s="149">
        <v>1.35</v>
      </c>
      <c r="BC67" s="149">
        <v>0.76</v>
      </c>
      <c r="BD67" s="155">
        <v>0.08</v>
      </c>
      <c r="BE67" s="149">
        <v>2.74</v>
      </c>
      <c r="BF67" s="155">
        <v>0.3</v>
      </c>
      <c r="BG67" s="149">
        <v>0.01</v>
      </c>
      <c r="BH67" s="32">
        <v>1434</v>
      </c>
      <c r="BI67" s="32">
        <v>48</v>
      </c>
      <c r="BJ67" s="32">
        <v>4</v>
      </c>
      <c r="BK67" s="101" t="s">
        <v>3160</v>
      </c>
      <c r="BL67" s="149">
        <v>8.06</v>
      </c>
      <c r="BM67" s="155">
        <v>-0.1</v>
      </c>
      <c r="BN67" s="32">
        <v>4.0999999999999996</v>
      </c>
      <c r="BO67" s="149">
        <v>53.1</v>
      </c>
      <c r="BP67" s="149">
        <v>516.9</v>
      </c>
      <c r="BQ67" s="149">
        <v>1808.72</v>
      </c>
      <c r="BR67" s="149">
        <v>21.77</v>
      </c>
    </row>
    <row r="68" spans="1:70" ht="15" hidden="1">
      <c r="A68" s="18" t="s">
        <v>1916</v>
      </c>
      <c r="B68" s="27" t="s">
        <v>5864</v>
      </c>
      <c r="C68" s="27" t="s">
        <v>4946</v>
      </c>
      <c r="D68" s="81" t="s">
        <v>1798</v>
      </c>
      <c r="E68" s="259"/>
      <c r="F68" s="81"/>
      <c r="G68" s="81"/>
      <c r="H68" s="193">
        <v>1.2</v>
      </c>
      <c r="I68" s="81">
        <v>5.6999999999999998E-4</v>
      </c>
      <c r="J68" s="145">
        <v>2.4700000000000002</v>
      </c>
      <c r="K68" s="145">
        <v>9.99</v>
      </c>
      <c r="L68" s="158">
        <v>9994</v>
      </c>
      <c r="M68" s="146" t="s">
        <v>3158</v>
      </c>
      <c r="N68" s="21" t="s">
        <v>3159</v>
      </c>
      <c r="O68" s="28">
        <v>1614</v>
      </c>
      <c r="P68" s="28">
        <v>8380</v>
      </c>
      <c r="Q68" s="160">
        <v>291</v>
      </c>
      <c r="R68" s="149">
        <v>25416.83</v>
      </c>
      <c r="S68" s="149">
        <v>24697.69</v>
      </c>
      <c r="T68" s="149">
        <v>3988.6</v>
      </c>
      <c r="U68" s="149">
        <v>20709.09</v>
      </c>
      <c r="V68" s="149">
        <v>719.13</v>
      </c>
      <c r="W68" s="150">
        <v>4185.8100000000004</v>
      </c>
      <c r="X68" s="32">
        <v>0.92600000000000005</v>
      </c>
      <c r="Y68" s="32">
        <v>4.806</v>
      </c>
      <c r="Z68" s="148">
        <v>0.16700000000000001</v>
      </c>
      <c r="AA68" s="21" t="s">
        <v>4901</v>
      </c>
      <c r="AB68" s="21"/>
      <c r="AC68" s="151">
        <v>10285</v>
      </c>
      <c r="AD68" s="151">
        <v>8473</v>
      </c>
      <c r="AE68" s="151">
        <v>10034</v>
      </c>
      <c r="AF68" s="151">
        <v>8266</v>
      </c>
      <c r="AG68" s="151">
        <v>251</v>
      </c>
      <c r="AH68" s="21">
        <v>207</v>
      </c>
      <c r="AI68" s="21">
        <v>60</v>
      </c>
      <c r="AJ68" s="32">
        <v>70</v>
      </c>
      <c r="AK68" s="21">
        <v>240</v>
      </c>
      <c r="AL68" s="151">
        <v>73</v>
      </c>
      <c r="AM68" s="21">
        <v>178</v>
      </c>
      <c r="AN68" s="21" t="s">
        <v>4901</v>
      </c>
      <c r="AO68" s="21" t="s">
        <v>4901</v>
      </c>
      <c r="AP68" s="153">
        <v>0.03</v>
      </c>
      <c r="AQ68" s="149">
        <v>9.8000000000000007</v>
      </c>
      <c r="AR68" s="149">
        <v>0.01</v>
      </c>
      <c r="AS68" s="149">
        <v>0.02</v>
      </c>
      <c r="AT68" s="149">
        <v>0.01</v>
      </c>
      <c r="AU68" s="149">
        <v>84.1</v>
      </c>
      <c r="AV68" s="149">
        <v>0.03</v>
      </c>
      <c r="AW68" s="101">
        <v>-1.97</v>
      </c>
      <c r="AX68" s="150">
        <v>0.5</v>
      </c>
      <c r="AY68" s="149">
        <v>1.5</v>
      </c>
      <c r="AZ68" s="149">
        <v>3.3</v>
      </c>
      <c r="BA68" s="113">
        <v>0</v>
      </c>
      <c r="BB68" s="105" t="s">
        <v>5434</v>
      </c>
      <c r="BC68" s="149">
        <v>2.69</v>
      </c>
      <c r="BD68" s="155">
        <v>0.27</v>
      </c>
      <c r="BE68" s="149">
        <v>5.16</v>
      </c>
      <c r="BF68" s="155">
        <v>0.52</v>
      </c>
      <c r="BG68" s="149">
        <v>0.01</v>
      </c>
      <c r="BH68" s="32">
        <v>1569</v>
      </c>
      <c r="BI68" s="32">
        <v>52</v>
      </c>
      <c r="BJ68" s="32">
        <v>4.4000000000000004</v>
      </c>
      <c r="BK68" s="101" t="s">
        <v>3160</v>
      </c>
      <c r="BL68" s="149">
        <v>6.79</v>
      </c>
      <c r="BM68" s="155">
        <v>-0.32</v>
      </c>
      <c r="BN68" s="32">
        <v>4.2</v>
      </c>
      <c r="BO68" s="32">
        <v>146.9</v>
      </c>
      <c r="BP68" s="149">
        <v>453.21</v>
      </c>
      <c r="BQ68" s="149">
        <v>23079.49</v>
      </c>
      <c r="BR68" s="149">
        <v>81.72</v>
      </c>
    </row>
    <row r="69" spans="1:70" ht="15" hidden="1">
      <c r="A69" s="18" t="s">
        <v>1919</v>
      </c>
      <c r="B69" s="27" t="s">
        <v>5864</v>
      </c>
      <c r="C69" s="27" t="s">
        <v>4790</v>
      </c>
      <c r="D69" s="81" t="s">
        <v>1798</v>
      </c>
      <c r="E69" s="259"/>
      <c r="F69" s="81"/>
      <c r="G69" s="81"/>
      <c r="H69" s="193">
        <v>1</v>
      </c>
      <c r="I69" s="81">
        <v>5.6999999999999998E-4</v>
      </c>
      <c r="J69" s="145">
        <v>1.78</v>
      </c>
      <c r="K69" s="145">
        <v>8.99</v>
      </c>
      <c r="L69" s="158">
        <v>5113</v>
      </c>
      <c r="M69" s="146" t="s">
        <v>3158</v>
      </c>
      <c r="N69" s="21" t="s">
        <v>3168</v>
      </c>
      <c r="O69" s="28">
        <v>1092</v>
      </c>
      <c r="P69" s="28">
        <v>4021</v>
      </c>
      <c r="Q69" s="160">
        <v>275</v>
      </c>
      <c r="R69" s="149">
        <v>9580.08</v>
      </c>
      <c r="S69" s="149">
        <v>9091.1200000000008</v>
      </c>
      <c r="T69" s="149">
        <v>1941.62</v>
      </c>
      <c r="U69" s="149">
        <v>7149.5</v>
      </c>
      <c r="V69" s="149">
        <v>488.96</v>
      </c>
      <c r="W69" s="150">
        <v>1807.44</v>
      </c>
      <c r="X69" s="32">
        <v>0.61899999999999999</v>
      </c>
      <c r="Y69" s="32">
        <v>2.2789999999999999</v>
      </c>
      <c r="Z69" s="148">
        <v>0.156</v>
      </c>
      <c r="AA69" s="21" t="s">
        <v>4901</v>
      </c>
      <c r="AB69" s="21"/>
      <c r="AC69" s="151">
        <v>5388</v>
      </c>
      <c r="AD69" s="151">
        <v>5299</v>
      </c>
      <c r="AE69" s="151">
        <v>5230</v>
      </c>
      <c r="AF69" s="151">
        <v>5143</v>
      </c>
      <c r="AG69" s="21">
        <v>158</v>
      </c>
      <c r="AH69" s="21">
        <v>155</v>
      </c>
      <c r="AI69" s="21">
        <v>60</v>
      </c>
      <c r="AJ69" s="32">
        <v>56</v>
      </c>
      <c r="AK69" s="21">
        <v>270</v>
      </c>
      <c r="AL69" s="21">
        <v>61</v>
      </c>
      <c r="AM69" s="21">
        <v>97</v>
      </c>
      <c r="AN69" s="21" t="s">
        <v>4901</v>
      </c>
      <c r="AO69" s="21" t="s">
        <v>4901</v>
      </c>
      <c r="AP69" s="153">
        <v>0.03</v>
      </c>
      <c r="AQ69" s="149">
        <v>6.48</v>
      </c>
      <c r="AR69" s="149">
        <v>0.01</v>
      </c>
      <c r="AS69" s="149">
        <v>0.02</v>
      </c>
      <c r="AT69" s="149">
        <v>0.01</v>
      </c>
      <c r="AU69" s="149">
        <v>43.99</v>
      </c>
      <c r="AV69" s="149">
        <v>0.03</v>
      </c>
      <c r="AW69" s="101">
        <v>-1.33</v>
      </c>
      <c r="AX69" s="150">
        <v>0.45</v>
      </c>
      <c r="AY69" s="149">
        <v>1.35</v>
      </c>
      <c r="AZ69" s="149">
        <v>3.71</v>
      </c>
      <c r="BA69" s="113">
        <v>0</v>
      </c>
      <c r="BB69" s="105" t="s">
        <v>5434</v>
      </c>
      <c r="BC69" s="149">
        <v>2.12</v>
      </c>
      <c r="BD69" s="155">
        <v>0.24</v>
      </c>
      <c r="BE69" s="149">
        <v>3.9</v>
      </c>
      <c r="BF69" s="155">
        <v>0.43</v>
      </c>
      <c r="BG69" s="149">
        <v>0.01</v>
      </c>
      <c r="BH69" s="32">
        <v>1344</v>
      </c>
      <c r="BI69" s="32">
        <v>45</v>
      </c>
      <c r="BJ69" s="32">
        <v>3.7</v>
      </c>
      <c r="BK69" s="101" t="s">
        <v>3160</v>
      </c>
      <c r="BL69" s="149">
        <v>6.46</v>
      </c>
      <c r="BM69" s="155">
        <v>-0.28000000000000003</v>
      </c>
      <c r="BN69" s="32">
        <v>2.6</v>
      </c>
      <c r="BO69" s="32">
        <v>96.2</v>
      </c>
      <c r="BP69" s="149">
        <v>234.86</v>
      </c>
      <c r="BQ69" s="149">
        <v>7373.33</v>
      </c>
      <c r="BR69" s="149">
        <v>41.75</v>
      </c>
    </row>
    <row r="70" spans="1:70" ht="15">
      <c r="A70" s="18" t="s">
        <v>1921</v>
      </c>
      <c r="B70" s="27" t="s">
        <v>5456</v>
      </c>
      <c r="C70" s="27" t="s">
        <v>4214</v>
      </c>
      <c r="D70" s="81" t="s">
        <v>1798</v>
      </c>
      <c r="E70" s="259"/>
      <c r="F70" s="81"/>
      <c r="G70" s="81"/>
      <c r="H70" s="193">
        <v>0.5</v>
      </c>
      <c r="I70" s="81">
        <v>4.2100000000000002E-3</v>
      </c>
      <c r="J70" s="145">
        <v>7.03</v>
      </c>
      <c r="K70" s="145">
        <v>15.99</v>
      </c>
      <c r="L70" s="158">
        <v>3129</v>
      </c>
      <c r="M70" s="146" t="s">
        <v>3158</v>
      </c>
      <c r="N70" s="21" t="s">
        <v>4901</v>
      </c>
      <c r="O70" s="32">
        <v>484</v>
      </c>
      <c r="P70" s="28">
        <v>2645</v>
      </c>
      <c r="Q70" s="148">
        <v>130</v>
      </c>
      <c r="R70" s="149">
        <v>22909.25</v>
      </c>
      <c r="S70" s="149">
        <v>21995.41</v>
      </c>
      <c r="T70" s="149">
        <v>3402.29</v>
      </c>
      <c r="U70" s="149">
        <v>18593.11</v>
      </c>
      <c r="V70" s="149">
        <v>913.84</v>
      </c>
      <c r="W70" s="150">
        <v>2114.6799999999998</v>
      </c>
      <c r="X70" s="32">
        <v>2.036</v>
      </c>
      <c r="Y70" s="32">
        <v>11.125</v>
      </c>
      <c r="Z70" s="148">
        <v>0.54700000000000004</v>
      </c>
      <c r="AA70" s="21" t="s">
        <v>4901</v>
      </c>
      <c r="AB70" s="21"/>
      <c r="AC70" s="151">
        <v>3259</v>
      </c>
      <c r="AD70" s="151">
        <v>6781</v>
      </c>
      <c r="AE70" s="151">
        <v>3210</v>
      </c>
      <c r="AF70" s="151">
        <v>6679</v>
      </c>
      <c r="AG70" s="21">
        <v>49</v>
      </c>
      <c r="AH70" s="21">
        <v>102</v>
      </c>
      <c r="AI70" s="21">
        <v>60</v>
      </c>
      <c r="AJ70" s="32">
        <v>56</v>
      </c>
      <c r="AK70" s="21" t="s">
        <v>4901</v>
      </c>
      <c r="AL70" s="21">
        <v>29</v>
      </c>
      <c r="AM70" s="21">
        <v>20</v>
      </c>
      <c r="AN70" s="21" t="s">
        <v>4901</v>
      </c>
      <c r="AO70" s="21" t="s">
        <v>4901</v>
      </c>
      <c r="AP70" s="153">
        <v>0.24</v>
      </c>
      <c r="AQ70" s="101">
        <v>-3.21</v>
      </c>
      <c r="AR70" s="149">
        <v>0.06</v>
      </c>
      <c r="AS70" s="149">
        <v>0.18</v>
      </c>
      <c r="AT70" s="149">
        <v>0.06</v>
      </c>
      <c r="AU70" s="149">
        <v>191.63</v>
      </c>
      <c r="AV70" s="149">
        <v>0.22</v>
      </c>
      <c r="AW70" s="101">
        <v>-6.23</v>
      </c>
      <c r="AX70" s="150">
        <v>0.8</v>
      </c>
      <c r="AY70" s="149">
        <v>2.4</v>
      </c>
      <c r="AZ70" s="149">
        <v>6.74</v>
      </c>
      <c r="BA70" s="154">
        <v>0.114</v>
      </c>
      <c r="BB70" s="149">
        <v>1.83</v>
      </c>
      <c r="BC70" s="101">
        <v>-2.2200000000000002</v>
      </c>
      <c r="BD70" s="108">
        <v>-0.14000000000000001</v>
      </c>
      <c r="BE70" s="149">
        <v>4.8099999999999996</v>
      </c>
      <c r="BF70" s="155">
        <v>0.3</v>
      </c>
      <c r="BG70" s="149">
        <v>0.01</v>
      </c>
      <c r="BH70" s="32">
        <v>1278</v>
      </c>
      <c r="BI70" s="32">
        <v>43</v>
      </c>
      <c r="BJ70" s="32">
        <v>3.5</v>
      </c>
      <c r="BK70" s="101" t="s">
        <v>3160</v>
      </c>
      <c r="BL70" s="149">
        <v>18.350000000000001</v>
      </c>
      <c r="BM70" s="155">
        <v>0.15</v>
      </c>
      <c r="BN70" s="32">
        <v>0.8</v>
      </c>
      <c r="BO70" s="32">
        <v>58.2</v>
      </c>
      <c r="BP70" s="149">
        <v>137.63999999999999</v>
      </c>
      <c r="BQ70" s="149">
        <v>43312.38</v>
      </c>
      <c r="BR70" s="149">
        <v>191.63</v>
      </c>
    </row>
    <row r="71" spans="1:70" ht="15">
      <c r="A71" s="18" t="s">
        <v>1922</v>
      </c>
      <c r="B71" s="27" t="s">
        <v>5456</v>
      </c>
      <c r="C71" s="27" t="s">
        <v>4939</v>
      </c>
      <c r="D71" s="81" t="s">
        <v>1798</v>
      </c>
      <c r="E71" s="259"/>
      <c r="F71" s="81"/>
      <c r="G71" s="81"/>
      <c r="H71" s="193">
        <v>2.2000000000000002</v>
      </c>
      <c r="I71" s="81">
        <v>5.5999999999999995E-4</v>
      </c>
      <c r="J71" s="145">
        <v>1.89</v>
      </c>
      <c r="K71" s="145">
        <v>8.99</v>
      </c>
      <c r="L71" s="158">
        <v>3614</v>
      </c>
      <c r="M71" s="265" t="s">
        <v>3158</v>
      </c>
      <c r="N71" s="266" t="s">
        <v>3168</v>
      </c>
      <c r="O71" s="28">
        <v>2580</v>
      </c>
      <c r="P71" s="28">
        <v>1034</v>
      </c>
      <c r="Q71" s="148">
        <v>607</v>
      </c>
      <c r="R71" s="149">
        <v>7959.23</v>
      </c>
      <c r="S71" s="149">
        <v>6814.66</v>
      </c>
      <c r="T71" s="149">
        <v>4864.92</v>
      </c>
      <c r="U71" s="149">
        <v>1949.74</v>
      </c>
      <c r="V71" s="149">
        <v>1144.58</v>
      </c>
      <c r="W71" s="150">
        <v>464.78</v>
      </c>
      <c r="X71" s="32">
        <v>1.45</v>
      </c>
      <c r="Y71" s="32">
        <v>0.58099999999999996</v>
      </c>
      <c r="Z71" s="148">
        <v>0.34100000000000003</v>
      </c>
      <c r="AA71" s="21" t="s">
        <v>4901</v>
      </c>
      <c r="AB71" s="21">
        <v>7</v>
      </c>
      <c r="AC71" s="151">
        <v>4221</v>
      </c>
      <c r="AD71" s="151">
        <v>1877</v>
      </c>
      <c r="AE71" s="151">
        <v>4200</v>
      </c>
      <c r="AF71" s="151">
        <v>1868</v>
      </c>
      <c r="AG71" s="21">
        <v>21</v>
      </c>
      <c r="AH71" s="21">
        <v>9</v>
      </c>
      <c r="AI71" s="21">
        <v>60</v>
      </c>
      <c r="AJ71" s="32">
        <v>56</v>
      </c>
      <c r="AK71" s="21">
        <v>270</v>
      </c>
      <c r="AL71" s="21">
        <v>21</v>
      </c>
      <c r="AM71" s="21" t="s">
        <v>4901</v>
      </c>
      <c r="AN71" s="21" t="s">
        <v>4901</v>
      </c>
      <c r="AO71" s="21" t="s">
        <v>4901</v>
      </c>
      <c r="AP71" s="153">
        <v>0.03</v>
      </c>
      <c r="AQ71" s="149">
        <v>3.82</v>
      </c>
      <c r="AR71" s="149">
        <v>0.01</v>
      </c>
      <c r="AS71" s="149">
        <v>0.02</v>
      </c>
      <c r="AT71" s="149">
        <v>0.01</v>
      </c>
      <c r="AU71" s="149">
        <v>32.46</v>
      </c>
      <c r="AV71" s="149">
        <v>0.03</v>
      </c>
      <c r="AW71" s="101">
        <v>-1.44</v>
      </c>
      <c r="AX71" s="150">
        <v>0.45</v>
      </c>
      <c r="AY71" s="149">
        <v>1.35</v>
      </c>
      <c r="AZ71" s="149">
        <v>3.53</v>
      </c>
      <c r="BA71" s="154">
        <v>0.18099999999999999</v>
      </c>
      <c r="BB71" s="149">
        <v>1.63</v>
      </c>
      <c r="BC71" s="149">
        <v>0.56999999999999995</v>
      </c>
      <c r="BD71" s="155">
        <v>0.06</v>
      </c>
      <c r="BE71" s="149">
        <v>2.4500000000000002</v>
      </c>
      <c r="BF71" s="155">
        <v>0.27</v>
      </c>
      <c r="BG71" s="149">
        <v>0.01</v>
      </c>
      <c r="BH71" s="32">
        <v>1418</v>
      </c>
      <c r="BI71" s="32">
        <v>47</v>
      </c>
      <c r="BJ71" s="32">
        <v>3.9</v>
      </c>
      <c r="BK71" s="101" t="s">
        <v>3160</v>
      </c>
      <c r="BL71" s="149">
        <v>8.2899999999999991</v>
      </c>
      <c r="BM71" s="155">
        <v>-0.08</v>
      </c>
      <c r="BN71" s="32">
        <v>0.4</v>
      </c>
      <c r="BO71" s="32">
        <v>75.400000000000006</v>
      </c>
      <c r="BP71" s="105" t="s">
        <v>5434</v>
      </c>
      <c r="BQ71" s="149">
        <v>1738.85</v>
      </c>
      <c r="BR71" s="149">
        <v>27.79</v>
      </c>
    </row>
    <row r="72" spans="1:70" ht="15">
      <c r="A72" s="18" t="s">
        <v>1923</v>
      </c>
      <c r="B72" s="27" t="s">
        <v>5456</v>
      </c>
      <c r="C72" s="27" t="s">
        <v>4197</v>
      </c>
      <c r="D72" s="81" t="s">
        <v>1799</v>
      </c>
      <c r="E72" s="259"/>
      <c r="F72" s="81"/>
      <c r="G72" s="81"/>
      <c r="H72" s="193">
        <v>2.5</v>
      </c>
      <c r="I72" s="81">
        <v>3.8999999999999999E-4</v>
      </c>
      <c r="J72" s="145">
        <v>1.94</v>
      </c>
      <c r="K72" s="145">
        <v>7.99</v>
      </c>
      <c r="L72" s="158">
        <v>5822</v>
      </c>
      <c r="M72" s="146" t="s">
        <v>3158</v>
      </c>
      <c r="N72" s="260" t="s">
        <v>3170</v>
      </c>
      <c r="O72" s="28">
        <v>3372</v>
      </c>
      <c r="P72" s="28">
        <v>2450</v>
      </c>
      <c r="Q72" s="148">
        <v>520</v>
      </c>
      <c r="R72" s="149">
        <v>12324.37</v>
      </c>
      <c r="S72" s="149">
        <v>11313.86</v>
      </c>
      <c r="T72" s="149">
        <v>6552.79</v>
      </c>
      <c r="U72" s="149">
        <v>4761.07</v>
      </c>
      <c r="V72" s="149">
        <v>1010.51</v>
      </c>
      <c r="W72" s="150">
        <v>978.78</v>
      </c>
      <c r="X72" s="32">
        <v>1.329</v>
      </c>
      <c r="Y72" s="32">
        <v>0.96599999999999997</v>
      </c>
      <c r="Z72" s="148">
        <v>0.20499999999999999</v>
      </c>
      <c r="AA72" s="21" t="s">
        <v>4901</v>
      </c>
      <c r="AB72" s="21"/>
      <c r="AC72" s="151">
        <v>6342</v>
      </c>
      <c r="AD72" s="151">
        <v>2559</v>
      </c>
      <c r="AE72" s="151">
        <v>5800</v>
      </c>
      <c r="AF72" s="151">
        <v>2340</v>
      </c>
      <c r="AG72" s="21">
        <v>542</v>
      </c>
      <c r="AH72" s="21">
        <v>219</v>
      </c>
      <c r="AI72" s="21">
        <v>60</v>
      </c>
      <c r="AJ72" s="32">
        <v>84</v>
      </c>
      <c r="AK72" s="21">
        <v>210</v>
      </c>
      <c r="AL72" s="21">
        <v>149</v>
      </c>
      <c r="AM72" s="21">
        <v>393</v>
      </c>
      <c r="AN72" s="21" t="s">
        <v>4901</v>
      </c>
      <c r="AO72" s="21" t="s">
        <v>4901</v>
      </c>
      <c r="AP72" s="153">
        <v>0.02</v>
      </c>
      <c r="AQ72" s="149">
        <v>8.32</v>
      </c>
      <c r="AR72" s="149">
        <v>0.01</v>
      </c>
      <c r="AS72" s="149">
        <v>0.02</v>
      </c>
      <c r="AT72" s="149">
        <v>0.01</v>
      </c>
      <c r="AU72" s="149">
        <v>40.159999999999997</v>
      </c>
      <c r="AV72" s="149">
        <v>0.02</v>
      </c>
      <c r="AW72" s="101">
        <v>-1.54</v>
      </c>
      <c r="AX72" s="150">
        <v>0.4</v>
      </c>
      <c r="AY72" s="149">
        <v>1.2</v>
      </c>
      <c r="AZ72" s="149">
        <v>2.91</v>
      </c>
      <c r="BA72" s="154">
        <v>0.1</v>
      </c>
      <c r="BB72" s="149">
        <v>0.8</v>
      </c>
      <c r="BC72" s="149">
        <v>1.1200000000000001</v>
      </c>
      <c r="BD72" s="155">
        <v>0.14000000000000001</v>
      </c>
      <c r="BE72" s="149">
        <v>3.06</v>
      </c>
      <c r="BF72" s="155">
        <v>0.38</v>
      </c>
      <c r="BG72" s="149">
        <v>0</v>
      </c>
      <c r="BH72" s="32">
        <v>1571</v>
      </c>
      <c r="BI72" s="32">
        <v>52</v>
      </c>
      <c r="BJ72" s="32">
        <v>4.4000000000000004</v>
      </c>
      <c r="BK72" s="101" t="s">
        <v>3160</v>
      </c>
      <c r="BL72" s="149">
        <v>6.65</v>
      </c>
      <c r="BM72" s="155">
        <v>-0.17</v>
      </c>
      <c r="BN72" s="32">
        <v>9</v>
      </c>
      <c r="BO72" s="32">
        <v>75.5</v>
      </c>
      <c r="BP72" s="149">
        <v>980.01</v>
      </c>
      <c r="BQ72" s="149">
        <v>3144.64</v>
      </c>
      <c r="BR72" s="149">
        <v>36.86</v>
      </c>
    </row>
    <row r="73" spans="1:70" ht="15">
      <c r="A73" s="18" t="s">
        <v>1925</v>
      </c>
      <c r="B73" s="27" t="s">
        <v>5456</v>
      </c>
      <c r="C73" s="27" t="s">
        <v>5053</v>
      </c>
      <c r="D73" s="81" t="s">
        <v>1798</v>
      </c>
      <c r="E73" s="259"/>
      <c r="F73" s="81"/>
      <c r="G73" s="81"/>
      <c r="H73" s="193">
        <v>2.1</v>
      </c>
      <c r="I73" s="81">
        <v>5.1000000000000004E-4</v>
      </c>
      <c r="J73" s="145">
        <v>1.97</v>
      </c>
      <c r="K73" s="145">
        <v>8.99</v>
      </c>
      <c r="L73" s="158">
        <v>2934</v>
      </c>
      <c r="M73" s="146" t="s">
        <v>3158</v>
      </c>
      <c r="N73" s="21" t="s">
        <v>3168</v>
      </c>
      <c r="O73" s="28">
        <v>2522</v>
      </c>
      <c r="P73" s="28">
        <v>412</v>
      </c>
      <c r="Q73" s="148">
        <v>561</v>
      </c>
      <c r="R73" s="149">
        <v>6896.4</v>
      </c>
      <c r="S73" s="149">
        <v>5789.43</v>
      </c>
      <c r="T73" s="149">
        <v>4976.46</v>
      </c>
      <c r="U73" s="149">
        <v>812.97</v>
      </c>
      <c r="V73" s="149">
        <v>1106.98</v>
      </c>
      <c r="W73" s="150">
        <v>185.19</v>
      </c>
      <c r="X73" s="32">
        <v>1.298</v>
      </c>
      <c r="Y73" s="32">
        <v>0.21199999999999999</v>
      </c>
      <c r="Z73" s="148">
        <v>0.28899999999999998</v>
      </c>
      <c r="AA73" s="21" t="s">
        <v>4901</v>
      </c>
      <c r="AB73" s="21">
        <v>1</v>
      </c>
      <c r="AC73" s="151">
        <v>3495</v>
      </c>
      <c r="AD73" s="151">
        <v>1682</v>
      </c>
      <c r="AE73" s="151">
        <v>3450</v>
      </c>
      <c r="AF73" s="151">
        <v>1660</v>
      </c>
      <c r="AG73" s="21">
        <v>45</v>
      </c>
      <c r="AH73" s="21">
        <v>22</v>
      </c>
      <c r="AI73" s="21">
        <v>60</v>
      </c>
      <c r="AJ73" s="32">
        <v>56</v>
      </c>
      <c r="AK73" s="21">
        <v>270</v>
      </c>
      <c r="AL73" s="21">
        <v>45</v>
      </c>
      <c r="AM73" s="21" t="s">
        <v>4901</v>
      </c>
      <c r="AN73" s="21" t="s">
        <v>4901</v>
      </c>
      <c r="AO73" s="21" t="s">
        <v>4901</v>
      </c>
      <c r="AP73" s="153">
        <v>0.03</v>
      </c>
      <c r="AQ73" s="149">
        <v>4.76</v>
      </c>
      <c r="AR73" s="149">
        <v>0.01</v>
      </c>
      <c r="AS73" s="149">
        <v>0.02</v>
      </c>
      <c r="AT73" s="149">
        <v>0.01</v>
      </c>
      <c r="AU73" s="149">
        <v>25.03</v>
      </c>
      <c r="AV73" s="149">
        <v>0.03</v>
      </c>
      <c r="AW73" s="101">
        <v>-1.52</v>
      </c>
      <c r="AX73" s="150">
        <v>0.45</v>
      </c>
      <c r="AY73" s="149">
        <v>1.35</v>
      </c>
      <c r="AZ73" s="149">
        <v>3.53</v>
      </c>
      <c r="BA73" s="154">
        <v>0.15</v>
      </c>
      <c r="BB73" s="149">
        <v>1.35</v>
      </c>
      <c r="BC73" s="149">
        <v>0.76</v>
      </c>
      <c r="BD73" s="155">
        <v>0.08</v>
      </c>
      <c r="BE73" s="149">
        <v>2.74</v>
      </c>
      <c r="BF73" s="155">
        <v>0.3</v>
      </c>
      <c r="BG73" s="149">
        <v>0.01</v>
      </c>
      <c r="BH73" s="32">
        <v>1483</v>
      </c>
      <c r="BI73" s="32">
        <v>49</v>
      </c>
      <c r="BJ73" s="32">
        <v>4.0999999999999996</v>
      </c>
      <c r="BK73" s="101" t="s">
        <v>3160</v>
      </c>
      <c r="BL73" s="149">
        <v>8.06</v>
      </c>
      <c r="BM73" s="155">
        <v>-0.1</v>
      </c>
      <c r="BN73" s="32">
        <v>0.8</v>
      </c>
      <c r="BO73" s="32">
        <v>62.4</v>
      </c>
      <c r="BP73" s="105" t="s">
        <v>5434</v>
      </c>
      <c r="BQ73" s="149">
        <v>1177.6600000000001</v>
      </c>
      <c r="BR73" s="149">
        <v>21.01</v>
      </c>
    </row>
    <row r="74" spans="1:70" ht="15">
      <c r="A74" s="18" t="s">
        <v>1927</v>
      </c>
      <c r="B74" s="27" t="s">
        <v>5456</v>
      </c>
      <c r="C74" s="27" t="s">
        <v>4667</v>
      </c>
      <c r="D74" s="81" t="s">
        <v>1798</v>
      </c>
      <c r="E74" s="259"/>
      <c r="F74" s="81"/>
      <c r="G74" s="81"/>
      <c r="H74" s="193">
        <v>9.1999999999999993</v>
      </c>
      <c r="I74" s="81">
        <v>3.8999999999999999E-4</v>
      </c>
      <c r="J74" s="145">
        <v>1.74</v>
      </c>
      <c r="K74" s="145">
        <v>7.99</v>
      </c>
      <c r="L74" s="158">
        <v>12703</v>
      </c>
      <c r="M74" s="146" t="s">
        <v>3158</v>
      </c>
      <c r="N74" s="260" t="s">
        <v>3170</v>
      </c>
      <c r="O74" s="28">
        <v>11918</v>
      </c>
      <c r="P74" s="28">
        <v>785</v>
      </c>
      <c r="Q74" s="160">
        <v>1935</v>
      </c>
      <c r="R74" s="149">
        <v>25456.99</v>
      </c>
      <c r="S74" s="149">
        <v>22091.83</v>
      </c>
      <c r="T74" s="149">
        <v>20726.63</v>
      </c>
      <c r="U74" s="149">
        <v>1365.2</v>
      </c>
      <c r="V74" s="149">
        <v>3365.16</v>
      </c>
      <c r="W74" s="150">
        <v>313.61</v>
      </c>
      <c r="X74" s="32">
        <v>4.6580000000000004</v>
      </c>
      <c r="Y74" s="32">
        <v>0.307</v>
      </c>
      <c r="Z74" s="148">
        <v>0.75600000000000001</v>
      </c>
      <c r="AA74" s="21" t="s">
        <v>4901</v>
      </c>
      <c r="AB74" s="21">
        <v>5</v>
      </c>
      <c r="AC74" s="151">
        <v>14638</v>
      </c>
      <c r="AD74" s="151">
        <v>1589</v>
      </c>
      <c r="AE74" s="151">
        <v>13800</v>
      </c>
      <c r="AF74" s="151">
        <v>1498</v>
      </c>
      <c r="AG74" s="21">
        <v>838</v>
      </c>
      <c r="AH74" s="21">
        <v>91</v>
      </c>
      <c r="AI74" s="21">
        <v>60</v>
      </c>
      <c r="AJ74" s="32">
        <v>84</v>
      </c>
      <c r="AK74" s="21">
        <v>210</v>
      </c>
      <c r="AL74" s="21">
        <v>553</v>
      </c>
      <c r="AM74" s="21">
        <v>285</v>
      </c>
      <c r="AN74" s="21" t="s">
        <v>4901</v>
      </c>
      <c r="AO74" s="21" t="s">
        <v>4901</v>
      </c>
      <c r="AP74" s="153">
        <v>0.02</v>
      </c>
      <c r="AQ74" s="149">
        <v>46.32</v>
      </c>
      <c r="AR74" s="149">
        <v>0.01</v>
      </c>
      <c r="AS74" s="149">
        <v>0.02</v>
      </c>
      <c r="AT74" s="149">
        <v>0.01</v>
      </c>
      <c r="AU74" s="149">
        <v>87.13</v>
      </c>
      <c r="AV74" s="149">
        <v>0.02</v>
      </c>
      <c r="AW74" s="101">
        <v>-1.34</v>
      </c>
      <c r="AX74" s="150">
        <v>0.4</v>
      </c>
      <c r="AY74" s="149">
        <v>1.2</v>
      </c>
      <c r="AZ74" s="149">
        <v>3.06</v>
      </c>
      <c r="BA74" s="154">
        <v>3.6999999999999998E-2</v>
      </c>
      <c r="BB74" s="149">
        <v>0.3</v>
      </c>
      <c r="BC74" s="149">
        <v>1.68</v>
      </c>
      <c r="BD74" s="155">
        <v>0.21</v>
      </c>
      <c r="BE74" s="149">
        <v>3.41</v>
      </c>
      <c r="BF74" s="155">
        <v>0.43</v>
      </c>
      <c r="BG74" s="149">
        <v>0</v>
      </c>
      <c r="BH74" s="32">
        <v>1504</v>
      </c>
      <c r="BI74" s="32">
        <v>50</v>
      </c>
      <c r="BJ74" s="32">
        <v>4.2</v>
      </c>
      <c r="BK74" s="101" t="s">
        <v>3160</v>
      </c>
      <c r="BL74" s="149">
        <v>5.99</v>
      </c>
      <c r="BM74" s="155">
        <v>-0.25</v>
      </c>
      <c r="BN74" s="32">
        <v>14</v>
      </c>
      <c r="BO74" s="149">
        <v>174.3</v>
      </c>
      <c r="BP74" s="149">
        <v>640.69000000000005</v>
      </c>
      <c r="BQ74" s="149">
        <v>4004.53</v>
      </c>
      <c r="BR74" s="149">
        <v>75.61</v>
      </c>
    </row>
    <row r="75" spans="1:70" ht="15">
      <c r="A75" s="18" t="s">
        <v>1928</v>
      </c>
      <c r="B75" s="27" t="s">
        <v>5456</v>
      </c>
      <c r="C75" s="27" t="s">
        <v>4946</v>
      </c>
      <c r="D75" s="81" t="s">
        <v>1798</v>
      </c>
      <c r="E75" s="259"/>
      <c r="F75" s="81"/>
      <c r="G75" s="81"/>
      <c r="H75" s="193">
        <v>0.7</v>
      </c>
      <c r="I75" s="81">
        <v>5.6999999999999998E-4</v>
      </c>
      <c r="J75" s="145">
        <v>2.4700000000000002</v>
      </c>
      <c r="K75" s="145">
        <v>9.99</v>
      </c>
      <c r="L75" s="158">
        <v>4354</v>
      </c>
      <c r="M75" s="146" t="s">
        <v>3158</v>
      </c>
      <c r="N75" s="260" t="s">
        <v>3168</v>
      </c>
      <c r="O75" s="28">
        <v>916</v>
      </c>
      <c r="P75" s="28">
        <v>3438</v>
      </c>
      <c r="Q75" s="148">
        <v>189</v>
      </c>
      <c r="R75" s="149">
        <v>11226.9</v>
      </c>
      <c r="S75" s="149">
        <v>10759.83</v>
      </c>
      <c r="T75" s="149">
        <v>2263.67</v>
      </c>
      <c r="U75" s="149">
        <v>8496.17</v>
      </c>
      <c r="V75" s="149">
        <v>467.07</v>
      </c>
      <c r="W75" s="150">
        <v>1717.28</v>
      </c>
      <c r="X75" s="32">
        <v>0.52500000000000002</v>
      </c>
      <c r="Y75" s="32">
        <v>1.972</v>
      </c>
      <c r="Z75" s="148">
        <v>0.108</v>
      </c>
      <c r="AA75" s="21" t="s">
        <v>4901</v>
      </c>
      <c r="AB75" s="21"/>
      <c r="AC75" s="151">
        <v>4543</v>
      </c>
      <c r="AD75" s="151">
        <v>6498</v>
      </c>
      <c r="AE75" s="151">
        <v>4500</v>
      </c>
      <c r="AF75" s="151">
        <v>6437</v>
      </c>
      <c r="AG75" s="21">
        <v>43</v>
      </c>
      <c r="AH75" s="21">
        <v>62</v>
      </c>
      <c r="AI75" s="21">
        <v>60</v>
      </c>
      <c r="AJ75" s="32">
        <v>56</v>
      </c>
      <c r="AK75" s="21">
        <v>270</v>
      </c>
      <c r="AL75" s="21">
        <v>42</v>
      </c>
      <c r="AM75" s="21">
        <v>1</v>
      </c>
      <c r="AN75" s="21" t="s">
        <v>4901</v>
      </c>
      <c r="AO75" s="21" t="s">
        <v>4901</v>
      </c>
      <c r="AP75" s="153">
        <v>0.03</v>
      </c>
      <c r="AQ75" s="149">
        <v>5.64</v>
      </c>
      <c r="AR75" s="149">
        <v>0.01</v>
      </c>
      <c r="AS75" s="149">
        <v>0.02</v>
      </c>
      <c r="AT75" s="149">
        <v>0.01</v>
      </c>
      <c r="AU75" s="149">
        <v>35.99</v>
      </c>
      <c r="AV75" s="149">
        <v>0.03</v>
      </c>
      <c r="AW75" s="101">
        <v>-1.97</v>
      </c>
      <c r="AX75" s="150">
        <v>0.5</v>
      </c>
      <c r="AY75" s="149">
        <v>1.5</v>
      </c>
      <c r="AZ75" s="149">
        <v>3.3</v>
      </c>
      <c r="BA75" s="113">
        <v>0</v>
      </c>
      <c r="BB75" s="105" t="s">
        <v>5434</v>
      </c>
      <c r="BC75" s="149">
        <v>2.69</v>
      </c>
      <c r="BD75" s="155">
        <v>0.27</v>
      </c>
      <c r="BE75" s="149">
        <v>5.16</v>
      </c>
      <c r="BF75" s="155">
        <v>0.52</v>
      </c>
      <c r="BG75" s="149">
        <v>0.01</v>
      </c>
      <c r="BH75" s="32">
        <v>1580</v>
      </c>
      <c r="BI75" s="32">
        <v>53</v>
      </c>
      <c r="BJ75" s="32">
        <v>4.4000000000000004</v>
      </c>
      <c r="BK75" s="101" t="s">
        <v>3160</v>
      </c>
      <c r="BL75" s="149">
        <v>6.79</v>
      </c>
      <c r="BM75" s="155">
        <v>-0.32</v>
      </c>
      <c r="BN75" s="32">
        <v>0.7</v>
      </c>
      <c r="BO75" s="32">
        <v>81.099999999999994</v>
      </c>
      <c r="BP75" s="149">
        <v>2.5499999999999998</v>
      </c>
      <c r="BQ75" s="149">
        <v>7472.77</v>
      </c>
      <c r="BR75" s="149">
        <v>34.5</v>
      </c>
    </row>
    <row r="76" spans="1:70" ht="15">
      <c r="A76" s="18" t="s">
        <v>1929</v>
      </c>
      <c r="B76" s="27" t="s">
        <v>5456</v>
      </c>
      <c r="C76" s="27" t="s">
        <v>4858</v>
      </c>
      <c r="D76" s="81" t="s">
        <v>1798</v>
      </c>
      <c r="E76" s="259"/>
      <c r="F76" s="81"/>
      <c r="G76" s="81"/>
      <c r="H76" s="193">
        <v>2.2000000000000002</v>
      </c>
      <c r="I76" s="81">
        <v>4.8000000000000001E-4</v>
      </c>
      <c r="J76" s="145">
        <v>2.54</v>
      </c>
      <c r="K76" s="145">
        <v>9.99</v>
      </c>
      <c r="L76" s="158">
        <v>4168</v>
      </c>
      <c r="M76" s="146" t="s">
        <v>3158</v>
      </c>
      <c r="N76" s="260" t="s">
        <v>3168</v>
      </c>
      <c r="O76" s="28">
        <v>3097</v>
      </c>
      <c r="P76" s="28">
        <v>1071</v>
      </c>
      <c r="Q76" s="148">
        <v>606</v>
      </c>
      <c r="R76" s="149">
        <v>12140.48</v>
      </c>
      <c r="S76" s="149">
        <v>10599.4</v>
      </c>
      <c r="T76" s="149">
        <v>7875.8</v>
      </c>
      <c r="U76" s="149">
        <v>2723.6</v>
      </c>
      <c r="V76" s="149">
        <v>1541.08</v>
      </c>
      <c r="W76" s="150">
        <v>534.96</v>
      </c>
      <c r="X76" s="32">
        <v>1.5</v>
      </c>
      <c r="Y76" s="32">
        <v>0.51900000000000002</v>
      </c>
      <c r="Z76" s="148">
        <v>0.29399999999999998</v>
      </c>
      <c r="AA76" s="21" t="s">
        <v>4901</v>
      </c>
      <c r="AB76" s="21">
        <v>2</v>
      </c>
      <c r="AC76" s="151">
        <v>4774</v>
      </c>
      <c r="AD76" s="151">
        <v>2126</v>
      </c>
      <c r="AE76" s="151">
        <v>4650</v>
      </c>
      <c r="AF76" s="151">
        <v>2071</v>
      </c>
      <c r="AG76" s="21">
        <v>124</v>
      </c>
      <c r="AH76" s="21">
        <v>55</v>
      </c>
      <c r="AI76" s="21">
        <v>60</v>
      </c>
      <c r="AJ76" s="32">
        <v>56</v>
      </c>
      <c r="AK76" s="21">
        <v>270</v>
      </c>
      <c r="AL76" s="21">
        <v>124</v>
      </c>
      <c r="AM76" s="21" t="s">
        <v>4901</v>
      </c>
      <c r="AN76" s="21" t="s">
        <v>4901</v>
      </c>
      <c r="AO76" s="21" t="s">
        <v>4901</v>
      </c>
      <c r="AP76" s="153">
        <v>0.03</v>
      </c>
      <c r="AQ76" s="149">
        <v>14.91</v>
      </c>
      <c r="AR76" s="149">
        <v>0.01</v>
      </c>
      <c r="AS76" s="149">
        <v>0.02</v>
      </c>
      <c r="AT76" s="149">
        <v>0.01</v>
      </c>
      <c r="AU76" s="149">
        <v>33.08</v>
      </c>
      <c r="AV76" s="149">
        <v>0.03</v>
      </c>
      <c r="AW76" s="101">
        <v>-2.04</v>
      </c>
      <c r="AX76" s="150">
        <v>0.5</v>
      </c>
      <c r="AY76" s="149">
        <v>1.5</v>
      </c>
      <c r="AZ76" s="149">
        <v>3.71</v>
      </c>
      <c r="BA76" s="113">
        <v>0</v>
      </c>
      <c r="BB76" s="105" t="s">
        <v>5434</v>
      </c>
      <c r="BC76" s="149">
        <v>2.21</v>
      </c>
      <c r="BD76" s="155">
        <v>0.22</v>
      </c>
      <c r="BE76" s="149">
        <v>4.76</v>
      </c>
      <c r="BF76" s="155">
        <v>0.48</v>
      </c>
      <c r="BG76" s="149">
        <v>0.01</v>
      </c>
      <c r="BH76" s="32">
        <v>1649</v>
      </c>
      <c r="BI76" s="32">
        <v>55</v>
      </c>
      <c r="BJ76" s="32">
        <v>4.5999999999999996</v>
      </c>
      <c r="BK76" s="101" t="s">
        <v>3160</v>
      </c>
      <c r="BL76" s="149">
        <v>7.36</v>
      </c>
      <c r="BM76" s="155">
        <v>-0.26</v>
      </c>
      <c r="BN76" s="32">
        <v>2.1</v>
      </c>
      <c r="BO76" s="32">
        <v>85.3</v>
      </c>
      <c r="BP76" s="105" t="s">
        <v>5434</v>
      </c>
      <c r="BQ76" s="149">
        <v>2046.48</v>
      </c>
      <c r="BR76" s="149">
        <v>28.88</v>
      </c>
    </row>
    <row r="77" spans="1:70" ht="15">
      <c r="A77" s="18" t="s">
        <v>1930</v>
      </c>
      <c r="B77" s="27" t="s">
        <v>5456</v>
      </c>
      <c r="C77" s="27" t="s">
        <v>4221</v>
      </c>
      <c r="D77" s="81" t="s">
        <v>1798</v>
      </c>
      <c r="E77" s="259"/>
      <c r="F77" s="81"/>
      <c r="G77" s="81"/>
      <c r="H77" s="193">
        <v>0</v>
      </c>
      <c r="I77" s="81">
        <v>1.8000000000000001E-4</v>
      </c>
      <c r="J77" s="145">
        <v>3.11</v>
      </c>
      <c r="K77" s="145">
        <v>9.99</v>
      </c>
      <c r="L77" s="158">
        <v>6892</v>
      </c>
      <c r="M77" s="146" t="s">
        <v>3158</v>
      </c>
      <c r="N77" s="260" t="s">
        <v>3159</v>
      </c>
      <c r="O77" s="28">
        <v>6</v>
      </c>
      <c r="P77" s="28">
        <v>6886</v>
      </c>
      <c r="Q77" s="148">
        <v>1</v>
      </c>
      <c r="R77" s="149">
        <v>21460.09</v>
      </c>
      <c r="S77" s="149">
        <v>21456.97</v>
      </c>
      <c r="T77" s="149">
        <v>18.68</v>
      </c>
      <c r="U77" s="149">
        <v>21438.29</v>
      </c>
      <c r="V77" s="149">
        <v>3.11</v>
      </c>
      <c r="W77" s="150">
        <v>3439.56</v>
      </c>
      <c r="X77" s="32">
        <v>1E-3</v>
      </c>
      <c r="Y77" s="32">
        <v>1.2310000000000001</v>
      </c>
      <c r="Z77" s="148">
        <v>0</v>
      </c>
      <c r="AA77" s="21" t="s">
        <v>4901</v>
      </c>
      <c r="AB77" s="21"/>
      <c r="AC77" s="151">
        <v>6893</v>
      </c>
      <c r="AD77" s="151">
        <v>2095472</v>
      </c>
      <c r="AE77" s="151">
        <v>6800</v>
      </c>
      <c r="AF77" s="151">
        <v>2067200</v>
      </c>
      <c r="AG77" s="21">
        <v>93</v>
      </c>
      <c r="AH77" s="151">
        <v>28272</v>
      </c>
      <c r="AI77" s="21">
        <v>60</v>
      </c>
      <c r="AJ77" s="32">
        <v>70</v>
      </c>
      <c r="AK77" s="21">
        <v>240</v>
      </c>
      <c r="AL77" s="21" t="s">
        <v>4901</v>
      </c>
      <c r="AM77" s="21">
        <v>93</v>
      </c>
      <c r="AN77" s="21" t="s">
        <v>4901</v>
      </c>
      <c r="AO77" s="21" t="s">
        <v>4901</v>
      </c>
      <c r="AP77" s="153">
        <v>0.01</v>
      </c>
      <c r="AQ77" s="149">
        <v>0</v>
      </c>
      <c r="AR77" s="149">
        <v>0</v>
      </c>
      <c r="AS77" s="149">
        <v>0.01</v>
      </c>
      <c r="AT77" s="149">
        <v>0</v>
      </c>
      <c r="AU77" s="149">
        <v>17.16</v>
      </c>
      <c r="AV77" s="149">
        <v>0.01</v>
      </c>
      <c r="AW77" s="101">
        <v>-2.61</v>
      </c>
      <c r="AX77" s="150">
        <v>0.5</v>
      </c>
      <c r="AY77" s="149">
        <v>1.5</v>
      </c>
      <c r="AZ77" s="149">
        <v>2.91</v>
      </c>
      <c r="BA77" s="154">
        <v>0.23</v>
      </c>
      <c r="BB77" s="149">
        <v>2.29</v>
      </c>
      <c r="BC77" s="149">
        <v>0.16</v>
      </c>
      <c r="BD77" s="155">
        <v>0.02</v>
      </c>
      <c r="BE77" s="149">
        <v>3.28</v>
      </c>
      <c r="BF77" s="155">
        <v>0.33</v>
      </c>
      <c r="BG77" s="149">
        <v>0.01</v>
      </c>
      <c r="BH77" s="32">
        <v>2005</v>
      </c>
      <c r="BI77" s="32">
        <v>67</v>
      </c>
      <c r="BJ77" s="32">
        <v>5.6</v>
      </c>
      <c r="BK77" s="101" t="s">
        <v>3160</v>
      </c>
      <c r="BL77" s="149">
        <v>9.7899999999999991</v>
      </c>
      <c r="BM77" s="155">
        <v>-0.02</v>
      </c>
      <c r="BN77" s="32">
        <v>1.6</v>
      </c>
      <c r="BO77" s="149">
        <v>98.5</v>
      </c>
      <c r="BP77" s="149">
        <v>341.28</v>
      </c>
      <c r="BQ77" s="149">
        <v>1198763.93</v>
      </c>
      <c r="BR77" s="149">
        <v>17.16</v>
      </c>
    </row>
    <row r="78" spans="1:70" ht="15">
      <c r="A78" s="18" t="s">
        <v>1931</v>
      </c>
      <c r="B78" s="27" t="s">
        <v>5456</v>
      </c>
      <c r="C78" s="27" t="s">
        <v>4913</v>
      </c>
      <c r="D78" s="81" t="s">
        <v>1798</v>
      </c>
      <c r="E78" s="259"/>
      <c r="F78" s="81"/>
      <c r="G78" s="81"/>
      <c r="H78" s="193">
        <v>0.6</v>
      </c>
      <c r="I78" s="81">
        <v>1.8000000000000001E-4</v>
      </c>
      <c r="J78" s="145">
        <v>3.26</v>
      </c>
      <c r="K78" s="145">
        <v>9.99</v>
      </c>
      <c r="L78" s="158">
        <v>2312</v>
      </c>
      <c r="M78" s="146" t="s">
        <v>3158</v>
      </c>
      <c r="N78" s="260" t="s">
        <v>3168</v>
      </c>
      <c r="O78" s="28">
        <v>1049</v>
      </c>
      <c r="P78" s="28">
        <v>1263</v>
      </c>
      <c r="Q78" s="148">
        <v>163</v>
      </c>
      <c r="R78" s="149">
        <v>8079.84</v>
      </c>
      <c r="S78" s="149">
        <v>7547.71</v>
      </c>
      <c r="T78" s="149">
        <v>3424.55</v>
      </c>
      <c r="U78" s="149">
        <v>4123.17</v>
      </c>
      <c r="V78" s="149">
        <v>532.13</v>
      </c>
      <c r="W78" s="150">
        <v>630.87</v>
      </c>
      <c r="X78" s="32">
        <v>0.184</v>
      </c>
      <c r="Y78" s="32">
        <v>0.222</v>
      </c>
      <c r="Z78" s="148">
        <v>2.9000000000000001E-2</v>
      </c>
      <c r="AA78" s="21" t="s">
        <v>4901</v>
      </c>
      <c r="AB78" s="21"/>
      <c r="AC78" s="151">
        <v>2475</v>
      </c>
      <c r="AD78" s="151">
        <v>4097</v>
      </c>
      <c r="AE78" s="151">
        <v>2201</v>
      </c>
      <c r="AF78" s="151">
        <v>3644</v>
      </c>
      <c r="AG78" s="21">
        <v>274</v>
      </c>
      <c r="AH78" s="21">
        <v>454</v>
      </c>
      <c r="AI78" s="21">
        <v>60</v>
      </c>
      <c r="AJ78" s="32">
        <v>56</v>
      </c>
      <c r="AK78" s="21">
        <v>270</v>
      </c>
      <c r="AL78" s="21">
        <v>36</v>
      </c>
      <c r="AM78" s="21">
        <v>238</v>
      </c>
      <c r="AN78" s="21" t="s">
        <v>4901</v>
      </c>
      <c r="AO78" s="21" t="s">
        <v>4901</v>
      </c>
      <c r="AP78" s="153">
        <v>0.01</v>
      </c>
      <c r="AQ78" s="149">
        <v>3.91</v>
      </c>
      <c r="AR78" s="149">
        <v>0</v>
      </c>
      <c r="AS78" s="149">
        <v>0.01</v>
      </c>
      <c r="AT78" s="149">
        <v>0</v>
      </c>
      <c r="AU78" s="149">
        <v>7.31</v>
      </c>
      <c r="AV78" s="149">
        <v>0.01</v>
      </c>
      <c r="AW78" s="101">
        <v>-2.77</v>
      </c>
      <c r="AX78" s="150">
        <v>0.5</v>
      </c>
      <c r="AY78" s="149">
        <v>1.5</v>
      </c>
      <c r="AZ78" s="149">
        <v>3.06</v>
      </c>
      <c r="BA78" s="113">
        <v>0</v>
      </c>
      <c r="BB78" s="105" t="s">
        <v>5434</v>
      </c>
      <c r="BC78" s="149">
        <v>2.16</v>
      </c>
      <c r="BD78" s="155">
        <v>0.22</v>
      </c>
      <c r="BE78" s="149">
        <v>5.42</v>
      </c>
      <c r="BF78" s="155">
        <v>0.54</v>
      </c>
      <c r="BG78" s="149">
        <v>0.01</v>
      </c>
      <c r="BH78" s="32">
        <v>2007</v>
      </c>
      <c r="BI78" s="32">
        <v>67</v>
      </c>
      <c r="BJ78" s="32">
        <v>5.6</v>
      </c>
      <c r="BK78" s="101" t="s">
        <v>3160</v>
      </c>
      <c r="BL78" s="149">
        <v>7.44</v>
      </c>
      <c r="BM78" s="155">
        <v>-0.26</v>
      </c>
      <c r="BN78" s="32">
        <v>4.5999999999999996</v>
      </c>
      <c r="BO78" s="32">
        <v>44.2</v>
      </c>
      <c r="BP78" s="149">
        <v>664.08</v>
      </c>
      <c r="BQ78" s="149">
        <v>932.37</v>
      </c>
      <c r="BR78" s="149">
        <v>6.83</v>
      </c>
    </row>
    <row r="79" spans="1:70" ht="15">
      <c r="A79" s="18" t="s">
        <v>1933</v>
      </c>
      <c r="B79" s="27" t="s">
        <v>5456</v>
      </c>
      <c r="C79" s="27" t="s">
        <v>4404</v>
      </c>
      <c r="D79" s="81" t="s">
        <v>1798</v>
      </c>
      <c r="E79" s="259"/>
      <c r="F79" s="81"/>
      <c r="G79" s="81"/>
      <c r="H79" s="193">
        <v>2.7</v>
      </c>
      <c r="I79" s="81">
        <v>3.4000000000000002E-4</v>
      </c>
      <c r="J79" s="145">
        <v>1.77</v>
      </c>
      <c r="K79" s="145">
        <v>7.99</v>
      </c>
      <c r="L79" s="158">
        <v>4477</v>
      </c>
      <c r="M79" s="146" t="s">
        <v>3158</v>
      </c>
      <c r="N79" s="260" t="s">
        <v>3159</v>
      </c>
      <c r="O79" s="28">
        <v>3601</v>
      </c>
      <c r="P79" s="28">
        <v>876</v>
      </c>
      <c r="Q79" s="148">
        <v>650</v>
      </c>
      <c r="R79" s="149">
        <v>9093.2800000000007</v>
      </c>
      <c r="S79" s="149">
        <v>7940.44</v>
      </c>
      <c r="T79" s="149">
        <v>6386.76</v>
      </c>
      <c r="U79" s="149">
        <v>1553.68</v>
      </c>
      <c r="V79" s="149">
        <v>1152.8399999999999</v>
      </c>
      <c r="W79" s="150">
        <v>349.96</v>
      </c>
      <c r="X79" s="32">
        <v>1.2230000000000001</v>
      </c>
      <c r="Y79" s="32">
        <v>0.29699999999999999</v>
      </c>
      <c r="Z79" s="148">
        <v>0.221</v>
      </c>
      <c r="AA79" s="21" t="s">
        <v>4901</v>
      </c>
      <c r="AB79" s="21">
        <v>88</v>
      </c>
      <c r="AC79" s="151">
        <v>5127</v>
      </c>
      <c r="AD79" s="151">
        <v>1894</v>
      </c>
      <c r="AE79" s="151">
        <v>4850</v>
      </c>
      <c r="AF79" s="151">
        <v>1792</v>
      </c>
      <c r="AG79" s="21">
        <v>277</v>
      </c>
      <c r="AH79" s="21">
        <v>102</v>
      </c>
      <c r="AI79" s="21">
        <v>60</v>
      </c>
      <c r="AJ79" s="32">
        <v>70</v>
      </c>
      <c r="AK79" s="21">
        <v>240</v>
      </c>
      <c r="AL79" s="21">
        <v>162</v>
      </c>
      <c r="AM79" s="21">
        <v>115</v>
      </c>
      <c r="AN79" s="21" t="s">
        <v>4901</v>
      </c>
      <c r="AO79" s="21" t="s">
        <v>4901</v>
      </c>
      <c r="AP79" s="153">
        <v>0.02</v>
      </c>
      <c r="AQ79" s="149">
        <v>10.55</v>
      </c>
      <c r="AR79" s="149">
        <v>0</v>
      </c>
      <c r="AS79" s="149">
        <v>0.01</v>
      </c>
      <c r="AT79" s="149">
        <v>0.01</v>
      </c>
      <c r="AU79" s="149">
        <v>26.35</v>
      </c>
      <c r="AV79" s="149">
        <v>0.02</v>
      </c>
      <c r="AW79" s="101">
        <v>-1.37</v>
      </c>
      <c r="AX79" s="150">
        <v>0.4</v>
      </c>
      <c r="AY79" s="149">
        <v>1.2</v>
      </c>
      <c r="AZ79" s="149">
        <v>2.91</v>
      </c>
      <c r="BA79" s="154">
        <v>9.9000000000000005E-2</v>
      </c>
      <c r="BB79" s="149">
        <v>0.79</v>
      </c>
      <c r="BC79" s="149">
        <v>1.3</v>
      </c>
      <c r="BD79" s="155">
        <v>0.16</v>
      </c>
      <c r="BE79" s="149">
        <v>3.07</v>
      </c>
      <c r="BF79" s="155">
        <v>0.38</v>
      </c>
      <c r="BG79" s="149">
        <v>0</v>
      </c>
      <c r="BH79" s="32">
        <v>1570</v>
      </c>
      <c r="BI79" s="32">
        <v>52</v>
      </c>
      <c r="BJ79" s="32">
        <v>4.4000000000000004</v>
      </c>
      <c r="BK79" s="101" t="s">
        <v>3160</v>
      </c>
      <c r="BL79" s="149">
        <v>6.44</v>
      </c>
      <c r="BM79" s="155">
        <v>-0.19</v>
      </c>
      <c r="BN79" s="32">
        <v>4.5999999999999996</v>
      </c>
      <c r="BO79" s="149">
        <v>73.2</v>
      </c>
      <c r="BP79" s="149">
        <v>277.76</v>
      </c>
      <c r="BQ79" s="149">
        <v>1452.51</v>
      </c>
      <c r="BR79" s="149">
        <v>23.01</v>
      </c>
    </row>
    <row r="80" spans="1:70" ht="15">
      <c r="A80" s="18" t="s">
        <v>1934</v>
      </c>
      <c r="B80" s="27" t="s">
        <v>5456</v>
      </c>
      <c r="C80" s="27" t="s">
        <v>4395</v>
      </c>
      <c r="D80" s="81" t="s">
        <v>1798</v>
      </c>
      <c r="E80" s="259"/>
      <c r="F80" s="81"/>
      <c r="G80" s="81"/>
      <c r="H80" s="193">
        <v>3.3</v>
      </c>
      <c r="I80" s="81">
        <v>4.2999999999999999E-4</v>
      </c>
      <c r="J80" s="145">
        <v>1.71</v>
      </c>
      <c r="K80" s="145">
        <v>7.99</v>
      </c>
      <c r="L80" s="158">
        <v>4652</v>
      </c>
      <c r="M80" s="146" t="s">
        <v>3158</v>
      </c>
      <c r="N80" s="260" t="s">
        <v>3159</v>
      </c>
      <c r="O80" s="28">
        <v>4072</v>
      </c>
      <c r="P80" s="28">
        <v>580</v>
      </c>
      <c r="Q80" s="148">
        <v>799</v>
      </c>
      <c r="R80" s="149">
        <v>9306.6299999999992</v>
      </c>
      <c r="S80" s="149">
        <v>7942.48</v>
      </c>
      <c r="T80" s="149">
        <v>6952.23</v>
      </c>
      <c r="U80" s="149">
        <v>990.25</v>
      </c>
      <c r="V80" s="149">
        <v>1364.15</v>
      </c>
      <c r="W80" s="150">
        <v>231.71</v>
      </c>
      <c r="X80" s="32">
        <v>1.77</v>
      </c>
      <c r="Y80" s="32">
        <v>0.252</v>
      </c>
      <c r="Z80" s="148">
        <v>0.34699999999999998</v>
      </c>
      <c r="AA80" s="21" t="s">
        <v>4901</v>
      </c>
      <c r="AB80" s="21">
        <v>3</v>
      </c>
      <c r="AC80" s="151">
        <v>5451</v>
      </c>
      <c r="AD80" s="151">
        <v>1637</v>
      </c>
      <c r="AE80" s="151">
        <v>5250</v>
      </c>
      <c r="AF80" s="151">
        <v>1577</v>
      </c>
      <c r="AG80" s="21">
        <v>201</v>
      </c>
      <c r="AH80" s="21">
        <v>60</v>
      </c>
      <c r="AI80" s="21">
        <v>60</v>
      </c>
      <c r="AJ80" s="32">
        <v>70</v>
      </c>
      <c r="AK80" s="21">
        <v>240</v>
      </c>
      <c r="AL80" s="21">
        <v>200</v>
      </c>
      <c r="AM80" s="21">
        <v>1</v>
      </c>
      <c r="AN80" s="21" t="s">
        <v>4901</v>
      </c>
      <c r="AO80" s="21" t="s">
        <v>4901</v>
      </c>
      <c r="AP80" s="153">
        <v>0.03</v>
      </c>
      <c r="AQ80" s="149">
        <v>21.49</v>
      </c>
      <c r="AR80" s="149">
        <v>0.01</v>
      </c>
      <c r="AS80" s="149">
        <v>0.02</v>
      </c>
      <c r="AT80" s="149">
        <v>0.01</v>
      </c>
      <c r="AU80" s="149">
        <v>34.65</v>
      </c>
      <c r="AV80" s="149">
        <v>0.02</v>
      </c>
      <c r="AW80" s="101">
        <v>-1.31</v>
      </c>
      <c r="AX80" s="150">
        <v>0.4</v>
      </c>
      <c r="AY80" s="149">
        <v>1.2</v>
      </c>
      <c r="AZ80" s="149">
        <v>2.91</v>
      </c>
      <c r="BA80" s="113">
        <v>0</v>
      </c>
      <c r="BB80" s="105" t="s">
        <v>5434</v>
      </c>
      <c r="BC80" s="149">
        <v>2.15</v>
      </c>
      <c r="BD80" s="155">
        <v>0.27</v>
      </c>
      <c r="BE80" s="149">
        <v>3.86</v>
      </c>
      <c r="BF80" s="155">
        <v>0.48</v>
      </c>
      <c r="BG80" s="149">
        <v>0</v>
      </c>
      <c r="BH80" s="32">
        <v>1463</v>
      </c>
      <c r="BI80" s="32">
        <v>49</v>
      </c>
      <c r="BJ80" s="32">
        <v>4.0999999999999996</v>
      </c>
      <c r="BK80" s="101" t="s">
        <v>3160</v>
      </c>
      <c r="BL80" s="149">
        <v>5.43</v>
      </c>
      <c r="BM80" s="155">
        <v>-0.32</v>
      </c>
      <c r="BN80" s="32">
        <v>3.4</v>
      </c>
      <c r="BO80" s="149">
        <v>77.900000000000006</v>
      </c>
      <c r="BP80" s="149">
        <v>2.04</v>
      </c>
      <c r="BQ80" s="149">
        <v>1613.79</v>
      </c>
      <c r="BR80" s="149">
        <v>29.57</v>
      </c>
    </row>
    <row r="81" spans="1:70" ht="15">
      <c r="A81" s="18" t="s">
        <v>1935</v>
      </c>
      <c r="B81" s="27" t="s">
        <v>5456</v>
      </c>
      <c r="C81" s="27" t="s">
        <v>4790</v>
      </c>
      <c r="D81" s="81" t="s">
        <v>1798</v>
      </c>
      <c r="E81" s="259"/>
      <c r="F81" s="81"/>
      <c r="G81" s="81"/>
      <c r="H81" s="193">
        <v>0.6</v>
      </c>
      <c r="I81" s="81">
        <v>5.6999999999999998E-4</v>
      </c>
      <c r="J81" s="145">
        <v>1.78</v>
      </c>
      <c r="K81" s="145">
        <v>8.99</v>
      </c>
      <c r="L81" s="158">
        <v>1439</v>
      </c>
      <c r="M81" s="146" t="s">
        <v>3158</v>
      </c>
      <c r="N81" s="260" t="s">
        <v>4901</v>
      </c>
      <c r="O81" s="28">
        <v>692</v>
      </c>
      <c r="P81" s="28">
        <v>747</v>
      </c>
      <c r="Q81" s="160">
        <v>171</v>
      </c>
      <c r="R81" s="149">
        <v>2862.64</v>
      </c>
      <c r="S81" s="149">
        <v>2558.6</v>
      </c>
      <c r="T81" s="149">
        <v>1230.4000000000001</v>
      </c>
      <c r="U81" s="149">
        <v>1328.2</v>
      </c>
      <c r="V81" s="149">
        <v>304.04000000000002</v>
      </c>
      <c r="W81" s="150">
        <v>335.78</v>
      </c>
      <c r="X81" s="32">
        <v>0.39200000000000002</v>
      </c>
      <c r="Y81" s="32">
        <v>0.42299999999999999</v>
      </c>
      <c r="Z81" s="148">
        <v>9.7000000000000003E-2</v>
      </c>
      <c r="AA81" s="21" t="s">
        <v>4901</v>
      </c>
      <c r="AB81" s="21"/>
      <c r="AC81" s="151">
        <v>1610</v>
      </c>
      <c r="AD81" s="151">
        <v>2541</v>
      </c>
      <c r="AE81" s="151">
        <v>1600</v>
      </c>
      <c r="AF81" s="151">
        <v>2525</v>
      </c>
      <c r="AG81" s="21">
        <v>10</v>
      </c>
      <c r="AH81" s="21">
        <v>16</v>
      </c>
      <c r="AI81" s="21">
        <v>60</v>
      </c>
      <c r="AJ81" s="32">
        <v>56</v>
      </c>
      <c r="AK81" s="21" t="s">
        <v>4901</v>
      </c>
      <c r="AL81" s="21">
        <v>10</v>
      </c>
      <c r="AM81" s="21" t="s">
        <v>4901</v>
      </c>
      <c r="AN81" s="21" t="s">
        <v>4901</v>
      </c>
      <c r="AO81" s="21" t="s">
        <v>4901</v>
      </c>
      <c r="AP81" s="153">
        <v>0.03</v>
      </c>
      <c r="AQ81" s="149">
        <v>4.04</v>
      </c>
      <c r="AR81" s="149">
        <v>0.01</v>
      </c>
      <c r="AS81" s="149">
        <v>0.02</v>
      </c>
      <c r="AT81" s="149">
        <v>0.01</v>
      </c>
      <c r="AU81" s="149">
        <v>12.52</v>
      </c>
      <c r="AV81" s="149">
        <v>0.03</v>
      </c>
      <c r="AW81" s="101">
        <v>-1.33</v>
      </c>
      <c r="AX81" s="150">
        <v>0.45</v>
      </c>
      <c r="AY81" s="149">
        <v>1.35</v>
      </c>
      <c r="AZ81" s="149">
        <v>3.71</v>
      </c>
      <c r="BA81" s="113">
        <v>0</v>
      </c>
      <c r="BB81" s="105" t="s">
        <v>5434</v>
      </c>
      <c r="BC81" s="149">
        <v>2.12</v>
      </c>
      <c r="BD81" s="155">
        <v>0.24</v>
      </c>
      <c r="BE81" s="149">
        <v>3.9</v>
      </c>
      <c r="BF81" s="155">
        <v>0.43</v>
      </c>
      <c r="BG81" s="149">
        <v>0.01</v>
      </c>
      <c r="BH81" s="32">
        <v>1363</v>
      </c>
      <c r="BI81" s="32">
        <v>45</v>
      </c>
      <c r="BJ81" s="32">
        <v>3.8</v>
      </c>
      <c r="BK81" s="101" t="s">
        <v>3160</v>
      </c>
      <c r="BL81" s="149">
        <v>6.46</v>
      </c>
      <c r="BM81" s="155">
        <v>-0.28000000000000003</v>
      </c>
      <c r="BN81" s="32">
        <v>0.2</v>
      </c>
      <c r="BO81" s="32">
        <v>28.8</v>
      </c>
      <c r="BP81" s="105" t="s">
        <v>5434</v>
      </c>
      <c r="BQ81" s="149">
        <v>1060.31</v>
      </c>
      <c r="BR81" s="149">
        <v>12.52</v>
      </c>
    </row>
    <row r="82" spans="1:70" ht="15">
      <c r="A82" s="18" t="s">
        <v>1936</v>
      </c>
      <c r="B82" s="27" t="s">
        <v>5456</v>
      </c>
      <c r="C82" s="27" t="s">
        <v>4622</v>
      </c>
      <c r="D82" s="81" t="s">
        <v>1798</v>
      </c>
      <c r="E82" s="259"/>
      <c r="F82" s="81"/>
      <c r="G82" s="81"/>
      <c r="H82" s="193">
        <v>0.4</v>
      </c>
      <c r="I82" s="81">
        <v>6.0299999999999998E-3</v>
      </c>
      <c r="J82" s="145">
        <v>6.94</v>
      </c>
      <c r="K82" s="145">
        <v>17.989999999999998</v>
      </c>
      <c r="L82" s="158">
        <v>1598</v>
      </c>
      <c r="M82" s="146" t="s">
        <v>3158</v>
      </c>
      <c r="N82" s="260" t="s">
        <v>4901</v>
      </c>
      <c r="O82" s="32">
        <v>295</v>
      </c>
      <c r="P82" s="28">
        <v>1303</v>
      </c>
      <c r="Q82" s="148">
        <v>110</v>
      </c>
      <c r="R82" s="149">
        <v>11851.64</v>
      </c>
      <c r="S82" s="149">
        <v>11088.36</v>
      </c>
      <c r="T82" s="149">
        <v>2046.98</v>
      </c>
      <c r="U82" s="149">
        <v>9041.39</v>
      </c>
      <c r="V82" s="149">
        <v>763.28</v>
      </c>
      <c r="W82" s="150">
        <v>1172.05</v>
      </c>
      <c r="X82" s="32">
        <v>1.78</v>
      </c>
      <c r="Y82" s="32">
        <v>7.8609999999999998</v>
      </c>
      <c r="Z82" s="148">
        <v>0.66400000000000003</v>
      </c>
      <c r="AA82" s="21" t="s">
        <v>4901</v>
      </c>
      <c r="AB82" s="21"/>
      <c r="AC82" s="151">
        <v>1708</v>
      </c>
      <c r="AD82" s="151">
        <v>4210</v>
      </c>
      <c r="AE82" s="151">
        <v>1620</v>
      </c>
      <c r="AF82" s="151">
        <v>3994</v>
      </c>
      <c r="AG82" s="21">
        <v>88</v>
      </c>
      <c r="AH82" s="21">
        <v>217</v>
      </c>
      <c r="AI82" s="21">
        <v>60</v>
      </c>
      <c r="AJ82" s="32">
        <v>56</v>
      </c>
      <c r="AK82" s="21" t="s">
        <v>4901</v>
      </c>
      <c r="AL82" s="21">
        <v>24</v>
      </c>
      <c r="AM82" s="21">
        <v>64</v>
      </c>
      <c r="AN82" s="21" t="s">
        <v>4901</v>
      </c>
      <c r="AO82" s="21" t="s">
        <v>4901</v>
      </c>
      <c r="AP82" s="153">
        <v>0.35</v>
      </c>
      <c r="AQ82" s="149">
        <v>2.75</v>
      </c>
      <c r="AR82" s="149">
        <v>0.08</v>
      </c>
      <c r="AS82" s="149">
        <v>0.26</v>
      </c>
      <c r="AT82" s="149">
        <v>0.09</v>
      </c>
      <c r="AU82" s="149">
        <v>155.19</v>
      </c>
      <c r="AV82" s="149">
        <v>0.31</v>
      </c>
      <c r="AW82" s="101">
        <v>-6.04</v>
      </c>
      <c r="AX82" s="150">
        <v>0.9</v>
      </c>
      <c r="AY82" s="149">
        <v>2.7</v>
      </c>
      <c r="AZ82" s="149">
        <v>5.78</v>
      </c>
      <c r="BA82" s="113">
        <v>0</v>
      </c>
      <c r="BB82" s="105" t="s">
        <v>5434</v>
      </c>
      <c r="BC82" s="149">
        <v>2.2599999999999998</v>
      </c>
      <c r="BD82" s="155">
        <v>0.13</v>
      </c>
      <c r="BE82" s="149">
        <v>9.1999999999999993</v>
      </c>
      <c r="BF82" s="155">
        <v>0.51</v>
      </c>
      <c r="BG82" s="149">
        <v>0.01</v>
      </c>
      <c r="BH82" s="32">
        <v>998</v>
      </c>
      <c r="BI82" s="32">
        <v>33</v>
      </c>
      <c r="BJ82" s="32">
        <v>2.8</v>
      </c>
      <c r="BK82" s="101" t="s">
        <v>3160</v>
      </c>
      <c r="BL82" s="149">
        <v>14.96</v>
      </c>
      <c r="BM82" s="155">
        <v>-0.17</v>
      </c>
      <c r="BN82" s="32">
        <v>1.5</v>
      </c>
      <c r="BO82" s="32">
        <v>30.5</v>
      </c>
      <c r="BP82" s="149">
        <v>359.12</v>
      </c>
      <c r="BQ82" s="149">
        <v>21781.38</v>
      </c>
      <c r="BR82" s="149">
        <v>155.19</v>
      </c>
    </row>
    <row r="83" spans="1:70" ht="15">
      <c r="A83" s="18" t="s">
        <v>1937</v>
      </c>
      <c r="B83" s="27" t="s">
        <v>5456</v>
      </c>
      <c r="C83" s="27" t="s">
        <v>4220</v>
      </c>
      <c r="D83" s="81" t="s">
        <v>1798</v>
      </c>
      <c r="E83" s="259"/>
      <c r="F83" s="81"/>
      <c r="G83" s="81"/>
      <c r="H83" s="193">
        <v>0.1</v>
      </c>
      <c r="I83" s="81">
        <v>1.7000000000000001E-4</v>
      </c>
      <c r="J83" s="145">
        <v>2.98</v>
      </c>
      <c r="K83" s="145">
        <v>9.99</v>
      </c>
      <c r="L83" s="158">
        <v>2398</v>
      </c>
      <c r="M83" s="146" t="s">
        <v>3158</v>
      </c>
      <c r="N83" s="260" t="s">
        <v>4901</v>
      </c>
      <c r="O83" s="28">
        <v>230</v>
      </c>
      <c r="P83" s="28">
        <v>2168</v>
      </c>
      <c r="Q83" s="160">
        <v>36</v>
      </c>
      <c r="R83" s="149">
        <v>7254.38</v>
      </c>
      <c r="S83" s="149">
        <v>7147.08</v>
      </c>
      <c r="T83" s="149">
        <v>685.5</v>
      </c>
      <c r="U83" s="149">
        <v>6461.58</v>
      </c>
      <c r="V83" s="149">
        <v>107.3</v>
      </c>
      <c r="W83" s="150">
        <v>1082.92</v>
      </c>
      <c r="X83" s="32">
        <v>0.04</v>
      </c>
      <c r="Y83" s="32">
        <v>0.377</v>
      </c>
      <c r="Z83" s="148">
        <v>6.0000000000000001E-3</v>
      </c>
      <c r="AA83" s="21" t="s">
        <v>4901</v>
      </c>
      <c r="AB83" s="21"/>
      <c r="AC83" s="151">
        <v>2434</v>
      </c>
      <c r="AD83" s="151">
        <v>18088</v>
      </c>
      <c r="AE83" s="151">
        <v>2350</v>
      </c>
      <c r="AF83" s="151">
        <v>17464</v>
      </c>
      <c r="AG83" s="21">
        <v>84</v>
      </c>
      <c r="AH83" s="21">
        <v>624</v>
      </c>
      <c r="AI83" s="21">
        <v>60</v>
      </c>
      <c r="AJ83" s="32">
        <v>56</v>
      </c>
      <c r="AK83" s="21" t="s">
        <v>4901</v>
      </c>
      <c r="AL83" s="21">
        <v>8</v>
      </c>
      <c r="AM83" s="21">
        <v>76</v>
      </c>
      <c r="AN83" s="21" t="s">
        <v>4901</v>
      </c>
      <c r="AO83" s="21" t="s">
        <v>4901</v>
      </c>
      <c r="AP83" s="153">
        <v>0.01</v>
      </c>
      <c r="AQ83" s="149">
        <v>1.03</v>
      </c>
      <c r="AR83" s="149">
        <v>0</v>
      </c>
      <c r="AS83" s="149">
        <v>0.01</v>
      </c>
      <c r="AT83" s="149">
        <v>0</v>
      </c>
      <c r="AU83" s="149">
        <v>6.16</v>
      </c>
      <c r="AV83" s="149">
        <v>0.01</v>
      </c>
      <c r="AW83" s="101">
        <v>-2.48</v>
      </c>
      <c r="AX83" s="150">
        <v>0.5</v>
      </c>
      <c r="AY83" s="149">
        <v>1.5</v>
      </c>
      <c r="AZ83" s="149">
        <v>2.91</v>
      </c>
      <c r="BA83" s="154">
        <v>4.0000000000000001E-3</v>
      </c>
      <c r="BB83" s="149">
        <v>0.04</v>
      </c>
      <c r="BC83" s="149">
        <v>2.5499999999999998</v>
      </c>
      <c r="BD83" s="155">
        <v>0.26</v>
      </c>
      <c r="BE83" s="149">
        <v>5.53</v>
      </c>
      <c r="BF83" s="155">
        <v>0.55000000000000004</v>
      </c>
      <c r="BG83" s="149">
        <v>0.01</v>
      </c>
      <c r="BH83" s="32">
        <v>1980</v>
      </c>
      <c r="BI83" s="32">
        <v>66</v>
      </c>
      <c r="BJ83" s="32">
        <v>5.5</v>
      </c>
      <c r="BK83" s="101" t="s">
        <v>3160</v>
      </c>
      <c r="BL83" s="149">
        <v>6.98</v>
      </c>
      <c r="BM83" s="155">
        <v>-0.3</v>
      </c>
      <c r="BN83" s="32">
        <v>1.4</v>
      </c>
      <c r="BO83" s="32">
        <v>43.5</v>
      </c>
      <c r="BP83" s="149">
        <v>198.88</v>
      </c>
      <c r="BQ83" s="149">
        <v>3712.97</v>
      </c>
      <c r="BR83" s="149">
        <v>6.16</v>
      </c>
    </row>
    <row r="84" spans="1:70" ht="15">
      <c r="A84" s="18" t="s">
        <v>1938</v>
      </c>
      <c r="B84" s="27" t="s">
        <v>5456</v>
      </c>
      <c r="C84" s="27" t="s">
        <v>5405</v>
      </c>
      <c r="D84" s="81" t="s">
        <v>1798</v>
      </c>
      <c r="E84" s="259"/>
      <c r="F84" s="81"/>
      <c r="G84" s="81"/>
      <c r="H84" s="193">
        <v>0.1</v>
      </c>
      <c r="I84" s="81">
        <v>1.8000000000000001E-4</v>
      </c>
      <c r="J84" s="145">
        <v>2.99</v>
      </c>
      <c r="K84" s="145">
        <v>9.99</v>
      </c>
      <c r="L84" s="158">
        <v>2372</v>
      </c>
      <c r="M84" s="156" t="s">
        <v>3162</v>
      </c>
      <c r="N84" s="260" t="s">
        <v>4901</v>
      </c>
      <c r="O84" s="28">
        <v>811</v>
      </c>
      <c r="P84" s="28">
        <v>1561</v>
      </c>
      <c r="Q84" s="148">
        <v>16</v>
      </c>
      <c r="R84" s="149">
        <v>7132</v>
      </c>
      <c r="S84" s="149">
        <v>7084.21</v>
      </c>
      <c r="T84" s="149">
        <v>2422.13</v>
      </c>
      <c r="U84" s="149">
        <v>4662.08</v>
      </c>
      <c r="V84" s="149">
        <v>47.79</v>
      </c>
      <c r="W84" s="150">
        <v>779.72</v>
      </c>
      <c r="X84" s="32">
        <v>0.14199999999999999</v>
      </c>
      <c r="Y84" s="32">
        <v>0.27400000000000002</v>
      </c>
      <c r="Z84" s="148">
        <v>3.0000000000000001E-3</v>
      </c>
      <c r="AA84" s="21" t="s">
        <v>4901</v>
      </c>
      <c r="AB84" s="21"/>
      <c r="AC84" s="151">
        <v>2388</v>
      </c>
      <c r="AD84" s="151">
        <v>40175</v>
      </c>
      <c r="AE84" s="151">
        <v>2300</v>
      </c>
      <c r="AF84" s="151">
        <v>38694</v>
      </c>
      <c r="AG84" s="21">
        <v>88</v>
      </c>
      <c r="AH84" s="151">
        <v>1480</v>
      </c>
      <c r="AI84" s="21">
        <v>60</v>
      </c>
      <c r="AJ84" s="32">
        <v>56</v>
      </c>
      <c r="AK84" s="21" t="s">
        <v>4901</v>
      </c>
      <c r="AL84" s="21">
        <v>4</v>
      </c>
      <c r="AM84" s="21">
        <v>84</v>
      </c>
      <c r="AN84" s="21" t="s">
        <v>4901</v>
      </c>
      <c r="AO84" s="21" t="s">
        <v>4901</v>
      </c>
      <c r="AP84" s="153">
        <v>0.01</v>
      </c>
      <c r="AQ84" s="149">
        <v>0.16</v>
      </c>
      <c r="AR84" s="149">
        <v>0</v>
      </c>
      <c r="AS84" s="149">
        <v>0.01</v>
      </c>
      <c r="AT84" s="149">
        <v>0</v>
      </c>
      <c r="AU84" s="149">
        <v>6.14</v>
      </c>
      <c r="AV84" s="149">
        <v>0.01</v>
      </c>
      <c r="AW84" s="101">
        <v>-2.4900000000000002</v>
      </c>
      <c r="AX84" s="150">
        <v>0.5</v>
      </c>
      <c r="AY84" s="149">
        <v>1.5</v>
      </c>
      <c r="AZ84" s="149">
        <v>2.91</v>
      </c>
      <c r="BA84" s="154">
        <v>0.16700000000000001</v>
      </c>
      <c r="BB84" s="149">
        <v>1.67</v>
      </c>
      <c r="BC84" s="149">
        <v>0.92</v>
      </c>
      <c r="BD84" s="155">
        <v>0.09</v>
      </c>
      <c r="BE84" s="149">
        <v>3.91</v>
      </c>
      <c r="BF84" s="155">
        <v>0.39</v>
      </c>
      <c r="BG84" s="149">
        <v>0.01</v>
      </c>
      <c r="BH84" s="32">
        <v>13915</v>
      </c>
      <c r="BI84" s="32">
        <v>464</v>
      </c>
      <c r="BJ84" s="32">
        <v>38.700000000000003</v>
      </c>
      <c r="BK84" s="101" t="s">
        <v>3160</v>
      </c>
      <c r="BL84" s="149">
        <v>8.9</v>
      </c>
      <c r="BM84" s="155">
        <v>-0.11</v>
      </c>
      <c r="BN84" s="32">
        <v>1.5</v>
      </c>
      <c r="BO84" s="149">
        <v>42.6</v>
      </c>
      <c r="BP84" s="149">
        <v>280.27</v>
      </c>
      <c r="BQ84" s="149">
        <v>8218.33</v>
      </c>
      <c r="BR84" s="149">
        <v>6.14</v>
      </c>
    </row>
    <row r="85" spans="1:70" ht="15">
      <c r="A85" s="18" t="s">
        <v>1939</v>
      </c>
      <c r="B85" s="27" t="s">
        <v>5456</v>
      </c>
      <c r="C85" s="27" t="s">
        <v>4779</v>
      </c>
      <c r="D85" s="81" t="s">
        <v>1798</v>
      </c>
      <c r="E85" s="259"/>
      <c r="F85" s="81"/>
      <c r="G85" s="81"/>
      <c r="H85" s="193">
        <v>0.4</v>
      </c>
      <c r="I85" s="81">
        <v>6.1900000000000002E-3</v>
      </c>
      <c r="J85" s="145">
        <v>6.93</v>
      </c>
      <c r="K85" s="145">
        <v>17.989999999999998</v>
      </c>
      <c r="L85" s="158">
        <v>1622</v>
      </c>
      <c r="M85" s="146" t="s">
        <v>3158</v>
      </c>
      <c r="N85" s="21" t="s">
        <v>4901</v>
      </c>
      <c r="O85" s="28">
        <v>275</v>
      </c>
      <c r="P85" s="28">
        <v>1347</v>
      </c>
      <c r="Q85" s="148">
        <v>106</v>
      </c>
      <c r="R85" s="149">
        <v>11980.64</v>
      </c>
      <c r="S85" s="149">
        <v>11245.72</v>
      </c>
      <c r="T85" s="149">
        <v>1906.64</v>
      </c>
      <c r="U85" s="149">
        <v>9339.07</v>
      </c>
      <c r="V85" s="149">
        <v>734.92</v>
      </c>
      <c r="W85" s="150">
        <v>1211.6300000000001</v>
      </c>
      <c r="X85" s="32">
        <v>1.7010000000000001</v>
      </c>
      <c r="Y85" s="32">
        <v>8.3320000000000007</v>
      </c>
      <c r="Z85" s="148">
        <v>0.65600000000000003</v>
      </c>
      <c r="AA85" s="21" t="s">
        <v>4901</v>
      </c>
      <c r="AB85" s="21">
        <v>1</v>
      </c>
      <c r="AC85" s="151">
        <v>1728</v>
      </c>
      <c r="AD85" s="151">
        <v>4413</v>
      </c>
      <c r="AE85" s="151">
        <v>1620</v>
      </c>
      <c r="AF85" s="151">
        <v>4137</v>
      </c>
      <c r="AG85" s="21">
        <v>108</v>
      </c>
      <c r="AH85" s="21">
        <v>276</v>
      </c>
      <c r="AI85" s="21">
        <v>60</v>
      </c>
      <c r="AJ85" s="32">
        <v>56</v>
      </c>
      <c r="AK85" s="21" t="s">
        <v>4901</v>
      </c>
      <c r="AL85" s="21">
        <v>23</v>
      </c>
      <c r="AM85" s="21">
        <v>85</v>
      </c>
      <c r="AN85" s="21" t="s">
        <v>4901</v>
      </c>
      <c r="AO85" s="21" t="s">
        <v>4901</v>
      </c>
      <c r="AP85" s="153">
        <v>0.36</v>
      </c>
      <c r="AQ85" s="149">
        <v>2.31</v>
      </c>
      <c r="AR85" s="149">
        <v>0.08</v>
      </c>
      <c r="AS85" s="149">
        <v>0.27</v>
      </c>
      <c r="AT85" s="149">
        <v>0.1</v>
      </c>
      <c r="AU85" s="149">
        <v>164.46</v>
      </c>
      <c r="AV85" s="149">
        <v>0.32</v>
      </c>
      <c r="AW85" s="101">
        <v>-6.03</v>
      </c>
      <c r="AX85" s="150">
        <v>0.9</v>
      </c>
      <c r="AY85" s="149">
        <v>2.7</v>
      </c>
      <c r="AZ85" s="149">
        <v>6.07</v>
      </c>
      <c r="BA85" s="113">
        <v>0</v>
      </c>
      <c r="BB85" s="105" t="s">
        <v>5434</v>
      </c>
      <c r="BC85" s="149">
        <v>1.97</v>
      </c>
      <c r="BD85" s="155">
        <v>0.11</v>
      </c>
      <c r="BE85" s="149">
        <v>8.9</v>
      </c>
      <c r="BF85" s="155">
        <v>0.49</v>
      </c>
      <c r="BG85" s="149">
        <v>0.01</v>
      </c>
      <c r="BH85" s="32">
        <v>972</v>
      </c>
      <c r="BI85" s="32">
        <v>32</v>
      </c>
      <c r="BJ85" s="32">
        <v>2.7</v>
      </c>
      <c r="BK85" s="101" t="s">
        <v>3160</v>
      </c>
      <c r="BL85" s="149">
        <v>15.3</v>
      </c>
      <c r="BM85" s="155">
        <v>-0.15</v>
      </c>
      <c r="BN85" s="32">
        <v>1.8</v>
      </c>
      <c r="BO85" s="149">
        <v>30.9</v>
      </c>
      <c r="BP85" s="149">
        <v>487.62</v>
      </c>
      <c r="BQ85" s="149">
        <v>24193.45</v>
      </c>
      <c r="BR85" s="149">
        <v>164.46</v>
      </c>
    </row>
    <row r="86" spans="1:70" ht="15">
      <c r="A86" s="18" t="s">
        <v>1941</v>
      </c>
      <c r="B86" s="27" t="s">
        <v>5456</v>
      </c>
      <c r="C86" s="27" t="s">
        <v>4546</v>
      </c>
      <c r="D86" s="81" t="s">
        <v>1798</v>
      </c>
      <c r="E86" s="259"/>
      <c r="F86" s="81"/>
      <c r="G86" s="81"/>
      <c r="H86" s="193">
        <v>0.9</v>
      </c>
      <c r="I86" s="81">
        <v>3.9300000000000003E-3</v>
      </c>
      <c r="J86" s="145">
        <v>6.48</v>
      </c>
      <c r="K86" s="145">
        <v>15.99</v>
      </c>
      <c r="L86" s="158">
        <v>1033</v>
      </c>
      <c r="M86" s="146" t="s">
        <v>3158</v>
      </c>
      <c r="N86" s="260" t="s">
        <v>3168</v>
      </c>
      <c r="O86" s="28">
        <v>832</v>
      </c>
      <c r="P86" s="28">
        <v>201</v>
      </c>
      <c r="Q86" s="148">
        <v>246</v>
      </c>
      <c r="R86" s="149">
        <v>8284.67</v>
      </c>
      <c r="S86" s="149">
        <v>6691.21</v>
      </c>
      <c r="T86" s="149">
        <v>5389.24</v>
      </c>
      <c r="U86" s="149">
        <v>1301.97</v>
      </c>
      <c r="V86" s="149">
        <v>1593.45</v>
      </c>
      <c r="W86" s="150">
        <v>160.69999999999999</v>
      </c>
      <c r="X86" s="32">
        <v>3.2719999999999998</v>
      </c>
      <c r="Y86" s="32">
        <v>0.79100000000000004</v>
      </c>
      <c r="Z86" s="148">
        <v>0.96699999999999997</v>
      </c>
      <c r="AA86" s="21" t="s">
        <v>4901</v>
      </c>
      <c r="AB86" s="21">
        <v>35</v>
      </c>
      <c r="AC86" s="151">
        <v>1279</v>
      </c>
      <c r="AD86" s="151">
        <v>1401</v>
      </c>
      <c r="AE86" s="151">
        <v>1170</v>
      </c>
      <c r="AF86" s="151">
        <v>1282</v>
      </c>
      <c r="AG86" s="21">
        <v>109</v>
      </c>
      <c r="AH86" s="21">
        <v>119</v>
      </c>
      <c r="AI86" s="21">
        <v>60</v>
      </c>
      <c r="AJ86" s="32">
        <v>56</v>
      </c>
      <c r="AK86" s="21">
        <v>270</v>
      </c>
      <c r="AL86" s="21">
        <v>55</v>
      </c>
      <c r="AM86" s="21">
        <v>54</v>
      </c>
      <c r="AN86" s="21" t="s">
        <v>4901</v>
      </c>
      <c r="AO86" s="21" t="s">
        <v>4901</v>
      </c>
      <c r="AP86" s="153">
        <v>0.23</v>
      </c>
      <c r="AQ86" s="149">
        <v>2.2999999999999998</v>
      </c>
      <c r="AR86" s="149">
        <v>0.05</v>
      </c>
      <c r="AS86" s="149">
        <v>0.17</v>
      </c>
      <c r="AT86" s="149">
        <v>0.06</v>
      </c>
      <c r="AU86" s="149">
        <v>80.790000000000006</v>
      </c>
      <c r="AV86" s="149">
        <v>0.2</v>
      </c>
      <c r="AW86" s="101">
        <v>-5.68</v>
      </c>
      <c r="AX86" s="150">
        <v>0.8</v>
      </c>
      <c r="AY86" s="149">
        <v>2.4</v>
      </c>
      <c r="AZ86" s="149">
        <v>6.07</v>
      </c>
      <c r="BA86" s="113">
        <v>0</v>
      </c>
      <c r="BB86" s="105" t="s">
        <v>5434</v>
      </c>
      <c r="BC86" s="149">
        <v>0.84</v>
      </c>
      <c r="BD86" s="155">
        <v>0.05</v>
      </c>
      <c r="BE86" s="149">
        <v>7.32</v>
      </c>
      <c r="BF86" s="155">
        <v>0.46</v>
      </c>
      <c r="BG86" s="149">
        <v>0.01</v>
      </c>
      <c r="BH86" s="32">
        <v>1181</v>
      </c>
      <c r="BI86" s="32">
        <v>39</v>
      </c>
      <c r="BJ86" s="32">
        <v>3.3</v>
      </c>
      <c r="BK86" s="101" t="s">
        <v>3160</v>
      </c>
      <c r="BL86" s="149">
        <v>14.76</v>
      </c>
      <c r="BM86" s="155">
        <v>-0.08</v>
      </c>
      <c r="BN86" s="32">
        <v>1.8</v>
      </c>
      <c r="BO86" s="32">
        <v>22.8</v>
      </c>
      <c r="BP86" s="149">
        <v>298.92</v>
      </c>
      <c r="BQ86" s="149">
        <v>3046.39</v>
      </c>
      <c r="BR86" s="149">
        <v>65.22</v>
      </c>
    </row>
    <row r="87" spans="1:70" ht="15">
      <c r="A87" s="18" t="s">
        <v>1942</v>
      </c>
      <c r="B87" s="27" t="s">
        <v>5456</v>
      </c>
      <c r="C87" s="27" t="s">
        <v>4585</v>
      </c>
      <c r="D87" s="81" t="s">
        <v>1798</v>
      </c>
      <c r="E87" s="259"/>
      <c r="F87" s="81"/>
      <c r="G87" s="81"/>
      <c r="H87" s="193">
        <v>0.1</v>
      </c>
      <c r="I87" s="81">
        <v>5.8399999999999997E-3</v>
      </c>
      <c r="J87" s="145">
        <v>6.72</v>
      </c>
      <c r="K87" s="145">
        <v>17.989999999999998</v>
      </c>
      <c r="L87" s="158">
        <v>1532</v>
      </c>
      <c r="M87" s="146" t="s">
        <v>3158</v>
      </c>
      <c r="N87" s="21" t="s">
        <v>4901</v>
      </c>
      <c r="O87" s="28">
        <v>55</v>
      </c>
      <c r="P87" s="28">
        <v>1477</v>
      </c>
      <c r="Q87" s="148">
        <v>21</v>
      </c>
      <c r="R87" s="149">
        <v>10435.780000000001</v>
      </c>
      <c r="S87" s="149">
        <v>10294.67</v>
      </c>
      <c r="T87" s="149">
        <v>369.59</v>
      </c>
      <c r="U87" s="149">
        <v>9925.08</v>
      </c>
      <c r="V87" s="149">
        <v>141.11000000000001</v>
      </c>
      <c r="W87" s="150">
        <v>1328.56</v>
      </c>
      <c r="X87" s="32">
        <v>0.32100000000000001</v>
      </c>
      <c r="Y87" s="32">
        <v>8.6319999999999997</v>
      </c>
      <c r="Z87" s="148">
        <v>0.123</v>
      </c>
      <c r="AA87" s="21" t="s">
        <v>4901</v>
      </c>
      <c r="AB87" s="21"/>
      <c r="AC87" s="151">
        <v>1553</v>
      </c>
      <c r="AD87" s="151">
        <v>19857</v>
      </c>
      <c r="AE87" s="151">
        <v>1440</v>
      </c>
      <c r="AF87" s="151">
        <v>18412</v>
      </c>
      <c r="AG87" s="21">
        <v>113</v>
      </c>
      <c r="AH87" s="151">
        <v>1445</v>
      </c>
      <c r="AI87" s="21">
        <v>60</v>
      </c>
      <c r="AJ87" s="32">
        <v>56</v>
      </c>
      <c r="AK87" s="21" t="s">
        <v>4901</v>
      </c>
      <c r="AL87" s="21">
        <v>5</v>
      </c>
      <c r="AM87" s="21">
        <v>108</v>
      </c>
      <c r="AN87" s="21" t="s">
        <v>4901</v>
      </c>
      <c r="AO87" s="21" t="s">
        <v>4901</v>
      </c>
      <c r="AP87" s="153">
        <v>0.34</v>
      </c>
      <c r="AQ87" s="149">
        <v>0.52</v>
      </c>
      <c r="AR87" s="149">
        <v>0.08</v>
      </c>
      <c r="AS87" s="149">
        <v>0.25</v>
      </c>
      <c r="AT87" s="149">
        <v>0.09</v>
      </c>
      <c r="AU87" s="149">
        <v>142.41</v>
      </c>
      <c r="AV87" s="149">
        <v>0.3</v>
      </c>
      <c r="AW87" s="101">
        <v>-5.82</v>
      </c>
      <c r="AX87" s="150">
        <v>0.9</v>
      </c>
      <c r="AY87" s="149">
        <v>2.7</v>
      </c>
      <c r="AZ87" s="149">
        <v>6.07</v>
      </c>
      <c r="BA87" s="113">
        <v>0</v>
      </c>
      <c r="BB87" s="105" t="s">
        <v>5434</v>
      </c>
      <c r="BC87" s="149">
        <v>2.2000000000000002</v>
      </c>
      <c r="BD87" s="155">
        <v>0.12</v>
      </c>
      <c r="BE87" s="149">
        <v>8.92</v>
      </c>
      <c r="BF87" s="155">
        <v>0.5</v>
      </c>
      <c r="BG87" s="149">
        <v>0.01</v>
      </c>
      <c r="BH87" s="32">
        <v>971</v>
      </c>
      <c r="BI87" s="32">
        <v>32</v>
      </c>
      <c r="BJ87" s="32">
        <v>2.7</v>
      </c>
      <c r="BK87" s="101" t="s">
        <v>3160</v>
      </c>
      <c r="BL87" s="149">
        <v>15.05</v>
      </c>
      <c r="BM87" s="155">
        <v>-0.16</v>
      </c>
      <c r="BN87" s="32">
        <v>1.9</v>
      </c>
      <c r="BO87" s="32">
        <v>27.7</v>
      </c>
      <c r="BP87" s="149">
        <v>609.39</v>
      </c>
      <c r="BQ87" s="149">
        <v>94259.02</v>
      </c>
      <c r="BR87" s="149">
        <v>142.41</v>
      </c>
    </row>
    <row r="88" spans="1:70" ht="15">
      <c r="A88" s="18" t="s">
        <v>1943</v>
      </c>
      <c r="B88" s="29" t="s">
        <v>5458</v>
      </c>
      <c r="C88" s="29" t="s">
        <v>5102</v>
      </c>
      <c r="D88" s="81" t="s">
        <v>1799</v>
      </c>
      <c r="E88" s="259"/>
      <c r="F88" s="81"/>
      <c r="G88" s="81"/>
      <c r="H88" s="194">
        <v>0.4</v>
      </c>
      <c r="I88" s="195">
        <v>6.4000000000000005E-4</v>
      </c>
      <c r="J88" s="196">
        <v>1.84</v>
      </c>
      <c r="K88" s="196">
        <v>14.99</v>
      </c>
      <c r="L88" s="198">
        <v>631</v>
      </c>
      <c r="M88" s="146" t="s">
        <v>3158</v>
      </c>
      <c r="N88" s="21" t="s">
        <v>3159</v>
      </c>
      <c r="O88" s="28">
        <v>275</v>
      </c>
      <c r="P88" s="28">
        <v>356</v>
      </c>
      <c r="Q88" s="148">
        <v>91</v>
      </c>
      <c r="R88" s="149">
        <v>1328.48</v>
      </c>
      <c r="S88" s="149">
        <v>1161.04</v>
      </c>
      <c r="T88" s="149">
        <v>506</v>
      </c>
      <c r="U88" s="149">
        <v>655.04</v>
      </c>
      <c r="V88" s="149">
        <v>167.44</v>
      </c>
      <c r="W88" s="150">
        <v>266.82</v>
      </c>
      <c r="X88" s="32">
        <v>0.17599999999999999</v>
      </c>
      <c r="Y88" s="32">
        <v>0.22800000000000001</v>
      </c>
      <c r="Z88" s="148">
        <v>5.8000000000000003E-2</v>
      </c>
      <c r="AA88" s="21" t="s">
        <v>4901</v>
      </c>
      <c r="AB88" s="21"/>
      <c r="AC88" s="21">
        <v>722</v>
      </c>
      <c r="AD88" s="151">
        <v>1899</v>
      </c>
      <c r="AE88" s="21">
        <v>620</v>
      </c>
      <c r="AF88" s="151">
        <v>1631</v>
      </c>
      <c r="AG88" s="21">
        <v>102</v>
      </c>
      <c r="AH88" s="21">
        <v>268</v>
      </c>
      <c r="AI88" s="21">
        <v>60</v>
      </c>
      <c r="AJ88" s="32">
        <v>70</v>
      </c>
      <c r="AK88" s="21">
        <v>240</v>
      </c>
      <c r="AL88" s="21">
        <v>23</v>
      </c>
      <c r="AM88" s="21">
        <v>79</v>
      </c>
      <c r="AN88" s="21" t="s">
        <v>4901</v>
      </c>
      <c r="AO88" s="21" t="s">
        <v>4901</v>
      </c>
      <c r="AP88" s="153">
        <v>0.04</v>
      </c>
      <c r="AQ88" s="149">
        <v>5.53</v>
      </c>
      <c r="AR88" s="149">
        <v>0.01</v>
      </c>
      <c r="AS88" s="149">
        <v>0.03</v>
      </c>
      <c r="AT88" s="149">
        <v>0.01</v>
      </c>
      <c r="AU88" s="149">
        <v>8.1999999999999993</v>
      </c>
      <c r="AV88" s="149">
        <v>0.03</v>
      </c>
      <c r="AW88" s="101">
        <v>-1.0900000000000001</v>
      </c>
      <c r="AX88" s="150">
        <v>0.75</v>
      </c>
      <c r="AY88" s="149">
        <v>2.25</v>
      </c>
      <c r="AZ88" s="149">
        <v>4.22</v>
      </c>
      <c r="BA88" s="154">
        <v>0.12</v>
      </c>
      <c r="BB88" s="149">
        <v>1.8</v>
      </c>
      <c r="BC88" s="149">
        <v>4.8499999999999996</v>
      </c>
      <c r="BD88" s="155">
        <v>0.32</v>
      </c>
      <c r="BE88" s="149">
        <v>6.69</v>
      </c>
      <c r="BF88" s="155">
        <v>0.45</v>
      </c>
      <c r="BG88" s="149">
        <v>0.01</v>
      </c>
      <c r="BH88" s="32">
        <v>964</v>
      </c>
      <c r="BI88" s="32">
        <v>32</v>
      </c>
      <c r="BJ88" s="32">
        <v>2.7</v>
      </c>
      <c r="BK88" s="101" t="s">
        <v>3160</v>
      </c>
      <c r="BL88" s="149">
        <v>9.25</v>
      </c>
      <c r="BM88" s="155">
        <v>-0.38</v>
      </c>
      <c r="BN88" s="32">
        <v>1.7</v>
      </c>
      <c r="BO88" s="32">
        <v>10.3</v>
      </c>
      <c r="BP88" s="149">
        <v>273.89999999999998</v>
      </c>
      <c r="BQ88" s="149">
        <v>453.58</v>
      </c>
      <c r="BR88" s="149">
        <v>7.16</v>
      </c>
    </row>
    <row r="89" spans="1:70" ht="15">
      <c r="A89" s="18" t="s">
        <v>1944</v>
      </c>
      <c r="B89" s="27" t="s">
        <v>5458</v>
      </c>
      <c r="C89" s="27" t="s">
        <v>5152</v>
      </c>
      <c r="D89" s="81" t="s">
        <v>1799</v>
      </c>
      <c r="E89" s="259"/>
      <c r="F89" s="81"/>
      <c r="G89" s="81"/>
      <c r="H89" s="193">
        <v>0.4</v>
      </c>
      <c r="I89" s="81">
        <v>7.9000000000000001E-4</v>
      </c>
      <c r="J89" s="145">
        <v>7</v>
      </c>
      <c r="K89" s="145">
        <v>22.95</v>
      </c>
      <c r="L89" s="158">
        <v>946</v>
      </c>
      <c r="M89" s="146" t="s">
        <v>3158</v>
      </c>
      <c r="N89" s="21" t="s">
        <v>3159</v>
      </c>
      <c r="O89" s="28">
        <v>688</v>
      </c>
      <c r="P89" s="28">
        <v>258</v>
      </c>
      <c r="Q89" s="148">
        <v>104</v>
      </c>
      <c r="R89" s="149">
        <v>7347.66</v>
      </c>
      <c r="S89" s="149">
        <v>6619.9</v>
      </c>
      <c r="T89" s="149">
        <v>4814.47</v>
      </c>
      <c r="U89" s="149">
        <v>1805.43</v>
      </c>
      <c r="V89" s="149">
        <v>727.77</v>
      </c>
      <c r="W89" s="150">
        <v>296.06</v>
      </c>
      <c r="X89" s="32">
        <v>0.54300000000000004</v>
      </c>
      <c r="Y89" s="32">
        <v>0.20399999999999999</v>
      </c>
      <c r="Z89" s="148">
        <v>8.2000000000000003E-2</v>
      </c>
      <c r="AA89" s="21" t="s">
        <v>4901</v>
      </c>
      <c r="AB89" s="21"/>
      <c r="AC89" s="151">
        <v>1050</v>
      </c>
      <c r="AD89" s="151">
        <v>2435</v>
      </c>
      <c r="AE89" s="21">
        <v>948</v>
      </c>
      <c r="AF89" s="151">
        <v>2198</v>
      </c>
      <c r="AG89" s="21">
        <v>102</v>
      </c>
      <c r="AH89" s="21">
        <v>237</v>
      </c>
      <c r="AI89" s="21">
        <v>60</v>
      </c>
      <c r="AJ89" s="32">
        <v>70</v>
      </c>
      <c r="AK89" s="21">
        <v>240</v>
      </c>
      <c r="AL89" s="21">
        <v>26</v>
      </c>
      <c r="AM89" s="21">
        <v>76</v>
      </c>
      <c r="AN89" s="21" t="s">
        <v>4901</v>
      </c>
      <c r="AO89" s="21" t="s">
        <v>4901</v>
      </c>
      <c r="AP89" s="153">
        <v>0.05</v>
      </c>
      <c r="AQ89" s="149">
        <v>6.85</v>
      </c>
      <c r="AR89" s="149">
        <v>0.01</v>
      </c>
      <c r="AS89" s="149">
        <v>0.03</v>
      </c>
      <c r="AT89" s="149">
        <v>0.01</v>
      </c>
      <c r="AU89" s="149">
        <v>13.61</v>
      </c>
      <c r="AV89" s="149">
        <v>0.04</v>
      </c>
      <c r="AW89" s="101">
        <v>-5.85</v>
      </c>
      <c r="AX89" s="150">
        <v>1.1499999999999999</v>
      </c>
      <c r="AY89" s="149">
        <v>3.44</v>
      </c>
      <c r="AZ89" s="149">
        <v>4.42</v>
      </c>
      <c r="BA89" s="154">
        <v>0.12</v>
      </c>
      <c r="BB89" s="149">
        <v>2.75</v>
      </c>
      <c r="BC89" s="149">
        <v>5.29</v>
      </c>
      <c r="BD89" s="155">
        <v>0.23</v>
      </c>
      <c r="BE89" s="149">
        <v>12.29</v>
      </c>
      <c r="BF89" s="155">
        <v>0.54</v>
      </c>
      <c r="BG89" s="149">
        <v>0.01</v>
      </c>
      <c r="BH89" s="32">
        <v>1836</v>
      </c>
      <c r="BI89" s="32">
        <v>61</v>
      </c>
      <c r="BJ89" s="32">
        <v>5.0999999999999996</v>
      </c>
      <c r="BK89" s="101" t="s">
        <v>3160</v>
      </c>
      <c r="BL89" s="149">
        <v>16.670000000000002</v>
      </c>
      <c r="BM89" s="155">
        <v>-0.27</v>
      </c>
      <c r="BN89" s="32">
        <v>1.7</v>
      </c>
      <c r="BO89" s="149">
        <v>15</v>
      </c>
      <c r="BP89" s="149">
        <v>475.17</v>
      </c>
      <c r="BQ89" s="149">
        <v>995.47</v>
      </c>
      <c r="BR89" s="149">
        <v>12.27</v>
      </c>
    </row>
    <row r="90" spans="1:70" ht="15">
      <c r="A90" s="18" t="s">
        <v>1945</v>
      </c>
      <c r="B90" s="27" t="s">
        <v>5458</v>
      </c>
      <c r="C90" s="27" t="s">
        <v>5159</v>
      </c>
      <c r="D90" s="81" t="s">
        <v>1798</v>
      </c>
      <c r="E90" s="259"/>
      <c r="F90" s="81"/>
      <c r="G90" s="81"/>
      <c r="H90" s="193">
        <v>0.4</v>
      </c>
      <c r="I90" s="81">
        <v>6.4999999999999997E-4</v>
      </c>
      <c r="J90" s="145">
        <v>6.97</v>
      </c>
      <c r="K90" s="145">
        <v>22.95</v>
      </c>
      <c r="L90" s="158">
        <v>889</v>
      </c>
      <c r="M90" s="146" t="s">
        <v>3158</v>
      </c>
      <c r="N90" s="21" t="s">
        <v>3159</v>
      </c>
      <c r="O90" s="28">
        <v>610</v>
      </c>
      <c r="P90" s="28">
        <v>279</v>
      </c>
      <c r="Q90" s="148">
        <v>90</v>
      </c>
      <c r="R90" s="149">
        <v>6825.3</v>
      </c>
      <c r="S90" s="149">
        <v>6197.85</v>
      </c>
      <c r="T90" s="149">
        <v>4252.74</v>
      </c>
      <c r="U90" s="149">
        <v>1945.11</v>
      </c>
      <c r="V90" s="149">
        <v>627.45000000000005</v>
      </c>
      <c r="W90" s="150">
        <v>320.14999999999998</v>
      </c>
      <c r="X90" s="32">
        <v>0.39700000000000002</v>
      </c>
      <c r="Y90" s="32">
        <v>0.182</v>
      </c>
      <c r="Z90" s="148">
        <v>5.8999999999999997E-2</v>
      </c>
      <c r="AA90" s="21">
        <v>127</v>
      </c>
      <c r="AB90" s="21">
        <v>128</v>
      </c>
      <c r="AC90" s="151">
        <v>979</v>
      </c>
      <c r="AD90" s="151">
        <v>2601</v>
      </c>
      <c r="AE90" s="151">
        <v>829</v>
      </c>
      <c r="AF90" s="151">
        <v>2202</v>
      </c>
      <c r="AG90" s="21">
        <v>150</v>
      </c>
      <c r="AH90" s="21">
        <v>398</v>
      </c>
      <c r="AI90" s="21">
        <v>60</v>
      </c>
      <c r="AJ90" s="32">
        <v>70</v>
      </c>
      <c r="AK90" s="21">
        <v>240</v>
      </c>
      <c r="AL90" s="21">
        <v>23</v>
      </c>
      <c r="AM90" s="21">
        <v>127</v>
      </c>
      <c r="AN90" s="21" t="s">
        <v>4901</v>
      </c>
      <c r="AO90" s="21" t="s">
        <v>4901</v>
      </c>
      <c r="AP90" s="153">
        <v>0.04</v>
      </c>
      <c r="AQ90" s="149">
        <v>6.02</v>
      </c>
      <c r="AR90" s="149">
        <v>0.01</v>
      </c>
      <c r="AS90" s="149">
        <v>0.03</v>
      </c>
      <c r="AT90" s="149">
        <v>0.01</v>
      </c>
      <c r="AU90" s="149">
        <v>11.52</v>
      </c>
      <c r="AV90" s="149">
        <v>0.03</v>
      </c>
      <c r="AW90" s="101">
        <v>-5.82</v>
      </c>
      <c r="AX90" s="150">
        <v>1.1499999999999999</v>
      </c>
      <c r="AY90" s="149">
        <v>3.44</v>
      </c>
      <c r="AZ90" s="149">
        <v>4.42</v>
      </c>
      <c r="BA90" s="154">
        <v>0.12</v>
      </c>
      <c r="BB90" s="149">
        <v>2.75</v>
      </c>
      <c r="BC90" s="149">
        <v>5.33</v>
      </c>
      <c r="BD90" s="155">
        <v>0.23</v>
      </c>
      <c r="BE90" s="149">
        <v>12.3</v>
      </c>
      <c r="BF90" s="155">
        <v>0.54</v>
      </c>
      <c r="BG90" s="149">
        <v>0.01</v>
      </c>
      <c r="BH90" s="32">
        <v>1859</v>
      </c>
      <c r="BI90" s="32">
        <v>62</v>
      </c>
      <c r="BJ90" s="32">
        <v>5.2</v>
      </c>
      <c r="BK90" s="101" t="s">
        <v>3160</v>
      </c>
      <c r="BL90" s="149">
        <v>16.64</v>
      </c>
      <c r="BM90" s="155">
        <v>-0.27</v>
      </c>
      <c r="BN90" s="32">
        <v>2.5</v>
      </c>
      <c r="BO90" s="32">
        <v>14</v>
      </c>
      <c r="BP90" s="149">
        <v>792.58</v>
      </c>
      <c r="BQ90" s="149">
        <v>906.57</v>
      </c>
      <c r="BR90" s="149">
        <v>10.46</v>
      </c>
    </row>
    <row r="91" spans="1:70" ht="15">
      <c r="A91" s="18" t="s">
        <v>1946</v>
      </c>
      <c r="B91" s="27" t="s">
        <v>5458</v>
      </c>
      <c r="C91" s="27" t="s">
        <v>5174</v>
      </c>
      <c r="D91" s="81" t="s">
        <v>1798</v>
      </c>
      <c r="E91" s="259"/>
      <c r="F91" s="81"/>
      <c r="G91" s="81"/>
      <c r="H91" s="193">
        <v>0.4</v>
      </c>
      <c r="I91" s="81">
        <v>8.8999999999999995E-4</v>
      </c>
      <c r="J91" s="145">
        <v>7.11</v>
      </c>
      <c r="K91" s="145">
        <v>22.95</v>
      </c>
      <c r="L91" s="158">
        <v>1047</v>
      </c>
      <c r="M91" s="146" t="s">
        <v>3158</v>
      </c>
      <c r="N91" s="21" t="s">
        <v>3159</v>
      </c>
      <c r="O91" s="28">
        <v>625</v>
      </c>
      <c r="P91" s="28">
        <v>422</v>
      </c>
      <c r="Q91" s="160">
        <v>93</v>
      </c>
      <c r="R91" s="149">
        <v>8108.23</v>
      </c>
      <c r="S91" s="149">
        <v>7446.77</v>
      </c>
      <c r="T91" s="149">
        <v>4445.3</v>
      </c>
      <c r="U91" s="149">
        <v>3001.47</v>
      </c>
      <c r="V91" s="149">
        <v>661.46</v>
      </c>
      <c r="W91" s="150">
        <v>484.25</v>
      </c>
      <c r="X91" s="32">
        <v>0.55600000000000005</v>
      </c>
      <c r="Y91" s="32">
        <v>0.375</v>
      </c>
      <c r="Z91" s="148">
        <v>8.3000000000000004E-2</v>
      </c>
      <c r="AA91" s="21">
        <v>98</v>
      </c>
      <c r="AB91" s="21">
        <v>1</v>
      </c>
      <c r="AC91" s="151">
        <v>1140</v>
      </c>
      <c r="AD91" s="151">
        <v>2942</v>
      </c>
      <c r="AE91" s="151">
        <v>1123</v>
      </c>
      <c r="AF91" s="151">
        <v>2899</v>
      </c>
      <c r="AG91" s="21">
        <v>17</v>
      </c>
      <c r="AH91" s="21">
        <v>44</v>
      </c>
      <c r="AI91" s="21">
        <v>60</v>
      </c>
      <c r="AJ91" s="32">
        <v>70</v>
      </c>
      <c r="AK91" s="21">
        <v>240</v>
      </c>
      <c r="AL91" s="21">
        <v>17</v>
      </c>
      <c r="AM91" s="21" t="s">
        <v>4901</v>
      </c>
      <c r="AN91" s="21" t="s">
        <v>4901</v>
      </c>
      <c r="AO91" s="21" t="s">
        <v>4901</v>
      </c>
      <c r="AP91" s="153">
        <v>0.05</v>
      </c>
      <c r="AQ91" s="149">
        <v>4.9800000000000004</v>
      </c>
      <c r="AR91" s="149">
        <v>0.01</v>
      </c>
      <c r="AS91" s="149">
        <v>0.04</v>
      </c>
      <c r="AT91" s="149">
        <v>0.01</v>
      </c>
      <c r="AU91" s="149">
        <v>14.17</v>
      </c>
      <c r="AV91" s="149">
        <v>0.05</v>
      </c>
      <c r="AW91" s="101">
        <v>-5.96</v>
      </c>
      <c r="AX91" s="150">
        <v>1.1499999999999999</v>
      </c>
      <c r="AY91" s="149">
        <v>3.44</v>
      </c>
      <c r="AZ91" s="149">
        <v>5.31</v>
      </c>
      <c r="BA91" s="154">
        <v>0.12</v>
      </c>
      <c r="BB91" s="149">
        <v>2.75</v>
      </c>
      <c r="BC91" s="149">
        <v>4.29</v>
      </c>
      <c r="BD91" s="155">
        <v>0.19</v>
      </c>
      <c r="BE91" s="149">
        <v>11.4</v>
      </c>
      <c r="BF91" s="155">
        <v>0.5</v>
      </c>
      <c r="BG91" s="149">
        <v>0.01</v>
      </c>
      <c r="BH91" s="32">
        <v>1855</v>
      </c>
      <c r="BI91" s="32">
        <v>62</v>
      </c>
      <c r="BJ91" s="32">
        <v>5.2</v>
      </c>
      <c r="BK91" s="101" t="s">
        <v>3160</v>
      </c>
      <c r="BL91" s="149">
        <v>17.850000000000001</v>
      </c>
      <c r="BM91" s="155">
        <v>-0.22</v>
      </c>
      <c r="BN91" s="32">
        <v>0.3</v>
      </c>
      <c r="BO91" s="32">
        <v>16.3</v>
      </c>
      <c r="BP91" s="105" t="s">
        <v>5434</v>
      </c>
      <c r="BQ91" s="149">
        <v>1276.43</v>
      </c>
      <c r="BR91" s="149">
        <v>13.01</v>
      </c>
    </row>
    <row r="92" spans="1:70" ht="15">
      <c r="A92" s="18" t="s">
        <v>1947</v>
      </c>
      <c r="B92" s="27" t="s">
        <v>5458</v>
      </c>
      <c r="C92" s="27" t="s">
        <v>5415</v>
      </c>
      <c r="D92" s="81" t="s">
        <v>1799</v>
      </c>
      <c r="E92" s="259"/>
      <c r="F92" s="81"/>
      <c r="G92" s="81"/>
      <c r="H92" s="193">
        <v>0.3</v>
      </c>
      <c r="I92" s="81">
        <v>9.8999999999999999E-4</v>
      </c>
      <c r="J92" s="145">
        <v>7.62</v>
      </c>
      <c r="K92" s="145">
        <v>22.95</v>
      </c>
      <c r="L92" s="158">
        <v>505</v>
      </c>
      <c r="M92" s="265" t="s">
        <v>3158</v>
      </c>
      <c r="N92" s="266" t="s">
        <v>3159</v>
      </c>
      <c r="O92" s="28">
        <v>466</v>
      </c>
      <c r="P92" s="28">
        <v>39</v>
      </c>
      <c r="Q92" s="160">
        <v>71</v>
      </c>
      <c r="R92" s="149">
        <v>4388.75</v>
      </c>
      <c r="S92" s="149">
        <v>3847.77</v>
      </c>
      <c r="T92" s="149">
        <v>3550.62</v>
      </c>
      <c r="U92" s="149">
        <v>297.14999999999998</v>
      </c>
      <c r="V92" s="149">
        <v>540.97</v>
      </c>
      <c r="W92" s="150">
        <v>44.75</v>
      </c>
      <c r="X92" s="32">
        <v>0.46300000000000002</v>
      </c>
      <c r="Y92" s="32">
        <v>3.9E-2</v>
      </c>
      <c r="Z92" s="148">
        <v>7.0999999999999994E-2</v>
      </c>
      <c r="AA92" s="21" t="s">
        <v>4901</v>
      </c>
      <c r="AB92" s="21">
        <v>1</v>
      </c>
      <c r="AC92" s="151">
        <v>576</v>
      </c>
      <c r="AD92" s="151">
        <v>1946</v>
      </c>
      <c r="AE92" s="151">
        <v>508</v>
      </c>
      <c r="AF92" s="151">
        <v>1716</v>
      </c>
      <c r="AG92" s="21">
        <v>68</v>
      </c>
      <c r="AH92" s="21">
        <v>230</v>
      </c>
      <c r="AI92" s="21">
        <v>60</v>
      </c>
      <c r="AJ92" s="32">
        <v>70</v>
      </c>
      <c r="AK92" s="21">
        <v>240</v>
      </c>
      <c r="AL92" s="21">
        <v>18</v>
      </c>
      <c r="AM92" s="21">
        <v>50</v>
      </c>
      <c r="AN92" s="21" t="s">
        <v>4901</v>
      </c>
      <c r="AO92" s="21" t="s">
        <v>4901</v>
      </c>
      <c r="AP92" s="153">
        <v>0.06</v>
      </c>
      <c r="AQ92" s="149">
        <v>4.1399999999999997</v>
      </c>
      <c r="AR92" s="149">
        <v>0.01</v>
      </c>
      <c r="AS92" s="149">
        <v>0.04</v>
      </c>
      <c r="AT92" s="149">
        <v>0.02</v>
      </c>
      <c r="AU92" s="149">
        <v>9.74</v>
      </c>
      <c r="AV92" s="149">
        <v>0.05</v>
      </c>
      <c r="AW92" s="101">
        <v>-6.47</v>
      </c>
      <c r="AX92" s="150">
        <v>1.1499999999999999</v>
      </c>
      <c r="AY92" s="149">
        <v>3.44</v>
      </c>
      <c r="AZ92" s="149">
        <v>4.42</v>
      </c>
      <c r="BA92" s="154">
        <v>0.12</v>
      </c>
      <c r="BB92" s="149">
        <v>2.75</v>
      </c>
      <c r="BC92" s="149">
        <v>4.66</v>
      </c>
      <c r="BD92" s="155">
        <v>0.2</v>
      </c>
      <c r="BE92" s="149">
        <v>12.28</v>
      </c>
      <c r="BF92" s="155">
        <v>0.54</v>
      </c>
      <c r="BG92" s="149">
        <v>0.01</v>
      </c>
      <c r="BH92" s="32">
        <v>1814</v>
      </c>
      <c r="BI92" s="32">
        <v>60</v>
      </c>
      <c r="BJ92" s="32">
        <v>5</v>
      </c>
      <c r="BK92" s="101" t="s">
        <v>3160</v>
      </c>
      <c r="BL92" s="149">
        <v>17.399999999999999</v>
      </c>
      <c r="BM92" s="155">
        <v>-0.24</v>
      </c>
      <c r="BN92" s="32">
        <v>1.1000000000000001</v>
      </c>
      <c r="BO92" s="149">
        <v>8.1999999999999993</v>
      </c>
      <c r="BP92" s="149">
        <v>326.32</v>
      </c>
      <c r="BQ92" s="149">
        <v>553.95000000000005</v>
      </c>
      <c r="BR92" s="149">
        <v>8.5399999999999991</v>
      </c>
    </row>
    <row r="93" spans="1:70" ht="15">
      <c r="A93" s="18" t="s">
        <v>1948</v>
      </c>
      <c r="B93" s="27" t="s">
        <v>5458</v>
      </c>
      <c r="C93" s="27" t="s">
        <v>4734</v>
      </c>
      <c r="D93" s="81" t="s">
        <v>1799</v>
      </c>
      <c r="E93" s="259"/>
      <c r="F93" s="81"/>
      <c r="G93" s="81"/>
      <c r="H93" s="193">
        <v>0.7</v>
      </c>
      <c r="I93" s="81">
        <v>3.3600000000000001E-3</v>
      </c>
      <c r="J93" s="145">
        <v>6.45</v>
      </c>
      <c r="K93" s="145">
        <v>33.99</v>
      </c>
      <c r="L93" s="158">
        <v>1019</v>
      </c>
      <c r="M93" s="146" t="s">
        <v>3158</v>
      </c>
      <c r="N93" s="21" t="s">
        <v>3159</v>
      </c>
      <c r="O93" s="28">
        <v>613</v>
      </c>
      <c r="P93" s="28">
        <v>406</v>
      </c>
      <c r="Q93" s="148">
        <v>172</v>
      </c>
      <c r="R93" s="149">
        <v>7681.95</v>
      </c>
      <c r="S93" s="149">
        <v>6572.55</v>
      </c>
      <c r="T93" s="149">
        <v>3953.85</v>
      </c>
      <c r="U93" s="149">
        <v>2618.6999999999998</v>
      </c>
      <c r="V93" s="149">
        <v>1109.4000000000001</v>
      </c>
      <c r="W93" s="150">
        <v>690</v>
      </c>
      <c r="X93" s="32">
        <v>2.0590000000000002</v>
      </c>
      <c r="Y93" s="32">
        <v>1.3640000000000001</v>
      </c>
      <c r="Z93" s="148">
        <v>0.57799999999999996</v>
      </c>
      <c r="AA93" s="21" t="s">
        <v>4901</v>
      </c>
      <c r="AB93" s="21"/>
      <c r="AC93" s="151">
        <v>1191</v>
      </c>
      <c r="AD93" s="151">
        <v>1663</v>
      </c>
      <c r="AE93" s="151">
        <v>1140</v>
      </c>
      <c r="AF93" s="151">
        <v>1591</v>
      </c>
      <c r="AG93" s="21">
        <v>51</v>
      </c>
      <c r="AH93" s="21">
        <v>71</v>
      </c>
      <c r="AI93" s="21">
        <v>60</v>
      </c>
      <c r="AJ93" s="32">
        <v>70</v>
      </c>
      <c r="AK93" s="21">
        <v>240</v>
      </c>
      <c r="AL93" s="21">
        <v>43</v>
      </c>
      <c r="AM93" s="21">
        <v>8</v>
      </c>
      <c r="AN93" s="21" t="s">
        <v>4901</v>
      </c>
      <c r="AO93" s="21" t="s">
        <v>4901</v>
      </c>
      <c r="AP93" s="153">
        <v>0.19</v>
      </c>
      <c r="AQ93" s="162" t="s">
        <v>3164</v>
      </c>
      <c r="AR93" s="149">
        <v>0.05</v>
      </c>
      <c r="AS93" s="149">
        <v>0.15</v>
      </c>
      <c r="AT93" s="149">
        <v>0.05</v>
      </c>
      <c r="AU93" s="149">
        <v>59.22</v>
      </c>
      <c r="AV93" s="149">
        <v>0.17</v>
      </c>
      <c r="AW93" s="101">
        <v>-4.75</v>
      </c>
      <c r="AX93" s="150">
        <v>1.7</v>
      </c>
      <c r="AY93" s="149">
        <v>5.0999999999999996</v>
      </c>
      <c r="AZ93" s="163" t="s">
        <v>3164</v>
      </c>
      <c r="BA93" s="162" t="s">
        <v>3164</v>
      </c>
      <c r="BB93" s="162" t="s">
        <v>3164</v>
      </c>
      <c r="BC93" s="163" t="s">
        <v>3164</v>
      </c>
      <c r="BD93" s="162" t="s">
        <v>3164</v>
      </c>
      <c r="BE93" s="163" t="s">
        <v>3164</v>
      </c>
      <c r="BF93" s="162" t="s">
        <v>3164</v>
      </c>
      <c r="BG93" s="149">
        <v>0.02</v>
      </c>
      <c r="BH93" s="32">
        <v>1096</v>
      </c>
      <c r="BI93" s="32">
        <v>37</v>
      </c>
      <c r="BJ93" s="32">
        <v>3</v>
      </c>
      <c r="BK93" s="101" t="s">
        <v>3160</v>
      </c>
      <c r="BL93" s="109" t="s">
        <v>3164</v>
      </c>
      <c r="BM93" s="109" t="s">
        <v>3164</v>
      </c>
      <c r="BN93" s="32">
        <v>0.9</v>
      </c>
      <c r="BO93" s="149">
        <v>17</v>
      </c>
      <c r="BP93" s="162" t="s">
        <v>3164</v>
      </c>
      <c r="BQ93" s="149">
        <v>2808.32</v>
      </c>
      <c r="BR93" s="149">
        <v>50.68</v>
      </c>
    </row>
    <row r="94" spans="1:70" ht="15">
      <c r="A94" s="18" t="s">
        <v>1949</v>
      </c>
      <c r="B94" s="27" t="s">
        <v>5458</v>
      </c>
      <c r="C94" s="27" t="s">
        <v>4969</v>
      </c>
      <c r="D94" s="81" t="s">
        <v>1799</v>
      </c>
      <c r="E94" s="259"/>
      <c r="F94" s="81"/>
      <c r="G94" s="81"/>
      <c r="H94" s="193">
        <v>0.8</v>
      </c>
      <c r="I94" s="81">
        <v>9.5E-4</v>
      </c>
      <c r="J94" s="145">
        <v>4.9800000000000004</v>
      </c>
      <c r="K94" s="145">
        <v>18.95</v>
      </c>
      <c r="L94" s="158">
        <v>1541</v>
      </c>
      <c r="M94" s="146" t="s">
        <v>3158</v>
      </c>
      <c r="N94" s="260" t="s">
        <v>3159</v>
      </c>
      <c r="O94" s="28">
        <v>1146</v>
      </c>
      <c r="P94" s="28">
        <v>395</v>
      </c>
      <c r="Q94" s="160">
        <v>196</v>
      </c>
      <c r="R94" s="149">
        <v>8654.7900000000009</v>
      </c>
      <c r="S94" s="149">
        <v>7678.2</v>
      </c>
      <c r="T94" s="149">
        <v>5710.07</v>
      </c>
      <c r="U94" s="149">
        <v>1968.13</v>
      </c>
      <c r="V94" s="149">
        <v>976.59</v>
      </c>
      <c r="W94" s="150">
        <v>374.26</v>
      </c>
      <c r="X94" s="32">
        <v>1.0840000000000001</v>
      </c>
      <c r="Y94" s="32">
        <v>0.374</v>
      </c>
      <c r="Z94" s="148">
        <v>0.185</v>
      </c>
      <c r="AA94" s="21" t="s">
        <v>4901</v>
      </c>
      <c r="AB94" s="21">
        <v>1</v>
      </c>
      <c r="AC94" s="151">
        <v>1737</v>
      </c>
      <c r="AD94" s="151">
        <v>2131</v>
      </c>
      <c r="AE94" s="151">
        <v>1647</v>
      </c>
      <c r="AF94" s="151">
        <v>2021</v>
      </c>
      <c r="AG94" s="21">
        <v>90</v>
      </c>
      <c r="AH94" s="21">
        <v>110</v>
      </c>
      <c r="AI94" s="21">
        <v>60</v>
      </c>
      <c r="AJ94" s="32">
        <v>70</v>
      </c>
      <c r="AK94" s="21">
        <v>240</v>
      </c>
      <c r="AL94" s="21">
        <v>49</v>
      </c>
      <c r="AM94" s="21">
        <v>41</v>
      </c>
      <c r="AN94" s="21" t="s">
        <v>4901</v>
      </c>
      <c r="AO94" s="21" t="s">
        <v>4901</v>
      </c>
      <c r="AP94" s="153">
        <v>0.05</v>
      </c>
      <c r="AQ94" s="149">
        <v>11.23</v>
      </c>
      <c r="AR94" s="149">
        <v>0.01</v>
      </c>
      <c r="AS94" s="149">
        <v>0.04</v>
      </c>
      <c r="AT94" s="149">
        <v>0.01</v>
      </c>
      <c r="AU94" s="149">
        <v>24.77</v>
      </c>
      <c r="AV94" s="149">
        <v>0.05</v>
      </c>
      <c r="AW94" s="101">
        <v>-4.04</v>
      </c>
      <c r="AX94" s="150">
        <v>0.95</v>
      </c>
      <c r="AY94" s="149">
        <v>2.84</v>
      </c>
      <c r="AZ94" s="149">
        <v>4.21</v>
      </c>
      <c r="BA94" s="154">
        <v>0.12</v>
      </c>
      <c r="BB94" s="149">
        <v>2.27</v>
      </c>
      <c r="BC94" s="149">
        <v>4.59</v>
      </c>
      <c r="BD94" s="155">
        <v>0.24</v>
      </c>
      <c r="BE94" s="149">
        <v>9.57</v>
      </c>
      <c r="BF94" s="155">
        <v>0.51</v>
      </c>
      <c r="BG94" s="149">
        <v>0.01</v>
      </c>
      <c r="BH94" s="32">
        <v>1646</v>
      </c>
      <c r="BI94" s="32">
        <v>55</v>
      </c>
      <c r="BJ94" s="32">
        <v>4.5999999999999996</v>
      </c>
      <c r="BK94" s="101" t="s">
        <v>3160</v>
      </c>
      <c r="BL94" s="149">
        <v>13.49</v>
      </c>
      <c r="BM94" s="155">
        <v>-0.28999999999999998</v>
      </c>
      <c r="BN94" s="32">
        <v>1.5</v>
      </c>
      <c r="BO94" s="32">
        <v>24.8</v>
      </c>
      <c r="BP94" s="149">
        <v>207.41</v>
      </c>
      <c r="BQ94" s="149">
        <v>1561.52</v>
      </c>
      <c r="BR94" s="149">
        <v>21.98</v>
      </c>
    </row>
    <row r="95" spans="1:70" ht="15">
      <c r="A95" s="18" t="s">
        <v>1950</v>
      </c>
      <c r="B95" s="27" t="s">
        <v>5458</v>
      </c>
      <c r="C95" s="27" t="s">
        <v>5063</v>
      </c>
      <c r="D95" s="81" t="s">
        <v>1799</v>
      </c>
      <c r="E95" s="259"/>
      <c r="F95" s="81"/>
      <c r="G95" s="81"/>
      <c r="H95" s="193">
        <v>1</v>
      </c>
      <c r="I95" s="81">
        <v>7.6999999999999996E-4</v>
      </c>
      <c r="J95" s="145">
        <v>1.93</v>
      </c>
      <c r="K95" s="145">
        <v>11.99</v>
      </c>
      <c r="L95" s="158">
        <v>1198</v>
      </c>
      <c r="M95" s="146" t="s">
        <v>3158</v>
      </c>
      <c r="N95" s="21" t="s">
        <v>3170</v>
      </c>
      <c r="O95" s="28">
        <v>939</v>
      </c>
      <c r="P95" s="28">
        <v>259</v>
      </c>
      <c r="Q95" s="148">
        <v>206</v>
      </c>
      <c r="R95" s="149">
        <v>2709.72</v>
      </c>
      <c r="S95" s="149">
        <v>2312.14</v>
      </c>
      <c r="T95" s="149">
        <v>1812.27</v>
      </c>
      <c r="U95" s="149">
        <v>499.87</v>
      </c>
      <c r="V95" s="149">
        <v>397.58</v>
      </c>
      <c r="W95" s="150">
        <v>155.27000000000001</v>
      </c>
      <c r="X95" s="32">
        <v>0.72499999999999998</v>
      </c>
      <c r="Y95" s="32">
        <v>0.2</v>
      </c>
      <c r="Z95" s="148">
        <v>0.159</v>
      </c>
      <c r="AA95" s="21">
        <v>150</v>
      </c>
      <c r="AB95" s="21">
        <v>1</v>
      </c>
      <c r="AC95" s="151">
        <v>1404</v>
      </c>
      <c r="AD95" s="151">
        <v>1433</v>
      </c>
      <c r="AE95" s="151">
        <v>1400</v>
      </c>
      <c r="AF95" s="151">
        <v>1429</v>
      </c>
      <c r="AG95" s="21">
        <v>4</v>
      </c>
      <c r="AH95" s="21">
        <v>4</v>
      </c>
      <c r="AI95" s="21">
        <v>60</v>
      </c>
      <c r="AJ95" s="32">
        <v>84</v>
      </c>
      <c r="AK95" s="21">
        <v>210</v>
      </c>
      <c r="AL95" s="21">
        <v>4</v>
      </c>
      <c r="AM95" s="21" t="s">
        <v>4901</v>
      </c>
      <c r="AN95" s="21" t="s">
        <v>4901</v>
      </c>
      <c r="AO95" s="21" t="s">
        <v>4901</v>
      </c>
      <c r="AP95" s="153">
        <v>0.04</v>
      </c>
      <c r="AQ95" s="162" t="s">
        <v>3164</v>
      </c>
      <c r="AR95" s="149">
        <v>0.01</v>
      </c>
      <c r="AS95" s="149">
        <v>0.03</v>
      </c>
      <c r="AT95" s="149">
        <v>0.01</v>
      </c>
      <c r="AU95" s="149">
        <v>14.77</v>
      </c>
      <c r="AV95" s="149">
        <v>0.04</v>
      </c>
      <c r="AW95" s="101">
        <v>-1.33</v>
      </c>
      <c r="AX95" s="150">
        <v>0.6</v>
      </c>
      <c r="AY95" s="149">
        <v>1.8</v>
      </c>
      <c r="AZ95" s="163" t="s">
        <v>3164</v>
      </c>
      <c r="BA95" s="163" t="s">
        <v>3164</v>
      </c>
      <c r="BB95" s="162" t="s">
        <v>3164</v>
      </c>
      <c r="BC95" s="163" t="s">
        <v>3164</v>
      </c>
      <c r="BD95" s="162" t="s">
        <v>3164</v>
      </c>
      <c r="BE95" s="163" t="s">
        <v>3164</v>
      </c>
      <c r="BF95" s="162" t="s">
        <v>3164</v>
      </c>
      <c r="BG95" s="149">
        <v>0.01</v>
      </c>
      <c r="BH95" s="32">
        <v>1169</v>
      </c>
      <c r="BI95" s="32">
        <v>39</v>
      </c>
      <c r="BJ95" s="32">
        <v>3.2</v>
      </c>
      <c r="BK95" s="101" t="s">
        <v>3160</v>
      </c>
      <c r="BL95" s="109" t="s">
        <v>3164</v>
      </c>
      <c r="BM95" s="109" t="s">
        <v>3164</v>
      </c>
      <c r="BN95" s="32">
        <v>0.1</v>
      </c>
      <c r="BO95" s="149">
        <v>16.7</v>
      </c>
      <c r="BP95" s="162" t="s">
        <v>3164</v>
      </c>
      <c r="BQ95" s="149">
        <v>602.33000000000004</v>
      </c>
      <c r="BR95" s="149">
        <v>12.61</v>
      </c>
    </row>
    <row r="96" spans="1:70" ht="15">
      <c r="A96" s="18" t="s">
        <v>1951</v>
      </c>
      <c r="B96" s="27" t="s">
        <v>5458</v>
      </c>
      <c r="C96" s="27" t="s">
        <v>5130</v>
      </c>
      <c r="D96" s="81" t="s">
        <v>1798</v>
      </c>
      <c r="E96" s="259"/>
      <c r="F96" s="81"/>
      <c r="G96" s="81"/>
      <c r="H96" s="193">
        <v>0.1</v>
      </c>
      <c r="I96" s="81">
        <v>1.8400000000000001E-3</v>
      </c>
      <c r="J96" s="145">
        <v>4.75</v>
      </c>
      <c r="K96" s="145">
        <v>21.99</v>
      </c>
      <c r="L96" s="158">
        <v>780</v>
      </c>
      <c r="M96" s="146" t="s">
        <v>3158</v>
      </c>
      <c r="N96" s="260" t="s">
        <v>3159</v>
      </c>
      <c r="O96" s="28">
        <v>59</v>
      </c>
      <c r="P96" s="28">
        <v>721</v>
      </c>
      <c r="Q96" s="148">
        <v>14</v>
      </c>
      <c r="R96" s="149">
        <v>3771.19</v>
      </c>
      <c r="S96" s="149">
        <v>3704.7</v>
      </c>
      <c r="T96" s="149">
        <v>280.23</v>
      </c>
      <c r="U96" s="149">
        <v>3424.47</v>
      </c>
      <c r="V96" s="149">
        <v>66.489999999999995</v>
      </c>
      <c r="W96" s="150">
        <v>792.74</v>
      </c>
      <c r="X96" s="32">
        <v>0.109</v>
      </c>
      <c r="Y96" s="32">
        <v>1.3260000000000001</v>
      </c>
      <c r="Z96" s="148">
        <v>2.5999999999999999E-2</v>
      </c>
      <c r="AA96" s="21" t="s">
        <v>4901</v>
      </c>
      <c r="AB96" s="21"/>
      <c r="AC96" s="151">
        <v>794</v>
      </c>
      <c r="AD96" s="151">
        <v>13577</v>
      </c>
      <c r="AE96" s="151">
        <v>727</v>
      </c>
      <c r="AF96" s="151">
        <v>12432</v>
      </c>
      <c r="AG96" s="21">
        <v>67</v>
      </c>
      <c r="AH96" s="151">
        <v>1146</v>
      </c>
      <c r="AI96" s="21">
        <v>60</v>
      </c>
      <c r="AJ96" s="32">
        <v>70</v>
      </c>
      <c r="AK96" s="21">
        <v>240</v>
      </c>
      <c r="AL96" s="21">
        <v>4</v>
      </c>
      <c r="AM96" s="21">
        <v>63</v>
      </c>
      <c r="AN96" s="21" t="s">
        <v>4901</v>
      </c>
      <c r="AO96" s="21" t="s">
        <v>4901</v>
      </c>
      <c r="AP96" s="153">
        <v>0.11</v>
      </c>
      <c r="AQ96" s="149">
        <v>1.1599999999999999</v>
      </c>
      <c r="AR96" s="149">
        <v>0.02</v>
      </c>
      <c r="AS96" s="149">
        <v>0.08</v>
      </c>
      <c r="AT96" s="149">
        <v>0.03</v>
      </c>
      <c r="AU96" s="149">
        <v>23.42</v>
      </c>
      <c r="AV96" s="149">
        <v>0.09</v>
      </c>
      <c r="AW96" s="101">
        <v>-3.65</v>
      </c>
      <c r="AX96" s="150">
        <v>1.1000000000000001</v>
      </c>
      <c r="AY96" s="149">
        <v>3.3</v>
      </c>
      <c r="AZ96" s="149">
        <v>4.6100000000000003</v>
      </c>
      <c r="BA96" s="154">
        <v>0.12</v>
      </c>
      <c r="BB96" s="149">
        <v>2.64</v>
      </c>
      <c r="BC96" s="149">
        <v>6.6</v>
      </c>
      <c r="BD96" s="155">
        <v>0.3</v>
      </c>
      <c r="BE96" s="149">
        <v>11.35</v>
      </c>
      <c r="BF96" s="155">
        <v>0.52</v>
      </c>
      <c r="BG96" s="149">
        <v>0.01</v>
      </c>
      <c r="BH96" s="32">
        <v>1253</v>
      </c>
      <c r="BI96" s="32">
        <v>42</v>
      </c>
      <c r="BJ96" s="32">
        <v>3.5</v>
      </c>
      <c r="BK96" s="101" t="s">
        <v>3160</v>
      </c>
      <c r="BL96" s="149">
        <v>14.12</v>
      </c>
      <c r="BM96" s="155">
        <v>-0.36</v>
      </c>
      <c r="BN96" s="32">
        <v>1.1000000000000001</v>
      </c>
      <c r="BO96" s="32">
        <v>11.3</v>
      </c>
      <c r="BP96" s="149">
        <v>333.49</v>
      </c>
      <c r="BQ96" s="149">
        <v>10410.07</v>
      </c>
      <c r="BR96" s="149">
        <v>23</v>
      </c>
    </row>
    <row r="97" spans="1:70" ht="15">
      <c r="A97" s="18" t="s">
        <v>1952</v>
      </c>
      <c r="B97" s="27" t="s">
        <v>5458</v>
      </c>
      <c r="C97" s="27" t="s">
        <v>5249</v>
      </c>
      <c r="D97" s="81" t="s">
        <v>1798</v>
      </c>
      <c r="E97" s="259"/>
      <c r="F97" s="81"/>
      <c r="G97" s="81"/>
      <c r="H97" s="193">
        <v>0.1</v>
      </c>
      <c r="I97" s="81">
        <v>2.15E-3</v>
      </c>
      <c r="J97" s="145">
        <v>4.7300000000000004</v>
      </c>
      <c r="K97" s="145">
        <v>19.989999999999998</v>
      </c>
      <c r="L97" s="158">
        <v>230</v>
      </c>
      <c r="M97" s="146" t="s">
        <v>3158</v>
      </c>
      <c r="N97" s="21" t="s">
        <v>3159</v>
      </c>
      <c r="O97" s="28">
        <v>58</v>
      </c>
      <c r="P97" s="28">
        <v>172</v>
      </c>
      <c r="Q97" s="148">
        <v>18</v>
      </c>
      <c r="R97" s="149">
        <v>1171.97</v>
      </c>
      <c r="S97" s="149">
        <v>1086.9000000000001</v>
      </c>
      <c r="T97" s="149">
        <v>274.08999999999997</v>
      </c>
      <c r="U97" s="149">
        <v>812.82</v>
      </c>
      <c r="V97" s="149">
        <v>85.06</v>
      </c>
      <c r="W97" s="150">
        <v>171.91</v>
      </c>
      <c r="X97" s="32">
        <v>0.124</v>
      </c>
      <c r="Y97" s="32">
        <v>0.36899999999999999</v>
      </c>
      <c r="Z97" s="148">
        <v>3.9E-2</v>
      </c>
      <c r="AA97" s="21" t="s">
        <v>4901</v>
      </c>
      <c r="AB97" s="21">
        <v>1</v>
      </c>
      <c r="AC97" s="151">
        <v>248</v>
      </c>
      <c r="AD97" s="151">
        <v>3393</v>
      </c>
      <c r="AE97" s="151">
        <v>170</v>
      </c>
      <c r="AF97" s="151">
        <v>2326</v>
      </c>
      <c r="AG97" s="21">
        <v>78</v>
      </c>
      <c r="AH97" s="151">
        <v>1067</v>
      </c>
      <c r="AI97" s="21">
        <v>60</v>
      </c>
      <c r="AJ97" s="32">
        <v>70</v>
      </c>
      <c r="AK97" s="21">
        <v>240</v>
      </c>
      <c r="AL97" s="21">
        <v>4</v>
      </c>
      <c r="AM97" s="21">
        <v>74</v>
      </c>
      <c r="AN97" s="21" t="s">
        <v>4901</v>
      </c>
      <c r="AO97" s="21" t="s">
        <v>4901</v>
      </c>
      <c r="AP97" s="153">
        <v>0.12</v>
      </c>
      <c r="AQ97" s="149">
        <v>1.1299999999999999</v>
      </c>
      <c r="AR97" s="149">
        <v>0.03</v>
      </c>
      <c r="AS97" s="149">
        <v>0.09</v>
      </c>
      <c r="AT97" s="149">
        <v>0.05</v>
      </c>
      <c r="AU97" s="149">
        <v>12.16</v>
      </c>
      <c r="AV97" s="149">
        <v>0.11</v>
      </c>
      <c r="AW97" s="101">
        <v>-3.73</v>
      </c>
      <c r="AX97" s="150">
        <v>1</v>
      </c>
      <c r="AY97" s="149">
        <v>3</v>
      </c>
      <c r="AZ97" s="149">
        <v>4.6100000000000003</v>
      </c>
      <c r="BA97" s="154">
        <v>0.12</v>
      </c>
      <c r="BB97" s="149">
        <v>2.4</v>
      </c>
      <c r="BC97" s="149">
        <v>5.15</v>
      </c>
      <c r="BD97" s="155">
        <v>0.26</v>
      </c>
      <c r="BE97" s="149">
        <v>9.8699999999999992</v>
      </c>
      <c r="BF97" s="155">
        <v>0.49</v>
      </c>
      <c r="BG97" s="149">
        <v>0.01</v>
      </c>
      <c r="BH97" s="32">
        <v>1039</v>
      </c>
      <c r="BI97" s="32">
        <v>35</v>
      </c>
      <c r="BJ97" s="32">
        <v>2.9</v>
      </c>
      <c r="BK97" s="101" t="s">
        <v>3160</v>
      </c>
      <c r="BL97" s="149">
        <v>13.81</v>
      </c>
      <c r="BM97" s="155">
        <v>-0.31</v>
      </c>
      <c r="BN97" s="32">
        <v>1.3</v>
      </c>
      <c r="BO97" s="32">
        <v>3.5</v>
      </c>
      <c r="BP97" s="149">
        <v>383.1</v>
      </c>
      <c r="BQ97" s="149">
        <v>1277.98</v>
      </c>
      <c r="BR97" s="149">
        <v>11.3</v>
      </c>
    </row>
    <row r="98" spans="1:70" ht="15">
      <c r="A98" s="18" t="s">
        <v>1953</v>
      </c>
      <c r="B98" s="27" t="s">
        <v>5458</v>
      </c>
      <c r="C98" s="27" t="s">
        <v>5136</v>
      </c>
      <c r="D98" s="81" t="s">
        <v>1798</v>
      </c>
      <c r="E98" s="259"/>
      <c r="F98" s="81"/>
      <c r="G98" s="81"/>
      <c r="H98" s="193">
        <v>0</v>
      </c>
      <c r="I98" s="81">
        <v>1.1000000000000001E-3</v>
      </c>
      <c r="J98" s="145">
        <v>6.55</v>
      </c>
      <c r="K98" s="145">
        <v>25.95</v>
      </c>
      <c r="L98" s="158">
        <v>480</v>
      </c>
      <c r="M98" s="146" t="s">
        <v>3158</v>
      </c>
      <c r="N98" s="21" t="s">
        <v>3159</v>
      </c>
      <c r="O98" s="28">
        <v>20</v>
      </c>
      <c r="P98" s="28">
        <v>460</v>
      </c>
      <c r="Q98" s="148">
        <v>4</v>
      </c>
      <c r="R98" s="149">
        <v>3172.14</v>
      </c>
      <c r="S98" s="149">
        <v>3145.92</v>
      </c>
      <c r="T98" s="149">
        <v>131.08000000000001</v>
      </c>
      <c r="U98" s="149">
        <v>3014.84</v>
      </c>
      <c r="V98" s="149">
        <v>26.22</v>
      </c>
      <c r="W98" s="150">
        <v>596.85</v>
      </c>
      <c r="X98" s="32">
        <v>2.1999999999999999E-2</v>
      </c>
      <c r="Y98" s="32">
        <v>0.505</v>
      </c>
      <c r="Z98" s="148">
        <v>4.0000000000000001E-3</v>
      </c>
      <c r="AA98" s="21" t="s">
        <v>4901</v>
      </c>
      <c r="AB98" s="21"/>
      <c r="AC98" s="151">
        <v>484</v>
      </c>
      <c r="AD98" s="151">
        <v>33106</v>
      </c>
      <c r="AE98" s="151">
        <v>418</v>
      </c>
      <c r="AF98" s="151">
        <v>28591</v>
      </c>
      <c r="AG98" s="21">
        <v>66</v>
      </c>
      <c r="AH98" s="151">
        <v>4514</v>
      </c>
      <c r="AI98" s="21">
        <v>60</v>
      </c>
      <c r="AJ98" s="32">
        <v>70</v>
      </c>
      <c r="AK98" s="21">
        <v>240</v>
      </c>
      <c r="AL98" s="21">
        <v>1</v>
      </c>
      <c r="AM98" s="21">
        <v>65</v>
      </c>
      <c r="AN98" s="21">
        <v>100</v>
      </c>
      <c r="AO98" s="151">
        <v>6840</v>
      </c>
      <c r="AP98" s="153">
        <v>0.06</v>
      </c>
      <c r="AQ98" s="162" t="s">
        <v>3164</v>
      </c>
      <c r="AR98" s="149">
        <v>0.01</v>
      </c>
      <c r="AS98" s="149">
        <v>0.05</v>
      </c>
      <c r="AT98" s="149">
        <v>0.02</v>
      </c>
      <c r="AU98" s="149">
        <v>9.34</v>
      </c>
      <c r="AV98" s="149">
        <v>0.06</v>
      </c>
      <c r="AW98" s="101">
        <v>-5.26</v>
      </c>
      <c r="AX98" s="150">
        <v>1.3</v>
      </c>
      <c r="AY98" s="149">
        <v>3.89</v>
      </c>
      <c r="AZ98" s="163" t="s">
        <v>3164</v>
      </c>
      <c r="BA98" s="163" t="s">
        <v>3164</v>
      </c>
      <c r="BB98" s="162" t="s">
        <v>3164</v>
      </c>
      <c r="BC98" s="163" t="s">
        <v>3164</v>
      </c>
      <c r="BD98" s="162" t="s">
        <v>3164</v>
      </c>
      <c r="BE98" s="163" t="s">
        <v>3164</v>
      </c>
      <c r="BF98" s="162" t="s">
        <v>3164</v>
      </c>
      <c r="BG98" s="149">
        <v>0.02</v>
      </c>
      <c r="BH98" s="32">
        <v>1624</v>
      </c>
      <c r="BI98" s="32">
        <v>54</v>
      </c>
      <c r="BJ98" s="32">
        <v>4.5</v>
      </c>
      <c r="BK98" s="101" t="s">
        <v>3160</v>
      </c>
      <c r="BL98" s="109" t="s">
        <v>3164</v>
      </c>
      <c r="BM98" s="109" t="s">
        <v>3164</v>
      </c>
      <c r="BN98" s="32">
        <v>1.1000000000000001</v>
      </c>
      <c r="BO98" s="149">
        <v>6.9</v>
      </c>
      <c r="BP98" s="162" t="s">
        <v>3164</v>
      </c>
      <c r="BQ98" s="149">
        <v>10230.67</v>
      </c>
      <c r="BR98" s="149">
        <v>9.27</v>
      </c>
    </row>
    <row r="99" spans="1:70" ht="15">
      <c r="A99" s="18" t="s">
        <v>1954</v>
      </c>
      <c r="B99" s="27" t="s">
        <v>5458</v>
      </c>
      <c r="C99" s="27" t="s">
        <v>5144</v>
      </c>
      <c r="D99" s="81" t="s">
        <v>1799</v>
      </c>
      <c r="E99" s="259"/>
      <c r="F99" s="81"/>
      <c r="G99" s="81"/>
      <c r="H99" s="193">
        <v>0</v>
      </c>
      <c r="I99" s="81">
        <v>1.1000000000000001E-3</v>
      </c>
      <c r="J99" s="145">
        <v>6.55</v>
      </c>
      <c r="K99" s="145">
        <v>25.95</v>
      </c>
      <c r="L99" s="158">
        <v>433</v>
      </c>
      <c r="M99" s="265" t="s">
        <v>3158</v>
      </c>
      <c r="N99" s="266" t="s">
        <v>3159</v>
      </c>
      <c r="O99" s="28">
        <v>52</v>
      </c>
      <c r="P99" s="28">
        <v>381</v>
      </c>
      <c r="Q99" s="148">
        <v>10</v>
      </c>
      <c r="R99" s="149">
        <v>2903.42</v>
      </c>
      <c r="S99" s="149">
        <v>2837.88</v>
      </c>
      <c r="T99" s="149">
        <v>340.81</v>
      </c>
      <c r="U99" s="149">
        <v>2497.0700000000002</v>
      </c>
      <c r="V99" s="149">
        <v>65.540000000000006</v>
      </c>
      <c r="W99" s="150">
        <v>494.35</v>
      </c>
      <c r="X99" s="32">
        <v>5.7000000000000002E-2</v>
      </c>
      <c r="Y99" s="32">
        <v>0.41799999999999998</v>
      </c>
      <c r="Z99" s="148">
        <v>1.0999999999999999E-2</v>
      </c>
      <c r="AA99" s="21" t="s">
        <v>4901</v>
      </c>
      <c r="AB99" s="21"/>
      <c r="AC99" s="151">
        <v>443</v>
      </c>
      <c r="AD99" s="151">
        <v>11019</v>
      </c>
      <c r="AE99" s="151">
        <v>312</v>
      </c>
      <c r="AF99" s="151">
        <v>7760</v>
      </c>
      <c r="AG99" s="21">
        <v>131</v>
      </c>
      <c r="AH99" s="151">
        <v>3258</v>
      </c>
      <c r="AI99" s="21">
        <v>60</v>
      </c>
      <c r="AJ99" s="32">
        <v>70</v>
      </c>
      <c r="AK99" s="21">
        <v>240</v>
      </c>
      <c r="AL99" s="21">
        <v>2</v>
      </c>
      <c r="AM99" s="21">
        <v>129</v>
      </c>
      <c r="AN99" s="21" t="s">
        <v>4901</v>
      </c>
      <c r="AO99" s="21" t="s">
        <v>4901</v>
      </c>
      <c r="AP99" s="153">
        <v>0.06</v>
      </c>
      <c r="AQ99" s="162" t="s">
        <v>3164</v>
      </c>
      <c r="AR99" s="149">
        <v>0.01</v>
      </c>
      <c r="AS99" s="149">
        <v>0.05</v>
      </c>
      <c r="AT99" s="149">
        <v>0.02</v>
      </c>
      <c r="AU99" s="149">
        <v>10.84</v>
      </c>
      <c r="AV99" s="149">
        <v>0.06</v>
      </c>
      <c r="AW99" s="101">
        <v>-5.26</v>
      </c>
      <c r="AX99" s="150">
        <v>1.3</v>
      </c>
      <c r="AY99" s="149">
        <v>3.89</v>
      </c>
      <c r="AZ99" s="163" t="s">
        <v>3164</v>
      </c>
      <c r="BA99" s="162" t="s">
        <v>3164</v>
      </c>
      <c r="BB99" s="162" t="s">
        <v>3164</v>
      </c>
      <c r="BC99" s="163" t="s">
        <v>3164</v>
      </c>
      <c r="BD99" s="162" t="s">
        <v>3164</v>
      </c>
      <c r="BE99" s="163" t="s">
        <v>3164</v>
      </c>
      <c r="BF99" s="162" t="s">
        <v>3164</v>
      </c>
      <c r="BG99" s="149">
        <v>0.02</v>
      </c>
      <c r="BH99" s="32">
        <v>1541</v>
      </c>
      <c r="BI99" s="32">
        <v>51</v>
      </c>
      <c r="BJ99" s="32">
        <v>4.3</v>
      </c>
      <c r="BK99" s="101" t="s">
        <v>3160</v>
      </c>
      <c r="BL99" s="109" t="s">
        <v>3164</v>
      </c>
      <c r="BM99" s="109" t="s">
        <v>3164</v>
      </c>
      <c r="BN99" s="32">
        <v>2.2000000000000002</v>
      </c>
      <c r="BO99" s="32">
        <v>6.3</v>
      </c>
      <c r="BP99" s="162" t="s">
        <v>3164</v>
      </c>
      <c r="BQ99" s="149">
        <v>3896.16</v>
      </c>
      <c r="BR99" s="149">
        <v>10.61</v>
      </c>
    </row>
    <row r="100" spans="1:70" ht="15">
      <c r="A100" s="18" t="s">
        <v>1955</v>
      </c>
      <c r="B100" s="27" t="s">
        <v>5458</v>
      </c>
      <c r="C100" s="27" t="s">
        <v>4752</v>
      </c>
      <c r="D100" s="81" t="s">
        <v>1798</v>
      </c>
      <c r="E100" s="259"/>
      <c r="F100" s="81"/>
      <c r="G100" s="81"/>
      <c r="H100" s="193">
        <v>0</v>
      </c>
      <c r="I100" s="81">
        <v>1.1800000000000001E-3</v>
      </c>
      <c r="J100" s="145">
        <v>6.55</v>
      </c>
      <c r="K100" s="145">
        <v>25.95</v>
      </c>
      <c r="L100" s="158">
        <v>602</v>
      </c>
      <c r="M100" s="146" t="s">
        <v>3158</v>
      </c>
      <c r="N100" s="21" t="s">
        <v>3159</v>
      </c>
      <c r="O100" s="28">
        <v>47</v>
      </c>
      <c r="P100" s="28">
        <v>555</v>
      </c>
      <c r="Q100" s="148">
        <v>9</v>
      </c>
      <c r="R100" s="149">
        <v>4004.49</v>
      </c>
      <c r="S100" s="149">
        <v>3945.51</v>
      </c>
      <c r="T100" s="149">
        <v>308.04000000000002</v>
      </c>
      <c r="U100" s="149">
        <v>3637.47</v>
      </c>
      <c r="V100" s="149">
        <v>58.99</v>
      </c>
      <c r="W100" s="150">
        <v>720.11</v>
      </c>
      <c r="X100" s="32">
        <v>5.6000000000000001E-2</v>
      </c>
      <c r="Y100" s="32">
        <v>0.65600000000000003</v>
      </c>
      <c r="Z100" s="148">
        <v>1.0999999999999999E-2</v>
      </c>
      <c r="AA100" s="21" t="s">
        <v>4901</v>
      </c>
      <c r="AB100" s="21"/>
      <c r="AC100" s="151">
        <v>611</v>
      </c>
      <c r="AD100" s="151">
        <v>16717</v>
      </c>
      <c r="AE100" s="151">
        <v>464</v>
      </c>
      <c r="AF100" s="151">
        <v>12695</v>
      </c>
      <c r="AG100" s="21">
        <v>147</v>
      </c>
      <c r="AH100" s="151">
        <v>4022</v>
      </c>
      <c r="AI100" s="21">
        <v>60</v>
      </c>
      <c r="AJ100" s="32">
        <v>70</v>
      </c>
      <c r="AK100" s="21">
        <v>240</v>
      </c>
      <c r="AL100" s="21">
        <v>2</v>
      </c>
      <c r="AM100" s="21">
        <v>145</v>
      </c>
      <c r="AN100" s="21" t="s">
        <v>4901</v>
      </c>
      <c r="AO100" s="21" t="s">
        <v>4901</v>
      </c>
      <c r="AP100" s="153">
        <v>7.0000000000000007E-2</v>
      </c>
      <c r="AQ100" s="162" t="s">
        <v>3164</v>
      </c>
      <c r="AR100" s="149">
        <v>0.02</v>
      </c>
      <c r="AS100" s="149">
        <v>0.05</v>
      </c>
      <c r="AT100" s="149">
        <v>0.02</v>
      </c>
      <c r="AU100" s="149">
        <v>14.93</v>
      </c>
      <c r="AV100" s="149">
        <v>0.06</v>
      </c>
      <c r="AW100" s="101">
        <v>-5.26</v>
      </c>
      <c r="AX100" s="150">
        <v>1.3</v>
      </c>
      <c r="AY100" s="149">
        <v>3.89</v>
      </c>
      <c r="AZ100" s="163" t="s">
        <v>3164</v>
      </c>
      <c r="BA100" s="162" t="s">
        <v>3164</v>
      </c>
      <c r="BB100" s="162" t="s">
        <v>3164</v>
      </c>
      <c r="BC100" s="163" t="s">
        <v>3164</v>
      </c>
      <c r="BD100" s="162" t="s">
        <v>3164</v>
      </c>
      <c r="BE100" s="163" t="s">
        <v>3164</v>
      </c>
      <c r="BF100" s="162" t="s">
        <v>3164</v>
      </c>
      <c r="BG100" s="149">
        <v>0.02</v>
      </c>
      <c r="BH100" s="32">
        <v>1540</v>
      </c>
      <c r="BI100" s="32">
        <v>51</v>
      </c>
      <c r="BJ100" s="32">
        <v>4.3</v>
      </c>
      <c r="BK100" s="101" t="s">
        <v>3160</v>
      </c>
      <c r="BL100" s="109" t="s">
        <v>3164</v>
      </c>
      <c r="BM100" s="109" t="s">
        <v>3164</v>
      </c>
      <c r="BN100" s="32">
        <v>2.5</v>
      </c>
      <c r="BO100" s="149">
        <v>8.6999999999999993</v>
      </c>
      <c r="BP100" s="162" t="s">
        <v>3164</v>
      </c>
      <c r="BQ100" s="149">
        <v>8197.43</v>
      </c>
      <c r="BR100" s="149">
        <v>14.71</v>
      </c>
    </row>
    <row r="101" spans="1:70" ht="15" hidden="1">
      <c r="A101" s="18" t="s">
        <v>1957</v>
      </c>
      <c r="B101" s="29" t="s">
        <v>5875</v>
      </c>
      <c r="C101" s="29" t="s">
        <v>4312</v>
      </c>
      <c r="D101" s="81" t="s">
        <v>1799</v>
      </c>
      <c r="E101" s="259"/>
      <c r="F101" s="81"/>
      <c r="G101" s="81"/>
      <c r="H101" s="194">
        <v>0.2</v>
      </c>
      <c r="I101" s="195">
        <v>2.3500000000000001E-3</v>
      </c>
      <c r="J101" s="196">
        <v>3.5</v>
      </c>
      <c r="K101" s="196">
        <v>13.47</v>
      </c>
      <c r="L101" s="198">
        <v>273</v>
      </c>
      <c r="M101" s="146" t="s">
        <v>3158</v>
      </c>
      <c r="N101" s="260" t="s">
        <v>3168</v>
      </c>
      <c r="O101" s="28">
        <v>97</v>
      </c>
      <c r="P101" s="28">
        <v>176</v>
      </c>
      <c r="Q101" s="148">
        <v>44</v>
      </c>
      <c r="R101" s="149">
        <v>1108.32</v>
      </c>
      <c r="S101" s="149">
        <v>954.49</v>
      </c>
      <c r="T101" s="149">
        <v>339.14</v>
      </c>
      <c r="U101" s="149">
        <v>615.35</v>
      </c>
      <c r="V101" s="149">
        <v>153.84</v>
      </c>
      <c r="W101" s="150">
        <v>118.54</v>
      </c>
      <c r="X101" s="32">
        <v>0.22800000000000001</v>
      </c>
      <c r="Y101" s="32">
        <v>0.41299999999999998</v>
      </c>
      <c r="Z101" s="148">
        <v>0.10299999999999999</v>
      </c>
      <c r="AA101" s="21" t="s">
        <v>4901</v>
      </c>
      <c r="AB101" s="21" t="s">
        <v>4901</v>
      </c>
      <c r="AC101" s="151">
        <v>317</v>
      </c>
      <c r="AD101" s="151">
        <v>1943</v>
      </c>
      <c r="AE101" s="151">
        <v>220</v>
      </c>
      <c r="AF101" s="151">
        <v>1348</v>
      </c>
      <c r="AG101" s="21">
        <v>97</v>
      </c>
      <c r="AH101" s="21">
        <v>594</v>
      </c>
      <c r="AI101" s="21">
        <v>60</v>
      </c>
      <c r="AJ101" s="32">
        <v>56</v>
      </c>
      <c r="AK101" s="21">
        <v>270</v>
      </c>
      <c r="AL101" s="21">
        <v>10</v>
      </c>
      <c r="AM101" s="21">
        <v>87</v>
      </c>
      <c r="AN101" s="21" t="s">
        <v>4901</v>
      </c>
      <c r="AO101" s="21" t="s">
        <v>4901</v>
      </c>
      <c r="AP101" s="153">
        <v>0.14000000000000001</v>
      </c>
      <c r="AQ101" s="149">
        <v>0.53</v>
      </c>
      <c r="AR101" s="149">
        <v>0.03</v>
      </c>
      <c r="AS101" s="149">
        <v>0.1</v>
      </c>
      <c r="AT101" s="149">
        <v>0.05</v>
      </c>
      <c r="AU101" s="149">
        <v>16.82</v>
      </c>
      <c r="AV101" s="149">
        <v>0.12</v>
      </c>
      <c r="AW101" s="101">
        <v>-2.82</v>
      </c>
      <c r="AX101" s="150">
        <v>0.67</v>
      </c>
      <c r="AY101" s="149">
        <v>2.02</v>
      </c>
      <c r="AZ101" s="149">
        <v>5.13</v>
      </c>
      <c r="BA101" s="154">
        <v>0.12</v>
      </c>
      <c r="BB101" s="149">
        <v>1.62</v>
      </c>
      <c r="BC101" s="149">
        <v>1.0900000000000001</v>
      </c>
      <c r="BD101" s="155">
        <v>0.08</v>
      </c>
      <c r="BE101" s="149">
        <v>4.58</v>
      </c>
      <c r="BF101" s="155">
        <v>0.34</v>
      </c>
      <c r="BG101" s="149">
        <v>0.01</v>
      </c>
      <c r="BH101" s="32">
        <v>862</v>
      </c>
      <c r="BI101" s="32">
        <v>29</v>
      </c>
      <c r="BJ101" s="32">
        <v>2.4</v>
      </c>
      <c r="BK101" s="101" t="s">
        <v>3160</v>
      </c>
      <c r="BL101" s="149">
        <v>12.05</v>
      </c>
      <c r="BM101" s="155">
        <v>-0.11</v>
      </c>
      <c r="BN101" s="32">
        <v>1.6</v>
      </c>
      <c r="BO101" s="32">
        <v>5.7</v>
      </c>
      <c r="BP101" s="149">
        <v>393.14</v>
      </c>
      <c r="BQ101" s="149">
        <v>937.98</v>
      </c>
      <c r="BR101" s="149">
        <v>14.48</v>
      </c>
    </row>
    <row r="102" spans="1:70" ht="15" hidden="1">
      <c r="A102" s="18" t="s">
        <v>1959</v>
      </c>
      <c r="B102" s="27" t="s">
        <v>5875</v>
      </c>
      <c r="C102" s="27" t="s">
        <v>4454</v>
      </c>
      <c r="D102" s="81" t="s">
        <v>1799</v>
      </c>
      <c r="E102" s="259"/>
      <c r="F102" s="81"/>
      <c r="G102" s="81"/>
      <c r="H102" s="193">
        <v>0.3</v>
      </c>
      <c r="I102" s="81">
        <v>3.2399999999999998E-3</v>
      </c>
      <c r="J102" s="145">
        <v>4.5199999999999996</v>
      </c>
      <c r="K102" s="145">
        <v>25.09</v>
      </c>
      <c r="L102" s="158">
        <v>417</v>
      </c>
      <c r="M102" s="146" t="s">
        <v>3158</v>
      </c>
      <c r="N102" s="21" t="s">
        <v>3168</v>
      </c>
      <c r="O102" s="28">
        <v>126</v>
      </c>
      <c r="P102" s="28">
        <v>291</v>
      </c>
      <c r="Q102" s="148">
        <v>89</v>
      </c>
      <c r="R102" s="149">
        <v>2289.3000000000002</v>
      </c>
      <c r="S102" s="149">
        <v>1886.64</v>
      </c>
      <c r="T102" s="149">
        <v>570.05999999999995</v>
      </c>
      <c r="U102" s="149">
        <v>1316.57</v>
      </c>
      <c r="V102" s="149">
        <v>402.66</v>
      </c>
      <c r="W102" s="150">
        <v>365.06</v>
      </c>
      <c r="X102" s="32">
        <v>0.40899999999999997</v>
      </c>
      <c r="Y102" s="32">
        <v>0.94399999999999995</v>
      </c>
      <c r="Z102" s="148">
        <v>0.28899999999999998</v>
      </c>
      <c r="AA102" s="21" t="s">
        <v>4901</v>
      </c>
      <c r="AB102" s="21" t="s">
        <v>4901</v>
      </c>
      <c r="AC102" s="151">
        <v>506</v>
      </c>
      <c r="AD102" s="151">
        <v>1527</v>
      </c>
      <c r="AE102" s="151">
        <v>260</v>
      </c>
      <c r="AF102" s="151">
        <v>785</v>
      </c>
      <c r="AG102" s="21">
        <v>246</v>
      </c>
      <c r="AH102" s="21">
        <v>742</v>
      </c>
      <c r="AI102" s="21">
        <v>60</v>
      </c>
      <c r="AJ102" s="32">
        <v>56</v>
      </c>
      <c r="AK102" s="21">
        <v>270</v>
      </c>
      <c r="AL102" s="21">
        <v>20</v>
      </c>
      <c r="AM102" s="21">
        <v>226</v>
      </c>
      <c r="AN102" s="21" t="s">
        <v>4901</v>
      </c>
      <c r="AO102" s="21" t="s">
        <v>4901</v>
      </c>
      <c r="AP102" s="153">
        <v>0.19</v>
      </c>
      <c r="AQ102" s="149">
        <v>8.4499999999999993</v>
      </c>
      <c r="AR102" s="149">
        <v>0.04</v>
      </c>
      <c r="AS102" s="149">
        <v>0.14000000000000001</v>
      </c>
      <c r="AT102" s="149">
        <v>0.09</v>
      </c>
      <c r="AU102" s="149">
        <v>45.87</v>
      </c>
      <c r="AV102" s="149">
        <v>0.17</v>
      </c>
      <c r="AW102" s="101">
        <v>-3.27</v>
      </c>
      <c r="AX102" s="150">
        <v>1.25</v>
      </c>
      <c r="AY102" s="149">
        <v>3.76</v>
      </c>
      <c r="AZ102" s="149">
        <v>5.13</v>
      </c>
      <c r="BA102" s="154">
        <v>0.12</v>
      </c>
      <c r="BB102" s="149">
        <v>3.01</v>
      </c>
      <c r="BC102" s="149">
        <v>8.49</v>
      </c>
      <c r="BD102" s="155">
        <v>0.34</v>
      </c>
      <c r="BE102" s="149">
        <v>13.02</v>
      </c>
      <c r="BF102" s="155">
        <v>0.52</v>
      </c>
      <c r="BG102" s="149">
        <v>0.01</v>
      </c>
      <c r="BH102" s="32">
        <v>648</v>
      </c>
      <c r="BI102" s="32">
        <v>22</v>
      </c>
      <c r="BJ102" s="32">
        <v>1.8</v>
      </c>
      <c r="BK102" s="101" t="s">
        <v>3160</v>
      </c>
      <c r="BL102" s="149">
        <v>14.9</v>
      </c>
      <c r="BM102" s="155">
        <v>-0.41</v>
      </c>
      <c r="BN102" s="32">
        <v>4.0999999999999996</v>
      </c>
      <c r="BO102" s="149">
        <v>9</v>
      </c>
      <c r="BP102" s="149">
        <v>1262.79</v>
      </c>
      <c r="BQ102" s="149">
        <v>1921.83</v>
      </c>
      <c r="BR102" s="149">
        <v>37.76</v>
      </c>
    </row>
    <row r="103" spans="1:70" ht="15">
      <c r="A103" s="18" t="s">
        <v>1960</v>
      </c>
      <c r="B103" s="29" t="s">
        <v>5460</v>
      </c>
      <c r="C103" s="29" t="s">
        <v>5324</v>
      </c>
      <c r="D103" s="81" t="s">
        <v>1798</v>
      </c>
      <c r="E103" s="259"/>
      <c r="F103" s="81"/>
      <c r="G103" s="81"/>
      <c r="H103" s="194">
        <v>0</v>
      </c>
      <c r="I103" s="195">
        <v>5.9000000000000003E-4</v>
      </c>
      <c r="J103" s="196">
        <v>3</v>
      </c>
      <c r="K103" s="196">
        <v>16.97</v>
      </c>
      <c r="L103" s="198">
        <v>973</v>
      </c>
      <c r="M103" s="265" t="s">
        <v>3158</v>
      </c>
      <c r="N103" s="266" t="s">
        <v>3168</v>
      </c>
      <c r="O103" s="28">
        <v>56</v>
      </c>
      <c r="P103" s="28">
        <v>917</v>
      </c>
      <c r="Q103" s="160">
        <v>13</v>
      </c>
      <c r="R103" s="149">
        <v>2959.74</v>
      </c>
      <c r="S103" s="149">
        <v>2920.72</v>
      </c>
      <c r="T103" s="149">
        <v>168.1</v>
      </c>
      <c r="U103" s="149">
        <v>2752.62</v>
      </c>
      <c r="V103" s="149">
        <v>39.020000000000003</v>
      </c>
      <c r="W103" s="150">
        <v>778.07</v>
      </c>
      <c r="X103" s="32">
        <v>3.3000000000000002E-2</v>
      </c>
      <c r="Y103" s="32">
        <v>0.54100000000000004</v>
      </c>
      <c r="Z103" s="148">
        <v>8.0000000000000002E-3</v>
      </c>
      <c r="AA103" s="21" t="s">
        <v>4901</v>
      </c>
      <c r="AB103" s="21" t="s">
        <v>4901</v>
      </c>
      <c r="AC103" s="151">
        <v>986</v>
      </c>
      <c r="AD103" s="151">
        <v>20807</v>
      </c>
      <c r="AE103" s="151">
        <v>960</v>
      </c>
      <c r="AF103" s="151">
        <v>20259</v>
      </c>
      <c r="AG103" s="151">
        <v>26</v>
      </c>
      <c r="AH103" s="21">
        <v>549</v>
      </c>
      <c r="AI103" s="21">
        <v>60</v>
      </c>
      <c r="AJ103" s="32">
        <v>56</v>
      </c>
      <c r="AK103" s="21">
        <v>270</v>
      </c>
      <c r="AL103" s="21">
        <v>3</v>
      </c>
      <c r="AM103" s="21">
        <v>23</v>
      </c>
      <c r="AN103" s="21" t="s">
        <v>4901</v>
      </c>
      <c r="AO103" s="21" t="s">
        <v>4901</v>
      </c>
      <c r="AP103" s="153">
        <v>0.03</v>
      </c>
      <c r="AQ103" s="149">
        <v>0.83</v>
      </c>
      <c r="AR103" s="149">
        <v>0.01</v>
      </c>
      <c r="AS103" s="149">
        <v>0.03</v>
      </c>
      <c r="AT103" s="149">
        <v>0.01</v>
      </c>
      <c r="AU103" s="149">
        <v>8.33</v>
      </c>
      <c r="AV103" s="149">
        <v>0.03</v>
      </c>
      <c r="AW103" s="101">
        <v>-2.15</v>
      </c>
      <c r="AX103" s="150">
        <v>0.85</v>
      </c>
      <c r="AY103" s="149">
        <v>2.5499999999999998</v>
      </c>
      <c r="AZ103" s="149">
        <v>3.53</v>
      </c>
      <c r="BA103" s="154">
        <v>0.12</v>
      </c>
      <c r="BB103" s="149">
        <v>2.04</v>
      </c>
      <c r="BC103" s="149">
        <v>5.83</v>
      </c>
      <c r="BD103" s="155">
        <v>0.34</v>
      </c>
      <c r="BE103" s="149">
        <v>8.83</v>
      </c>
      <c r="BF103" s="155">
        <v>0.52</v>
      </c>
      <c r="BG103" s="149">
        <v>0.01</v>
      </c>
      <c r="BH103" s="32">
        <v>1460</v>
      </c>
      <c r="BI103" s="32">
        <v>49</v>
      </c>
      <c r="BJ103" s="32">
        <v>4.0999999999999996</v>
      </c>
      <c r="BK103" s="101" t="s">
        <v>3160</v>
      </c>
      <c r="BL103" s="149">
        <v>10.08</v>
      </c>
      <c r="BM103" s="155">
        <v>-0.41</v>
      </c>
      <c r="BN103" s="32">
        <v>0.4</v>
      </c>
      <c r="BO103" s="149">
        <v>17.600000000000001</v>
      </c>
      <c r="BP103" s="149">
        <v>86.94</v>
      </c>
      <c r="BQ103" s="149">
        <v>5700.31</v>
      </c>
      <c r="BR103" s="149">
        <v>8.2200000000000006</v>
      </c>
    </row>
    <row r="104" spans="1:70" ht="15">
      <c r="A104" s="18" t="s">
        <v>1963</v>
      </c>
      <c r="B104" s="27" t="s">
        <v>5460</v>
      </c>
      <c r="C104" s="27" t="s">
        <v>4293</v>
      </c>
      <c r="D104" s="81" t="s">
        <v>1799</v>
      </c>
      <c r="E104" s="259"/>
      <c r="F104" s="81"/>
      <c r="G104" s="81"/>
      <c r="H104" s="193">
        <v>3.6</v>
      </c>
      <c r="I104" s="81">
        <v>5.2199999999999998E-3</v>
      </c>
      <c r="J104" s="145">
        <v>6.94</v>
      </c>
      <c r="K104" s="145">
        <v>21.99</v>
      </c>
      <c r="L104" s="158">
        <v>4096</v>
      </c>
      <c r="M104" s="146" t="s">
        <v>3158</v>
      </c>
      <c r="N104" s="21" t="s">
        <v>3170</v>
      </c>
      <c r="O104" s="28">
        <v>3075</v>
      </c>
      <c r="P104" s="28">
        <v>1021</v>
      </c>
      <c r="Q104" s="148">
        <v>758</v>
      </c>
      <c r="R104" s="149">
        <v>33706.28</v>
      </c>
      <c r="S104" s="149">
        <v>28442.71</v>
      </c>
      <c r="T104" s="149">
        <v>21352.87</v>
      </c>
      <c r="U104" s="149">
        <v>7089.85</v>
      </c>
      <c r="V104" s="149">
        <v>5263.57</v>
      </c>
      <c r="W104" s="150">
        <v>1122.5899999999999</v>
      </c>
      <c r="X104" s="32">
        <v>16.042000000000002</v>
      </c>
      <c r="Y104" s="32">
        <v>5.327</v>
      </c>
      <c r="Z104" s="148">
        <v>3.9540000000000002</v>
      </c>
      <c r="AA104" s="21">
        <v>20</v>
      </c>
      <c r="AB104" s="21">
        <v>11</v>
      </c>
      <c r="AC104" s="151">
        <v>4854</v>
      </c>
      <c r="AD104" s="151">
        <v>1345</v>
      </c>
      <c r="AE104" s="151">
        <v>4680</v>
      </c>
      <c r="AF104" s="151">
        <v>1297</v>
      </c>
      <c r="AG104" s="21">
        <v>174</v>
      </c>
      <c r="AH104" s="21">
        <v>48</v>
      </c>
      <c r="AI104" s="21">
        <v>60</v>
      </c>
      <c r="AJ104" s="32">
        <v>84</v>
      </c>
      <c r="AK104" s="21">
        <v>210</v>
      </c>
      <c r="AL104" s="21">
        <v>174</v>
      </c>
      <c r="AM104" s="21" t="s">
        <v>4901</v>
      </c>
      <c r="AN104" s="21" t="s">
        <v>4901</v>
      </c>
      <c r="AO104" s="21" t="s">
        <v>4901</v>
      </c>
      <c r="AP104" s="153">
        <v>0.3</v>
      </c>
      <c r="AQ104" s="149">
        <v>33.130000000000003</v>
      </c>
      <c r="AR104" s="149">
        <v>7.0000000000000007E-2</v>
      </c>
      <c r="AS104" s="149">
        <v>0.23</v>
      </c>
      <c r="AT104" s="149">
        <v>0.08</v>
      </c>
      <c r="AU104" s="149">
        <v>369.64</v>
      </c>
      <c r="AV104" s="149">
        <v>0.27</v>
      </c>
      <c r="AW104" s="101">
        <v>-5.84</v>
      </c>
      <c r="AX104" s="150">
        <v>1.1000000000000001</v>
      </c>
      <c r="AY104" s="149">
        <v>3.3</v>
      </c>
      <c r="AZ104" s="149">
        <v>5.78</v>
      </c>
      <c r="BA104" s="154">
        <v>0.12</v>
      </c>
      <c r="BB104" s="149">
        <v>2.64</v>
      </c>
      <c r="BC104" s="149">
        <v>3.06</v>
      </c>
      <c r="BD104" s="155">
        <v>0.14000000000000001</v>
      </c>
      <c r="BE104" s="149">
        <v>10</v>
      </c>
      <c r="BF104" s="155">
        <v>0.45</v>
      </c>
      <c r="BG104" s="149">
        <v>0.01</v>
      </c>
      <c r="BH104" s="32">
        <v>1062</v>
      </c>
      <c r="BI104" s="32">
        <v>35</v>
      </c>
      <c r="BJ104" s="32">
        <v>2.9</v>
      </c>
      <c r="BK104" s="101" t="s">
        <v>3160</v>
      </c>
      <c r="BL104" s="149">
        <v>18.07</v>
      </c>
      <c r="BM104" s="155">
        <v>-0.18</v>
      </c>
      <c r="BN104" s="32">
        <v>2.9</v>
      </c>
      <c r="BO104" s="32">
        <v>57.8</v>
      </c>
      <c r="BP104" s="105" t="s">
        <v>5434</v>
      </c>
      <c r="BQ104" s="149">
        <v>13983.31</v>
      </c>
      <c r="BR104" s="149">
        <v>311.92</v>
      </c>
    </row>
    <row r="105" spans="1:70" ht="15">
      <c r="A105" s="18" t="s">
        <v>1965</v>
      </c>
      <c r="B105" s="27" t="s">
        <v>5460</v>
      </c>
      <c r="C105" s="27" t="s">
        <v>4454</v>
      </c>
      <c r="D105" s="81" t="s">
        <v>1799</v>
      </c>
      <c r="E105" s="259"/>
      <c r="F105" s="81"/>
      <c r="G105" s="81"/>
      <c r="H105" s="193">
        <v>2.7</v>
      </c>
      <c r="I105" s="81">
        <v>3.2399999999999998E-3</v>
      </c>
      <c r="J105" s="145">
        <v>4.5199999999999996</v>
      </c>
      <c r="K105" s="145">
        <v>25.09</v>
      </c>
      <c r="L105" s="158">
        <v>2190</v>
      </c>
      <c r="M105" s="265" t="s">
        <v>3158</v>
      </c>
      <c r="N105" s="266" t="s">
        <v>3159</v>
      </c>
      <c r="O105" s="28">
        <v>1739</v>
      </c>
      <c r="P105" s="28">
        <v>451</v>
      </c>
      <c r="Q105" s="148">
        <v>653</v>
      </c>
      <c r="R105" s="149">
        <v>12862.62</v>
      </c>
      <c r="S105" s="149">
        <v>9908.24</v>
      </c>
      <c r="T105" s="149">
        <v>7867.78</v>
      </c>
      <c r="U105" s="149">
        <v>2040.46</v>
      </c>
      <c r="V105" s="149">
        <v>2954.38</v>
      </c>
      <c r="W105" s="150">
        <v>565.78</v>
      </c>
      <c r="X105" s="32">
        <v>5.6420000000000003</v>
      </c>
      <c r="Y105" s="32">
        <v>1.4630000000000001</v>
      </c>
      <c r="Z105" s="148">
        <v>2.1190000000000002</v>
      </c>
      <c r="AA105" s="21" t="s">
        <v>4901</v>
      </c>
      <c r="AB105" s="21">
        <v>4</v>
      </c>
      <c r="AC105" s="151">
        <v>2843</v>
      </c>
      <c r="AD105" s="151">
        <v>1045</v>
      </c>
      <c r="AE105" s="151">
        <v>2580</v>
      </c>
      <c r="AF105" s="151">
        <v>949</v>
      </c>
      <c r="AG105" s="21">
        <v>263</v>
      </c>
      <c r="AH105" s="21">
        <v>97</v>
      </c>
      <c r="AI105" s="21">
        <v>60</v>
      </c>
      <c r="AJ105" s="32">
        <v>70</v>
      </c>
      <c r="AK105" s="21">
        <v>240</v>
      </c>
      <c r="AL105" s="21">
        <v>163</v>
      </c>
      <c r="AM105" s="21">
        <v>100</v>
      </c>
      <c r="AN105" s="21" t="s">
        <v>4901</v>
      </c>
      <c r="AO105" s="21" t="s">
        <v>4901</v>
      </c>
      <c r="AP105" s="153">
        <v>0.19</v>
      </c>
      <c r="AQ105" s="149">
        <v>69.3</v>
      </c>
      <c r="AR105" s="149">
        <v>0.04</v>
      </c>
      <c r="AS105" s="149">
        <v>0.14000000000000001</v>
      </c>
      <c r="AT105" s="149">
        <v>0.05</v>
      </c>
      <c r="AU105" s="149">
        <v>150.13999999999999</v>
      </c>
      <c r="AV105" s="149">
        <v>0.17</v>
      </c>
      <c r="AW105" s="101">
        <v>-3.27</v>
      </c>
      <c r="AX105" s="150">
        <v>1.25</v>
      </c>
      <c r="AY105" s="149">
        <v>3.76</v>
      </c>
      <c r="AZ105" s="149">
        <v>5.13</v>
      </c>
      <c r="BA105" s="154">
        <v>0.12</v>
      </c>
      <c r="BB105" s="149">
        <v>3.01</v>
      </c>
      <c r="BC105" s="149">
        <v>8.49</v>
      </c>
      <c r="BD105" s="155">
        <v>0.34</v>
      </c>
      <c r="BE105" s="149">
        <v>13.02</v>
      </c>
      <c r="BF105" s="155">
        <v>0.52</v>
      </c>
      <c r="BG105" s="149">
        <v>0.01</v>
      </c>
      <c r="BH105" s="32">
        <v>880</v>
      </c>
      <c r="BI105" s="32">
        <v>29</v>
      </c>
      <c r="BJ105" s="32">
        <v>2.4</v>
      </c>
      <c r="BK105" s="101" t="s">
        <v>3160</v>
      </c>
      <c r="BL105" s="149">
        <v>14.9</v>
      </c>
      <c r="BM105" s="155">
        <v>-0.41</v>
      </c>
      <c r="BN105" s="32">
        <v>4.4000000000000004</v>
      </c>
      <c r="BO105" s="32">
        <v>40.6</v>
      </c>
      <c r="BP105" s="149">
        <v>558.75</v>
      </c>
      <c r="BQ105" s="149">
        <v>4030.48</v>
      </c>
      <c r="BR105" s="149">
        <v>115.67</v>
      </c>
    </row>
    <row r="106" spans="1:70" ht="15">
      <c r="A106" s="18" t="s">
        <v>1967</v>
      </c>
      <c r="B106" s="27" t="s">
        <v>5460</v>
      </c>
      <c r="C106" s="27" t="s">
        <v>4426</v>
      </c>
      <c r="D106" s="81" t="s">
        <v>1799</v>
      </c>
      <c r="E106" s="259"/>
      <c r="F106" s="81"/>
      <c r="G106" s="81"/>
      <c r="H106" s="193">
        <v>2.2000000000000002</v>
      </c>
      <c r="I106" s="81">
        <v>7.6299999999999996E-3</v>
      </c>
      <c r="J106" s="145">
        <v>6.35</v>
      </c>
      <c r="K106" s="145">
        <v>26.19</v>
      </c>
      <c r="L106" s="158">
        <v>1571</v>
      </c>
      <c r="M106" s="146" t="s">
        <v>3158</v>
      </c>
      <c r="N106" s="260" t="s">
        <v>3159</v>
      </c>
      <c r="O106" s="28">
        <v>973</v>
      </c>
      <c r="P106" s="28">
        <v>598</v>
      </c>
      <c r="Q106" s="160">
        <v>536</v>
      </c>
      <c r="R106" s="149">
        <v>13376.47</v>
      </c>
      <c r="S106" s="149">
        <v>9973.6299999999992</v>
      </c>
      <c r="T106" s="149">
        <v>6177.17</v>
      </c>
      <c r="U106" s="149">
        <v>3796.45</v>
      </c>
      <c r="V106" s="149">
        <v>3402.84</v>
      </c>
      <c r="W106" s="150">
        <v>783.08</v>
      </c>
      <c r="X106" s="32">
        <v>7.423</v>
      </c>
      <c r="Y106" s="32">
        <v>4.5620000000000003</v>
      </c>
      <c r="Z106" s="148">
        <v>4.0890000000000004</v>
      </c>
      <c r="AA106" s="21" t="s">
        <v>4901</v>
      </c>
      <c r="AB106" s="21" t="s">
        <v>4901</v>
      </c>
      <c r="AC106" s="151">
        <v>2107</v>
      </c>
      <c r="AD106" s="151">
        <v>944</v>
      </c>
      <c r="AE106" s="151">
        <v>1840</v>
      </c>
      <c r="AF106" s="151">
        <v>824</v>
      </c>
      <c r="AG106" s="21">
        <v>267</v>
      </c>
      <c r="AH106" s="21">
        <v>120</v>
      </c>
      <c r="AI106" s="21">
        <v>60</v>
      </c>
      <c r="AJ106" s="32">
        <v>70</v>
      </c>
      <c r="AK106" s="21">
        <v>240</v>
      </c>
      <c r="AL106" s="21">
        <v>134</v>
      </c>
      <c r="AM106" s="21">
        <v>133</v>
      </c>
      <c r="AN106" s="21" t="s">
        <v>4901</v>
      </c>
      <c r="AO106" s="21" t="s">
        <v>4901</v>
      </c>
      <c r="AP106" s="153">
        <v>0.44</v>
      </c>
      <c r="AQ106" s="149">
        <v>44.19</v>
      </c>
      <c r="AR106" s="149">
        <v>0.1</v>
      </c>
      <c r="AS106" s="149">
        <v>0.33</v>
      </c>
      <c r="AT106" s="149">
        <v>0.13</v>
      </c>
      <c r="AU106" s="149">
        <v>277.94</v>
      </c>
      <c r="AV106" s="149">
        <v>0.39</v>
      </c>
      <c r="AW106" s="101">
        <v>-5.04</v>
      </c>
      <c r="AX106" s="150">
        <v>1.31</v>
      </c>
      <c r="AY106" s="149">
        <v>3.93</v>
      </c>
      <c r="AZ106" s="149">
        <v>5.78</v>
      </c>
      <c r="BA106" s="154">
        <v>0.12</v>
      </c>
      <c r="BB106" s="149">
        <v>3.14</v>
      </c>
      <c r="BC106" s="149">
        <v>6.6</v>
      </c>
      <c r="BD106" s="155">
        <v>0.25</v>
      </c>
      <c r="BE106" s="149">
        <v>12.94</v>
      </c>
      <c r="BF106" s="155">
        <v>0.49</v>
      </c>
      <c r="BG106" s="149">
        <v>0.02</v>
      </c>
      <c r="BH106" s="32">
        <v>676</v>
      </c>
      <c r="BI106" s="32">
        <v>23</v>
      </c>
      <c r="BJ106" s="32">
        <v>1.9</v>
      </c>
      <c r="BK106" s="101" t="s">
        <v>3160</v>
      </c>
      <c r="BL106" s="149">
        <v>17.97</v>
      </c>
      <c r="BM106" s="155">
        <v>-0.31</v>
      </c>
      <c r="BN106" s="32">
        <v>4.5</v>
      </c>
      <c r="BO106" s="149">
        <v>30.1</v>
      </c>
      <c r="BP106" s="149">
        <v>896.07</v>
      </c>
      <c r="BQ106" s="149">
        <v>6517.97</v>
      </c>
      <c r="BR106" s="149">
        <v>207.24</v>
      </c>
    </row>
    <row r="107" spans="1:70" ht="15">
      <c r="A107" s="18" t="s">
        <v>1968</v>
      </c>
      <c r="B107" s="27" t="s">
        <v>5460</v>
      </c>
      <c r="C107" s="27" t="s">
        <v>4595</v>
      </c>
      <c r="D107" s="81" t="s">
        <v>1799</v>
      </c>
      <c r="E107" s="259"/>
      <c r="F107" s="81"/>
      <c r="G107" s="81"/>
      <c r="H107" s="193">
        <v>0.7</v>
      </c>
      <c r="I107" s="81">
        <v>1.0189999999999999E-2</v>
      </c>
      <c r="J107" s="145">
        <v>8.26</v>
      </c>
      <c r="K107" s="145">
        <v>25.97</v>
      </c>
      <c r="L107" s="158">
        <v>706</v>
      </c>
      <c r="M107" s="146" t="s">
        <v>3158</v>
      </c>
      <c r="N107" s="260" t="s">
        <v>3159</v>
      </c>
      <c r="O107" s="28">
        <v>203</v>
      </c>
      <c r="P107" s="28">
        <v>503</v>
      </c>
      <c r="Q107" s="148">
        <v>167</v>
      </c>
      <c r="R107" s="149">
        <v>7210.08</v>
      </c>
      <c r="S107" s="149">
        <v>5830.83</v>
      </c>
      <c r="T107" s="149">
        <v>1676.57</v>
      </c>
      <c r="U107" s="149">
        <v>4154.26</v>
      </c>
      <c r="V107" s="149">
        <v>1379.25</v>
      </c>
      <c r="W107" s="150">
        <v>653.15</v>
      </c>
      <c r="X107" s="32">
        <v>2.0680000000000001</v>
      </c>
      <c r="Y107" s="32">
        <v>5.1239999999999997</v>
      </c>
      <c r="Z107" s="148">
        <v>1.7010000000000001</v>
      </c>
      <c r="AA107" s="21" t="s">
        <v>4901</v>
      </c>
      <c r="AB107" s="21">
        <v>10</v>
      </c>
      <c r="AC107" s="151">
        <v>873</v>
      </c>
      <c r="AD107" s="151">
        <v>1253</v>
      </c>
      <c r="AE107" s="151">
        <v>500</v>
      </c>
      <c r="AF107" s="151">
        <v>718</v>
      </c>
      <c r="AG107" s="21">
        <v>373</v>
      </c>
      <c r="AH107" s="21">
        <v>535</v>
      </c>
      <c r="AI107" s="21">
        <v>60</v>
      </c>
      <c r="AJ107" s="32">
        <v>70</v>
      </c>
      <c r="AK107" s="21">
        <v>240</v>
      </c>
      <c r="AL107" s="21">
        <v>42</v>
      </c>
      <c r="AM107" s="21">
        <v>331</v>
      </c>
      <c r="AN107" s="21" t="s">
        <v>4901</v>
      </c>
      <c r="AO107" s="21" t="s">
        <v>4901</v>
      </c>
      <c r="AP107" s="153">
        <v>0.59</v>
      </c>
      <c r="AQ107" s="149">
        <v>7.22</v>
      </c>
      <c r="AR107" s="149">
        <v>0.14000000000000001</v>
      </c>
      <c r="AS107" s="149">
        <v>0.44</v>
      </c>
      <c r="AT107" s="149">
        <v>0.27</v>
      </c>
      <c r="AU107" s="149">
        <v>232.99</v>
      </c>
      <c r="AV107" s="149">
        <v>0.53</v>
      </c>
      <c r="AW107" s="101">
        <v>-6.96</v>
      </c>
      <c r="AX107" s="150">
        <v>1.3</v>
      </c>
      <c r="AY107" s="149">
        <v>3.9</v>
      </c>
      <c r="AZ107" s="149">
        <v>6.72</v>
      </c>
      <c r="BA107" s="154">
        <v>0.12</v>
      </c>
      <c r="BB107" s="149">
        <v>3.12</v>
      </c>
      <c r="BC107" s="149">
        <v>3.45</v>
      </c>
      <c r="BD107" s="155">
        <v>0.13</v>
      </c>
      <c r="BE107" s="149">
        <v>11.71</v>
      </c>
      <c r="BF107" s="155">
        <v>0.45</v>
      </c>
      <c r="BG107" s="149">
        <v>0.02</v>
      </c>
      <c r="BH107" s="32">
        <v>531</v>
      </c>
      <c r="BI107" s="32">
        <v>18</v>
      </c>
      <c r="BJ107" s="32">
        <v>1.5</v>
      </c>
      <c r="BK107" s="101" t="s">
        <v>3160</v>
      </c>
      <c r="BL107" s="149">
        <v>21.29</v>
      </c>
      <c r="BM107" s="155">
        <v>-0.18</v>
      </c>
      <c r="BN107" s="32">
        <v>6.2</v>
      </c>
      <c r="BO107" s="149">
        <v>12.5</v>
      </c>
      <c r="BP107" s="149">
        <v>2642.46</v>
      </c>
      <c r="BQ107" s="149">
        <v>7866.79</v>
      </c>
      <c r="BR107" s="149">
        <v>188.36</v>
      </c>
    </row>
    <row r="108" spans="1:70" ht="15">
      <c r="A108" s="18" t="s">
        <v>1970</v>
      </c>
      <c r="B108" s="27" t="s">
        <v>5460</v>
      </c>
      <c r="C108" s="27" t="s">
        <v>5392</v>
      </c>
      <c r="D108" s="81" t="s">
        <v>1798</v>
      </c>
      <c r="E108" s="259"/>
      <c r="F108" s="81"/>
      <c r="G108" s="81"/>
      <c r="H108" s="193">
        <v>0.3</v>
      </c>
      <c r="I108" s="81">
        <v>6.4700000000000001E-3</v>
      </c>
      <c r="J108" s="145">
        <v>5.77</v>
      </c>
      <c r="K108" s="145">
        <v>23.97</v>
      </c>
      <c r="L108" s="158">
        <v>332</v>
      </c>
      <c r="M108" s="146" t="s">
        <v>3158</v>
      </c>
      <c r="N108" s="21" t="s">
        <v>3168</v>
      </c>
      <c r="O108" s="28">
        <v>99</v>
      </c>
      <c r="P108" s="28">
        <v>233</v>
      </c>
      <c r="Q108" s="148">
        <v>69</v>
      </c>
      <c r="R108" s="149">
        <v>2312.27</v>
      </c>
      <c r="S108" s="149">
        <v>1914.4</v>
      </c>
      <c r="T108" s="149">
        <v>570.86</v>
      </c>
      <c r="U108" s="149">
        <v>1343.54</v>
      </c>
      <c r="V108" s="149">
        <v>397.87</v>
      </c>
      <c r="W108" s="150">
        <v>279.25</v>
      </c>
      <c r="X108" s="32">
        <v>0.64100000000000001</v>
      </c>
      <c r="Y108" s="32">
        <v>1.5069999999999999</v>
      </c>
      <c r="Z108" s="148">
        <v>0.44600000000000001</v>
      </c>
      <c r="AA108" s="21" t="s">
        <v>4901</v>
      </c>
      <c r="AB108" s="21" t="s">
        <v>4901</v>
      </c>
      <c r="AC108" s="151">
        <v>401</v>
      </c>
      <c r="AD108" s="151">
        <v>1560</v>
      </c>
      <c r="AE108" s="151">
        <v>320</v>
      </c>
      <c r="AF108" s="151">
        <v>1245</v>
      </c>
      <c r="AG108" s="21">
        <v>81</v>
      </c>
      <c r="AH108" s="21">
        <v>315</v>
      </c>
      <c r="AI108" s="21">
        <v>60</v>
      </c>
      <c r="AJ108" s="32">
        <v>56</v>
      </c>
      <c r="AK108" s="21">
        <v>270</v>
      </c>
      <c r="AL108" s="21">
        <v>15</v>
      </c>
      <c r="AM108" s="21">
        <v>66</v>
      </c>
      <c r="AN108" s="21" t="s">
        <v>4901</v>
      </c>
      <c r="AO108" s="21" t="s">
        <v>4901</v>
      </c>
      <c r="AP108" s="153">
        <v>0.37</v>
      </c>
      <c r="AQ108" s="149">
        <v>4.33</v>
      </c>
      <c r="AR108" s="149">
        <v>0.09</v>
      </c>
      <c r="AS108" s="149">
        <v>0.28000000000000003</v>
      </c>
      <c r="AT108" s="149">
        <v>0.13</v>
      </c>
      <c r="AU108" s="149">
        <v>50.65</v>
      </c>
      <c r="AV108" s="149">
        <v>0.33</v>
      </c>
      <c r="AW108" s="101">
        <v>-4.57</v>
      </c>
      <c r="AX108" s="150">
        <v>1.2</v>
      </c>
      <c r="AY108" s="149">
        <v>3.6</v>
      </c>
      <c r="AZ108" s="149">
        <v>5.78</v>
      </c>
      <c r="BA108" s="154">
        <v>0.12</v>
      </c>
      <c r="BB108" s="149">
        <v>2.88</v>
      </c>
      <c r="BC108" s="149">
        <v>5.62</v>
      </c>
      <c r="BD108" s="155">
        <v>0.23</v>
      </c>
      <c r="BE108" s="149">
        <v>11.38</v>
      </c>
      <c r="BF108" s="155">
        <v>0.47</v>
      </c>
      <c r="BG108" s="149">
        <v>0.01</v>
      </c>
      <c r="BH108" s="32">
        <v>655</v>
      </c>
      <c r="BI108" s="32">
        <v>22</v>
      </c>
      <c r="BJ108" s="32">
        <v>1.8</v>
      </c>
      <c r="BK108" s="101" t="s">
        <v>3160</v>
      </c>
      <c r="BL108" s="149">
        <v>16.97</v>
      </c>
      <c r="BM108" s="155">
        <v>-0.28999999999999998</v>
      </c>
      <c r="BN108" s="32">
        <v>1.4</v>
      </c>
      <c r="BO108" s="32">
        <v>7.2</v>
      </c>
      <c r="BP108" s="149">
        <v>419.95</v>
      </c>
      <c r="BQ108" s="149">
        <v>2177.77</v>
      </c>
      <c r="BR108" s="149">
        <v>41.88</v>
      </c>
    </row>
    <row r="109" spans="1:70" ht="15">
      <c r="A109" s="18" t="s">
        <v>1971</v>
      </c>
      <c r="B109" s="27" t="s">
        <v>5460</v>
      </c>
      <c r="C109" s="27" t="s">
        <v>5403</v>
      </c>
      <c r="D109" s="81" t="s">
        <v>1798</v>
      </c>
      <c r="E109" s="259"/>
      <c r="F109" s="81"/>
      <c r="G109" s="81"/>
      <c r="H109" s="193">
        <v>0.5</v>
      </c>
      <c r="I109" s="81">
        <v>6.4799999999999996E-3</v>
      </c>
      <c r="J109" s="145">
        <v>5.71</v>
      </c>
      <c r="K109" s="145">
        <v>23.97</v>
      </c>
      <c r="L109" s="158">
        <v>295</v>
      </c>
      <c r="M109" s="146" t="s">
        <v>3158</v>
      </c>
      <c r="N109" s="260" t="s">
        <v>3168</v>
      </c>
      <c r="O109" s="28">
        <v>174</v>
      </c>
      <c r="P109" s="28">
        <v>121</v>
      </c>
      <c r="Q109" s="148">
        <v>137</v>
      </c>
      <c r="R109" s="149">
        <v>2467.33</v>
      </c>
      <c r="S109" s="149">
        <v>1684.87</v>
      </c>
      <c r="T109" s="149">
        <v>993.79</v>
      </c>
      <c r="U109" s="149">
        <v>691.08</v>
      </c>
      <c r="V109" s="149">
        <v>782.46</v>
      </c>
      <c r="W109" s="150">
        <v>145.02000000000001</v>
      </c>
      <c r="X109" s="32">
        <v>1.127</v>
      </c>
      <c r="Y109" s="32">
        <v>0.78400000000000003</v>
      </c>
      <c r="Z109" s="148">
        <v>0.88700000000000001</v>
      </c>
      <c r="AA109" s="21" t="s">
        <v>4901</v>
      </c>
      <c r="AB109" s="21" t="s">
        <v>4901</v>
      </c>
      <c r="AC109" s="151">
        <v>432</v>
      </c>
      <c r="AD109" s="151">
        <v>853</v>
      </c>
      <c r="AE109" s="151">
        <v>320</v>
      </c>
      <c r="AF109" s="151">
        <v>632</v>
      </c>
      <c r="AG109" s="21">
        <v>112</v>
      </c>
      <c r="AH109" s="151">
        <v>221</v>
      </c>
      <c r="AI109" s="21">
        <v>60</v>
      </c>
      <c r="AJ109" s="32">
        <v>56</v>
      </c>
      <c r="AK109" s="21">
        <v>270</v>
      </c>
      <c r="AL109" s="21">
        <v>30</v>
      </c>
      <c r="AM109" s="21">
        <v>82</v>
      </c>
      <c r="AN109" s="21" t="s">
        <v>4901</v>
      </c>
      <c r="AO109" s="21" t="s">
        <v>4901</v>
      </c>
      <c r="AP109" s="153">
        <v>0.37</v>
      </c>
      <c r="AQ109" s="149">
        <v>8.6199999999999992</v>
      </c>
      <c r="AR109" s="149">
        <v>0.09</v>
      </c>
      <c r="AS109" s="149">
        <v>0.28000000000000003</v>
      </c>
      <c r="AT109" s="149">
        <v>0.14000000000000001</v>
      </c>
      <c r="AU109" s="149">
        <v>59.36</v>
      </c>
      <c r="AV109" s="149">
        <v>0.33</v>
      </c>
      <c r="AW109" s="101">
        <v>-4.51</v>
      </c>
      <c r="AX109" s="150">
        <v>1.2</v>
      </c>
      <c r="AY109" s="149">
        <v>3.6</v>
      </c>
      <c r="AZ109" s="149">
        <v>5.78</v>
      </c>
      <c r="BA109" s="154">
        <v>0.12</v>
      </c>
      <c r="BB109" s="149">
        <v>2.88</v>
      </c>
      <c r="BC109" s="149">
        <v>5.67</v>
      </c>
      <c r="BD109" s="155">
        <v>0.24</v>
      </c>
      <c r="BE109" s="149">
        <v>11.38</v>
      </c>
      <c r="BF109" s="155">
        <v>0.47</v>
      </c>
      <c r="BG109" s="149">
        <v>0.01</v>
      </c>
      <c r="BH109" s="32">
        <v>614</v>
      </c>
      <c r="BI109" s="32">
        <v>20</v>
      </c>
      <c r="BJ109" s="32">
        <v>1.7</v>
      </c>
      <c r="BK109" s="101" t="s">
        <v>3160</v>
      </c>
      <c r="BL109" s="149">
        <v>16.899999999999999</v>
      </c>
      <c r="BM109" s="155">
        <v>-0.28999999999999998</v>
      </c>
      <c r="BN109" s="32">
        <v>1.9</v>
      </c>
      <c r="BO109" s="149">
        <v>7.7</v>
      </c>
      <c r="BP109" s="149">
        <v>519.78</v>
      </c>
      <c r="BQ109" s="149">
        <v>1152.99</v>
      </c>
      <c r="BR109" s="149">
        <v>40.56</v>
      </c>
    </row>
    <row r="110" spans="1:70" ht="15">
      <c r="A110" s="18" t="s">
        <v>1973</v>
      </c>
      <c r="B110" s="27" t="s">
        <v>5460</v>
      </c>
      <c r="C110" s="27" t="s">
        <v>4450</v>
      </c>
      <c r="D110" s="81" t="s">
        <v>1799</v>
      </c>
      <c r="E110" s="259"/>
      <c r="F110" s="81"/>
      <c r="G110" s="81"/>
      <c r="H110" s="193">
        <v>1</v>
      </c>
      <c r="I110" s="81">
        <v>2.99E-3</v>
      </c>
      <c r="J110" s="145">
        <v>5.15</v>
      </c>
      <c r="K110" s="145">
        <v>18.97</v>
      </c>
      <c r="L110" s="158">
        <v>1955</v>
      </c>
      <c r="M110" s="146" t="s">
        <v>3158</v>
      </c>
      <c r="N110" s="260" t="s">
        <v>3159</v>
      </c>
      <c r="O110" s="28">
        <v>877</v>
      </c>
      <c r="P110" s="28">
        <v>1078</v>
      </c>
      <c r="Q110" s="148">
        <v>233</v>
      </c>
      <c r="R110" s="149">
        <v>11260.42</v>
      </c>
      <c r="S110" s="149">
        <v>10061.290000000001</v>
      </c>
      <c r="T110" s="149">
        <v>4513.43</v>
      </c>
      <c r="U110" s="149">
        <v>5547.86</v>
      </c>
      <c r="V110" s="149">
        <v>1199.1199999999999</v>
      </c>
      <c r="W110" s="150">
        <v>1022.48</v>
      </c>
      <c r="X110" s="32">
        <v>2.6179999999999999</v>
      </c>
      <c r="Y110" s="32">
        <v>3.218</v>
      </c>
      <c r="Z110" s="148">
        <v>0.69599999999999995</v>
      </c>
      <c r="AA110" s="21" t="s">
        <v>4901</v>
      </c>
      <c r="AB110" s="21" t="s">
        <v>4901</v>
      </c>
      <c r="AC110" s="151">
        <v>2188</v>
      </c>
      <c r="AD110" s="151">
        <v>2258</v>
      </c>
      <c r="AE110" s="151">
        <v>2060</v>
      </c>
      <c r="AF110" s="151">
        <v>2126</v>
      </c>
      <c r="AG110" s="21">
        <v>128</v>
      </c>
      <c r="AH110" s="21">
        <v>132</v>
      </c>
      <c r="AI110" s="21">
        <v>60</v>
      </c>
      <c r="AJ110" s="32">
        <v>70</v>
      </c>
      <c r="AK110" s="21">
        <v>240</v>
      </c>
      <c r="AL110" s="21">
        <v>58</v>
      </c>
      <c r="AM110" s="21">
        <v>70</v>
      </c>
      <c r="AN110" s="21" t="s">
        <v>4901</v>
      </c>
      <c r="AO110" s="21" t="s">
        <v>4901</v>
      </c>
      <c r="AP110" s="153">
        <v>0.17</v>
      </c>
      <c r="AQ110" s="149">
        <v>9.93</v>
      </c>
      <c r="AR110" s="149">
        <v>0.04</v>
      </c>
      <c r="AS110" s="149">
        <v>0.13</v>
      </c>
      <c r="AT110" s="149">
        <v>0.05</v>
      </c>
      <c r="AU110" s="149">
        <v>99.72</v>
      </c>
      <c r="AV110" s="149">
        <v>0.15</v>
      </c>
      <c r="AW110" s="101">
        <v>-4.2</v>
      </c>
      <c r="AX110" s="150">
        <v>0.95</v>
      </c>
      <c r="AY110" s="149">
        <v>2.85</v>
      </c>
      <c r="AZ110" s="149">
        <v>5.13</v>
      </c>
      <c r="BA110" s="154">
        <v>0.12</v>
      </c>
      <c r="BB110" s="149">
        <v>2.2799999999999998</v>
      </c>
      <c r="BC110" s="149">
        <v>3.42</v>
      </c>
      <c r="BD110" s="155">
        <v>0.18</v>
      </c>
      <c r="BE110" s="149">
        <v>8.56</v>
      </c>
      <c r="BF110" s="155">
        <v>0.45</v>
      </c>
      <c r="BG110" s="149">
        <v>0.01</v>
      </c>
      <c r="BH110" s="32">
        <v>1146</v>
      </c>
      <c r="BI110" s="32">
        <v>38</v>
      </c>
      <c r="BJ110" s="32">
        <v>3.2</v>
      </c>
      <c r="BK110" s="101" t="s">
        <v>3160</v>
      </c>
      <c r="BL110" s="149">
        <v>14.77</v>
      </c>
      <c r="BM110" s="155">
        <v>-0.22</v>
      </c>
      <c r="BN110" s="32">
        <v>2.1</v>
      </c>
      <c r="BO110" s="149">
        <v>31.3</v>
      </c>
      <c r="BP110" s="149">
        <v>387.66</v>
      </c>
      <c r="BQ110" s="149">
        <v>6708.52</v>
      </c>
      <c r="BR110" s="149">
        <v>89.12</v>
      </c>
    </row>
    <row r="111" spans="1:70" ht="15">
      <c r="A111" s="18" t="s">
        <v>1974</v>
      </c>
      <c r="B111" s="27" t="s">
        <v>5460</v>
      </c>
      <c r="C111" s="27" t="s">
        <v>4367</v>
      </c>
      <c r="D111" s="81" t="s">
        <v>1799</v>
      </c>
      <c r="E111" s="259"/>
      <c r="F111" s="81"/>
      <c r="G111" s="81"/>
      <c r="H111" s="193">
        <v>1.7</v>
      </c>
      <c r="I111" s="81">
        <v>5.6899999999999997E-3</v>
      </c>
      <c r="J111" s="145">
        <v>6.54</v>
      </c>
      <c r="K111" s="145">
        <v>22.97</v>
      </c>
      <c r="L111" s="158">
        <v>1591</v>
      </c>
      <c r="M111" s="146" t="s">
        <v>3158</v>
      </c>
      <c r="N111" s="260" t="s">
        <v>3159</v>
      </c>
      <c r="O111" s="28">
        <v>1287</v>
      </c>
      <c r="P111" s="28">
        <v>304</v>
      </c>
      <c r="Q111" s="148">
        <v>409</v>
      </c>
      <c r="R111" s="149">
        <v>13080.61</v>
      </c>
      <c r="S111" s="149">
        <v>10405.629999999999</v>
      </c>
      <c r="T111" s="149">
        <v>8417.3700000000008</v>
      </c>
      <c r="U111" s="149">
        <v>1988.25</v>
      </c>
      <c r="V111" s="149">
        <v>2674.99</v>
      </c>
      <c r="W111" s="150">
        <v>349.14</v>
      </c>
      <c r="X111" s="32">
        <v>7.3280000000000003</v>
      </c>
      <c r="Y111" s="32">
        <v>1.7310000000000001</v>
      </c>
      <c r="Z111" s="148">
        <v>2.3290000000000002</v>
      </c>
      <c r="AA111" s="21" t="s">
        <v>4901</v>
      </c>
      <c r="AB111" s="21" t="s">
        <v>4901</v>
      </c>
      <c r="AC111" s="151">
        <v>2000</v>
      </c>
      <c r="AD111" s="151">
        <v>1174</v>
      </c>
      <c r="AE111" s="151">
        <v>2000</v>
      </c>
      <c r="AF111" s="151">
        <v>1174</v>
      </c>
      <c r="AG111" s="21" t="s">
        <v>4901</v>
      </c>
      <c r="AH111" s="21" t="s">
        <v>4901</v>
      </c>
      <c r="AI111" s="21">
        <v>60</v>
      </c>
      <c r="AJ111" s="32">
        <v>70</v>
      </c>
      <c r="AK111" s="21">
        <v>240</v>
      </c>
      <c r="AL111" s="21" t="s">
        <v>4901</v>
      </c>
      <c r="AM111" s="21" t="s">
        <v>4901</v>
      </c>
      <c r="AN111" s="21" t="s">
        <v>4901</v>
      </c>
      <c r="AO111" s="21" t="s">
        <v>4901</v>
      </c>
      <c r="AP111" s="153">
        <v>0.33</v>
      </c>
      <c r="AQ111" s="149">
        <v>21.24</v>
      </c>
      <c r="AR111" s="149">
        <v>0.08</v>
      </c>
      <c r="AS111" s="149">
        <v>0.25</v>
      </c>
      <c r="AT111" s="149">
        <v>0.08</v>
      </c>
      <c r="AU111" s="149">
        <v>154.12</v>
      </c>
      <c r="AV111" s="149">
        <v>0.28999999999999998</v>
      </c>
      <c r="AW111" s="101">
        <v>-5.39</v>
      </c>
      <c r="AX111" s="150">
        <v>1.1499999999999999</v>
      </c>
      <c r="AY111" s="149">
        <v>3.45</v>
      </c>
      <c r="AZ111" s="149">
        <v>5.78</v>
      </c>
      <c r="BA111" s="154">
        <v>0.12</v>
      </c>
      <c r="BB111" s="149">
        <v>2.76</v>
      </c>
      <c r="BC111" s="149">
        <v>4.1500000000000004</v>
      </c>
      <c r="BD111" s="155">
        <v>0.18</v>
      </c>
      <c r="BE111" s="149">
        <v>10.69</v>
      </c>
      <c r="BF111" s="155">
        <v>0.47</v>
      </c>
      <c r="BG111" s="149">
        <v>0.01</v>
      </c>
      <c r="BH111" s="32">
        <v>995</v>
      </c>
      <c r="BI111" s="32">
        <v>33</v>
      </c>
      <c r="BJ111" s="32">
        <v>2.8</v>
      </c>
      <c r="BK111" s="101" t="s">
        <v>3160</v>
      </c>
      <c r="BL111" s="149">
        <v>17.739999999999998</v>
      </c>
      <c r="BM111" s="155">
        <v>-0.23</v>
      </c>
      <c r="BN111" s="109" t="s">
        <v>4901</v>
      </c>
      <c r="BO111" s="149">
        <v>28.6</v>
      </c>
      <c r="BP111" s="105" t="s">
        <v>5434</v>
      </c>
      <c r="BQ111" s="149">
        <v>4796.78</v>
      </c>
      <c r="BR111" s="149">
        <v>122.61</v>
      </c>
    </row>
    <row r="112" spans="1:70" ht="15">
      <c r="A112" s="18" t="s">
        <v>1976</v>
      </c>
      <c r="B112" s="27" t="s">
        <v>5460</v>
      </c>
      <c r="C112" s="27" t="s">
        <v>4662</v>
      </c>
      <c r="D112" s="81" t="s">
        <v>1799</v>
      </c>
      <c r="E112" s="259"/>
      <c r="F112" s="81"/>
      <c r="G112" s="81"/>
      <c r="H112" s="193">
        <v>0.5</v>
      </c>
      <c r="I112" s="81">
        <v>8.3599999999999994E-3</v>
      </c>
      <c r="J112" s="145">
        <v>6.11</v>
      </c>
      <c r="K112" s="145">
        <v>25.97</v>
      </c>
      <c r="L112" s="158">
        <v>534</v>
      </c>
      <c r="M112" s="146" t="s">
        <v>3158</v>
      </c>
      <c r="N112" s="21" t="s">
        <v>3159</v>
      </c>
      <c r="O112" s="28">
        <v>190</v>
      </c>
      <c r="P112" s="28">
        <v>344</v>
      </c>
      <c r="Q112" s="148">
        <v>122</v>
      </c>
      <c r="R112" s="149">
        <v>4006.36</v>
      </c>
      <c r="S112" s="149">
        <v>3261.28</v>
      </c>
      <c r="T112" s="149">
        <v>1160.3800000000001</v>
      </c>
      <c r="U112" s="149">
        <v>2100.9</v>
      </c>
      <c r="V112" s="149">
        <v>745.09</v>
      </c>
      <c r="W112" s="150">
        <v>446.68</v>
      </c>
      <c r="X112" s="32">
        <v>1.589</v>
      </c>
      <c r="Y112" s="32">
        <v>2.8769999999999998</v>
      </c>
      <c r="Z112" s="148">
        <v>1.02</v>
      </c>
      <c r="AA112" s="21" t="s">
        <v>4901</v>
      </c>
      <c r="AB112" s="21">
        <v>4</v>
      </c>
      <c r="AC112" s="151">
        <v>656</v>
      </c>
      <c r="AD112" s="151">
        <v>1294</v>
      </c>
      <c r="AE112" s="151">
        <v>580</v>
      </c>
      <c r="AF112" s="151">
        <v>1144</v>
      </c>
      <c r="AG112" s="21">
        <v>76</v>
      </c>
      <c r="AH112" s="21">
        <v>150</v>
      </c>
      <c r="AI112" s="21">
        <v>60</v>
      </c>
      <c r="AJ112" s="32">
        <v>70</v>
      </c>
      <c r="AK112" s="21">
        <v>240</v>
      </c>
      <c r="AL112" s="21">
        <v>30</v>
      </c>
      <c r="AM112" s="21">
        <v>46</v>
      </c>
      <c r="AN112" s="21" t="s">
        <v>4901</v>
      </c>
      <c r="AO112" s="21" t="s">
        <v>4901</v>
      </c>
      <c r="AP112" s="153">
        <v>0.48</v>
      </c>
      <c r="AQ112" s="149">
        <v>9.1199999999999992</v>
      </c>
      <c r="AR112" s="149">
        <v>0.11</v>
      </c>
      <c r="AS112" s="149">
        <v>0.36</v>
      </c>
      <c r="AT112" s="149">
        <v>0.14000000000000001</v>
      </c>
      <c r="AU112" s="149">
        <v>93.11</v>
      </c>
      <c r="AV112" s="149">
        <v>0.43</v>
      </c>
      <c r="AW112" s="101">
        <v>-4.8099999999999996</v>
      </c>
      <c r="AX112" s="150">
        <v>1.3</v>
      </c>
      <c r="AY112" s="149">
        <v>3.9</v>
      </c>
      <c r="AZ112" s="149">
        <v>6.42</v>
      </c>
      <c r="BA112" s="154">
        <v>0.12</v>
      </c>
      <c r="BB112" s="149">
        <v>3.12</v>
      </c>
      <c r="BC112" s="149">
        <v>6</v>
      </c>
      <c r="BD112" s="155">
        <v>0.23</v>
      </c>
      <c r="BE112" s="149">
        <v>12.11</v>
      </c>
      <c r="BF112" s="155">
        <v>0.47</v>
      </c>
      <c r="BG112" s="149">
        <v>0.02</v>
      </c>
      <c r="BH112" s="32">
        <v>615</v>
      </c>
      <c r="BI112" s="32">
        <v>21</v>
      </c>
      <c r="BJ112" s="32">
        <v>1.7</v>
      </c>
      <c r="BK112" s="101" t="s">
        <v>3160</v>
      </c>
      <c r="BL112" s="149">
        <v>18.399999999999999</v>
      </c>
      <c r="BM112" s="155">
        <v>-0.28999999999999998</v>
      </c>
      <c r="BN112" s="32">
        <v>1.3</v>
      </c>
      <c r="BO112" s="149">
        <v>9.4</v>
      </c>
      <c r="BP112" s="149">
        <v>317.47000000000003</v>
      </c>
      <c r="BQ112" s="149">
        <v>3272.21</v>
      </c>
      <c r="BR112" s="149">
        <v>75.84</v>
      </c>
    </row>
    <row r="113" spans="1:70" ht="15">
      <c r="A113" s="18" t="s">
        <v>1978</v>
      </c>
      <c r="B113" s="27" t="s">
        <v>5460</v>
      </c>
      <c r="C113" s="27" t="s">
        <v>4593</v>
      </c>
      <c r="D113" s="81" t="s">
        <v>1799</v>
      </c>
      <c r="E113" s="259"/>
      <c r="F113" s="81"/>
      <c r="G113" s="81"/>
      <c r="H113" s="193">
        <v>1.9</v>
      </c>
      <c r="I113" s="81">
        <v>2.3500000000000001E-3</v>
      </c>
      <c r="J113" s="145">
        <v>3.27</v>
      </c>
      <c r="K113" s="145">
        <v>14.97</v>
      </c>
      <c r="L113" s="158">
        <v>1632</v>
      </c>
      <c r="M113" s="265" t="s">
        <v>3158</v>
      </c>
      <c r="N113" s="266" t="s">
        <v>3170</v>
      </c>
      <c r="O113" s="28">
        <v>1590</v>
      </c>
      <c r="P113" s="28">
        <v>42</v>
      </c>
      <c r="Q113" s="148">
        <v>408</v>
      </c>
      <c r="R113" s="149">
        <v>6667.62</v>
      </c>
      <c r="S113" s="149">
        <v>5334.1</v>
      </c>
      <c r="T113" s="149">
        <v>5196.82</v>
      </c>
      <c r="U113" s="149">
        <v>137.27000000000001</v>
      </c>
      <c r="V113" s="149">
        <v>1333.52</v>
      </c>
      <c r="W113" s="150">
        <v>31.44</v>
      </c>
      <c r="X113" s="32">
        <v>3.73</v>
      </c>
      <c r="Y113" s="32">
        <v>9.9000000000000005E-2</v>
      </c>
      <c r="Z113" s="148">
        <v>0.95699999999999996</v>
      </c>
      <c r="AA113" s="21">
        <v>40</v>
      </c>
      <c r="AB113" s="21" t="s">
        <v>4901</v>
      </c>
      <c r="AC113" s="151">
        <v>2040</v>
      </c>
      <c r="AD113" s="151">
        <v>1049</v>
      </c>
      <c r="AE113" s="151">
        <v>2040</v>
      </c>
      <c r="AF113" s="151">
        <v>1049</v>
      </c>
      <c r="AG113" s="21" t="s">
        <v>4901</v>
      </c>
      <c r="AH113" s="21" t="s">
        <v>4901</v>
      </c>
      <c r="AI113" s="21">
        <v>60</v>
      </c>
      <c r="AJ113" s="32">
        <v>84</v>
      </c>
      <c r="AK113" s="21">
        <v>210</v>
      </c>
      <c r="AL113" s="21" t="s">
        <v>4901</v>
      </c>
      <c r="AM113" s="21" t="s">
        <v>4901</v>
      </c>
      <c r="AN113" s="21" t="s">
        <v>4901</v>
      </c>
      <c r="AO113" s="21" t="s">
        <v>4901</v>
      </c>
      <c r="AP113" s="153">
        <v>0.14000000000000001</v>
      </c>
      <c r="AQ113" s="149">
        <v>12.53</v>
      </c>
      <c r="AR113" s="149">
        <v>0.03</v>
      </c>
      <c r="AS113" s="149">
        <v>0.1</v>
      </c>
      <c r="AT113" s="149">
        <v>0.03</v>
      </c>
      <c r="AU113" s="149">
        <v>64.760000000000005</v>
      </c>
      <c r="AV113" s="149">
        <v>0.12</v>
      </c>
      <c r="AW113" s="101">
        <v>-2.52</v>
      </c>
      <c r="AX113" s="150">
        <v>0.75</v>
      </c>
      <c r="AY113" s="149">
        <v>2.25</v>
      </c>
      <c r="AZ113" s="149">
        <v>5.39</v>
      </c>
      <c r="BA113" s="154">
        <v>0.12</v>
      </c>
      <c r="BB113" s="149">
        <v>1.8</v>
      </c>
      <c r="BC113" s="149">
        <v>2.15</v>
      </c>
      <c r="BD113" s="155">
        <v>0.14000000000000001</v>
      </c>
      <c r="BE113" s="149">
        <v>5.42</v>
      </c>
      <c r="BF113" s="155">
        <v>0.36</v>
      </c>
      <c r="BG113" s="149">
        <v>0.01</v>
      </c>
      <c r="BH113" s="32">
        <v>1028</v>
      </c>
      <c r="BI113" s="32">
        <v>34</v>
      </c>
      <c r="BJ113" s="32">
        <v>2.9</v>
      </c>
      <c r="BK113" s="101" t="s">
        <v>3160</v>
      </c>
      <c r="BL113" s="149">
        <v>12.3</v>
      </c>
      <c r="BM113" s="155">
        <v>-0.18</v>
      </c>
      <c r="BN113" s="109" t="s">
        <v>4901</v>
      </c>
      <c r="BO113" s="149">
        <v>24.3</v>
      </c>
      <c r="BP113" s="105" t="s">
        <v>5434</v>
      </c>
      <c r="BQ113" s="149">
        <v>1811.34</v>
      </c>
      <c r="BR113" s="149">
        <v>51.8</v>
      </c>
    </row>
    <row r="114" spans="1:70" ht="15" hidden="1">
      <c r="A114" s="18" t="s">
        <v>1979</v>
      </c>
      <c r="B114" s="27" t="s">
        <v>5895</v>
      </c>
      <c r="C114" s="27" t="s">
        <v>5892</v>
      </c>
      <c r="D114" s="81" t="s">
        <v>1798</v>
      </c>
      <c r="E114" s="259"/>
      <c r="F114" s="81"/>
      <c r="G114" s="81"/>
      <c r="H114" s="193">
        <v>0.2</v>
      </c>
      <c r="I114" s="81">
        <v>1.06E-3</v>
      </c>
      <c r="J114" s="145">
        <v>4.18</v>
      </c>
      <c r="K114" s="145">
        <v>12.99</v>
      </c>
      <c r="L114" s="158">
        <v>2614</v>
      </c>
      <c r="M114" s="146" t="s">
        <v>3158</v>
      </c>
      <c r="N114" s="21" t="s">
        <v>3168</v>
      </c>
      <c r="O114" s="28">
        <v>239</v>
      </c>
      <c r="P114" s="28">
        <v>2375</v>
      </c>
      <c r="Q114" s="148">
        <v>49</v>
      </c>
      <c r="R114" s="149">
        <v>11131.34</v>
      </c>
      <c r="S114" s="149">
        <v>10926.52</v>
      </c>
      <c r="T114" s="149">
        <v>999.02</v>
      </c>
      <c r="U114" s="149">
        <v>9927.5</v>
      </c>
      <c r="V114" s="149">
        <v>204.82</v>
      </c>
      <c r="W114" s="150">
        <v>1542.56</v>
      </c>
      <c r="X114" s="32">
        <v>0.253</v>
      </c>
      <c r="Y114" s="32">
        <v>2.5179999999999998</v>
      </c>
      <c r="Z114" s="148">
        <v>5.1999999999999998E-2</v>
      </c>
      <c r="AA114" s="21" t="s">
        <v>4901</v>
      </c>
      <c r="AB114" s="21"/>
      <c r="AC114" s="151">
        <v>2663</v>
      </c>
      <c r="AD114" s="151">
        <v>14810</v>
      </c>
      <c r="AE114" s="151">
        <v>2514</v>
      </c>
      <c r="AF114" s="151">
        <v>13981</v>
      </c>
      <c r="AG114" s="21">
        <v>149</v>
      </c>
      <c r="AH114" s="21">
        <v>829</v>
      </c>
      <c r="AI114" s="21">
        <v>60</v>
      </c>
      <c r="AJ114" s="32">
        <v>56</v>
      </c>
      <c r="AK114" s="21">
        <v>270</v>
      </c>
      <c r="AL114" s="21">
        <v>11</v>
      </c>
      <c r="AM114" s="21">
        <v>138</v>
      </c>
      <c r="AN114" s="21" t="s">
        <v>4901</v>
      </c>
      <c r="AO114" s="21" t="s">
        <v>4901</v>
      </c>
      <c r="AP114" s="153">
        <v>0.06</v>
      </c>
      <c r="AQ114" s="162" t="s">
        <v>3164</v>
      </c>
      <c r="AR114" s="149">
        <v>0.01</v>
      </c>
      <c r="AS114" s="149">
        <v>0.05</v>
      </c>
      <c r="AT114" s="149">
        <v>0.02</v>
      </c>
      <c r="AU114" s="149">
        <v>42.9</v>
      </c>
      <c r="AV114" s="149">
        <v>0.05</v>
      </c>
      <c r="AW114" s="101">
        <v>-3.53</v>
      </c>
      <c r="AX114" s="150">
        <v>0.65</v>
      </c>
      <c r="AY114" s="149">
        <v>1.95</v>
      </c>
      <c r="AZ114" s="163" t="s">
        <v>3164</v>
      </c>
      <c r="BA114" s="163" t="s">
        <v>3164</v>
      </c>
      <c r="BB114" s="162" t="s">
        <v>3164</v>
      </c>
      <c r="BC114" s="163" t="s">
        <v>3164</v>
      </c>
      <c r="BD114" s="162" t="s">
        <v>3164</v>
      </c>
      <c r="BE114" s="163" t="s">
        <v>3164</v>
      </c>
      <c r="BF114" s="162" t="s">
        <v>3164</v>
      </c>
      <c r="BG114" s="149">
        <v>0.01</v>
      </c>
      <c r="BH114" s="32">
        <v>1602</v>
      </c>
      <c r="BI114" s="32">
        <v>53</v>
      </c>
      <c r="BJ114" s="32">
        <v>4.5</v>
      </c>
      <c r="BK114" s="101" t="s">
        <v>3160</v>
      </c>
      <c r="BL114" s="109" t="s">
        <v>3164</v>
      </c>
      <c r="BM114" s="109" t="s">
        <v>3164</v>
      </c>
      <c r="BN114" s="32">
        <v>2.5</v>
      </c>
      <c r="BO114" s="32">
        <v>47.6</v>
      </c>
      <c r="BP114" s="162" t="s">
        <v>3164</v>
      </c>
      <c r="BQ114" s="149">
        <v>20789.91</v>
      </c>
      <c r="BR114" s="149">
        <v>42.11</v>
      </c>
    </row>
    <row r="115" spans="1:70" ht="15" hidden="1">
      <c r="A115" s="18" t="s">
        <v>1980</v>
      </c>
      <c r="B115" s="27" t="s">
        <v>5895</v>
      </c>
      <c r="C115" s="27" t="s">
        <v>5126</v>
      </c>
      <c r="D115" s="81" t="s">
        <v>1798</v>
      </c>
      <c r="E115" s="259"/>
      <c r="F115" s="81"/>
      <c r="G115" s="81"/>
      <c r="H115" s="193">
        <v>5.9</v>
      </c>
      <c r="I115" s="81">
        <v>4.4000000000000002E-4</v>
      </c>
      <c r="J115" s="145">
        <v>2.69</v>
      </c>
      <c r="K115" s="145">
        <v>11.99</v>
      </c>
      <c r="L115" s="158">
        <v>15094</v>
      </c>
      <c r="M115" s="146" t="s">
        <v>3158</v>
      </c>
      <c r="N115" s="260" t="s">
        <v>3170</v>
      </c>
      <c r="O115" s="28">
        <v>8359</v>
      </c>
      <c r="P115" s="28">
        <v>6735</v>
      </c>
      <c r="Q115" s="160">
        <v>1249</v>
      </c>
      <c r="R115" s="149">
        <v>44012.38</v>
      </c>
      <c r="S115" s="149">
        <v>40648.769999999997</v>
      </c>
      <c r="T115" s="149">
        <v>22511.14</v>
      </c>
      <c r="U115" s="149">
        <v>18137.64</v>
      </c>
      <c r="V115" s="149">
        <v>3363.61</v>
      </c>
      <c r="W115" s="150">
        <v>4037.63</v>
      </c>
      <c r="X115" s="32">
        <v>3.718</v>
      </c>
      <c r="Y115" s="32">
        <v>2.996</v>
      </c>
      <c r="Z115" s="148">
        <v>0.55600000000000005</v>
      </c>
      <c r="AA115" s="21" t="s">
        <v>4901</v>
      </c>
      <c r="AB115" s="21">
        <v>3</v>
      </c>
      <c r="AC115" s="151">
        <v>16343</v>
      </c>
      <c r="AD115" s="151">
        <v>2748</v>
      </c>
      <c r="AE115" s="151">
        <v>15251</v>
      </c>
      <c r="AF115" s="151">
        <v>2564</v>
      </c>
      <c r="AG115" s="151">
        <v>1092</v>
      </c>
      <c r="AH115" s="21">
        <v>184</v>
      </c>
      <c r="AI115" s="21">
        <v>60</v>
      </c>
      <c r="AJ115" s="32">
        <v>84</v>
      </c>
      <c r="AK115" s="21">
        <v>210</v>
      </c>
      <c r="AL115" s="21">
        <v>357</v>
      </c>
      <c r="AM115" s="21">
        <v>735</v>
      </c>
      <c r="AN115" s="21" t="s">
        <v>4901</v>
      </c>
      <c r="AO115" s="21" t="s">
        <v>4901</v>
      </c>
      <c r="AP115" s="153">
        <v>0.03</v>
      </c>
      <c r="AQ115" s="162" t="s">
        <v>3164</v>
      </c>
      <c r="AR115" s="149">
        <v>0.01</v>
      </c>
      <c r="AS115" s="149">
        <v>0.02</v>
      </c>
      <c r="AT115" s="149">
        <v>0.01</v>
      </c>
      <c r="AU115" s="149">
        <v>112.79</v>
      </c>
      <c r="AV115" s="149">
        <v>0.02</v>
      </c>
      <c r="AW115" s="101">
        <v>-2.09</v>
      </c>
      <c r="AX115" s="150">
        <v>0.6</v>
      </c>
      <c r="AY115" s="149">
        <v>1.8</v>
      </c>
      <c r="AZ115" s="163" t="s">
        <v>3164</v>
      </c>
      <c r="BA115" s="163" t="s">
        <v>3164</v>
      </c>
      <c r="BB115" s="162" t="s">
        <v>3164</v>
      </c>
      <c r="BC115" s="163" t="s">
        <v>3164</v>
      </c>
      <c r="BD115" s="162" t="s">
        <v>3164</v>
      </c>
      <c r="BE115" s="163" t="s">
        <v>3164</v>
      </c>
      <c r="BF115" s="162" t="s">
        <v>3164</v>
      </c>
      <c r="BG115" s="149">
        <v>0.01</v>
      </c>
      <c r="BH115" s="32">
        <v>1616</v>
      </c>
      <c r="BI115" s="32">
        <v>54</v>
      </c>
      <c r="BJ115" s="32">
        <v>4.5</v>
      </c>
      <c r="BK115" s="101" t="s">
        <v>3160</v>
      </c>
      <c r="BL115" s="109" t="s">
        <v>3164</v>
      </c>
      <c r="BM115" s="109" t="s">
        <v>3164</v>
      </c>
      <c r="BN115" s="32">
        <v>18.2</v>
      </c>
      <c r="BO115" s="149">
        <v>194.6</v>
      </c>
      <c r="BP115" s="162" t="s">
        <v>3164</v>
      </c>
      <c r="BQ115" s="149">
        <v>9541.5</v>
      </c>
      <c r="BR115" s="149">
        <v>104.17</v>
      </c>
    </row>
    <row r="116" spans="1:70" ht="15" hidden="1">
      <c r="A116" s="18" t="s">
        <v>1981</v>
      </c>
      <c r="B116" s="27" t="s">
        <v>5895</v>
      </c>
      <c r="C116" s="27" t="s">
        <v>5235</v>
      </c>
      <c r="D116" s="81" t="s">
        <v>1798</v>
      </c>
      <c r="E116" s="259"/>
      <c r="F116" s="81"/>
      <c r="G116" s="81"/>
      <c r="H116" s="193">
        <v>0.4</v>
      </c>
      <c r="I116" s="81">
        <v>1.0200000000000001E-3</v>
      </c>
      <c r="J116" s="145">
        <v>6.91</v>
      </c>
      <c r="K116" s="145">
        <v>17.489999999999998</v>
      </c>
      <c r="L116" s="158">
        <v>2060</v>
      </c>
      <c r="M116" s="146" t="s">
        <v>3158</v>
      </c>
      <c r="N116" s="260" t="s">
        <v>3159</v>
      </c>
      <c r="O116" s="28">
        <v>608</v>
      </c>
      <c r="P116" s="28">
        <v>1452</v>
      </c>
      <c r="Q116" s="148">
        <v>94</v>
      </c>
      <c r="R116" s="149">
        <v>14874.73</v>
      </c>
      <c r="S116" s="149">
        <v>14225.6</v>
      </c>
      <c r="T116" s="149">
        <v>4198.62</v>
      </c>
      <c r="U116" s="149">
        <v>10026.98</v>
      </c>
      <c r="V116" s="149">
        <v>649.13</v>
      </c>
      <c r="W116" s="150">
        <v>1269.77</v>
      </c>
      <c r="X116" s="32">
        <v>0.61899999999999999</v>
      </c>
      <c r="Y116" s="32">
        <v>1.4790000000000001</v>
      </c>
      <c r="Z116" s="148">
        <v>9.6000000000000002E-2</v>
      </c>
      <c r="AA116" s="21" t="s">
        <v>4901</v>
      </c>
      <c r="AB116" s="21">
        <v>1</v>
      </c>
      <c r="AC116" s="151">
        <v>2154</v>
      </c>
      <c r="AD116" s="151">
        <v>5501</v>
      </c>
      <c r="AE116" s="151">
        <v>1769</v>
      </c>
      <c r="AF116" s="151">
        <v>4518</v>
      </c>
      <c r="AG116" s="21">
        <v>385</v>
      </c>
      <c r="AH116" s="21">
        <v>983</v>
      </c>
      <c r="AI116" s="21">
        <v>60</v>
      </c>
      <c r="AJ116" s="32">
        <v>70</v>
      </c>
      <c r="AK116" s="21">
        <v>240</v>
      </c>
      <c r="AL116" s="21">
        <v>23</v>
      </c>
      <c r="AM116" s="21">
        <v>362</v>
      </c>
      <c r="AN116" s="21" t="s">
        <v>4901</v>
      </c>
      <c r="AO116" s="21" t="s">
        <v>4901</v>
      </c>
      <c r="AP116" s="153">
        <v>0.06</v>
      </c>
      <c r="AQ116" s="149">
        <v>2.1</v>
      </c>
      <c r="AR116" s="149">
        <v>0.01</v>
      </c>
      <c r="AS116" s="149">
        <v>0.04</v>
      </c>
      <c r="AT116" s="149">
        <v>0.02</v>
      </c>
      <c r="AU116" s="149">
        <v>41.31</v>
      </c>
      <c r="AV116" s="149">
        <v>0.05</v>
      </c>
      <c r="AW116" s="101">
        <v>-6.03</v>
      </c>
      <c r="AX116" s="150">
        <v>0.87</v>
      </c>
      <c r="AY116" s="149">
        <v>2.62</v>
      </c>
      <c r="AZ116" s="149">
        <v>3.76</v>
      </c>
      <c r="BA116" s="154">
        <v>0.13500000000000001</v>
      </c>
      <c r="BB116" s="149">
        <v>2.36</v>
      </c>
      <c r="BC116" s="149">
        <v>1.79</v>
      </c>
      <c r="BD116" s="155">
        <v>0.1</v>
      </c>
      <c r="BE116" s="149">
        <v>8.69</v>
      </c>
      <c r="BF116" s="155">
        <v>0.5</v>
      </c>
      <c r="BG116" s="149">
        <v>0.01</v>
      </c>
      <c r="BH116" s="32">
        <v>1792</v>
      </c>
      <c r="BI116" s="32">
        <v>60</v>
      </c>
      <c r="BJ116" s="32">
        <v>5</v>
      </c>
      <c r="BK116" s="101" t="s">
        <v>3160</v>
      </c>
      <c r="BL116" s="149">
        <v>15.33</v>
      </c>
      <c r="BM116" s="155">
        <v>-0.12</v>
      </c>
      <c r="BN116" s="32">
        <v>6.4</v>
      </c>
      <c r="BO116" s="149">
        <v>30.8</v>
      </c>
      <c r="BP116" s="149">
        <v>2080.4499999999998</v>
      </c>
      <c r="BQ116" s="149">
        <v>7245.25</v>
      </c>
      <c r="BR116" s="149">
        <v>39.51</v>
      </c>
    </row>
    <row r="117" spans="1:70" ht="15" hidden="1">
      <c r="A117" s="18" t="s">
        <v>1982</v>
      </c>
      <c r="B117" s="27" t="s">
        <v>5895</v>
      </c>
      <c r="C117" s="27" t="s">
        <v>4222</v>
      </c>
      <c r="D117" s="81" t="s">
        <v>1799</v>
      </c>
      <c r="E117" s="259"/>
      <c r="F117" s="81"/>
      <c r="G117" s="81"/>
      <c r="H117" s="193">
        <v>2.6</v>
      </c>
      <c r="I117" s="81">
        <v>1.0200000000000001E-3</v>
      </c>
      <c r="J117" s="145">
        <v>5.19</v>
      </c>
      <c r="K117" s="145">
        <v>16.489999999999998</v>
      </c>
      <c r="L117" s="158">
        <v>4492</v>
      </c>
      <c r="M117" s="146" t="s">
        <v>3158</v>
      </c>
      <c r="N117" s="260" t="s">
        <v>3159</v>
      </c>
      <c r="O117" s="28">
        <v>3680</v>
      </c>
      <c r="P117" s="28">
        <v>812</v>
      </c>
      <c r="Q117" s="148">
        <v>622</v>
      </c>
      <c r="R117" s="149">
        <v>26538.63</v>
      </c>
      <c r="S117" s="149">
        <v>23310.82</v>
      </c>
      <c r="T117" s="149">
        <v>19097.02</v>
      </c>
      <c r="U117" s="149">
        <v>4213.8</v>
      </c>
      <c r="V117" s="149">
        <v>3227.81</v>
      </c>
      <c r="W117" s="150">
        <v>669.49</v>
      </c>
      <c r="X117" s="32">
        <v>3.7709999999999999</v>
      </c>
      <c r="Y117" s="32">
        <v>0.83199999999999996</v>
      </c>
      <c r="Z117" s="148">
        <v>0.63700000000000001</v>
      </c>
      <c r="AA117" s="21" t="s">
        <v>4901</v>
      </c>
      <c r="AB117" s="21">
        <v>5</v>
      </c>
      <c r="AC117" s="151">
        <v>5114</v>
      </c>
      <c r="AD117" s="151">
        <v>1974</v>
      </c>
      <c r="AE117" s="151">
        <v>4567</v>
      </c>
      <c r="AF117" s="151">
        <v>1763</v>
      </c>
      <c r="AG117" s="21">
        <v>547</v>
      </c>
      <c r="AH117" s="151">
        <v>211</v>
      </c>
      <c r="AI117" s="21">
        <v>60</v>
      </c>
      <c r="AJ117" s="32">
        <v>70</v>
      </c>
      <c r="AK117" s="21">
        <v>240</v>
      </c>
      <c r="AL117" s="21">
        <v>155</v>
      </c>
      <c r="AM117" s="21">
        <v>392</v>
      </c>
      <c r="AN117" s="21" t="s">
        <v>4901</v>
      </c>
      <c r="AO117" s="21" t="s">
        <v>4901</v>
      </c>
      <c r="AP117" s="153">
        <v>0.06</v>
      </c>
      <c r="AQ117" s="149">
        <v>11.02</v>
      </c>
      <c r="AR117" s="149">
        <v>0.01</v>
      </c>
      <c r="AS117" s="149">
        <v>0.04</v>
      </c>
      <c r="AT117" s="149">
        <v>0.02</v>
      </c>
      <c r="AU117" s="149">
        <v>87.54</v>
      </c>
      <c r="AV117" s="149">
        <v>0.05</v>
      </c>
      <c r="AW117" s="101">
        <v>-4.3600000000000003</v>
      </c>
      <c r="AX117" s="150">
        <v>0.82</v>
      </c>
      <c r="AY117" s="149">
        <v>2.4700000000000002</v>
      </c>
      <c r="AZ117" s="149">
        <v>5.13</v>
      </c>
      <c r="BA117" s="154">
        <v>0.13500000000000001</v>
      </c>
      <c r="BB117" s="149">
        <v>2.23</v>
      </c>
      <c r="BC117" s="149">
        <v>1.42</v>
      </c>
      <c r="BD117" s="155">
        <v>0.09</v>
      </c>
      <c r="BE117" s="149">
        <v>6.61</v>
      </c>
      <c r="BF117" s="155">
        <v>0.4</v>
      </c>
      <c r="BG117" s="149">
        <v>0.01</v>
      </c>
      <c r="BH117" s="32">
        <v>1660</v>
      </c>
      <c r="BI117" s="32">
        <v>55</v>
      </c>
      <c r="BJ117" s="32">
        <v>4.5999999999999996</v>
      </c>
      <c r="BK117" s="101" t="s">
        <v>3160</v>
      </c>
      <c r="BL117" s="149">
        <v>14.76</v>
      </c>
      <c r="BM117" s="155">
        <v>-0.1</v>
      </c>
      <c r="BN117" s="32">
        <v>9.1</v>
      </c>
      <c r="BO117" s="149">
        <v>73.099999999999994</v>
      </c>
      <c r="BP117" s="149">
        <v>2169.64</v>
      </c>
      <c r="BQ117" s="149">
        <v>5059.2</v>
      </c>
      <c r="BR117" s="149">
        <v>76.89</v>
      </c>
    </row>
    <row r="118" spans="1:70" ht="15" hidden="1">
      <c r="A118" s="18" t="s">
        <v>1983</v>
      </c>
      <c r="B118" s="27" t="s">
        <v>5895</v>
      </c>
      <c r="C118" s="27" t="s">
        <v>5894</v>
      </c>
      <c r="D118" s="81" t="s">
        <v>1799</v>
      </c>
      <c r="E118" s="259"/>
      <c r="F118" s="81"/>
      <c r="G118" s="81"/>
      <c r="H118" s="193">
        <v>0.1</v>
      </c>
      <c r="I118" s="81">
        <v>5.6999999999999998E-4</v>
      </c>
      <c r="J118" s="145">
        <v>5.0599999999999996</v>
      </c>
      <c r="K118" s="145">
        <v>12.49</v>
      </c>
      <c r="L118" s="158">
        <v>485</v>
      </c>
      <c r="M118" s="146" t="s">
        <v>3158</v>
      </c>
      <c r="N118" s="260" t="s">
        <v>3168</v>
      </c>
      <c r="O118" s="28">
        <v>226</v>
      </c>
      <c r="P118" s="28">
        <v>259</v>
      </c>
      <c r="Q118" s="148">
        <v>38</v>
      </c>
      <c r="R118" s="149">
        <v>2646.12</v>
      </c>
      <c r="S118" s="149">
        <v>2453.86</v>
      </c>
      <c r="T118" s="149">
        <v>1143.45</v>
      </c>
      <c r="U118" s="149">
        <v>1310.4100000000001</v>
      </c>
      <c r="V118" s="149">
        <v>192.26</v>
      </c>
      <c r="W118" s="150">
        <v>161.75</v>
      </c>
      <c r="X118" s="32">
        <v>0.128</v>
      </c>
      <c r="Y118" s="32">
        <v>0.14699999999999999</v>
      </c>
      <c r="Z118" s="148">
        <v>2.1999999999999999E-2</v>
      </c>
      <c r="AA118" s="21" t="s">
        <v>4901</v>
      </c>
      <c r="AB118" s="21"/>
      <c r="AC118" s="151">
        <v>523</v>
      </c>
      <c r="AD118" s="151">
        <v>3691</v>
      </c>
      <c r="AE118" s="151">
        <v>400</v>
      </c>
      <c r="AF118" s="151">
        <v>2823</v>
      </c>
      <c r="AG118" s="21">
        <v>123</v>
      </c>
      <c r="AH118" s="21">
        <v>868</v>
      </c>
      <c r="AI118" s="21">
        <v>60</v>
      </c>
      <c r="AJ118" s="32">
        <v>56</v>
      </c>
      <c r="AK118" s="21">
        <v>270</v>
      </c>
      <c r="AL118" s="21">
        <v>9</v>
      </c>
      <c r="AM118" s="21">
        <v>114</v>
      </c>
      <c r="AN118" s="21" t="s">
        <v>4901</v>
      </c>
      <c r="AO118" s="21" t="s">
        <v>4901</v>
      </c>
      <c r="AP118" s="153">
        <v>0.03</v>
      </c>
      <c r="AQ118" s="149">
        <v>0.33</v>
      </c>
      <c r="AR118" s="149">
        <v>0.01</v>
      </c>
      <c r="AS118" s="149">
        <v>0.02</v>
      </c>
      <c r="AT118" s="149">
        <v>0.01</v>
      </c>
      <c r="AU118" s="149">
        <v>6.08</v>
      </c>
      <c r="AV118" s="149">
        <v>0.03</v>
      </c>
      <c r="AW118" s="101">
        <v>-4.4400000000000004</v>
      </c>
      <c r="AX118" s="150">
        <v>0.62</v>
      </c>
      <c r="AY118" s="149">
        <v>1.87</v>
      </c>
      <c r="AZ118" s="149">
        <v>3.06</v>
      </c>
      <c r="BA118" s="154">
        <v>0.13500000000000001</v>
      </c>
      <c r="BB118" s="149">
        <v>1.69</v>
      </c>
      <c r="BC118" s="149">
        <v>0.78</v>
      </c>
      <c r="BD118" s="155">
        <v>0.06</v>
      </c>
      <c r="BE118" s="149">
        <v>5.84</v>
      </c>
      <c r="BF118" s="155">
        <v>0.47</v>
      </c>
      <c r="BG118" s="149">
        <v>0.01</v>
      </c>
      <c r="BH118" s="32">
        <v>1864</v>
      </c>
      <c r="BI118" s="32">
        <v>62</v>
      </c>
      <c r="BJ118" s="32">
        <v>5.2</v>
      </c>
      <c r="BK118" s="101" t="s">
        <v>3160</v>
      </c>
      <c r="BL118" s="149">
        <v>11.54</v>
      </c>
      <c r="BM118" s="155">
        <v>-0.08</v>
      </c>
      <c r="BN118" s="32">
        <v>2.1</v>
      </c>
      <c r="BO118" s="149">
        <v>9.3000000000000007</v>
      </c>
      <c r="BP118" s="149">
        <v>493.17</v>
      </c>
      <c r="BQ118" s="149">
        <v>693.18</v>
      </c>
      <c r="BR118" s="149">
        <v>5.63</v>
      </c>
    </row>
    <row r="119" spans="1:70" ht="15" hidden="1">
      <c r="A119" s="18" t="s">
        <v>1629</v>
      </c>
      <c r="B119" s="27" t="s">
        <v>5895</v>
      </c>
      <c r="C119" s="27" t="s">
        <v>4501</v>
      </c>
      <c r="D119" s="81" t="s">
        <v>1799</v>
      </c>
      <c r="E119" s="259"/>
      <c r="F119" s="81"/>
      <c r="G119" s="81"/>
      <c r="H119" s="193">
        <v>0.9</v>
      </c>
      <c r="I119" s="81">
        <v>1.49E-3</v>
      </c>
      <c r="J119" s="145">
        <v>2.46</v>
      </c>
      <c r="K119" s="145">
        <v>16.989999999999998</v>
      </c>
      <c r="L119" s="158">
        <v>701</v>
      </c>
      <c r="M119" s="146" t="s">
        <v>3158</v>
      </c>
      <c r="N119" s="260" t="s">
        <v>3159</v>
      </c>
      <c r="O119" s="28">
        <v>230</v>
      </c>
      <c r="P119" s="28">
        <v>471</v>
      </c>
      <c r="Q119" s="160">
        <v>218</v>
      </c>
      <c r="R119" s="149">
        <v>2260.2399999999998</v>
      </c>
      <c r="S119" s="149">
        <v>1724.08</v>
      </c>
      <c r="T119" s="149">
        <v>565.67999999999995</v>
      </c>
      <c r="U119" s="149">
        <v>1158.4100000000001</v>
      </c>
      <c r="V119" s="149">
        <v>536.16</v>
      </c>
      <c r="W119" s="150">
        <v>400.11</v>
      </c>
      <c r="X119" s="32">
        <v>0.34399999999999997</v>
      </c>
      <c r="Y119" s="32">
        <v>0.70399999999999996</v>
      </c>
      <c r="Z119" s="148">
        <v>0.32600000000000001</v>
      </c>
      <c r="AA119" s="21" t="s">
        <v>4901</v>
      </c>
      <c r="AB119" s="21">
        <v>1</v>
      </c>
      <c r="AC119" s="151">
        <v>919</v>
      </c>
      <c r="AD119" s="151">
        <v>1010</v>
      </c>
      <c r="AE119" s="151" t="s">
        <v>4901</v>
      </c>
      <c r="AF119" s="21" t="s">
        <v>4901</v>
      </c>
      <c r="AG119" s="21">
        <v>919</v>
      </c>
      <c r="AH119" s="151">
        <v>1010</v>
      </c>
      <c r="AI119" s="21">
        <v>60</v>
      </c>
      <c r="AJ119" s="32">
        <v>70</v>
      </c>
      <c r="AK119" s="21">
        <v>240</v>
      </c>
      <c r="AL119" s="21">
        <v>55</v>
      </c>
      <c r="AM119" s="21">
        <v>864</v>
      </c>
      <c r="AN119" s="21" t="s">
        <v>4901</v>
      </c>
      <c r="AO119" s="21" t="s">
        <v>4901</v>
      </c>
      <c r="AP119" s="153">
        <v>0.09</v>
      </c>
      <c r="AQ119" s="149">
        <v>17.88</v>
      </c>
      <c r="AR119" s="149">
        <v>0.02</v>
      </c>
      <c r="AS119" s="149">
        <v>0.06</v>
      </c>
      <c r="AT119" s="149">
        <v>0.06</v>
      </c>
      <c r="AU119" s="149">
        <v>59.31</v>
      </c>
      <c r="AV119" s="149">
        <v>0.08</v>
      </c>
      <c r="AW119" s="101">
        <v>-1.61</v>
      </c>
      <c r="AX119" s="150">
        <v>0.85</v>
      </c>
      <c r="AY119" s="149">
        <v>2.5499999999999998</v>
      </c>
      <c r="AZ119" s="149">
        <v>3.06</v>
      </c>
      <c r="BA119" s="154">
        <v>0.13500000000000001</v>
      </c>
      <c r="BB119" s="149">
        <v>2.29</v>
      </c>
      <c r="BC119" s="149">
        <v>6.55</v>
      </c>
      <c r="BD119" s="155">
        <v>0.39</v>
      </c>
      <c r="BE119" s="149">
        <v>9.01</v>
      </c>
      <c r="BF119" s="155">
        <v>0.53</v>
      </c>
      <c r="BG119" s="149">
        <v>0.01</v>
      </c>
      <c r="BH119" s="32">
        <v>493</v>
      </c>
      <c r="BI119" s="32">
        <v>16</v>
      </c>
      <c r="BJ119" s="32">
        <v>1.4</v>
      </c>
      <c r="BK119" s="101" t="s">
        <v>3160</v>
      </c>
      <c r="BL119" s="149">
        <v>9.19</v>
      </c>
      <c r="BM119" s="155">
        <v>-0.46</v>
      </c>
      <c r="BN119" s="32">
        <v>15.3</v>
      </c>
      <c r="BO119" s="149">
        <v>13.1</v>
      </c>
      <c r="BP119" s="149">
        <v>2978.17</v>
      </c>
      <c r="BQ119" s="149">
        <v>1522.51</v>
      </c>
      <c r="BR119" s="149">
        <v>45.22</v>
      </c>
    </row>
    <row r="120" spans="1:70" ht="15" hidden="1">
      <c r="A120" s="18" t="s">
        <v>1630</v>
      </c>
      <c r="B120" s="27" t="s">
        <v>5895</v>
      </c>
      <c r="C120" s="27" t="s">
        <v>4809</v>
      </c>
      <c r="D120" s="81" t="s">
        <v>1799</v>
      </c>
      <c r="E120" s="259"/>
      <c r="F120" s="81"/>
      <c r="G120" s="81"/>
      <c r="H120" s="193">
        <v>0.5</v>
      </c>
      <c r="I120" s="81">
        <v>7.3999999999999999E-4</v>
      </c>
      <c r="J120" s="145">
        <v>1.49</v>
      </c>
      <c r="K120" s="145">
        <v>12.49</v>
      </c>
      <c r="L120" s="158">
        <v>135</v>
      </c>
      <c r="M120" s="146" t="s">
        <v>3158</v>
      </c>
      <c r="N120" s="260" t="s">
        <v>3168</v>
      </c>
      <c r="O120" s="28">
        <v>108</v>
      </c>
      <c r="P120" s="28">
        <v>27</v>
      </c>
      <c r="Q120" s="148">
        <v>125</v>
      </c>
      <c r="R120" s="149">
        <v>388.67</v>
      </c>
      <c r="S120" s="149">
        <v>201.81</v>
      </c>
      <c r="T120" s="149">
        <v>161.44999999999999</v>
      </c>
      <c r="U120" s="149">
        <v>40.36</v>
      </c>
      <c r="V120" s="149">
        <v>186.86</v>
      </c>
      <c r="W120" s="150">
        <v>16.86</v>
      </c>
      <c r="X120" s="32">
        <v>0.08</v>
      </c>
      <c r="Y120" s="32">
        <v>0.02</v>
      </c>
      <c r="Z120" s="148">
        <v>9.1999999999999998E-2</v>
      </c>
      <c r="AA120" s="21" t="s">
        <v>4901</v>
      </c>
      <c r="AB120" s="21"/>
      <c r="AC120" s="151">
        <v>260</v>
      </c>
      <c r="AD120" s="151">
        <v>564</v>
      </c>
      <c r="AE120" s="151" t="s">
        <v>4901</v>
      </c>
      <c r="AF120" s="151" t="s">
        <v>4901</v>
      </c>
      <c r="AG120" s="21">
        <v>260</v>
      </c>
      <c r="AH120" s="21">
        <v>564</v>
      </c>
      <c r="AI120" s="21">
        <v>60</v>
      </c>
      <c r="AJ120" s="32">
        <v>56</v>
      </c>
      <c r="AK120" s="21">
        <v>270</v>
      </c>
      <c r="AL120" s="21">
        <v>28</v>
      </c>
      <c r="AM120" s="21">
        <v>232</v>
      </c>
      <c r="AN120" s="21" t="s">
        <v>4901</v>
      </c>
      <c r="AO120" s="21" t="s">
        <v>4901</v>
      </c>
      <c r="AP120" s="153">
        <v>0.04</v>
      </c>
      <c r="AQ120" s="149">
        <v>6</v>
      </c>
      <c r="AR120" s="149">
        <v>0.01</v>
      </c>
      <c r="AS120" s="149">
        <v>0.03</v>
      </c>
      <c r="AT120" s="149">
        <v>0.03</v>
      </c>
      <c r="AU120" s="149">
        <v>8.27</v>
      </c>
      <c r="AV120" s="149">
        <v>0.04</v>
      </c>
      <c r="AW120" s="101">
        <v>-0.87</v>
      </c>
      <c r="AX120" s="150">
        <v>0.62</v>
      </c>
      <c r="AY120" s="149">
        <v>1.87</v>
      </c>
      <c r="AZ120" s="149">
        <v>3.06</v>
      </c>
      <c r="BA120" s="154">
        <v>0.13500000000000001</v>
      </c>
      <c r="BB120" s="149">
        <v>1.69</v>
      </c>
      <c r="BC120" s="149">
        <v>4.34</v>
      </c>
      <c r="BD120" s="155">
        <v>0.35</v>
      </c>
      <c r="BE120" s="149">
        <v>5.83</v>
      </c>
      <c r="BF120" s="155">
        <v>0.47</v>
      </c>
      <c r="BG120" s="149">
        <v>0.01</v>
      </c>
      <c r="BH120" s="32">
        <v>506</v>
      </c>
      <c r="BI120" s="32">
        <v>17</v>
      </c>
      <c r="BJ120" s="32">
        <v>1.4</v>
      </c>
      <c r="BK120" s="101" t="s">
        <v>3160</v>
      </c>
      <c r="BL120" s="149">
        <v>7.34</v>
      </c>
      <c r="BM120" s="155">
        <v>-0.41</v>
      </c>
      <c r="BN120" s="32">
        <v>4.3</v>
      </c>
      <c r="BO120" s="149">
        <v>4.5999999999999996</v>
      </c>
      <c r="BP120" s="149">
        <v>638.79</v>
      </c>
      <c r="BQ120" s="149">
        <v>80.98</v>
      </c>
      <c r="BR120" s="149">
        <v>4.3099999999999996</v>
      </c>
    </row>
    <row r="121" spans="1:70" ht="15">
      <c r="A121" s="18" t="s">
        <v>1984</v>
      </c>
      <c r="B121" s="29" t="s">
        <v>5462</v>
      </c>
      <c r="C121" s="29" t="s">
        <v>5892</v>
      </c>
      <c r="D121" s="81" t="s">
        <v>1799</v>
      </c>
      <c r="E121" s="259"/>
      <c r="F121" s="81"/>
      <c r="G121" s="81"/>
      <c r="H121" s="194">
        <v>0.4</v>
      </c>
      <c r="I121" s="195">
        <v>1.06E-3</v>
      </c>
      <c r="J121" s="196">
        <v>4.18</v>
      </c>
      <c r="K121" s="196">
        <v>12.99</v>
      </c>
      <c r="L121" s="198">
        <v>1623</v>
      </c>
      <c r="M121" s="146" t="s">
        <v>3158</v>
      </c>
      <c r="N121" s="260" t="s">
        <v>3168</v>
      </c>
      <c r="O121" s="28">
        <v>523</v>
      </c>
      <c r="P121" s="28">
        <v>1100</v>
      </c>
      <c r="Q121" s="148">
        <v>111</v>
      </c>
      <c r="R121" s="149">
        <v>7248.12</v>
      </c>
      <c r="S121" s="149">
        <v>6784.14</v>
      </c>
      <c r="T121" s="149">
        <v>2186.14</v>
      </c>
      <c r="U121" s="149">
        <v>4598</v>
      </c>
      <c r="V121" s="149">
        <v>463.98</v>
      </c>
      <c r="W121" s="150">
        <v>714.45</v>
      </c>
      <c r="X121" s="32">
        <v>0.55500000000000005</v>
      </c>
      <c r="Y121" s="32">
        <v>1.1659999999999999</v>
      </c>
      <c r="Z121" s="148">
        <v>0.11799999999999999</v>
      </c>
      <c r="AA121" s="21" t="s">
        <v>4901</v>
      </c>
      <c r="AB121" s="21">
        <v>3</v>
      </c>
      <c r="AC121" s="151">
        <v>1734</v>
      </c>
      <c r="AD121" s="151">
        <v>4209</v>
      </c>
      <c r="AE121" s="151">
        <v>1488</v>
      </c>
      <c r="AF121" s="151">
        <v>3612</v>
      </c>
      <c r="AG121" s="21">
        <v>246</v>
      </c>
      <c r="AH121" s="151">
        <v>597</v>
      </c>
      <c r="AI121" s="21">
        <v>60</v>
      </c>
      <c r="AJ121" s="32">
        <v>56</v>
      </c>
      <c r="AK121" s="21">
        <v>270</v>
      </c>
      <c r="AL121" s="21">
        <v>25</v>
      </c>
      <c r="AM121" s="21">
        <v>221</v>
      </c>
      <c r="AN121" s="21" t="s">
        <v>4901</v>
      </c>
      <c r="AO121" s="21" t="s">
        <v>4901</v>
      </c>
      <c r="AP121" s="153">
        <v>0.06</v>
      </c>
      <c r="AQ121" s="162" t="s">
        <v>3164</v>
      </c>
      <c r="AR121" s="149">
        <v>0.01</v>
      </c>
      <c r="AS121" s="149">
        <v>0.05</v>
      </c>
      <c r="AT121" s="149">
        <v>0.02</v>
      </c>
      <c r="AU121" s="149">
        <v>32.61</v>
      </c>
      <c r="AV121" s="149">
        <v>0.05</v>
      </c>
      <c r="AW121" s="101">
        <v>-3.53</v>
      </c>
      <c r="AX121" s="150">
        <v>0.65</v>
      </c>
      <c r="AY121" s="149">
        <v>1.95</v>
      </c>
      <c r="AZ121" s="163" t="s">
        <v>3164</v>
      </c>
      <c r="BA121" s="163" t="s">
        <v>3164</v>
      </c>
      <c r="BB121" s="162" t="s">
        <v>3164</v>
      </c>
      <c r="BC121" s="163" t="s">
        <v>3164</v>
      </c>
      <c r="BD121" s="162" t="s">
        <v>3164</v>
      </c>
      <c r="BE121" s="163" t="s">
        <v>3164</v>
      </c>
      <c r="BF121" s="162" t="s">
        <v>3164</v>
      </c>
      <c r="BG121" s="149">
        <v>0.01</v>
      </c>
      <c r="BH121" s="32">
        <v>1538</v>
      </c>
      <c r="BI121" s="32">
        <v>51</v>
      </c>
      <c r="BJ121" s="32">
        <v>4.3</v>
      </c>
      <c r="BK121" s="101" t="s">
        <v>3160</v>
      </c>
      <c r="BL121" s="109" t="s">
        <v>3164</v>
      </c>
      <c r="BM121" s="109" t="s">
        <v>3164</v>
      </c>
      <c r="BN121" s="32">
        <v>4.0999999999999996</v>
      </c>
      <c r="BO121" s="149">
        <v>31</v>
      </c>
      <c r="BP121" s="162" t="s">
        <v>3164</v>
      </c>
      <c r="BQ121" s="149">
        <v>4281.88</v>
      </c>
      <c r="BR121" s="149">
        <v>30.52</v>
      </c>
    </row>
    <row r="122" spans="1:70" ht="15">
      <c r="A122" s="18" t="s">
        <v>1985</v>
      </c>
      <c r="B122" s="27" t="s">
        <v>5462</v>
      </c>
      <c r="C122" s="27" t="s">
        <v>4639</v>
      </c>
      <c r="D122" s="81" t="s">
        <v>1799</v>
      </c>
      <c r="E122" s="259"/>
      <c r="F122" s="81"/>
      <c r="G122" s="81"/>
      <c r="H122" s="193">
        <v>1.5</v>
      </c>
      <c r="I122" s="81">
        <v>1.08E-3</v>
      </c>
      <c r="J122" s="145">
        <v>4.59</v>
      </c>
      <c r="K122" s="145">
        <v>16.989999999999998</v>
      </c>
      <c r="L122" s="158">
        <v>2792</v>
      </c>
      <c r="M122" s="146" t="s">
        <v>3158</v>
      </c>
      <c r="N122" s="260" t="s">
        <v>3159</v>
      </c>
      <c r="O122" s="28">
        <v>1887</v>
      </c>
      <c r="P122" s="28">
        <v>905</v>
      </c>
      <c r="Q122" s="148">
        <v>371</v>
      </c>
      <c r="R122" s="149">
        <v>14518.17</v>
      </c>
      <c r="S122" s="149">
        <v>12815.28</v>
      </c>
      <c r="T122" s="149">
        <v>8661.33</v>
      </c>
      <c r="U122" s="149">
        <v>4153.95</v>
      </c>
      <c r="V122" s="149">
        <v>1702.89</v>
      </c>
      <c r="W122" s="150">
        <v>768.8</v>
      </c>
      <c r="X122" s="32">
        <v>2.0449999999999999</v>
      </c>
      <c r="Y122" s="32">
        <v>0.98099999999999998</v>
      </c>
      <c r="Z122" s="148">
        <v>0.40200000000000002</v>
      </c>
      <c r="AA122" s="21" t="s">
        <v>4901</v>
      </c>
      <c r="AB122" s="21"/>
      <c r="AC122" s="151">
        <v>3163</v>
      </c>
      <c r="AD122" s="151">
        <v>2046</v>
      </c>
      <c r="AE122" s="151">
        <v>2448</v>
      </c>
      <c r="AF122" s="151">
        <v>1583</v>
      </c>
      <c r="AG122" s="21">
        <v>715</v>
      </c>
      <c r="AH122" s="21">
        <v>462</v>
      </c>
      <c r="AI122" s="21">
        <v>60</v>
      </c>
      <c r="AJ122" s="32">
        <v>70</v>
      </c>
      <c r="AK122" s="21">
        <v>240</v>
      </c>
      <c r="AL122" s="21">
        <v>93</v>
      </c>
      <c r="AM122" s="21">
        <v>622</v>
      </c>
      <c r="AN122" s="21" t="s">
        <v>4901</v>
      </c>
      <c r="AO122" s="21" t="s">
        <v>4901</v>
      </c>
      <c r="AP122" s="153">
        <v>0.06</v>
      </c>
      <c r="AQ122" s="149">
        <v>9.8000000000000007</v>
      </c>
      <c r="AR122" s="149">
        <v>0.01</v>
      </c>
      <c r="AS122" s="149">
        <v>0.05</v>
      </c>
      <c r="AT122" s="149">
        <v>0.02</v>
      </c>
      <c r="AU122" s="149">
        <v>69.349999999999994</v>
      </c>
      <c r="AV122" s="149">
        <v>0.06</v>
      </c>
      <c r="AW122" s="101">
        <v>-3.74</v>
      </c>
      <c r="AX122" s="150">
        <v>0.85</v>
      </c>
      <c r="AY122" s="149">
        <v>2.5499999999999998</v>
      </c>
      <c r="AZ122" s="149">
        <v>5.39</v>
      </c>
      <c r="BA122" s="154">
        <v>0.13500000000000001</v>
      </c>
      <c r="BB122" s="149">
        <v>2.29</v>
      </c>
      <c r="BC122" s="149">
        <v>2.11</v>
      </c>
      <c r="BD122" s="155">
        <v>0.12</v>
      </c>
      <c r="BE122" s="149">
        <v>6.7</v>
      </c>
      <c r="BF122" s="155">
        <v>0.39</v>
      </c>
      <c r="BG122" s="149">
        <v>0.01</v>
      </c>
      <c r="BH122" s="32">
        <v>1460</v>
      </c>
      <c r="BI122" s="32">
        <v>49</v>
      </c>
      <c r="BJ122" s="32">
        <v>4.0999999999999996</v>
      </c>
      <c r="BK122" s="101" t="s">
        <v>3160</v>
      </c>
      <c r="BL122" s="149">
        <v>14.44</v>
      </c>
      <c r="BM122" s="155">
        <v>-0.15</v>
      </c>
      <c r="BN122" s="32">
        <v>11.9</v>
      </c>
      <c r="BO122" s="149">
        <v>45.2</v>
      </c>
      <c r="BP122" s="149">
        <v>3368.03</v>
      </c>
      <c r="BQ122" s="149">
        <v>4174.37</v>
      </c>
      <c r="BR122" s="149">
        <v>61.21</v>
      </c>
    </row>
    <row r="123" spans="1:70" ht="15">
      <c r="A123" s="18" t="s">
        <v>1986</v>
      </c>
      <c r="B123" s="27" t="s">
        <v>5462</v>
      </c>
      <c r="C123" s="27" t="s">
        <v>5889</v>
      </c>
      <c r="D123" s="81" t="s">
        <v>1799</v>
      </c>
      <c r="E123" s="259"/>
      <c r="F123" s="81"/>
      <c r="G123" s="81"/>
      <c r="H123" s="193">
        <v>0.4</v>
      </c>
      <c r="I123" s="81">
        <v>8.8999999999999995E-4</v>
      </c>
      <c r="J123" s="145">
        <v>4.9000000000000004</v>
      </c>
      <c r="K123" s="145">
        <v>12.75</v>
      </c>
      <c r="L123" s="158">
        <v>912</v>
      </c>
      <c r="M123" s="146" t="s">
        <v>3158</v>
      </c>
      <c r="N123" s="260" t="s">
        <v>3168</v>
      </c>
      <c r="O123" s="28">
        <v>574</v>
      </c>
      <c r="P123" s="28">
        <v>338</v>
      </c>
      <c r="Q123" s="148">
        <v>112</v>
      </c>
      <c r="R123" s="149">
        <v>5017.6000000000004</v>
      </c>
      <c r="S123" s="149">
        <v>4468.8</v>
      </c>
      <c r="T123" s="149">
        <v>2812.6</v>
      </c>
      <c r="U123" s="149">
        <v>1656.2</v>
      </c>
      <c r="V123" s="149">
        <v>548.79999999999995</v>
      </c>
      <c r="W123" s="150">
        <v>215.48</v>
      </c>
      <c r="X123" s="32">
        <v>0.51200000000000001</v>
      </c>
      <c r="Y123" s="32">
        <v>0.30199999999999999</v>
      </c>
      <c r="Z123" s="148">
        <v>0.1</v>
      </c>
      <c r="AA123" s="21" t="s">
        <v>4901</v>
      </c>
      <c r="AB123" s="21">
        <v>2</v>
      </c>
      <c r="AC123" s="151">
        <v>1024</v>
      </c>
      <c r="AD123" s="151">
        <v>2460</v>
      </c>
      <c r="AE123" s="21">
        <v>744</v>
      </c>
      <c r="AF123" s="151">
        <v>1787</v>
      </c>
      <c r="AG123" s="21">
        <v>280</v>
      </c>
      <c r="AH123" s="21">
        <v>673</v>
      </c>
      <c r="AI123" s="21">
        <v>60</v>
      </c>
      <c r="AJ123" s="32">
        <v>56</v>
      </c>
      <c r="AK123" s="21">
        <v>270</v>
      </c>
      <c r="AL123" s="21">
        <v>25</v>
      </c>
      <c r="AM123" s="21">
        <v>255</v>
      </c>
      <c r="AN123" s="21" t="s">
        <v>4901</v>
      </c>
      <c r="AO123" s="21" t="s">
        <v>4901</v>
      </c>
      <c r="AP123" s="153">
        <v>0.05</v>
      </c>
      <c r="AQ123" s="162" t="s">
        <v>3164</v>
      </c>
      <c r="AR123" s="149">
        <v>0.01</v>
      </c>
      <c r="AS123" s="149">
        <v>0.04</v>
      </c>
      <c r="AT123" s="149">
        <v>0.02</v>
      </c>
      <c r="AU123" s="149">
        <v>19.78</v>
      </c>
      <c r="AV123" s="149">
        <v>0.05</v>
      </c>
      <c r="AW123" s="101">
        <v>-4.26</v>
      </c>
      <c r="AX123" s="150">
        <v>0.64</v>
      </c>
      <c r="AY123" s="149">
        <v>1.91</v>
      </c>
      <c r="AZ123" s="163" t="s">
        <v>3164</v>
      </c>
      <c r="BA123" s="162" t="s">
        <v>3164</v>
      </c>
      <c r="BB123" s="162" t="s">
        <v>3164</v>
      </c>
      <c r="BC123" s="163" t="s">
        <v>3164</v>
      </c>
      <c r="BD123" s="162" t="s">
        <v>3164</v>
      </c>
      <c r="BE123" s="163" t="s">
        <v>3164</v>
      </c>
      <c r="BF123" s="162" t="s">
        <v>3164</v>
      </c>
      <c r="BG123" s="149">
        <v>0.01</v>
      </c>
      <c r="BH123" s="32">
        <v>1649</v>
      </c>
      <c r="BI123" s="32">
        <v>55</v>
      </c>
      <c r="BJ123" s="32">
        <v>4.5999999999999996</v>
      </c>
      <c r="BK123" s="101" t="s">
        <v>3160</v>
      </c>
      <c r="BL123" s="109" t="s">
        <v>3164</v>
      </c>
      <c r="BM123" s="109" t="s">
        <v>3164</v>
      </c>
      <c r="BN123" s="32">
        <v>4.7</v>
      </c>
      <c r="BO123" s="149">
        <v>18.3</v>
      </c>
      <c r="BP123" s="162" t="s">
        <v>3164</v>
      </c>
      <c r="BQ123" s="149">
        <v>1443.68</v>
      </c>
      <c r="BR123" s="149">
        <v>17.61</v>
      </c>
    </row>
    <row r="124" spans="1:70" ht="15">
      <c r="A124" s="18" t="s">
        <v>1991</v>
      </c>
      <c r="B124" s="27" t="s">
        <v>5466</v>
      </c>
      <c r="C124" s="27" t="s">
        <v>5407</v>
      </c>
      <c r="D124" s="81" t="s">
        <v>1799</v>
      </c>
      <c r="E124" s="259"/>
      <c r="F124" s="81"/>
      <c r="G124" s="81"/>
      <c r="H124" s="193">
        <v>0.2</v>
      </c>
      <c r="I124" s="81">
        <v>6.4000000000000005E-4</v>
      </c>
      <c r="J124" s="145">
        <v>3.77</v>
      </c>
      <c r="K124" s="145">
        <v>16.989999999999998</v>
      </c>
      <c r="L124" s="158">
        <v>264</v>
      </c>
      <c r="M124" s="146" t="s">
        <v>3158</v>
      </c>
      <c r="N124" s="260" t="s">
        <v>3168</v>
      </c>
      <c r="O124" s="28">
        <v>252</v>
      </c>
      <c r="P124" s="28">
        <v>12</v>
      </c>
      <c r="Q124" s="148">
        <v>54</v>
      </c>
      <c r="R124" s="149">
        <v>1197.55</v>
      </c>
      <c r="S124" s="149">
        <v>994.19</v>
      </c>
      <c r="T124" s="149">
        <v>949</v>
      </c>
      <c r="U124" s="149">
        <v>45.19</v>
      </c>
      <c r="V124" s="149">
        <v>203.36</v>
      </c>
      <c r="W124" s="150">
        <v>10.19</v>
      </c>
      <c r="X124" s="32">
        <v>0.16200000000000001</v>
      </c>
      <c r="Y124" s="32">
        <v>8.0000000000000002E-3</v>
      </c>
      <c r="Z124" s="148">
        <v>3.5000000000000003E-2</v>
      </c>
      <c r="AA124" s="21" t="s">
        <v>4901</v>
      </c>
      <c r="AB124" s="21" t="s">
        <v>4901</v>
      </c>
      <c r="AC124" s="21">
        <v>318</v>
      </c>
      <c r="AD124" s="151">
        <v>1598</v>
      </c>
      <c r="AE124" s="21">
        <v>260</v>
      </c>
      <c r="AF124" s="151">
        <v>1307</v>
      </c>
      <c r="AG124" s="21">
        <v>58</v>
      </c>
      <c r="AH124" s="21">
        <v>292</v>
      </c>
      <c r="AI124" s="21">
        <v>60</v>
      </c>
      <c r="AJ124" s="32">
        <v>56</v>
      </c>
      <c r="AK124" s="21">
        <v>270</v>
      </c>
      <c r="AL124" s="21">
        <v>12</v>
      </c>
      <c r="AM124" s="21">
        <v>46</v>
      </c>
      <c r="AN124" s="21" t="s">
        <v>4901</v>
      </c>
      <c r="AO124" s="21" t="s">
        <v>4901</v>
      </c>
      <c r="AP124" s="153">
        <v>0.04</v>
      </c>
      <c r="AQ124" s="149">
        <v>2.19</v>
      </c>
      <c r="AR124" s="149">
        <v>0.01</v>
      </c>
      <c r="AS124" s="149">
        <v>0.03</v>
      </c>
      <c r="AT124" s="149">
        <v>0.01</v>
      </c>
      <c r="AU124" s="149">
        <v>3.88</v>
      </c>
      <c r="AV124" s="149">
        <v>0.03</v>
      </c>
      <c r="AW124" s="101">
        <v>-2.92</v>
      </c>
      <c r="AX124" s="150">
        <v>0.85</v>
      </c>
      <c r="AY124" s="149">
        <v>2.5499999999999998</v>
      </c>
      <c r="AZ124" s="149">
        <v>4.43</v>
      </c>
      <c r="BA124" s="154">
        <v>0.15</v>
      </c>
      <c r="BB124" s="149">
        <v>2.5499999999999998</v>
      </c>
      <c r="BC124" s="149">
        <v>3.66</v>
      </c>
      <c r="BD124" s="155">
        <v>0.22</v>
      </c>
      <c r="BE124" s="149">
        <v>7.43</v>
      </c>
      <c r="BF124" s="155">
        <v>0.44</v>
      </c>
      <c r="BG124" s="149">
        <v>0.01</v>
      </c>
      <c r="BH124" s="32">
        <v>1536</v>
      </c>
      <c r="BI124" s="32">
        <v>51</v>
      </c>
      <c r="BJ124" s="32">
        <v>4.3</v>
      </c>
      <c r="BK124" s="101" t="s">
        <v>3160</v>
      </c>
      <c r="BL124" s="149">
        <v>12.64</v>
      </c>
      <c r="BM124" s="155">
        <v>-0.26</v>
      </c>
      <c r="BN124" s="32">
        <v>1</v>
      </c>
      <c r="BO124" s="149">
        <v>5.7</v>
      </c>
      <c r="BP124" s="149">
        <v>218.05</v>
      </c>
      <c r="BQ124" s="149">
        <v>171.58</v>
      </c>
      <c r="BR124" s="149">
        <v>3.22</v>
      </c>
    </row>
    <row r="125" spans="1:70" ht="15">
      <c r="A125" s="18" t="s">
        <v>1993</v>
      </c>
      <c r="B125" s="27" t="s">
        <v>5466</v>
      </c>
      <c r="C125" s="27" t="s">
        <v>4374</v>
      </c>
      <c r="D125" s="81" t="s">
        <v>1799</v>
      </c>
      <c r="E125" s="259"/>
      <c r="F125" s="81"/>
      <c r="G125" s="81"/>
      <c r="H125" s="193">
        <v>3.7</v>
      </c>
      <c r="I125" s="81">
        <v>1.17E-3</v>
      </c>
      <c r="J125" s="145">
        <v>3.21</v>
      </c>
      <c r="K125" s="145">
        <v>17.989999999999998</v>
      </c>
      <c r="L125" s="158">
        <v>4325</v>
      </c>
      <c r="M125" s="146" t="s">
        <v>3158</v>
      </c>
      <c r="N125" s="260" t="s">
        <v>3170</v>
      </c>
      <c r="O125" s="28">
        <v>3610</v>
      </c>
      <c r="P125" s="28">
        <v>715</v>
      </c>
      <c r="Q125" s="148">
        <v>768</v>
      </c>
      <c r="R125" s="149">
        <v>16341.47</v>
      </c>
      <c r="S125" s="149">
        <v>13877.25</v>
      </c>
      <c r="T125" s="149">
        <v>11583.09</v>
      </c>
      <c r="U125" s="149">
        <v>2294.16</v>
      </c>
      <c r="V125" s="149">
        <v>2464.21</v>
      </c>
      <c r="W125" s="150">
        <v>643.14</v>
      </c>
      <c r="X125" s="32">
        <v>4.24</v>
      </c>
      <c r="Y125" s="32">
        <v>0.84</v>
      </c>
      <c r="Z125" s="148">
        <v>0.90200000000000002</v>
      </c>
      <c r="AA125" s="21" t="s">
        <v>4901</v>
      </c>
      <c r="AB125" s="21">
        <v>4</v>
      </c>
      <c r="AC125" s="151">
        <v>5093</v>
      </c>
      <c r="AD125" s="151">
        <v>1393</v>
      </c>
      <c r="AE125" s="151">
        <v>4680</v>
      </c>
      <c r="AF125" s="151">
        <v>1280</v>
      </c>
      <c r="AG125" s="21">
        <v>413</v>
      </c>
      <c r="AH125" s="21">
        <v>113</v>
      </c>
      <c r="AI125" s="21">
        <v>60</v>
      </c>
      <c r="AJ125" s="32">
        <v>84</v>
      </c>
      <c r="AK125" s="21">
        <v>210</v>
      </c>
      <c r="AL125" s="21">
        <v>219</v>
      </c>
      <c r="AM125" s="21">
        <v>194</v>
      </c>
      <c r="AN125" s="21" t="s">
        <v>4901</v>
      </c>
      <c r="AO125" s="21" t="s">
        <v>4901</v>
      </c>
      <c r="AP125" s="153">
        <v>7.0000000000000007E-2</v>
      </c>
      <c r="AQ125" s="149">
        <v>58.92</v>
      </c>
      <c r="AR125" s="149">
        <v>0.02</v>
      </c>
      <c r="AS125" s="149">
        <v>0.05</v>
      </c>
      <c r="AT125" s="149">
        <v>0.02</v>
      </c>
      <c r="AU125" s="149">
        <v>95.34</v>
      </c>
      <c r="AV125" s="149">
        <v>0.06</v>
      </c>
      <c r="AW125" s="101">
        <v>-2.31</v>
      </c>
      <c r="AX125" s="150">
        <v>0.9</v>
      </c>
      <c r="AY125" s="149">
        <v>2.7</v>
      </c>
      <c r="AZ125" s="149">
        <v>3.95</v>
      </c>
      <c r="BA125" s="154">
        <v>0.15</v>
      </c>
      <c r="BB125" s="149">
        <v>2.7</v>
      </c>
      <c r="BC125" s="149">
        <v>5.37</v>
      </c>
      <c r="BD125" s="155">
        <v>0.3</v>
      </c>
      <c r="BE125" s="149">
        <v>8.58</v>
      </c>
      <c r="BF125" s="155">
        <v>0.48</v>
      </c>
      <c r="BG125" s="149">
        <v>0.01</v>
      </c>
      <c r="BH125" s="32">
        <v>1198</v>
      </c>
      <c r="BI125" s="32">
        <v>40</v>
      </c>
      <c r="BJ125" s="32">
        <v>3.3</v>
      </c>
      <c r="BK125" s="101" t="s">
        <v>3160</v>
      </c>
      <c r="BL125" s="149">
        <v>11.6</v>
      </c>
      <c r="BM125" s="155">
        <v>-0.36</v>
      </c>
      <c r="BN125" s="32">
        <v>6.9</v>
      </c>
      <c r="BO125" s="32">
        <v>60.6</v>
      </c>
      <c r="BP125" s="149">
        <v>843.65</v>
      </c>
      <c r="BQ125" s="149">
        <v>3761.15</v>
      </c>
      <c r="BR125" s="149">
        <v>80.98</v>
      </c>
    </row>
    <row r="126" spans="1:70" ht="15">
      <c r="A126" s="18" t="s">
        <v>1997</v>
      </c>
      <c r="B126" s="27" t="s">
        <v>5468</v>
      </c>
      <c r="C126" s="27" t="s">
        <v>4475</v>
      </c>
      <c r="D126" s="81" t="s">
        <v>1798</v>
      </c>
      <c r="E126" s="259"/>
      <c r="F126" s="81"/>
      <c r="G126" s="81"/>
      <c r="H126" s="193">
        <v>0.2</v>
      </c>
      <c r="I126" s="81">
        <v>5.1500000000000001E-3</v>
      </c>
      <c r="J126" s="145">
        <v>5.63</v>
      </c>
      <c r="K126" s="145">
        <v>22.99</v>
      </c>
      <c r="L126" s="158">
        <v>1156</v>
      </c>
      <c r="M126" s="146" t="s">
        <v>3158</v>
      </c>
      <c r="N126" s="260" t="s">
        <v>4901</v>
      </c>
      <c r="O126" s="28">
        <v>129</v>
      </c>
      <c r="P126" s="28">
        <v>1027</v>
      </c>
      <c r="Q126" s="148">
        <v>64</v>
      </c>
      <c r="R126" s="149">
        <v>6864.48</v>
      </c>
      <c r="S126" s="149">
        <v>6504.38</v>
      </c>
      <c r="T126" s="149">
        <v>725.83</v>
      </c>
      <c r="U126" s="149">
        <v>5778.54</v>
      </c>
      <c r="V126" s="149">
        <v>360.1</v>
      </c>
      <c r="W126" s="150">
        <v>1180.54</v>
      </c>
      <c r="X126" s="32">
        <v>0.66500000000000004</v>
      </c>
      <c r="Y126" s="32">
        <v>5.2919999999999998</v>
      </c>
      <c r="Z126" s="148">
        <v>0.33</v>
      </c>
      <c r="AA126" s="21" t="s">
        <v>4901</v>
      </c>
      <c r="AB126" s="21">
        <v>1</v>
      </c>
      <c r="AC126" s="151">
        <v>1220</v>
      </c>
      <c r="AD126" s="151">
        <v>5138</v>
      </c>
      <c r="AE126" s="151">
        <v>1065</v>
      </c>
      <c r="AF126" s="151">
        <v>4485</v>
      </c>
      <c r="AG126" s="21">
        <v>155</v>
      </c>
      <c r="AH126" s="21">
        <v>653</v>
      </c>
      <c r="AI126" s="21">
        <v>60</v>
      </c>
      <c r="AJ126" s="32">
        <v>56</v>
      </c>
      <c r="AK126" s="21" t="s">
        <v>4901</v>
      </c>
      <c r="AL126" s="21">
        <v>14</v>
      </c>
      <c r="AM126" s="21">
        <v>141</v>
      </c>
      <c r="AN126" s="21" t="s">
        <v>4901</v>
      </c>
      <c r="AO126" s="21" t="s">
        <v>4901</v>
      </c>
      <c r="AP126" s="153">
        <v>0.3</v>
      </c>
      <c r="AQ126" s="149">
        <v>3.41</v>
      </c>
      <c r="AR126" s="149">
        <v>7.0000000000000007E-2</v>
      </c>
      <c r="AS126" s="149">
        <v>0.22</v>
      </c>
      <c r="AT126" s="149">
        <v>0.09</v>
      </c>
      <c r="AU126" s="149">
        <v>108.75</v>
      </c>
      <c r="AV126" s="149">
        <v>0.27</v>
      </c>
      <c r="AW126" s="101">
        <v>-4.4800000000000004</v>
      </c>
      <c r="AX126" s="150">
        <v>1.1499999999999999</v>
      </c>
      <c r="AY126" s="149">
        <v>3.45</v>
      </c>
      <c r="AZ126" s="149">
        <v>5.78</v>
      </c>
      <c r="BA126" s="154">
        <v>0.13400000000000001</v>
      </c>
      <c r="BB126" s="149">
        <v>3.08</v>
      </c>
      <c r="BC126" s="149">
        <v>4.79</v>
      </c>
      <c r="BD126" s="155">
        <v>0.21</v>
      </c>
      <c r="BE126" s="149">
        <v>10.41</v>
      </c>
      <c r="BF126" s="155">
        <v>0.45</v>
      </c>
      <c r="BG126" s="149">
        <v>0.01</v>
      </c>
      <c r="BH126" s="32">
        <v>815</v>
      </c>
      <c r="BI126" s="32">
        <v>27</v>
      </c>
      <c r="BJ126" s="32">
        <v>2.2999999999999998</v>
      </c>
      <c r="BK126" s="101" t="s">
        <v>3160</v>
      </c>
      <c r="BL126" s="149">
        <v>17.04</v>
      </c>
      <c r="BM126" s="155">
        <v>-0.26</v>
      </c>
      <c r="BN126" s="32">
        <v>2.6</v>
      </c>
      <c r="BO126" s="149">
        <v>21.8</v>
      </c>
      <c r="BP126" s="149">
        <v>901.19</v>
      </c>
      <c r="BQ126" s="149">
        <v>18624.84</v>
      </c>
      <c r="BR126" s="149">
        <v>108.75</v>
      </c>
    </row>
    <row r="127" spans="1:70" ht="15">
      <c r="A127" s="18" t="s">
        <v>2001</v>
      </c>
      <c r="B127" s="27" t="s">
        <v>5468</v>
      </c>
      <c r="C127" s="27" t="s">
        <v>4555</v>
      </c>
      <c r="D127" s="81" t="s">
        <v>1798</v>
      </c>
      <c r="E127" s="259"/>
      <c r="F127" s="81"/>
      <c r="G127" s="81"/>
      <c r="H127" s="193">
        <v>0.6</v>
      </c>
      <c r="I127" s="81">
        <v>3.7299999999999998E-3</v>
      </c>
      <c r="J127" s="145">
        <v>2.95</v>
      </c>
      <c r="K127" s="145">
        <v>16.989999999999998</v>
      </c>
      <c r="L127" s="158">
        <v>1010</v>
      </c>
      <c r="M127" s="146" t="s">
        <v>3158</v>
      </c>
      <c r="N127" s="260" t="s">
        <v>3159</v>
      </c>
      <c r="O127" s="28">
        <v>231</v>
      </c>
      <c r="P127" s="28">
        <v>779</v>
      </c>
      <c r="Q127" s="148">
        <v>150</v>
      </c>
      <c r="R127" s="149">
        <v>3417.36</v>
      </c>
      <c r="S127" s="149">
        <v>2975.46</v>
      </c>
      <c r="T127" s="149">
        <v>680.53</v>
      </c>
      <c r="U127" s="149">
        <v>2294.9299999999998</v>
      </c>
      <c r="V127" s="149">
        <v>441.9</v>
      </c>
      <c r="W127" s="150">
        <v>661.76</v>
      </c>
      <c r="X127" s="32">
        <v>0.86199999999999999</v>
      </c>
      <c r="Y127" s="32">
        <v>2.907</v>
      </c>
      <c r="Z127" s="148">
        <v>0.56000000000000005</v>
      </c>
      <c r="AA127" s="21" t="s">
        <v>4901</v>
      </c>
      <c r="AB127" s="21">
        <v>1</v>
      </c>
      <c r="AC127" s="151">
        <v>1160</v>
      </c>
      <c r="AD127" s="151">
        <v>1852</v>
      </c>
      <c r="AE127" s="151">
        <v>1066</v>
      </c>
      <c r="AF127" s="151">
        <v>1702</v>
      </c>
      <c r="AG127" s="21">
        <v>94</v>
      </c>
      <c r="AH127" s="21">
        <v>150</v>
      </c>
      <c r="AI127" s="21">
        <v>60</v>
      </c>
      <c r="AJ127" s="32">
        <v>70</v>
      </c>
      <c r="AK127" s="21">
        <v>240</v>
      </c>
      <c r="AL127" s="21">
        <v>38</v>
      </c>
      <c r="AM127" s="21">
        <v>56</v>
      </c>
      <c r="AN127" s="21" t="s">
        <v>4901</v>
      </c>
      <c r="AO127" s="21" t="s">
        <v>4901</v>
      </c>
      <c r="AP127" s="153">
        <v>0.22</v>
      </c>
      <c r="AQ127" s="149">
        <v>7.32</v>
      </c>
      <c r="AR127" s="149">
        <v>0.05</v>
      </c>
      <c r="AS127" s="149">
        <v>0.16</v>
      </c>
      <c r="AT127" s="149">
        <v>0.06</v>
      </c>
      <c r="AU127" s="149">
        <v>68.989999999999995</v>
      </c>
      <c r="AV127" s="149">
        <v>0.19</v>
      </c>
      <c r="AW127" s="101">
        <v>-2.1</v>
      </c>
      <c r="AX127" s="150">
        <v>0.85</v>
      </c>
      <c r="AY127" s="149">
        <v>2.5499999999999998</v>
      </c>
      <c r="AZ127" s="149">
        <v>5.13</v>
      </c>
      <c r="BA127" s="154">
        <v>0.13400000000000001</v>
      </c>
      <c r="BB127" s="149">
        <v>2.2799999999999998</v>
      </c>
      <c r="BC127" s="149">
        <v>3.9</v>
      </c>
      <c r="BD127" s="155">
        <v>0.23</v>
      </c>
      <c r="BE127" s="149">
        <v>6.84</v>
      </c>
      <c r="BF127" s="155">
        <v>0.4</v>
      </c>
      <c r="BG127" s="149">
        <v>0.01</v>
      </c>
      <c r="BH127" s="32">
        <v>608</v>
      </c>
      <c r="BI127" s="32">
        <v>20</v>
      </c>
      <c r="BJ127" s="32">
        <v>1.7</v>
      </c>
      <c r="BK127" s="104" t="s">
        <v>3160</v>
      </c>
      <c r="BL127" s="149">
        <v>12.18</v>
      </c>
      <c r="BM127" s="155">
        <v>-0.28000000000000003</v>
      </c>
      <c r="BN127" s="32">
        <v>1.6</v>
      </c>
      <c r="BO127" s="32">
        <v>16.600000000000001</v>
      </c>
      <c r="BP127" s="149">
        <v>255.77</v>
      </c>
      <c r="BQ127" s="149">
        <v>3707.74</v>
      </c>
      <c r="BR127" s="149">
        <v>60.05</v>
      </c>
    </row>
    <row r="128" spans="1:70" ht="15">
      <c r="A128" s="18" t="s">
        <v>2002</v>
      </c>
      <c r="B128" s="27" t="s">
        <v>5468</v>
      </c>
      <c r="C128" s="27" t="s">
        <v>4732</v>
      </c>
      <c r="D128" s="81" t="s">
        <v>1799</v>
      </c>
      <c r="E128" s="259"/>
      <c r="F128" s="81"/>
      <c r="G128" s="81"/>
      <c r="H128" s="193">
        <v>2.7</v>
      </c>
      <c r="I128" s="81">
        <v>5.5700000000000003E-3</v>
      </c>
      <c r="J128" s="145">
        <v>2.38</v>
      </c>
      <c r="K128" s="145">
        <v>15.99</v>
      </c>
      <c r="L128" s="158">
        <v>198</v>
      </c>
      <c r="M128" s="146" t="s">
        <v>3158</v>
      </c>
      <c r="N128" s="260" t="s">
        <v>3159</v>
      </c>
      <c r="O128" s="159" t="s">
        <v>4901</v>
      </c>
      <c r="P128" s="28">
        <v>198</v>
      </c>
      <c r="Q128" s="148">
        <v>636</v>
      </c>
      <c r="R128" s="149">
        <v>1984.92</v>
      </c>
      <c r="S128" s="149">
        <v>471.24</v>
      </c>
      <c r="T128" s="105" t="s">
        <v>5434</v>
      </c>
      <c r="U128" s="149">
        <v>471.24</v>
      </c>
      <c r="V128" s="149">
        <v>1513.68</v>
      </c>
      <c r="W128" s="150">
        <v>158.30000000000001</v>
      </c>
      <c r="X128" s="161" t="s">
        <v>4901</v>
      </c>
      <c r="Y128" s="32">
        <v>1.1040000000000001</v>
      </c>
      <c r="Z128" s="148">
        <v>3.5449999999999999</v>
      </c>
      <c r="AA128" s="21" t="s">
        <v>4901</v>
      </c>
      <c r="AB128" s="21">
        <v>8</v>
      </c>
      <c r="AC128" s="151">
        <v>834</v>
      </c>
      <c r="AD128" s="151">
        <v>315</v>
      </c>
      <c r="AE128" s="151">
        <v>505</v>
      </c>
      <c r="AF128" s="151">
        <v>191</v>
      </c>
      <c r="AG128" s="21">
        <v>329</v>
      </c>
      <c r="AH128" s="21">
        <v>124</v>
      </c>
      <c r="AI128" s="21">
        <v>60</v>
      </c>
      <c r="AJ128" s="32">
        <v>70</v>
      </c>
      <c r="AK128" s="21">
        <v>240</v>
      </c>
      <c r="AL128" s="21">
        <v>159</v>
      </c>
      <c r="AM128" s="21">
        <v>170</v>
      </c>
      <c r="AN128" s="21">
        <v>192</v>
      </c>
      <c r="AO128" s="21">
        <v>72</v>
      </c>
      <c r="AP128" s="153">
        <v>0.32</v>
      </c>
      <c r="AQ128" s="149">
        <v>29.03</v>
      </c>
      <c r="AR128" s="149">
        <v>0.08</v>
      </c>
      <c r="AS128" s="149">
        <v>0.24</v>
      </c>
      <c r="AT128" s="149">
        <v>0.14000000000000001</v>
      </c>
      <c r="AU128" s="149">
        <v>117.25</v>
      </c>
      <c r="AV128" s="149">
        <v>0.28999999999999998</v>
      </c>
      <c r="AW128" s="101">
        <v>-1.58</v>
      </c>
      <c r="AX128" s="150">
        <v>0.8</v>
      </c>
      <c r="AY128" s="149">
        <v>2.4</v>
      </c>
      <c r="AZ128" s="149">
        <v>5.13</v>
      </c>
      <c r="BA128" s="154">
        <v>0.13400000000000001</v>
      </c>
      <c r="BB128" s="149">
        <v>2.14</v>
      </c>
      <c r="BC128" s="149">
        <v>3.65</v>
      </c>
      <c r="BD128" s="155">
        <v>0.23</v>
      </c>
      <c r="BE128" s="149">
        <v>6.03</v>
      </c>
      <c r="BF128" s="155">
        <v>0.38</v>
      </c>
      <c r="BG128" s="149">
        <v>0.01</v>
      </c>
      <c r="BH128" s="32">
        <v>230</v>
      </c>
      <c r="BI128" s="32">
        <v>8</v>
      </c>
      <c r="BJ128" s="32">
        <v>0.6</v>
      </c>
      <c r="BK128" s="101" t="s">
        <v>3160</v>
      </c>
      <c r="BL128" s="149">
        <v>11.36</v>
      </c>
      <c r="BM128" s="155">
        <v>-0.28999999999999998</v>
      </c>
      <c r="BN128" s="32">
        <v>5.5</v>
      </c>
      <c r="BO128" s="149">
        <v>11.9</v>
      </c>
      <c r="BP128" s="149">
        <v>723.95</v>
      </c>
      <c r="BQ128" s="149">
        <v>291.79000000000002</v>
      </c>
      <c r="BR128" s="149">
        <v>27.82</v>
      </c>
    </row>
    <row r="129" spans="1:70" ht="15">
      <c r="A129" s="18" t="s">
        <v>2007</v>
      </c>
      <c r="B129" s="27" t="s">
        <v>5468</v>
      </c>
      <c r="C129" s="27" t="s">
        <v>4495</v>
      </c>
      <c r="D129" s="81" t="s">
        <v>1798</v>
      </c>
      <c r="E129" s="259"/>
      <c r="F129" s="81"/>
      <c r="G129" s="81"/>
      <c r="H129" s="193">
        <v>3.8</v>
      </c>
      <c r="I129" s="81">
        <v>3.0400000000000002E-3</v>
      </c>
      <c r="J129" s="145">
        <v>3.16</v>
      </c>
      <c r="K129" s="145">
        <v>14.99</v>
      </c>
      <c r="L129" s="158">
        <v>3816</v>
      </c>
      <c r="M129" s="146" t="s">
        <v>3158</v>
      </c>
      <c r="N129" s="260" t="s">
        <v>3159</v>
      </c>
      <c r="O129" s="28">
        <v>2151</v>
      </c>
      <c r="P129" s="28">
        <v>1665</v>
      </c>
      <c r="Q129" s="148">
        <v>903</v>
      </c>
      <c r="R129" s="149">
        <v>14916.76</v>
      </c>
      <c r="S129" s="149">
        <v>12062.38</v>
      </c>
      <c r="T129" s="149">
        <v>6799.31</v>
      </c>
      <c r="U129" s="149">
        <v>5263.07</v>
      </c>
      <c r="V129" s="149">
        <v>2854.38</v>
      </c>
      <c r="W129" s="150">
        <v>1247.92</v>
      </c>
      <c r="X129" s="32">
        <v>6.54</v>
      </c>
      <c r="Y129" s="32">
        <v>5.0629999999999997</v>
      </c>
      <c r="Z129" s="148">
        <v>2.746</v>
      </c>
      <c r="AA129" s="21" t="s">
        <v>4901</v>
      </c>
      <c r="AB129" s="21">
        <v>2</v>
      </c>
      <c r="AC129" s="151">
        <v>4719</v>
      </c>
      <c r="AD129" s="151">
        <v>1254</v>
      </c>
      <c r="AE129" s="151">
        <v>4448</v>
      </c>
      <c r="AF129" s="151">
        <v>1182</v>
      </c>
      <c r="AG129" s="21">
        <v>271</v>
      </c>
      <c r="AH129" s="21">
        <v>72</v>
      </c>
      <c r="AI129" s="21">
        <v>60</v>
      </c>
      <c r="AJ129" s="32">
        <v>70</v>
      </c>
      <c r="AK129" s="21">
        <v>240</v>
      </c>
      <c r="AL129" s="21">
        <v>226</v>
      </c>
      <c r="AM129" s="21">
        <v>45</v>
      </c>
      <c r="AN129" s="21" t="s">
        <v>4901</v>
      </c>
      <c r="AO129" s="21" t="s">
        <v>4901</v>
      </c>
      <c r="AP129" s="153">
        <v>0.18</v>
      </c>
      <c r="AQ129" s="149">
        <v>22.86</v>
      </c>
      <c r="AR129" s="149">
        <v>0.04</v>
      </c>
      <c r="AS129" s="149">
        <v>0.13</v>
      </c>
      <c r="AT129" s="149">
        <v>0.05</v>
      </c>
      <c r="AU129" s="149">
        <v>218.63</v>
      </c>
      <c r="AV129" s="149">
        <v>0.16</v>
      </c>
      <c r="AW129" s="101">
        <v>-2.41</v>
      </c>
      <c r="AX129" s="150">
        <v>0.75</v>
      </c>
      <c r="AY129" s="149">
        <v>2.25</v>
      </c>
      <c r="AZ129" s="149">
        <v>5.39</v>
      </c>
      <c r="BA129" s="154">
        <v>0.13400000000000001</v>
      </c>
      <c r="BB129" s="149">
        <v>2.0099999999999998</v>
      </c>
      <c r="BC129" s="149">
        <v>2.02</v>
      </c>
      <c r="BD129" s="155">
        <v>0.14000000000000001</v>
      </c>
      <c r="BE129" s="149">
        <v>5.19</v>
      </c>
      <c r="BF129" s="155">
        <v>0.35</v>
      </c>
      <c r="BG129" s="149">
        <v>0.01</v>
      </c>
      <c r="BH129" s="32">
        <v>811</v>
      </c>
      <c r="BI129" s="32">
        <v>27</v>
      </c>
      <c r="BJ129" s="32">
        <v>2.2999999999999998</v>
      </c>
      <c r="BK129" s="104" t="s">
        <v>3160</v>
      </c>
      <c r="BL129" s="149">
        <v>12.42</v>
      </c>
      <c r="BM129" s="155">
        <v>-0.17</v>
      </c>
      <c r="BN129" s="32">
        <v>4.5</v>
      </c>
      <c r="BO129" s="32">
        <v>67.400000000000006</v>
      </c>
      <c r="BP129" s="149">
        <v>209.64</v>
      </c>
      <c r="BQ129" s="149">
        <v>7388.76</v>
      </c>
      <c r="BR129" s="149">
        <v>176.78</v>
      </c>
    </row>
    <row r="130" spans="1:70" ht="15" hidden="1">
      <c r="A130" s="18" t="s">
        <v>2008</v>
      </c>
      <c r="B130" s="29" t="s">
        <v>5470</v>
      </c>
      <c r="C130" s="29" t="s">
        <v>4519</v>
      </c>
      <c r="D130" s="81" t="s">
        <v>1799</v>
      </c>
      <c r="E130" s="259"/>
      <c r="F130" s="81"/>
      <c r="G130" s="81"/>
      <c r="H130" s="194">
        <v>1.1000000000000001</v>
      </c>
      <c r="I130" s="195">
        <v>7.2000000000000005E-4</v>
      </c>
      <c r="J130" s="196">
        <v>2.4300000000000002</v>
      </c>
      <c r="K130" s="196">
        <v>9.99</v>
      </c>
      <c r="L130" s="198">
        <v>1196</v>
      </c>
      <c r="M130" s="146" t="s">
        <v>3158</v>
      </c>
      <c r="N130" s="260" t="s">
        <v>3168</v>
      </c>
      <c r="O130" s="28">
        <v>1194</v>
      </c>
      <c r="P130" s="28">
        <v>2</v>
      </c>
      <c r="Q130" s="148">
        <v>289</v>
      </c>
      <c r="R130" s="149">
        <v>3601.81</v>
      </c>
      <c r="S130" s="149">
        <v>2900.85</v>
      </c>
      <c r="T130" s="149">
        <v>2896</v>
      </c>
      <c r="U130" s="149">
        <v>4.8499999999999996</v>
      </c>
      <c r="V130" s="149">
        <v>700.96</v>
      </c>
      <c r="W130" s="150">
        <v>1</v>
      </c>
      <c r="X130" s="32">
        <v>0.86099999999999999</v>
      </c>
      <c r="Y130" s="32">
        <v>1E-3</v>
      </c>
      <c r="Z130" s="148">
        <v>0.20799999999999999</v>
      </c>
      <c r="AA130" s="21" t="s">
        <v>4901</v>
      </c>
      <c r="AB130" s="21">
        <v>1</v>
      </c>
      <c r="AC130" s="151">
        <v>1485</v>
      </c>
      <c r="AD130" s="151">
        <v>1389</v>
      </c>
      <c r="AE130" s="151">
        <v>1300</v>
      </c>
      <c r="AF130" s="151">
        <v>1216</v>
      </c>
      <c r="AG130" s="21">
        <v>185</v>
      </c>
      <c r="AH130" s="151">
        <v>173</v>
      </c>
      <c r="AI130" s="21">
        <v>60</v>
      </c>
      <c r="AJ130" s="32">
        <v>56</v>
      </c>
      <c r="AK130" s="21">
        <v>270</v>
      </c>
      <c r="AL130" s="21">
        <v>64</v>
      </c>
      <c r="AM130" s="21">
        <v>121</v>
      </c>
      <c r="AN130" s="21" t="s">
        <v>4901</v>
      </c>
      <c r="AO130" s="21" t="s">
        <v>4901</v>
      </c>
      <c r="AP130" s="153">
        <v>0.04</v>
      </c>
      <c r="AQ130" s="149">
        <v>4.6500000000000004</v>
      </c>
      <c r="AR130" s="149">
        <v>0.01</v>
      </c>
      <c r="AS130" s="149">
        <v>0.03</v>
      </c>
      <c r="AT130" s="149">
        <v>0.01</v>
      </c>
      <c r="AU130" s="149">
        <v>18.45</v>
      </c>
      <c r="AV130" s="149">
        <v>0.04</v>
      </c>
      <c r="AW130" s="101">
        <v>-1.93</v>
      </c>
      <c r="AX130" s="150">
        <v>0.5</v>
      </c>
      <c r="AY130" s="149">
        <v>1.5</v>
      </c>
      <c r="AZ130" s="149">
        <v>3.76</v>
      </c>
      <c r="BA130" s="154">
        <v>8.2000000000000003E-2</v>
      </c>
      <c r="BB130" s="149">
        <v>0.82</v>
      </c>
      <c r="BC130" s="149">
        <v>1.45</v>
      </c>
      <c r="BD130" s="155">
        <v>0.15</v>
      </c>
      <c r="BE130" s="149">
        <v>3.87</v>
      </c>
      <c r="BF130" s="155">
        <v>0.39</v>
      </c>
      <c r="BG130" s="149">
        <v>0.01</v>
      </c>
      <c r="BH130" s="32">
        <v>1388</v>
      </c>
      <c r="BI130" s="32">
        <v>46</v>
      </c>
      <c r="BJ130" s="32">
        <v>3.9</v>
      </c>
      <c r="BK130" s="101" t="s">
        <v>3160</v>
      </c>
      <c r="BL130" s="149">
        <v>8.24</v>
      </c>
      <c r="BM130" s="155">
        <v>-0.17</v>
      </c>
      <c r="BN130" s="32">
        <v>3.1</v>
      </c>
      <c r="BO130" s="149">
        <v>26.5</v>
      </c>
      <c r="BP130" s="149">
        <v>373.98</v>
      </c>
      <c r="BQ130" s="149">
        <v>688.03</v>
      </c>
      <c r="BR130" s="149">
        <v>14.86</v>
      </c>
    </row>
    <row r="131" spans="1:70" ht="15" hidden="1">
      <c r="A131" s="18" t="s">
        <v>2011</v>
      </c>
      <c r="B131" s="27" t="s">
        <v>5470</v>
      </c>
      <c r="C131" s="27" t="s">
        <v>4538</v>
      </c>
      <c r="D131" s="81" t="s">
        <v>1799</v>
      </c>
      <c r="E131" s="259"/>
      <c r="F131" s="81"/>
      <c r="G131" s="81"/>
      <c r="H131" s="193">
        <v>6</v>
      </c>
      <c r="I131" s="81">
        <v>2.8600000000000001E-3</v>
      </c>
      <c r="J131" s="145">
        <v>2.91</v>
      </c>
      <c r="K131" s="145">
        <v>21.99</v>
      </c>
      <c r="L131" s="158">
        <v>3935</v>
      </c>
      <c r="M131" s="146" t="s">
        <v>3158</v>
      </c>
      <c r="N131" s="260" t="s">
        <v>3159</v>
      </c>
      <c r="O131" s="28">
        <v>1890</v>
      </c>
      <c r="P131" s="28">
        <v>2045</v>
      </c>
      <c r="Q131" s="160">
        <v>1447</v>
      </c>
      <c r="R131" s="149">
        <v>15661.62</v>
      </c>
      <c r="S131" s="149">
        <v>11450.85</v>
      </c>
      <c r="T131" s="149">
        <v>5499.9</v>
      </c>
      <c r="U131" s="149">
        <v>5950.95</v>
      </c>
      <c r="V131" s="149">
        <v>4210.7700000000004</v>
      </c>
      <c r="W131" s="150">
        <v>2248.48</v>
      </c>
      <c r="X131" s="32">
        <v>5.4059999999999997</v>
      </c>
      <c r="Y131" s="32">
        <v>5.8490000000000002</v>
      </c>
      <c r="Z131" s="148">
        <v>4.1390000000000002</v>
      </c>
      <c r="AA131" s="21" t="s">
        <v>4901</v>
      </c>
      <c r="AB131" s="21">
        <v>29</v>
      </c>
      <c r="AC131" s="151">
        <v>5382</v>
      </c>
      <c r="AD131" s="151">
        <v>892</v>
      </c>
      <c r="AE131" s="151">
        <v>4280</v>
      </c>
      <c r="AF131" s="151">
        <v>710</v>
      </c>
      <c r="AG131" s="151">
        <v>1102</v>
      </c>
      <c r="AH131" s="151">
        <v>183</v>
      </c>
      <c r="AI131" s="21">
        <v>60</v>
      </c>
      <c r="AJ131" s="32">
        <v>70</v>
      </c>
      <c r="AK131" s="21">
        <v>240</v>
      </c>
      <c r="AL131" s="21">
        <v>362</v>
      </c>
      <c r="AM131" s="21">
        <v>740</v>
      </c>
      <c r="AN131" s="21" t="s">
        <v>4901</v>
      </c>
      <c r="AO131" s="21" t="s">
        <v>4901</v>
      </c>
      <c r="AP131" s="153">
        <v>0.17</v>
      </c>
      <c r="AQ131" s="149">
        <v>190.04</v>
      </c>
      <c r="AR131" s="149">
        <v>0.04</v>
      </c>
      <c r="AS131" s="149">
        <v>0.12</v>
      </c>
      <c r="AT131" s="149">
        <v>0.06</v>
      </c>
      <c r="AU131" s="149">
        <v>301.76</v>
      </c>
      <c r="AV131" s="149">
        <v>0.15</v>
      </c>
      <c r="AW131" s="101">
        <v>-1.81</v>
      </c>
      <c r="AX131" s="150">
        <v>1.1000000000000001</v>
      </c>
      <c r="AY131" s="149">
        <v>3.3</v>
      </c>
      <c r="AZ131" s="149">
        <v>5.13</v>
      </c>
      <c r="BA131" s="113">
        <v>0</v>
      </c>
      <c r="BB131" s="105" t="s">
        <v>5434</v>
      </c>
      <c r="BC131" s="149">
        <v>10.5</v>
      </c>
      <c r="BD131" s="155">
        <v>0.48</v>
      </c>
      <c r="BE131" s="149">
        <v>13.41</v>
      </c>
      <c r="BF131" s="155">
        <v>0.61</v>
      </c>
      <c r="BG131" s="149">
        <v>0.01</v>
      </c>
      <c r="BH131" s="32">
        <v>553</v>
      </c>
      <c r="BI131" s="32">
        <v>18</v>
      </c>
      <c r="BJ131" s="32">
        <v>1.5</v>
      </c>
      <c r="BK131" s="101" t="s">
        <v>3160</v>
      </c>
      <c r="BL131" s="149">
        <v>9.4600000000000009</v>
      </c>
      <c r="BM131" s="155">
        <v>-0.56999999999999995</v>
      </c>
      <c r="BN131" s="32">
        <v>18.399999999999999</v>
      </c>
      <c r="BO131" s="149">
        <v>76.900000000000006</v>
      </c>
      <c r="BP131" s="149">
        <v>2624.82</v>
      </c>
      <c r="BQ131" s="149">
        <v>6562.6</v>
      </c>
      <c r="BR131" s="149">
        <v>220.61</v>
      </c>
    </row>
    <row r="132" spans="1:70" ht="15" hidden="1">
      <c r="A132" s="18" t="s">
        <v>2014</v>
      </c>
      <c r="B132" s="27" t="s">
        <v>3721</v>
      </c>
      <c r="C132" s="27" t="s">
        <v>5229</v>
      </c>
      <c r="D132" s="81" t="s">
        <v>1799</v>
      </c>
      <c r="E132" s="259"/>
      <c r="F132" s="81"/>
      <c r="G132" s="81"/>
      <c r="H132" s="193">
        <v>0.8</v>
      </c>
      <c r="I132" s="81">
        <v>2.3500000000000001E-3</v>
      </c>
      <c r="J132" s="84">
        <v>2.9</v>
      </c>
      <c r="K132" s="84">
        <v>22</v>
      </c>
      <c r="L132" s="158">
        <v>329</v>
      </c>
      <c r="M132" s="146" t="s">
        <v>3158</v>
      </c>
      <c r="N132" s="260" t="s">
        <v>3159</v>
      </c>
      <c r="O132" s="28">
        <v>296</v>
      </c>
      <c r="P132" s="28">
        <v>33</v>
      </c>
      <c r="Q132" s="148">
        <v>186</v>
      </c>
      <c r="R132" s="149">
        <v>1498.65</v>
      </c>
      <c r="S132" s="149">
        <v>957.39</v>
      </c>
      <c r="T132" s="149">
        <v>861.36</v>
      </c>
      <c r="U132" s="149">
        <v>96.03</v>
      </c>
      <c r="V132" s="149">
        <v>541.26</v>
      </c>
      <c r="W132" s="150">
        <v>36.28</v>
      </c>
      <c r="X132" s="32">
        <v>0.69599999999999995</v>
      </c>
      <c r="Y132" s="32">
        <v>7.8E-2</v>
      </c>
      <c r="Z132" s="148">
        <v>0.438</v>
      </c>
      <c r="AA132" s="21" t="s">
        <v>4901</v>
      </c>
      <c r="AB132" s="21"/>
      <c r="AC132" s="21">
        <v>515</v>
      </c>
      <c r="AD132" s="151">
        <v>665</v>
      </c>
      <c r="AE132" s="21">
        <v>400</v>
      </c>
      <c r="AF132" s="151">
        <v>516</v>
      </c>
      <c r="AG132" s="21">
        <v>115</v>
      </c>
      <c r="AH132" s="151">
        <v>148</v>
      </c>
      <c r="AI132" s="21">
        <v>60</v>
      </c>
      <c r="AJ132" s="32">
        <v>70</v>
      </c>
      <c r="AK132" s="21">
        <v>240</v>
      </c>
      <c r="AL132" s="21">
        <v>46</v>
      </c>
      <c r="AM132" s="21">
        <v>69</v>
      </c>
      <c r="AN132" s="21">
        <v>520</v>
      </c>
      <c r="AO132" s="151">
        <v>671</v>
      </c>
      <c r="AP132" s="153">
        <v>0.14000000000000001</v>
      </c>
      <c r="AQ132" s="149">
        <v>24.48</v>
      </c>
      <c r="AR132" s="149">
        <v>0.03</v>
      </c>
      <c r="AS132" s="149">
        <v>0.1</v>
      </c>
      <c r="AT132" s="149">
        <v>0.05</v>
      </c>
      <c r="AU132" s="149">
        <v>24.41</v>
      </c>
      <c r="AV132" s="149">
        <v>0.12</v>
      </c>
      <c r="AW132" s="101">
        <v>-1.81</v>
      </c>
      <c r="AX132" s="150">
        <v>1.1000000000000001</v>
      </c>
      <c r="AY132" s="149">
        <v>3.3</v>
      </c>
      <c r="AZ132" s="149">
        <v>5.13</v>
      </c>
      <c r="BA132" s="113">
        <v>0</v>
      </c>
      <c r="BB132" s="109" t="s">
        <v>5434</v>
      </c>
      <c r="BC132" s="149">
        <v>10.53</v>
      </c>
      <c r="BD132" s="155">
        <v>0.48</v>
      </c>
      <c r="BE132" s="149">
        <v>13.44</v>
      </c>
      <c r="BF132" s="155">
        <v>0.61</v>
      </c>
      <c r="BG132" s="149">
        <v>0.01</v>
      </c>
      <c r="BH132" s="32">
        <v>622</v>
      </c>
      <c r="BI132" s="32">
        <v>21</v>
      </c>
      <c r="BJ132" s="32">
        <v>1.7</v>
      </c>
      <c r="BK132" s="104" t="s">
        <v>3160</v>
      </c>
      <c r="BL132" s="149">
        <v>9.4600000000000009</v>
      </c>
      <c r="BM132" s="155">
        <v>-0.56999999999999995</v>
      </c>
      <c r="BN132" s="32">
        <v>1.9</v>
      </c>
      <c r="BO132" s="32">
        <v>7.4</v>
      </c>
      <c r="BP132" s="149">
        <v>244.75</v>
      </c>
      <c r="BQ132" s="149">
        <v>345.54</v>
      </c>
      <c r="BR132" s="149">
        <v>15.6</v>
      </c>
    </row>
    <row r="133" spans="1:70" ht="15" hidden="1">
      <c r="A133" s="18" t="s">
        <v>2015</v>
      </c>
      <c r="B133" s="27" t="s">
        <v>3721</v>
      </c>
      <c r="C133" s="27" t="s">
        <v>4200</v>
      </c>
      <c r="D133" s="81" t="s">
        <v>1799</v>
      </c>
      <c r="E133" s="259"/>
      <c r="F133" s="81"/>
      <c r="G133" s="81"/>
      <c r="H133" s="193">
        <v>0.6</v>
      </c>
      <c r="I133" s="81">
        <v>3.2599999999999999E-3</v>
      </c>
      <c r="J133" s="84">
        <v>2.9</v>
      </c>
      <c r="K133" s="84">
        <v>22</v>
      </c>
      <c r="L133" s="158">
        <v>321</v>
      </c>
      <c r="M133" s="146" t="s">
        <v>3158</v>
      </c>
      <c r="N133" s="260" t="s">
        <v>3159</v>
      </c>
      <c r="O133" s="28">
        <v>183</v>
      </c>
      <c r="P133" s="28">
        <v>138</v>
      </c>
      <c r="Q133" s="148">
        <v>154</v>
      </c>
      <c r="R133" s="149">
        <v>1382.25</v>
      </c>
      <c r="S133" s="149">
        <v>934.11</v>
      </c>
      <c r="T133" s="149">
        <v>532.53</v>
      </c>
      <c r="U133" s="149">
        <v>401.58</v>
      </c>
      <c r="V133" s="149">
        <v>448.14</v>
      </c>
      <c r="W133" s="150">
        <v>151.72999999999999</v>
      </c>
      <c r="X133" s="32">
        <v>0.59599999999999997</v>
      </c>
      <c r="Y133" s="32">
        <v>0.44900000000000001</v>
      </c>
      <c r="Z133" s="148">
        <v>0.501</v>
      </c>
      <c r="AA133" s="21" t="s">
        <v>4901</v>
      </c>
      <c r="AB133" s="21"/>
      <c r="AC133" s="21">
        <v>475</v>
      </c>
      <c r="AD133" s="151">
        <v>743</v>
      </c>
      <c r="AE133" s="21">
        <v>400</v>
      </c>
      <c r="AF133" s="151">
        <v>625</v>
      </c>
      <c r="AG133" s="21">
        <v>75</v>
      </c>
      <c r="AH133" s="151">
        <v>117</v>
      </c>
      <c r="AI133" s="21">
        <v>60</v>
      </c>
      <c r="AJ133" s="32">
        <v>70</v>
      </c>
      <c r="AK133" s="21">
        <v>240</v>
      </c>
      <c r="AL133" s="21">
        <v>38</v>
      </c>
      <c r="AM133" s="21">
        <v>37</v>
      </c>
      <c r="AN133" s="21">
        <v>520</v>
      </c>
      <c r="AO133" s="21">
        <v>813</v>
      </c>
      <c r="AP133" s="153">
        <v>0.19</v>
      </c>
      <c r="AQ133" s="149">
        <v>20.12</v>
      </c>
      <c r="AR133" s="149">
        <v>0.04</v>
      </c>
      <c r="AS133" s="149">
        <v>0.14000000000000001</v>
      </c>
      <c r="AT133" s="149">
        <v>0.06</v>
      </c>
      <c r="AU133" s="149">
        <v>28.17</v>
      </c>
      <c r="AV133" s="149">
        <v>0.17</v>
      </c>
      <c r="AW133" s="101">
        <v>-1.81</v>
      </c>
      <c r="AX133" s="150">
        <v>1.1000000000000001</v>
      </c>
      <c r="AY133" s="149">
        <v>3.3</v>
      </c>
      <c r="AZ133" s="149">
        <v>5.13</v>
      </c>
      <c r="BA133" s="113">
        <v>0</v>
      </c>
      <c r="BB133" s="109" t="s">
        <v>5434</v>
      </c>
      <c r="BC133" s="149">
        <v>10.48</v>
      </c>
      <c r="BD133" s="155">
        <v>0.48</v>
      </c>
      <c r="BE133" s="149">
        <v>13.39</v>
      </c>
      <c r="BF133" s="155">
        <v>0.61</v>
      </c>
      <c r="BG133" s="149">
        <v>0.01</v>
      </c>
      <c r="BH133" s="32">
        <v>528</v>
      </c>
      <c r="BI133" s="32">
        <v>18</v>
      </c>
      <c r="BJ133" s="32">
        <v>1.5</v>
      </c>
      <c r="BK133" s="104" t="s">
        <v>3160</v>
      </c>
      <c r="BL133" s="149">
        <v>9.4600000000000009</v>
      </c>
      <c r="BM133" s="155">
        <v>-0.56999999999999995</v>
      </c>
      <c r="BN133" s="32">
        <v>1.3</v>
      </c>
      <c r="BO133" s="32">
        <v>6.8</v>
      </c>
      <c r="BP133" s="149">
        <v>131.24</v>
      </c>
      <c r="BQ133" s="149">
        <v>471.9</v>
      </c>
      <c r="BR133" s="149">
        <v>19.059999999999999</v>
      </c>
    </row>
    <row r="134" spans="1:70" ht="15" hidden="1">
      <c r="A134" s="18" t="s">
        <v>1631</v>
      </c>
      <c r="B134" s="27" t="s">
        <v>5893</v>
      </c>
      <c r="C134" s="27" t="s">
        <v>4501</v>
      </c>
      <c r="D134" s="81" t="s">
        <v>1799</v>
      </c>
      <c r="E134" s="259"/>
      <c r="F134" s="81"/>
      <c r="G134" s="81"/>
      <c r="H134" s="193">
        <v>0.9</v>
      </c>
      <c r="I134" s="81">
        <v>1.49E-3</v>
      </c>
      <c r="J134" s="84">
        <v>2.5</v>
      </c>
      <c r="K134" s="84">
        <v>17</v>
      </c>
      <c r="L134" s="158">
        <v>203</v>
      </c>
      <c r="M134" s="146" t="s">
        <v>3158</v>
      </c>
      <c r="N134" s="260" t="s">
        <v>4901</v>
      </c>
      <c r="O134" s="28">
        <v>192</v>
      </c>
      <c r="P134" s="28">
        <v>11</v>
      </c>
      <c r="Q134" s="148">
        <v>233</v>
      </c>
      <c r="R134" s="149">
        <v>1072.32</v>
      </c>
      <c r="S134" s="149">
        <v>499.27</v>
      </c>
      <c r="T134" s="149">
        <v>472.22</v>
      </c>
      <c r="U134" s="149">
        <v>27.05</v>
      </c>
      <c r="V134" s="149">
        <v>573.04999999999995</v>
      </c>
      <c r="W134" s="150">
        <v>9.34</v>
      </c>
      <c r="X134" s="32">
        <v>0.28699999999999998</v>
      </c>
      <c r="Y134" s="32">
        <v>1.6E-2</v>
      </c>
      <c r="Z134" s="148">
        <v>0.34799999999999998</v>
      </c>
      <c r="AA134" s="21" t="s">
        <v>4901</v>
      </c>
      <c r="AB134" s="21"/>
      <c r="AC134" s="21">
        <v>436</v>
      </c>
      <c r="AD134" s="151">
        <v>505</v>
      </c>
      <c r="AE134" s="21" t="s">
        <v>4901</v>
      </c>
      <c r="AF134" s="151" t="s">
        <v>4901</v>
      </c>
      <c r="AG134" s="21">
        <v>436</v>
      </c>
      <c r="AH134" s="151">
        <v>505</v>
      </c>
      <c r="AI134" s="21">
        <v>60</v>
      </c>
      <c r="AJ134" s="32">
        <v>56</v>
      </c>
      <c r="AK134" s="21" t="s">
        <v>4901</v>
      </c>
      <c r="AL134" s="21">
        <v>52</v>
      </c>
      <c r="AM134" s="21">
        <v>384</v>
      </c>
      <c r="AN134" s="21" t="s">
        <v>4901</v>
      </c>
      <c r="AO134" s="21" t="s">
        <v>4901</v>
      </c>
      <c r="AP134" s="153">
        <v>0.09</v>
      </c>
      <c r="AQ134" s="149">
        <v>16.95</v>
      </c>
      <c r="AR134" s="149">
        <v>0.02</v>
      </c>
      <c r="AS134" s="149">
        <v>0.06</v>
      </c>
      <c r="AT134" s="149">
        <v>0.06</v>
      </c>
      <c r="AU134" s="149">
        <v>28.14</v>
      </c>
      <c r="AV134" s="149">
        <v>0.08</v>
      </c>
      <c r="AW134" s="101">
        <v>-1.61</v>
      </c>
      <c r="AX134" s="150">
        <v>0.85</v>
      </c>
      <c r="AY134" s="149">
        <v>2.5499999999999998</v>
      </c>
      <c r="AZ134" s="149">
        <v>3.06</v>
      </c>
      <c r="BA134" s="154">
        <v>0.13500000000000001</v>
      </c>
      <c r="BB134" s="149">
        <v>2.29</v>
      </c>
      <c r="BC134" s="149">
        <v>6.55</v>
      </c>
      <c r="BD134" s="155">
        <v>0.39</v>
      </c>
      <c r="BE134" s="149">
        <v>9.01</v>
      </c>
      <c r="BF134" s="155">
        <v>0.53</v>
      </c>
      <c r="BG134" s="149">
        <v>0.01</v>
      </c>
      <c r="BH134" s="32">
        <v>493</v>
      </c>
      <c r="BI134" s="32">
        <v>16</v>
      </c>
      <c r="BJ134" s="32">
        <v>1.4</v>
      </c>
      <c r="BK134" s="104" t="s">
        <v>3160</v>
      </c>
      <c r="BL134" s="149">
        <v>9.19</v>
      </c>
      <c r="BM134" s="155">
        <v>-0.46</v>
      </c>
      <c r="BN134" s="32">
        <v>7.3</v>
      </c>
      <c r="BO134" s="32">
        <v>7.8</v>
      </c>
      <c r="BP134" s="149">
        <v>1323.63</v>
      </c>
      <c r="BQ134" s="149">
        <v>474.08</v>
      </c>
      <c r="BR134" s="149">
        <v>28.14</v>
      </c>
    </row>
    <row r="135" spans="1:70" ht="15" hidden="1">
      <c r="A135" s="18" t="s">
        <v>1632</v>
      </c>
      <c r="B135" s="268" t="s">
        <v>3711</v>
      </c>
      <c r="C135" s="268" t="s">
        <v>4452</v>
      </c>
      <c r="D135" s="81" t="s">
        <v>1799</v>
      </c>
      <c r="E135" s="259"/>
      <c r="F135" s="81"/>
      <c r="G135" s="81"/>
      <c r="H135" s="269">
        <v>0.2</v>
      </c>
      <c r="I135" s="270">
        <v>1.1100000000000001E-3</v>
      </c>
      <c r="J135" s="271">
        <v>4.8</v>
      </c>
      <c r="K135" s="271">
        <v>19</v>
      </c>
      <c r="L135" s="272">
        <v>296</v>
      </c>
      <c r="M135" s="166" t="s">
        <v>3158</v>
      </c>
      <c r="N135" s="260" t="s">
        <v>3159</v>
      </c>
      <c r="O135" s="28">
        <v>239</v>
      </c>
      <c r="P135" s="28">
        <v>57</v>
      </c>
      <c r="Q135" s="148">
        <v>55</v>
      </c>
      <c r="R135" s="149">
        <v>1680.56</v>
      </c>
      <c r="S135" s="149">
        <v>1417.23</v>
      </c>
      <c r="T135" s="149">
        <v>1144.32</v>
      </c>
      <c r="U135" s="149">
        <v>272.91000000000003</v>
      </c>
      <c r="V135" s="149">
        <v>263.33999999999997</v>
      </c>
      <c r="W135" s="150">
        <v>54.12</v>
      </c>
      <c r="X135" s="32">
        <v>0.26600000000000001</v>
      </c>
      <c r="Y135" s="32">
        <v>6.4000000000000001E-2</v>
      </c>
      <c r="Z135" s="148">
        <v>6.0999999999999999E-2</v>
      </c>
      <c r="AA135" s="21" t="s">
        <v>4901</v>
      </c>
      <c r="AB135" s="21" t="s">
        <v>4901</v>
      </c>
      <c r="AC135" s="151">
        <v>351</v>
      </c>
      <c r="AD135" s="151">
        <v>1521</v>
      </c>
      <c r="AE135" s="151">
        <v>160</v>
      </c>
      <c r="AF135" s="21">
        <v>693</v>
      </c>
      <c r="AG135" s="21">
        <v>191</v>
      </c>
      <c r="AH135" s="21">
        <v>828</v>
      </c>
      <c r="AI135" s="21">
        <v>60</v>
      </c>
      <c r="AJ135" s="32">
        <v>70</v>
      </c>
      <c r="AK135" s="21">
        <v>240</v>
      </c>
      <c r="AL135" s="21">
        <v>14</v>
      </c>
      <c r="AM135" s="21">
        <v>177</v>
      </c>
      <c r="AN135" s="21" t="s">
        <v>4901</v>
      </c>
      <c r="AO135" s="21" t="s">
        <v>4901</v>
      </c>
      <c r="AP135" s="153">
        <v>0.06</v>
      </c>
      <c r="AQ135" s="149">
        <v>2.5099999999999998</v>
      </c>
      <c r="AR135" s="149">
        <v>0.02</v>
      </c>
      <c r="AS135" s="149">
        <v>0.05</v>
      </c>
      <c r="AT135" s="149">
        <v>0.03</v>
      </c>
      <c r="AU135" s="149">
        <v>11.6</v>
      </c>
      <c r="AV135" s="149">
        <v>0.06</v>
      </c>
      <c r="AW135" s="101">
        <v>-3.84</v>
      </c>
      <c r="AX135" s="150">
        <v>0.95</v>
      </c>
      <c r="AY135" s="149">
        <v>2.85</v>
      </c>
      <c r="AZ135" s="149">
        <v>5.13</v>
      </c>
      <c r="BA135" s="154">
        <v>0.13400000000000001</v>
      </c>
      <c r="BB135" s="149">
        <v>2.54</v>
      </c>
      <c r="BC135" s="149">
        <v>3.62</v>
      </c>
      <c r="BD135" s="155">
        <v>0.19</v>
      </c>
      <c r="BE135" s="149">
        <v>8.41</v>
      </c>
      <c r="BF135" s="155">
        <v>0.44</v>
      </c>
      <c r="BG135" s="149">
        <v>0.01</v>
      </c>
      <c r="BH135" s="32">
        <v>1272</v>
      </c>
      <c r="BI135" s="32">
        <v>42</v>
      </c>
      <c r="BJ135" s="32">
        <v>3.5</v>
      </c>
      <c r="BK135" s="101" t="s">
        <v>3160</v>
      </c>
      <c r="BL135" s="149">
        <v>14.66</v>
      </c>
      <c r="BM135" s="155">
        <v>-0.23</v>
      </c>
      <c r="BN135" s="32">
        <v>3.2</v>
      </c>
      <c r="BO135" s="32">
        <v>5</v>
      </c>
      <c r="BP135" s="149">
        <v>973.18</v>
      </c>
      <c r="BQ135" s="149">
        <v>495.35</v>
      </c>
      <c r="BR135" s="149">
        <v>9.77</v>
      </c>
    </row>
    <row r="136" spans="1:70" ht="15">
      <c r="A136" s="18"/>
      <c r="B136" s="29"/>
      <c r="C136" s="29"/>
      <c r="D136" s="81"/>
      <c r="E136" s="259"/>
      <c r="F136" s="81"/>
      <c r="G136" s="81"/>
      <c r="H136" s="194"/>
      <c r="I136" s="195"/>
      <c r="J136" s="196"/>
      <c r="K136" s="196"/>
      <c r="L136" s="198"/>
      <c r="M136" s="273"/>
      <c r="N136" s="147"/>
      <c r="O136" s="28"/>
      <c r="P136" s="28"/>
      <c r="Q136" s="148"/>
      <c r="R136" s="149"/>
      <c r="S136" s="149"/>
      <c r="T136" s="149"/>
      <c r="U136" s="149"/>
      <c r="V136" s="149"/>
      <c r="W136" s="150"/>
      <c r="X136" s="32"/>
      <c r="Y136" s="32"/>
      <c r="Z136" s="148"/>
      <c r="AA136" s="21"/>
      <c r="AB136" s="21"/>
      <c r="AC136" s="21"/>
      <c r="AD136" s="151"/>
      <c r="AE136" s="21"/>
      <c r="AF136" s="151"/>
      <c r="AG136" s="21"/>
      <c r="AH136" s="21"/>
      <c r="AI136" s="21"/>
      <c r="AJ136" s="32"/>
      <c r="AK136" s="21"/>
      <c r="AL136" s="21"/>
      <c r="AM136" s="21"/>
      <c r="AN136" s="21"/>
      <c r="AO136" s="21"/>
      <c r="AP136" s="153"/>
      <c r="AQ136" s="149"/>
      <c r="AR136" s="149"/>
      <c r="AS136" s="149"/>
      <c r="AT136" s="149"/>
      <c r="AU136" s="149"/>
      <c r="AV136" s="274"/>
      <c r="AW136" s="150"/>
      <c r="AX136" s="149"/>
      <c r="AY136" s="149"/>
      <c r="AZ136" s="154"/>
      <c r="BA136" s="149"/>
      <c r="BB136" s="149"/>
      <c r="BC136" s="155"/>
      <c r="BD136" s="149"/>
      <c r="BE136" s="155"/>
      <c r="BF136" s="149"/>
      <c r="BG136" s="32"/>
      <c r="BH136" s="32"/>
      <c r="BI136" s="32"/>
      <c r="BJ136" s="275"/>
      <c r="BK136" s="149"/>
      <c r="BL136" s="155"/>
      <c r="BM136" s="32"/>
      <c r="BN136" s="32"/>
      <c r="BO136" s="149"/>
      <c r="BP136" s="149"/>
      <c r="BQ136" s="149"/>
      <c r="BR136" s="149"/>
    </row>
    <row r="137" spans="1:70" ht="15">
      <c r="A137" s="18"/>
      <c r="B137" s="27"/>
      <c r="C137" s="27"/>
      <c r="D137" s="81"/>
      <c r="E137" s="259"/>
      <c r="F137" s="81"/>
      <c r="G137" s="81"/>
      <c r="H137" s="193"/>
      <c r="I137" s="81"/>
      <c r="J137" s="145"/>
      <c r="K137" s="145"/>
      <c r="L137" s="158"/>
      <c r="M137" s="273"/>
      <c r="N137" s="147"/>
      <c r="O137" s="28"/>
      <c r="P137" s="28"/>
      <c r="Q137" s="160"/>
      <c r="R137" s="149"/>
      <c r="S137" s="149"/>
      <c r="T137" s="149"/>
      <c r="U137" s="149"/>
      <c r="V137" s="149"/>
      <c r="W137" s="150"/>
      <c r="X137" s="32"/>
      <c r="Y137" s="32"/>
      <c r="Z137" s="148"/>
      <c r="AA137" s="21"/>
      <c r="AB137" s="21"/>
      <c r="AC137" s="151"/>
      <c r="AD137" s="21"/>
      <c r="AE137" s="151"/>
      <c r="AF137" s="21"/>
      <c r="AG137" s="21"/>
      <c r="AH137" s="21"/>
      <c r="AI137" s="21"/>
      <c r="AJ137" s="32"/>
      <c r="AK137" s="21"/>
      <c r="AL137" s="21"/>
      <c r="AM137" s="21"/>
      <c r="AN137" s="21"/>
      <c r="AO137" s="21"/>
      <c r="AP137" s="153"/>
      <c r="AQ137" s="149"/>
      <c r="AR137" s="149"/>
      <c r="AS137" s="149"/>
      <c r="AT137" s="149"/>
      <c r="AU137" s="149"/>
      <c r="AV137" s="274"/>
      <c r="AW137" s="150"/>
      <c r="AX137" s="149"/>
      <c r="AY137" s="149"/>
      <c r="AZ137" s="154"/>
      <c r="BA137" s="149"/>
      <c r="BB137" s="149"/>
      <c r="BC137" s="155"/>
      <c r="BD137" s="149"/>
      <c r="BE137" s="155"/>
      <c r="BF137" s="149"/>
      <c r="BG137" s="32"/>
      <c r="BH137" s="32"/>
      <c r="BI137" s="32"/>
      <c r="BJ137" s="275"/>
      <c r="BK137" s="149"/>
      <c r="BL137" s="155"/>
      <c r="BM137" s="32"/>
      <c r="BN137" s="32"/>
      <c r="BO137" s="13"/>
      <c r="BP137" s="149"/>
      <c r="BQ137" s="149"/>
      <c r="BR137" s="149"/>
    </row>
    <row r="138" spans="1:70" ht="15">
      <c r="A138" s="18"/>
      <c r="B138" s="27"/>
      <c r="C138" s="27"/>
      <c r="D138" s="81"/>
      <c r="E138" s="259"/>
      <c r="F138" s="81"/>
      <c r="G138" s="81"/>
      <c r="H138" s="193"/>
      <c r="I138" s="81"/>
      <c r="J138" s="145"/>
      <c r="K138" s="145"/>
      <c r="L138" s="158"/>
      <c r="M138" s="273"/>
      <c r="N138" s="147"/>
      <c r="O138" s="28"/>
      <c r="P138" s="28"/>
      <c r="Q138" s="148"/>
      <c r="R138" s="149"/>
      <c r="S138" s="149"/>
      <c r="T138" s="149"/>
      <c r="U138" s="149"/>
      <c r="V138" s="149"/>
      <c r="W138" s="150"/>
      <c r="X138" s="32"/>
      <c r="Y138" s="32"/>
      <c r="Z138" s="148"/>
      <c r="AA138" s="21"/>
      <c r="AB138" s="21"/>
      <c r="AC138" s="21"/>
      <c r="AD138" s="151"/>
      <c r="AE138" s="21"/>
      <c r="AF138" s="21"/>
      <c r="AG138" s="21"/>
      <c r="AH138" s="21"/>
      <c r="AI138" s="21"/>
      <c r="AJ138" s="32"/>
      <c r="AK138" s="21"/>
      <c r="AL138" s="21"/>
      <c r="AM138" s="21"/>
      <c r="AN138" s="21"/>
      <c r="AO138" s="21"/>
      <c r="AP138" s="153"/>
      <c r="AQ138" s="149"/>
      <c r="AR138" s="149"/>
      <c r="AS138" s="149"/>
      <c r="AT138" s="149"/>
      <c r="AU138" s="149"/>
      <c r="AV138" s="274"/>
      <c r="AW138" s="150"/>
      <c r="AX138" s="149"/>
      <c r="AY138" s="149"/>
      <c r="AZ138" s="154"/>
      <c r="BA138" s="149"/>
      <c r="BB138" s="149"/>
      <c r="BC138" s="155"/>
      <c r="BD138" s="149"/>
      <c r="BE138" s="155"/>
      <c r="BF138" s="149"/>
      <c r="BG138" s="32"/>
      <c r="BH138" s="32"/>
      <c r="BI138" s="32"/>
      <c r="BJ138" s="275"/>
      <c r="BK138" s="149"/>
      <c r="BL138" s="155"/>
      <c r="BM138" s="32"/>
      <c r="BN138" s="32"/>
      <c r="BO138" s="149"/>
      <c r="BP138" s="149"/>
      <c r="BQ138" s="149"/>
      <c r="BR138" s="149"/>
    </row>
    <row r="139" spans="1:70" ht="15">
      <c r="A139" s="18"/>
      <c r="B139" s="29"/>
      <c r="C139" s="29"/>
      <c r="D139" s="81"/>
      <c r="E139" s="259"/>
      <c r="F139" s="81"/>
      <c r="G139" s="81"/>
      <c r="H139" s="194"/>
      <c r="I139" s="195"/>
      <c r="J139" s="196"/>
      <c r="K139" s="196"/>
      <c r="L139" s="198"/>
      <c r="M139" s="273"/>
      <c r="N139" s="147"/>
      <c r="O139" s="28"/>
      <c r="P139" s="28"/>
      <c r="Q139" s="148"/>
      <c r="R139" s="149"/>
      <c r="S139" s="149"/>
      <c r="T139" s="149"/>
      <c r="U139" s="149"/>
      <c r="V139" s="149"/>
      <c r="W139" s="150"/>
      <c r="X139" s="32"/>
      <c r="Y139" s="32"/>
      <c r="Z139" s="148"/>
      <c r="AA139" s="21"/>
      <c r="AB139" s="21"/>
      <c r="AC139" s="21"/>
      <c r="AD139" s="151"/>
      <c r="AE139" s="21"/>
      <c r="AF139" s="151"/>
      <c r="AG139" s="21"/>
      <c r="AH139" s="21"/>
      <c r="AI139" s="21"/>
      <c r="AJ139" s="32"/>
      <c r="AK139" s="21"/>
      <c r="AL139" s="21"/>
      <c r="AM139" s="21"/>
      <c r="AN139" s="21"/>
      <c r="AO139" s="21"/>
      <c r="AP139" s="153"/>
      <c r="AQ139" s="149"/>
      <c r="AR139" s="149"/>
      <c r="AS139" s="149"/>
      <c r="AT139" s="149"/>
      <c r="AU139" s="149"/>
      <c r="AV139" s="274"/>
      <c r="AW139" s="150"/>
      <c r="AX139" s="149"/>
      <c r="AY139" s="149"/>
      <c r="AZ139" s="154"/>
      <c r="BA139" s="149"/>
      <c r="BB139" s="149"/>
      <c r="BC139" s="155"/>
      <c r="BD139" s="149"/>
      <c r="BE139" s="155"/>
      <c r="BF139" s="149"/>
      <c r="BG139" s="32"/>
      <c r="BH139" s="32"/>
      <c r="BI139" s="32"/>
      <c r="BJ139" s="275"/>
      <c r="BK139" s="149"/>
      <c r="BL139" s="155"/>
      <c r="BM139" s="32"/>
      <c r="BN139" s="32"/>
      <c r="BO139" s="149"/>
      <c r="BP139" s="149"/>
      <c r="BQ139" s="149"/>
      <c r="BR139" s="149"/>
    </row>
    <row r="140" spans="1:70" ht="15">
      <c r="A140" s="18"/>
      <c r="B140" s="27"/>
      <c r="C140" s="27"/>
      <c r="D140" s="81"/>
      <c r="E140" s="259"/>
      <c r="F140" s="81"/>
      <c r="G140" s="81"/>
      <c r="H140" s="193"/>
      <c r="I140" s="81"/>
      <c r="J140" s="145"/>
      <c r="K140" s="145"/>
      <c r="L140" s="158"/>
      <c r="M140" s="273"/>
      <c r="N140" s="147"/>
      <c r="O140" s="28"/>
      <c r="P140" s="28"/>
      <c r="Q140" s="160"/>
      <c r="R140" s="149"/>
      <c r="S140" s="149"/>
      <c r="T140" s="149"/>
      <c r="U140" s="149"/>
      <c r="V140" s="149"/>
      <c r="W140" s="150"/>
      <c r="X140" s="32"/>
      <c r="Y140" s="32"/>
      <c r="Z140" s="148"/>
      <c r="AA140" s="21"/>
      <c r="AB140" s="21"/>
      <c r="AC140" s="151"/>
      <c r="AD140" s="21"/>
      <c r="AE140" s="151"/>
      <c r="AF140" s="21"/>
      <c r="AG140" s="21"/>
      <c r="AH140" s="21"/>
      <c r="AI140" s="21"/>
      <c r="AJ140" s="32"/>
      <c r="AK140" s="21"/>
      <c r="AL140" s="21"/>
      <c r="AM140" s="21"/>
      <c r="AN140" s="21"/>
      <c r="AO140" s="21"/>
      <c r="AP140" s="153"/>
      <c r="AQ140" s="149"/>
      <c r="AR140" s="149"/>
      <c r="AS140" s="149"/>
      <c r="AT140" s="149"/>
      <c r="AU140" s="149"/>
      <c r="AV140" s="274"/>
      <c r="AW140" s="150"/>
      <c r="AX140" s="149"/>
      <c r="AY140" s="149"/>
      <c r="AZ140" s="154"/>
      <c r="BA140" s="149"/>
      <c r="BB140" s="149"/>
      <c r="BC140" s="155"/>
      <c r="BD140" s="149"/>
      <c r="BE140" s="155"/>
      <c r="BF140" s="149"/>
      <c r="BG140" s="32"/>
      <c r="BH140" s="32"/>
      <c r="BI140" s="32"/>
      <c r="BJ140" s="275"/>
      <c r="BK140" s="149"/>
      <c r="BL140" s="155"/>
      <c r="BM140" s="32"/>
      <c r="BN140" s="32"/>
      <c r="BO140" s="13"/>
      <c r="BP140" s="149"/>
      <c r="BQ140" s="149"/>
      <c r="BR140" s="149"/>
    </row>
    <row r="141" spans="1:70" ht="15">
      <c r="A141" s="18"/>
      <c r="B141" s="27"/>
      <c r="C141" s="27"/>
      <c r="D141" s="81"/>
      <c r="E141" s="259"/>
      <c r="F141" s="81"/>
      <c r="G141" s="81"/>
      <c r="H141" s="193"/>
      <c r="I141" s="81"/>
      <c r="J141" s="145"/>
      <c r="K141" s="145"/>
      <c r="L141" s="158"/>
      <c r="M141" s="276"/>
      <c r="N141" s="147"/>
      <c r="O141" s="28"/>
      <c r="P141" s="28"/>
      <c r="Q141" s="148"/>
      <c r="R141" s="149"/>
      <c r="S141" s="149"/>
      <c r="T141" s="149"/>
      <c r="U141" s="149"/>
      <c r="V141" s="149"/>
      <c r="W141" s="150"/>
      <c r="X141" s="32"/>
      <c r="Y141" s="32"/>
      <c r="Z141" s="148"/>
      <c r="AA141" s="21"/>
      <c r="AB141" s="21"/>
      <c r="AC141" s="21"/>
      <c r="AD141" s="151"/>
      <c r="AE141" s="21"/>
      <c r="AF141" s="151"/>
      <c r="AG141" s="21"/>
      <c r="AH141" s="21"/>
      <c r="AI141" s="21"/>
      <c r="AJ141" s="32"/>
      <c r="AK141" s="21"/>
      <c r="AL141" s="21"/>
      <c r="AM141" s="21"/>
      <c r="AN141" s="21"/>
      <c r="AO141" s="21"/>
      <c r="AP141" s="153"/>
      <c r="AQ141" s="274"/>
      <c r="AR141" s="149"/>
      <c r="AS141" s="149"/>
      <c r="AT141" s="149"/>
      <c r="AU141" s="149"/>
      <c r="AV141" s="274"/>
      <c r="AW141" s="150"/>
      <c r="AX141" s="149"/>
      <c r="AY141" s="149"/>
      <c r="AZ141" s="154"/>
      <c r="BA141" s="149"/>
      <c r="BB141" s="274"/>
      <c r="BC141" s="277"/>
      <c r="BD141" s="149"/>
      <c r="BE141" s="155"/>
      <c r="BF141" s="149"/>
      <c r="BG141" s="32"/>
      <c r="BH141" s="32"/>
      <c r="BI141" s="32"/>
      <c r="BJ141" s="275"/>
      <c r="BK141" s="149"/>
      <c r="BL141" s="155"/>
      <c r="BM141" s="32"/>
      <c r="BN141" s="32"/>
      <c r="BO141" s="149"/>
      <c r="BP141" s="149"/>
      <c r="BQ141" s="149"/>
      <c r="BR141" s="149"/>
    </row>
    <row r="142" spans="1:70" ht="15">
      <c r="A142" s="18"/>
      <c r="B142" s="27"/>
      <c r="C142" s="27"/>
      <c r="D142" s="81"/>
      <c r="E142" s="259"/>
      <c r="F142" s="81"/>
      <c r="G142" s="81"/>
      <c r="H142" s="193"/>
      <c r="I142" s="81"/>
      <c r="J142" s="145"/>
      <c r="K142" s="145"/>
      <c r="L142" s="158"/>
      <c r="M142" s="273"/>
      <c r="N142" s="147"/>
      <c r="O142" s="28"/>
      <c r="P142" s="28"/>
      <c r="Q142" s="148"/>
      <c r="R142" s="149"/>
      <c r="S142" s="149"/>
      <c r="T142" s="149"/>
      <c r="U142" s="149"/>
      <c r="V142" s="149"/>
      <c r="W142" s="150"/>
      <c r="X142" s="32"/>
      <c r="Y142" s="32"/>
      <c r="Z142" s="148"/>
      <c r="AA142" s="21"/>
      <c r="AB142" s="21"/>
      <c r="AC142" s="151"/>
      <c r="AD142" s="151"/>
      <c r="AE142" s="151"/>
      <c r="AF142" s="151"/>
      <c r="AG142" s="21"/>
      <c r="AH142" s="21"/>
      <c r="AI142" s="21"/>
      <c r="AJ142" s="32"/>
      <c r="AK142" s="21"/>
      <c r="AL142" s="21"/>
      <c r="AM142" s="21"/>
      <c r="AN142" s="21"/>
      <c r="AO142" s="21"/>
      <c r="AP142" s="153"/>
      <c r="AQ142" s="149"/>
      <c r="AR142" s="149"/>
      <c r="AS142" s="149"/>
      <c r="AT142" s="149"/>
      <c r="AU142" s="149"/>
      <c r="AV142" s="274"/>
      <c r="AW142" s="150"/>
      <c r="AX142" s="149"/>
      <c r="AY142" s="149"/>
      <c r="AZ142" s="154"/>
      <c r="BA142" s="149"/>
      <c r="BB142" s="149"/>
      <c r="BC142" s="155"/>
      <c r="BD142" s="149"/>
      <c r="BE142" s="155"/>
      <c r="BF142" s="149"/>
      <c r="BG142" s="32"/>
      <c r="BH142" s="32"/>
      <c r="BI142" s="32"/>
      <c r="BJ142" s="275"/>
      <c r="BK142" s="149"/>
      <c r="BL142" s="155"/>
      <c r="BM142" s="32"/>
      <c r="BN142" s="32"/>
      <c r="BO142" s="13"/>
      <c r="BP142" s="149"/>
      <c r="BQ142" s="149"/>
      <c r="BR142" s="149"/>
    </row>
    <row r="143" spans="1:70" ht="15">
      <c r="A143" s="18"/>
      <c r="B143" s="27"/>
      <c r="C143" s="27"/>
      <c r="D143" s="81"/>
      <c r="E143" s="259"/>
      <c r="F143" s="81"/>
      <c r="G143" s="81"/>
      <c r="H143" s="193"/>
      <c r="I143" s="81"/>
      <c r="J143" s="145"/>
      <c r="K143" s="145"/>
      <c r="L143" s="158"/>
      <c r="M143" s="273"/>
      <c r="N143" s="147"/>
      <c r="O143" s="28"/>
      <c r="P143" s="28"/>
      <c r="Q143" s="148"/>
      <c r="R143" s="149"/>
      <c r="S143" s="149"/>
      <c r="T143" s="149"/>
      <c r="U143" s="149"/>
      <c r="V143" s="149"/>
      <c r="W143" s="150"/>
      <c r="X143" s="32"/>
      <c r="Y143" s="32"/>
      <c r="Z143" s="148"/>
      <c r="AA143" s="21"/>
      <c r="AB143" s="21"/>
      <c r="AC143" s="151"/>
      <c r="AD143" s="151"/>
      <c r="AE143" s="151"/>
      <c r="AF143" s="21"/>
      <c r="AG143" s="21"/>
      <c r="AH143" s="21"/>
      <c r="AI143" s="21"/>
      <c r="AJ143" s="32"/>
      <c r="AK143" s="21"/>
      <c r="AL143" s="21"/>
      <c r="AM143" s="21"/>
      <c r="AN143" s="21"/>
      <c r="AO143" s="21"/>
      <c r="AP143" s="153"/>
      <c r="AQ143" s="149"/>
      <c r="AR143" s="149"/>
      <c r="AS143" s="149"/>
      <c r="AT143" s="149"/>
      <c r="AU143" s="149"/>
      <c r="AV143" s="274"/>
      <c r="AW143" s="150"/>
      <c r="AX143" s="149"/>
      <c r="AY143" s="149"/>
      <c r="AZ143" s="154"/>
      <c r="BA143" s="149"/>
      <c r="BB143" s="149"/>
      <c r="BC143" s="155"/>
      <c r="BD143" s="149"/>
      <c r="BE143" s="155"/>
      <c r="BF143" s="149"/>
      <c r="BG143" s="32"/>
      <c r="BH143" s="32"/>
      <c r="BI143" s="32"/>
      <c r="BJ143" s="275"/>
      <c r="BK143" s="149"/>
      <c r="BL143" s="155"/>
      <c r="BM143" s="32"/>
      <c r="BN143" s="32"/>
      <c r="BO143" s="149"/>
      <c r="BP143" s="149"/>
      <c r="BQ143" s="149"/>
      <c r="BR143" s="149"/>
    </row>
    <row r="144" spans="1:70" ht="15">
      <c r="A144" s="18"/>
      <c r="B144" s="27"/>
      <c r="C144" s="27"/>
      <c r="D144" s="81"/>
      <c r="E144" s="259"/>
      <c r="F144" s="81"/>
      <c r="G144" s="81"/>
      <c r="H144" s="193"/>
      <c r="I144" s="81"/>
      <c r="J144" s="145"/>
      <c r="K144" s="145"/>
      <c r="L144" s="158"/>
      <c r="M144" s="273"/>
      <c r="N144" s="147"/>
      <c r="O144" s="28"/>
      <c r="P144" s="28"/>
      <c r="Q144" s="148"/>
      <c r="R144" s="149"/>
      <c r="S144" s="149"/>
      <c r="T144" s="149"/>
      <c r="U144" s="149"/>
      <c r="V144" s="149"/>
      <c r="W144" s="150"/>
      <c r="X144" s="32"/>
      <c r="Y144" s="32"/>
      <c r="Z144" s="148"/>
      <c r="AA144" s="21"/>
      <c r="AB144" s="21"/>
      <c r="AC144" s="151"/>
      <c r="AD144" s="151"/>
      <c r="AE144" s="151"/>
      <c r="AF144" s="21"/>
      <c r="AG144" s="21"/>
      <c r="AH144" s="21"/>
      <c r="AI144" s="21"/>
      <c r="AJ144" s="32"/>
      <c r="AK144" s="21"/>
      <c r="AL144" s="21"/>
      <c r="AM144" s="21"/>
      <c r="AN144" s="21"/>
      <c r="AO144" s="21"/>
      <c r="AP144" s="153"/>
      <c r="AQ144" s="149"/>
      <c r="AR144" s="149"/>
      <c r="AS144" s="149"/>
      <c r="AT144" s="149"/>
      <c r="AU144" s="149"/>
      <c r="AV144" s="274"/>
      <c r="AW144" s="150"/>
      <c r="AX144" s="149"/>
      <c r="AY144" s="149"/>
      <c r="AZ144" s="154"/>
      <c r="BA144" s="149"/>
      <c r="BB144" s="149"/>
      <c r="BC144" s="155"/>
      <c r="BD144" s="149"/>
      <c r="BE144" s="155"/>
      <c r="BF144" s="149"/>
      <c r="BG144" s="32"/>
      <c r="BH144" s="32"/>
      <c r="BI144" s="32"/>
      <c r="BJ144" s="275"/>
      <c r="BK144" s="149"/>
      <c r="BL144" s="155"/>
      <c r="BM144" s="32"/>
      <c r="BN144" s="32"/>
      <c r="BO144" s="149"/>
      <c r="BP144" s="149"/>
      <c r="BQ144" s="149"/>
      <c r="BR144" s="149"/>
    </row>
    <row r="145" spans="1:70" ht="15">
      <c r="A145" s="18"/>
      <c r="B145" s="27"/>
      <c r="C145" s="27"/>
      <c r="D145" s="81"/>
      <c r="E145" s="259"/>
      <c r="F145" s="81"/>
      <c r="G145" s="81"/>
      <c r="H145" s="193"/>
      <c r="I145" s="81"/>
      <c r="J145" s="145"/>
      <c r="K145" s="145"/>
      <c r="L145" s="158"/>
      <c r="M145" s="273"/>
      <c r="N145" s="147"/>
      <c r="O145" s="28"/>
      <c r="P145" s="28"/>
      <c r="Q145" s="148"/>
      <c r="R145" s="149"/>
      <c r="S145" s="149"/>
      <c r="T145" s="149"/>
      <c r="U145" s="149"/>
      <c r="V145" s="149"/>
      <c r="W145" s="150"/>
      <c r="X145" s="32"/>
      <c r="Y145" s="32"/>
      <c r="Z145" s="148"/>
      <c r="AA145" s="21"/>
      <c r="AB145" s="21"/>
      <c r="AC145" s="151"/>
      <c r="AD145" s="21"/>
      <c r="AE145" s="151"/>
      <c r="AF145" s="21"/>
      <c r="AG145" s="21"/>
      <c r="AH145" s="21"/>
      <c r="AI145" s="21"/>
      <c r="AJ145" s="32"/>
      <c r="AK145" s="21"/>
      <c r="AL145" s="21"/>
      <c r="AM145" s="21"/>
      <c r="AN145" s="21"/>
      <c r="AO145" s="21"/>
      <c r="AP145" s="153"/>
      <c r="AQ145" s="149"/>
      <c r="AR145" s="149"/>
      <c r="AS145" s="149"/>
      <c r="AT145" s="149"/>
      <c r="AU145" s="149"/>
      <c r="AV145" s="274"/>
      <c r="AW145" s="150"/>
      <c r="AX145" s="149"/>
      <c r="AY145" s="149"/>
      <c r="AZ145" s="154"/>
      <c r="BA145" s="149"/>
      <c r="BB145" s="149"/>
      <c r="BC145" s="155"/>
      <c r="BD145" s="149"/>
      <c r="BE145" s="155"/>
      <c r="BF145" s="149"/>
      <c r="BG145" s="32"/>
      <c r="BH145" s="32"/>
      <c r="BI145" s="32"/>
      <c r="BJ145" s="275"/>
      <c r="BK145" s="149"/>
      <c r="BL145" s="155"/>
      <c r="BM145" s="32"/>
      <c r="BN145" s="32"/>
      <c r="BO145" s="13"/>
      <c r="BP145" s="149"/>
      <c r="BQ145" s="149"/>
      <c r="BR145" s="149"/>
    </row>
    <row r="146" spans="1:70" ht="15">
      <c r="A146" s="18"/>
      <c r="B146" s="27"/>
      <c r="C146" s="27"/>
      <c r="D146" s="81"/>
      <c r="E146" s="259"/>
      <c r="F146" s="81"/>
      <c r="G146" s="81"/>
      <c r="H146" s="193"/>
      <c r="I146" s="81"/>
      <c r="J146" s="145"/>
      <c r="K146" s="145"/>
      <c r="L146" s="158"/>
      <c r="M146" s="273"/>
      <c r="N146" s="147"/>
      <c r="O146" s="28"/>
      <c r="P146" s="28"/>
      <c r="Q146" s="148"/>
      <c r="R146" s="149"/>
      <c r="S146" s="149"/>
      <c r="T146" s="149"/>
      <c r="U146" s="149"/>
      <c r="V146" s="149"/>
      <c r="W146" s="150"/>
      <c r="X146" s="32"/>
      <c r="Y146" s="32"/>
      <c r="Z146" s="148"/>
      <c r="AA146" s="21"/>
      <c r="AB146" s="21"/>
      <c r="AC146" s="151"/>
      <c r="AD146" s="21"/>
      <c r="AE146" s="151"/>
      <c r="AF146" s="21"/>
      <c r="AG146" s="21"/>
      <c r="AH146" s="21"/>
      <c r="AI146" s="21"/>
      <c r="AJ146" s="32"/>
      <c r="AK146" s="21"/>
      <c r="AL146" s="21"/>
      <c r="AM146" s="21"/>
      <c r="AN146" s="21"/>
      <c r="AO146" s="21"/>
      <c r="AP146" s="153"/>
      <c r="AQ146" s="149"/>
      <c r="AR146" s="149"/>
      <c r="AS146" s="149"/>
      <c r="AT146" s="149"/>
      <c r="AU146" s="149"/>
      <c r="AV146" s="274"/>
      <c r="AW146" s="150"/>
      <c r="AX146" s="149"/>
      <c r="AY146" s="149"/>
      <c r="AZ146" s="154"/>
      <c r="BA146" s="149"/>
      <c r="BB146" s="149"/>
      <c r="BC146" s="155"/>
      <c r="BD146" s="149"/>
      <c r="BE146" s="155"/>
      <c r="BF146" s="149"/>
      <c r="BG146" s="32"/>
      <c r="BH146" s="32"/>
      <c r="BI146" s="32"/>
      <c r="BJ146" s="275"/>
      <c r="BK146" s="149"/>
      <c r="BL146" s="155"/>
      <c r="BM146" s="32"/>
      <c r="BN146" s="32"/>
      <c r="BO146" s="149"/>
      <c r="BP146" s="149"/>
      <c r="BQ146" s="149"/>
      <c r="BR146" s="149"/>
    </row>
    <row r="147" spans="1:70" ht="15">
      <c r="A147" s="18"/>
      <c r="B147" s="27"/>
      <c r="C147" s="27"/>
      <c r="D147" s="81"/>
      <c r="E147" s="259"/>
      <c r="F147" s="81"/>
      <c r="G147" s="81"/>
      <c r="H147" s="193"/>
      <c r="I147" s="81"/>
      <c r="J147" s="145"/>
      <c r="K147" s="145"/>
      <c r="L147" s="158"/>
      <c r="M147" s="273"/>
      <c r="N147" s="147"/>
      <c r="O147" s="28"/>
      <c r="P147" s="28"/>
      <c r="Q147" s="148"/>
      <c r="R147" s="149"/>
      <c r="S147" s="149"/>
      <c r="T147" s="149"/>
      <c r="U147" s="149"/>
      <c r="V147" s="149"/>
      <c r="W147" s="150"/>
      <c r="X147" s="32"/>
      <c r="Y147" s="32"/>
      <c r="Z147" s="148"/>
      <c r="AA147" s="21"/>
      <c r="AB147" s="21"/>
      <c r="AC147" s="21"/>
      <c r="AD147" s="151"/>
      <c r="AE147" s="21"/>
      <c r="AF147" s="21"/>
      <c r="AG147" s="21"/>
      <c r="AH147" s="21"/>
      <c r="AI147" s="21"/>
      <c r="AJ147" s="32"/>
      <c r="AK147" s="21"/>
      <c r="AL147" s="21"/>
      <c r="AM147" s="21"/>
      <c r="AN147" s="21"/>
      <c r="AO147" s="21"/>
      <c r="AP147" s="153"/>
      <c r="AQ147" s="149"/>
      <c r="AR147" s="149"/>
      <c r="AS147" s="149"/>
      <c r="AT147" s="149"/>
      <c r="AU147" s="149"/>
      <c r="AV147" s="274"/>
      <c r="AW147" s="150"/>
      <c r="AX147" s="149"/>
      <c r="AY147" s="149"/>
      <c r="AZ147" s="154"/>
      <c r="BA147" s="149"/>
      <c r="BB147" s="149"/>
      <c r="BC147" s="155"/>
      <c r="BD147" s="149"/>
      <c r="BE147" s="155"/>
      <c r="BF147" s="149"/>
      <c r="BG147" s="32"/>
      <c r="BH147" s="32"/>
      <c r="BI147" s="32"/>
      <c r="BJ147" s="275"/>
      <c r="BK147" s="149"/>
      <c r="BL147" s="155"/>
      <c r="BM147" s="32"/>
      <c r="BN147" s="32"/>
      <c r="BO147" s="149"/>
      <c r="BP147" s="149"/>
      <c r="BQ147" s="149"/>
      <c r="BR147" s="149"/>
    </row>
    <row r="148" spans="1:70" ht="15">
      <c r="A148" s="18"/>
      <c r="B148" s="27"/>
      <c r="C148" s="27"/>
      <c r="D148" s="81"/>
      <c r="E148" s="259"/>
      <c r="F148" s="81"/>
      <c r="G148" s="81"/>
      <c r="H148" s="193"/>
      <c r="I148" s="81"/>
      <c r="J148" s="145"/>
      <c r="K148" s="145"/>
      <c r="L148" s="158"/>
      <c r="M148" s="273"/>
      <c r="N148" s="147"/>
      <c r="O148" s="28"/>
      <c r="P148" s="28"/>
      <c r="Q148" s="148"/>
      <c r="R148" s="149"/>
      <c r="S148" s="149"/>
      <c r="T148" s="149"/>
      <c r="U148" s="149"/>
      <c r="V148" s="149"/>
      <c r="W148" s="150"/>
      <c r="X148" s="32"/>
      <c r="Y148" s="32"/>
      <c r="Z148" s="148"/>
      <c r="AA148" s="21"/>
      <c r="AB148" s="21"/>
      <c r="AC148" s="21"/>
      <c r="AD148" s="21"/>
      <c r="AE148" s="21"/>
      <c r="AF148" s="21"/>
      <c r="AG148" s="21"/>
      <c r="AH148" s="21"/>
      <c r="AI148" s="21"/>
      <c r="AJ148" s="32"/>
      <c r="AK148" s="21"/>
      <c r="AL148" s="21"/>
      <c r="AM148" s="21"/>
      <c r="AN148" s="21"/>
      <c r="AO148" s="21"/>
      <c r="AP148" s="153"/>
      <c r="AQ148" s="149"/>
      <c r="AR148" s="149"/>
      <c r="AS148" s="149"/>
      <c r="AT148" s="149"/>
      <c r="AU148" s="149"/>
      <c r="AV148" s="274"/>
      <c r="AW148" s="150"/>
      <c r="AX148" s="149"/>
      <c r="AY148" s="149"/>
      <c r="AZ148" s="154"/>
      <c r="BA148" s="149"/>
      <c r="BB148" s="149"/>
      <c r="BC148" s="155"/>
      <c r="BD148" s="149"/>
      <c r="BE148" s="155"/>
      <c r="BF148" s="149"/>
      <c r="BG148" s="32"/>
      <c r="BH148" s="32"/>
      <c r="BI148" s="32"/>
      <c r="BJ148" s="275"/>
      <c r="BK148" s="149"/>
      <c r="BL148" s="155"/>
      <c r="BM148" s="32"/>
      <c r="BN148" s="32"/>
      <c r="BO148" s="13"/>
      <c r="BP148" s="149"/>
      <c r="BQ148" s="149"/>
      <c r="BR148" s="149"/>
    </row>
    <row r="149" spans="1:70" ht="15">
      <c r="A149" s="18"/>
      <c r="B149" s="27"/>
      <c r="C149" s="27"/>
      <c r="D149" s="81"/>
      <c r="E149" s="259"/>
      <c r="F149" s="81"/>
      <c r="G149" s="81"/>
      <c r="H149" s="193"/>
      <c r="I149" s="81"/>
      <c r="J149" s="145"/>
      <c r="K149" s="145"/>
      <c r="L149" s="158"/>
      <c r="M149" s="273"/>
      <c r="N149" s="147"/>
      <c r="O149" s="28"/>
      <c r="P149" s="28"/>
      <c r="Q149" s="148"/>
      <c r="R149" s="149"/>
      <c r="S149" s="149"/>
      <c r="T149" s="149"/>
      <c r="U149" s="149"/>
      <c r="V149" s="149"/>
      <c r="W149" s="150"/>
      <c r="X149" s="32"/>
      <c r="Y149" s="32"/>
      <c r="Z149" s="148"/>
      <c r="AA149" s="21"/>
      <c r="AB149" s="21"/>
      <c r="AC149" s="21"/>
      <c r="AD149" s="151"/>
      <c r="AE149" s="21"/>
      <c r="AF149" s="151"/>
      <c r="AG149" s="21"/>
      <c r="AH149" s="21"/>
      <c r="AI149" s="21"/>
      <c r="AJ149" s="32"/>
      <c r="AK149" s="21"/>
      <c r="AL149" s="21"/>
      <c r="AM149" s="21"/>
      <c r="AN149" s="21"/>
      <c r="AO149" s="21"/>
      <c r="AP149" s="153"/>
      <c r="AQ149" s="149"/>
      <c r="AR149" s="149"/>
      <c r="AS149" s="149"/>
      <c r="AT149" s="149"/>
      <c r="AU149" s="149"/>
      <c r="AV149" s="274"/>
      <c r="AW149" s="150"/>
      <c r="AX149" s="149"/>
      <c r="AY149" s="149"/>
      <c r="AZ149" s="154"/>
      <c r="BA149" s="149"/>
      <c r="BB149" s="149"/>
      <c r="BC149" s="155"/>
      <c r="BD149" s="149"/>
      <c r="BE149" s="155"/>
      <c r="BF149" s="149"/>
      <c r="BG149" s="32"/>
      <c r="BH149" s="32"/>
      <c r="BI149" s="32"/>
      <c r="BJ149" s="275"/>
      <c r="BK149" s="149"/>
      <c r="BL149" s="155"/>
      <c r="BM149" s="32"/>
      <c r="BN149" s="32"/>
      <c r="BO149" s="149"/>
      <c r="BP149" s="149"/>
      <c r="BQ149" s="149"/>
      <c r="BR149" s="149"/>
    </row>
    <row r="150" spans="1:70" ht="15">
      <c r="A150" s="18"/>
      <c r="B150" s="27"/>
      <c r="C150" s="27"/>
      <c r="D150" s="81"/>
      <c r="E150" s="259"/>
      <c r="F150" s="81"/>
      <c r="G150" s="81"/>
      <c r="H150" s="193"/>
      <c r="I150" s="81"/>
      <c r="J150" s="145"/>
      <c r="K150" s="145"/>
      <c r="L150" s="158"/>
      <c r="M150" s="273"/>
      <c r="N150" s="147"/>
      <c r="O150" s="28"/>
      <c r="P150" s="28"/>
      <c r="Q150" s="148"/>
      <c r="R150" s="149"/>
      <c r="S150" s="149"/>
      <c r="T150" s="149"/>
      <c r="U150" s="149"/>
      <c r="V150" s="149"/>
      <c r="W150" s="150"/>
      <c r="X150" s="32"/>
      <c r="Y150" s="32"/>
      <c r="Z150" s="148"/>
      <c r="AA150" s="21"/>
      <c r="AB150" s="21"/>
      <c r="AC150" s="21"/>
      <c r="AD150" s="21"/>
      <c r="AE150" s="21"/>
      <c r="AF150" s="21"/>
      <c r="AG150" s="21"/>
      <c r="AH150" s="21"/>
      <c r="AI150" s="21"/>
      <c r="AJ150" s="32"/>
      <c r="AK150" s="21"/>
      <c r="AL150" s="21"/>
      <c r="AM150" s="21"/>
      <c r="AN150" s="21"/>
      <c r="AO150" s="21"/>
      <c r="AP150" s="153"/>
      <c r="AQ150" s="149"/>
      <c r="AR150" s="149"/>
      <c r="AS150" s="149"/>
      <c r="AT150" s="149"/>
      <c r="AU150" s="149"/>
      <c r="AV150" s="274"/>
      <c r="AW150" s="150"/>
      <c r="AX150" s="149"/>
      <c r="AY150" s="149"/>
      <c r="AZ150" s="154"/>
      <c r="BA150" s="149"/>
      <c r="BB150" s="149"/>
      <c r="BC150" s="155"/>
      <c r="BD150" s="149"/>
      <c r="BE150" s="155"/>
      <c r="BF150" s="149"/>
      <c r="BG150" s="32"/>
      <c r="BH150" s="32"/>
      <c r="BI150" s="32"/>
      <c r="BJ150" s="275"/>
      <c r="BK150" s="149"/>
      <c r="BL150" s="155"/>
      <c r="BM150" s="32"/>
      <c r="BN150" s="32"/>
      <c r="BO150" s="149"/>
      <c r="BP150" s="149"/>
      <c r="BQ150" s="149"/>
      <c r="BR150" s="149"/>
    </row>
    <row r="151" spans="1:70" ht="15">
      <c r="A151" s="18"/>
      <c r="B151" s="27"/>
      <c r="C151" s="27"/>
      <c r="D151" s="81"/>
      <c r="E151" s="259"/>
      <c r="F151" s="81"/>
      <c r="G151" s="81"/>
      <c r="H151" s="193"/>
      <c r="I151" s="81"/>
      <c r="J151" s="145"/>
      <c r="K151" s="145"/>
      <c r="L151" s="158"/>
      <c r="M151" s="273"/>
      <c r="N151" s="147"/>
      <c r="O151" s="28"/>
      <c r="P151" s="28"/>
      <c r="Q151" s="148"/>
      <c r="R151" s="149"/>
      <c r="S151" s="149"/>
      <c r="T151" s="149"/>
      <c r="U151" s="149"/>
      <c r="V151" s="149"/>
      <c r="W151" s="150"/>
      <c r="X151" s="32"/>
      <c r="Y151" s="32"/>
      <c r="Z151" s="148"/>
      <c r="AA151" s="21"/>
      <c r="AB151" s="21"/>
      <c r="AC151" s="21"/>
      <c r="AD151" s="21"/>
      <c r="AE151" s="21"/>
      <c r="AF151" s="21"/>
      <c r="AG151" s="21"/>
      <c r="AH151" s="21"/>
      <c r="AI151" s="21"/>
      <c r="AJ151" s="32"/>
      <c r="AK151" s="21"/>
      <c r="AL151" s="21"/>
      <c r="AM151" s="21"/>
      <c r="AN151" s="21"/>
      <c r="AO151" s="21"/>
      <c r="AP151" s="153"/>
      <c r="AQ151" s="149"/>
      <c r="AR151" s="149"/>
      <c r="AS151" s="149"/>
      <c r="AT151" s="149"/>
      <c r="AU151" s="149"/>
      <c r="AV151" s="274"/>
      <c r="AW151" s="150"/>
      <c r="AX151" s="149"/>
      <c r="AY151" s="149"/>
      <c r="AZ151" s="154"/>
      <c r="BA151" s="149"/>
      <c r="BB151" s="149"/>
      <c r="BC151" s="155"/>
      <c r="BD151" s="149"/>
      <c r="BE151" s="155"/>
      <c r="BF151" s="149"/>
      <c r="BG151" s="32"/>
      <c r="BH151" s="32"/>
      <c r="BI151" s="32"/>
      <c r="BJ151" s="275"/>
      <c r="BK151" s="149"/>
      <c r="BL151" s="155"/>
      <c r="BM151" s="32"/>
      <c r="BN151" s="32"/>
      <c r="BO151" s="149"/>
      <c r="BP151" s="149"/>
      <c r="BQ151" s="149"/>
      <c r="BR151" s="149"/>
    </row>
    <row r="152" spans="1:70" ht="15">
      <c r="A152" s="18"/>
      <c r="B152" s="27"/>
      <c r="C152" s="27"/>
      <c r="D152" s="81"/>
      <c r="E152" s="259"/>
      <c r="F152" s="81"/>
      <c r="G152" s="81"/>
      <c r="H152" s="193"/>
      <c r="I152" s="81"/>
      <c r="J152" s="145"/>
      <c r="K152" s="145"/>
      <c r="L152" s="158"/>
      <c r="M152" s="273"/>
      <c r="N152" s="147"/>
      <c r="O152" s="28"/>
      <c r="P152" s="28"/>
      <c r="Q152" s="148"/>
      <c r="R152" s="149"/>
      <c r="S152" s="149"/>
      <c r="T152" s="149"/>
      <c r="U152" s="149"/>
      <c r="V152" s="149"/>
      <c r="W152" s="150"/>
      <c r="X152" s="32"/>
      <c r="Y152" s="32"/>
      <c r="Z152" s="148"/>
      <c r="AA152" s="21"/>
      <c r="AB152" s="21"/>
      <c r="AC152" s="151"/>
      <c r="AD152" s="151"/>
      <c r="AE152" s="151"/>
      <c r="AF152" s="151"/>
      <c r="AG152" s="21"/>
      <c r="AH152" s="21"/>
      <c r="AI152" s="21"/>
      <c r="AJ152" s="32"/>
      <c r="AK152" s="21"/>
      <c r="AL152" s="21"/>
      <c r="AM152" s="21"/>
      <c r="AN152" s="21"/>
      <c r="AO152" s="21"/>
      <c r="AP152" s="153"/>
      <c r="AQ152" s="149"/>
      <c r="AR152" s="149"/>
      <c r="AS152" s="149"/>
      <c r="AT152" s="149"/>
      <c r="AU152" s="149"/>
      <c r="AV152" s="274"/>
      <c r="AW152" s="150"/>
      <c r="AX152" s="149"/>
      <c r="AY152" s="149"/>
      <c r="AZ152" s="154"/>
      <c r="BA152" s="149"/>
      <c r="BB152" s="149"/>
      <c r="BC152" s="155"/>
      <c r="BD152" s="149"/>
      <c r="BE152" s="155"/>
      <c r="BF152" s="149"/>
      <c r="BG152" s="32"/>
      <c r="BH152" s="32"/>
      <c r="BI152" s="32"/>
      <c r="BJ152" s="275"/>
      <c r="BK152" s="149"/>
      <c r="BL152" s="155"/>
      <c r="BM152" s="32"/>
      <c r="BN152" s="32"/>
      <c r="BO152" s="149"/>
      <c r="BP152" s="149"/>
      <c r="BQ152" s="149"/>
      <c r="BR152" s="149"/>
    </row>
    <row r="153" spans="1:70" ht="15">
      <c r="A153" s="18"/>
      <c r="B153" s="27"/>
      <c r="C153" s="27"/>
      <c r="D153" s="81"/>
      <c r="E153" s="259"/>
      <c r="F153" s="81"/>
      <c r="G153" s="81"/>
      <c r="H153" s="193"/>
      <c r="I153" s="81"/>
      <c r="J153" s="145"/>
      <c r="K153" s="145"/>
      <c r="L153" s="158"/>
      <c r="M153" s="273"/>
      <c r="N153" s="147"/>
      <c r="O153" s="28"/>
      <c r="P153" s="28"/>
      <c r="Q153" s="148"/>
      <c r="R153" s="149"/>
      <c r="S153" s="149"/>
      <c r="T153" s="149"/>
      <c r="U153" s="149"/>
      <c r="V153" s="149"/>
      <c r="W153" s="150"/>
      <c r="X153" s="32"/>
      <c r="Y153" s="32"/>
      <c r="Z153" s="148"/>
      <c r="AA153" s="21"/>
      <c r="AB153" s="21"/>
      <c r="AC153" s="151"/>
      <c r="AD153" s="151"/>
      <c r="AE153" s="151"/>
      <c r="AF153" s="151"/>
      <c r="AG153" s="21"/>
      <c r="AH153" s="21"/>
      <c r="AI153" s="21"/>
      <c r="AJ153" s="32"/>
      <c r="AK153" s="21"/>
      <c r="AL153" s="21"/>
      <c r="AM153" s="21"/>
      <c r="AN153" s="21"/>
      <c r="AO153" s="21"/>
      <c r="AP153" s="153"/>
      <c r="AQ153" s="149"/>
      <c r="AR153" s="149"/>
      <c r="AS153" s="149"/>
      <c r="AT153" s="149"/>
      <c r="AU153" s="149"/>
      <c r="AV153" s="274"/>
      <c r="AW153" s="150"/>
      <c r="AX153" s="149"/>
      <c r="AY153" s="149"/>
      <c r="AZ153" s="154"/>
      <c r="BA153" s="149"/>
      <c r="BB153" s="149"/>
      <c r="BC153" s="155"/>
      <c r="BD153" s="149"/>
      <c r="BE153" s="155"/>
      <c r="BF153" s="149"/>
      <c r="BG153" s="32"/>
      <c r="BH153" s="32"/>
      <c r="BI153" s="32"/>
      <c r="BJ153" s="275"/>
      <c r="BK153" s="149"/>
      <c r="BL153" s="155"/>
      <c r="BM153" s="13"/>
      <c r="BN153" s="32"/>
      <c r="BO153" s="13"/>
      <c r="BP153" s="149"/>
      <c r="BQ153" s="149"/>
      <c r="BR153" s="149"/>
    </row>
    <row r="154" spans="1:70" ht="15">
      <c r="A154" s="18"/>
      <c r="B154" s="27"/>
      <c r="C154" s="27"/>
      <c r="D154" s="81"/>
      <c r="E154" s="259"/>
      <c r="F154" s="81"/>
      <c r="G154" s="81"/>
      <c r="H154" s="193"/>
      <c r="I154" s="81"/>
      <c r="J154" s="145"/>
      <c r="K154" s="145"/>
      <c r="L154" s="158"/>
      <c r="M154" s="273"/>
      <c r="N154" s="147"/>
      <c r="O154" s="12"/>
      <c r="P154" s="28"/>
      <c r="Q154" s="148"/>
      <c r="R154" s="149"/>
      <c r="S154" s="149"/>
      <c r="T154" s="97"/>
      <c r="U154" s="149"/>
      <c r="V154" s="149"/>
      <c r="W154" s="150"/>
      <c r="X154" s="278"/>
      <c r="Y154" s="32"/>
      <c r="Z154" s="148"/>
      <c r="AA154" s="21"/>
      <c r="AB154" s="21"/>
      <c r="AC154" s="21"/>
      <c r="AD154" s="21"/>
      <c r="AE154" s="21"/>
      <c r="AF154" s="21"/>
      <c r="AG154" s="21"/>
      <c r="AH154" s="21"/>
      <c r="AI154" s="21"/>
      <c r="AJ154" s="32"/>
      <c r="AK154" s="21"/>
      <c r="AL154" s="21"/>
      <c r="AM154" s="21"/>
      <c r="AN154" s="21"/>
      <c r="AO154" s="21"/>
      <c r="AP154" s="153"/>
      <c r="AQ154" s="149"/>
      <c r="AR154" s="149"/>
      <c r="AS154" s="149"/>
      <c r="AT154" s="149"/>
      <c r="AU154" s="149"/>
      <c r="AV154" s="274"/>
      <c r="AW154" s="150"/>
      <c r="AX154" s="149"/>
      <c r="AY154" s="149"/>
      <c r="AZ154" s="154"/>
      <c r="BA154" s="149"/>
      <c r="BB154" s="149"/>
      <c r="BC154" s="155"/>
      <c r="BD154" s="149"/>
      <c r="BE154" s="155"/>
      <c r="BF154" s="149"/>
      <c r="BG154" s="32"/>
      <c r="BH154" s="32"/>
      <c r="BI154" s="32"/>
      <c r="BJ154" s="275"/>
      <c r="BK154" s="149"/>
      <c r="BL154" s="155"/>
      <c r="BM154" s="32"/>
      <c r="BN154" s="32"/>
      <c r="BO154" s="13"/>
      <c r="BP154" s="149"/>
      <c r="BQ154" s="149"/>
      <c r="BR154" s="149"/>
    </row>
    <row r="155" spans="1:70" ht="15">
      <c r="A155" s="18"/>
      <c r="B155" s="27"/>
      <c r="C155" s="27"/>
      <c r="D155" s="81"/>
      <c r="E155" s="259"/>
      <c r="F155" s="81"/>
      <c r="G155" s="81"/>
      <c r="H155" s="193"/>
      <c r="I155" s="81"/>
      <c r="J155" s="145"/>
      <c r="K155" s="145"/>
      <c r="L155" s="158"/>
      <c r="M155" s="273"/>
      <c r="N155" s="147"/>
      <c r="O155" s="28"/>
      <c r="P155" s="28"/>
      <c r="Q155" s="148"/>
      <c r="R155" s="149"/>
      <c r="S155" s="149"/>
      <c r="T155" s="149"/>
      <c r="U155" s="149"/>
      <c r="V155" s="149"/>
      <c r="W155" s="150"/>
      <c r="X155" s="32"/>
      <c r="Y155" s="32"/>
      <c r="Z155" s="148"/>
      <c r="AA155" s="21"/>
      <c r="AB155" s="21"/>
      <c r="AC155" s="21"/>
      <c r="AD155" s="151"/>
      <c r="AE155" s="21"/>
      <c r="AF155" s="151"/>
      <c r="AG155" s="21"/>
      <c r="AH155" s="21"/>
      <c r="AI155" s="21"/>
      <c r="AJ155" s="32"/>
      <c r="AK155" s="21"/>
      <c r="AL155" s="21"/>
      <c r="AM155" s="21"/>
      <c r="AN155" s="21"/>
      <c r="AO155" s="21"/>
      <c r="AP155" s="153"/>
      <c r="AQ155" s="149"/>
      <c r="AR155" s="149"/>
      <c r="AS155" s="149"/>
      <c r="AT155" s="149"/>
      <c r="AU155" s="149"/>
      <c r="AV155" s="274"/>
      <c r="AW155" s="150"/>
      <c r="AX155" s="149"/>
      <c r="AY155" s="149"/>
      <c r="AZ155" s="154"/>
      <c r="BA155" s="149"/>
      <c r="BB155" s="149"/>
      <c r="BC155" s="155"/>
      <c r="BD155" s="149"/>
      <c r="BE155" s="155"/>
      <c r="BF155" s="149"/>
      <c r="BG155" s="32"/>
      <c r="BH155" s="32"/>
      <c r="BI155" s="32"/>
      <c r="BJ155" s="275"/>
      <c r="BK155" s="149"/>
      <c r="BL155" s="155"/>
      <c r="BM155" s="32"/>
      <c r="BN155" s="32"/>
      <c r="BO155" s="149"/>
      <c r="BP155" s="149"/>
      <c r="BQ155" s="149"/>
      <c r="BR155" s="149"/>
    </row>
    <row r="156" spans="1:70" ht="15">
      <c r="A156" s="18"/>
      <c r="B156" s="27"/>
      <c r="C156" s="27"/>
      <c r="D156" s="81"/>
      <c r="E156" s="259"/>
      <c r="F156" s="81"/>
      <c r="G156" s="81"/>
      <c r="H156" s="193"/>
      <c r="I156" s="81"/>
      <c r="J156" s="145"/>
      <c r="K156" s="145"/>
      <c r="L156" s="158"/>
      <c r="M156" s="273"/>
      <c r="N156" s="147"/>
      <c r="O156" s="28"/>
      <c r="P156" s="28"/>
      <c r="Q156" s="148"/>
      <c r="R156" s="149"/>
      <c r="S156" s="149"/>
      <c r="T156" s="149"/>
      <c r="U156" s="149"/>
      <c r="V156" s="149"/>
      <c r="W156" s="150"/>
      <c r="X156" s="32"/>
      <c r="Y156" s="32"/>
      <c r="Z156" s="148"/>
      <c r="AA156" s="21"/>
      <c r="AB156" s="21"/>
      <c r="AC156" s="21"/>
      <c r="AD156" s="151"/>
      <c r="AE156" s="21"/>
      <c r="AF156" s="21"/>
      <c r="AG156" s="21"/>
      <c r="AH156" s="21"/>
      <c r="AI156" s="21"/>
      <c r="AJ156" s="32"/>
      <c r="AK156" s="21"/>
      <c r="AL156" s="21"/>
      <c r="AM156" s="21"/>
      <c r="AN156" s="21"/>
      <c r="AO156" s="21"/>
      <c r="AP156" s="153"/>
      <c r="AQ156" s="149"/>
      <c r="AR156" s="149"/>
      <c r="AS156" s="149"/>
      <c r="AT156" s="149"/>
      <c r="AU156" s="149"/>
      <c r="AV156" s="274"/>
      <c r="AW156" s="150"/>
      <c r="AX156" s="149"/>
      <c r="AY156" s="149"/>
      <c r="AZ156" s="154"/>
      <c r="BA156" s="149"/>
      <c r="BB156" s="149"/>
      <c r="BC156" s="155"/>
      <c r="BD156" s="149"/>
      <c r="BE156" s="155"/>
      <c r="BF156" s="149"/>
      <c r="BG156" s="32"/>
      <c r="BH156" s="32"/>
      <c r="BI156" s="32"/>
      <c r="BJ156" s="275"/>
      <c r="BK156" s="149"/>
      <c r="BL156" s="155"/>
      <c r="BM156" s="32"/>
      <c r="BN156" s="32"/>
      <c r="BO156" s="13"/>
      <c r="BP156" s="149"/>
      <c r="BQ156" s="149"/>
      <c r="BR156" s="149"/>
    </row>
    <row r="157" spans="1:70" ht="15">
      <c r="A157" s="18"/>
      <c r="B157" s="27"/>
      <c r="C157" s="27"/>
      <c r="D157" s="81"/>
      <c r="E157" s="259"/>
      <c r="F157" s="81"/>
      <c r="G157" s="81"/>
      <c r="H157" s="193"/>
      <c r="I157" s="81"/>
      <c r="J157" s="145"/>
      <c r="K157" s="145"/>
      <c r="L157" s="158"/>
      <c r="M157" s="273"/>
      <c r="N157" s="147"/>
      <c r="O157" s="28"/>
      <c r="P157" s="28"/>
      <c r="Q157" s="148"/>
      <c r="R157" s="149"/>
      <c r="S157" s="149"/>
      <c r="T157" s="149"/>
      <c r="U157" s="149"/>
      <c r="V157" s="149"/>
      <c r="W157" s="150"/>
      <c r="X157" s="32"/>
      <c r="Y157" s="32"/>
      <c r="Z157" s="148"/>
      <c r="AA157" s="21"/>
      <c r="AB157" s="21"/>
      <c r="AC157" s="151"/>
      <c r="AD157" s="151"/>
      <c r="AE157" s="151"/>
      <c r="AF157" s="151"/>
      <c r="AG157" s="21"/>
      <c r="AH157" s="21"/>
      <c r="AI157" s="21"/>
      <c r="AJ157" s="32"/>
      <c r="AK157" s="21"/>
      <c r="AL157" s="21"/>
      <c r="AM157" s="21"/>
      <c r="AN157" s="21"/>
      <c r="AO157" s="21"/>
      <c r="AP157" s="153"/>
      <c r="AQ157" s="149"/>
      <c r="AR157" s="149"/>
      <c r="AS157" s="149"/>
      <c r="AT157" s="149"/>
      <c r="AU157" s="149"/>
      <c r="AV157" s="274"/>
      <c r="AW157" s="150"/>
      <c r="AX157" s="149"/>
      <c r="AY157" s="149"/>
      <c r="AZ157" s="154"/>
      <c r="BA157" s="149"/>
      <c r="BB157" s="149"/>
      <c r="BC157" s="155"/>
      <c r="BD157" s="149"/>
      <c r="BE157" s="155"/>
      <c r="BF157" s="149"/>
      <c r="BG157" s="32"/>
      <c r="BH157" s="32"/>
      <c r="BI157" s="32"/>
      <c r="BJ157" s="275"/>
      <c r="BK157" s="149"/>
      <c r="BL157" s="155"/>
      <c r="BM157" s="13"/>
      <c r="BN157" s="32"/>
      <c r="BO157" s="13"/>
      <c r="BP157" s="149"/>
      <c r="BQ157" s="149"/>
      <c r="BR157" s="149"/>
    </row>
    <row r="158" spans="1:70" ht="15">
      <c r="A158" s="18"/>
      <c r="B158" s="27"/>
      <c r="C158" s="27"/>
      <c r="D158" s="81"/>
      <c r="E158" s="259"/>
      <c r="F158" s="81"/>
      <c r="G158" s="81"/>
      <c r="H158" s="193"/>
      <c r="I158" s="81"/>
      <c r="J158" s="145"/>
      <c r="K158" s="145"/>
      <c r="L158" s="158"/>
      <c r="M158" s="273"/>
      <c r="N158" s="147"/>
      <c r="O158" s="28"/>
      <c r="P158" s="28"/>
      <c r="Q158" s="148"/>
      <c r="R158" s="149"/>
      <c r="S158" s="149"/>
      <c r="T158" s="149"/>
      <c r="U158" s="149"/>
      <c r="V158" s="149"/>
      <c r="W158" s="150"/>
      <c r="X158" s="32"/>
      <c r="Y158" s="32"/>
      <c r="Z158" s="148"/>
      <c r="AA158" s="21"/>
      <c r="AB158" s="21"/>
      <c r="AC158" s="151"/>
      <c r="AD158" s="151"/>
      <c r="AE158" s="151"/>
      <c r="AF158" s="151"/>
      <c r="AG158" s="21"/>
      <c r="AH158" s="21"/>
      <c r="AI158" s="21"/>
      <c r="AJ158" s="32"/>
      <c r="AK158" s="21"/>
      <c r="AL158" s="21"/>
      <c r="AM158" s="21"/>
      <c r="AN158" s="21"/>
      <c r="AO158" s="21"/>
      <c r="AP158" s="153"/>
      <c r="AQ158" s="32"/>
      <c r="AR158" s="149"/>
      <c r="AS158" s="149"/>
      <c r="AT158" s="149"/>
      <c r="AU158" s="149"/>
      <c r="AV158" s="274"/>
      <c r="AW158" s="150"/>
      <c r="AX158" s="149"/>
      <c r="AY158" s="32"/>
      <c r="AZ158" s="32"/>
      <c r="BA158" s="32"/>
      <c r="BB158" s="32"/>
      <c r="BC158" s="32"/>
      <c r="BD158" s="32"/>
      <c r="BE158" s="32"/>
      <c r="BF158" s="149"/>
      <c r="BG158" s="32"/>
      <c r="BH158" s="32"/>
      <c r="BI158" s="32"/>
      <c r="BJ158" s="275"/>
      <c r="BK158" s="13"/>
      <c r="BL158" s="13"/>
      <c r="BM158" s="32"/>
      <c r="BN158" s="32"/>
      <c r="BO158" s="32"/>
      <c r="BP158" s="149"/>
      <c r="BQ158" s="149"/>
      <c r="BR158" s="149"/>
    </row>
    <row r="159" spans="1:70" ht="15">
      <c r="A159" s="18"/>
      <c r="B159" s="27"/>
      <c r="C159" s="27"/>
      <c r="D159" s="81"/>
      <c r="E159" s="259"/>
      <c r="F159" s="81"/>
      <c r="G159" s="81"/>
      <c r="H159" s="193"/>
      <c r="I159" s="81"/>
      <c r="J159" s="145"/>
      <c r="K159" s="145"/>
      <c r="L159" s="158"/>
      <c r="M159" s="273"/>
      <c r="N159" s="147"/>
      <c r="O159" s="28"/>
      <c r="P159" s="28"/>
      <c r="Q159" s="160"/>
      <c r="R159" s="149"/>
      <c r="S159" s="149"/>
      <c r="T159" s="149"/>
      <c r="U159" s="149"/>
      <c r="V159" s="149"/>
      <c r="W159" s="150"/>
      <c r="X159" s="32"/>
      <c r="Y159" s="32"/>
      <c r="Z159" s="148"/>
      <c r="AA159" s="21"/>
      <c r="AB159" s="21"/>
      <c r="AC159" s="151"/>
      <c r="AD159" s="151"/>
      <c r="AE159" s="151"/>
      <c r="AF159" s="151"/>
      <c r="AG159" s="151"/>
      <c r="AH159" s="21"/>
      <c r="AI159" s="21"/>
      <c r="AJ159" s="32"/>
      <c r="AK159" s="21"/>
      <c r="AL159" s="21"/>
      <c r="AM159" s="21"/>
      <c r="AN159" s="21"/>
      <c r="AO159" s="21"/>
      <c r="AP159" s="153"/>
      <c r="AQ159" s="32"/>
      <c r="AR159" s="149"/>
      <c r="AS159" s="149"/>
      <c r="AT159" s="149"/>
      <c r="AU159" s="149"/>
      <c r="AV159" s="274"/>
      <c r="AW159" s="150"/>
      <c r="AX159" s="149"/>
      <c r="AY159" s="32"/>
      <c r="AZ159" s="32"/>
      <c r="BA159" s="32"/>
      <c r="BB159" s="32"/>
      <c r="BC159" s="32"/>
      <c r="BD159" s="32"/>
      <c r="BE159" s="32"/>
      <c r="BF159" s="149"/>
      <c r="BG159" s="32"/>
      <c r="BH159" s="32"/>
      <c r="BI159" s="32"/>
      <c r="BJ159" s="275"/>
      <c r="BK159" s="13"/>
      <c r="BL159" s="13"/>
      <c r="BM159" s="32"/>
      <c r="BN159" s="32"/>
      <c r="BO159" s="32"/>
      <c r="BP159" s="149"/>
      <c r="BQ159" s="149"/>
      <c r="BR159" s="149"/>
    </row>
    <row r="160" spans="1:70" ht="15">
      <c r="A160" s="18"/>
      <c r="B160" s="27"/>
      <c r="C160" s="27"/>
      <c r="D160" s="81"/>
      <c r="E160" s="259"/>
      <c r="F160" s="81"/>
      <c r="G160" s="81"/>
      <c r="H160" s="193"/>
      <c r="I160" s="81"/>
      <c r="J160" s="145"/>
      <c r="K160" s="145"/>
      <c r="L160" s="158"/>
      <c r="M160" s="273"/>
      <c r="N160" s="147"/>
      <c r="O160" s="28"/>
      <c r="P160" s="28"/>
      <c r="Q160" s="148"/>
      <c r="R160" s="149"/>
      <c r="S160" s="149"/>
      <c r="T160" s="149"/>
      <c r="U160" s="149"/>
      <c r="V160" s="149"/>
      <c r="W160" s="150"/>
      <c r="X160" s="32"/>
      <c r="Y160" s="32"/>
      <c r="Z160" s="148"/>
      <c r="AA160" s="21"/>
      <c r="AB160" s="21"/>
      <c r="AC160" s="151"/>
      <c r="AD160" s="151"/>
      <c r="AE160" s="151"/>
      <c r="AF160" s="151"/>
      <c r="AG160" s="21"/>
      <c r="AH160" s="21"/>
      <c r="AI160" s="21"/>
      <c r="AJ160" s="32"/>
      <c r="AK160" s="21"/>
      <c r="AL160" s="21"/>
      <c r="AM160" s="21"/>
      <c r="AN160" s="21"/>
      <c r="AO160" s="21"/>
      <c r="AP160" s="153"/>
      <c r="AQ160" s="149"/>
      <c r="AR160" s="149"/>
      <c r="AS160" s="149"/>
      <c r="AT160" s="149"/>
      <c r="AU160" s="149"/>
      <c r="AV160" s="274"/>
      <c r="AW160" s="150"/>
      <c r="AX160" s="149"/>
      <c r="AY160" s="149"/>
      <c r="AZ160" s="154"/>
      <c r="BA160" s="149"/>
      <c r="BB160" s="149"/>
      <c r="BC160" s="155"/>
      <c r="BD160" s="149"/>
      <c r="BE160" s="155"/>
      <c r="BF160" s="149"/>
      <c r="BG160" s="32"/>
      <c r="BH160" s="32"/>
      <c r="BI160" s="32"/>
      <c r="BJ160" s="275"/>
      <c r="BK160" s="149"/>
      <c r="BL160" s="155"/>
      <c r="BM160" s="32"/>
      <c r="BN160" s="32"/>
      <c r="BO160" s="149"/>
      <c r="BP160" s="149"/>
      <c r="BQ160" s="149"/>
      <c r="BR160" s="149"/>
    </row>
    <row r="161" spans="1:70" ht="15">
      <c r="A161" s="18"/>
      <c r="B161" s="27"/>
      <c r="C161" s="27"/>
      <c r="D161" s="81"/>
      <c r="E161" s="259"/>
      <c r="F161" s="81"/>
      <c r="G161" s="81"/>
      <c r="H161" s="193"/>
      <c r="I161" s="81"/>
      <c r="J161" s="145"/>
      <c r="K161" s="145"/>
      <c r="L161" s="158"/>
      <c r="M161" s="273"/>
      <c r="N161" s="147"/>
      <c r="O161" s="28"/>
      <c r="P161" s="28"/>
      <c r="Q161" s="148"/>
      <c r="R161" s="149"/>
      <c r="S161" s="149"/>
      <c r="T161" s="149"/>
      <c r="U161" s="149"/>
      <c r="V161" s="149"/>
      <c r="W161" s="150"/>
      <c r="X161" s="32"/>
      <c r="Y161" s="32"/>
      <c r="Z161" s="148"/>
      <c r="AA161" s="21"/>
      <c r="AB161" s="21"/>
      <c r="AC161" s="151"/>
      <c r="AD161" s="151"/>
      <c r="AE161" s="151"/>
      <c r="AF161" s="151"/>
      <c r="AG161" s="21"/>
      <c r="AH161" s="21"/>
      <c r="AI161" s="21"/>
      <c r="AJ161" s="32"/>
      <c r="AK161" s="21"/>
      <c r="AL161" s="21"/>
      <c r="AM161" s="21"/>
      <c r="AN161" s="21"/>
      <c r="AO161" s="21"/>
      <c r="AP161" s="153"/>
      <c r="AQ161" s="149"/>
      <c r="AR161" s="149"/>
      <c r="AS161" s="149"/>
      <c r="AT161" s="149"/>
      <c r="AU161" s="149"/>
      <c r="AV161" s="274"/>
      <c r="AW161" s="150"/>
      <c r="AX161" s="149"/>
      <c r="AY161" s="149"/>
      <c r="AZ161" s="154"/>
      <c r="BA161" s="149"/>
      <c r="BB161" s="149"/>
      <c r="BC161" s="155"/>
      <c r="BD161" s="149"/>
      <c r="BE161" s="155"/>
      <c r="BF161" s="149"/>
      <c r="BG161" s="32"/>
      <c r="BH161" s="32"/>
      <c r="BI161" s="32"/>
      <c r="BJ161" s="275"/>
      <c r="BK161" s="149"/>
      <c r="BL161" s="155"/>
      <c r="BM161" s="32"/>
      <c r="BN161" s="32"/>
      <c r="BO161" s="149"/>
      <c r="BP161" s="149"/>
      <c r="BQ161" s="149"/>
      <c r="BR161" s="149"/>
    </row>
    <row r="162" spans="1:70" ht="15">
      <c r="A162" s="18"/>
      <c r="B162" s="27"/>
      <c r="C162" s="27"/>
      <c r="D162" s="81"/>
      <c r="E162" s="259"/>
      <c r="F162" s="81"/>
      <c r="G162" s="81"/>
      <c r="H162" s="193"/>
      <c r="I162" s="81"/>
      <c r="J162" s="145"/>
      <c r="K162" s="145"/>
      <c r="L162" s="158"/>
      <c r="M162" s="273"/>
      <c r="N162" s="147"/>
      <c r="O162" s="28"/>
      <c r="P162" s="28"/>
      <c r="Q162" s="148"/>
      <c r="R162" s="149"/>
      <c r="S162" s="149"/>
      <c r="T162" s="149"/>
      <c r="U162" s="149"/>
      <c r="V162" s="149"/>
      <c r="W162" s="150"/>
      <c r="X162" s="32"/>
      <c r="Y162" s="32"/>
      <c r="Z162" s="148"/>
      <c r="AA162" s="21"/>
      <c r="AB162" s="21"/>
      <c r="AC162" s="21"/>
      <c r="AD162" s="151"/>
      <c r="AE162" s="21"/>
      <c r="AF162" s="151"/>
      <c r="AG162" s="21"/>
      <c r="AH162" s="21"/>
      <c r="AI162" s="21"/>
      <c r="AJ162" s="32"/>
      <c r="AK162" s="21"/>
      <c r="AL162" s="21"/>
      <c r="AM162" s="21"/>
      <c r="AN162" s="21"/>
      <c r="AO162" s="21"/>
      <c r="AP162" s="153"/>
      <c r="AQ162" s="149"/>
      <c r="AR162" s="149"/>
      <c r="AS162" s="149"/>
      <c r="AT162" s="149"/>
      <c r="AU162" s="149"/>
      <c r="AV162" s="274"/>
      <c r="AW162" s="150"/>
      <c r="AX162" s="149"/>
      <c r="AY162" s="149"/>
      <c r="AZ162" s="154"/>
      <c r="BA162" s="149"/>
      <c r="BB162" s="149"/>
      <c r="BC162" s="155"/>
      <c r="BD162" s="149"/>
      <c r="BE162" s="155"/>
      <c r="BF162" s="149"/>
      <c r="BG162" s="32"/>
      <c r="BH162" s="32"/>
      <c r="BI162" s="32"/>
      <c r="BJ162" s="275"/>
      <c r="BK162" s="149"/>
      <c r="BL162" s="155"/>
      <c r="BM162" s="32"/>
      <c r="BN162" s="32"/>
      <c r="BO162" s="149"/>
      <c r="BP162" s="149"/>
      <c r="BQ162" s="149"/>
      <c r="BR162" s="149"/>
    </row>
    <row r="163" spans="1:70" ht="15">
      <c r="A163" s="18"/>
      <c r="B163" s="29"/>
      <c r="C163" s="29"/>
      <c r="D163" s="81"/>
      <c r="E163" s="259"/>
      <c r="F163" s="81"/>
      <c r="G163" s="81"/>
      <c r="H163" s="194"/>
      <c r="I163" s="195"/>
      <c r="J163" s="196"/>
      <c r="K163" s="196"/>
      <c r="L163" s="198"/>
      <c r="M163" s="273"/>
      <c r="N163" s="147"/>
      <c r="O163" s="28"/>
      <c r="P163" s="28"/>
      <c r="Q163" s="148"/>
      <c r="R163" s="149"/>
      <c r="S163" s="149"/>
      <c r="T163" s="149"/>
      <c r="U163" s="149"/>
      <c r="V163" s="149"/>
      <c r="W163" s="150"/>
      <c r="X163" s="32"/>
      <c r="Y163" s="32"/>
      <c r="Z163" s="148"/>
      <c r="AA163" s="21"/>
      <c r="AB163" s="21"/>
      <c r="AC163" s="151"/>
      <c r="AD163" s="151"/>
      <c r="AE163" s="151"/>
      <c r="AF163" s="151"/>
      <c r="AG163" s="21"/>
      <c r="AH163" s="21"/>
      <c r="AI163" s="21"/>
      <c r="AJ163" s="32"/>
      <c r="AK163" s="21"/>
      <c r="AL163" s="21"/>
      <c r="AM163" s="21"/>
      <c r="AN163" s="21"/>
      <c r="AO163" s="21"/>
      <c r="AP163" s="153"/>
      <c r="AQ163" s="32"/>
      <c r="AR163" s="149"/>
      <c r="AS163" s="149"/>
      <c r="AT163" s="149"/>
      <c r="AU163" s="149"/>
      <c r="AV163" s="274"/>
      <c r="AW163" s="150"/>
      <c r="AX163" s="149"/>
      <c r="AY163" s="32"/>
      <c r="AZ163" s="32"/>
      <c r="BA163" s="32"/>
      <c r="BB163" s="32"/>
      <c r="BC163" s="32"/>
      <c r="BD163" s="32"/>
      <c r="BE163" s="32"/>
      <c r="BF163" s="149"/>
      <c r="BG163" s="32"/>
      <c r="BH163" s="32"/>
      <c r="BI163" s="32"/>
      <c r="BJ163" s="275"/>
      <c r="BK163" s="13"/>
      <c r="BL163" s="13"/>
      <c r="BM163" s="32"/>
      <c r="BN163" s="32"/>
      <c r="BO163" s="32"/>
      <c r="BP163" s="149"/>
      <c r="BQ163" s="149"/>
      <c r="BR163" s="149"/>
    </row>
    <row r="164" spans="1:70" ht="15">
      <c r="A164" s="18"/>
      <c r="B164" s="27"/>
      <c r="C164" s="27"/>
      <c r="D164" s="81"/>
      <c r="E164" s="259"/>
      <c r="F164" s="81"/>
      <c r="G164" s="81"/>
      <c r="H164" s="193"/>
      <c r="I164" s="81"/>
      <c r="J164" s="145"/>
      <c r="K164" s="145"/>
      <c r="L164" s="158"/>
      <c r="M164" s="273"/>
      <c r="N164" s="147"/>
      <c r="O164" s="28"/>
      <c r="P164" s="28"/>
      <c r="Q164" s="148"/>
      <c r="R164" s="149"/>
      <c r="S164" s="149"/>
      <c r="T164" s="149"/>
      <c r="U164" s="149"/>
      <c r="V164" s="149"/>
      <c r="W164" s="150"/>
      <c r="X164" s="32"/>
      <c r="Y164" s="32"/>
      <c r="Z164" s="148"/>
      <c r="AA164" s="21"/>
      <c r="AB164" s="21"/>
      <c r="AC164" s="151"/>
      <c r="AD164" s="151"/>
      <c r="AE164" s="151"/>
      <c r="AF164" s="151"/>
      <c r="AG164" s="21"/>
      <c r="AH164" s="21"/>
      <c r="AI164" s="21"/>
      <c r="AJ164" s="32"/>
      <c r="AK164" s="21"/>
      <c r="AL164" s="21"/>
      <c r="AM164" s="21"/>
      <c r="AN164" s="21"/>
      <c r="AO164" s="21"/>
      <c r="AP164" s="153"/>
      <c r="AQ164" s="149"/>
      <c r="AR164" s="149"/>
      <c r="AS164" s="149"/>
      <c r="AT164" s="149"/>
      <c r="AU164" s="149"/>
      <c r="AV164" s="274"/>
      <c r="AW164" s="150"/>
      <c r="AX164" s="149"/>
      <c r="AY164" s="149"/>
      <c r="AZ164" s="154"/>
      <c r="BA164" s="149"/>
      <c r="BB164" s="149"/>
      <c r="BC164" s="155"/>
      <c r="BD164" s="149"/>
      <c r="BE164" s="155"/>
      <c r="BF164" s="149"/>
      <c r="BG164" s="32"/>
      <c r="BH164" s="32"/>
      <c r="BI164" s="32"/>
      <c r="BJ164" s="275"/>
      <c r="BK164" s="149"/>
      <c r="BL164" s="155"/>
      <c r="BM164" s="32"/>
      <c r="BN164" s="32"/>
      <c r="BO164" s="149"/>
      <c r="BP164" s="149"/>
      <c r="BQ164" s="149"/>
      <c r="BR164" s="149"/>
    </row>
    <row r="165" spans="1:70" ht="15">
      <c r="A165" s="18"/>
      <c r="B165" s="27"/>
      <c r="C165" s="27"/>
      <c r="D165" s="81"/>
      <c r="E165" s="259"/>
      <c r="F165" s="81"/>
      <c r="G165" s="81"/>
      <c r="H165" s="193"/>
      <c r="I165" s="81"/>
      <c r="J165" s="145"/>
      <c r="K165" s="145"/>
      <c r="L165" s="158"/>
      <c r="M165" s="273"/>
      <c r="N165" s="147"/>
      <c r="O165" s="28"/>
      <c r="P165" s="28"/>
      <c r="Q165" s="148"/>
      <c r="R165" s="149"/>
      <c r="S165" s="149"/>
      <c r="T165" s="149"/>
      <c r="U165" s="149"/>
      <c r="V165" s="149"/>
      <c r="W165" s="150"/>
      <c r="X165" s="32"/>
      <c r="Y165" s="32"/>
      <c r="Z165" s="148"/>
      <c r="AA165" s="21"/>
      <c r="AB165" s="21"/>
      <c r="AC165" s="151"/>
      <c r="AD165" s="151"/>
      <c r="AE165" s="21"/>
      <c r="AF165" s="151"/>
      <c r="AG165" s="21"/>
      <c r="AH165" s="21"/>
      <c r="AI165" s="21"/>
      <c r="AJ165" s="32"/>
      <c r="AK165" s="21"/>
      <c r="AL165" s="21"/>
      <c r="AM165" s="21"/>
      <c r="AN165" s="21"/>
      <c r="AO165" s="21"/>
      <c r="AP165" s="153"/>
      <c r="AQ165" s="32"/>
      <c r="AR165" s="149"/>
      <c r="AS165" s="149"/>
      <c r="AT165" s="149"/>
      <c r="AU165" s="149"/>
      <c r="AV165" s="274"/>
      <c r="AW165" s="150"/>
      <c r="AX165" s="149"/>
      <c r="AY165" s="32"/>
      <c r="AZ165" s="32"/>
      <c r="BA165" s="32"/>
      <c r="BB165" s="32"/>
      <c r="BC165" s="32"/>
      <c r="BD165" s="32"/>
      <c r="BE165" s="32"/>
      <c r="BF165" s="149"/>
      <c r="BG165" s="32"/>
      <c r="BH165" s="32"/>
      <c r="BI165" s="32"/>
      <c r="BJ165" s="275"/>
      <c r="BK165" s="13"/>
      <c r="BL165" s="13"/>
      <c r="BM165" s="32"/>
      <c r="BN165" s="32"/>
      <c r="BO165" s="32"/>
      <c r="BP165" s="149"/>
      <c r="BQ165" s="149"/>
      <c r="BR165" s="149"/>
    </row>
    <row r="166" spans="1:70" ht="15">
      <c r="A166" s="18"/>
      <c r="B166" s="27"/>
      <c r="C166" s="27"/>
      <c r="D166" s="81"/>
      <c r="E166" s="259"/>
      <c r="F166" s="81"/>
      <c r="G166" s="81"/>
      <c r="H166" s="193"/>
      <c r="I166" s="81"/>
      <c r="J166" s="145"/>
      <c r="K166" s="145"/>
      <c r="L166" s="158"/>
      <c r="M166" s="273"/>
      <c r="N166" s="147"/>
      <c r="O166" s="28"/>
      <c r="P166" s="28"/>
      <c r="Q166" s="160"/>
      <c r="R166" s="149"/>
      <c r="S166" s="149"/>
      <c r="T166" s="149"/>
      <c r="U166" s="149"/>
      <c r="V166" s="149"/>
      <c r="W166" s="150"/>
      <c r="X166" s="32"/>
      <c r="Y166" s="32"/>
      <c r="Z166" s="148"/>
      <c r="AA166" s="21"/>
      <c r="AB166" s="21"/>
      <c r="AC166" s="151"/>
      <c r="AD166" s="21"/>
      <c r="AE166" s="151"/>
      <c r="AF166" s="21"/>
      <c r="AG166" s="21"/>
      <c r="AH166" s="21"/>
      <c r="AI166" s="21"/>
      <c r="AJ166" s="32"/>
      <c r="AK166" s="21"/>
      <c r="AL166" s="21"/>
      <c r="AM166" s="21"/>
      <c r="AN166" s="21"/>
      <c r="AO166" s="21"/>
      <c r="AP166" s="153"/>
      <c r="AQ166" s="149"/>
      <c r="AR166" s="149"/>
      <c r="AS166" s="149"/>
      <c r="AT166" s="149"/>
      <c r="AU166" s="149"/>
      <c r="AV166" s="274"/>
      <c r="AW166" s="150"/>
      <c r="AX166" s="149"/>
      <c r="AY166" s="149"/>
      <c r="AZ166" s="154"/>
      <c r="BA166" s="149"/>
      <c r="BB166" s="149"/>
      <c r="BC166" s="155"/>
      <c r="BD166" s="149"/>
      <c r="BE166" s="155"/>
      <c r="BF166" s="149"/>
      <c r="BG166" s="32"/>
      <c r="BH166" s="32"/>
      <c r="BI166" s="32"/>
      <c r="BJ166" s="275"/>
      <c r="BK166" s="149"/>
      <c r="BL166" s="155"/>
      <c r="BM166" s="32"/>
      <c r="BN166" s="32"/>
      <c r="BO166" s="13"/>
      <c r="BP166" s="149"/>
      <c r="BQ166" s="149"/>
      <c r="BR166" s="149"/>
    </row>
    <row r="167" spans="1:70" ht="15">
      <c r="A167" s="18"/>
      <c r="B167" s="29"/>
      <c r="C167" s="29"/>
      <c r="D167" s="81"/>
      <c r="E167" s="259"/>
      <c r="F167" s="81"/>
      <c r="G167" s="81"/>
      <c r="H167" s="194"/>
      <c r="I167" s="195"/>
      <c r="J167" s="196"/>
      <c r="K167" s="196"/>
      <c r="L167" s="198"/>
      <c r="M167" s="273"/>
      <c r="N167" s="147"/>
      <c r="O167" s="28"/>
      <c r="P167" s="28"/>
      <c r="Q167" s="148"/>
      <c r="R167" s="149"/>
      <c r="S167" s="149"/>
      <c r="T167" s="149"/>
      <c r="U167" s="149"/>
      <c r="V167" s="149"/>
      <c r="W167" s="150"/>
      <c r="X167" s="32"/>
      <c r="Y167" s="32"/>
      <c r="Z167" s="148"/>
      <c r="AA167" s="21"/>
      <c r="AB167" s="21"/>
      <c r="AC167" s="151"/>
      <c r="AD167" s="21"/>
      <c r="AE167" s="151"/>
      <c r="AF167" s="21"/>
      <c r="AG167" s="21"/>
      <c r="AH167" s="21"/>
      <c r="AI167" s="21"/>
      <c r="AJ167" s="32"/>
      <c r="AK167" s="21"/>
      <c r="AL167" s="21"/>
      <c r="AM167" s="21"/>
      <c r="AN167" s="21"/>
      <c r="AO167" s="21"/>
      <c r="AP167" s="153"/>
      <c r="AQ167" s="149"/>
      <c r="AR167" s="149"/>
      <c r="AS167" s="149"/>
      <c r="AT167" s="149"/>
      <c r="AU167" s="149"/>
      <c r="AV167" s="274"/>
      <c r="AW167" s="150"/>
      <c r="AX167" s="149"/>
      <c r="AY167" s="149"/>
      <c r="AZ167" s="154"/>
      <c r="BA167" s="149"/>
      <c r="BB167" s="149"/>
      <c r="BC167" s="155"/>
      <c r="BD167" s="149"/>
      <c r="BE167" s="155"/>
      <c r="BF167" s="149"/>
      <c r="BG167" s="32"/>
      <c r="BH167" s="32"/>
      <c r="BI167" s="32"/>
      <c r="BJ167" s="275"/>
      <c r="BK167" s="149"/>
      <c r="BL167" s="155"/>
      <c r="BM167" s="32"/>
      <c r="BN167" s="32"/>
      <c r="BO167" s="149"/>
      <c r="BP167" s="149"/>
      <c r="BQ167" s="149"/>
      <c r="BR167" s="149"/>
    </row>
    <row r="168" spans="1:70" ht="15">
      <c r="A168" s="18"/>
      <c r="B168" s="27"/>
      <c r="C168" s="27"/>
      <c r="D168" s="81"/>
      <c r="E168" s="259"/>
      <c r="F168" s="81"/>
      <c r="G168" s="81"/>
      <c r="H168" s="193"/>
      <c r="I168" s="81"/>
      <c r="J168" s="145"/>
      <c r="K168" s="145"/>
      <c r="L168" s="158"/>
      <c r="M168" s="273"/>
      <c r="N168" s="147"/>
      <c r="O168" s="28"/>
      <c r="P168" s="28"/>
      <c r="Q168" s="148"/>
      <c r="R168" s="149"/>
      <c r="S168" s="149"/>
      <c r="T168" s="149"/>
      <c r="U168" s="149"/>
      <c r="V168" s="149"/>
      <c r="W168" s="150"/>
      <c r="X168" s="32"/>
      <c r="Y168" s="32"/>
      <c r="Z168" s="148"/>
      <c r="AA168" s="21"/>
      <c r="AB168" s="21"/>
      <c r="AC168" s="21"/>
      <c r="AD168" s="21"/>
      <c r="AE168" s="21"/>
      <c r="AF168" s="21"/>
      <c r="AG168" s="21"/>
      <c r="AH168" s="21"/>
      <c r="AI168" s="21"/>
      <c r="AJ168" s="32"/>
      <c r="AK168" s="21"/>
      <c r="AL168" s="21"/>
      <c r="AM168" s="21"/>
      <c r="AN168" s="21"/>
      <c r="AO168" s="21"/>
      <c r="AP168" s="153"/>
      <c r="AQ168" s="149"/>
      <c r="AR168" s="149"/>
      <c r="AS168" s="149"/>
      <c r="AT168" s="149"/>
      <c r="AU168" s="149"/>
      <c r="AV168" s="274"/>
      <c r="AW168" s="150"/>
      <c r="AX168" s="149"/>
      <c r="AY168" s="149"/>
      <c r="AZ168" s="154"/>
      <c r="BA168" s="149"/>
      <c r="BB168" s="149"/>
      <c r="BC168" s="155"/>
      <c r="BD168" s="149"/>
      <c r="BE168" s="155"/>
      <c r="BF168" s="149"/>
      <c r="BG168" s="32"/>
      <c r="BH168" s="32"/>
      <c r="BI168" s="32"/>
      <c r="BJ168" s="275"/>
      <c r="BK168" s="149"/>
      <c r="BL168" s="155"/>
      <c r="BM168" s="32"/>
      <c r="BN168" s="32"/>
      <c r="BO168" s="149"/>
      <c r="BP168" s="149"/>
      <c r="BQ168" s="149"/>
      <c r="BR168" s="149"/>
    </row>
    <row r="169" spans="1:70" ht="15">
      <c r="A169" s="18"/>
      <c r="B169" s="27"/>
      <c r="C169" s="27"/>
      <c r="D169" s="81"/>
      <c r="E169" s="259"/>
      <c r="F169" s="81"/>
      <c r="G169" s="81"/>
      <c r="H169" s="193"/>
      <c r="I169" s="81"/>
      <c r="J169" s="145"/>
      <c r="K169" s="145"/>
      <c r="L169" s="158"/>
      <c r="M169" s="273"/>
      <c r="N169" s="147"/>
      <c r="O169" s="28"/>
      <c r="P169" s="28"/>
      <c r="Q169" s="148"/>
      <c r="R169" s="149"/>
      <c r="S169" s="149"/>
      <c r="T169" s="149"/>
      <c r="U169" s="149"/>
      <c r="V169" s="149"/>
      <c r="W169" s="150"/>
      <c r="X169" s="32"/>
      <c r="Y169" s="32"/>
      <c r="Z169" s="148"/>
      <c r="AA169" s="21"/>
      <c r="AB169" s="21"/>
      <c r="AC169" s="151"/>
      <c r="AD169" s="21"/>
      <c r="AE169" s="151"/>
      <c r="AF169" s="21"/>
      <c r="AG169" s="21"/>
      <c r="AH169" s="21"/>
      <c r="AI169" s="21"/>
      <c r="AJ169" s="32"/>
      <c r="AK169" s="21"/>
      <c r="AL169" s="21"/>
      <c r="AM169" s="21"/>
      <c r="AN169" s="151"/>
      <c r="AO169" s="21"/>
      <c r="AP169" s="153"/>
      <c r="AQ169" s="149"/>
      <c r="AR169" s="149"/>
      <c r="AS169" s="149"/>
      <c r="AT169" s="149"/>
      <c r="AU169" s="149"/>
      <c r="AV169" s="274"/>
      <c r="AW169" s="150"/>
      <c r="AX169" s="149"/>
      <c r="AY169" s="149"/>
      <c r="AZ169" s="154"/>
      <c r="BA169" s="149"/>
      <c r="BB169" s="149"/>
      <c r="BC169" s="155"/>
      <c r="BD169" s="149"/>
      <c r="BE169" s="155"/>
      <c r="BF169" s="149"/>
      <c r="BG169" s="32"/>
      <c r="BH169" s="32"/>
      <c r="BI169" s="32"/>
      <c r="BJ169" s="275"/>
      <c r="BK169" s="149"/>
      <c r="BL169" s="155"/>
      <c r="BM169" s="32"/>
      <c r="BN169" s="32"/>
      <c r="BO169" s="13"/>
      <c r="BP169" s="149"/>
      <c r="BQ169" s="149"/>
      <c r="BR169" s="149"/>
    </row>
    <row r="170" spans="1:70" ht="15">
      <c r="A170" s="18"/>
      <c r="B170" s="27"/>
      <c r="C170" s="27"/>
      <c r="D170" s="81"/>
      <c r="E170" s="259"/>
      <c r="F170" s="81"/>
      <c r="G170" s="81"/>
      <c r="H170" s="193"/>
      <c r="I170" s="81"/>
      <c r="J170" s="145"/>
      <c r="K170" s="145"/>
      <c r="L170" s="158"/>
      <c r="M170" s="273"/>
      <c r="N170" s="147"/>
      <c r="O170" s="28"/>
      <c r="P170" s="28"/>
      <c r="Q170" s="148"/>
      <c r="R170" s="149"/>
      <c r="S170" s="149"/>
      <c r="T170" s="149"/>
      <c r="U170" s="149"/>
      <c r="V170" s="149"/>
      <c r="W170" s="150"/>
      <c r="X170" s="32"/>
      <c r="Y170" s="32"/>
      <c r="Z170" s="148"/>
      <c r="AA170" s="21"/>
      <c r="AB170" s="21"/>
      <c r="AC170" s="21"/>
      <c r="AD170" s="151"/>
      <c r="AE170" s="21"/>
      <c r="AF170" s="151"/>
      <c r="AG170" s="21"/>
      <c r="AH170" s="21"/>
      <c r="AI170" s="21"/>
      <c r="AJ170" s="32"/>
      <c r="AK170" s="21"/>
      <c r="AL170" s="21"/>
      <c r="AM170" s="21"/>
      <c r="AN170" s="21"/>
      <c r="AO170" s="21"/>
      <c r="AP170" s="153"/>
      <c r="AQ170" s="149"/>
      <c r="AR170" s="149"/>
      <c r="AS170" s="149"/>
      <c r="AT170" s="149"/>
      <c r="AU170" s="149"/>
      <c r="AV170" s="274"/>
      <c r="AW170" s="150"/>
      <c r="AX170" s="149"/>
      <c r="AY170" s="149"/>
      <c r="AZ170" s="154"/>
      <c r="BA170" s="149"/>
      <c r="BB170" s="149"/>
      <c r="BC170" s="155"/>
      <c r="BD170" s="149"/>
      <c r="BE170" s="155"/>
      <c r="BF170" s="149"/>
      <c r="BG170" s="32"/>
      <c r="BH170" s="32"/>
      <c r="BI170" s="32"/>
      <c r="BJ170" s="275"/>
      <c r="BK170" s="149"/>
      <c r="BL170" s="155"/>
      <c r="BM170" s="32"/>
      <c r="BN170" s="32"/>
      <c r="BO170" s="149"/>
      <c r="BP170" s="149"/>
      <c r="BQ170" s="149"/>
      <c r="BR170" s="149"/>
    </row>
    <row r="171" spans="1:70" ht="15">
      <c r="A171" s="18"/>
      <c r="B171" s="27"/>
      <c r="C171" s="27"/>
      <c r="D171" s="81"/>
      <c r="E171" s="259"/>
      <c r="F171" s="81"/>
      <c r="G171" s="81"/>
      <c r="H171" s="193"/>
      <c r="I171" s="81"/>
      <c r="J171" s="145"/>
      <c r="K171" s="145"/>
      <c r="L171" s="158"/>
      <c r="M171" s="273"/>
      <c r="N171" s="147"/>
      <c r="O171" s="28"/>
      <c r="P171" s="28"/>
      <c r="Q171" s="148"/>
      <c r="R171" s="149"/>
      <c r="S171" s="149"/>
      <c r="T171" s="149"/>
      <c r="U171" s="149"/>
      <c r="V171" s="149"/>
      <c r="W171" s="150"/>
      <c r="X171" s="32"/>
      <c r="Y171" s="32"/>
      <c r="Z171" s="148"/>
      <c r="AA171" s="21"/>
      <c r="AB171" s="21"/>
      <c r="AC171" s="21"/>
      <c r="AD171" s="151"/>
      <c r="AE171" s="21"/>
      <c r="AF171" s="151"/>
      <c r="AG171" s="21"/>
      <c r="AH171" s="21"/>
      <c r="AI171" s="21"/>
      <c r="AJ171" s="32"/>
      <c r="AK171" s="21"/>
      <c r="AL171" s="21"/>
      <c r="AM171" s="21"/>
      <c r="AN171" s="21"/>
      <c r="AO171" s="151"/>
      <c r="AP171" s="153"/>
      <c r="AQ171" s="149"/>
      <c r="AR171" s="149"/>
      <c r="AS171" s="149"/>
      <c r="AT171" s="149"/>
      <c r="AU171" s="149"/>
      <c r="AV171" s="274"/>
      <c r="AW171" s="150"/>
      <c r="AX171" s="149"/>
      <c r="AY171" s="149"/>
      <c r="AZ171" s="102"/>
      <c r="BA171" s="13"/>
      <c r="BB171" s="149"/>
      <c r="BC171" s="155"/>
      <c r="BD171" s="149"/>
      <c r="BE171" s="155"/>
      <c r="BF171" s="149"/>
      <c r="BG171" s="32"/>
      <c r="BH171" s="32"/>
      <c r="BI171" s="32"/>
      <c r="BJ171" s="275"/>
      <c r="BK171" s="149"/>
      <c r="BL171" s="155"/>
      <c r="BM171" s="13"/>
      <c r="BN171" s="32"/>
      <c r="BO171" s="13"/>
      <c r="BP171" s="149"/>
      <c r="BQ171" s="149"/>
      <c r="BR171" s="149"/>
    </row>
    <row r="172" spans="1:70" ht="15">
      <c r="A172" s="18"/>
      <c r="B172" s="27"/>
      <c r="C172" s="27"/>
      <c r="D172" s="81"/>
      <c r="E172" s="259"/>
      <c r="F172" s="81"/>
      <c r="G172" s="81"/>
      <c r="H172" s="193"/>
      <c r="I172" s="81"/>
      <c r="J172" s="145"/>
      <c r="K172" s="145"/>
      <c r="L172" s="158"/>
      <c r="M172" s="273"/>
      <c r="N172" s="147"/>
      <c r="O172" s="28"/>
      <c r="P172" s="28"/>
      <c r="Q172" s="148"/>
      <c r="R172" s="149"/>
      <c r="S172" s="149"/>
      <c r="T172" s="149"/>
      <c r="U172" s="149"/>
      <c r="V172" s="149"/>
      <c r="W172" s="150"/>
      <c r="X172" s="32"/>
      <c r="Y172" s="32"/>
      <c r="Z172" s="148"/>
      <c r="AA172" s="21"/>
      <c r="AB172" s="21"/>
      <c r="AC172" s="151"/>
      <c r="AD172" s="151"/>
      <c r="AE172" s="151"/>
      <c r="AF172" s="151"/>
      <c r="AG172" s="21"/>
      <c r="AH172" s="21"/>
      <c r="AI172" s="21"/>
      <c r="AJ172" s="32"/>
      <c r="AK172" s="21"/>
      <c r="AL172" s="21"/>
      <c r="AM172" s="21"/>
      <c r="AN172" s="21"/>
      <c r="AO172" s="21"/>
      <c r="AP172" s="153"/>
      <c r="AQ172" s="149"/>
      <c r="AR172" s="149"/>
      <c r="AS172" s="149"/>
      <c r="AT172" s="149"/>
      <c r="AU172" s="149"/>
      <c r="AV172" s="274"/>
      <c r="AW172" s="150"/>
      <c r="AX172" s="149"/>
      <c r="AY172" s="149"/>
      <c r="AZ172" s="154"/>
      <c r="BA172" s="149"/>
      <c r="BB172" s="149"/>
      <c r="BC172" s="155"/>
      <c r="BD172" s="149"/>
      <c r="BE172" s="155"/>
      <c r="BF172" s="149"/>
      <c r="BG172" s="32"/>
      <c r="BH172" s="32"/>
      <c r="BI172" s="32"/>
      <c r="BJ172" s="275"/>
      <c r="BK172" s="149"/>
      <c r="BL172" s="155"/>
      <c r="BM172" s="32"/>
      <c r="BN172" s="32"/>
      <c r="BO172" s="149"/>
      <c r="BP172" s="149"/>
      <c r="BQ172" s="149"/>
      <c r="BR172" s="149"/>
    </row>
    <row r="173" spans="1:70" ht="15">
      <c r="A173" s="18"/>
      <c r="B173" s="27"/>
      <c r="C173" s="27"/>
      <c r="D173" s="81"/>
      <c r="E173" s="259"/>
      <c r="F173" s="81"/>
      <c r="G173" s="81"/>
      <c r="H173" s="193"/>
      <c r="I173" s="81"/>
      <c r="J173" s="145"/>
      <c r="K173" s="145"/>
      <c r="L173" s="158"/>
      <c r="M173" s="273"/>
      <c r="N173" s="147"/>
      <c r="O173" s="28"/>
      <c r="P173" s="28"/>
      <c r="Q173" s="148"/>
      <c r="R173" s="149"/>
      <c r="S173" s="149"/>
      <c r="T173" s="149"/>
      <c r="U173" s="149"/>
      <c r="V173" s="149"/>
      <c r="W173" s="150"/>
      <c r="X173" s="32"/>
      <c r="Y173" s="32"/>
      <c r="Z173" s="148"/>
      <c r="AA173" s="21"/>
      <c r="AB173" s="21"/>
      <c r="AC173" s="151"/>
      <c r="AD173" s="151"/>
      <c r="AE173" s="151"/>
      <c r="AF173" s="151"/>
      <c r="AG173" s="21"/>
      <c r="AH173" s="21"/>
      <c r="AI173" s="21"/>
      <c r="AJ173" s="32"/>
      <c r="AK173" s="21"/>
      <c r="AL173" s="21"/>
      <c r="AM173" s="21"/>
      <c r="AN173" s="21"/>
      <c r="AO173" s="21"/>
      <c r="AP173" s="153"/>
      <c r="AQ173" s="149"/>
      <c r="AR173" s="149"/>
      <c r="AS173" s="149"/>
      <c r="AT173" s="149"/>
      <c r="AU173" s="149"/>
      <c r="AV173" s="274"/>
      <c r="AW173" s="150"/>
      <c r="AX173" s="149"/>
      <c r="AY173" s="149"/>
      <c r="AZ173" s="154"/>
      <c r="BA173" s="149"/>
      <c r="BB173" s="149"/>
      <c r="BC173" s="155"/>
      <c r="BD173" s="149"/>
      <c r="BE173" s="155"/>
      <c r="BF173" s="149"/>
      <c r="BG173" s="32"/>
      <c r="BH173" s="32"/>
      <c r="BI173" s="32"/>
      <c r="BJ173" s="275"/>
      <c r="BK173" s="149"/>
      <c r="BL173" s="155"/>
      <c r="BM173" s="32"/>
      <c r="BN173" s="32"/>
      <c r="BO173" s="149"/>
      <c r="BP173" s="149"/>
      <c r="BQ173" s="149"/>
      <c r="BR173" s="149"/>
    </row>
    <row r="174" spans="1:70" ht="15">
      <c r="A174" s="18"/>
      <c r="B174" s="27"/>
      <c r="C174" s="27"/>
      <c r="D174" s="81"/>
      <c r="E174" s="259"/>
      <c r="F174" s="81"/>
      <c r="G174" s="81"/>
      <c r="H174" s="193"/>
      <c r="I174" s="81"/>
      <c r="J174" s="145"/>
      <c r="K174" s="145"/>
      <c r="L174" s="158"/>
      <c r="M174" s="273"/>
      <c r="N174" s="147"/>
      <c r="O174" s="28"/>
      <c r="P174" s="28"/>
      <c r="Q174" s="148"/>
      <c r="R174" s="149"/>
      <c r="S174" s="149"/>
      <c r="T174" s="149"/>
      <c r="U174" s="149"/>
      <c r="V174" s="149"/>
      <c r="W174" s="150"/>
      <c r="X174" s="32"/>
      <c r="Y174" s="32"/>
      <c r="Z174" s="148"/>
      <c r="AA174" s="21"/>
      <c r="AB174" s="21"/>
      <c r="AC174" s="151"/>
      <c r="AD174" s="151"/>
      <c r="AE174" s="151"/>
      <c r="AF174" s="21"/>
      <c r="AG174" s="21"/>
      <c r="AH174" s="21"/>
      <c r="AI174" s="21"/>
      <c r="AJ174" s="32"/>
      <c r="AK174" s="21"/>
      <c r="AL174" s="21"/>
      <c r="AM174" s="21"/>
      <c r="AN174" s="21"/>
      <c r="AO174" s="21"/>
      <c r="AP174" s="153"/>
      <c r="AQ174" s="149"/>
      <c r="AR174" s="149"/>
      <c r="AS174" s="149"/>
      <c r="AT174" s="149"/>
      <c r="AU174" s="149"/>
      <c r="AV174" s="274"/>
      <c r="AW174" s="150"/>
      <c r="AX174" s="149"/>
      <c r="AY174" s="149"/>
      <c r="AZ174" s="154"/>
      <c r="BA174" s="149"/>
      <c r="BB174" s="149"/>
      <c r="BC174" s="155"/>
      <c r="BD174" s="149"/>
      <c r="BE174" s="155"/>
      <c r="BF174" s="149"/>
      <c r="BG174" s="32"/>
      <c r="BH174" s="32"/>
      <c r="BI174" s="32"/>
      <c r="BJ174" s="275"/>
      <c r="BK174" s="149"/>
      <c r="BL174" s="155"/>
      <c r="BM174" s="32"/>
      <c r="BN174" s="32"/>
      <c r="BO174" s="149"/>
      <c r="BP174" s="149"/>
      <c r="BQ174" s="149"/>
      <c r="BR174" s="149"/>
    </row>
    <row r="175" spans="1:70" ht="15">
      <c r="A175" s="18"/>
      <c r="B175" s="27"/>
      <c r="C175" s="27"/>
      <c r="D175" s="81"/>
      <c r="E175" s="259"/>
      <c r="F175" s="81"/>
      <c r="G175" s="81"/>
      <c r="H175" s="193"/>
      <c r="I175" s="81"/>
      <c r="J175" s="145"/>
      <c r="K175" s="145"/>
      <c r="L175" s="158"/>
      <c r="M175" s="273"/>
      <c r="N175" s="147"/>
      <c r="O175" s="28"/>
      <c r="P175" s="28"/>
      <c r="Q175" s="148"/>
      <c r="R175" s="149"/>
      <c r="S175" s="149"/>
      <c r="T175" s="149"/>
      <c r="U175" s="149"/>
      <c r="V175" s="149"/>
      <c r="W175" s="150"/>
      <c r="X175" s="32"/>
      <c r="Y175" s="32"/>
      <c r="Z175" s="148"/>
      <c r="AA175" s="21"/>
      <c r="AB175" s="21"/>
      <c r="AC175" s="151"/>
      <c r="AD175" s="151"/>
      <c r="AE175" s="151"/>
      <c r="AF175" s="151"/>
      <c r="AG175" s="21"/>
      <c r="AH175" s="21"/>
      <c r="AI175" s="21"/>
      <c r="AJ175" s="32"/>
      <c r="AK175" s="21"/>
      <c r="AL175" s="21"/>
      <c r="AM175" s="21"/>
      <c r="AN175" s="21"/>
      <c r="AO175" s="21"/>
      <c r="AP175" s="153"/>
      <c r="AQ175" s="149"/>
      <c r="AR175" s="149"/>
      <c r="AS175" s="149"/>
      <c r="AT175" s="149"/>
      <c r="AU175" s="149"/>
      <c r="AV175" s="274"/>
      <c r="AW175" s="150"/>
      <c r="AX175" s="149"/>
      <c r="AY175" s="149"/>
      <c r="AZ175" s="154"/>
      <c r="BA175" s="149"/>
      <c r="BB175" s="149"/>
      <c r="BC175" s="155"/>
      <c r="BD175" s="149"/>
      <c r="BE175" s="155"/>
      <c r="BF175" s="149"/>
      <c r="BG175" s="32"/>
      <c r="BH175" s="32"/>
      <c r="BI175" s="32"/>
      <c r="BJ175" s="275"/>
      <c r="BK175" s="149"/>
      <c r="BL175" s="155"/>
      <c r="BM175" s="32"/>
      <c r="BN175" s="32"/>
      <c r="BO175" s="149"/>
      <c r="BP175" s="149"/>
      <c r="BQ175" s="149"/>
      <c r="BR175" s="149"/>
    </row>
    <row r="176" spans="1:70" ht="15">
      <c r="A176" s="18"/>
      <c r="B176" s="27"/>
      <c r="C176" s="27"/>
      <c r="D176" s="81"/>
      <c r="E176" s="259"/>
      <c r="F176" s="81"/>
      <c r="G176" s="81"/>
      <c r="H176" s="193"/>
      <c r="I176" s="81"/>
      <c r="J176" s="145"/>
      <c r="K176" s="145"/>
      <c r="L176" s="158"/>
      <c r="M176" s="273"/>
      <c r="N176" s="147"/>
      <c r="O176" s="28"/>
      <c r="P176" s="28"/>
      <c r="Q176" s="148"/>
      <c r="R176" s="149"/>
      <c r="S176" s="149"/>
      <c r="T176" s="149"/>
      <c r="U176" s="149"/>
      <c r="V176" s="149"/>
      <c r="W176" s="150"/>
      <c r="X176" s="32"/>
      <c r="Y176" s="32"/>
      <c r="Z176" s="148"/>
      <c r="AA176" s="21"/>
      <c r="AB176" s="21"/>
      <c r="AC176" s="151"/>
      <c r="AD176" s="151"/>
      <c r="AE176" s="151"/>
      <c r="AF176" s="151"/>
      <c r="AG176" s="21"/>
      <c r="AH176" s="21"/>
      <c r="AI176" s="21"/>
      <c r="AJ176" s="32"/>
      <c r="AK176" s="21"/>
      <c r="AL176" s="21"/>
      <c r="AM176" s="21"/>
      <c r="AN176" s="21"/>
      <c r="AO176" s="21"/>
      <c r="AP176" s="153"/>
      <c r="AQ176" s="149"/>
      <c r="AR176" s="149"/>
      <c r="AS176" s="149"/>
      <c r="AT176" s="149"/>
      <c r="AU176" s="149"/>
      <c r="AV176" s="274"/>
      <c r="AW176" s="150"/>
      <c r="AX176" s="149"/>
      <c r="AY176" s="149"/>
      <c r="AZ176" s="154"/>
      <c r="BA176" s="149"/>
      <c r="BB176" s="149"/>
      <c r="BC176" s="155"/>
      <c r="BD176" s="149"/>
      <c r="BE176" s="155"/>
      <c r="BF176" s="149"/>
      <c r="BG176" s="32"/>
      <c r="BH176" s="32"/>
      <c r="BI176" s="32"/>
      <c r="BJ176" s="275"/>
      <c r="BK176" s="149"/>
      <c r="BL176" s="155"/>
      <c r="BM176" s="32"/>
      <c r="BN176" s="32"/>
      <c r="BO176" s="149"/>
      <c r="BP176" s="149"/>
      <c r="BQ176" s="149"/>
      <c r="BR176" s="149"/>
    </row>
    <row r="177" spans="1:70" ht="15">
      <c r="A177" s="18"/>
      <c r="B177" s="27"/>
      <c r="C177" s="27"/>
      <c r="D177" s="81"/>
      <c r="E177" s="259"/>
      <c r="F177" s="81"/>
      <c r="G177" s="81"/>
      <c r="H177" s="193"/>
      <c r="I177" s="81"/>
      <c r="J177" s="145"/>
      <c r="K177" s="145"/>
      <c r="L177" s="158"/>
      <c r="M177" s="273"/>
      <c r="N177" s="147"/>
      <c r="O177" s="28"/>
      <c r="P177" s="28"/>
      <c r="Q177" s="148"/>
      <c r="R177" s="149"/>
      <c r="S177" s="149"/>
      <c r="T177" s="149"/>
      <c r="U177" s="149"/>
      <c r="V177" s="149"/>
      <c r="W177" s="150"/>
      <c r="X177" s="32"/>
      <c r="Y177" s="32"/>
      <c r="Z177" s="148"/>
      <c r="AA177" s="21"/>
      <c r="AB177" s="21"/>
      <c r="AC177" s="151"/>
      <c r="AD177" s="21"/>
      <c r="AE177" s="151"/>
      <c r="AF177" s="21"/>
      <c r="AG177" s="21"/>
      <c r="AH177" s="21"/>
      <c r="AI177" s="21"/>
      <c r="AJ177" s="32"/>
      <c r="AK177" s="21"/>
      <c r="AL177" s="21"/>
      <c r="AM177" s="21"/>
      <c r="AN177" s="21"/>
      <c r="AO177" s="21"/>
      <c r="AP177" s="153"/>
      <c r="AQ177" s="149"/>
      <c r="AR177" s="149"/>
      <c r="AS177" s="149"/>
      <c r="AT177" s="149"/>
      <c r="AU177" s="149"/>
      <c r="AV177" s="274"/>
      <c r="AW177" s="150"/>
      <c r="AX177" s="149"/>
      <c r="AY177" s="149"/>
      <c r="AZ177" s="154"/>
      <c r="BA177" s="149"/>
      <c r="BB177" s="149"/>
      <c r="BC177" s="155"/>
      <c r="BD177" s="149"/>
      <c r="BE177" s="155"/>
      <c r="BF177" s="149"/>
      <c r="BG177" s="32"/>
      <c r="BH177" s="32"/>
      <c r="BI177" s="32"/>
      <c r="BJ177" s="275"/>
      <c r="BK177" s="149"/>
      <c r="BL177" s="155"/>
      <c r="BM177" s="32"/>
      <c r="BN177" s="32"/>
      <c r="BO177" s="149"/>
      <c r="BP177" s="149"/>
      <c r="BQ177" s="149"/>
      <c r="BR177" s="149"/>
    </row>
    <row r="178" spans="1:70" ht="15">
      <c r="A178" s="18"/>
      <c r="B178" s="27"/>
      <c r="C178" s="27"/>
      <c r="D178" s="81"/>
      <c r="E178" s="259"/>
      <c r="F178" s="81"/>
      <c r="G178" s="81"/>
      <c r="H178" s="193"/>
      <c r="I178" s="81"/>
      <c r="J178" s="145"/>
      <c r="K178" s="145"/>
      <c r="L178" s="158"/>
      <c r="M178" s="273"/>
      <c r="N178" s="147"/>
      <c r="O178" s="28"/>
      <c r="P178" s="28"/>
      <c r="Q178" s="160"/>
      <c r="R178" s="149"/>
      <c r="S178" s="149"/>
      <c r="T178" s="149"/>
      <c r="U178" s="149"/>
      <c r="V178" s="149"/>
      <c r="W178" s="150"/>
      <c r="X178" s="32"/>
      <c r="Y178" s="32"/>
      <c r="Z178" s="148"/>
      <c r="AA178" s="21"/>
      <c r="AB178" s="21"/>
      <c r="AC178" s="151"/>
      <c r="AD178" s="151"/>
      <c r="AE178" s="151"/>
      <c r="AF178" s="151"/>
      <c r="AG178" s="21"/>
      <c r="AH178" s="21"/>
      <c r="AI178" s="21"/>
      <c r="AJ178" s="32"/>
      <c r="AK178" s="21"/>
      <c r="AL178" s="21"/>
      <c r="AM178" s="21"/>
      <c r="AN178" s="21"/>
      <c r="AO178" s="21"/>
      <c r="AP178" s="153"/>
      <c r="AQ178" s="149"/>
      <c r="AR178" s="149"/>
      <c r="AS178" s="149"/>
      <c r="AT178" s="149"/>
      <c r="AU178" s="149"/>
      <c r="AV178" s="274"/>
      <c r="AW178" s="150"/>
      <c r="AX178" s="149"/>
      <c r="AY178" s="149"/>
      <c r="AZ178" s="154"/>
      <c r="BA178" s="149"/>
      <c r="BB178" s="149"/>
      <c r="BC178" s="155"/>
      <c r="BD178" s="149"/>
      <c r="BE178" s="155"/>
      <c r="BF178" s="149"/>
      <c r="BG178" s="32"/>
      <c r="BH178" s="32"/>
      <c r="BI178" s="32"/>
      <c r="BJ178" s="275"/>
      <c r="BK178" s="149"/>
      <c r="BL178" s="155"/>
      <c r="BM178" s="32"/>
      <c r="BN178" s="32"/>
      <c r="BO178" s="149"/>
      <c r="BP178" s="149"/>
      <c r="BQ178" s="149"/>
      <c r="BR178" s="149"/>
    </row>
    <row r="179" spans="1:70" ht="15">
      <c r="A179" s="18"/>
      <c r="B179" s="27"/>
      <c r="C179" s="27"/>
      <c r="D179" s="81"/>
      <c r="E179" s="259"/>
      <c r="F179" s="81"/>
      <c r="G179" s="81"/>
      <c r="H179" s="193"/>
      <c r="I179" s="81"/>
      <c r="J179" s="145"/>
      <c r="K179" s="145"/>
      <c r="L179" s="158"/>
      <c r="M179" s="273"/>
      <c r="N179" s="147"/>
      <c r="O179" s="28"/>
      <c r="P179" s="28"/>
      <c r="Q179" s="148"/>
      <c r="R179" s="149"/>
      <c r="S179" s="149"/>
      <c r="T179" s="149"/>
      <c r="U179" s="149"/>
      <c r="V179" s="149"/>
      <c r="W179" s="150"/>
      <c r="X179" s="32"/>
      <c r="Y179" s="32"/>
      <c r="Z179" s="148"/>
      <c r="AA179" s="21"/>
      <c r="AB179" s="21"/>
      <c r="AC179" s="151"/>
      <c r="AD179" s="151"/>
      <c r="AE179" s="151"/>
      <c r="AF179" s="151"/>
      <c r="AG179" s="21"/>
      <c r="AH179" s="21"/>
      <c r="AI179" s="21"/>
      <c r="AJ179" s="32"/>
      <c r="AK179" s="21"/>
      <c r="AL179" s="21"/>
      <c r="AM179" s="21"/>
      <c r="AN179" s="21"/>
      <c r="AO179" s="21"/>
      <c r="AP179" s="153"/>
      <c r="AQ179" s="149"/>
      <c r="AR179" s="149"/>
      <c r="AS179" s="149"/>
      <c r="AT179" s="149"/>
      <c r="AU179" s="149"/>
      <c r="AV179" s="274"/>
      <c r="AW179" s="150"/>
      <c r="AX179" s="149"/>
      <c r="AY179" s="149"/>
      <c r="AZ179" s="154"/>
      <c r="BA179" s="149"/>
      <c r="BB179" s="149"/>
      <c r="BC179" s="155"/>
      <c r="BD179" s="149"/>
      <c r="BE179" s="155"/>
      <c r="BF179" s="149"/>
      <c r="BG179" s="32"/>
      <c r="BH179" s="32"/>
      <c r="BI179" s="32"/>
      <c r="BJ179" s="275"/>
      <c r="BK179" s="149"/>
      <c r="BL179" s="155"/>
      <c r="BM179" s="32"/>
      <c r="BN179" s="32"/>
      <c r="BO179" s="149"/>
      <c r="BP179" s="149"/>
      <c r="BQ179" s="149"/>
      <c r="BR179" s="149"/>
    </row>
    <row r="180" spans="1:70" ht="15">
      <c r="A180" s="18"/>
      <c r="B180" s="27"/>
      <c r="C180" s="27"/>
      <c r="D180" s="81"/>
      <c r="E180" s="259"/>
      <c r="F180" s="81"/>
      <c r="G180" s="81"/>
      <c r="H180" s="193"/>
      <c r="I180" s="81"/>
      <c r="J180" s="145"/>
      <c r="K180" s="145"/>
      <c r="L180" s="158"/>
      <c r="M180" s="273"/>
      <c r="N180" s="147"/>
      <c r="O180" s="28"/>
      <c r="P180" s="28"/>
      <c r="Q180" s="148"/>
      <c r="R180" s="149"/>
      <c r="S180" s="149"/>
      <c r="T180" s="149"/>
      <c r="U180" s="149"/>
      <c r="V180" s="149"/>
      <c r="W180" s="150"/>
      <c r="X180" s="32"/>
      <c r="Y180" s="32"/>
      <c r="Z180" s="148"/>
      <c r="AA180" s="21"/>
      <c r="AB180" s="21"/>
      <c r="AC180" s="151"/>
      <c r="AD180" s="151"/>
      <c r="AE180" s="151"/>
      <c r="AF180" s="151"/>
      <c r="AG180" s="21"/>
      <c r="AH180" s="21"/>
      <c r="AI180" s="21"/>
      <c r="AJ180" s="32"/>
      <c r="AK180" s="21"/>
      <c r="AL180" s="21"/>
      <c r="AM180" s="21"/>
      <c r="AN180" s="21"/>
      <c r="AO180" s="21"/>
      <c r="AP180" s="153"/>
      <c r="AQ180" s="149"/>
      <c r="AR180" s="149"/>
      <c r="AS180" s="149"/>
      <c r="AT180" s="149"/>
      <c r="AU180" s="149"/>
      <c r="AV180" s="274"/>
      <c r="AW180" s="150"/>
      <c r="AX180" s="149"/>
      <c r="AY180" s="149"/>
      <c r="AZ180" s="154"/>
      <c r="BA180" s="149"/>
      <c r="BB180" s="149"/>
      <c r="BC180" s="155"/>
      <c r="BD180" s="149"/>
      <c r="BE180" s="155"/>
      <c r="BF180" s="149"/>
      <c r="BG180" s="32"/>
      <c r="BH180" s="32"/>
      <c r="BI180" s="32"/>
      <c r="BJ180" s="275"/>
      <c r="BK180" s="149"/>
      <c r="BL180" s="155"/>
      <c r="BM180" s="32"/>
      <c r="BN180" s="32"/>
      <c r="BO180" s="149"/>
      <c r="BP180" s="149"/>
      <c r="BQ180" s="149"/>
      <c r="BR180" s="149"/>
    </row>
    <row r="181" spans="1:70" ht="15">
      <c r="A181" s="18"/>
      <c r="B181" s="27"/>
      <c r="C181" s="27"/>
      <c r="D181" s="81"/>
      <c r="E181" s="259"/>
      <c r="F181" s="81"/>
      <c r="G181" s="81"/>
      <c r="H181" s="193"/>
      <c r="I181" s="81"/>
      <c r="J181" s="145"/>
      <c r="K181" s="145"/>
      <c r="L181" s="158"/>
      <c r="M181" s="273"/>
      <c r="N181" s="147"/>
      <c r="O181" s="12"/>
      <c r="P181" s="28"/>
      <c r="Q181" s="148"/>
      <c r="R181" s="149"/>
      <c r="S181" s="149"/>
      <c r="T181" s="97"/>
      <c r="U181" s="149"/>
      <c r="V181" s="149"/>
      <c r="W181" s="150"/>
      <c r="X181" s="278"/>
      <c r="Y181" s="32"/>
      <c r="Z181" s="148"/>
      <c r="AA181" s="21"/>
      <c r="AB181" s="21"/>
      <c r="AC181" s="21"/>
      <c r="AD181" s="21"/>
      <c r="AE181" s="21"/>
      <c r="AF181" s="21"/>
      <c r="AG181" s="21"/>
      <c r="AH181" s="21"/>
      <c r="AI181" s="21"/>
      <c r="AJ181" s="32"/>
      <c r="AK181" s="21"/>
      <c r="AL181" s="21"/>
      <c r="AM181" s="21"/>
      <c r="AN181" s="21"/>
      <c r="AO181" s="21"/>
      <c r="AP181" s="153"/>
      <c r="AQ181" s="149"/>
      <c r="AR181" s="149"/>
      <c r="AS181" s="149"/>
      <c r="AT181" s="149"/>
      <c r="AU181" s="149"/>
      <c r="AV181" s="274"/>
      <c r="AW181" s="150"/>
      <c r="AX181" s="149"/>
      <c r="AY181" s="149"/>
      <c r="AZ181" s="154"/>
      <c r="BA181" s="149"/>
      <c r="BB181" s="149"/>
      <c r="BC181" s="155"/>
      <c r="BD181" s="149"/>
      <c r="BE181" s="155"/>
      <c r="BF181" s="149"/>
      <c r="BG181" s="32"/>
      <c r="BH181" s="32"/>
      <c r="BI181" s="32"/>
      <c r="BJ181" s="275"/>
      <c r="BK181" s="149"/>
      <c r="BL181" s="155"/>
      <c r="BM181" s="32"/>
      <c r="BN181" s="32"/>
      <c r="BO181" s="149"/>
      <c r="BP181" s="149"/>
      <c r="BQ181" s="149"/>
      <c r="BR181" s="149"/>
    </row>
    <row r="182" spans="1:70" ht="15">
      <c r="A182" s="18"/>
      <c r="B182" s="27"/>
      <c r="C182" s="27"/>
      <c r="D182" s="81"/>
      <c r="E182" s="259"/>
      <c r="F182" s="81"/>
      <c r="G182" s="81"/>
      <c r="H182" s="193"/>
      <c r="I182" s="81"/>
      <c r="J182" s="145"/>
      <c r="K182" s="145"/>
      <c r="L182" s="158"/>
      <c r="M182" s="273"/>
      <c r="N182" s="147"/>
      <c r="O182" s="28"/>
      <c r="P182" s="28"/>
      <c r="Q182" s="160"/>
      <c r="R182" s="149"/>
      <c r="S182" s="149"/>
      <c r="T182" s="149"/>
      <c r="U182" s="149"/>
      <c r="V182" s="149"/>
      <c r="W182" s="150"/>
      <c r="X182" s="32"/>
      <c r="Y182" s="32"/>
      <c r="Z182" s="148"/>
      <c r="AA182" s="21"/>
      <c r="AB182" s="21"/>
      <c r="AC182" s="151"/>
      <c r="AD182" s="21"/>
      <c r="AE182" s="151"/>
      <c r="AF182" s="21"/>
      <c r="AG182" s="21"/>
      <c r="AH182" s="21"/>
      <c r="AI182" s="21"/>
      <c r="AJ182" s="32"/>
      <c r="AK182" s="21"/>
      <c r="AL182" s="21"/>
      <c r="AM182" s="21"/>
      <c r="AN182" s="21"/>
      <c r="AO182" s="21"/>
      <c r="AP182" s="153"/>
      <c r="AQ182" s="32"/>
      <c r="AR182" s="149"/>
      <c r="AS182" s="149"/>
      <c r="AT182" s="149"/>
      <c r="AU182" s="149"/>
      <c r="AV182" s="274"/>
      <c r="AW182" s="150"/>
      <c r="AX182" s="149"/>
      <c r="AY182" s="32"/>
      <c r="AZ182" s="32"/>
      <c r="BA182" s="32"/>
      <c r="BB182" s="32"/>
      <c r="BC182" s="32"/>
      <c r="BD182" s="32"/>
      <c r="BE182" s="32"/>
      <c r="BF182" s="149"/>
      <c r="BG182" s="32"/>
      <c r="BH182" s="32"/>
      <c r="BI182" s="32"/>
      <c r="BJ182" s="275"/>
      <c r="BK182" s="13"/>
      <c r="BL182" s="13"/>
      <c r="BM182" s="32"/>
      <c r="BN182" s="32"/>
      <c r="BO182" s="32"/>
      <c r="BP182" s="149"/>
      <c r="BQ182" s="149"/>
      <c r="BR182" s="149"/>
    </row>
    <row r="183" spans="1:70" ht="15">
      <c r="A183" s="18"/>
      <c r="B183" s="27"/>
      <c r="C183" s="27"/>
      <c r="D183" s="81"/>
      <c r="E183" s="259"/>
      <c r="F183" s="81"/>
      <c r="G183" s="81"/>
      <c r="H183" s="193"/>
      <c r="I183" s="81"/>
      <c r="J183" s="145"/>
      <c r="K183" s="145"/>
      <c r="L183" s="158"/>
      <c r="M183" s="273"/>
      <c r="N183" s="147"/>
      <c r="O183" s="28"/>
      <c r="P183" s="28"/>
      <c r="Q183" s="148"/>
      <c r="R183" s="149"/>
      <c r="S183" s="149"/>
      <c r="T183" s="149"/>
      <c r="U183" s="149"/>
      <c r="V183" s="149"/>
      <c r="W183" s="150"/>
      <c r="X183" s="32"/>
      <c r="Y183" s="32"/>
      <c r="Z183" s="148"/>
      <c r="AA183" s="21"/>
      <c r="AB183" s="21"/>
      <c r="AC183" s="151"/>
      <c r="AD183" s="21"/>
      <c r="AE183" s="151"/>
      <c r="AF183" s="21"/>
      <c r="AG183" s="21"/>
      <c r="AH183" s="21"/>
      <c r="AI183" s="21"/>
      <c r="AJ183" s="32"/>
      <c r="AK183" s="21"/>
      <c r="AL183" s="21"/>
      <c r="AM183" s="21"/>
      <c r="AN183" s="21"/>
      <c r="AO183" s="21"/>
      <c r="AP183" s="153"/>
      <c r="AQ183" s="149"/>
      <c r="AR183" s="149"/>
      <c r="AS183" s="149"/>
      <c r="AT183" s="149"/>
      <c r="AU183" s="149"/>
      <c r="AV183" s="274"/>
      <c r="AW183" s="150"/>
      <c r="AX183" s="149"/>
      <c r="AY183" s="149"/>
      <c r="AZ183" s="154"/>
      <c r="BA183" s="149"/>
      <c r="BB183" s="149"/>
      <c r="BC183" s="155"/>
      <c r="BD183" s="149"/>
      <c r="BE183" s="155"/>
      <c r="BF183" s="149"/>
      <c r="BG183" s="32"/>
      <c r="BH183" s="32"/>
      <c r="BI183" s="32"/>
      <c r="BJ183" s="275"/>
      <c r="BK183" s="149"/>
      <c r="BL183" s="155"/>
      <c r="BM183" s="32"/>
      <c r="BN183" s="32"/>
      <c r="BO183" s="13"/>
      <c r="BP183" s="149"/>
      <c r="BQ183" s="149"/>
      <c r="BR183" s="149"/>
    </row>
    <row r="184" spans="1:70" ht="15">
      <c r="A184" s="18"/>
      <c r="B184" s="27"/>
      <c r="C184" s="27"/>
      <c r="D184" s="81"/>
      <c r="E184" s="259"/>
      <c r="F184" s="81"/>
      <c r="G184" s="81"/>
      <c r="H184" s="193"/>
      <c r="I184" s="81"/>
      <c r="J184" s="145"/>
      <c r="K184" s="145"/>
      <c r="L184" s="158"/>
      <c r="M184" s="273"/>
      <c r="N184" s="147"/>
      <c r="O184" s="12"/>
      <c r="P184" s="28"/>
      <c r="Q184" s="148"/>
      <c r="R184" s="149"/>
      <c r="S184" s="149"/>
      <c r="T184" s="97"/>
      <c r="U184" s="149"/>
      <c r="V184" s="149"/>
      <c r="W184" s="150"/>
      <c r="X184" s="278"/>
      <c r="Y184" s="32"/>
      <c r="Z184" s="148"/>
      <c r="AA184" s="21"/>
      <c r="AB184" s="21"/>
      <c r="AC184" s="21"/>
      <c r="AD184" s="21"/>
      <c r="AE184" s="21"/>
      <c r="AF184" s="21"/>
      <c r="AG184" s="21"/>
      <c r="AH184" s="21"/>
      <c r="AI184" s="21"/>
      <c r="AJ184" s="32"/>
      <c r="AK184" s="21"/>
      <c r="AL184" s="21"/>
      <c r="AM184" s="21"/>
      <c r="AN184" s="21"/>
      <c r="AO184" s="21"/>
      <c r="AP184" s="153"/>
      <c r="AQ184" s="149"/>
      <c r="AR184" s="149"/>
      <c r="AS184" s="149"/>
      <c r="AT184" s="149"/>
      <c r="AU184" s="149"/>
      <c r="AV184" s="274"/>
      <c r="AW184" s="150"/>
      <c r="AX184" s="149"/>
      <c r="AY184" s="149"/>
      <c r="AZ184" s="154"/>
      <c r="BA184" s="149"/>
      <c r="BB184" s="149"/>
      <c r="BC184" s="155"/>
      <c r="BD184" s="149"/>
      <c r="BE184" s="155"/>
      <c r="BF184" s="149"/>
      <c r="BG184" s="32"/>
      <c r="BH184" s="32"/>
      <c r="BI184" s="32"/>
      <c r="BJ184" s="275"/>
      <c r="BK184" s="149"/>
      <c r="BL184" s="155"/>
      <c r="BM184" s="32"/>
      <c r="BN184" s="32"/>
      <c r="BO184" s="13"/>
      <c r="BP184" s="149"/>
      <c r="BQ184" s="149"/>
      <c r="BR184" s="149"/>
    </row>
    <row r="185" spans="1:70" ht="15">
      <c r="A185" s="18"/>
      <c r="B185" s="27"/>
      <c r="C185" s="27"/>
      <c r="D185" s="81"/>
      <c r="E185" s="259"/>
      <c r="F185" s="81"/>
      <c r="G185" s="81"/>
      <c r="H185" s="193"/>
      <c r="I185" s="81"/>
      <c r="J185" s="145"/>
      <c r="K185" s="145"/>
      <c r="L185" s="158"/>
      <c r="M185" s="273"/>
      <c r="N185" s="147"/>
      <c r="O185" s="28"/>
      <c r="P185" s="28"/>
      <c r="Q185" s="148"/>
      <c r="R185" s="149"/>
      <c r="S185" s="149"/>
      <c r="T185" s="149"/>
      <c r="U185" s="149"/>
      <c r="V185" s="149"/>
      <c r="W185" s="150"/>
      <c r="X185" s="32"/>
      <c r="Y185" s="32"/>
      <c r="Z185" s="148"/>
      <c r="AA185" s="21"/>
      <c r="AB185" s="21"/>
      <c r="AC185" s="151"/>
      <c r="AD185" s="21"/>
      <c r="AE185" s="151"/>
      <c r="AF185" s="21"/>
      <c r="AG185" s="21"/>
      <c r="AH185" s="21"/>
      <c r="AI185" s="21"/>
      <c r="AJ185" s="32"/>
      <c r="AK185" s="21"/>
      <c r="AL185" s="21"/>
      <c r="AM185" s="21"/>
      <c r="AN185" s="21"/>
      <c r="AO185" s="21"/>
      <c r="AP185" s="153"/>
      <c r="AQ185" s="149"/>
      <c r="AR185" s="149"/>
      <c r="AS185" s="149"/>
      <c r="AT185" s="149"/>
      <c r="AU185" s="149"/>
      <c r="AV185" s="274"/>
      <c r="AW185" s="150"/>
      <c r="AX185" s="149"/>
      <c r="AY185" s="149"/>
      <c r="AZ185" s="154"/>
      <c r="BA185" s="149"/>
      <c r="BB185" s="149"/>
      <c r="BC185" s="155"/>
      <c r="BD185" s="149"/>
      <c r="BE185" s="155"/>
      <c r="BF185" s="149"/>
      <c r="BG185" s="32"/>
      <c r="BH185" s="32"/>
      <c r="BI185" s="32"/>
      <c r="BJ185" s="275"/>
      <c r="BK185" s="149"/>
      <c r="BL185" s="155"/>
      <c r="BM185" s="32"/>
      <c r="BN185" s="32"/>
      <c r="BO185" s="149"/>
      <c r="BP185" s="149"/>
      <c r="BQ185" s="149"/>
      <c r="BR185" s="149"/>
    </row>
    <row r="186" spans="1:70" ht="15">
      <c r="A186" s="18"/>
      <c r="B186" s="27"/>
      <c r="C186" s="27"/>
      <c r="D186" s="81"/>
      <c r="E186" s="259"/>
      <c r="F186" s="81"/>
      <c r="G186" s="81"/>
      <c r="H186" s="193"/>
      <c r="I186" s="81"/>
      <c r="J186" s="145"/>
      <c r="K186" s="145"/>
      <c r="L186" s="158"/>
      <c r="M186" s="273"/>
      <c r="N186" s="147"/>
      <c r="O186" s="28"/>
      <c r="P186" s="28"/>
      <c r="Q186" s="148"/>
      <c r="R186" s="149"/>
      <c r="S186" s="149"/>
      <c r="T186" s="149"/>
      <c r="U186" s="149"/>
      <c r="V186" s="149"/>
      <c r="W186" s="150"/>
      <c r="X186" s="32"/>
      <c r="Y186" s="32"/>
      <c r="Z186" s="148"/>
      <c r="AA186" s="21"/>
      <c r="AB186" s="21"/>
      <c r="AC186" s="151"/>
      <c r="AD186" s="151"/>
      <c r="AE186" s="151"/>
      <c r="AF186" s="151"/>
      <c r="AG186" s="21"/>
      <c r="AH186" s="21"/>
      <c r="AI186" s="21"/>
      <c r="AJ186" s="32"/>
      <c r="AK186" s="21"/>
      <c r="AL186" s="21"/>
      <c r="AM186" s="21"/>
      <c r="AN186" s="21"/>
      <c r="AO186" s="21"/>
      <c r="AP186" s="153"/>
      <c r="AQ186" s="149"/>
      <c r="AR186" s="149"/>
      <c r="AS186" s="149"/>
      <c r="AT186" s="149"/>
      <c r="AU186" s="149"/>
      <c r="AV186" s="274"/>
      <c r="AW186" s="150"/>
      <c r="AX186" s="149"/>
      <c r="AY186" s="149"/>
      <c r="AZ186" s="154"/>
      <c r="BA186" s="149"/>
      <c r="BB186" s="149"/>
      <c r="BC186" s="155"/>
      <c r="BD186" s="149"/>
      <c r="BE186" s="155"/>
      <c r="BF186" s="149"/>
      <c r="BG186" s="32"/>
      <c r="BH186" s="32"/>
      <c r="BI186" s="32"/>
      <c r="BJ186" s="275"/>
      <c r="BK186" s="149"/>
      <c r="BL186" s="155"/>
      <c r="BM186" s="32"/>
      <c r="BN186" s="32"/>
      <c r="BO186" s="149"/>
      <c r="BP186" s="149"/>
      <c r="BQ186" s="149"/>
      <c r="BR186" s="149"/>
    </row>
    <row r="187" spans="1:70" ht="15">
      <c r="A187" s="18"/>
      <c r="B187" s="29"/>
      <c r="C187" s="29"/>
      <c r="D187" s="81"/>
      <c r="E187" s="259"/>
      <c r="F187" s="81"/>
      <c r="G187" s="81"/>
      <c r="H187" s="194"/>
      <c r="I187" s="195"/>
      <c r="J187" s="196"/>
      <c r="K187" s="196"/>
      <c r="L187" s="198"/>
      <c r="M187" s="273"/>
      <c r="N187" s="147"/>
      <c r="O187" s="28"/>
      <c r="P187" s="28"/>
      <c r="Q187" s="148"/>
      <c r="R187" s="149"/>
      <c r="S187" s="149"/>
      <c r="T187" s="149"/>
      <c r="U187" s="149"/>
      <c r="V187" s="149"/>
      <c r="W187" s="150"/>
      <c r="X187" s="32"/>
      <c r="Y187" s="32"/>
      <c r="Z187" s="148"/>
      <c r="AA187" s="21"/>
      <c r="AB187" s="21"/>
      <c r="AC187" s="151"/>
      <c r="AD187" s="151"/>
      <c r="AE187" s="151"/>
      <c r="AF187" s="151"/>
      <c r="AG187" s="21"/>
      <c r="AH187" s="21"/>
      <c r="AI187" s="21"/>
      <c r="AJ187" s="32"/>
      <c r="AK187" s="21"/>
      <c r="AL187" s="21"/>
      <c r="AM187" s="21"/>
      <c r="AN187" s="21"/>
      <c r="AO187" s="21"/>
      <c r="AP187" s="153"/>
      <c r="AQ187" s="149"/>
      <c r="AR187" s="149"/>
      <c r="AS187" s="149"/>
      <c r="AT187" s="149"/>
      <c r="AU187" s="149"/>
      <c r="AV187" s="274"/>
      <c r="AW187" s="150"/>
      <c r="AX187" s="149"/>
      <c r="AY187" s="149"/>
      <c r="AZ187" s="154"/>
      <c r="BA187" s="149"/>
      <c r="BB187" s="149"/>
      <c r="BC187" s="155"/>
      <c r="BD187" s="149"/>
      <c r="BE187" s="155"/>
      <c r="BF187" s="149"/>
      <c r="BG187" s="32"/>
      <c r="BH187" s="32"/>
      <c r="BI187" s="32"/>
      <c r="BJ187" s="275"/>
      <c r="BK187" s="149"/>
      <c r="BL187" s="155"/>
      <c r="BM187" s="32"/>
      <c r="BN187" s="32"/>
      <c r="BO187" s="149"/>
      <c r="BP187" s="149"/>
      <c r="BQ187" s="149"/>
      <c r="BR187" s="149"/>
    </row>
    <row r="188" spans="1:70" ht="15">
      <c r="A188" s="18"/>
      <c r="B188" s="27"/>
      <c r="C188" s="27"/>
      <c r="D188" s="81"/>
      <c r="E188" s="259"/>
      <c r="F188" s="81"/>
      <c r="G188" s="81"/>
      <c r="H188" s="193"/>
      <c r="I188" s="81"/>
      <c r="J188" s="145"/>
      <c r="K188" s="145"/>
      <c r="L188" s="158"/>
      <c r="M188" s="273"/>
      <c r="N188" s="147"/>
      <c r="O188" s="28"/>
      <c r="P188" s="28"/>
      <c r="Q188" s="148"/>
      <c r="R188" s="149"/>
      <c r="S188" s="149"/>
      <c r="T188" s="149"/>
      <c r="U188" s="149"/>
      <c r="V188" s="149"/>
      <c r="W188" s="150"/>
      <c r="X188" s="32"/>
      <c r="Y188" s="32"/>
      <c r="Z188" s="148"/>
      <c r="AA188" s="21"/>
      <c r="AB188" s="21"/>
      <c r="AC188" s="151"/>
      <c r="AD188" s="21"/>
      <c r="AE188" s="151"/>
      <c r="AF188" s="21"/>
      <c r="AG188" s="21"/>
      <c r="AH188" s="21"/>
      <c r="AI188" s="21"/>
      <c r="AJ188" s="32"/>
      <c r="AK188" s="21"/>
      <c r="AL188" s="21"/>
      <c r="AM188" s="21"/>
      <c r="AN188" s="21"/>
      <c r="AO188" s="21"/>
      <c r="AP188" s="153"/>
      <c r="AQ188" s="149"/>
      <c r="AR188" s="149"/>
      <c r="AS188" s="149"/>
      <c r="AT188" s="149"/>
      <c r="AU188" s="149"/>
      <c r="AV188" s="274"/>
      <c r="AW188" s="150"/>
      <c r="AX188" s="149"/>
      <c r="AY188" s="149"/>
      <c r="AZ188" s="154"/>
      <c r="BA188" s="149"/>
      <c r="BB188" s="149"/>
      <c r="BC188" s="155"/>
      <c r="BD188" s="149"/>
      <c r="BE188" s="155"/>
      <c r="BF188" s="149"/>
      <c r="BG188" s="32"/>
      <c r="BH188" s="32"/>
      <c r="BI188" s="32"/>
      <c r="BJ188" s="275"/>
      <c r="BK188" s="149"/>
      <c r="BL188" s="155"/>
      <c r="BM188" s="32"/>
      <c r="BN188" s="32"/>
      <c r="BO188" s="149"/>
      <c r="BP188" s="149"/>
      <c r="BQ188" s="149"/>
      <c r="BR188" s="149"/>
    </row>
    <row r="189" spans="1:70" ht="15">
      <c r="A189" s="18"/>
      <c r="B189" s="27"/>
      <c r="C189" s="27"/>
      <c r="D189" s="81"/>
      <c r="E189" s="259"/>
      <c r="F189" s="81"/>
      <c r="G189" s="81"/>
      <c r="H189" s="193"/>
      <c r="I189" s="81"/>
      <c r="J189" s="145"/>
      <c r="K189" s="145"/>
      <c r="L189" s="158"/>
      <c r="M189" s="273"/>
      <c r="N189" s="147"/>
      <c r="O189" s="28"/>
      <c r="P189" s="28"/>
      <c r="Q189" s="148"/>
      <c r="R189" s="149"/>
      <c r="S189" s="149"/>
      <c r="T189" s="149"/>
      <c r="U189" s="149"/>
      <c r="V189" s="149"/>
      <c r="W189" s="150"/>
      <c r="X189" s="32"/>
      <c r="Y189" s="32"/>
      <c r="Z189" s="148"/>
      <c r="AA189" s="21"/>
      <c r="AB189" s="21"/>
      <c r="AC189" s="151"/>
      <c r="AD189" s="21"/>
      <c r="AE189" s="151"/>
      <c r="AF189" s="21"/>
      <c r="AG189" s="21"/>
      <c r="AH189" s="21"/>
      <c r="AI189" s="21"/>
      <c r="AJ189" s="32"/>
      <c r="AK189" s="21"/>
      <c r="AL189" s="21"/>
      <c r="AM189" s="21"/>
      <c r="AN189" s="21"/>
      <c r="AO189" s="21"/>
      <c r="AP189" s="153"/>
      <c r="AQ189" s="149"/>
      <c r="AR189" s="149"/>
      <c r="AS189" s="149"/>
      <c r="AT189" s="149"/>
      <c r="AU189" s="149"/>
      <c r="AV189" s="274"/>
      <c r="AW189" s="150"/>
      <c r="AX189" s="149"/>
      <c r="AY189" s="149"/>
      <c r="AZ189" s="154"/>
      <c r="BA189" s="149"/>
      <c r="BB189" s="149"/>
      <c r="BC189" s="155"/>
      <c r="BD189" s="149"/>
      <c r="BE189" s="155"/>
      <c r="BF189" s="149"/>
      <c r="BG189" s="32"/>
      <c r="BH189" s="32"/>
      <c r="BI189" s="32"/>
      <c r="BJ189" s="275"/>
      <c r="BK189" s="149"/>
      <c r="BL189" s="155"/>
      <c r="BM189" s="32"/>
      <c r="BN189" s="32"/>
      <c r="BO189" s="149"/>
      <c r="BP189" s="149"/>
      <c r="BQ189" s="149"/>
      <c r="BR189" s="149"/>
    </row>
    <row r="190" spans="1:70" ht="15">
      <c r="A190" s="18"/>
      <c r="B190" s="27"/>
      <c r="C190" s="27"/>
      <c r="D190" s="81"/>
      <c r="E190" s="259"/>
      <c r="F190" s="81"/>
      <c r="G190" s="81"/>
      <c r="H190" s="193"/>
      <c r="I190" s="81"/>
      <c r="J190" s="145"/>
      <c r="K190" s="145"/>
      <c r="L190" s="158"/>
      <c r="M190" s="273"/>
      <c r="N190" s="147"/>
      <c r="O190" s="28"/>
      <c r="P190" s="28"/>
      <c r="Q190" s="160"/>
      <c r="R190" s="149"/>
      <c r="S190" s="149"/>
      <c r="T190" s="149"/>
      <c r="U190" s="149"/>
      <c r="V190" s="149"/>
      <c r="W190" s="150"/>
      <c r="X190" s="32"/>
      <c r="Y190" s="32"/>
      <c r="Z190" s="148"/>
      <c r="AA190" s="21"/>
      <c r="AB190" s="21"/>
      <c r="AC190" s="151"/>
      <c r="AD190" s="21"/>
      <c r="AE190" s="151"/>
      <c r="AF190" s="21"/>
      <c r="AG190" s="151"/>
      <c r="AH190" s="21"/>
      <c r="AI190" s="21"/>
      <c r="AJ190" s="32"/>
      <c r="AK190" s="21"/>
      <c r="AL190" s="21"/>
      <c r="AM190" s="21"/>
      <c r="AN190" s="21"/>
      <c r="AO190" s="21"/>
      <c r="AP190" s="153"/>
      <c r="AQ190" s="149"/>
      <c r="AR190" s="149"/>
      <c r="AS190" s="149"/>
      <c r="AT190" s="149"/>
      <c r="AU190" s="149"/>
      <c r="AV190" s="274"/>
      <c r="AW190" s="150"/>
      <c r="AX190" s="149"/>
      <c r="AY190" s="149"/>
      <c r="AZ190" s="102"/>
      <c r="BA190" s="13"/>
      <c r="BB190" s="149"/>
      <c r="BC190" s="155"/>
      <c r="BD190" s="149"/>
      <c r="BE190" s="155"/>
      <c r="BF190" s="149"/>
      <c r="BG190" s="32"/>
      <c r="BH190" s="32"/>
      <c r="BI190" s="32"/>
      <c r="BJ190" s="275"/>
      <c r="BK190" s="149"/>
      <c r="BL190" s="155"/>
      <c r="BM190" s="32"/>
      <c r="BN190" s="32"/>
      <c r="BO190" s="149"/>
      <c r="BP190" s="149"/>
      <c r="BQ190" s="149"/>
      <c r="BR190" s="149"/>
    </row>
    <row r="191" spans="1:70" ht="15">
      <c r="A191" s="18"/>
      <c r="B191" s="27"/>
      <c r="C191" s="27"/>
      <c r="D191" s="81"/>
      <c r="E191" s="259"/>
      <c r="F191" s="81"/>
      <c r="G191" s="81"/>
      <c r="H191" s="193"/>
      <c r="I191" s="81"/>
      <c r="J191" s="84"/>
      <c r="K191" s="84"/>
      <c r="L191" s="158"/>
      <c r="M191" s="273"/>
      <c r="N191" s="147"/>
      <c r="O191" s="28"/>
      <c r="P191" s="28"/>
      <c r="Q191" s="148"/>
      <c r="R191" s="149"/>
      <c r="S191" s="149"/>
      <c r="T191" s="149"/>
      <c r="U191" s="149"/>
      <c r="V191" s="149"/>
      <c r="W191" s="150"/>
      <c r="X191" s="32"/>
      <c r="Y191" s="32"/>
      <c r="Z191" s="148"/>
      <c r="AA191" s="21"/>
      <c r="AB191" s="21"/>
      <c r="AC191" s="21"/>
      <c r="AD191" s="21"/>
      <c r="AE191" s="21"/>
      <c r="AF191" s="21"/>
      <c r="AG191" s="21"/>
      <c r="AH191" s="279"/>
      <c r="AI191" s="21"/>
      <c r="AJ191" s="32"/>
      <c r="AK191" s="21"/>
      <c r="AL191" s="21"/>
      <c r="AM191" s="21"/>
      <c r="AN191" s="151"/>
      <c r="AO191" s="151"/>
      <c r="AP191" s="153"/>
      <c r="AQ191" s="149"/>
      <c r="AR191" s="149"/>
      <c r="AS191" s="149"/>
      <c r="AT191" s="32"/>
      <c r="AU191" s="149"/>
      <c r="AV191" s="274"/>
      <c r="AW191" s="150"/>
      <c r="AX191" s="149"/>
      <c r="AY191" s="149"/>
      <c r="AZ191" s="154"/>
      <c r="BA191" s="149"/>
      <c r="BB191" s="149"/>
      <c r="BC191" s="155"/>
      <c r="BD191" s="149"/>
      <c r="BE191" s="155"/>
      <c r="BF191" s="149"/>
      <c r="BG191" s="32"/>
      <c r="BH191" s="32"/>
      <c r="BI191" s="32"/>
      <c r="BJ191" s="275"/>
      <c r="BK191" s="149"/>
      <c r="BL191" s="155"/>
      <c r="BM191" s="32"/>
      <c r="BN191" s="32"/>
      <c r="BO191" s="32"/>
      <c r="BP191" s="149"/>
      <c r="BQ191" s="149"/>
      <c r="BR191" s="149"/>
    </row>
    <row r="192" spans="1:70" ht="15">
      <c r="A192" s="18"/>
      <c r="B192" s="27"/>
      <c r="C192" s="27"/>
      <c r="D192" s="81"/>
      <c r="E192" s="259"/>
      <c r="F192" s="81"/>
      <c r="G192" s="81"/>
      <c r="H192" s="193"/>
      <c r="I192" s="81"/>
      <c r="J192" s="84"/>
      <c r="K192" s="84"/>
      <c r="L192" s="158"/>
      <c r="M192" s="273"/>
      <c r="N192" s="147"/>
      <c r="O192" s="28"/>
      <c r="P192" s="28"/>
      <c r="Q192" s="148"/>
      <c r="R192" s="149"/>
      <c r="S192" s="149"/>
      <c r="T192" s="149"/>
      <c r="U192" s="149"/>
      <c r="V192" s="149"/>
      <c r="W192" s="150"/>
      <c r="X192" s="32"/>
      <c r="Y192" s="32"/>
      <c r="Z192" s="148"/>
      <c r="AA192" s="21"/>
      <c r="AB192" s="21"/>
      <c r="AC192" s="151"/>
      <c r="AD192" s="21"/>
      <c r="AE192" s="151"/>
      <c r="AF192" s="21"/>
      <c r="AG192" s="21"/>
      <c r="AH192" s="21"/>
      <c r="AI192" s="21"/>
      <c r="AJ192" s="32"/>
      <c r="AK192" s="21"/>
      <c r="AL192" s="21"/>
      <c r="AM192" s="21"/>
      <c r="AN192" s="151"/>
      <c r="AO192" s="21"/>
      <c r="AP192" s="153"/>
      <c r="AQ192" s="149"/>
      <c r="AR192" s="149"/>
      <c r="AS192" s="149"/>
      <c r="AT192" s="149"/>
      <c r="AU192" s="149"/>
      <c r="AV192" s="274"/>
      <c r="AW192" s="150"/>
      <c r="AX192" s="149"/>
      <c r="AY192" s="149"/>
      <c r="AZ192" s="154"/>
      <c r="BA192" s="149"/>
      <c r="BB192" s="149"/>
      <c r="BC192" s="155"/>
      <c r="BD192" s="149"/>
      <c r="BE192" s="155"/>
      <c r="BF192" s="149"/>
      <c r="BG192" s="32"/>
      <c r="BH192" s="32"/>
      <c r="BI192" s="32"/>
      <c r="BJ192" s="275"/>
      <c r="BK192" s="149"/>
      <c r="BL192" s="155"/>
      <c r="BM192" s="32"/>
      <c r="BN192" s="32"/>
      <c r="BO192" s="13"/>
      <c r="BP192" s="149"/>
      <c r="BQ192" s="149"/>
      <c r="BR192" s="149"/>
    </row>
    <row r="193" spans="1:70" ht="15">
      <c r="A193" s="18"/>
      <c r="B193" s="27"/>
      <c r="C193" s="27"/>
      <c r="D193" s="81"/>
      <c r="E193" s="259"/>
      <c r="F193" s="81"/>
      <c r="G193" s="81"/>
      <c r="H193" s="193"/>
      <c r="I193" s="81"/>
      <c r="J193" s="84"/>
      <c r="K193" s="84"/>
      <c r="L193" s="158"/>
      <c r="M193" s="273"/>
      <c r="N193" s="147"/>
      <c r="O193" s="28"/>
      <c r="P193" s="28"/>
      <c r="Q193" s="148"/>
      <c r="R193" s="149"/>
      <c r="S193" s="149"/>
      <c r="T193" s="149"/>
      <c r="U193" s="149"/>
      <c r="V193" s="149"/>
      <c r="W193" s="150"/>
      <c r="X193" s="32"/>
      <c r="Y193" s="32"/>
      <c r="Z193" s="148"/>
      <c r="AA193" s="21"/>
      <c r="AB193" s="21"/>
      <c r="AC193" s="21"/>
      <c r="AD193" s="21"/>
      <c r="AE193" s="21"/>
      <c r="AF193" s="21"/>
      <c r="AG193" s="21"/>
      <c r="AH193" s="21"/>
      <c r="AI193" s="21"/>
      <c r="AJ193" s="32"/>
      <c r="AK193" s="21"/>
      <c r="AL193" s="21"/>
      <c r="AM193" s="21"/>
      <c r="AN193" s="21"/>
      <c r="AO193" s="21"/>
      <c r="AP193" s="153"/>
      <c r="AQ193" s="149"/>
      <c r="AR193" s="149"/>
      <c r="AS193" s="149"/>
      <c r="AT193" s="149"/>
      <c r="AU193" s="149"/>
      <c r="AV193" s="274"/>
      <c r="AW193" s="150"/>
      <c r="AX193" s="149"/>
      <c r="AY193" s="149"/>
      <c r="AZ193" s="102"/>
      <c r="BA193" s="13"/>
      <c r="BB193" s="149"/>
      <c r="BC193" s="155"/>
      <c r="BD193" s="149"/>
      <c r="BE193" s="155"/>
      <c r="BF193" s="149"/>
      <c r="BG193" s="32"/>
      <c r="BH193" s="32"/>
      <c r="BI193" s="32"/>
      <c r="BJ193" s="275"/>
      <c r="BK193" s="149"/>
      <c r="BL193" s="155"/>
      <c r="BM193" s="32"/>
      <c r="BN193" s="32"/>
      <c r="BO193" s="149"/>
      <c r="BP193" s="149"/>
      <c r="BQ193" s="149"/>
      <c r="BR193" s="149"/>
    </row>
    <row r="194" spans="1:70" ht="15">
      <c r="A194" s="18"/>
      <c r="B194" s="27"/>
      <c r="C194" s="27"/>
      <c r="D194" s="81"/>
      <c r="E194" s="259"/>
      <c r="F194" s="81"/>
      <c r="G194" s="81"/>
      <c r="H194" s="193"/>
      <c r="I194" s="81"/>
      <c r="J194" s="84"/>
      <c r="K194" s="84"/>
      <c r="L194" s="158"/>
      <c r="M194" s="280"/>
      <c r="N194" s="167"/>
      <c r="O194" s="28"/>
      <c r="P194" s="28"/>
      <c r="Q194" s="148"/>
      <c r="R194" s="149"/>
      <c r="S194" s="149"/>
      <c r="T194" s="149"/>
      <c r="U194" s="149"/>
      <c r="V194" s="149"/>
      <c r="W194" s="150"/>
      <c r="X194" s="32"/>
      <c r="Y194" s="32"/>
      <c r="Z194" s="148"/>
      <c r="AA194" s="21"/>
      <c r="AB194" s="21"/>
      <c r="AC194" s="21"/>
      <c r="AD194" s="21"/>
      <c r="AE194" s="21"/>
      <c r="AF194" s="21"/>
      <c r="AG194" s="21"/>
      <c r="AH194" s="21"/>
      <c r="AI194" s="21"/>
      <c r="AJ194" s="32"/>
      <c r="AK194" s="21"/>
      <c r="AL194" s="21"/>
      <c r="AM194" s="21"/>
      <c r="AN194" s="21"/>
      <c r="AO194" s="21"/>
      <c r="AP194" s="153"/>
      <c r="AQ194" s="149"/>
      <c r="AR194" s="149"/>
      <c r="AS194" s="149"/>
      <c r="AT194" s="149"/>
      <c r="AU194" s="149"/>
      <c r="AV194" s="274"/>
      <c r="AW194" s="150"/>
      <c r="AX194" s="149"/>
      <c r="AY194" s="149"/>
      <c r="AZ194" s="102"/>
      <c r="BA194" s="13"/>
      <c r="BB194" s="149"/>
      <c r="BC194" s="155"/>
      <c r="BD194" s="149"/>
      <c r="BE194" s="155"/>
      <c r="BF194" s="149"/>
      <c r="BG194" s="32"/>
      <c r="BH194" s="32"/>
      <c r="BI194" s="32"/>
      <c r="BJ194" s="275"/>
      <c r="BK194" s="149"/>
      <c r="BL194" s="155"/>
      <c r="BM194" s="32"/>
      <c r="BN194" s="32"/>
      <c r="BO194" s="149"/>
      <c r="BP194" s="149"/>
      <c r="BQ194" s="149"/>
      <c r="BR194" s="149"/>
    </row>
  </sheetData>
  <autoFilter ref="A3:BR135">
    <filterColumn colId="1">
      <filters>
        <filter val="CB_US"/>
        <filter val="CP_US"/>
        <filter val="DT_US"/>
        <filter val="EE_US"/>
        <filter val="EQ_US"/>
        <filter val="HC_US"/>
        <filter val="HS_US"/>
        <filter val="LE_US"/>
        <filter val="LH_US"/>
        <filter val="MG_US"/>
        <filter val="MZ_US"/>
        <filter val="RFS_US"/>
        <filter val="WB_US"/>
      </filters>
    </filterColumn>
  </autoFilter>
  <customSheetViews>
    <customSheetView guid="{E9072BB6-057C-4D6D-862A-B67B833CC29A}" filter="1" showAutoFilter="1">
      <pageMargins left="0" right="0" top="0" bottom="0" header="0" footer="0"/>
      <autoFilter ref="B1:Z1"/>
    </customSheetView>
  </customSheetViews>
  <mergeCells count="7">
    <mergeCell ref="AP2:AX2"/>
    <mergeCell ref="AY2:BP2"/>
    <mergeCell ref="O1:Z1"/>
    <mergeCell ref="O2:Q2"/>
    <mergeCell ref="R2:W2"/>
    <mergeCell ref="X2:Z2"/>
    <mergeCell ref="AA2:AO2"/>
  </mergeCells>
  <phoneticPr fontId="0"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0"/>
  </sheetPr>
  <dimension ref="A1:P1000"/>
  <sheetViews>
    <sheetView workbookViewId="0"/>
  </sheetViews>
  <sheetFormatPr defaultColWidth="12.7109375" defaultRowHeight="15.75" customHeight="1"/>
  <cols>
    <col min="1" max="5" width="7" customWidth="1"/>
    <col min="6" max="6" width="10.85546875" customWidth="1"/>
    <col min="7" max="7" width="12.140625" customWidth="1"/>
    <col min="8" max="9" width="7.7109375" customWidth="1"/>
    <col min="10" max="10" width="15.28515625" customWidth="1"/>
    <col min="11" max="11" width="29" customWidth="1"/>
    <col min="12" max="12" width="21.42578125" customWidth="1"/>
    <col min="13" max="13" width="9.42578125" customWidth="1"/>
    <col min="14" max="14" width="60.7109375" customWidth="1"/>
    <col min="15" max="16" width="7.7109375" customWidth="1"/>
  </cols>
  <sheetData>
    <row r="1" spans="1:16" ht="12.75" customHeight="1">
      <c r="A1" s="281" t="s">
        <v>1633</v>
      </c>
      <c r="B1" s="281" t="s">
        <v>1793</v>
      </c>
      <c r="C1" s="281" t="s">
        <v>1634</v>
      </c>
      <c r="D1" s="281" t="s">
        <v>5429</v>
      </c>
      <c r="E1" s="281" t="s">
        <v>4168</v>
      </c>
      <c r="F1" s="281" t="s">
        <v>1635</v>
      </c>
      <c r="G1" s="281" t="s">
        <v>4167</v>
      </c>
      <c r="H1" s="322" t="s">
        <v>1636</v>
      </c>
      <c r="I1" s="322" t="s">
        <v>1637</v>
      </c>
      <c r="J1" s="322" t="s">
        <v>1638</v>
      </c>
      <c r="K1" s="322" t="s">
        <v>4233</v>
      </c>
      <c r="L1" s="322" t="s">
        <v>1639</v>
      </c>
      <c r="M1" s="322" t="s">
        <v>1640</v>
      </c>
      <c r="N1" s="322" t="s">
        <v>1641</v>
      </c>
      <c r="O1" s="322" t="s">
        <v>1642</v>
      </c>
      <c r="P1" s="322" t="s">
        <v>1643</v>
      </c>
    </row>
    <row r="2" spans="1:16" ht="12.75" hidden="1" customHeight="1">
      <c r="A2" s="282">
        <v>82.8</v>
      </c>
      <c r="B2" s="282">
        <v>100031.4</v>
      </c>
      <c r="C2" s="282">
        <v>1597756.44</v>
      </c>
      <c r="D2" s="282" t="s">
        <v>5451</v>
      </c>
      <c r="E2" s="282" t="s">
        <v>5756</v>
      </c>
      <c r="F2" s="282" t="s">
        <v>4245</v>
      </c>
      <c r="G2" s="282" t="s">
        <v>4213</v>
      </c>
      <c r="H2" s="95" t="s">
        <v>1644</v>
      </c>
      <c r="I2" s="95" t="s">
        <v>1645</v>
      </c>
      <c r="J2" s="95" t="s">
        <v>1646</v>
      </c>
      <c r="K2" s="95" t="s">
        <v>4244</v>
      </c>
      <c r="L2" s="95" t="s">
        <v>2588</v>
      </c>
      <c r="M2" s="95" t="s">
        <v>4245</v>
      </c>
      <c r="N2" s="95" t="s">
        <v>1647</v>
      </c>
      <c r="O2" s="95">
        <v>39228</v>
      </c>
      <c r="P2" s="95">
        <v>0</v>
      </c>
    </row>
    <row r="3" spans="1:16" ht="12.75" hidden="1" customHeight="1">
      <c r="A3" s="282">
        <v>539.59</v>
      </c>
      <c r="B3" s="282">
        <v>117777</v>
      </c>
      <c r="C3" s="282">
        <v>979110</v>
      </c>
      <c r="D3" s="282" t="s">
        <v>5446</v>
      </c>
      <c r="E3" s="282" t="s">
        <v>5639</v>
      </c>
      <c r="F3" s="282" t="s">
        <v>1648</v>
      </c>
      <c r="G3" s="282" t="s">
        <v>4460</v>
      </c>
      <c r="H3" s="95" t="s">
        <v>1644</v>
      </c>
      <c r="I3" s="95" t="s">
        <v>1645</v>
      </c>
      <c r="J3" s="95" t="s">
        <v>1646</v>
      </c>
      <c r="K3" s="95" t="s">
        <v>4459</v>
      </c>
      <c r="L3" s="95"/>
      <c r="M3" s="95" t="s">
        <v>1648</v>
      </c>
      <c r="N3" s="95" t="s">
        <v>1649</v>
      </c>
      <c r="O3" s="95">
        <v>28380</v>
      </c>
      <c r="P3" s="95">
        <v>0</v>
      </c>
    </row>
    <row r="4" spans="1:16" ht="12.75" hidden="1" customHeight="1">
      <c r="A4" s="282">
        <v>53</v>
      </c>
      <c r="B4" s="282">
        <v>74620</v>
      </c>
      <c r="C4" s="282">
        <v>634696.4</v>
      </c>
      <c r="D4" s="282" t="s">
        <v>5446</v>
      </c>
      <c r="E4" s="282" t="s">
        <v>5639</v>
      </c>
      <c r="F4" s="282" t="s">
        <v>1650</v>
      </c>
      <c r="G4" s="282" t="s">
        <v>4254</v>
      </c>
      <c r="H4" s="95" t="s">
        <v>1644</v>
      </c>
      <c r="I4" s="95" t="s">
        <v>1645</v>
      </c>
      <c r="J4" s="95" t="s">
        <v>1646</v>
      </c>
      <c r="K4" s="95" t="s">
        <v>4253</v>
      </c>
      <c r="L4" s="95">
        <v>712038045198</v>
      </c>
      <c r="M4" s="95" t="s">
        <v>1650</v>
      </c>
      <c r="N4" s="95" t="s">
        <v>1651</v>
      </c>
      <c r="O4" s="95">
        <v>21320</v>
      </c>
      <c r="P4" s="95">
        <v>0</v>
      </c>
    </row>
    <row r="5" spans="1:16" ht="12.75" hidden="1" customHeight="1">
      <c r="A5" s="282">
        <v>44</v>
      </c>
      <c r="B5" s="282">
        <v>82239.3</v>
      </c>
      <c r="C5" s="282">
        <v>279392.09999999998</v>
      </c>
      <c r="D5" s="282" t="s">
        <v>5446</v>
      </c>
      <c r="E5" s="282" t="s">
        <v>5639</v>
      </c>
      <c r="F5" s="282" t="s">
        <v>1652</v>
      </c>
      <c r="G5" s="282" t="s">
        <v>4252</v>
      </c>
      <c r="H5" s="95" t="s">
        <v>1644</v>
      </c>
      <c r="I5" s="95" t="s">
        <v>1645</v>
      </c>
      <c r="J5" s="95" t="s">
        <v>1646</v>
      </c>
      <c r="K5" s="95" t="s">
        <v>4251</v>
      </c>
      <c r="L5" s="95">
        <v>712038478507</v>
      </c>
      <c r="M5" s="95" t="s">
        <v>1652</v>
      </c>
      <c r="N5" s="95" t="s">
        <v>1653</v>
      </c>
      <c r="O5" s="95">
        <v>13845</v>
      </c>
      <c r="P5" s="95">
        <v>0</v>
      </c>
    </row>
    <row r="6" spans="1:16" ht="12.75" hidden="1" customHeight="1">
      <c r="A6" s="282">
        <v>24.31</v>
      </c>
      <c r="B6" s="282">
        <v>25716.38</v>
      </c>
      <c r="C6" s="282">
        <v>448927.06</v>
      </c>
      <c r="D6" s="282" t="s">
        <v>5451</v>
      </c>
      <c r="E6" s="282" t="s">
        <v>5756</v>
      </c>
      <c r="F6" s="282" t="s">
        <v>4245</v>
      </c>
      <c r="G6" s="282" t="s">
        <v>4443</v>
      </c>
      <c r="H6" s="95" t="s">
        <v>1644</v>
      </c>
      <c r="I6" s="95" t="s">
        <v>1645</v>
      </c>
      <c r="J6" s="95" t="s">
        <v>1646</v>
      </c>
      <c r="K6" s="95" t="s">
        <v>4442</v>
      </c>
      <c r="L6" s="95">
        <v>4541</v>
      </c>
      <c r="M6" s="95" t="s">
        <v>4245</v>
      </c>
      <c r="N6" s="95" t="s">
        <v>1654</v>
      </c>
      <c r="O6" s="95">
        <v>13054</v>
      </c>
      <c r="P6" s="95">
        <v>0</v>
      </c>
    </row>
    <row r="7" spans="1:16" ht="12.75" hidden="1" customHeight="1">
      <c r="A7" s="282">
        <v>33.86</v>
      </c>
      <c r="B7" s="282">
        <v>43582.6</v>
      </c>
      <c r="C7" s="282">
        <v>290874.40000000002</v>
      </c>
      <c r="D7" s="282" t="s">
        <v>5461</v>
      </c>
      <c r="E7" s="282" t="s">
        <v>5866</v>
      </c>
      <c r="F7" s="282" t="s">
        <v>4278</v>
      </c>
      <c r="G7" s="282" t="s">
        <v>4277</v>
      </c>
      <c r="H7" s="95" t="s">
        <v>1644</v>
      </c>
      <c r="I7" s="95" t="s">
        <v>1645</v>
      </c>
      <c r="J7" s="95" t="s">
        <v>1646</v>
      </c>
      <c r="K7" s="95" t="s">
        <v>4276</v>
      </c>
      <c r="L7" s="95" t="s">
        <v>2552</v>
      </c>
      <c r="M7" s="95" t="s">
        <v>4278</v>
      </c>
      <c r="N7" s="95" t="s">
        <v>1655</v>
      </c>
      <c r="O7" s="95">
        <v>12140</v>
      </c>
      <c r="P7" s="95">
        <v>0</v>
      </c>
    </row>
    <row r="8" spans="1:16" ht="12.75" customHeight="1">
      <c r="A8" s="282">
        <v>34.1</v>
      </c>
      <c r="B8" s="282">
        <v>55054.8</v>
      </c>
      <c r="C8" s="282">
        <v>223576.2</v>
      </c>
      <c r="D8" s="282" t="s">
        <v>5449</v>
      </c>
      <c r="E8" s="282" t="s">
        <v>5448</v>
      </c>
      <c r="F8" s="282" t="s">
        <v>4183</v>
      </c>
      <c r="G8" s="282" t="s">
        <v>4337</v>
      </c>
      <c r="H8" s="95" t="s">
        <v>1644</v>
      </c>
      <c r="I8" s="95" t="s">
        <v>1645</v>
      </c>
      <c r="J8" s="95" t="s">
        <v>1646</v>
      </c>
      <c r="K8" s="95" t="s">
        <v>4336</v>
      </c>
      <c r="L8" s="95" t="s">
        <v>2039</v>
      </c>
      <c r="M8" s="95" t="s">
        <v>4183</v>
      </c>
      <c r="N8" s="95" t="s">
        <v>1656</v>
      </c>
      <c r="O8" s="95">
        <v>11190</v>
      </c>
      <c r="P8" s="95">
        <v>0</v>
      </c>
    </row>
    <row r="9" spans="1:16" ht="12.75" hidden="1" customHeight="1">
      <c r="A9" s="282">
        <v>59.49</v>
      </c>
      <c r="B9" s="282">
        <v>27583.4</v>
      </c>
      <c r="C9" s="282">
        <v>432528.93</v>
      </c>
      <c r="D9" s="282" t="s">
        <v>5451</v>
      </c>
      <c r="E9" s="282" t="s">
        <v>5756</v>
      </c>
      <c r="F9" s="282" t="s">
        <v>4245</v>
      </c>
      <c r="G9" s="282" t="s">
        <v>4211</v>
      </c>
      <c r="H9" s="95" t="s">
        <v>1644</v>
      </c>
      <c r="I9" s="95" t="s">
        <v>1645</v>
      </c>
      <c r="J9" s="95" t="s">
        <v>1646</v>
      </c>
      <c r="K9" s="95" t="s">
        <v>4259</v>
      </c>
      <c r="L9" s="95" t="s">
        <v>1347</v>
      </c>
      <c r="M9" s="95" t="s">
        <v>4245</v>
      </c>
      <c r="N9" s="95" t="s">
        <v>1657</v>
      </c>
      <c r="O9" s="95">
        <v>10609</v>
      </c>
      <c r="P9" s="95">
        <v>0</v>
      </c>
    </row>
    <row r="10" spans="1:16" ht="12.75" hidden="1" customHeight="1">
      <c r="A10" s="282">
        <v>92.1</v>
      </c>
      <c r="B10" s="282">
        <v>18810</v>
      </c>
      <c r="C10" s="282">
        <v>177507</v>
      </c>
      <c r="D10" s="282" t="s">
        <v>5467</v>
      </c>
      <c r="E10" s="282" t="s">
        <v>5898</v>
      </c>
      <c r="F10" s="282" t="s">
        <v>1658</v>
      </c>
      <c r="G10" s="282" t="s">
        <v>4698</v>
      </c>
      <c r="H10" s="95" t="s">
        <v>1644</v>
      </c>
      <c r="I10" s="95" t="s">
        <v>1645</v>
      </c>
      <c r="J10" s="95" t="s">
        <v>1646</v>
      </c>
      <c r="K10" s="95" t="s">
        <v>4697</v>
      </c>
      <c r="L10" s="95">
        <v>637262942764</v>
      </c>
      <c r="M10" s="95" t="s">
        <v>1658</v>
      </c>
      <c r="N10" s="95" t="s">
        <v>1659</v>
      </c>
      <c r="O10" s="95">
        <v>9900</v>
      </c>
      <c r="P10" s="95">
        <v>0</v>
      </c>
    </row>
    <row r="11" spans="1:16" ht="12.75" customHeight="1">
      <c r="A11" s="282">
        <v>11.56</v>
      </c>
      <c r="B11" s="282">
        <v>23405.759999999998</v>
      </c>
      <c r="C11" s="282">
        <v>99701.28</v>
      </c>
      <c r="D11" s="282" t="s">
        <v>5449</v>
      </c>
      <c r="E11" s="282" t="s">
        <v>5448</v>
      </c>
      <c r="F11" s="282" t="s">
        <v>4183</v>
      </c>
      <c r="G11" s="282" t="s">
        <v>4300</v>
      </c>
      <c r="H11" s="95" t="s">
        <v>1644</v>
      </c>
      <c r="I11" s="95" t="s">
        <v>1645</v>
      </c>
      <c r="J11" s="95" t="s">
        <v>1646</v>
      </c>
      <c r="K11" s="95" t="s">
        <v>4299</v>
      </c>
      <c r="L11" s="95">
        <v>3411</v>
      </c>
      <c r="M11" s="95" t="s">
        <v>4183</v>
      </c>
      <c r="N11" s="95" t="s">
        <v>1660</v>
      </c>
      <c r="O11" s="95">
        <v>9072</v>
      </c>
      <c r="P11" s="95">
        <v>0</v>
      </c>
    </row>
    <row r="12" spans="1:16" ht="12.75" hidden="1" customHeight="1">
      <c r="A12" s="282">
        <v>62.14</v>
      </c>
      <c r="B12" s="282">
        <v>24561.599999999999</v>
      </c>
      <c r="C12" s="282">
        <v>189650.64</v>
      </c>
      <c r="D12" s="282" t="s">
        <v>5446</v>
      </c>
      <c r="E12" s="282" t="s">
        <v>5639</v>
      </c>
      <c r="F12" s="282" t="s">
        <v>1652</v>
      </c>
      <c r="G12" s="282" t="s">
        <v>4265</v>
      </c>
      <c r="H12" s="95" t="s">
        <v>1644</v>
      </c>
      <c r="I12" s="95" t="s">
        <v>1645</v>
      </c>
      <c r="J12" s="95" t="s">
        <v>1646</v>
      </c>
      <c r="K12" s="95" t="s">
        <v>4264</v>
      </c>
      <c r="L12" s="95">
        <v>712038044986</v>
      </c>
      <c r="M12" s="95" t="s">
        <v>1652</v>
      </c>
      <c r="N12" s="95" t="s">
        <v>1661</v>
      </c>
      <c r="O12" s="95">
        <v>8772</v>
      </c>
      <c r="P12" s="95">
        <v>0</v>
      </c>
    </row>
    <row r="13" spans="1:16" ht="12.75" hidden="1" customHeight="1">
      <c r="A13" s="282">
        <v>48.67</v>
      </c>
      <c r="B13" s="282">
        <v>28173.42</v>
      </c>
      <c r="C13" s="282">
        <v>234227.7</v>
      </c>
      <c r="D13" s="282" t="s">
        <v>5436</v>
      </c>
      <c r="E13" s="282" t="s">
        <v>5433</v>
      </c>
      <c r="F13" s="282" t="s">
        <v>4257</v>
      </c>
      <c r="G13" s="282" t="s">
        <v>4256</v>
      </c>
      <c r="H13" s="95" t="s">
        <v>1644</v>
      </c>
      <c r="I13" s="95" t="s">
        <v>1645</v>
      </c>
      <c r="J13" s="95" t="s">
        <v>1646</v>
      </c>
      <c r="K13" s="95" t="s">
        <v>4255</v>
      </c>
      <c r="L13" s="95">
        <v>719318389584</v>
      </c>
      <c r="M13" s="95" t="s">
        <v>4257</v>
      </c>
      <c r="N13" s="95" t="s">
        <v>1662</v>
      </c>
      <c r="O13" s="95">
        <v>8262</v>
      </c>
      <c r="P13" s="95">
        <v>54</v>
      </c>
    </row>
    <row r="14" spans="1:16" ht="12.75" hidden="1" customHeight="1">
      <c r="A14" s="282">
        <v>25</v>
      </c>
      <c r="B14" s="282">
        <v>8830.08</v>
      </c>
      <c r="C14" s="282">
        <v>148219.20000000001</v>
      </c>
      <c r="D14" s="282" t="s">
        <v>5436</v>
      </c>
      <c r="E14" s="282" t="s">
        <v>5433</v>
      </c>
      <c r="F14" s="282" t="s">
        <v>4257</v>
      </c>
      <c r="G14" s="282" t="s">
        <v>4326</v>
      </c>
      <c r="H14" s="95" t="s">
        <v>1644</v>
      </c>
      <c r="I14" s="95" t="s">
        <v>1645</v>
      </c>
      <c r="J14" s="95" t="s">
        <v>1646</v>
      </c>
      <c r="K14" s="95" t="s">
        <v>4325</v>
      </c>
      <c r="L14" s="95">
        <v>719318389850</v>
      </c>
      <c r="M14" s="95" t="s">
        <v>4257</v>
      </c>
      <c r="N14" s="95" t="s">
        <v>1663</v>
      </c>
      <c r="O14" s="95">
        <v>7884</v>
      </c>
      <c r="P14" s="95">
        <v>0</v>
      </c>
    </row>
    <row r="15" spans="1:16" ht="12.75" hidden="1" customHeight="1">
      <c r="A15" s="282">
        <v>81.2</v>
      </c>
      <c r="B15" s="282">
        <v>14440</v>
      </c>
      <c r="C15" s="282">
        <v>137864</v>
      </c>
      <c r="D15" s="282" t="s">
        <v>5467</v>
      </c>
      <c r="E15" s="282" t="s">
        <v>5898</v>
      </c>
      <c r="F15" s="282" t="s">
        <v>4375</v>
      </c>
      <c r="G15" s="282" t="s">
        <v>4689</v>
      </c>
      <c r="H15" s="95" t="s">
        <v>1644</v>
      </c>
      <c r="I15" s="95" t="s">
        <v>1645</v>
      </c>
      <c r="J15" s="95" t="s">
        <v>1646</v>
      </c>
      <c r="K15" s="95" t="s">
        <v>4688</v>
      </c>
      <c r="L15" s="95">
        <v>637262942757</v>
      </c>
      <c r="M15" s="95" t="s">
        <v>4375</v>
      </c>
      <c r="N15" s="95" t="s">
        <v>1664</v>
      </c>
      <c r="O15" s="95">
        <v>7600</v>
      </c>
      <c r="P15" s="95">
        <v>0</v>
      </c>
    </row>
    <row r="16" spans="1:16" ht="12.75" hidden="1" customHeight="1">
      <c r="A16" s="282">
        <v>241.65</v>
      </c>
      <c r="B16" s="282">
        <v>13072.32</v>
      </c>
      <c r="C16" s="282">
        <v>222009.12</v>
      </c>
      <c r="D16" s="282" t="s">
        <v>5436</v>
      </c>
      <c r="E16" s="282" t="s">
        <v>5433</v>
      </c>
      <c r="F16" s="282" t="s">
        <v>4257</v>
      </c>
      <c r="G16" s="282" t="s">
        <v>4900</v>
      </c>
      <c r="H16" s="95" t="s">
        <v>1644</v>
      </c>
      <c r="I16" s="95" t="s">
        <v>1645</v>
      </c>
      <c r="J16" s="95" t="s">
        <v>1646</v>
      </c>
      <c r="K16" s="95" t="s">
        <v>5397</v>
      </c>
      <c r="L16" s="95">
        <v>25093703294</v>
      </c>
      <c r="M16" s="95" t="s">
        <v>4257</v>
      </c>
      <c r="N16" s="95" t="s">
        <v>1665</v>
      </c>
      <c r="O16" s="95">
        <v>7344</v>
      </c>
      <c r="P16" s="95">
        <v>0</v>
      </c>
    </row>
    <row r="17" spans="1:16" ht="12.75" hidden="1" customHeight="1">
      <c r="A17" s="282">
        <v>20.86</v>
      </c>
      <c r="B17" s="282">
        <v>7777</v>
      </c>
      <c r="C17" s="282">
        <v>79800</v>
      </c>
      <c r="D17" s="282" t="s">
        <v>5457</v>
      </c>
      <c r="E17" s="282" t="s">
        <v>5857</v>
      </c>
      <c r="F17" s="282" t="s">
        <v>4195</v>
      </c>
      <c r="G17" s="282" t="s">
        <v>4215</v>
      </c>
      <c r="H17" s="95" t="s">
        <v>1644</v>
      </c>
      <c r="I17" s="95" t="s">
        <v>1645</v>
      </c>
      <c r="J17" s="95" t="s">
        <v>1646</v>
      </c>
      <c r="K17" s="95" t="s">
        <v>4502</v>
      </c>
      <c r="L17" s="95">
        <v>5060537250151</v>
      </c>
      <c r="M17" s="95" t="s">
        <v>4195</v>
      </c>
      <c r="N17" s="95" t="s">
        <v>1666</v>
      </c>
      <c r="O17" s="95">
        <v>7000</v>
      </c>
      <c r="P17" s="95">
        <v>0</v>
      </c>
    </row>
    <row r="18" spans="1:16" ht="12.75" hidden="1" customHeight="1">
      <c r="A18" s="282">
        <v>75.569999999999993</v>
      </c>
      <c r="B18" s="282">
        <v>26975</v>
      </c>
      <c r="C18" s="282">
        <v>127205</v>
      </c>
      <c r="D18" s="282" t="s">
        <v>5446</v>
      </c>
      <c r="E18" s="282" t="s">
        <v>5639</v>
      </c>
      <c r="F18" s="282" t="s">
        <v>1648</v>
      </c>
      <c r="G18" s="282" t="s">
        <v>4491</v>
      </c>
      <c r="H18" s="95" t="s">
        <v>1644</v>
      </c>
      <c r="I18" s="95" t="s">
        <v>1645</v>
      </c>
      <c r="J18" s="95" t="s">
        <v>1646</v>
      </c>
      <c r="K18" s="95" t="s">
        <v>4490</v>
      </c>
      <c r="L18" s="95">
        <v>784672333320</v>
      </c>
      <c r="M18" s="95" t="s">
        <v>1648</v>
      </c>
      <c r="N18" s="95" t="s">
        <v>1667</v>
      </c>
      <c r="O18" s="95">
        <v>6500</v>
      </c>
      <c r="P18" s="95">
        <v>0</v>
      </c>
    </row>
    <row r="19" spans="1:16" ht="12.75" customHeight="1">
      <c r="A19" s="282">
        <v>16</v>
      </c>
      <c r="B19" s="282">
        <v>7268.8</v>
      </c>
      <c r="C19" s="282">
        <v>64575.5</v>
      </c>
      <c r="D19" s="282" t="s">
        <v>5443</v>
      </c>
      <c r="E19" s="282" t="s">
        <v>5442</v>
      </c>
      <c r="F19" s="282" t="s">
        <v>4483</v>
      </c>
      <c r="G19" s="282" t="s">
        <v>4617</v>
      </c>
      <c r="H19" s="95" t="s">
        <v>1644</v>
      </c>
      <c r="I19" s="95" t="s">
        <v>1645</v>
      </c>
      <c r="J19" s="95" t="s">
        <v>1646</v>
      </c>
      <c r="K19" s="95" t="s">
        <v>4616</v>
      </c>
      <c r="L19" s="95"/>
      <c r="M19" s="95" t="s">
        <v>4483</v>
      </c>
      <c r="N19" s="95" t="s">
        <v>1668</v>
      </c>
      <c r="O19" s="95">
        <v>6490</v>
      </c>
      <c r="P19" s="95">
        <v>0</v>
      </c>
    </row>
    <row r="20" spans="1:16" ht="12.75" hidden="1" customHeight="1">
      <c r="A20" s="282">
        <v>90.83</v>
      </c>
      <c r="B20" s="282">
        <v>10593</v>
      </c>
      <c r="C20" s="282">
        <v>144450</v>
      </c>
      <c r="D20" s="282" t="s">
        <v>5461</v>
      </c>
      <c r="E20" s="282" t="s">
        <v>5866</v>
      </c>
      <c r="F20" s="282" t="s">
        <v>4278</v>
      </c>
      <c r="G20" s="282" t="s">
        <v>4312</v>
      </c>
      <c r="H20" s="95" t="s">
        <v>1644</v>
      </c>
      <c r="I20" s="95" t="s">
        <v>1645</v>
      </c>
      <c r="J20" s="95" t="s">
        <v>1646</v>
      </c>
      <c r="K20" s="95" t="s">
        <v>4311</v>
      </c>
      <c r="L20" s="95" t="s">
        <v>2088</v>
      </c>
      <c r="M20" s="95" t="s">
        <v>4278</v>
      </c>
      <c r="N20" s="95" t="s">
        <v>1669</v>
      </c>
      <c r="O20" s="95">
        <v>6420</v>
      </c>
      <c r="P20" s="95">
        <v>0</v>
      </c>
    </row>
    <row r="21" spans="1:16" ht="12.75" hidden="1" customHeight="1">
      <c r="A21" s="282">
        <v>22.81</v>
      </c>
      <c r="B21" s="282">
        <v>11348.4</v>
      </c>
      <c r="C21" s="282">
        <v>132652.79999999999</v>
      </c>
      <c r="D21" s="282" t="s">
        <v>5436</v>
      </c>
      <c r="E21" s="282" t="s">
        <v>5433</v>
      </c>
      <c r="F21" s="282" t="s">
        <v>4257</v>
      </c>
      <c r="G21" s="282" t="s">
        <v>4353</v>
      </c>
      <c r="H21" s="95" t="s">
        <v>1644</v>
      </c>
      <c r="I21" s="95" t="s">
        <v>1645</v>
      </c>
      <c r="J21" s="95" t="s">
        <v>1646</v>
      </c>
      <c r="K21" s="95" t="s">
        <v>4352</v>
      </c>
      <c r="L21" s="95">
        <v>719318389287</v>
      </c>
      <c r="M21" s="95" t="s">
        <v>4257</v>
      </c>
      <c r="N21" s="95" t="s">
        <v>1670</v>
      </c>
      <c r="O21" s="95">
        <v>5880</v>
      </c>
      <c r="P21" s="95">
        <v>0</v>
      </c>
    </row>
    <row r="22" spans="1:16" ht="12.75" hidden="1" customHeight="1">
      <c r="A22" s="282">
        <v>72.39</v>
      </c>
      <c r="B22" s="282">
        <v>13307.52</v>
      </c>
      <c r="C22" s="282">
        <v>246074.4</v>
      </c>
      <c r="D22" s="282" t="s">
        <v>5436</v>
      </c>
      <c r="E22" s="282" t="s">
        <v>5433</v>
      </c>
      <c r="F22" s="282" t="s">
        <v>4257</v>
      </c>
      <c r="G22" s="282" t="s">
        <v>4318</v>
      </c>
      <c r="H22" s="95" t="s">
        <v>1644</v>
      </c>
      <c r="I22" s="95" t="s">
        <v>1645</v>
      </c>
      <c r="J22" s="95" t="s">
        <v>1646</v>
      </c>
      <c r="K22" s="95" t="s">
        <v>4317</v>
      </c>
      <c r="L22" s="95">
        <v>25093703300</v>
      </c>
      <c r="M22" s="95" t="s">
        <v>4257</v>
      </c>
      <c r="N22" s="95" t="s">
        <v>1671</v>
      </c>
      <c r="O22" s="95">
        <v>5736</v>
      </c>
      <c r="P22" s="95">
        <v>120</v>
      </c>
    </row>
    <row r="23" spans="1:16" ht="12.75" hidden="1" customHeight="1">
      <c r="A23" s="282">
        <v>12</v>
      </c>
      <c r="B23" s="282">
        <v>18655.8</v>
      </c>
      <c r="C23" s="282">
        <v>175913.22</v>
      </c>
      <c r="D23" s="282" t="s">
        <v>5469</v>
      </c>
      <c r="E23" s="282" t="s">
        <v>3711</v>
      </c>
      <c r="F23" s="282" t="s">
        <v>4310</v>
      </c>
      <c r="G23" s="282" t="s">
        <v>4431</v>
      </c>
      <c r="H23" s="95" t="s">
        <v>1644</v>
      </c>
      <c r="I23" s="95" t="s">
        <v>1645</v>
      </c>
      <c r="J23" s="95" t="s">
        <v>1646</v>
      </c>
      <c r="K23" s="95" t="s">
        <v>4430</v>
      </c>
      <c r="L23" s="95" t="s">
        <v>1374</v>
      </c>
      <c r="M23" s="95" t="s">
        <v>4310</v>
      </c>
      <c r="N23" s="95" t="s">
        <v>1672</v>
      </c>
      <c r="O23" s="95">
        <v>5487</v>
      </c>
      <c r="P23" s="95">
        <v>0</v>
      </c>
    </row>
    <row r="24" spans="1:16" ht="12.75" hidden="1" customHeight="1">
      <c r="A24" s="282">
        <v>67.900000000000006</v>
      </c>
      <c r="B24" s="282">
        <v>21591.200000000001</v>
      </c>
      <c r="C24" s="282">
        <v>126642.8</v>
      </c>
      <c r="D24" s="282" t="s">
        <v>5451</v>
      </c>
      <c r="E24" s="282" t="s">
        <v>5756</v>
      </c>
      <c r="F24" s="282" t="s">
        <v>4245</v>
      </c>
      <c r="G24" s="282" t="s">
        <v>5176</v>
      </c>
      <c r="H24" s="95" t="s">
        <v>1644</v>
      </c>
      <c r="I24" s="95" t="s">
        <v>1645</v>
      </c>
      <c r="J24" s="95" t="s">
        <v>1646</v>
      </c>
      <c r="K24" s="95" t="s">
        <v>5175</v>
      </c>
      <c r="L24" s="95" t="s">
        <v>2415</v>
      </c>
      <c r="M24" s="95" t="s">
        <v>4245</v>
      </c>
      <c r="N24" s="95" t="s">
        <v>1673</v>
      </c>
      <c r="O24" s="95">
        <v>5480</v>
      </c>
      <c r="P24" s="95">
        <v>0</v>
      </c>
    </row>
    <row r="25" spans="1:16" ht="12.75" customHeight="1">
      <c r="A25" s="282">
        <v>28.6</v>
      </c>
      <c r="B25" s="282">
        <v>11755.8</v>
      </c>
      <c r="C25" s="282">
        <v>56646</v>
      </c>
      <c r="D25" s="282" t="s">
        <v>5441</v>
      </c>
      <c r="E25" s="282" t="s">
        <v>5440</v>
      </c>
      <c r="F25" s="282" t="s">
        <v>4448</v>
      </c>
      <c r="G25" s="282" t="s">
        <v>4959</v>
      </c>
      <c r="H25" s="95" t="s">
        <v>1644</v>
      </c>
      <c r="I25" s="95" t="s">
        <v>1645</v>
      </c>
      <c r="J25" s="95" t="s">
        <v>1646</v>
      </c>
      <c r="K25" s="95" t="s">
        <v>4958</v>
      </c>
      <c r="L25" s="95" t="s">
        <v>2348</v>
      </c>
      <c r="M25" s="95" t="s">
        <v>4448</v>
      </c>
      <c r="N25" s="95" t="s">
        <v>1674</v>
      </c>
      <c r="O25" s="95">
        <v>5400</v>
      </c>
      <c r="P25" s="95">
        <v>0</v>
      </c>
    </row>
    <row r="26" spans="1:16" ht="12.75" hidden="1" customHeight="1">
      <c r="A26" s="282">
        <v>35.799999999999997</v>
      </c>
      <c r="B26" s="282">
        <v>10203</v>
      </c>
      <c r="C26" s="282">
        <v>85544.1</v>
      </c>
      <c r="D26" s="282" t="s">
        <v>5467</v>
      </c>
      <c r="E26" s="282" t="s">
        <v>5898</v>
      </c>
      <c r="F26" s="282" t="s">
        <v>1658</v>
      </c>
      <c r="G26" s="282" t="s">
        <v>5899</v>
      </c>
      <c r="H26" s="95" t="s">
        <v>1644</v>
      </c>
      <c r="I26" s="95" t="s">
        <v>1645</v>
      </c>
      <c r="J26" s="95" t="s">
        <v>1646</v>
      </c>
      <c r="K26" s="95" t="s">
        <v>1675</v>
      </c>
      <c r="L26" s="95"/>
      <c r="M26" s="95" t="s">
        <v>1658</v>
      </c>
      <c r="N26" s="95" t="s">
        <v>1659</v>
      </c>
      <c r="O26" s="95">
        <v>5370</v>
      </c>
      <c r="P26" s="95">
        <v>0</v>
      </c>
    </row>
    <row r="27" spans="1:16" ht="12.75" customHeight="1">
      <c r="A27" s="282">
        <v>38</v>
      </c>
      <c r="B27" s="282">
        <v>26272.799999999999</v>
      </c>
      <c r="C27" s="282">
        <v>106746.6</v>
      </c>
      <c r="D27" s="282" t="s">
        <v>5449</v>
      </c>
      <c r="E27" s="282" t="s">
        <v>5448</v>
      </c>
      <c r="F27" s="282" t="s">
        <v>4183</v>
      </c>
      <c r="G27" s="282" t="s">
        <v>4339</v>
      </c>
      <c r="H27" s="95" t="s">
        <v>1644</v>
      </c>
      <c r="I27" s="95" t="s">
        <v>1645</v>
      </c>
      <c r="J27" s="95" t="s">
        <v>1646</v>
      </c>
      <c r="K27" s="95" t="s">
        <v>4338</v>
      </c>
      <c r="L27" s="95">
        <v>3403</v>
      </c>
      <c r="M27" s="95" t="s">
        <v>4183</v>
      </c>
      <c r="N27" s="95" t="s">
        <v>1676</v>
      </c>
      <c r="O27" s="95">
        <v>5340</v>
      </c>
      <c r="P27" s="95">
        <v>0</v>
      </c>
    </row>
    <row r="28" spans="1:16" ht="12.75" hidden="1" customHeight="1">
      <c r="A28" s="282">
        <v>34.9</v>
      </c>
      <c r="B28" s="282">
        <v>10070</v>
      </c>
      <c r="C28" s="282">
        <v>97467</v>
      </c>
      <c r="D28" s="282" t="s">
        <v>5467</v>
      </c>
      <c r="E28" s="282" t="s">
        <v>5898</v>
      </c>
      <c r="F28" s="282" t="s">
        <v>4375</v>
      </c>
      <c r="G28" s="282" t="s">
        <v>4479</v>
      </c>
      <c r="H28" s="95" t="s">
        <v>1644</v>
      </c>
      <c r="I28" s="95" t="s">
        <v>1645</v>
      </c>
      <c r="J28" s="95" t="s">
        <v>1646</v>
      </c>
      <c r="K28" s="95" t="s">
        <v>4478</v>
      </c>
      <c r="L28" s="95"/>
      <c r="M28" s="95" t="s">
        <v>4375</v>
      </c>
      <c r="N28" s="95" t="s">
        <v>1664</v>
      </c>
      <c r="O28" s="95">
        <v>5300</v>
      </c>
      <c r="P28" s="95">
        <v>0</v>
      </c>
    </row>
    <row r="29" spans="1:16" ht="12.75" hidden="1" customHeight="1">
      <c r="A29" s="282">
        <v>15.64</v>
      </c>
      <c r="B29" s="282">
        <v>5777.2</v>
      </c>
      <c r="C29" s="282">
        <v>59124</v>
      </c>
      <c r="D29" s="282" t="s">
        <v>5457</v>
      </c>
      <c r="E29" s="282" t="s">
        <v>5857</v>
      </c>
      <c r="F29" s="282" t="s">
        <v>4195</v>
      </c>
      <c r="G29" s="282" t="s">
        <v>4667</v>
      </c>
      <c r="H29" s="95" t="s">
        <v>1644</v>
      </c>
      <c r="I29" s="95" t="s">
        <v>1645</v>
      </c>
      <c r="J29" s="95" t="s">
        <v>1646</v>
      </c>
      <c r="K29" s="95" t="s">
        <v>4666</v>
      </c>
      <c r="L29" s="95">
        <v>5060537250199</v>
      </c>
      <c r="M29" s="95" t="s">
        <v>4195</v>
      </c>
      <c r="N29" s="95" t="s">
        <v>1666</v>
      </c>
      <c r="O29" s="95">
        <v>5200</v>
      </c>
      <c r="P29" s="95">
        <v>0</v>
      </c>
    </row>
    <row r="30" spans="1:16" ht="12.75" hidden="1" customHeight="1">
      <c r="A30" s="282">
        <v>0</v>
      </c>
      <c r="B30" s="282">
        <v>0</v>
      </c>
      <c r="C30" s="282">
        <v>0</v>
      </c>
      <c r="D30" s="282" t="e">
        <v>#N/A</v>
      </c>
      <c r="E30" s="282" t="e">
        <v>#N/A</v>
      </c>
      <c r="F30" s="282" t="s">
        <v>1677</v>
      </c>
      <c r="G30" s="282" t="e">
        <v>#N/A</v>
      </c>
      <c r="H30" s="95" t="s">
        <v>1644</v>
      </c>
      <c r="I30" s="95" t="s">
        <v>1645</v>
      </c>
      <c r="J30" s="95" t="s">
        <v>1646</v>
      </c>
      <c r="K30" s="95" t="s">
        <v>4301</v>
      </c>
      <c r="L30" s="95" t="s">
        <v>4267</v>
      </c>
      <c r="M30" s="95" t="s">
        <v>1677</v>
      </c>
      <c r="N30" s="95" t="s">
        <v>1678</v>
      </c>
      <c r="O30" s="95">
        <v>5184</v>
      </c>
      <c r="P30" s="95">
        <v>0</v>
      </c>
    </row>
    <row r="31" spans="1:16" ht="12.75" hidden="1" customHeight="1">
      <c r="A31" s="282">
        <v>12.06</v>
      </c>
      <c r="B31" s="282">
        <v>15490.7</v>
      </c>
      <c r="C31" s="282">
        <v>199080.48</v>
      </c>
      <c r="D31" s="282" t="s">
        <v>5469</v>
      </c>
      <c r="E31" s="282" t="s">
        <v>3711</v>
      </c>
      <c r="F31" s="282" t="s">
        <v>4310</v>
      </c>
      <c r="G31" s="282" t="s">
        <v>4309</v>
      </c>
      <c r="H31" s="95" t="s">
        <v>1644</v>
      </c>
      <c r="I31" s="95" t="s">
        <v>1645</v>
      </c>
      <c r="J31" s="95" t="s">
        <v>1646</v>
      </c>
      <c r="K31" s="95" t="s">
        <v>4308</v>
      </c>
      <c r="L31" s="95">
        <v>4424</v>
      </c>
      <c r="M31" s="95" t="s">
        <v>4310</v>
      </c>
      <c r="N31" s="95" t="s">
        <v>1679</v>
      </c>
      <c r="O31" s="95">
        <v>4997</v>
      </c>
      <c r="P31" s="95">
        <v>0</v>
      </c>
    </row>
    <row r="32" spans="1:16" ht="12.75" hidden="1" customHeight="1">
      <c r="A32" s="282">
        <v>315.17</v>
      </c>
      <c r="B32" s="282">
        <v>19126.8</v>
      </c>
      <c r="C32" s="282">
        <v>134483.76</v>
      </c>
      <c r="D32" s="282" t="s">
        <v>5446</v>
      </c>
      <c r="E32" s="282" t="s">
        <v>5639</v>
      </c>
      <c r="F32" s="282" t="s">
        <v>1652</v>
      </c>
      <c r="G32" s="282" t="s">
        <v>4267</v>
      </c>
      <c r="H32" s="95" t="s">
        <v>1644</v>
      </c>
      <c r="I32" s="95" t="s">
        <v>1645</v>
      </c>
      <c r="J32" s="95" t="s">
        <v>1646</v>
      </c>
      <c r="K32" s="95" t="s">
        <v>4266</v>
      </c>
      <c r="L32" s="95">
        <v>804060305620</v>
      </c>
      <c r="M32" s="95" t="s">
        <v>1652</v>
      </c>
      <c r="N32" s="95" t="s">
        <v>1680</v>
      </c>
      <c r="O32" s="95">
        <v>4968</v>
      </c>
      <c r="P32" s="95">
        <v>0</v>
      </c>
    </row>
    <row r="33" spans="1:16" ht="12.75" hidden="1" customHeight="1">
      <c r="A33" s="282">
        <v>15.43</v>
      </c>
      <c r="B33" s="282">
        <v>5435.1</v>
      </c>
      <c r="C33" s="282">
        <v>48460.5</v>
      </c>
      <c r="D33" s="282" t="s">
        <v>5457</v>
      </c>
      <c r="E33" s="282" t="s">
        <v>5857</v>
      </c>
      <c r="F33" s="282" t="s">
        <v>4195</v>
      </c>
      <c r="G33" s="282" t="s">
        <v>4395</v>
      </c>
      <c r="H33" s="95" t="s">
        <v>1644</v>
      </c>
      <c r="I33" s="95" t="s">
        <v>1645</v>
      </c>
      <c r="J33" s="95" t="s">
        <v>1646</v>
      </c>
      <c r="K33" s="95" t="s">
        <v>4394</v>
      </c>
      <c r="L33" s="95">
        <v>850011254264</v>
      </c>
      <c r="M33" s="95" t="s">
        <v>4195</v>
      </c>
      <c r="N33" s="95" t="s">
        <v>1666</v>
      </c>
      <c r="O33" s="95">
        <v>4950</v>
      </c>
      <c r="P33" s="95">
        <v>0</v>
      </c>
    </row>
    <row r="34" spans="1:16" ht="12.75" hidden="1" customHeight="1">
      <c r="A34" s="282">
        <v>0</v>
      </c>
      <c r="B34" s="282">
        <v>0</v>
      </c>
      <c r="C34" s="282">
        <v>0</v>
      </c>
      <c r="D34" s="282" t="e">
        <v>#N/A</v>
      </c>
      <c r="E34" s="282" t="e">
        <v>#N/A</v>
      </c>
      <c r="F34" s="282" t="s">
        <v>1652</v>
      </c>
      <c r="G34" s="282" t="s">
        <v>4401</v>
      </c>
      <c r="H34" s="95" t="s">
        <v>1644</v>
      </c>
      <c r="I34" s="95" t="s">
        <v>1645</v>
      </c>
      <c r="J34" s="95" t="s">
        <v>1646</v>
      </c>
      <c r="K34" s="95" t="s">
        <v>4400</v>
      </c>
      <c r="L34" s="95">
        <v>850036663270</v>
      </c>
      <c r="M34" s="95" t="s">
        <v>1652</v>
      </c>
      <c r="N34" s="95" t="s">
        <v>1681</v>
      </c>
      <c r="O34" s="95">
        <v>4728</v>
      </c>
      <c r="P34" s="95">
        <v>0</v>
      </c>
    </row>
    <row r="35" spans="1:16" ht="12.75" hidden="1" customHeight="1">
      <c r="A35" s="282">
        <v>19.670000000000002</v>
      </c>
      <c r="B35" s="282">
        <v>5160.6000000000004</v>
      </c>
      <c r="C35" s="282">
        <v>46013</v>
      </c>
      <c r="D35" s="282" t="s">
        <v>5457</v>
      </c>
      <c r="E35" s="282" t="s">
        <v>5857</v>
      </c>
      <c r="F35" s="282" t="s">
        <v>4195</v>
      </c>
      <c r="G35" s="282" t="s">
        <v>4404</v>
      </c>
      <c r="H35" s="95" t="s">
        <v>1644</v>
      </c>
      <c r="I35" s="95" t="s">
        <v>1645</v>
      </c>
      <c r="J35" s="95" t="s">
        <v>1646</v>
      </c>
      <c r="K35" s="95" t="s">
        <v>4403</v>
      </c>
      <c r="L35" s="95">
        <v>850011254288</v>
      </c>
      <c r="M35" s="95" t="s">
        <v>4195</v>
      </c>
      <c r="N35" s="95" t="s">
        <v>1666</v>
      </c>
      <c r="O35" s="95">
        <v>4700</v>
      </c>
      <c r="P35" s="95">
        <v>0</v>
      </c>
    </row>
    <row r="36" spans="1:16" ht="12.75" hidden="1" customHeight="1">
      <c r="A36" s="282">
        <v>7</v>
      </c>
      <c r="B36" s="282">
        <v>12636</v>
      </c>
      <c r="C36" s="282">
        <v>113396.4</v>
      </c>
      <c r="D36" s="282" t="s">
        <v>5467</v>
      </c>
      <c r="E36" s="282" t="s">
        <v>5898</v>
      </c>
      <c r="F36" s="282" t="s">
        <v>4375</v>
      </c>
      <c r="G36" s="282" t="s">
        <v>4374</v>
      </c>
      <c r="H36" s="95" t="s">
        <v>1644</v>
      </c>
      <c r="I36" s="95" t="s">
        <v>1645</v>
      </c>
      <c r="J36" s="95" t="s">
        <v>1646</v>
      </c>
      <c r="K36" s="95" t="s">
        <v>4373</v>
      </c>
      <c r="L36" s="95">
        <v>817660020756</v>
      </c>
      <c r="M36" s="95" t="s">
        <v>4375</v>
      </c>
      <c r="N36" s="95" t="s">
        <v>1682</v>
      </c>
      <c r="O36" s="95">
        <v>4680</v>
      </c>
      <c r="P36" s="95">
        <v>0</v>
      </c>
    </row>
    <row r="37" spans="1:16" ht="12.75" hidden="1" customHeight="1">
      <c r="A37" s="282">
        <v>7.89</v>
      </c>
      <c r="B37" s="282">
        <v>18010.7</v>
      </c>
      <c r="C37" s="282">
        <v>114685.1</v>
      </c>
      <c r="D37" s="282" t="s">
        <v>5461</v>
      </c>
      <c r="E37" s="282" t="s">
        <v>5866</v>
      </c>
      <c r="F37" s="282" t="s">
        <v>4278</v>
      </c>
      <c r="G37" s="282" t="s">
        <v>4293</v>
      </c>
      <c r="H37" s="95" t="s">
        <v>1644</v>
      </c>
      <c r="I37" s="95" t="s">
        <v>1645</v>
      </c>
      <c r="J37" s="95" t="s">
        <v>1646</v>
      </c>
      <c r="K37" s="95" t="s">
        <v>4292</v>
      </c>
      <c r="L37" s="95"/>
      <c r="M37" s="95" t="s">
        <v>4278</v>
      </c>
      <c r="N37" s="95" t="s">
        <v>1683</v>
      </c>
      <c r="O37" s="95">
        <v>4630</v>
      </c>
      <c r="P37" s="95">
        <v>0</v>
      </c>
    </row>
    <row r="38" spans="1:16" ht="12.75" hidden="1" customHeight="1">
      <c r="A38" s="282">
        <v>54</v>
      </c>
      <c r="B38" s="282">
        <v>11635</v>
      </c>
      <c r="C38" s="282">
        <v>75403.75</v>
      </c>
      <c r="D38" s="282" t="s">
        <v>5463</v>
      </c>
      <c r="E38" s="282" t="s">
        <v>5890</v>
      </c>
      <c r="F38" s="282" t="s">
        <v>4223</v>
      </c>
      <c r="G38" s="282" t="s">
        <v>4766</v>
      </c>
      <c r="H38" s="95" t="s">
        <v>1644</v>
      </c>
      <c r="I38" s="95" t="s">
        <v>1645</v>
      </c>
      <c r="J38" s="95" t="s">
        <v>1646</v>
      </c>
      <c r="K38" s="95" t="s">
        <v>4765</v>
      </c>
      <c r="L38" s="95" t="s">
        <v>2197</v>
      </c>
      <c r="M38" s="95" t="s">
        <v>4223</v>
      </c>
      <c r="N38" s="95" t="s">
        <v>1684</v>
      </c>
      <c r="O38" s="95">
        <v>4475</v>
      </c>
      <c r="P38" s="95">
        <v>0</v>
      </c>
    </row>
    <row r="39" spans="1:16" ht="12.75" hidden="1" customHeight="1">
      <c r="A39" s="282">
        <v>10.43</v>
      </c>
      <c r="B39" s="282">
        <v>5124.3</v>
      </c>
      <c r="C39" s="282">
        <v>42891</v>
      </c>
      <c r="D39" s="282" t="s">
        <v>5457</v>
      </c>
      <c r="E39" s="282" t="s">
        <v>5857</v>
      </c>
      <c r="F39" s="282" t="s">
        <v>4195</v>
      </c>
      <c r="G39" s="282" t="s">
        <v>4581</v>
      </c>
      <c r="H39" s="95" t="s">
        <v>1644</v>
      </c>
      <c r="I39" s="95" t="s">
        <v>1645</v>
      </c>
      <c r="J39" s="95" t="s">
        <v>1646</v>
      </c>
      <c r="K39" s="95" t="s">
        <v>4580</v>
      </c>
      <c r="L39" s="95">
        <v>850011254240</v>
      </c>
      <c r="M39" s="95" t="s">
        <v>4195</v>
      </c>
      <c r="N39" s="95" t="s">
        <v>1666</v>
      </c>
      <c r="O39" s="95">
        <v>4350</v>
      </c>
      <c r="P39" s="95">
        <v>0</v>
      </c>
    </row>
    <row r="40" spans="1:16" ht="12.75" hidden="1" customHeight="1">
      <c r="A40" s="282">
        <v>20</v>
      </c>
      <c r="B40" s="282">
        <v>17349.36</v>
      </c>
      <c r="C40" s="282">
        <v>112403.76</v>
      </c>
      <c r="D40" s="282" t="s">
        <v>5436</v>
      </c>
      <c r="E40" s="282" t="s">
        <v>5482</v>
      </c>
      <c r="F40" s="282" t="s">
        <v>4257</v>
      </c>
      <c r="G40" s="282" t="s">
        <v>4542</v>
      </c>
      <c r="H40" s="95" t="s">
        <v>1644</v>
      </c>
      <c r="I40" s="95" t="s">
        <v>1645</v>
      </c>
      <c r="J40" s="95" t="s">
        <v>1646</v>
      </c>
      <c r="K40" s="95" t="s">
        <v>4541</v>
      </c>
      <c r="L40" s="95">
        <v>719318389119</v>
      </c>
      <c r="M40" s="95" t="s">
        <v>4257</v>
      </c>
      <c r="N40" s="95" t="s">
        <v>1685</v>
      </c>
      <c r="O40" s="95">
        <v>3864</v>
      </c>
      <c r="P40" s="95">
        <v>0</v>
      </c>
    </row>
    <row r="41" spans="1:16" ht="12.75" hidden="1" customHeight="1">
      <c r="A41" s="282">
        <v>16.100000000000001</v>
      </c>
      <c r="B41" s="282">
        <v>11856</v>
      </c>
      <c r="C41" s="282">
        <v>0</v>
      </c>
      <c r="D41" s="282" t="s">
        <v>5463</v>
      </c>
      <c r="E41" s="282" t="s">
        <v>5890</v>
      </c>
      <c r="F41" s="282" t="s">
        <v>4223</v>
      </c>
      <c r="G41" s="282" t="s">
        <v>4501</v>
      </c>
      <c r="H41" s="95" t="s">
        <v>1644</v>
      </c>
      <c r="I41" s="95" t="s">
        <v>1645</v>
      </c>
      <c r="J41" s="95" t="s">
        <v>1646</v>
      </c>
      <c r="K41" s="95" t="s">
        <v>4500</v>
      </c>
      <c r="L41" s="95" t="s">
        <v>1588</v>
      </c>
      <c r="M41" s="95" t="s">
        <v>4223</v>
      </c>
      <c r="N41" s="95" t="s">
        <v>1686</v>
      </c>
      <c r="O41" s="95">
        <v>3800</v>
      </c>
      <c r="P41" s="95">
        <v>0</v>
      </c>
    </row>
    <row r="42" spans="1:16" ht="12.75" hidden="1" customHeight="1">
      <c r="A42" s="282">
        <v>71</v>
      </c>
      <c r="B42" s="282">
        <v>44786.52</v>
      </c>
      <c r="C42" s="282">
        <v>123032.52</v>
      </c>
      <c r="D42" s="282" t="s">
        <v>5446</v>
      </c>
      <c r="E42" s="282" t="s">
        <v>5639</v>
      </c>
      <c r="F42" s="282" t="s">
        <v>1652</v>
      </c>
      <c r="G42" s="282" t="s">
        <v>4273</v>
      </c>
      <c r="H42" s="95" t="s">
        <v>1644</v>
      </c>
      <c r="I42" s="95" t="s">
        <v>1645</v>
      </c>
      <c r="J42" s="95" t="s">
        <v>1646</v>
      </c>
      <c r="K42" s="95" t="s">
        <v>4370</v>
      </c>
      <c r="L42" s="95"/>
      <c r="M42" s="95" t="s">
        <v>1652</v>
      </c>
      <c r="N42" s="95" t="s">
        <v>1687</v>
      </c>
      <c r="O42" s="95">
        <v>3726</v>
      </c>
      <c r="P42" s="95">
        <v>0</v>
      </c>
    </row>
    <row r="43" spans="1:16" ht="12.75" hidden="1" customHeight="1">
      <c r="A43" s="282">
        <v>39.049999999999997</v>
      </c>
      <c r="B43" s="282">
        <v>2610</v>
      </c>
      <c r="C43" s="282">
        <v>55100</v>
      </c>
      <c r="D43" s="282" t="s">
        <v>5471</v>
      </c>
      <c r="E43" s="282" t="s">
        <v>3721</v>
      </c>
      <c r="F43" s="282" t="s">
        <v>4199</v>
      </c>
      <c r="G43" s="282" t="s">
        <v>5260</v>
      </c>
      <c r="H43" s="95" t="s">
        <v>1644</v>
      </c>
      <c r="I43" s="95" t="s">
        <v>1645</v>
      </c>
      <c r="J43" s="95" t="s">
        <v>1646</v>
      </c>
      <c r="K43" s="95" t="s">
        <v>5259</v>
      </c>
      <c r="L43" s="95" t="s">
        <v>1339</v>
      </c>
      <c r="M43" s="95" t="s">
        <v>4199</v>
      </c>
      <c r="N43" s="95" t="s">
        <v>1688</v>
      </c>
      <c r="O43" s="95">
        <v>3625</v>
      </c>
      <c r="P43" s="95">
        <v>0</v>
      </c>
    </row>
    <row r="44" spans="1:16" ht="12.75" hidden="1" customHeight="1">
      <c r="A44" s="282">
        <v>7.2</v>
      </c>
      <c r="B44" s="282">
        <v>19569.599999999999</v>
      </c>
      <c r="C44" s="282">
        <v>78604.56</v>
      </c>
      <c r="D44" s="282" t="s">
        <v>5451</v>
      </c>
      <c r="E44" s="282" t="s">
        <v>5756</v>
      </c>
      <c r="F44" s="282" t="s">
        <v>4245</v>
      </c>
      <c r="G44" s="282" t="s">
        <v>4212</v>
      </c>
      <c r="H44" s="95" t="s">
        <v>1644</v>
      </c>
      <c r="I44" s="95" t="s">
        <v>1645</v>
      </c>
      <c r="J44" s="95" t="s">
        <v>1646</v>
      </c>
      <c r="K44" s="95" t="s">
        <v>4298</v>
      </c>
      <c r="L44" s="95" t="s">
        <v>2104</v>
      </c>
      <c r="M44" s="95" t="s">
        <v>4245</v>
      </c>
      <c r="N44" s="95" t="s">
        <v>1689</v>
      </c>
      <c r="O44" s="95">
        <v>3624</v>
      </c>
      <c r="P44" s="95">
        <v>0</v>
      </c>
    </row>
    <row r="45" spans="1:16" ht="12.75" hidden="1" customHeight="1">
      <c r="A45" s="282">
        <v>25.4</v>
      </c>
      <c r="B45" s="282">
        <v>8604</v>
      </c>
      <c r="C45" s="282">
        <v>55080</v>
      </c>
      <c r="D45" s="282" t="s">
        <v>5436</v>
      </c>
      <c r="E45" s="282" t="s">
        <v>5433</v>
      </c>
      <c r="F45" s="282" t="s">
        <v>4257</v>
      </c>
      <c r="G45" s="282" t="s">
        <v>4379</v>
      </c>
      <c r="H45" s="95" t="s">
        <v>1644</v>
      </c>
      <c r="I45" s="95" t="s">
        <v>1645</v>
      </c>
      <c r="J45" s="95" t="s">
        <v>1646</v>
      </c>
      <c r="K45" s="95" t="s">
        <v>4378</v>
      </c>
      <c r="L45" s="95">
        <v>719318389232</v>
      </c>
      <c r="M45" s="95" t="s">
        <v>4257</v>
      </c>
      <c r="N45" s="95" t="s">
        <v>1690</v>
      </c>
      <c r="O45" s="95">
        <v>3600</v>
      </c>
      <c r="P45" s="95">
        <v>0</v>
      </c>
    </row>
    <row r="46" spans="1:16" ht="12.75" hidden="1" customHeight="1">
      <c r="A46" s="282">
        <v>8.1</v>
      </c>
      <c r="B46" s="282">
        <v>13935.6</v>
      </c>
      <c r="C46" s="282">
        <v>72994.320000000007</v>
      </c>
      <c r="D46" s="282" t="s">
        <v>5463</v>
      </c>
      <c r="E46" s="282" t="s">
        <v>5890</v>
      </c>
      <c r="F46" s="282" t="s">
        <v>4223</v>
      </c>
      <c r="G46" s="282" t="s">
        <v>4222</v>
      </c>
      <c r="H46" s="95" t="s">
        <v>1644</v>
      </c>
      <c r="I46" s="95" t="s">
        <v>1645</v>
      </c>
      <c r="J46" s="95" t="s">
        <v>1646</v>
      </c>
      <c r="K46" s="95" t="s">
        <v>4480</v>
      </c>
      <c r="L46" s="95" t="s">
        <v>2390</v>
      </c>
      <c r="M46" s="95" t="s">
        <v>4223</v>
      </c>
      <c r="N46" s="95" t="s">
        <v>1691</v>
      </c>
      <c r="O46" s="95">
        <v>3528</v>
      </c>
      <c r="P46" s="95">
        <v>0</v>
      </c>
    </row>
    <row r="47" spans="1:16" ht="12.75" customHeight="1">
      <c r="A47" s="282">
        <v>20.9</v>
      </c>
      <c r="B47" s="282">
        <v>7619.5</v>
      </c>
      <c r="C47" s="282">
        <v>41895</v>
      </c>
      <c r="D47" s="282" t="s">
        <v>5441</v>
      </c>
      <c r="E47" s="282" t="s">
        <v>5440</v>
      </c>
      <c r="F47" s="282" t="s">
        <v>4448</v>
      </c>
      <c r="G47" s="282" t="s">
        <v>4664</v>
      </c>
      <c r="H47" s="95" t="s">
        <v>1644</v>
      </c>
      <c r="I47" s="95" t="s">
        <v>1645</v>
      </c>
      <c r="J47" s="95" t="s">
        <v>1646</v>
      </c>
      <c r="K47" s="95" t="s">
        <v>4663</v>
      </c>
      <c r="L47" s="95" t="s">
        <v>2371</v>
      </c>
      <c r="M47" s="95" t="s">
        <v>4448</v>
      </c>
      <c r="N47" s="95" t="s">
        <v>1674</v>
      </c>
      <c r="O47" s="95">
        <v>3500</v>
      </c>
      <c r="P47" s="95">
        <v>0</v>
      </c>
    </row>
    <row r="48" spans="1:16" ht="12.75" hidden="1" customHeight="1">
      <c r="A48" s="282">
        <v>40.4</v>
      </c>
      <c r="B48" s="282">
        <v>12419.68</v>
      </c>
      <c r="C48" s="282">
        <v>111060.6</v>
      </c>
      <c r="D48" s="282" t="s">
        <v>5469</v>
      </c>
      <c r="E48" s="282" t="s">
        <v>3711</v>
      </c>
      <c r="F48" s="282" t="s">
        <v>4310</v>
      </c>
      <c r="G48" s="282" t="s">
        <v>4417</v>
      </c>
      <c r="H48" s="95" t="s">
        <v>1644</v>
      </c>
      <c r="I48" s="95" t="s">
        <v>1645</v>
      </c>
      <c r="J48" s="95" t="s">
        <v>1646</v>
      </c>
      <c r="K48" s="95" t="s">
        <v>4536</v>
      </c>
      <c r="L48" s="95">
        <v>4323</v>
      </c>
      <c r="M48" s="95" t="s">
        <v>4310</v>
      </c>
      <c r="N48" s="95" t="s">
        <v>1692</v>
      </c>
      <c r="O48" s="95">
        <v>3412</v>
      </c>
      <c r="P48" s="95">
        <v>0</v>
      </c>
    </row>
    <row r="49" spans="1:16" ht="12.75" hidden="1" customHeight="1">
      <c r="A49" s="282">
        <v>16.62</v>
      </c>
      <c r="B49" s="282">
        <v>7702.08</v>
      </c>
      <c r="C49" s="282">
        <v>53846.400000000001</v>
      </c>
      <c r="D49" s="282" t="s">
        <v>5436</v>
      </c>
      <c r="E49" s="282" t="s">
        <v>5433</v>
      </c>
      <c r="F49" s="282" t="s">
        <v>4257</v>
      </c>
      <c r="G49" s="282" t="s">
        <v>4305</v>
      </c>
      <c r="H49" s="95" t="s">
        <v>1644</v>
      </c>
      <c r="I49" s="95" t="s">
        <v>1645</v>
      </c>
      <c r="J49" s="95" t="s">
        <v>1646</v>
      </c>
      <c r="K49" s="95" t="s">
        <v>4304</v>
      </c>
      <c r="L49" s="95" t="s">
        <v>1693</v>
      </c>
      <c r="M49" s="95" t="s">
        <v>4257</v>
      </c>
      <c r="N49" s="95" t="s">
        <v>1694</v>
      </c>
      <c r="O49" s="95">
        <v>3408</v>
      </c>
      <c r="P49" s="95">
        <v>0</v>
      </c>
    </row>
    <row r="50" spans="1:16" ht="12.75" hidden="1" customHeight="1">
      <c r="A50" s="282">
        <v>8.6999999999999993</v>
      </c>
      <c r="B50" s="282">
        <v>84999.6</v>
      </c>
      <c r="C50" s="282">
        <v>0</v>
      </c>
      <c r="D50" s="282" t="s">
        <v>5455</v>
      </c>
      <c r="E50" s="282" t="s">
        <v>5731</v>
      </c>
      <c r="F50" s="282" t="s">
        <v>4242</v>
      </c>
      <c r="G50" s="282" t="s">
        <v>4241</v>
      </c>
      <c r="H50" s="95" t="s">
        <v>1644</v>
      </c>
      <c r="I50" s="95" t="s">
        <v>1645</v>
      </c>
      <c r="J50" s="95" t="s">
        <v>1646</v>
      </c>
      <c r="K50" s="95" t="s">
        <v>4240</v>
      </c>
      <c r="L50" s="95">
        <v>3505</v>
      </c>
      <c r="M50" s="95" t="s">
        <v>4242</v>
      </c>
      <c r="N50" s="95" t="s">
        <v>1695</v>
      </c>
      <c r="O50" s="95">
        <v>3373</v>
      </c>
      <c r="P50" s="95">
        <v>0</v>
      </c>
    </row>
    <row r="51" spans="1:16" ht="12.75" hidden="1" customHeight="1">
      <c r="A51" s="282">
        <v>36.42</v>
      </c>
      <c r="B51" s="282">
        <v>35704.6</v>
      </c>
      <c r="C51" s="282">
        <v>72210.8</v>
      </c>
      <c r="D51" s="282" t="s">
        <v>5446</v>
      </c>
      <c r="E51" s="282" t="s">
        <v>5639</v>
      </c>
      <c r="F51" s="282" t="s">
        <v>1652</v>
      </c>
      <c r="G51" s="282" t="s">
        <v>4295</v>
      </c>
      <c r="H51" s="95" t="s">
        <v>1644</v>
      </c>
      <c r="I51" s="95" t="s">
        <v>1645</v>
      </c>
      <c r="J51" s="95" t="s">
        <v>1646</v>
      </c>
      <c r="K51" s="95" t="s">
        <v>4294</v>
      </c>
      <c r="L51" s="95">
        <v>712038478811</v>
      </c>
      <c r="M51" s="95" t="s">
        <v>1652</v>
      </c>
      <c r="N51" s="95" t="s">
        <v>1696</v>
      </c>
      <c r="O51" s="95">
        <v>3340</v>
      </c>
      <c r="P51" s="95">
        <v>0</v>
      </c>
    </row>
    <row r="52" spans="1:16" ht="12.75" hidden="1" customHeight="1">
      <c r="A52" s="282">
        <v>36.700000000000003</v>
      </c>
      <c r="B52" s="282">
        <v>4620</v>
      </c>
      <c r="C52" s="282">
        <v>58839</v>
      </c>
      <c r="D52" s="282" t="s">
        <v>5463</v>
      </c>
      <c r="E52" s="282" t="s">
        <v>5890</v>
      </c>
      <c r="F52" s="282" t="s">
        <v>4223</v>
      </c>
      <c r="G52" s="282" t="s">
        <v>5126</v>
      </c>
      <c r="H52" s="95" t="s">
        <v>1644</v>
      </c>
      <c r="I52" s="95" t="s">
        <v>1645</v>
      </c>
      <c r="J52" s="95" t="s">
        <v>1646</v>
      </c>
      <c r="K52" s="95" t="s">
        <v>5215</v>
      </c>
      <c r="L52" s="95">
        <v>712038476381</v>
      </c>
      <c r="M52" s="95" t="s">
        <v>4223</v>
      </c>
      <c r="N52" s="95" t="s">
        <v>1697</v>
      </c>
      <c r="O52" s="95">
        <v>3300</v>
      </c>
      <c r="P52" s="95">
        <v>0</v>
      </c>
    </row>
    <row r="53" spans="1:16" ht="12.75" hidden="1" customHeight="1">
      <c r="A53" s="282">
        <v>4</v>
      </c>
      <c r="B53" s="282">
        <v>8748</v>
      </c>
      <c r="C53" s="282">
        <v>75880.800000000003</v>
      </c>
      <c r="D53" s="282" t="s">
        <v>5467</v>
      </c>
      <c r="E53" s="282" t="s">
        <v>5898</v>
      </c>
      <c r="F53" s="282" t="s">
        <v>4375</v>
      </c>
      <c r="G53" s="282" t="s">
        <v>4643</v>
      </c>
      <c r="H53" s="95" t="s">
        <v>1644</v>
      </c>
      <c r="I53" s="95" t="s">
        <v>1645</v>
      </c>
      <c r="J53" s="95" t="s">
        <v>1646</v>
      </c>
      <c r="K53" s="95" t="s">
        <v>4642</v>
      </c>
      <c r="L53" s="95">
        <v>817660020749</v>
      </c>
      <c r="M53" s="95" t="s">
        <v>4375</v>
      </c>
      <c r="N53" s="95" t="s">
        <v>1698</v>
      </c>
      <c r="O53" s="95">
        <v>3240</v>
      </c>
      <c r="P53" s="95">
        <v>0</v>
      </c>
    </row>
    <row r="54" spans="1:16" ht="12.75" hidden="1" customHeight="1">
      <c r="A54" s="282">
        <v>4.8600000000000003</v>
      </c>
      <c r="B54" s="282">
        <v>40572</v>
      </c>
      <c r="C54" s="282">
        <v>202055</v>
      </c>
      <c r="D54" s="282" t="s">
        <v>5446</v>
      </c>
      <c r="E54" s="282" t="s">
        <v>5639</v>
      </c>
      <c r="F54" s="282" t="s">
        <v>1648</v>
      </c>
      <c r="G54" s="282" t="s">
        <v>4271</v>
      </c>
      <c r="H54" s="95" t="s">
        <v>1644</v>
      </c>
      <c r="I54" s="95" t="s">
        <v>1645</v>
      </c>
      <c r="J54" s="95" t="s">
        <v>1646</v>
      </c>
      <c r="K54" s="95" t="s">
        <v>4270</v>
      </c>
      <c r="L54" s="95">
        <v>850477008340</v>
      </c>
      <c r="M54" s="95" t="s">
        <v>1648</v>
      </c>
      <c r="N54" s="95" t="s">
        <v>1699</v>
      </c>
      <c r="O54" s="95">
        <v>3220</v>
      </c>
      <c r="P54" s="95">
        <v>0</v>
      </c>
    </row>
    <row r="55" spans="1:16" ht="12.75" customHeight="1">
      <c r="A55" s="282">
        <v>40</v>
      </c>
      <c r="B55" s="282">
        <v>3447.36</v>
      </c>
      <c r="C55" s="282">
        <v>33704.1</v>
      </c>
      <c r="D55" s="282" t="s">
        <v>5443</v>
      </c>
      <c r="E55" s="282" t="s">
        <v>5442</v>
      </c>
      <c r="F55" s="282" t="s">
        <v>4483</v>
      </c>
      <c r="G55" s="282" t="s">
        <v>4482</v>
      </c>
      <c r="H55" s="95" t="s">
        <v>1644</v>
      </c>
      <c r="I55" s="95" t="s">
        <v>1645</v>
      </c>
      <c r="J55" s="95" t="s">
        <v>1646</v>
      </c>
      <c r="K55" s="95" t="s">
        <v>4481</v>
      </c>
      <c r="L55" s="95"/>
      <c r="M55" s="95" t="s">
        <v>4483</v>
      </c>
      <c r="N55" s="95" t="s">
        <v>1700</v>
      </c>
      <c r="O55" s="95">
        <v>3078</v>
      </c>
      <c r="P55" s="95">
        <v>0</v>
      </c>
    </row>
    <row r="56" spans="1:16" ht="12.75" hidden="1" customHeight="1">
      <c r="A56" s="282">
        <v>25</v>
      </c>
      <c r="B56" s="282">
        <v>17937.46</v>
      </c>
      <c r="C56" s="282">
        <v>100186.53</v>
      </c>
      <c r="D56" s="282" t="s">
        <v>5436</v>
      </c>
      <c r="E56" s="282" t="s">
        <v>5482</v>
      </c>
      <c r="F56" s="282" t="s">
        <v>1648</v>
      </c>
      <c r="G56" s="282" t="s">
        <v>4634</v>
      </c>
      <c r="H56" s="95" t="s">
        <v>1644</v>
      </c>
      <c r="I56" s="95" t="s">
        <v>1645</v>
      </c>
      <c r="J56" s="95" t="s">
        <v>1646</v>
      </c>
      <c r="K56" s="95" t="s">
        <v>4633</v>
      </c>
      <c r="L56" s="95" t="s">
        <v>1701</v>
      </c>
      <c r="M56" s="95" t="s">
        <v>1648</v>
      </c>
      <c r="N56" s="95" t="s">
        <v>1702</v>
      </c>
      <c r="O56" s="95">
        <v>3061</v>
      </c>
      <c r="P56" s="95">
        <v>0</v>
      </c>
    </row>
    <row r="57" spans="1:16" ht="12.75" hidden="1" customHeight="1">
      <c r="A57" s="282">
        <v>3</v>
      </c>
      <c r="B57" s="282">
        <v>8262</v>
      </c>
      <c r="C57" s="282">
        <v>72491.399999999994</v>
      </c>
      <c r="D57" s="282" t="s">
        <v>5467</v>
      </c>
      <c r="E57" s="282" t="s">
        <v>5898</v>
      </c>
      <c r="F57" s="282" t="s">
        <v>4375</v>
      </c>
      <c r="G57" s="282" t="s">
        <v>4648</v>
      </c>
      <c r="H57" s="95" t="s">
        <v>1644</v>
      </c>
      <c r="I57" s="95" t="s">
        <v>1645</v>
      </c>
      <c r="J57" s="95" t="s">
        <v>1646</v>
      </c>
      <c r="K57" s="95" t="s">
        <v>4647</v>
      </c>
      <c r="L57" s="95" t="s">
        <v>4647</v>
      </c>
      <c r="M57" s="95" t="s">
        <v>4375</v>
      </c>
      <c r="N57" s="95" t="s">
        <v>1698</v>
      </c>
      <c r="O57" s="95">
        <v>3060</v>
      </c>
      <c r="P57" s="95">
        <v>0</v>
      </c>
    </row>
    <row r="58" spans="1:16" ht="12.75" hidden="1" customHeight="1">
      <c r="A58" s="282">
        <v>25.5</v>
      </c>
      <c r="B58" s="282">
        <v>0</v>
      </c>
      <c r="C58" s="282">
        <v>98612.64</v>
      </c>
      <c r="D58" s="282" t="s">
        <v>5463</v>
      </c>
      <c r="E58" s="282" t="s">
        <v>5893</v>
      </c>
      <c r="F58" s="282" t="s">
        <v>4223</v>
      </c>
      <c r="G58" s="282" t="s">
        <v>4748</v>
      </c>
      <c r="H58" s="95" t="s">
        <v>1644</v>
      </c>
      <c r="I58" s="95" t="s">
        <v>1645</v>
      </c>
      <c r="J58" s="95" t="s">
        <v>1646</v>
      </c>
      <c r="K58" s="95" t="s">
        <v>5277</v>
      </c>
      <c r="L58" s="95" t="s">
        <v>1566</v>
      </c>
      <c r="M58" s="95" t="s">
        <v>4223</v>
      </c>
      <c r="N58" s="95" t="s">
        <v>1703</v>
      </c>
      <c r="O58" s="95">
        <v>3024</v>
      </c>
      <c r="P58" s="95">
        <v>0</v>
      </c>
    </row>
    <row r="59" spans="1:16" ht="12.75" hidden="1" customHeight="1">
      <c r="A59" s="282">
        <v>204</v>
      </c>
      <c r="B59" s="282">
        <v>0</v>
      </c>
      <c r="C59" s="282">
        <v>119820</v>
      </c>
      <c r="D59" s="282" t="s">
        <v>5471</v>
      </c>
      <c r="E59" s="282" t="s">
        <v>3721</v>
      </c>
      <c r="F59" s="282" t="s">
        <v>4199</v>
      </c>
      <c r="G59" s="282" t="s">
        <v>4203</v>
      </c>
      <c r="H59" s="95" t="s">
        <v>1644</v>
      </c>
      <c r="I59" s="95" t="s">
        <v>1645</v>
      </c>
      <c r="J59" s="95" t="s">
        <v>1646</v>
      </c>
      <c r="K59" s="95" t="s">
        <v>4351</v>
      </c>
      <c r="L59" s="95" t="s">
        <v>2503</v>
      </c>
      <c r="M59" s="95" t="s">
        <v>4199</v>
      </c>
      <c r="N59" s="95" t="s">
        <v>1704</v>
      </c>
      <c r="O59" s="95">
        <v>3000</v>
      </c>
      <c r="P59" s="95">
        <v>0</v>
      </c>
    </row>
    <row r="60" spans="1:16" ht="12.75" hidden="1" customHeight="1">
      <c r="A60" s="282">
        <v>10.86</v>
      </c>
      <c r="B60" s="282">
        <v>12949.2</v>
      </c>
      <c r="C60" s="282">
        <v>57469.5</v>
      </c>
      <c r="D60" s="282" t="s">
        <v>5457</v>
      </c>
      <c r="E60" s="282" t="s">
        <v>5857</v>
      </c>
      <c r="F60" s="282" t="s">
        <v>4195</v>
      </c>
      <c r="G60" s="282" t="s">
        <v>4214</v>
      </c>
      <c r="H60" s="95" t="s">
        <v>1644</v>
      </c>
      <c r="I60" s="95" t="s">
        <v>1645</v>
      </c>
      <c r="J60" s="95" t="s">
        <v>1646</v>
      </c>
      <c r="K60" s="95" t="s">
        <v>4596</v>
      </c>
      <c r="L60" s="95" t="s">
        <v>4214</v>
      </c>
      <c r="M60" s="95" t="s">
        <v>4195</v>
      </c>
      <c r="N60" s="95" t="s">
        <v>1705</v>
      </c>
      <c r="O60" s="95">
        <v>2970</v>
      </c>
      <c r="P60" s="95">
        <v>0</v>
      </c>
    </row>
    <row r="61" spans="1:16" ht="12.75" hidden="1" customHeight="1">
      <c r="A61" s="282">
        <v>10</v>
      </c>
      <c r="B61" s="282">
        <v>9610.4</v>
      </c>
      <c r="C61" s="282">
        <v>111838.1</v>
      </c>
      <c r="D61" s="282" t="s">
        <v>5469</v>
      </c>
      <c r="E61" s="282" t="s">
        <v>3711</v>
      </c>
      <c r="F61" s="282" t="s">
        <v>4310</v>
      </c>
      <c r="G61" s="282" t="s">
        <v>4452</v>
      </c>
      <c r="H61" s="95" t="s">
        <v>1644</v>
      </c>
      <c r="I61" s="95" t="s">
        <v>1645</v>
      </c>
      <c r="J61" s="95" t="s">
        <v>1646</v>
      </c>
      <c r="K61" s="95" t="s">
        <v>4451</v>
      </c>
      <c r="L61" s="95">
        <v>4331</v>
      </c>
      <c r="M61" s="95" t="s">
        <v>4310</v>
      </c>
      <c r="N61" s="95" t="s">
        <v>1706</v>
      </c>
      <c r="O61" s="95">
        <v>2930</v>
      </c>
      <c r="P61" s="95">
        <v>4</v>
      </c>
    </row>
    <row r="62" spans="1:16" ht="12.75" hidden="1" customHeight="1">
      <c r="A62" s="282">
        <v>32</v>
      </c>
      <c r="B62" s="282">
        <v>0</v>
      </c>
      <c r="C62" s="282">
        <v>43370.080000000002</v>
      </c>
      <c r="D62" s="282" t="s">
        <v>5446</v>
      </c>
      <c r="E62" s="282" t="s">
        <v>5639</v>
      </c>
      <c r="F62" s="282" t="s">
        <v>1707</v>
      </c>
      <c r="G62" s="282" t="s">
        <v>5268</v>
      </c>
      <c r="H62" s="95" t="s">
        <v>1644</v>
      </c>
      <c r="I62" s="95" t="s">
        <v>1645</v>
      </c>
      <c r="J62" s="95" t="s">
        <v>1646</v>
      </c>
      <c r="K62" s="95" t="s">
        <v>5267</v>
      </c>
      <c r="L62" s="95">
        <v>682017951478</v>
      </c>
      <c r="M62" s="95" t="s">
        <v>1707</v>
      </c>
      <c r="N62" s="95" t="s">
        <v>1708</v>
      </c>
      <c r="O62" s="95">
        <v>2876</v>
      </c>
      <c r="P62" s="95">
        <v>0</v>
      </c>
    </row>
    <row r="63" spans="1:16" ht="12.75" customHeight="1">
      <c r="A63" s="282">
        <v>55.2</v>
      </c>
      <c r="B63" s="282">
        <v>8479</v>
      </c>
      <c r="C63" s="282">
        <v>72252.2</v>
      </c>
      <c r="D63" s="282" t="s">
        <v>5465</v>
      </c>
      <c r="E63" s="282" t="s">
        <v>5464</v>
      </c>
      <c r="F63" s="282" t="s">
        <v>4291</v>
      </c>
      <c r="G63" s="282" t="s">
        <v>4361</v>
      </c>
      <c r="H63" s="95" t="s">
        <v>1644</v>
      </c>
      <c r="I63" s="95" t="s">
        <v>1645</v>
      </c>
      <c r="J63" s="95" t="s">
        <v>1646</v>
      </c>
      <c r="K63" s="95" t="s">
        <v>4360</v>
      </c>
      <c r="L63" s="95">
        <v>850036663614</v>
      </c>
      <c r="M63" s="95" t="s">
        <v>4291</v>
      </c>
      <c r="N63" s="95" t="s">
        <v>1709</v>
      </c>
      <c r="O63" s="95">
        <v>2780</v>
      </c>
      <c r="P63" s="95">
        <v>0</v>
      </c>
    </row>
    <row r="64" spans="1:16" ht="12.75" hidden="1" customHeight="1">
      <c r="A64" s="282">
        <v>21.46</v>
      </c>
      <c r="B64" s="282">
        <v>11721.33</v>
      </c>
      <c r="C64" s="282">
        <v>20865.63</v>
      </c>
      <c r="D64" s="282" t="s">
        <v>5457</v>
      </c>
      <c r="E64" s="282" t="s">
        <v>5857</v>
      </c>
      <c r="F64" s="282" t="s">
        <v>4195</v>
      </c>
      <c r="G64" s="282" t="s">
        <v>4493</v>
      </c>
      <c r="H64" s="95" t="s">
        <v>1644</v>
      </c>
      <c r="I64" s="95" t="s">
        <v>1645</v>
      </c>
      <c r="J64" s="95" t="s">
        <v>1646</v>
      </c>
      <c r="K64" s="95" t="s">
        <v>4492</v>
      </c>
      <c r="L64" s="95" t="s">
        <v>4493</v>
      </c>
      <c r="M64" s="95" t="s">
        <v>4195</v>
      </c>
      <c r="N64" s="95" t="s">
        <v>1705</v>
      </c>
      <c r="O64" s="95">
        <v>2771</v>
      </c>
      <c r="P64" s="95">
        <v>0</v>
      </c>
    </row>
    <row r="65" spans="1:16" ht="12.75" hidden="1" customHeight="1">
      <c r="A65" s="282">
        <v>3.51</v>
      </c>
      <c r="B65" s="282">
        <v>17998.2</v>
      </c>
      <c r="C65" s="282">
        <v>67738.679999999993</v>
      </c>
      <c r="D65" s="282" t="s">
        <v>5451</v>
      </c>
      <c r="E65" s="282" t="s">
        <v>5756</v>
      </c>
      <c r="F65" s="282" t="s">
        <v>4245</v>
      </c>
      <c r="G65" s="282" t="s">
        <v>4307</v>
      </c>
      <c r="H65" s="95" t="s">
        <v>1644</v>
      </c>
      <c r="I65" s="95" t="s">
        <v>1645</v>
      </c>
      <c r="J65" s="95" t="s">
        <v>1646</v>
      </c>
      <c r="K65" s="95" t="s">
        <v>4306</v>
      </c>
      <c r="L65" s="95" t="s">
        <v>2091</v>
      </c>
      <c r="M65" s="95" t="s">
        <v>4245</v>
      </c>
      <c r="N65" s="95" t="s">
        <v>1710</v>
      </c>
      <c r="O65" s="95">
        <v>2727</v>
      </c>
      <c r="P65" s="95">
        <v>0</v>
      </c>
    </row>
    <row r="66" spans="1:16" ht="12.75" hidden="1" customHeight="1">
      <c r="A66" s="282">
        <v>21.83</v>
      </c>
      <c r="B66" s="282">
        <v>2964.6</v>
      </c>
      <c r="C66" s="282">
        <v>26622</v>
      </c>
      <c r="D66" s="282" t="s">
        <v>5457</v>
      </c>
      <c r="E66" s="282" t="s">
        <v>5857</v>
      </c>
      <c r="F66" s="282" t="s">
        <v>4195</v>
      </c>
      <c r="G66" s="282" t="s">
        <v>4888</v>
      </c>
      <c r="H66" s="95" t="s">
        <v>1644</v>
      </c>
      <c r="I66" s="95" t="s">
        <v>1645</v>
      </c>
      <c r="J66" s="95" t="s">
        <v>1646</v>
      </c>
      <c r="K66" s="95" t="s">
        <v>4887</v>
      </c>
      <c r="L66" s="95">
        <v>850011254271</v>
      </c>
      <c r="M66" s="95" t="s">
        <v>4195</v>
      </c>
      <c r="N66" s="95" t="s">
        <v>1666</v>
      </c>
      <c r="O66" s="95">
        <v>2700</v>
      </c>
      <c r="P66" s="95">
        <v>0</v>
      </c>
    </row>
    <row r="67" spans="1:16" ht="12.75" hidden="1" customHeight="1">
      <c r="A67" s="282">
        <v>17.920000000000002</v>
      </c>
      <c r="B67" s="282">
        <v>1755</v>
      </c>
      <c r="C67" s="282">
        <v>50760</v>
      </c>
      <c r="D67" s="282" t="s">
        <v>5436</v>
      </c>
      <c r="E67" s="282" t="s">
        <v>5433</v>
      </c>
      <c r="F67" s="282" t="s">
        <v>4257</v>
      </c>
      <c r="G67" s="282" t="s">
        <v>4549</v>
      </c>
      <c r="H67" s="95" t="s">
        <v>1644</v>
      </c>
      <c r="I67" s="95" t="s">
        <v>1645</v>
      </c>
      <c r="J67" s="95" t="s">
        <v>1646</v>
      </c>
      <c r="K67" s="95" t="s">
        <v>4548</v>
      </c>
      <c r="L67" s="95" t="s">
        <v>4549</v>
      </c>
      <c r="M67" s="95" t="s">
        <v>4257</v>
      </c>
      <c r="N67" s="95" t="s">
        <v>1663</v>
      </c>
      <c r="O67" s="95">
        <v>2700</v>
      </c>
      <c r="P67" s="95">
        <v>1836</v>
      </c>
    </row>
    <row r="68" spans="1:16" ht="12.75" customHeight="1">
      <c r="A68" s="282">
        <v>25</v>
      </c>
      <c r="B68" s="282">
        <v>2992.64</v>
      </c>
      <c r="C68" s="282">
        <v>29258.400000000001</v>
      </c>
      <c r="D68" s="282" t="s">
        <v>5443</v>
      </c>
      <c r="E68" s="282" t="s">
        <v>5442</v>
      </c>
      <c r="F68" s="282" t="s">
        <v>4483</v>
      </c>
      <c r="G68" s="282" t="s">
        <v>5031</v>
      </c>
      <c r="H68" s="95" t="s">
        <v>1644</v>
      </c>
      <c r="I68" s="95" t="s">
        <v>1645</v>
      </c>
      <c r="J68" s="95" t="s">
        <v>1646</v>
      </c>
      <c r="K68" s="95" t="s">
        <v>5030</v>
      </c>
      <c r="L68" s="95"/>
      <c r="M68" s="95" t="s">
        <v>4483</v>
      </c>
      <c r="N68" s="95" t="s">
        <v>1711</v>
      </c>
      <c r="O68" s="95">
        <v>2672</v>
      </c>
      <c r="P68" s="95">
        <v>0</v>
      </c>
    </row>
    <row r="69" spans="1:16" ht="12.75" customHeight="1">
      <c r="A69" s="282">
        <v>0</v>
      </c>
      <c r="B69" s="282">
        <v>12592.8</v>
      </c>
      <c r="C69" s="282">
        <v>0</v>
      </c>
      <c r="D69" s="282" t="s">
        <v>5446</v>
      </c>
      <c r="E69" s="282" t="s">
        <v>5445</v>
      </c>
      <c r="F69" s="282" t="s">
        <v>1652</v>
      </c>
      <c r="G69" s="282" t="s">
        <v>4489</v>
      </c>
      <c r="H69" s="95" t="s">
        <v>1644</v>
      </c>
      <c r="I69" s="95" t="s">
        <v>1645</v>
      </c>
      <c r="J69" s="95" t="s">
        <v>1646</v>
      </c>
      <c r="K69" s="95" t="s">
        <v>4488</v>
      </c>
      <c r="L69" s="95">
        <v>850036663263</v>
      </c>
      <c r="M69" s="95" t="s">
        <v>1652</v>
      </c>
      <c r="N69" s="95" t="s">
        <v>1712</v>
      </c>
      <c r="O69" s="95">
        <v>2640</v>
      </c>
      <c r="P69" s="95">
        <v>0</v>
      </c>
    </row>
    <row r="70" spans="1:16" ht="12.75" customHeight="1">
      <c r="A70" s="282">
        <v>0</v>
      </c>
      <c r="B70" s="282">
        <v>0</v>
      </c>
      <c r="C70" s="282">
        <v>0</v>
      </c>
      <c r="D70" s="282" t="s">
        <v>5436</v>
      </c>
      <c r="E70" s="282" t="s">
        <v>5435</v>
      </c>
      <c r="F70" s="282" t="s">
        <v>4257</v>
      </c>
      <c r="G70" s="282" t="s">
        <v>1713</v>
      </c>
      <c r="H70" s="95" t="s">
        <v>1644</v>
      </c>
      <c r="I70" s="95" t="s">
        <v>1645</v>
      </c>
      <c r="J70" s="95" t="s">
        <v>1646</v>
      </c>
      <c r="K70" s="95" t="s">
        <v>4405</v>
      </c>
      <c r="L70" s="95">
        <v>850036663331</v>
      </c>
      <c r="M70" s="95" t="s">
        <v>4257</v>
      </c>
      <c r="N70" s="95" t="s">
        <v>1714</v>
      </c>
      <c r="O70" s="95">
        <v>2616</v>
      </c>
      <c r="P70" s="95">
        <v>0</v>
      </c>
    </row>
    <row r="71" spans="1:16" ht="12.75" hidden="1" customHeight="1">
      <c r="A71" s="282">
        <v>7.84</v>
      </c>
      <c r="B71" s="282">
        <v>19699.2</v>
      </c>
      <c r="C71" s="282">
        <v>78335.100000000006</v>
      </c>
      <c r="D71" s="282" t="s">
        <v>5451</v>
      </c>
      <c r="E71" s="282" t="s">
        <v>5756</v>
      </c>
      <c r="F71" s="282" t="s">
        <v>4245</v>
      </c>
      <c r="G71" s="282" t="s">
        <v>4333</v>
      </c>
      <c r="H71" s="95" t="s">
        <v>1644</v>
      </c>
      <c r="I71" s="95" t="s">
        <v>1645</v>
      </c>
      <c r="J71" s="95" t="s">
        <v>1646</v>
      </c>
      <c r="K71" s="95" t="s">
        <v>4332</v>
      </c>
      <c r="L71" s="95" t="s">
        <v>2417</v>
      </c>
      <c r="M71" s="95" t="s">
        <v>4245</v>
      </c>
      <c r="N71" s="95" t="s">
        <v>1715</v>
      </c>
      <c r="O71" s="95">
        <v>2565</v>
      </c>
      <c r="P71" s="95">
        <v>0</v>
      </c>
    </row>
    <row r="72" spans="1:16" ht="12.75" hidden="1" customHeight="1">
      <c r="A72" s="282">
        <v>15</v>
      </c>
      <c r="B72" s="282">
        <v>0</v>
      </c>
      <c r="C72" s="282">
        <v>68292</v>
      </c>
      <c r="D72" s="282" t="s">
        <v>5471</v>
      </c>
      <c r="E72" s="282" t="s">
        <v>3721</v>
      </c>
      <c r="F72" s="282" t="s">
        <v>4199</v>
      </c>
      <c r="G72" s="282" t="s">
        <v>4538</v>
      </c>
      <c r="H72" s="95" t="s">
        <v>1644</v>
      </c>
      <c r="I72" s="95" t="s">
        <v>1645</v>
      </c>
      <c r="J72" s="95" t="s">
        <v>1646</v>
      </c>
      <c r="K72" s="95" t="s">
        <v>4537</v>
      </c>
      <c r="L72" s="95">
        <v>850036663157</v>
      </c>
      <c r="M72" s="95" t="s">
        <v>4199</v>
      </c>
      <c r="N72" s="95" t="s">
        <v>1716</v>
      </c>
      <c r="O72" s="95">
        <v>2520</v>
      </c>
      <c r="P72" s="95">
        <v>0</v>
      </c>
    </row>
    <row r="73" spans="1:16" ht="12.75" customHeight="1">
      <c r="A73" s="282">
        <v>4</v>
      </c>
      <c r="B73" s="282">
        <v>6115.2</v>
      </c>
      <c r="C73" s="282">
        <v>0</v>
      </c>
      <c r="D73" s="282" t="s">
        <v>5463</v>
      </c>
      <c r="E73" s="282" t="s">
        <v>5462</v>
      </c>
      <c r="F73" s="282" t="s">
        <v>4223</v>
      </c>
      <c r="G73" s="282" t="s">
        <v>5369</v>
      </c>
      <c r="H73" s="95" t="s">
        <v>1644</v>
      </c>
      <c r="I73" s="95" t="s">
        <v>1645</v>
      </c>
      <c r="J73" s="95" t="s">
        <v>1646</v>
      </c>
      <c r="K73" s="95" t="s">
        <v>5368</v>
      </c>
      <c r="L73" s="95" t="s">
        <v>5369</v>
      </c>
      <c r="M73" s="95" t="s">
        <v>4223</v>
      </c>
      <c r="N73" s="95" t="s">
        <v>1717</v>
      </c>
      <c r="O73" s="95">
        <v>2496</v>
      </c>
      <c r="P73" s="95">
        <v>0</v>
      </c>
    </row>
    <row r="74" spans="1:16" ht="12.75" customHeight="1">
      <c r="A74" s="282">
        <v>35</v>
      </c>
      <c r="B74" s="282">
        <v>2820.48</v>
      </c>
      <c r="C74" s="282">
        <v>26208</v>
      </c>
      <c r="D74" s="282" t="s">
        <v>5443</v>
      </c>
      <c r="E74" s="282" t="s">
        <v>5442</v>
      </c>
      <c r="F74" s="282" t="s">
        <v>4483</v>
      </c>
      <c r="G74" s="282" t="s">
        <v>5027</v>
      </c>
      <c r="H74" s="95" t="s">
        <v>1644</v>
      </c>
      <c r="I74" s="95" t="s">
        <v>1645</v>
      </c>
      <c r="J74" s="95" t="s">
        <v>1646</v>
      </c>
      <c r="K74" s="95" t="s">
        <v>5026</v>
      </c>
      <c r="L74" s="95"/>
      <c r="M74" s="95" t="s">
        <v>4483</v>
      </c>
      <c r="N74" s="95" t="s">
        <v>1718</v>
      </c>
      <c r="O74" s="95">
        <v>2496</v>
      </c>
      <c r="P74" s="95">
        <v>0</v>
      </c>
    </row>
    <row r="75" spans="1:16" ht="12.75" hidden="1" customHeight="1">
      <c r="A75" s="282">
        <v>46.71</v>
      </c>
      <c r="B75" s="282">
        <v>37600.639999999999</v>
      </c>
      <c r="C75" s="282">
        <v>96810.559999999998</v>
      </c>
      <c r="D75" s="282" t="s">
        <v>5446</v>
      </c>
      <c r="E75" s="282" t="s">
        <v>5639</v>
      </c>
      <c r="F75" s="282" t="s">
        <v>1652</v>
      </c>
      <c r="G75" s="282" t="s">
        <v>4398</v>
      </c>
      <c r="H75" s="95" t="s">
        <v>1644</v>
      </c>
      <c r="I75" s="95" t="s">
        <v>1645</v>
      </c>
      <c r="J75" s="95" t="s">
        <v>1646</v>
      </c>
      <c r="K75" s="95" t="s">
        <v>4397</v>
      </c>
      <c r="L75" s="95"/>
      <c r="M75" s="95" t="s">
        <v>1652</v>
      </c>
      <c r="N75" s="95" t="s">
        <v>1719</v>
      </c>
      <c r="O75" s="95">
        <v>2464</v>
      </c>
      <c r="P75" s="95">
        <v>0</v>
      </c>
    </row>
    <row r="76" spans="1:16" ht="12.75" hidden="1" customHeight="1">
      <c r="A76" s="282">
        <v>12.45</v>
      </c>
      <c r="B76" s="282">
        <v>7784.64</v>
      </c>
      <c r="C76" s="282">
        <v>56255.040000000001</v>
      </c>
      <c r="D76" s="282" t="s">
        <v>5463</v>
      </c>
      <c r="E76" s="282" t="s">
        <v>5890</v>
      </c>
      <c r="F76" s="282" t="s">
        <v>4223</v>
      </c>
      <c r="G76" s="282" t="s">
        <v>4639</v>
      </c>
      <c r="H76" s="95" t="s">
        <v>1644</v>
      </c>
      <c r="I76" s="95" t="s">
        <v>1645</v>
      </c>
      <c r="J76" s="95" t="s">
        <v>1646</v>
      </c>
      <c r="K76" s="95" t="s">
        <v>4638</v>
      </c>
      <c r="L76" s="95" t="s">
        <v>2450</v>
      </c>
      <c r="M76" s="95" t="s">
        <v>4223</v>
      </c>
      <c r="N76" s="95" t="s">
        <v>1720</v>
      </c>
      <c r="O76" s="95">
        <v>2448</v>
      </c>
      <c r="P76" s="95">
        <v>0</v>
      </c>
    </row>
    <row r="77" spans="1:16" ht="12.75" hidden="1" customHeight="1">
      <c r="A77" s="282">
        <v>15.64</v>
      </c>
      <c r="B77" s="282">
        <v>2666.4</v>
      </c>
      <c r="C77" s="282">
        <v>27288</v>
      </c>
      <c r="D77" s="282" t="s">
        <v>5457</v>
      </c>
      <c r="E77" s="282" t="s">
        <v>5857</v>
      </c>
      <c r="F77" s="282" t="s">
        <v>4195</v>
      </c>
      <c r="G77" s="282" t="s">
        <v>4667</v>
      </c>
      <c r="H77" s="95" t="s">
        <v>1644</v>
      </c>
      <c r="I77" s="95" t="s">
        <v>1645</v>
      </c>
      <c r="J77" s="95" t="s">
        <v>1646</v>
      </c>
      <c r="K77" s="95" t="s">
        <v>5261</v>
      </c>
      <c r="L77" s="95">
        <v>5060537250199</v>
      </c>
      <c r="M77" s="95" t="s">
        <v>4195</v>
      </c>
      <c r="N77" s="95" t="s">
        <v>1666</v>
      </c>
      <c r="O77" s="95">
        <v>2400</v>
      </c>
      <c r="P77" s="95">
        <v>0</v>
      </c>
    </row>
    <row r="78" spans="1:16" ht="12.75" hidden="1" customHeight="1">
      <c r="A78" s="282">
        <v>3</v>
      </c>
      <c r="B78" s="282">
        <v>7686.25</v>
      </c>
      <c r="C78" s="282">
        <v>65959.850000000006</v>
      </c>
      <c r="D78" s="282" t="s">
        <v>5469</v>
      </c>
      <c r="E78" s="282" t="s">
        <v>3711</v>
      </c>
      <c r="F78" s="282" t="s">
        <v>4310</v>
      </c>
      <c r="G78" s="282" t="s">
        <v>4349</v>
      </c>
      <c r="H78" s="95" t="s">
        <v>1644</v>
      </c>
      <c r="I78" s="95" t="s">
        <v>1645</v>
      </c>
      <c r="J78" s="95" t="s">
        <v>1646</v>
      </c>
      <c r="K78" s="95" t="s">
        <v>4348</v>
      </c>
      <c r="L78" s="95" t="s">
        <v>2308</v>
      </c>
      <c r="M78" s="95" t="s">
        <v>4310</v>
      </c>
      <c r="N78" s="95" t="s">
        <v>1721</v>
      </c>
      <c r="O78" s="95">
        <v>2365</v>
      </c>
      <c r="P78" s="95">
        <v>75</v>
      </c>
    </row>
    <row r="79" spans="1:16" ht="12.75" hidden="1" customHeight="1">
      <c r="A79" s="282">
        <v>20</v>
      </c>
      <c r="B79" s="282">
        <v>8670</v>
      </c>
      <c r="C79" s="282">
        <v>45453.919999999998</v>
      </c>
      <c r="D79" s="282" t="s">
        <v>5446</v>
      </c>
      <c r="E79" s="282" t="s">
        <v>5639</v>
      </c>
      <c r="F79" s="282" t="s">
        <v>3607</v>
      </c>
      <c r="G79" s="282" t="s">
        <v>5355</v>
      </c>
      <c r="H79" s="95" t="s">
        <v>1644</v>
      </c>
      <c r="I79" s="95" t="s">
        <v>1645</v>
      </c>
      <c r="J79" s="95" t="s">
        <v>1646</v>
      </c>
      <c r="K79" s="95" t="s">
        <v>5354</v>
      </c>
      <c r="L79" s="95">
        <v>712038478637</v>
      </c>
      <c r="M79" s="95" t="s">
        <v>3607</v>
      </c>
      <c r="N79" s="95" t="s">
        <v>1722</v>
      </c>
      <c r="O79" s="95">
        <v>2312</v>
      </c>
      <c r="P79" s="95">
        <v>0</v>
      </c>
    </row>
    <row r="80" spans="1:16" ht="12.75" hidden="1" customHeight="1">
      <c r="A80" s="282">
        <v>7.83</v>
      </c>
      <c r="B80" s="282">
        <v>15147</v>
      </c>
      <c r="C80" s="282">
        <v>57627.45</v>
      </c>
      <c r="D80" s="282" t="s">
        <v>5451</v>
      </c>
      <c r="E80" s="282" t="s">
        <v>5756</v>
      </c>
      <c r="F80" s="282" t="s">
        <v>4245</v>
      </c>
      <c r="G80" s="282" t="s">
        <v>4369</v>
      </c>
      <c r="H80" s="95" t="s">
        <v>1644</v>
      </c>
      <c r="I80" s="95" t="s">
        <v>1645</v>
      </c>
      <c r="J80" s="95" t="s">
        <v>1646</v>
      </c>
      <c r="K80" s="95" t="s">
        <v>4368</v>
      </c>
      <c r="L80" s="95">
        <v>4559</v>
      </c>
      <c r="M80" s="95" t="s">
        <v>4245</v>
      </c>
      <c r="N80" s="95" t="s">
        <v>1723</v>
      </c>
      <c r="O80" s="95">
        <v>2295</v>
      </c>
      <c r="P80" s="95">
        <v>0</v>
      </c>
    </row>
    <row r="81" spans="1:16" ht="12.75" hidden="1" customHeight="1">
      <c r="A81" s="282">
        <v>4</v>
      </c>
      <c r="B81" s="282">
        <v>7550.4</v>
      </c>
      <c r="C81" s="282">
        <v>66466.399999999994</v>
      </c>
      <c r="D81" s="282" t="s">
        <v>5469</v>
      </c>
      <c r="E81" s="282" t="s">
        <v>3711</v>
      </c>
      <c r="F81" s="282" t="s">
        <v>4310</v>
      </c>
      <c r="G81" s="282" t="s">
        <v>4429</v>
      </c>
      <c r="H81" s="95" t="s">
        <v>1644</v>
      </c>
      <c r="I81" s="95" t="s">
        <v>1645</v>
      </c>
      <c r="J81" s="95" t="s">
        <v>1646</v>
      </c>
      <c r="K81" s="95" t="s">
        <v>4428</v>
      </c>
      <c r="L81" s="95" t="s">
        <v>2325</v>
      </c>
      <c r="M81" s="95" t="s">
        <v>4310</v>
      </c>
      <c r="N81" s="95" t="s">
        <v>1724</v>
      </c>
      <c r="O81" s="95">
        <v>2288</v>
      </c>
      <c r="P81" s="95">
        <v>1</v>
      </c>
    </row>
    <row r="82" spans="1:16" ht="12.75" hidden="1" customHeight="1">
      <c r="A82" s="282">
        <v>53</v>
      </c>
      <c r="B82" s="282">
        <v>7980</v>
      </c>
      <c r="C82" s="282">
        <v>67875.600000000006</v>
      </c>
      <c r="D82" s="282" t="s">
        <v>5446</v>
      </c>
      <c r="E82" s="282" t="s">
        <v>5639</v>
      </c>
      <c r="F82" s="282" t="s">
        <v>1650</v>
      </c>
      <c r="G82" s="282" t="s">
        <v>4254</v>
      </c>
      <c r="H82" s="95" t="s">
        <v>1644</v>
      </c>
      <c r="I82" s="95" t="s">
        <v>1645</v>
      </c>
      <c r="J82" s="95" t="s">
        <v>1646</v>
      </c>
      <c r="K82" s="95" t="s">
        <v>4329</v>
      </c>
      <c r="L82" s="95" t="s">
        <v>1725</v>
      </c>
      <c r="M82" s="95" t="s">
        <v>1650</v>
      </c>
      <c r="N82" s="95" t="s">
        <v>1726</v>
      </c>
      <c r="O82" s="95">
        <v>2280</v>
      </c>
      <c r="P82" s="95">
        <v>0</v>
      </c>
    </row>
    <row r="83" spans="1:16" ht="12.75" hidden="1" customHeight="1">
      <c r="A83" s="282">
        <v>17.2</v>
      </c>
      <c r="B83" s="282">
        <v>10533.6</v>
      </c>
      <c r="C83" s="282">
        <v>64638</v>
      </c>
      <c r="D83" s="282" t="s">
        <v>5436</v>
      </c>
      <c r="E83" s="282" t="s">
        <v>5433</v>
      </c>
      <c r="F83" s="282" t="s">
        <v>4257</v>
      </c>
      <c r="G83" s="282" t="s">
        <v>4389</v>
      </c>
      <c r="H83" s="95" t="s">
        <v>1644</v>
      </c>
      <c r="I83" s="95" t="s">
        <v>1645</v>
      </c>
      <c r="J83" s="95" t="s">
        <v>1646</v>
      </c>
      <c r="K83" s="95" t="s">
        <v>4388</v>
      </c>
      <c r="L83" s="95">
        <v>850011254400</v>
      </c>
      <c r="M83" s="95" t="s">
        <v>4257</v>
      </c>
      <c r="N83" s="95" t="s">
        <v>1727</v>
      </c>
      <c r="O83" s="95">
        <v>2280</v>
      </c>
      <c r="P83" s="95">
        <v>0</v>
      </c>
    </row>
    <row r="84" spans="1:16" ht="12.75" hidden="1" customHeight="1">
      <c r="A84" s="282">
        <v>41.52</v>
      </c>
      <c r="B84" s="282">
        <v>8261.66</v>
      </c>
      <c r="C84" s="282">
        <v>69892.759999999995</v>
      </c>
      <c r="D84" s="282" t="s">
        <v>5461</v>
      </c>
      <c r="E84" s="282" t="s">
        <v>5866</v>
      </c>
      <c r="F84" s="282" t="s">
        <v>4278</v>
      </c>
      <c r="G84" s="282" t="s">
        <v>4694</v>
      </c>
      <c r="H84" s="95" t="s">
        <v>1644</v>
      </c>
      <c r="I84" s="95" t="s">
        <v>1645</v>
      </c>
      <c r="J84" s="95" t="s">
        <v>1646</v>
      </c>
      <c r="K84" s="95" t="s">
        <v>4693</v>
      </c>
      <c r="L84" s="95"/>
      <c r="M84" s="95" t="s">
        <v>4278</v>
      </c>
      <c r="N84" s="95" t="s">
        <v>1728</v>
      </c>
      <c r="O84" s="95">
        <v>2209</v>
      </c>
      <c r="P84" s="95">
        <v>0</v>
      </c>
    </row>
    <row r="85" spans="1:16" ht="12.75" hidden="1" customHeight="1">
      <c r="A85" s="282">
        <v>7.32</v>
      </c>
      <c r="B85" s="282">
        <v>16965.12</v>
      </c>
      <c r="C85" s="282">
        <v>67462.86</v>
      </c>
      <c r="D85" s="282" t="s">
        <v>5451</v>
      </c>
      <c r="E85" s="282" t="s">
        <v>5756</v>
      </c>
      <c r="F85" s="282" t="s">
        <v>4245</v>
      </c>
      <c r="G85" s="282" t="s">
        <v>4504</v>
      </c>
      <c r="H85" s="95" t="s">
        <v>1644</v>
      </c>
      <c r="I85" s="95" t="s">
        <v>1645</v>
      </c>
      <c r="J85" s="95" t="s">
        <v>1646</v>
      </c>
      <c r="K85" s="95" t="s">
        <v>4503</v>
      </c>
      <c r="L85" s="95" t="s">
        <v>2472</v>
      </c>
      <c r="M85" s="95" t="s">
        <v>4245</v>
      </c>
      <c r="N85" s="95" t="s">
        <v>319</v>
      </c>
      <c r="O85" s="95">
        <v>2209</v>
      </c>
      <c r="P85" s="95">
        <v>0</v>
      </c>
    </row>
    <row r="86" spans="1:16" ht="12.75" hidden="1" customHeight="1">
      <c r="A86" s="282">
        <v>13.28</v>
      </c>
      <c r="B86" s="282">
        <v>1535.6</v>
      </c>
      <c r="C86" s="282">
        <v>18194</v>
      </c>
      <c r="D86" s="282" t="s">
        <v>5457</v>
      </c>
      <c r="E86" s="282" t="s">
        <v>5857</v>
      </c>
      <c r="F86" s="282" t="s">
        <v>4195</v>
      </c>
      <c r="G86" s="282" t="s">
        <v>5258</v>
      </c>
      <c r="H86" s="95" t="s">
        <v>1644</v>
      </c>
      <c r="I86" s="95" t="s">
        <v>1645</v>
      </c>
      <c r="J86" s="95" t="s">
        <v>1646</v>
      </c>
      <c r="K86" s="95" t="s">
        <v>5257</v>
      </c>
      <c r="L86" s="95">
        <v>761792296100</v>
      </c>
      <c r="M86" s="95" t="s">
        <v>4195</v>
      </c>
      <c r="N86" s="95" t="s">
        <v>320</v>
      </c>
      <c r="O86" s="95">
        <v>2200</v>
      </c>
      <c r="P86" s="95">
        <v>0</v>
      </c>
    </row>
    <row r="87" spans="1:16" ht="12.75" customHeight="1">
      <c r="A87" s="282">
        <v>50.6</v>
      </c>
      <c r="B87" s="282">
        <v>4789.3999999999996</v>
      </c>
      <c r="C87" s="282">
        <v>26334</v>
      </c>
      <c r="D87" s="282" t="s">
        <v>5441</v>
      </c>
      <c r="E87" s="282" t="s">
        <v>5440</v>
      </c>
      <c r="F87" s="282" t="s">
        <v>4448</v>
      </c>
      <c r="G87" s="282" t="s">
        <v>4673</v>
      </c>
      <c r="H87" s="95" t="s">
        <v>1644</v>
      </c>
      <c r="I87" s="95" t="s">
        <v>1645</v>
      </c>
      <c r="J87" s="95" t="s">
        <v>1646</v>
      </c>
      <c r="K87" s="95" t="s">
        <v>4672</v>
      </c>
      <c r="L87" s="95" t="s">
        <v>2351</v>
      </c>
      <c r="M87" s="95" t="s">
        <v>4448</v>
      </c>
      <c r="N87" s="95" t="s">
        <v>321</v>
      </c>
      <c r="O87" s="95">
        <v>2200</v>
      </c>
      <c r="P87" s="95">
        <v>0</v>
      </c>
    </row>
    <row r="88" spans="1:16" ht="12.75" hidden="1" customHeight="1">
      <c r="A88" s="282">
        <v>1.88</v>
      </c>
      <c r="B88" s="282">
        <v>9590.4</v>
      </c>
      <c r="C88" s="282">
        <v>134028</v>
      </c>
      <c r="D88" s="282" t="s">
        <v>5451</v>
      </c>
      <c r="E88" s="282" t="s">
        <v>5756</v>
      </c>
      <c r="F88" s="282" t="s">
        <v>4245</v>
      </c>
      <c r="G88" s="282" t="s">
        <v>4533</v>
      </c>
      <c r="H88" s="95" t="s">
        <v>1644</v>
      </c>
      <c r="I88" s="95" t="s">
        <v>1645</v>
      </c>
      <c r="J88" s="95" t="s">
        <v>1646</v>
      </c>
      <c r="K88" s="95" t="s">
        <v>4532</v>
      </c>
      <c r="L88" s="95" t="s">
        <v>2423</v>
      </c>
      <c r="M88" s="95" t="s">
        <v>4245</v>
      </c>
      <c r="N88" s="95" t="s">
        <v>322</v>
      </c>
      <c r="O88" s="95">
        <v>2160</v>
      </c>
      <c r="P88" s="95">
        <v>0</v>
      </c>
    </row>
    <row r="89" spans="1:16" ht="12.75" customHeight="1">
      <c r="A89" s="282">
        <v>35</v>
      </c>
      <c r="B89" s="282">
        <v>4881.6000000000004</v>
      </c>
      <c r="C89" s="282">
        <v>36612</v>
      </c>
      <c r="D89" s="282" t="s">
        <v>5443</v>
      </c>
      <c r="E89" s="282" t="s">
        <v>5442</v>
      </c>
      <c r="F89" s="282" t="s">
        <v>4483</v>
      </c>
      <c r="G89" s="282" t="s">
        <v>4614</v>
      </c>
      <c r="H89" s="95" t="s">
        <v>1644</v>
      </c>
      <c r="I89" s="95" t="s">
        <v>1645</v>
      </c>
      <c r="J89" s="95" t="s">
        <v>1646</v>
      </c>
      <c r="K89" s="95" t="s">
        <v>4613</v>
      </c>
      <c r="L89" s="95"/>
      <c r="M89" s="95" t="s">
        <v>4483</v>
      </c>
      <c r="N89" s="95" t="s">
        <v>323</v>
      </c>
      <c r="O89" s="95">
        <v>2160</v>
      </c>
      <c r="P89" s="95">
        <v>0</v>
      </c>
    </row>
    <row r="90" spans="1:16" ht="12.75" hidden="1" customHeight="1">
      <c r="A90" s="282">
        <v>8.6999999999999993</v>
      </c>
      <c r="B90" s="282">
        <v>54306</v>
      </c>
      <c r="C90" s="282">
        <v>0</v>
      </c>
      <c r="D90" s="282" t="s">
        <v>5455</v>
      </c>
      <c r="E90" s="282" t="s">
        <v>5731</v>
      </c>
      <c r="F90" s="282" t="s">
        <v>4242</v>
      </c>
      <c r="G90" s="282" t="s">
        <v>4241</v>
      </c>
      <c r="H90" s="95" t="s">
        <v>1644</v>
      </c>
      <c r="I90" s="95" t="s">
        <v>1645</v>
      </c>
      <c r="J90" s="95" t="s">
        <v>1646</v>
      </c>
      <c r="K90" s="95" t="s">
        <v>4263</v>
      </c>
      <c r="L90" s="95">
        <v>3509</v>
      </c>
      <c r="M90" s="95" t="s">
        <v>4242</v>
      </c>
      <c r="N90" s="95" t="s">
        <v>1695</v>
      </c>
      <c r="O90" s="95">
        <v>2155</v>
      </c>
      <c r="P90" s="95">
        <v>0</v>
      </c>
    </row>
    <row r="91" spans="1:16" ht="12.75" hidden="1" customHeight="1">
      <c r="A91" s="282">
        <v>23.67</v>
      </c>
      <c r="B91" s="282">
        <v>8121.32</v>
      </c>
      <c r="C91" s="282">
        <v>75494.259999999995</v>
      </c>
      <c r="D91" s="282" t="s">
        <v>5451</v>
      </c>
      <c r="E91" s="282" t="s">
        <v>5756</v>
      </c>
      <c r="F91" s="282" t="s">
        <v>4245</v>
      </c>
      <c r="G91" s="282" t="s">
        <v>4180</v>
      </c>
      <c r="H91" s="95" t="s">
        <v>1644</v>
      </c>
      <c r="I91" s="95" t="s">
        <v>1645</v>
      </c>
      <c r="J91" s="95" t="s">
        <v>1646</v>
      </c>
      <c r="K91" s="95" t="s">
        <v>4324</v>
      </c>
      <c r="L91" s="95">
        <v>4553</v>
      </c>
      <c r="M91" s="95" t="s">
        <v>4245</v>
      </c>
      <c r="N91" s="95" t="s">
        <v>324</v>
      </c>
      <c r="O91" s="95">
        <v>2126</v>
      </c>
      <c r="P91" s="95">
        <v>0</v>
      </c>
    </row>
    <row r="92" spans="1:16" ht="12.75" customHeight="1">
      <c r="A92" s="282">
        <v>2.4</v>
      </c>
      <c r="B92" s="282">
        <v>10088.008</v>
      </c>
      <c r="C92" s="282">
        <v>40060.300000000003</v>
      </c>
      <c r="D92" s="282" t="s">
        <v>5459</v>
      </c>
      <c r="E92" s="282" t="s">
        <v>5458</v>
      </c>
      <c r="F92" s="282" t="s">
        <v>4646</v>
      </c>
      <c r="G92" s="282" t="s">
        <v>4827</v>
      </c>
      <c r="H92" s="95" t="s">
        <v>1644</v>
      </c>
      <c r="I92" s="95" t="s">
        <v>1645</v>
      </c>
      <c r="J92" s="95" t="s">
        <v>1646</v>
      </c>
      <c r="K92" s="95" t="s">
        <v>4826</v>
      </c>
      <c r="L92" s="95" t="s">
        <v>1306</v>
      </c>
      <c r="M92" s="95" t="s">
        <v>4646</v>
      </c>
      <c r="N92" s="95" t="s">
        <v>325</v>
      </c>
      <c r="O92" s="95">
        <v>2114</v>
      </c>
      <c r="P92" s="95">
        <v>0</v>
      </c>
    </row>
    <row r="93" spans="1:16" ht="12.75" hidden="1" customHeight="1">
      <c r="A93" s="282">
        <v>13</v>
      </c>
      <c r="B93" s="282">
        <v>23575.200000000001</v>
      </c>
      <c r="C93" s="282">
        <v>161097.20000000001</v>
      </c>
      <c r="D93" s="282" t="s">
        <v>5453</v>
      </c>
      <c r="E93" s="282" t="s">
        <v>5754</v>
      </c>
      <c r="F93" s="282" t="s">
        <v>4193</v>
      </c>
      <c r="G93" s="282" t="s">
        <v>4192</v>
      </c>
      <c r="H93" s="95" t="s">
        <v>1644</v>
      </c>
      <c r="I93" s="95" t="s">
        <v>1645</v>
      </c>
      <c r="J93" s="95" t="s">
        <v>1646</v>
      </c>
      <c r="K93" s="95" t="s">
        <v>4396</v>
      </c>
      <c r="L93" s="95" t="s">
        <v>4396</v>
      </c>
      <c r="M93" s="95" t="s">
        <v>4193</v>
      </c>
      <c r="N93" s="95" t="s">
        <v>326</v>
      </c>
      <c r="O93" s="95">
        <v>2090</v>
      </c>
      <c r="P93" s="95">
        <v>0</v>
      </c>
    </row>
    <row r="94" spans="1:16" ht="12.75" customHeight="1">
      <c r="A94" s="282">
        <v>1.82</v>
      </c>
      <c r="B94" s="282">
        <v>14983.96</v>
      </c>
      <c r="C94" s="282">
        <v>75024</v>
      </c>
      <c r="D94" s="282" t="s">
        <v>5449</v>
      </c>
      <c r="E94" s="282" t="s">
        <v>5448</v>
      </c>
      <c r="F94" s="282" t="s">
        <v>4183</v>
      </c>
      <c r="G94" s="282" t="s">
        <v>4408</v>
      </c>
      <c r="H94" s="95" t="s">
        <v>1644</v>
      </c>
      <c r="I94" s="95" t="s">
        <v>1645</v>
      </c>
      <c r="J94" s="95" t="s">
        <v>1646</v>
      </c>
      <c r="K94" s="95" t="s">
        <v>4407</v>
      </c>
      <c r="L94" s="95">
        <v>3418</v>
      </c>
      <c r="M94" s="95" t="s">
        <v>4183</v>
      </c>
      <c r="N94" s="95" t="s">
        <v>327</v>
      </c>
      <c r="O94" s="95">
        <v>2084</v>
      </c>
      <c r="P94" s="95">
        <v>0</v>
      </c>
    </row>
    <row r="95" spans="1:16" ht="12.75" hidden="1" customHeight="1">
      <c r="A95" s="282">
        <v>17.41</v>
      </c>
      <c r="B95" s="282">
        <v>5696.64</v>
      </c>
      <c r="C95" s="282">
        <v>77585.759999999995</v>
      </c>
      <c r="D95" s="282" t="s">
        <v>5451</v>
      </c>
      <c r="E95" s="282" t="s">
        <v>5756</v>
      </c>
      <c r="F95" s="282" t="s">
        <v>4245</v>
      </c>
      <c r="G95" s="282" t="s">
        <v>4209</v>
      </c>
      <c r="H95" s="95" t="s">
        <v>1644</v>
      </c>
      <c r="I95" s="95" t="s">
        <v>1645</v>
      </c>
      <c r="J95" s="95" t="s">
        <v>1646</v>
      </c>
      <c r="K95" s="95" t="s">
        <v>4350</v>
      </c>
      <c r="L95" s="95" t="s">
        <v>2114</v>
      </c>
      <c r="M95" s="95" t="s">
        <v>4245</v>
      </c>
      <c r="N95" s="95" t="s">
        <v>328</v>
      </c>
      <c r="O95" s="95">
        <v>2064</v>
      </c>
      <c r="P95" s="95">
        <v>0</v>
      </c>
    </row>
    <row r="96" spans="1:16" ht="12.75" customHeight="1">
      <c r="A96" s="282">
        <v>24</v>
      </c>
      <c r="B96" s="282">
        <v>8815</v>
      </c>
      <c r="C96" s="282">
        <v>61479.5</v>
      </c>
      <c r="D96" s="282" t="s">
        <v>5465</v>
      </c>
      <c r="E96" s="282" t="s">
        <v>5464</v>
      </c>
      <c r="F96" s="282" t="s">
        <v>4291</v>
      </c>
      <c r="G96" s="282" t="s">
        <v>4303</v>
      </c>
      <c r="H96" s="95" t="s">
        <v>1644</v>
      </c>
      <c r="I96" s="95" t="s">
        <v>1645</v>
      </c>
      <c r="J96" s="95" t="s">
        <v>1646</v>
      </c>
      <c r="K96" s="95" t="s">
        <v>4302</v>
      </c>
      <c r="L96" s="95">
        <v>7585</v>
      </c>
      <c r="M96" s="95" t="s">
        <v>4291</v>
      </c>
      <c r="N96" s="95" t="s">
        <v>329</v>
      </c>
      <c r="O96" s="95">
        <v>2050</v>
      </c>
      <c r="P96" s="95">
        <v>0</v>
      </c>
    </row>
    <row r="97" spans="1:16" ht="12.75" customHeight="1">
      <c r="A97" s="282">
        <v>15</v>
      </c>
      <c r="B97" s="282">
        <v>4558.12</v>
      </c>
      <c r="C97" s="282">
        <v>34645.800000000003</v>
      </c>
      <c r="D97" s="282" t="s">
        <v>5443</v>
      </c>
      <c r="E97" s="282" t="s">
        <v>5442</v>
      </c>
      <c r="F97" s="282" t="s">
        <v>4483</v>
      </c>
      <c r="G97" s="282" t="s">
        <v>4671</v>
      </c>
      <c r="H97" s="95" t="s">
        <v>1644</v>
      </c>
      <c r="I97" s="95" t="s">
        <v>1645</v>
      </c>
      <c r="J97" s="95" t="s">
        <v>1646</v>
      </c>
      <c r="K97" s="95" t="s">
        <v>4670</v>
      </c>
      <c r="L97" s="95"/>
      <c r="M97" s="95" t="s">
        <v>4483</v>
      </c>
      <c r="N97" s="95" t="s">
        <v>330</v>
      </c>
      <c r="O97" s="95">
        <v>2044</v>
      </c>
      <c r="P97" s="95">
        <v>0</v>
      </c>
    </row>
    <row r="98" spans="1:16" ht="12.75" hidden="1" customHeight="1">
      <c r="A98" s="282">
        <v>1.05</v>
      </c>
      <c r="B98" s="282">
        <v>8484</v>
      </c>
      <c r="C98" s="282">
        <v>0</v>
      </c>
      <c r="D98" s="282" t="s">
        <v>5461</v>
      </c>
      <c r="E98" s="282" t="s">
        <v>5866</v>
      </c>
      <c r="F98" s="282" t="s">
        <v>4278</v>
      </c>
      <c r="G98" s="282" t="s">
        <v>4393</v>
      </c>
      <c r="H98" s="95" t="s">
        <v>1644</v>
      </c>
      <c r="I98" s="95" t="s">
        <v>1645</v>
      </c>
      <c r="J98" s="95" t="s">
        <v>1646</v>
      </c>
      <c r="K98" s="95" t="s">
        <v>4392</v>
      </c>
      <c r="L98" s="95" t="s">
        <v>2327</v>
      </c>
      <c r="M98" s="95" t="s">
        <v>4278</v>
      </c>
      <c r="N98" s="95" t="s">
        <v>331</v>
      </c>
      <c r="O98" s="95">
        <v>2020</v>
      </c>
      <c r="P98" s="95">
        <v>0</v>
      </c>
    </row>
    <row r="99" spans="1:16" ht="12.75" hidden="1" customHeight="1">
      <c r="A99" s="282">
        <v>2</v>
      </c>
      <c r="B99" s="282">
        <v>6180</v>
      </c>
      <c r="C99" s="282">
        <v>49100</v>
      </c>
      <c r="D99" s="282" t="s">
        <v>5461</v>
      </c>
      <c r="E99" s="282" t="s">
        <v>5866</v>
      </c>
      <c r="F99" s="282" t="s">
        <v>4278</v>
      </c>
      <c r="G99" s="282" t="s">
        <v>4450</v>
      </c>
      <c r="H99" s="95" t="s">
        <v>1644</v>
      </c>
      <c r="I99" s="95" t="s">
        <v>1645</v>
      </c>
      <c r="J99" s="95" t="s">
        <v>1646</v>
      </c>
      <c r="K99" s="95" t="s">
        <v>4449</v>
      </c>
      <c r="L99" s="95">
        <v>810106760445</v>
      </c>
      <c r="M99" s="95" t="s">
        <v>4278</v>
      </c>
      <c r="N99" s="95" t="s">
        <v>332</v>
      </c>
      <c r="O99" s="95">
        <v>2000</v>
      </c>
      <c r="P99" s="95">
        <v>0</v>
      </c>
    </row>
    <row r="100" spans="1:16" ht="12.75" hidden="1" customHeight="1">
      <c r="A100" s="282">
        <v>0</v>
      </c>
      <c r="B100" s="282">
        <v>4982</v>
      </c>
      <c r="C100" s="282">
        <v>25760</v>
      </c>
      <c r="D100" s="282" t="s">
        <v>5457</v>
      </c>
      <c r="E100" s="282" t="s">
        <v>5857</v>
      </c>
      <c r="F100" s="282" t="s">
        <v>4195</v>
      </c>
      <c r="G100" s="282" t="s">
        <v>4221</v>
      </c>
      <c r="H100" s="95" t="s">
        <v>1644</v>
      </c>
      <c r="I100" s="95" t="s">
        <v>1645</v>
      </c>
      <c r="J100" s="95" t="s">
        <v>1646</v>
      </c>
      <c r="K100" s="95" t="s">
        <v>4951</v>
      </c>
      <c r="L100" s="95">
        <v>5060537250243</v>
      </c>
      <c r="M100" s="95" t="s">
        <v>4195</v>
      </c>
      <c r="N100" s="95" t="s">
        <v>333</v>
      </c>
      <c r="O100" s="95">
        <v>2000</v>
      </c>
      <c r="P100" s="95">
        <v>0</v>
      </c>
    </row>
    <row r="101" spans="1:16" ht="12.75" hidden="1" customHeight="1">
      <c r="A101" s="282">
        <v>2.5</v>
      </c>
      <c r="B101" s="282">
        <v>4820</v>
      </c>
      <c r="C101" s="282">
        <v>56820</v>
      </c>
      <c r="D101" s="282" t="s">
        <v>5461</v>
      </c>
      <c r="E101" s="282" t="s">
        <v>5866</v>
      </c>
      <c r="F101" s="282" t="s">
        <v>4278</v>
      </c>
      <c r="G101" s="282" t="s">
        <v>4593</v>
      </c>
      <c r="H101" s="95" t="s">
        <v>1644</v>
      </c>
      <c r="I101" s="95" t="s">
        <v>1645</v>
      </c>
      <c r="J101" s="95" t="s">
        <v>1646</v>
      </c>
      <c r="K101" s="95" t="s">
        <v>4592</v>
      </c>
      <c r="L101" s="95">
        <v>810106760407</v>
      </c>
      <c r="M101" s="95" t="s">
        <v>4278</v>
      </c>
      <c r="N101" s="95" t="s">
        <v>334</v>
      </c>
      <c r="O101" s="95">
        <v>2000</v>
      </c>
      <c r="P101" s="95">
        <v>0</v>
      </c>
    </row>
    <row r="102" spans="1:16" ht="12.75" hidden="1" customHeight="1">
      <c r="A102" s="282">
        <v>4.25</v>
      </c>
      <c r="B102" s="282">
        <v>8000</v>
      </c>
      <c r="C102" s="282">
        <v>78740</v>
      </c>
      <c r="D102" s="282" t="s">
        <v>5461</v>
      </c>
      <c r="E102" s="282" t="s">
        <v>5866</v>
      </c>
      <c r="F102" s="282" t="s">
        <v>4278</v>
      </c>
      <c r="G102" s="282" t="s">
        <v>4454</v>
      </c>
      <c r="H102" s="95" t="s">
        <v>1644</v>
      </c>
      <c r="I102" s="95" t="s">
        <v>1645</v>
      </c>
      <c r="J102" s="95" t="s">
        <v>1646</v>
      </c>
      <c r="K102" s="95" t="s">
        <v>4453</v>
      </c>
      <c r="L102" s="95">
        <v>810106760582</v>
      </c>
      <c r="M102" s="95" t="s">
        <v>4278</v>
      </c>
      <c r="N102" s="95" t="s">
        <v>335</v>
      </c>
      <c r="O102" s="95">
        <v>2000</v>
      </c>
      <c r="P102" s="95">
        <v>0</v>
      </c>
    </row>
    <row r="103" spans="1:16" ht="12.75" hidden="1" customHeight="1">
      <c r="A103" s="282">
        <v>2.7</v>
      </c>
      <c r="B103" s="282">
        <v>8360</v>
      </c>
      <c r="C103" s="282">
        <v>58440</v>
      </c>
      <c r="D103" s="282" t="s">
        <v>5461</v>
      </c>
      <c r="E103" s="282" t="s">
        <v>5866</v>
      </c>
      <c r="F103" s="282" t="s">
        <v>4278</v>
      </c>
      <c r="G103" s="282" t="s">
        <v>4367</v>
      </c>
      <c r="H103" s="95" t="s">
        <v>1644</v>
      </c>
      <c r="I103" s="95" t="s">
        <v>1645</v>
      </c>
      <c r="J103" s="95" t="s">
        <v>1646</v>
      </c>
      <c r="K103" s="95" t="s">
        <v>4366</v>
      </c>
      <c r="L103" s="95">
        <v>810106760476</v>
      </c>
      <c r="M103" s="95" t="s">
        <v>4278</v>
      </c>
      <c r="N103" s="95" t="s">
        <v>336</v>
      </c>
      <c r="O103" s="95">
        <v>2000</v>
      </c>
      <c r="P103" s="95">
        <v>0</v>
      </c>
    </row>
    <row r="104" spans="1:16" ht="12.75" hidden="1" customHeight="1">
      <c r="A104" s="282">
        <v>3</v>
      </c>
      <c r="B104" s="282">
        <v>5346</v>
      </c>
      <c r="C104" s="282">
        <v>0</v>
      </c>
      <c r="D104" s="282" t="s">
        <v>5467</v>
      </c>
      <c r="E104" s="282" t="s">
        <v>5898</v>
      </c>
      <c r="F104" s="282" t="s">
        <v>4375</v>
      </c>
      <c r="G104" s="282" t="s">
        <v>4872</v>
      </c>
      <c r="H104" s="95" t="s">
        <v>1644</v>
      </c>
      <c r="I104" s="95" t="s">
        <v>1645</v>
      </c>
      <c r="J104" s="95" t="s">
        <v>1646</v>
      </c>
      <c r="K104" s="95" t="s">
        <v>4871</v>
      </c>
      <c r="L104" s="95">
        <v>817660020855</v>
      </c>
      <c r="M104" s="95" t="s">
        <v>4375</v>
      </c>
      <c r="N104" s="95" t="s">
        <v>1682</v>
      </c>
      <c r="O104" s="95">
        <v>1980</v>
      </c>
      <c r="P104" s="95">
        <v>0</v>
      </c>
    </row>
    <row r="105" spans="1:16" ht="12.75" hidden="1" customHeight="1">
      <c r="A105" s="282">
        <v>4</v>
      </c>
      <c r="B105" s="282">
        <v>16234.8</v>
      </c>
      <c r="C105" s="282">
        <v>97428.36</v>
      </c>
      <c r="D105" s="282" t="s">
        <v>5469</v>
      </c>
      <c r="E105" s="282" t="s">
        <v>3711</v>
      </c>
      <c r="F105" s="282" t="s">
        <v>4310</v>
      </c>
      <c r="G105" s="282" t="s">
        <v>4328</v>
      </c>
      <c r="H105" s="95" t="s">
        <v>1644</v>
      </c>
      <c r="I105" s="95" t="s">
        <v>1645</v>
      </c>
      <c r="J105" s="95" t="s">
        <v>1646</v>
      </c>
      <c r="K105" s="95" t="s">
        <v>4327</v>
      </c>
      <c r="L105" s="95">
        <v>4342</v>
      </c>
      <c r="M105" s="95" t="s">
        <v>4310</v>
      </c>
      <c r="N105" s="95" t="s">
        <v>337</v>
      </c>
      <c r="O105" s="95">
        <v>1956</v>
      </c>
      <c r="P105" s="95">
        <v>0</v>
      </c>
    </row>
    <row r="106" spans="1:16" ht="12.75" hidden="1" customHeight="1">
      <c r="A106" s="282">
        <v>0.72</v>
      </c>
      <c r="B106" s="282">
        <v>3584.1</v>
      </c>
      <c r="C106" s="282">
        <v>24453</v>
      </c>
      <c r="D106" s="282" t="s">
        <v>5457</v>
      </c>
      <c r="E106" s="282" t="s">
        <v>5857</v>
      </c>
      <c r="F106" s="282" t="s">
        <v>4195</v>
      </c>
      <c r="G106" s="282" t="s">
        <v>4946</v>
      </c>
      <c r="H106" s="95" t="s">
        <v>1644</v>
      </c>
      <c r="I106" s="95" t="s">
        <v>1645</v>
      </c>
      <c r="J106" s="95" t="s">
        <v>1646</v>
      </c>
      <c r="K106" s="95" t="s">
        <v>4945</v>
      </c>
      <c r="L106" s="95">
        <v>5060537250229</v>
      </c>
      <c r="M106" s="95" t="s">
        <v>4195</v>
      </c>
      <c r="N106" s="95" t="s">
        <v>338</v>
      </c>
      <c r="O106" s="95">
        <v>1950</v>
      </c>
      <c r="P106" s="95">
        <v>0</v>
      </c>
    </row>
    <row r="107" spans="1:16" ht="12.75" hidden="1" customHeight="1">
      <c r="A107" s="282">
        <v>23.24</v>
      </c>
      <c r="B107" s="282">
        <v>5832</v>
      </c>
      <c r="C107" s="282">
        <v>33631.199999999997</v>
      </c>
      <c r="D107" s="282" t="s">
        <v>5436</v>
      </c>
      <c r="E107" s="282" t="s">
        <v>5433</v>
      </c>
      <c r="F107" s="282" t="s">
        <v>4257</v>
      </c>
      <c r="G107" s="282" t="s">
        <v>4411</v>
      </c>
      <c r="H107" s="95" t="s">
        <v>1644</v>
      </c>
      <c r="I107" s="95" t="s">
        <v>1645</v>
      </c>
      <c r="J107" s="95" t="s">
        <v>1646</v>
      </c>
      <c r="K107" s="95" t="s">
        <v>4410</v>
      </c>
      <c r="L107" s="95">
        <v>719318389164</v>
      </c>
      <c r="M107" s="95" t="s">
        <v>4257</v>
      </c>
      <c r="N107" s="95" t="s">
        <v>339</v>
      </c>
      <c r="O107" s="95">
        <v>1944</v>
      </c>
      <c r="P107" s="95">
        <v>0</v>
      </c>
    </row>
    <row r="108" spans="1:16" ht="12.75" customHeight="1">
      <c r="A108" s="282">
        <v>7</v>
      </c>
      <c r="B108" s="282">
        <v>9692.16</v>
      </c>
      <c r="C108" s="282">
        <v>38304</v>
      </c>
      <c r="D108" s="282" t="s">
        <v>5459</v>
      </c>
      <c r="E108" s="282" t="s">
        <v>5458</v>
      </c>
      <c r="F108" s="282" t="s">
        <v>4646</v>
      </c>
      <c r="G108" s="282" t="s">
        <v>4903</v>
      </c>
      <c r="H108" s="95" t="s">
        <v>1644</v>
      </c>
      <c r="I108" s="95" t="s">
        <v>1645</v>
      </c>
      <c r="J108" s="95" t="s">
        <v>1646</v>
      </c>
      <c r="K108" s="95" t="s">
        <v>4902</v>
      </c>
      <c r="L108" s="95" t="s">
        <v>340</v>
      </c>
      <c r="M108" s="95" t="s">
        <v>4646</v>
      </c>
      <c r="N108" s="95" t="s">
        <v>341</v>
      </c>
      <c r="O108" s="95">
        <v>1920</v>
      </c>
      <c r="P108" s="95">
        <v>0</v>
      </c>
    </row>
    <row r="109" spans="1:16" ht="12.75" hidden="1" customHeight="1">
      <c r="A109" s="282">
        <v>7.91</v>
      </c>
      <c r="B109" s="282">
        <v>8208</v>
      </c>
      <c r="C109" s="282">
        <v>41149.440000000002</v>
      </c>
      <c r="D109" s="282" t="s">
        <v>5436</v>
      </c>
      <c r="E109" s="282" t="s">
        <v>5433</v>
      </c>
      <c r="F109" s="282" t="s">
        <v>4257</v>
      </c>
      <c r="G109" s="282" t="s">
        <v>4323</v>
      </c>
      <c r="H109" s="95" t="s">
        <v>1644</v>
      </c>
      <c r="I109" s="95" t="s">
        <v>1645</v>
      </c>
      <c r="J109" s="95" t="s">
        <v>1646</v>
      </c>
      <c r="K109" s="95" t="s">
        <v>4322</v>
      </c>
      <c r="L109" s="95">
        <v>719318389171</v>
      </c>
      <c r="M109" s="95" t="s">
        <v>4257</v>
      </c>
      <c r="N109" s="95" t="s">
        <v>342</v>
      </c>
      <c r="O109" s="95">
        <v>1824</v>
      </c>
      <c r="P109" s="95">
        <v>0</v>
      </c>
    </row>
    <row r="110" spans="1:16" ht="12.75" hidden="1" customHeight="1">
      <c r="A110" s="282">
        <v>2.37</v>
      </c>
      <c r="B110" s="282">
        <v>16037.28</v>
      </c>
      <c r="C110" s="282">
        <v>49267.68</v>
      </c>
      <c r="D110" s="282" t="s">
        <v>5451</v>
      </c>
      <c r="E110" s="282" t="s">
        <v>5756</v>
      </c>
      <c r="F110" s="282" t="s">
        <v>4245</v>
      </c>
      <c r="G110" s="282" t="s">
        <v>4387</v>
      </c>
      <c r="H110" s="95" t="s">
        <v>1644</v>
      </c>
      <c r="I110" s="95" t="s">
        <v>1645</v>
      </c>
      <c r="J110" s="95" t="s">
        <v>1646</v>
      </c>
      <c r="K110" s="95" t="s">
        <v>4386</v>
      </c>
      <c r="L110" s="95" t="s">
        <v>2120</v>
      </c>
      <c r="M110" s="95" t="s">
        <v>4245</v>
      </c>
      <c r="N110" s="95" t="s">
        <v>343</v>
      </c>
      <c r="O110" s="95">
        <v>1806</v>
      </c>
      <c r="P110" s="95">
        <v>0</v>
      </c>
    </row>
    <row r="111" spans="1:16" ht="12.75" hidden="1" customHeight="1">
      <c r="A111" s="282">
        <v>1.73</v>
      </c>
      <c r="B111" s="282">
        <v>7920</v>
      </c>
      <c r="C111" s="282">
        <v>61092</v>
      </c>
      <c r="D111" s="282" t="s">
        <v>5461</v>
      </c>
      <c r="E111" s="282" t="s">
        <v>5866</v>
      </c>
      <c r="F111" s="282" t="s">
        <v>4278</v>
      </c>
      <c r="G111" s="282" t="s">
        <v>4441</v>
      </c>
      <c r="H111" s="95" t="s">
        <v>1644</v>
      </c>
      <c r="I111" s="95" t="s">
        <v>1645</v>
      </c>
      <c r="J111" s="95" t="s">
        <v>1646</v>
      </c>
      <c r="K111" s="95" t="s">
        <v>4440</v>
      </c>
      <c r="L111" s="95" t="s">
        <v>769</v>
      </c>
      <c r="M111" s="95" t="s">
        <v>4278</v>
      </c>
      <c r="N111" s="95" t="s">
        <v>344</v>
      </c>
      <c r="O111" s="95">
        <v>1800</v>
      </c>
      <c r="P111" s="95">
        <v>0</v>
      </c>
    </row>
    <row r="112" spans="1:16" ht="12.75" hidden="1" customHeight="1">
      <c r="A112" s="282">
        <v>3.93</v>
      </c>
      <c r="B112" s="282">
        <v>6840</v>
      </c>
      <c r="C112" s="282">
        <v>32994</v>
      </c>
      <c r="D112" s="282" t="s">
        <v>5446</v>
      </c>
      <c r="E112" s="282" t="s">
        <v>5679</v>
      </c>
      <c r="F112" s="282" t="s">
        <v>1648</v>
      </c>
      <c r="G112" s="282" t="s">
        <v>4583</v>
      </c>
      <c r="H112" s="95" t="s">
        <v>1644</v>
      </c>
      <c r="I112" s="95" t="s">
        <v>1645</v>
      </c>
      <c r="J112" s="95" t="s">
        <v>1646</v>
      </c>
      <c r="K112" s="95" t="s">
        <v>4582</v>
      </c>
      <c r="L112" s="95">
        <v>712038045624</v>
      </c>
      <c r="M112" s="95" t="s">
        <v>1648</v>
      </c>
      <c r="N112" s="95" t="s">
        <v>345</v>
      </c>
      <c r="O112" s="95">
        <v>1800</v>
      </c>
      <c r="P112" s="95">
        <v>0</v>
      </c>
    </row>
    <row r="113" spans="1:16" ht="12.75" hidden="1" customHeight="1">
      <c r="A113" s="282">
        <v>4.7300000000000004</v>
      </c>
      <c r="B113" s="282">
        <v>8370</v>
      </c>
      <c r="C113" s="282">
        <v>58014</v>
      </c>
      <c r="D113" s="282" t="s">
        <v>5461</v>
      </c>
      <c r="E113" s="282" t="s">
        <v>5866</v>
      </c>
      <c r="F113" s="282" t="s">
        <v>4278</v>
      </c>
      <c r="G113" s="282" t="s">
        <v>4426</v>
      </c>
      <c r="H113" s="95" t="s">
        <v>1644</v>
      </c>
      <c r="I113" s="95" t="s">
        <v>1645</v>
      </c>
      <c r="J113" s="95" t="s">
        <v>1646</v>
      </c>
      <c r="K113" s="95" t="s">
        <v>4425</v>
      </c>
      <c r="L113" s="95" t="s">
        <v>771</v>
      </c>
      <c r="M113" s="95" t="s">
        <v>4278</v>
      </c>
      <c r="N113" s="95" t="s">
        <v>346</v>
      </c>
      <c r="O113" s="95">
        <v>1800</v>
      </c>
      <c r="P113" s="95">
        <v>0</v>
      </c>
    </row>
    <row r="114" spans="1:16" ht="12.75" hidden="1" customHeight="1">
      <c r="A114" s="282">
        <v>5.2</v>
      </c>
      <c r="B114" s="282">
        <v>3363</v>
      </c>
      <c r="C114" s="282">
        <v>36019.5</v>
      </c>
      <c r="D114" s="282" t="s">
        <v>5467</v>
      </c>
      <c r="E114" s="282" t="s">
        <v>5898</v>
      </c>
      <c r="F114" s="282" t="s">
        <v>4375</v>
      </c>
      <c r="G114" s="282" t="s">
        <v>5198</v>
      </c>
      <c r="H114" s="95" t="s">
        <v>1644</v>
      </c>
      <c r="I114" s="95" t="s">
        <v>1645</v>
      </c>
      <c r="J114" s="95" t="s">
        <v>1646</v>
      </c>
      <c r="K114" s="95" t="s">
        <v>5197</v>
      </c>
      <c r="L114" s="95">
        <v>637262942849</v>
      </c>
      <c r="M114" s="95" t="s">
        <v>4375</v>
      </c>
      <c r="N114" s="95" t="s">
        <v>1664</v>
      </c>
      <c r="O114" s="95">
        <v>1770</v>
      </c>
      <c r="P114" s="95">
        <v>0</v>
      </c>
    </row>
    <row r="115" spans="1:16" ht="12.75" hidden="1" customHeight="1">
      <c r="A115" s="282">
        <v>204</v>
      </c>
      <c r="B115" s="282">
        <v>0</v>
      </c>
      <c r="C115" s="282">
        <v>69974.880000000005</v>
      </c>
      <c r="D115" s="282" t="s">
        <v>5471</v>
      </c>
      <c r="E115" s="282" t="s">
        <v>3721</v>
      </c>
      <c r="F115" s="282" t="s">
        <v>4199</v>
      </c>
      <c r="G115" s="282" t="s">
        <v>4203</v>
      </c>
      <c r="H115" s="95" t="s">
        <v>1644</v>
      </c>
      <c r="I115" s="95" t="s">
        <v>1645</v>
      </c>
      <c r="J115" s="95" t="s">
        <v>1646</v>
      </c>
      <c r="K115" s="95" t="s">
        <v>4258</v>
      </c>
      <c r="L115" s="95">
        <v>742033990308</v>
      </c>
      <c r="M115" s="95" t="s">
        <v>4199</v>
      </c>
      <c r="N115" s="95" t="s">
        <v>1704</v>
      </c>
      <c r="O115" s="95">
        <v>1752</v>
      </c>
      <c r="P115" s="95">
        <v>0</v>
      </c>
    </row>
    <row r="116" spans="1:16" ht="12.75" hidden="1" customHeight="1">
      <c r="A116" s="282">
        <v>4.5199999999999996</v>
      </c>
      <c r="B116" s="282">
        <v>11692.8</v>
      </c>
      <c r="C116" s="282">
        <v>57681</v>
      </c>
      <c r="D116" s="282" t="s">
        <v>5461</v>
      </c>
      <c r="E116" s="282" t="s">
        <v>5866</v>
      </c>
      <c r="F116" s="282" t="s">
        <v>4278</v>
      </c>
      <c r="G116" s="282" t="s">
        <v>4527</v>
      </c>
      <c r="H116" s="95" t="s">
        <v>1644</v>
      </c>
      <c r="I116" s="95" t="s">
        <v>1645</v>
      </c>
      <c r="J116" s="95" t="s">
        <v>1646</v>
      </c>
      <c r="K116" s="95" t="s">
        <v>4526</v>
      </c>
      <c r="L116" s="95" t="s">
        <v>347</v>
      </c>
      <c r="M116" s="95" t="s">
        <v>4278</v>
      </c>
      <c r="N116" s="95" t="s">
        <v>348</v>
      </c>
      <c r="O116" s="95">
        <v>1740</v>
      </c>
      <c r="P116" s="95">
        <v>0</v>
      </c>
    </row>
    <row r="117" spans="1:16" ht="12.75" hidden="1" customHeight="1">
      <c r="A117" s="282">
        <v>36.700000000000003</v>
      </c>
      <c r="B117" s="282">
        <v>2380</v>
      </c>
      <c r="C117" s="282">
        <v>30311</v>
      </c>
      <c r="D117" s="282" t="s">
        <v>5463</v>
      </c>
      <c r="E117" s="282" t="s">
        <v>5890</v>
      </c>
      <c r="F117" s="282" t="s">
        <v>4223</v>
      </c>
      <c r="G117" s="282" t="s">
        <v>5126</v>
      </c>
      <c r="H117" s="95" t="s">
        <v>1644</v>
      </c>
      <c r="I117" s="95" t="s">
        <v>1645</v>
      </c>
      <c r="J117" s="95" t="s">
        <v>1646</v>
      </c>
      <c r="K117" s="95" t="s">
        <v>5125</v>
      </c>
      <c r="L117" s="95" t="s">
        <v>5126</v>
      </c>
      <c r="M117" s="95" t="s">
        <v>4223</v>
      </c>
      <c r="N117" s="95" t="s">
        <v>349</v>
      </c>
      <c r="O117" s="95">
        <v>1700</v>
      </c>
      <c r="P117" s="95">
        <v>0</v>
      </c>
    </row>
    <row r="118" spans="1:16" ht="12.75" customHeight="1">
      <c r="A118" s="282">
        <v>6.45</v>
      </c>
      <c r="B118" s="282">
        <v>3257.2</v>
      </c>
      <c r="C118" s="282">
        <v>20349</v>
      </c>
      <c r="D118" s="282" t="s">
        <v>5441</v>
      </c>
      <c r="E118" s="282" t="s">
        <v>5440</v>
      </c>
      <c r="F118" s="282" t="s">
        <v>4448</v>
      </c>
      <c r="G118" s="282" t="s">
        <v>4854</v>
      </c>
      <c r="H118" s="95" t="s">
        <v>1644</v>
      </c>
      <c r="I118" s="95" t="s">
        <v>1645</v>
      </c>
      <c r="J118" s="95" t="s">
        <v>1646</v>
      </c>
      <c r="K118" s="95" t="s">
        <v>4853</v>
      </c>
      <c r="L118" s="95" t="s">
        <v>2355</v>
      </c>
      <c r="M118" s="95" t="s">
        <v>4448</v>
      </c>
      <c r="N118" s="95" t="s">
        <v>350</v>
      </c>
      <c r="O118" s="95">
        <v>1700</v>
      </c>
      <c r="P118" s="95">
        <v>0</v>
      </c>
    </row>
    <row r="119" spans="1:16" ht="12.75" hidden="1" customHeight="1">
      <c r="A119" s="282">
        <v>85</v>
      </c>
      <c r="B119" s="282">
        <v>0</v>
      </c>
      <c r="C119" s="282">
        <v>0</v>
      </c>
      <c r="D119" s="282" t="s">
        <v>5471</v>
      </c>
      <c r="E119" s="282" t="s">
        <v>3721</v>
      </c>
      <c r="F119" s="282" t="s">
        <v>4199</v>
      </c>
      <c r="G119" s="282" t="s">
        <v>4202</v>
      </c>
      <c r="H119" s="95" t="s">
        <v>1644</v>
      </c>
      <c r="I119" s="95" t="s">
        <v>1645</v>
      </c>
      <c r="J119" s="95" t="s">
        <v>1646</v>
      </c>
      <c r="K119" s="95" t="s">
        <v>4635</v>
      </c>
      <c r="L119" s="95">
        <v>3818</v>
      </c>
      <c r="M119" s="95" t="s">
        <v>4199</v>
      </c>
      <c r="N119" s="95" t="s">
        <v>351</v>
      </c>
      <c r="O119" s="95">
        <v>1692</v>
      </c>
      <c r="P119" s="95">
        <v>0</v>
      </c>
    </row>
    <row r="120" spans="1:16" ht="12.75" customHeight="1">
      <c r="A120" s="282">
        <v>16.100000000000001</v>
      </c>
      <c r="B120" s="282">
        <v>7921.52</v>
      </c>
      <c r="C120" s="282">
        <v>31457</v>
      </c>
      <c r="D120" s="282" t="s">
        <v>5459</v>
      </c>
      <c r="E120" s="282" t="s">
        <v>5458</v>
      </c>
      <c r="F120" s="282" t="s">
        <v>4646</v>
      </c>
      <c r="G120" s="282" t="s">
        <v>4882</v>
      </c>
      <c r="H120" s="95" t="s">
        <v>1644</v>
      </c>
      <c r="I120" s="95" t="s">
        <v>1645</v>
      </c>
      <c r="J120" s="95" t="s">
        <v>1646</v>
      </c>
      <c r="K120" s="95" t="s">
        <v>4881</v>
      </c>
      <c r="L120" s="95" t="s">
        <v>1250</v>
      </c>
      <c r="M120" s="95" t="s">
        <v>4646</v>
      </c>
      <c r="N120" s="95" t="s">
        <v>352</v>
      </c>
      <c r="O120" s="95">
        <v>1660</v>
      </c>
      <c r="P120" s="95">
        <v>0</v>
      </c>
    </row>
    <row r="121" spans="1:16" ht="12.75" customHeight="1">
      <c r="A121" s="282">
        <v>65</v>
      </c>
      <c r="B121" s="282">
        <v>1866.76</v>
      </c>
      <c r="C121" s="282">
        <v>19807.48</v>
      </c>
      <c r="D121" s="282" t="s">
        <v>5443</v>
      </c>
      <c r="E121" s="282" t="s">
        <v>5442</v>
      </c>
      <c r="F121" s="282" t="s">
        <v>4483</v>
      </c>
      <c r="G121" s="282" t="s">
        <v>5607</v>
      </c>
      <c r="H121" s="95" t="s">
        <v>1644</v>
      </c>
      <c r="I121" s="95" t="s">
        <v>1645</v>
      </c>
      <c r="J121" s="95" t="s">
        <v>1646</v>
      </c>
      <c r="K121" s="95" t="s">
        <v>661</v>
      </c>
      <c r="L121" s="95" t="s">
        <v>662</v>
      </c>
      <c r="M121" s="95" t="s">
        <v>4483</v>
      </c>
      <c r="N121" s="95" t="s">
        <v>353</v>
      </c>
      <c r="O121" s="95">
        <v>1652</v>
      </c>
      <c r="P121" s="95">
        <v>0</v>
      </c>
    </row>
    <row r="122" spans="1:16" ht="12.75" hidden="1" customHeight="1">
      <c r="A122" s="282">
        <v>15</v>
      </c>
      <c r="B122" s="282">
        <v>0</v>
      </c>
      <c r="C122" s="282">
        <v>44444</v>
      </c>
      <c r="D122" s="282" t="s">
        <v>5471</v>
      </c>
      <c r="E122" s="282" t="s">
        <v>3721</v>
      </c>
      <c r="F122" s="282" t="s">
        <v>4199</v>
      </c>
      <c r="G122" s="282" t="s">
        <v>4538</v>
      </c>
      <c r="H122" s="95" t="s">
        <v>1644</v>
      </c>
      <c r="I122" s="95" t="s">
        <v>1645</v>
      </c>
      <c r="J122" s="95" t="s">
        <v>1646</v>
      </c>
      <c r="K122" s="95" t="s">
        <v>4690</v>
      </c>
      <c r="L122" s="95" t="s">
        <v>4538</v>
      </c>
      <c r="M122" s="95" t="s">
        <v>4199</v>
      </c>
      <c r="N122" s="95" t="s">
        <v>1716</v>
      </c>
      <c r="O122" s="95">
        <v>1640</v>
      </c>
      <c r="P122" s="95">
        <v>0</v>
      </c>
    </row>
    <row r="123" spans="1:16" ht="12.75" hidden="1" customHeight="1">
      <c r="A123" s="282">
        <v>3.42</v>
      </c>
      <c r="B123" s="282">
        <v>8958.6</v>
      </c>
      <c r="C123" s="282">
        <v>25612.2</v>
      </c>
      <c r="D123" s="282" t="s">
        <v>5457</v>
      </c>
      <c r="E123" s="282" t="s">
        <v>5857</v>
      </c>
      <c r="F123" s="282" t="s">
        <v>4195</v>
      </c>
      <c r="G123" s="282" t="s">
        <v>4622</v>
      </c>
      <c r="H123" s="95" t="s">
        <v>1644</v>
      </c>
      <c r="I123" s="95" t="s">
        <v>1645</v>
      </c>
      <c r="J123" s="95" t="s">
        <v>1646</v>
      </c>
      <c r="K123" s="95" t="s">
        <v>4621</v>
      </c>
      <c r="L123" s="95" t="s">
        <v>4622</v>
      </c>
      <c r="M123" s="95" t="s">
        <v>4195</v>
      </c>
      <c r="N123" s="95" t="s">
        <v>1705</v>
      </c>
      <c r="O123" s="95">
        <v>1620</v>
      </c>
      <c r="P123" s="95">
        <v>0</v>
      </c>
    </row>
    <row r="124" spans="1:16" ht="12.75" hidden="1" customHeight="1">
      <c r="A124" s="282">
        <v>2.2200000000000002</v>
      </c>
      <c r="B124" s="282">
        <v>8958.6</v>
      </c>
      <c r="C124" s="282">
        <v>25612.2</v>
      </c>
      <c r="D124" s="282" t="s">
        <v>5457</v>
      </c>
      <c r="E124" s="282" t="s">
        <v>5857</v>
      </c>
      <c r="F124" s="282" t="s">
        <v>4195</v>
      </c>
      <c r="G124" s="282" t="s">
        <v>4779</v>
      </c>
      <c r="H124" s="95" t="s">
        <v>1644</v>
      </c>
      <c r="I124" s="95" t="s">
        <v>1645</v>
      </c>
      <c r="J124" s="95" t="s">
        <v>1646</v>
      </c>
      <c r="K124" s="95" t="s">
        <v>4778</v>
      </c>
      <c r="L124" s="95" t="s">
        <v>4779</v>
      </c>
      <c r="M124" s="95" t="s">
        <v>4195</v>
      </c>
      <c r="N124" s="95" t="s">
        <v>1705</v>
      </c>
      <c r="O124" s="95">
        <v>1620</v>
      </c>
      <c r="P124" s="95">
        <v>0</v>
      </c>
    </row>
    <row r="125" spans="1:16" ht="12.75" hidden="1" customHeight="1">
      <c r="A125" s="282">
        <v>16</v>
      </c>
      <c r="B125" s="282">
        <v>3424</v>
      </c>
      <c r="C125" s="282">
        <v>21648</v>
      </c>
      <c r="D125" s="282" t="s">
        <v>5467</v>
      </c>
      <c r="E125" s="282" t="s">
        <v>5898</v>
      </c>
      <c r="F125" s="282" t="s">
        <v>4375</v>
      </c>
      <c r="G125" s="282" t="s">
        <v>4930</v>
      </c>
      <c r="H125" s="95" t="s">
        <v>1644</v>
      </c>
      <c r="I125" s="95" t="s">
        <v>1645</v>
      </c>
      <c r="J125" s="95" t="s">
        <v>1646</v>
      </c>
      <c r="K125" s="95" t="s">
        <v>4929</v>
      </c>
      <c r="L125" s="95" t="s">
        <v>4929</v>
      </c>
      <c r="M125" s="95" t="s">
        <v>4375</v>
      </c>
      <c r="N125" s="95" t="s">
        <v>354</v>
      </c>
      <c r="O125" s="95">
        <v>1600</v>
      </c>
      <c r="P125" s="95">
        <v>0</v>
      </c>
    </row>
    <row r="126" spans="1:16" ht="12.75" customHeight="1">
      <c r="A126" s="282">
        <v>20</v>
      </c>
      <c r="B126" s="282">
        <v>4321.2</v>
      </c>
      <c r="C126" s="282">
        <v>0</v>
      </c>
      <c r="D126" s="282" t="s">
        <v>5436</v>
      </c>
      <c r="E126" s="282" t="s">
        <v>5435</v>
      </c>
      <c r="F126" s="282" t="s">
        <v>4257</v>
      </c>
      <c r="G126" s="282" t="s">
        <v>5483</v>
      </c>
      <c r="H126" s="95" t="s">
        <v>1644</v>
      </c>
      <c r="I126" s="95" t="s">
        <v>1645</v>
      </c>
      <c r="J126" s="95" t="s">
        <v>1646</v>
      </c>
      <c r="K126" s="95" t="s">
        <v>4558</v>
      </c>
      <c r="L126" s="95" t="s">
        <v>4559</v>
      </c>
      <c r="M126" s="95" t="s">
        <v>4257</v>
      </c>
      <c r="N126" s="95" t="s">
        <v>355</v>
      </c>
      <c r="O126" s="95">
        <v>1560</v>
      </c>
      <c r="P126" s="95">
        <v>0</v>
      </c>
    </row>
    <row r="127" spans="1:16" ht="12.75" hidden="1" customHeight="1">
      <c r="A127" s="282">
        <v>4.9000000000000004</v>
      </c>
      <c r="B127" s="282">
        <v>7257.6</v>
      </c>
      <c r="C127" s="282">
        <v>55959.12</v>
      </c>
      <c r="D127" s="282" t="s">
        <v>5451</v>
      </c>
      <c r="E127" s="282" t="s">
        <v>5756</v>
      </c>
      <c r="F127" s="282" t="s">
        <v>4245</v>
      </c>
      <c r="G127" s="282" t="s">
        <v>4626</v>
      </c>
      <c r="H127" s="95" t="s">
        <v>1644</v>
      </c>
      <c r="I127" s="95" t="s">
        <v>1645</v>
      </c>
      <c r="J127" s="95" t="s">
        <v>1646</v>
      </c>
      <c r="K127" s="95" t="s">
        <v>4625</v>
      </c>
      <c r="L127" s="95" t="s">
        <v>2469</v>
      </c>
      <c r="M127" s="95" t="s">
        <v>4245</v>
      </c>
      <c r="N127" s="95" t="s">
        <v>356</v>
      </c>
      <c r="O127" s="95">
        <v>1512</v>
      </c>
      <c r="P127" s="95">
        <v>0</v>
      </c>
    </row>
    <row r="128" spans="1:16" ht="12.75" hidden="1" customHeight="1">
      <c r="A128" s="282">
        <v>3</v>
      </c>
      <c r="B128" s="282">
        <v>5412.96</v>
      </c>
      <c r="C128" s="282">
        <v>49155.12</v>
      </c>
      <c r="D128" s="282" t="s">
        <v>5469</v>
      </c>
      <c r="E128" s="282" t="s">
        <v>3711</v>
      </c>
      <c r="F128" s="282" t="s">
        <v>4310</v>
      </c>
      <c r="G128" s="282" t="s">
        <v>4591</v>
      </c>
      <c r="H128" s="95" t="s">
        <v>1644</v>
      </c>
      <c r="I128" s="95" t="s">
        <v>1645</v>
      </c>
      <c r="J128" s="95" t="s">
        <v>1646</v>
      </c>
      <c r="K128" s="95" t="s">
        <v>4590</v>
      </c>
      <c r="L128" s="95">
        <v>4339</v>
      </c>
      <c r="M128" s="95" t="s">
        <v>4310</v>
      </c>
      <c r="N128" s="95" t="s">
        <v>357</v>
      </c>
      <c r="O128" s="95">
        <v>1512</v>
      </c>
      <c r="P128" s="95">
        <v>0</v>
      </c>
    </row>
    <row r="129" spans="1:16" ht="12.75" hidden="1" customHeight="1">
      <c r="A129" s="282">
        <v>6.23</v>
      </c>
      <c r="B129" s="282">
        <v>0</v>
      </c>
      <c r="C129" s="282">
        <v>47790</v>
      </c>
      <c r="D129" s="282" t="s">
        <v>5463</v>
      </c>
      <c r="E129" s="282" t="s">
        <v>5893</v>
      </c>
      <c r="F129" s="282" t="s">
        <v>4223</v>
      </c>
      <c r="G129" s="282" t="s">
        <v>4809</v>
      </c>
      <c r="H129" s="95" t="s">
        <v>1644</v>
      </c>
      <c r="I129" s="95" t="s">
        <v>1645</v>
      </c>
      <c r="J129" s="95" t="s">
        <v>1646</v>
      </c>
      <c r="K129" s="95" t="s">
        <v>4808</v>
      </c>
      <c r="L129" s="95">
        <v>850036663065</v>
      </c>
      <c r="M129" s="95" t="s">
        <v>4223</v>
      </c>
      <c r="N129" s="95" t="s">
        <v>358</v>
      </c>
      <c r="O129" s="95">
        <v>1500</v>
      </c>
      <c r="P129" s="95">
        <v>0</v>
      </c>
    </row>
    <row r="130" spans="1:16" ht="12.75" hidden="1" customHeight="1">
      <c r="A130" s="282">
        <v>40.4</v>
      </c>
      <c r="B130" s="282">
        <v>5460</v>
      </c>
      <c r="C130" s="282">
        <v>48825</v>
      </c>
      <c r="D130" s="282" t="s">
        <v>5469</v>
      </c>
      <c r="E130" s="282" t="s">
        <v>3711</v>
      </c>
      <c r="F130" s="282" t="s">
        <v>4310</v>
      </c>
      <c r="G130" s="282" t="s">
        <v>4417</v>
      </c>
      <c r="H130" s="95" t="s">
        <v>1644</v>
      </c>
      <c r="I130" s="95" t="s">
        <v>1645</v>
      </c>
      <c r="J130" s="95" t="s">
        <v>1646</v>
      </c>
      <c r="K130" s="95" t="s">
        <v>4416</v>
      </c>
      <c r="L130" s="95">
        <v>704751146580</v>
      </c>
      <c r="M130" s="95" t="s">
        <v>4310</v>
      </c>
      <c r="N130" s="95" t="s">
        <v>1692</v>
      </c>
      <c r="O130" s="95">
        <v>1500</v>
      </c>
      <c r="P130" s="95">
        <v>0</v>
      </c>
    </row>
    <row r="131" spans="1:16" ht="12.75" hidden="1" customHeight="1">
      <c r="A131" s="282">
        <v>9.57</v>
      </c>
      <c r="B131" s="282">
        <v>2757</v>
      </c>
      <c r="C131" s="282">
        <v>18060</v>
      </c>
      <c r="D131" s="282" t="s">
        <v>5457</v>
      </c>
      <c r="E131" s="282" t="s">
        <v>5857</v>
      </c>
      <c r="F131" s="282" t="s">
        <v>4195</v>
      </c>
      <c r="G131" s="282" t="s">
        <v>4858</v>
      </c>
      <c r="H131" s="95" t="s">
        <v>1644</v>
      </c>
      <c r="I131" s="95" t="s">
        <v>1645</v>
      </c>
      <c r="J131" s="95" t="s">
        <v>1646</v>
      </c>
      <c r="K131" s="95" t="s">
        <v>4857</v>
      </c>
      <c r="L131" s="95">
        <v>5060537250236</v>
      </c>
      <c r="M131" s="95" t="s">
        <v>4195</v>
      </c>
      <c r="N131" s="95" t="s">
        <v>338</v>
      </c>
      <c r="O131" s="95">
        <v>1500</v>
      </c>
      <c r="P131" s="95">
        <v>0</v>
      </c>
    </row>
    <row r="132" spans="1:16" ht="12.75" customHeight="1">
      <c r="A132" s="282">
        <v>1.1499999999999999</v>
      </c>
      <c r="B132" s="282">
        <v>7314.8459999999995</v>
      </c>
      <c r="C132" s="282">
        <v>28254.45</v>
      </c>
      <c r="D132" s="282" t="s">
        <v>5459</v>
      </c>
      <c r="E132" s="282" t="s">
        <v>5458</v>
      </c>
      <c r="F132" s="282" t="s">
        <v>4646</v>
      </c>
      <c r="G132" s="282" t="s">
        <v>4969</v>
      </c>
      <c r="H132" s="95" t="s">
        <v>1644</v>
      </c>
      <c r="I132" s="95" t="s">
        <v>1645</v>
      </c>
      <c r="J132" s="95" t="s">
        <v>1646</v>
      </c>
      <c r="K132" s="95" t="s">
        <v>4968</v>
      </c>
      <c r="L132" s="95" t="s">
        <v>1266</v>
      </c>
      <c r="M132" s="95" t="s">
        <v>4646</v>
      </c>
      <c r="N132" s="95" t="s">
        <v>325</v>
      </c>
      <c r="O132" s="95">
        <v>1491</v>
      </c>
      <c r="P132" s="95">
        <v>0</v>
      </c>
    </row>
    <row r="133" spans="1:16" ht="12.75" customHeight="1">
      <c r="A133" s="282">
        <v>11.32</v>
      </c>
      <c r="B133" s="282">
        <v>3839.04</v>
      </c>
      <c r="C133" s="282">
        <v>16353.12</v>
      </c>
      <c r="D133" s="282" t="s">
        <v>5449</v>
      </c>
      <c r="E133" s="282" t="s">
        <v>5448</v>
      </c>
      <c r="F133" s="282" t="s">
        <v>4183</v>
      </c>
      <c r="G133" s="282" t="s">
        <v>5295</v>
      </c>
      <c r="H133" s="95" t="s">
        <v>1644</v>
      </c>
      <c r="I133" s="95" t="s">
        <v>1645</v>
      </c>
      <c r="J133" s="95" t="s">
        <v>1646</v>
      </c>
      <c r="K133" s="95" t="s">
        <v>5294</v>
      </c>
      <c r="L133" s="95">
        <v>3408</v>
      </c>
      <c r="M133" s="95" t="s">
        <v>4183</v>
      </c>
      <c r="N133" s="95" t="s">
        <v>359</v>
      </c>
      <c r="O133" s="95">
        <v>1488</v>
      </c>
      <c r="P133" s="95">
        <v>0</v>
      </c>
    </row>
    <row r="134" spans="1:16" ht="12.75" hidden="1" customHeight="1">
      <c r="A134" s="282">
        <v>12.15</v>
      </c>
      <c r="B134" s="282">
        <v>8898.24</v>
      </c>
      <c r="C134" s="282">
        <v>48330.239999999998</v>
      </c>
      <c r="D134" s="282" t="s">
        <v>5436</v>
      </c>
      <c r="E134" s="282" t="s">
        <v>5433</v>
      </c>
      <c r="F134" s="282" t="s">
        <v>4257</v>
      </c>
      <c r="G134" s="282" t="s">
        <v>4385</v>
      </c>
      <c r="H134" s="95" t="s">
        <v>1644</v>
      </c>
      <c r="I134" s="95" t="s">
        <v>1645</v>
      </c>
      <c r="J134" s="95" t="s">
        <v>1646</v>
      </c>
      <c r="K134" s="95" t="s">
        <v>4384</v>
      </c>
      <c r="L134" s="95" t="s">
        <v>4385</v>
      </c>
      <c r="M134" s="95" t="s">
        <v>4257</v>
      </c>
      <c r="N134" s="95" t="s">
        <v>360</v>
      </c>
      <c r="O134" s="95">
        <v>1488</v>
      </c>
      <c r="P134" s="95">
        <v>0</v>
      </c>
    </row>
    <row r="135" spans="1:16" ht="12.75" hidden="1" customHeight="1">
      <c r="A135" s="282">
        <v>5.71</v>
      </c>
      <c r="B135" s="282">
        <v>8288</v>
      </c>
      <c r="C135" s="282">
        <v>35993.599999999999</v>
      </c>
      <c r="D135" s="282" t="s">
        <v>5446</v>
      </c>
      <c r="E135" s="282" t="s">
        <v>5639</v>
      </c>
      <c r="F135" s="282" t="s">
        <v>1650</v>
      </c>
      <c r="G135" s="282" t="s">
        <v>4204</v>
      </c>
      <c r="H135" s="95" t="s">
        <v>1644</v>
      </c>
      <c r="I135" s="95" t="s">
        <v>1645</v>
      </c>
      <c r="J135" s="95" t="s">
        <v>1646</v>
      </c>
      <c r="K135" s="95" t="s">
        <v>4522</v>
      </c>
      <c r="L135" s="95">
        <v>850011254110</v>
      </c>
      <c r="M135" s="95" t="s">
        <v>1650</v>
      </c>
      <c r="N135" s="95" t="s">
        <v>361</v>
      </c>
      <c r="O135" s="95">
        <v>1480</v>
      </c>
      <c r="P135" s="95">
        <v>0</v>
      </c>
    </row>
    <row r="136" spans="1:16" ht="12.75" hidden="1" customHeight="1">
      <c r="A136" s="282">
        <v>0.11</v>
      </c>
      <c r="B136" s="282">
        <v>41204.800000000003</v>
      </c>
      <c r="C136" s="282">
        <v>205470.72</v>
      </c>
      <c r="D136" s="282" t="s">
        <v>5455</v>
      </c>
      <c r="E136" s="282" t="s">
        <v>5731</v>
      </c>
      <c r="F136" s="282" t="s">
        <v>4242</v>
      </c>
      <c r="G136" s="282" t="s">
        <v>4247</v>
      </c>
      <c r="H136" s="95" t="s">
        <v>1644</v>
      </c>
      <c r="I136" s="95" t="s">
        <v>1645</v>
      </c>
      <c r="J136" s="95" t="s">
        <v>1646</v>
      </c>
      <c r="K136" s="95" t="s">
        <v>4246</v>
      </c>
      <c r="L136" s="95">
        <v>3506</v>
      </c>
      <c r="M136" s="95" t="s">
        <v>4242</v>
      </c>
      <c r="N136" s="95" t="s">
        <v>362</v>
      </c>
      <c r="O136" s="95">
        <v>1456</v>
      </c>
      <c r="P136" s="95">
        <v>0</v>
      </c>
    </row>
    <row r="137" spans="1:16" ht="12.75" customHeight="1">
      <c r="A137" s="282">
        <v>4</v>
      </c>
      <c r="B137" s="282">
        <v>15112.16</v>
      </c>
      <c r="C137" s="282">
        <v>72085.58</v>
      </c>
      <c r="D137" s="282" t="s">
        <v>5465</v>
      </c>
      <c r="E137" s="282" t="s">
        <v>5464</v>
      </c>
      <c r="F137" s="282" t="s">
        <v>4291</v>
      </c>
      <c r="G137" s="282" t="s">
        <v>4290</v>
      </c>
      <c r="H137" s="95" t="s">
        <v>1644</v>
      </c>
      <c r="I137" s="95" t="s">
        <v>1645</v>
      </c>
      <c r="J137" s="95" t="s">
        <v>1646</v>
      </c>
      <c r="K137" s="95" t="s">
        <v>4289</v>
      </c>
      <c r="L137" s="95" t="s">
        <v>1027</v>
      </c>
      <c r="M137" s="95" t="s">
        <v>4291</v>
      </c>
      <c r="N137" s="95" t="s">
        <v>363</v>
      </c>
      <c r="O137" s="95">
        <v>1442</v>
      </c>
      <c r="P137" s="95">
        <v>0</v>
      </c>
    </row>
    <row r="138" spans="1:16" ht="12.75" customHeight="1">
      <c r="A138" s="282">
        <v>1.61</v>
      </c>
      <c r="B138" s="282">
        <v>10094.76</v>
      </c>
      <c r="C138" s="282">
        <v>50544</v>
      </c>
      <c r="D138" s="282" t="s">
        <v>5449</v>
      </c>
      <c r="E138" s="282" t="s">
        <v>5448</v>
      </c>
      <c r="F138" s="282" t="s">
        <v>4183</v>
      </c>
      <c r="G138" s="282" t="s">
        <v>4704</v>
      </c>
      <c r="H138" s="95" t="s">
        <v>1644</v>
      </c>
      <c r="I138" s="95" t="s">
        <v>1645</v>
      </c>
      <c r="J138" s="95" t="s">
        <v>1646</v>
      </c>
      <c r="K138" s="95" t="s">
        <v>4703</v>
      </c>
      <c r="L138" s="95">
        <v>3409</v>
      </c>
      <c r="M138" s="95" t="s">
        <v>4183</v>
      </c>
      <c r="N138" s="95" t="s">
        <v>364</v>
      </c>
      <c r="O138" s="95">
        <v>1404</v>
      </c>
      <c r="P138" s="95">
        <v>0</v>
      </c>
    </row>
    <row r="139" spans="1:16" ht="12.75" hidden="1" customHeight="1">
      <c r="A139" s="282">
        <v>13</v>
      </c>
      <c r="B139" s="282">
        <v>1621.2</v>
      </c>
      <c r="C139" s="282">
        <v>15918</v>
      </c>
      <c r="D139" s="282" t="s">
        <v>5457</v>
      </c>
      <c r="E139" s="282" t="s">
        <v>5857</v>
      </c>
      <c r="F139" s="282" t="s">
        <v>4195</v>
      </c>
      <c r="G139" s="282" t="s">
        <v>4850</v>
      </c>
      <c r="H139" s="95" t="s">
        <v>1644</v>
      </c>
      <c r="I139" s="95" t="s">
        <v>1645</v>
      </c>
      <c r="J139" s="95" t="s">
        <v>1646</v>
      </c>
      <c r="K139" s="95" t="s">
        <v>4849</v>
      </c>
      <c r="L139" s="95" t="s">
        <v>4850</v>
      </c>
      <c r="M139" s="95" t="s">
        <v>4195</v>
      </c>
      <c r="N139" s="95" t="s">
        <v>338</v>
      </c>
      <c r="O139" s="95">
        <v>1400</v>
      </c>
      <c r="P139" s="95">
        <v>0</v>
      </c>
    </row>
    <row r="140" spans="1:16" ht="12.75" hidden="1" customHeight="1">
      <c r="A140" s="282">
        <v>0</v>
      </c>
      <c r="B140" s="282">
        <v>3487.4</v>
      </c>
      <c r="C140" s="282">
        <v>18032</v>
      </c>
      <c r="D140" s="282" t="s">
        <v>5457</v>
      </c>
      <c r="E140" s="282" t="s">
        <v>5857</v>
      </c>
      <c r="F140" s="282" t="s">
        <v>4195</v>
      </c>
      <c r="G140" s="282" t="s">
        <v>4221</v>
      </c>
      <c r="H140" s="95" t="s">
        <v>1644</v>
      </c>
      <c r="I140" s="95" t="s">
        <v>1645</v>
      </c>
      <c r="J140" s="95" t="s">
        <v>1646</v>
      </c>
      <c r="K140" s="95" t="s">
        <v>5045</v>
      </c>
      <c r="L140" s="95">
        <v>5060537250243</v>
      </c>
      <c r="M140" s="95" t="s">
        <v>4195</v>
      </c>
      <c r="N140" s="95" t="s">
        <v>333</v>
      </c>
      <c r="O140" s="95">
        <v>1400</v>
      </c>
      <c r="P140" s="95">
        <v>0</v>
      </c>
    </row>
    <row r="141" spans="1:16" ht="12.75" hidden="1" customHeight="1">
      <c r="A141" s="282">
        <v>28</v>
      </c>
      <c r="B141" s="282">
        <v>8260</v>
      </c>
      <c r="C141" s="282">
        <v>28042</v>
      </c>
      <c r="D141" s="282" t="s">
        <v>5471</v>
      </c>
      <c r="E141" s="282" t="s">
        <v>3721</v>
      </c>
      <c r="F141" s="282" t="s">
        <v>4199</v>
      </c>
      <c r="G141" s="282" t="s">
        <v>5120</v>
      </c>
      <c r="H141" s="95" t="s">
        <v>1644</v>
      </c>
      <c r="I141" s="95" t="s">
        <v>1645</v>
      </c>
      <c r="J141" s="95" t="s">
        <v>1646</v>
      </c>
      <c r="K141" s="95" t="s">
        <v>5119</v>
      </c>
      <c r="L141" s="95" t="s">
        <v>365</v>
      </c>
      <c r="M141" s="95" t="s">
        <v>4199</v>
      </c>
      <c r="N141" s="95" t="s">
        <v>366</v>
      </c>
      <c r="O141" s="95">
        <v>1400</v>
      </c>
      <c r="P141" s="95">
        <v>0</v>
      </c>
    </row>
    <row r="142" spans="1:16" ht="12.75" customHeight="1">
      <c r="A142" s="282">
        <v>0.02</v>
      </c>
      <c r="B142" s="282">
        <v>20700</v>
      </c>
      <c r="C142" s="282">
        <v>55186.2</v>
      </c>
      <c r="D142" s="282" t="s">
        <v>5446</v>
      </c>
      <c r="E142" s="282" t="s">
        <v>5445</v>
      </c>
      <c r="F142" s="282" t="s">
        <v>1648</v>
      </c>
      <c r="G142" s="282" t="s">
        <v>4531</v>
      </c>
      <c r="H142" s="95" t="s">
        <v>1644</v>
      </c>
      <c r="I142" s="95" t="s">
        <v>1645</v>
      </c>
      <c r="J142" s="95" t="s">
        <v>1646</v>
      </c>
      <c r="K142" s="95" t="s">
        <v>4530</v>
      </c>
      <c r="L142" s="95">
        <v>850011254165</v>
      </c>
      <c r="M142" s="95" t="s">
        <v>1648</v>
      </c>
      <c r="N142" s="95" t="s">
        <v>367</v>
      </c>
      <c r="O142" s="95">
        <v>1380</v>
      </c>
      <c r="P142" s="95">
        <v>0</v>
      </c>
    </row>
    <row r="143" spans="1:16" ht="12.75" hidden="1" customHeight="1">
      <c r="A143" s="282">
        <v>4</v>
      </c>
      <c r="B143" s="282">
        <v>3567.2</v>
      </c>
      <c r="C143" s="282">
        <v>38265.08</v>
      </c>
      <c r="D143" s="282" t="s">
        <v>5469</v>
      </c>
      <c r="E143" s="282" t="s">
        <v>3711</v>
      </c>
      <c r="F143" s="282" t="s">
        <v>4310</v>
      </c>
      <c r="G143" s="282" t="s">
        <v>4495</v>
      </c>
      <c r="H143" s="95" t="s">
        <v>1644</v>
      </c>
      <c r="I143" s="95" t="s">
        <v>1645</v>
      </c>
      <c r="J143" s="95" t="s">
        <v>1646</v>
      </c>
      <c r="K143" s="95" t="s">
        <v>4494</v>
      </c>
      <c r="L143" s="95" t="s">
        <v>2300</v>
      </c>
      <c r="M143" s="95" t="s">
        <v>4310</v>
      </c>
      <c r="N143" s="95" t="s">
        <v>368</v>
      </c>
      <c r="O143" s="95">
        <v>1372</v>
      </c>
      <c r="P143" s="95">
        <v>0</v>
      </c>
    </row>
    <row r="144" spans="1:16" ht="12.75" hidden="1" customHeight="1">
      <c r="A144" s="282">
        <v>48</v>
      </c>
      <c r="B144" s="282">
        <v>3461.04</v>
      </c>
      <c r="C144" s="282">
        <v>23707.439999999999</v>
      </c>
      <c r="D144" s="282" t="s">
        <v>5436</v>
      </c>
      <c r="E144" s="282" t="s">
        <v>5433</v>
      </c>
      <c r="F144" s="282" t="s">
        <v>4257</v>
      </c>
      <c r="G144" s="282" t="s">
        <v>4553</v>
      </c>
      <c r="H144" s="95" t="s">
        <v>1644</v>
      </c>
      <c r="I144" s="95" t="s">
        <v>1645</v>
      </c>
      <c r="J144" s="95" t="s">
        <v>1646</v>
      </c>
      <c r="K144" s="95" t="s">
        <v>4552</v>
      </c>
      <c r="L144" s="95">
        <v>719318389577</v>
      </c>
      <c r="M144" s="95" t="s">
        <v>4257</v>
      </c>
      <c r="N144" s="95" t="s">
        <v>369</v>
      </c>
      <c r="O144" s="95">
        <v>1368</v>
      </c>
      <c r="P144" s="95">
        <v>0</v>
      </c>
    </row>
    <row r="145" spans="1:16" ht="12.75" hidden="1" customHeight="1">
      <c r="A145" s="282">
        <v>7.28</v>
      </c>
      <c r="B145" s="282">
        <v>5230.08</v>
      </c>
      <c r="C145" s="282">
        <v>31829.94</v>
      </c>
      <c r="D145" s="282" t="s">
        <v>5436</v>
      </c>
      <c r="E145" s="282" t="s">
        <v>5482</v>
      </c>
      <c r="F145" s="282" t="s">
        <v>4257</v>
      </c>
      <c r="G145" s="282" t="s">
        <v>4297</v>
      </c>
      <c r="H145" s="95" t="s">
        <v>1644</v>
      </c>
      <c r="I145" s="95" t="s">
        <v>1645</v>
      </c>
      <c r="J145" s="95" t="s">
        <v>1646</v>
      </c>
      <c r="K145" s="95" t="s">
        <v>4296</v>
      </c>
      <c r="L145" s="95" t="s">
        <v>4297</v>
      </c>
      <c r="M145" s="95" t="s">
        <v>4257</v>
      </c>
      <c r="N145" s="95" t="s">
        <v>370</v>
      </c>
      <c r="O145" s="95">
        <v>1362</v>
      </c>
      <c r="P145" s="95">
        <v>0</v>
      </c>
    </row>
    <row r="146" spans="1:16" ht="12.75" hidden="1" customHeight="1">
      <c r="A146" s="282">
        <v>4.3</v>
      </c>
      <c r="B146" s="282">
        <v>7965</v>
      </c>
      <c r="C146" s="282">
        <v>28944</v>
      </c>
      <c r="D146" s="282" t="s">
        <v>5463</v>
      </c>
      <c r="E146" s="282" t="s">
        <v>5890</v>
      </c>
      <c r="F146" s="282" t="s">
        <v>4223</v>
      </c>
      <c r="G146" s="282" t="s">
        <v>5235</v>
      </c>
      <c r="H146" s="95" t="s">
        <v>1644</v>
      </c>
      <c r="I146" s="95" t="s">
        <v>1645</v>
      </c>
      <c r="J146" s="95" t="s">
        <v>1646</v>
      </c>
      <c r="K146" s="95" t="s">
        <v>5234</v>
      </c>
      <c r="L146" s="95">
        <v>711841601492</v>
      </c>
      <c r="M146" s="95" t="s">
        <v>4223</v>
      </c>
      <c r="N146" s="95" t="s">
        <v>371</v>
      </c>
      <c r="O146" s="95">
        <v>1350</v>
      </c>
      <c r="P146" s="95">
        <v>0</v>
      </c>
    </row>
    <row r="147" spans="1:16" ht="12.75" customHeight="1">
      <c r="A147" s="282">
        <v>1.55</v>
      </c>
      <c r="B147" s="282">
        <v>5807.88</v>
      </c>
      <c r="C147" s="282">
        <v>33150</v>
      </c>
      <c r="D147" s="282" t="s">
        <v>5449</v>
      </c>
      <c r="E147" s="282" t="s">
        <v>5448</v>
      </c>
      <c r="F147" s="282" t="s">
        <v>4183</v>
      </c>
      <c r="G147" s="282" t="s">
        <v>4363</v>
      </c>
      <c r="H147" s="95" t="s">
        <v>1644</v>
      </c>
      <c r="I147" s="95" t="s">
        <v>1645</v>
      </c>
      <c r="J147" s="95" t="s">
        <v>1646</v>
      </c>
      <c r="K147" s="95" t="s">
        <v>4362</v>
      </c>
      <c r="L147" s="95"/>
      <c r="M147" s="95" t="s">
        <v>4183</v>
      </c>
      <c r="N147" s="95" t="s">
        <v>372</v>
      </c>
      <c r="O147" s="95">
        <v>1326</v>
      </c>
      <c r="P147" s="95">
        <v>0</v>
      </c>
    </row>
    <row r="148" spans="1:16" ht="12.75" customHeight="1">
      <c r="A148" s="282">
        <v>1.36</v>
      </c>
      <c r="B148" s="282">
        <v>19800</v>
      </c>
      <c r="C148" s="282">
        <v>79186.8</v>
      </c>
      <c r="D148" s="282" t="s">
        <v>5446</v>
      </c>
      <c r="E148" s="282" t="s">
        <v>5445</v>
      </c>
      <c r="F148" s="282" t="s">
        <v>1648</v>
      </c>
      <c r="G148" s="282" t="s">
        <v>4343</v>
      </c>
      <c r="H148" s="95" t="s">
        <v>1644</v>
      </c>
      <c r="I148" s="95" t="s">
        <v>1645</v>
      </c>
      <c r="J148" s="95" t="s">
        <v>1646</v>
      </c>
      <c r="K148" s="95" t="s">
        <v>4342</v>
      </c>
      <c r="L148" s="95">
        <v>850011254172</v>
      </c>
      <c r="M148" s="95" t="s">
        <v>1648</v>
      </c>
      <c r="N148" s="95" t="s">
        <v>373</v>
      </c>
      <c r="O148" s="95">
        <v>1320</v>
      </c>
      <c r="P148" s="95">
        <v>2</v>
      </c>
    </row>
    <row r="149" spans="1:16" ht="12.75" customHeight="1">
      <c r="A149" s="282">
        <v>13</v>
      </c>
      <c r="B149" s="282">
        <v>2970</v>
      </c>
      <c r="C149" s="282">
        <v>18466.8</v>
      </c>
      <c r="D149" s="282" t="s">
        <v>5446</v>
      </c>
      <c r="E149" s="282" t="s">
        <v>5445</v>
      </c>
      <c r="F149" s="282" t="s">
        <v>1658</v>
      </c>
      <c r="G149" s="282" t="s">
        <v>4684</v>
      </c>
      <c r="H149" s="95" t="s">
        <v>1644</v>
      </c>
      <c r="I149" s="95" t="s">
        <v>1645</v>
      </c>
      <c r="J149" s="95" t="s">
        <v>1646</v>
      </c>
      <c r="K149" s="95" t="s">
        <v>4683</v>
      </c>
      <c r="L149" s="95" t="s">
        <v>4684</v>
      </c>
      <c r="M149" s="95" t="s">
        <v>1658</v>
      </c>
      <c r="N149" s="95" t="s">
        <v>374</v>
      </c>
      <c r="O149" s="95">
        <v>1320</v>
      </c>
      <c r="P149" s="95">
        <v>0</v>
      </c>
    </row>
    <row r="150" spans="1:16" ht="12.75" hidden="1" customHeight="1">
      <c r="A150" s="282">
        <v>8</v>
      </c>
      <c r="B150" s="282">
        <v>1821.6</v>
      </c>
      <c r="C150" s="282">
        <v>0</v>
      </c>
      <c r="D150" s="282" t="s">
        <v>5471</v>
      </c>
      <c r="E150" s="282" t="s">
        <v>3721</v>
      </c>
      <c r="F150" s="282" t="s">
        <v>4199</v>
      </c>
      <c r="G150" s="282" t="s">
        <v>4764</v>
      </c>
      <c r="H150" s="95" t="s">
        <v>1644</v>
      </c>
      <c r="I150" s="95" t="s">
        <v>1645</v>
      </c>
      <c r="J150" s="95" t="s">
        <v>1646</v>
      </c>
      <c r="K150" s="95" t="s">
        <v>4763</v>
      </c>
      <c r="L150" s="95" t="s">
        <v>1331</v>
      </c>
      <c r="M150" s="95" t="s">
        <v>4199</v>
      </c>
      <c r="N150" s="95" t="s">
        <v>375</v>
      </c>
      <c r="O150" s="95">
        <v>1320</v>
      </c>
      <c r="P150" s="95">
        <v>0</v>
      </c>
    </row>
    <row r="151" spans="1:16" ht="12.75" hidden="1" customHeight="1">
      <c r="A151" s="282">
        <v>3.14</v>
      </c>
      <c r="B151" s="282">
        <v>34716</v>
      </c>
      <c r="C151" s="282">
        <v>0</v>
      </c>
      <c r="D151" s="282" t="s">
        <v>5453</v>
      </c>
      <c r="E151" s="282" t="s">
        <v>5754</v>
      </c>
      <c r="F151" s="282" t="s">
        <v>4193</v>
      </c>
      <c r="G151" s="282" t="s">
        <v>4355</v>
      </c>
      <c r="H151" s="95" t="s">
        <v>1644</v>
      </c>
      <c r="I151" s="95" t="s">
        <v>1645</v>
      </c>
      <c r="J151" s="95" t="s">
        <v>1646</v>
      </c>
      <c r="K151" s="95" t="s">
        <v>4354</v>
      </c>
      <c r="L151" s="95" t="s">
        <v>4355</v>
      </c>
      <c r="M151" s="95" t="s">
        <v>4193</v>
      </c>
      <c r="N151" s="95" t="s">
        <v>376</v>
      </c>
      <c r="O151" s="95">
        <v>1320</v>
      </c>
      <c r="P151" s="95">
        <v>0</v>
      </c>
    </row>
    <row r="152" spans="1:16" ht="12.75" hidden="1" customHeight="1">
      <c r="A152" s="282">
        <v>20.8</v>
      </c>
      <c r="B152" s="282">
        <v>2125.1999999999998</v>
      </c>
      <c r="C152" s="282">
        <v>17305.2</v>
      </c>
      <c r="D152" s="282" t="s">
        <v>5463</v>
      </c>
      <c r="E152" s="282" t="s">
        <v>5890</v>
      </c>
      <c r="F152" s="282" t="s">
        <v>4223</v>
      </c>
      <c r="G152" s="282" t="s">
        <v>4999</v>
      </c>
      <c r="H152" s="95" t="s">
        <v>1644</v>
      </c>
      <c r="I152" s="95" t="s">
        <v>1645</v>
      </c>
      <c r="J152" s="95" t="s">
        <v>1646</v>
      </c>
      <c r="K152" s="95" t="s">
        <v>4998</v>
      </c>
      <c r="L152" s="95">
        <v>712038476350</v>
      </c>
      <c r="M152" s="95" t="s">
        <v>4223</v>
      </c>
      <c r="N152" s="95" t="s">
        <v>377</v>
      </c>
      <c r="O152" s="95">
        <v>1320</v>
      </c>
      <c r="P152" s="95">
        <v>0</v>
      </c>
    </row>
    <row r="153" spans="1:16" ht="12.75" customHeight="1">
      <c r="A153" s="282">
        <v>24</v>
      </c>
      <c r="B153" s="282">
        <v>3214.4</v>
      </c>
      <c r="C153" s="282">
        <v>24862.400000000001</v>
      </c>
      <c r="D153" s="282" t="s">
        <v>5459</v>
      </c>
      <c r="E153" s="282" t="s">
        <v>5458</v>
      </c>
      <c r="F153" s="282" t="s">
        <v>4646</v>
      </c>
      <c r="G153" s="282" t="s">
        <v>4803</v>
      </c>
      <c r="H153" s="95" t="s">
        <v>1644</v>
      </c>
      <c r="I153" s="95" t="s">
        <v>1645</v>
      </c>
      <c r="J153" s="95" t="s">
        <v>1646</v>
      </c>
      <c r="K153" s="95" t="s">
        <v>4802</v>
      </c>
      <c r="L153" s="95" t="s">
        <v>1245</v>
      </c>
      <c r="M153" s="95" t="s">
        <v>4646</v>
      </c>
      <c r="N153" s="95" t="s">
        <v>352</v>
      </c>
      <c r="O153" s="95">
        <v>1312</v>
      </c>
      <c r="P153" s="95">
        <v>0</v>
      </c>
    </row>
    <row r="154" spans="1:16" ht="12.75" hidden="1" customHeight="1">
      <c r="A154" s="282">
        <v>0</v>
      </c>
      <c r="B154" s="282">
        <v>30895.5</v>
      </c>
      <c r="C154" s="282">
        <v>1007567.4</v>
      </c>
      <c r="D154" s="282" t="s">
        <v>5471</v>
      </c>
      <c r="E154" s="282" t="s">
        <v>3721</v>
      </c>
      <c r="F154" s="282" t="s">
        <v>4199</v>
      </c>
      <c r="G154" s="282" t="s">
        <v>4540</v>
      </c>
      <c r="H154" s="95" t="s">
        <v>1644</v>
      </c>
      <c r="I154" s="95" t="s">
        <v>1645</v>
      </c>
      <c r="J154" s="95" t="s">
        <v>1646</v>
      </c>
      <c r="K154" s="95" t="s">
        <v>4539</v>
      </c>
      <c r="L154" s="95">
        <v>791109668627</v>
      </c>
      <c r="M154" s="95" t="s">
        <v>4199</v>
      </c>
      <c r="N154" s="95" t="s">
        <v>378</v>
      </c>
      <c r="O154" s="95">
        <v>1290</v>
      </c>
      <c r="P154" s="95">
        <v>0</v>
      </c>
    </row>
    <row r="155" spans="1:16" ht="12.75" customHeight="1">
      <c r="A155" s="282">
        <v>3.6</v>
      </c>
      <c r="B155" s="282">
        <v>3099.25</v>
      </c>
      <c r="C155" s="282">
        <v>23971.75</v>
      </c>
      <c r="D155" s="282" t="s">
        <v>5459</v>
      </c>
      <c r="E155" s="282" t="s">
        <v>5458</v>
      </c>
      <c r="F155" s="282" t="s">
        <v>4646</v>
      </c>
      <c r="G155" s="282" t="s">
        <v>4866</v>
      </c>
      <c r="H155" s="95" t="s">
        <v>1644</v>
      </c>
      <c r="I155" s="95" t="s">
        <v>1645</v>
      </c>
      <c r="J155" s="95" t="s">
        <v>1646</v>
      </c>
      <c r="K155" s="95" t="s">
        <v>4865</v>
      </c>
      <c r="L155" s="95" t="s">
        <v>2146</v>
      </c>
      <c r="M155" s="95" t="s">
        <v>4646</v>
      </c>
      <c r="N155" s="95" t="s">
        <v>379</v>
      </c>
      <c r="O155" s="95">
        <v>1265</v>
      </c>
      <c r="P155" s="95">
        <v>0</v>
      </c>
    </row>
    <row r="156" spans="1:16" ht="12.75" hidden="1" customHeight="1">
      <c r="A156" s="282">
        <v>0</v>
      </c>
      <c r="B156" s="282">
        <v>0</v>
      </c>
      <c r="C156" s="282">
        <v>0</v>
      </c>
      <c r="D156" s="282" t="e">
        <v>#N/A</v>
      </c>
      <c r="E156" s="282" t="e">
        <v>#N/A</v>
      </c>
      <c r="F156" s="282" t="s">
        <v>1652</v>
      </c>
      <c r="G156" s="282" t="s">
        <v>4499</v>
      </c>
      <c r="H156" s="95" t="s">
        <v>1644</v>
      </c>
      <c r="I156" s="95" t="s">
        <v>1645</v>
      </c>
      <c r="J156" s="95" t="s">
        <v>1646</v>
      </c>
      <c r="K156" s="95" t="s">
        <v>4498</v>
      </c>
      <c r="L156" s="95">
        <v>850036663256</v>
      </c>
      <c r="M156" s="95" t="s">
        <v>1652</v>
      </c>
      <c r="N156" s="95" t="s">
        <v>380</v>
      </c>
      <c r="O156" s="95">
        <v>1260</v>
      </c>
      <c r="P156" s="95">
        <v>0</v>
      </c>
    </row>
    <row r="157" spans="1:16" ht="12.75" customHeight="1">
      <c r="A157" s="282">
        <v>3.45</v>
      </c>
      <c r="B157" s="282">
        <v>5993.6319999999996</v>
      </c>
      <c r="C157" s="282">
        <v>23801.200000000001</v>
      </c>
      <c r="D157" s="282" t="s">
        <v>5459</v>
      </c>
      <c r="E157" s="282" t="s">
        <v>5458</v>
      </c>
      <c r="F157" s="282" t="s">
        <v>4646</v>
      </c>
      <c r="G157" s="282" t="s">
        <v>4997</v>
      </c>
      <c r="H157" s="95" t="s">
        <v>1644</v>
      </c>
      <c r="I157" s="95" t="s">
        <v>1645</v>
      </c>
      <c r="J157" s="95" t="s">
        <v>1646</v>
      </c>
      <c r="K157" s="95" t="s">
        <v>4996</v>
      </c>
      <c r="L157" s="95" t="s">
        <v>1260</v>
      </c>
      <c r="M157" s="95" t="s">
        <v>4646</v>
      </c>
      <c r="N157" s="95" t="s">
        <v>379</v>
      </c>
      <c r="O157" s="95">
        <v>1256</v>
      </c>
      <c r="P157" s="95">
        <v>0</v>
      </c>
    </row>
    <row r="158" spans="1:16" ht="12.75" hidden="1" customHeight="1">
      <c r="A158" s="282">
        <v>73.400000000000006</v>
      </c>
      <c r="B158" s="282">
        <v>3189.8879999999999</v>
      </c>
      <c r="C158" s="282">
        <v>33458.879999999997</v>
      </c>
      <c r="D158" s="282" t="s">
        <v>5463</v>
      </c>
      <c r="E158" s="282" t="s">
        <v>5890</v>
      </c>
      <c r="F158" s="282" t="s">
        <v>4223</v>
      </c>
      <c r="G158" s="282" t="s">
        <v>5201</v>
      </c>
      <c r="H158" s="95" t="s">
        <v>1644</v>
      </c>
      <c r="I158" s="95" t="s">
        <v>1645</v>
      </c>
      <c r="J158" s="95" t="s">
        <v>1646</v>
      </c>
      <c r="K158" s="95" t="s">
        <v>5246</v>
      </c>
      <c r="L158" s="95">
        <v>5060545750339</v>
      </c>
      <c r="M158" s="95" t="s">
        <v>4223</v>
      </c>
      <c r="N158" s="95" t="s">
        <v>381</v>
      </c>
      <c r="O158" s="95">
        <v>1248</v>
      </c>
      <c r="P158" s="95">
        <v>0</v>
      </c>
    </row>
    <row r="159" spans="1:16" ht="12.75" hidden="1" customHeight="1">
      <c r="A159" s="282">
        <v>5.4</v>
      </c>
      <c r="B159" s="282">
        <v>1996.8</v>
      </c>
      <c r="C159" s="282">
        <v>12430.08</v>
      </c>
      <c r="D159" s="282" t="s">
        <v>5463</v>
      </c>
      <c r="E159" s="282" t="s">
        <v>5890</v>
      </c>
      <c r="F159" s="282" t="s">
        <v>4223</v>
      </c>
      <c r="G159" s="282" t="s">
        <v>4971</v>
      </c>
      <c r="H159" s="95" t="s">
        <v>1644</v>
      </c>
      <c r="I159" s="95" t="s">
        <v>1645</v>
      </c>
      <c r="J159" s="95" t="s">
        <v>1646</v>
      </c>
      <c r="K159" s="95" t="s">
        <v>4970</v>
      </c>
      <c r="L159" s="95" t="s">
        <v>2402</v>
      </c>
      <c r="M159" s="95" t="s">
        <v>4223</v>
      </c>
      <c r="N159" s="95" t="s">
        <v>382</v>
      </c>
      <c r="O159" s="95">
        <v>1248</v>
      </c>
      <c r="P159" s="95">
        <v>0</v>
      </c>
    </row>
    <row r="160" spans="1:16" ht="12.75" hidden="1" customHeight="1">
      <c r="A160" s="282">
        <v>4.26</v>
      </c>
      <c r="B160" s="282">
        <v>11665.65</v>
      </c>
      <c r="C160" s="282">
        <v>64441.2</v>
      </c>
      <c r="D160" s="282" t="s">
        <v>5446</v>
      </c>
      <c r="E160" s="282" t="s">
        <v>5639</v>
      </c>
      <c r="F160" s="282" t="s">
        <v>1648</v>
      </c>
      <c r="G160" s="282" t="s">
        <v>4288</v>
      </c>
      <c r="H160" s="95" t="s">
        <v>1644</v>
      </c>
      <c r="I160" s="95" t="s">
        <v>1645</v>
      </c>
      <c r="J160" s="95" t="s">
        <v>1646</v>
      </c>
      <c r="K160" s="95" t="s">
        <v>4287</v>
      </c>
      <c r="L160" s="95">
        <v>712038478538</v>
      </c>
      <c r="M160" s="95" t="s">
        <v>1648</v>
      </c>
      <c r="N160" s="95" t="s">
        <v>383</v>
      </c>
      <c r="O160" s="95">
        <v>1245</v>
      </c>
      <c r="P160" s="95">
        <v>0</v>
      </c>
    </row>
    <row r="161" spans="1:16" ht="12.75" hidden="1" customHeight="1">
      <c r="A161" s="282">
        <v>7.66</v>
      </c>
      <c r="B161" s="282">
        <v>7899.3</v>
      </c>
      <c r="C161" s="282">
        <v>0</v>
      </c>
      <c r="D161" s="282" t="s">
        <v>5463</v>
      </c>
      <c r="E161" s="282" t="s">
        <v>5890</v>
      </c>
      <c r="F161" s="282" t="s">
        <v>4223</v>
      </c>
      <c r="G161" s="282" t="s">
        <v>4619</v>
      </c>
      <c r="H161" s="95" t="s">
        <v>1644</v>
      </c>
      <c r="I161" s="95" t="s">
        <v>1645</v>
      </c>
      <c r="J161" s="95" t="s">
        <v>1646</v>
      </c>
      <c r="K161" s="95" t="s">
        <v>4618</v>
      </c>
      <c r="L161" s="95"/>
      <c r="M161" s="95" t="s">
        <v>4223</v>
      </c>
      <c r="N161" s="95" t="s">
        <v>384</v>
      </c>
      <c r="O161" s="95">
        <v>1206</v>
      </c>
      <c r="P161" s="95">
        <v>0</v>
      </c>
    </row>
    <row r="162" spans="1:16" ht="12.75" hidden="1" customHeight="1">
      <c r="A162" s="282">
        <v>2</v>
      </c>
      <c r="B162" s="282">
        <v>4571.3999999999996</v>
      </c>
      <c r="C162" s="282">
        <v>37918.559999999998</v>
      </c>
      <c r="D162" s="282" t="s">
        <v>5469</v>
      </c>
      <c r="E162" s="282" t="s">
        <v>3711</v>
      </c>
      <c r="F162" s="282" t="s">
        <v>4310</v>
      </c>
      <c r="G162" s="282" t="s">
        <v>4415</v>
      </c>
      <c r="H162" s="95" t="s">
        <v>1644</v>
      </c>
      <c r="I162" s="95" t="s">
        <v>1645</v>
      </c>
      <c r="J162" s="95" t="s">
        <v>1646</v>
      </c>
      <c r="K162" s="95" t="s">
        <v>4414</v>
      </c>
      <c r="L162" s="95" t="s">
        <v>2304</v>
      </c>
      <c r="M162" s="95" t="s">
        <v>4310</v>
      </c>
      <c r="N162" s="95" t="s">
        <v>385</v>
      </c>
      <c r="O162" s="95">
        <v>1203</v>
      </c>
      <c r="P162" s="95">
        <v>0</v>
      </c>
    </row>
    <row r="163" spans="1:16" ht="12.75" hidden="1" customHeight="1">
      <c r="A163" s="282">
        <v>10</v>
      </c>
      <c r="B163" s="282">
        <v>2280</v>
      </c>
      <c r="C163" s="282">
        <v>24780</v>
      </c>
      <c r="D163" s="282" t="s">
        <v>5467</v>
      </c>
      <c r="E163" s="282" t="s">
        <v>5898</v>
      </c>
      <c r="F163" s="282" t="s">
        <v>4375</v>
      </c>
      <c r="G163" s="282" t="s">
        <v>5351</v>
      </c>
      <c r="H163" s="95" t="s">
        <v>1644</v>
      </c>
      <c r="I163" s="95" t="s">
        <v>1645</v>
      </c>
      <c r="J163" s="95" t="s">
        <v>1646</v>
      </c>
      <c r="K163" s="95" t="s">
        <v>5350</v>
      </c>
      <c r="L163" s="95" t="s">
        <v>5350</v>
      </c>
      <c r="M163" s="95" t="s">
        <v>4375</v>
      </c>
      <c r="N163" s="95" t="s">
        <v>1664</v>
      </c>
      <c r="O163" s="95">
        <v>1200</v>
      </c>
      <c r="P163" s="95">
        <v>0</v>
      </c>
    </row>
    <row r="164" spans="1:16" ht="12.75" customHeight="1">
      <c r="A164" s="282">
        <v>14</v>
      </c>
      <c r="B164" s="282">
        <v>2700</v>
      </c>
      <c r="C164" s="282">
        <v>16788</v>
      </c>
      <c r="D164" s="282" t="s">
        <v>5446</v>
      </c>
      <c r="E164" s="282" t="s">
        <v>5445</v>
      </c>
      <c r="F164" s="282" t="s">
        <v>1658</v>
      </c>
      <c r="G164" s="282" t="s">
        <v>5343</v>
      </c>
      <c r="H164" s="95" t="s">
        <v>1644</v>
      </c>
      <c r="I164" s="95" t="s">
        <v>1645</v>
      </c>
      <c r="J164" s="95" t="s">
        <v>1646</v>
      </c>
      <c r="K164" s="95" t="s">
        <v>5342</v>
      </c>
      <c r="L164" s="95" t="s">
        <v>5343</v>
      </c>
      <c r="M164" s="95" t="s">
        <v>1658</v>
      </c>
      <c r="N164" s="95" t="s">
        <v>374</v>
      </c>
      <c r="O164" s="95">
        <v>1200</v>
      </c>
      <c r="P164" s="95">
        <v>0</v>
      </c>
    </row>
    <row r="165" spans="1:16" ht="12.75" hidden="1" customHeight="1">
      <c r="A165" s="282">
        <v>1.1200000000000001</v>
      </c>
      <c r="B165" s="282">
        <v>5940</v>
      </c>
      <c r="C165" s="282">
        <v>18552</v>
      </c>
      <c r="D165" s="282" t="s">
        <v>5457</v>
      </c>
      <c r="E165" s="282" t="s">
        <v>5857</v>
      </c>
      <c r="F165" s="282" t="s">
        <v>4195</v>
      </c>
      <c r="G165" s="282" t="s">
        <v>4585</v>
      </c>
      <c r="H165" s="95" t="s">
        <v>1644</v>
      </c>
      <c r="I165" s="95" t="s">
        <v>1645</v>
      </c>
      <c r="J165" s="95" t="s">
        <v>1646</v>
      </c>
      <c r="K165" s="95" t="s">
        <v>4584</v>
      </c>
      <c r="L165" s="95" t="s">
        <v>4585</v>
      </c>
      <c r="M165" s="95" t="s">
        <v>4195</v>
      </c>
      <c r="N165" s="95" t="s">
        <v>1705</v>
      </c>
      <c r="O165" s="95">
        <v>1200</v>
      </c>
      <c r="P165" s="95">
        <v>0</v>
      </c>
    </row>
    <row r="166" spans="1:16" ht="12.75" hidden="1" customHeight="1">
      <c r="A166" s="282">
        <v>3</v>
      </c>
      <c r="B166" s="282">
        <v>2268</v>
      </c>
      <c r="C166" s="282">
        <v>0</v>
      </c>
      <c r="D166" s="282" t="s">
        <v>5471</v>
      </c>
      <c r="E166" s="282" t="s">
        <v>3721</v>
      </c>
      <c r="F166" s="282" t="s">
        <v>4199</v>
      </c>
      <c r="G166" s="282" t="s">
        <v>4519</v>
      </c>
      <c r="H166" s="95" t="s">
        <v>1644</v>
      </c>
      <c r="I166" s="95" t="s">
        <v>1645</v>
      </c>
      <c r="J166" s="95" t="s">
        <v>1646</v>
      </c>
      <c r="K166" s="95" t="s">
        <v>4518</v>
      </c>
      <c r="L166" s="95">
        <v>3814</v>
      </c>
      <c r="M166" s="95" t="s">
        <v>4199</v>
      </c>
      <c r="N166" s="95" t="s">
        <v>386</v>
      </c>
      <c r="O166" s="95">
        <v>1200</v>
      </c>
      <c r="P166" s="95">
        <v>0</v>
      </c>
    </row>
    <row r="167" spans="1:16" ht="12.75" customHeight="1">
      <c r="A167" s="282">
        <v>60</v>
      </c>
      <c r="B167" s="282">
        <v>1333.4</v>
      </c>
      <c r="C167" s="282">
        <v>11741</v>
      </c>
      <c r="D167" s="282" t="s">
        <v>5443</v>
      </c>
      <c r="E167" s="282" t="s">
        <v>5442</v>
      </c>
      <c r="F167" s="282" t="s">
        <v>4483</v>
      </c>
      <c r="G167" s="282" t="s">
        <v>5608</v>
      </c>
      <c r="H167" s="95" t="s">
        <v>1644</v>
      </c>
      <c r="I167" s="95" t="s">
        <v>1645</v>
      </c>
      <c r="J167" s="95" t="s">
        <v>1646</v>
      </c>
      <c r="K167" s="95" t="s">
        <v>664</v>
      </c>
      <c r="L167" s="95"/>
      <c r="M167" s="95" t="s">
        <v>4483</v>
      </c>
      <c r="N167" s="95" t="s">
        <v>387</v>
      </c>
      <c r="O167" s="95">
        <v>1180</v>
      </c>
      <c r="P167" s="95">
        <v>0</v>
      </c>
    </row>
    <row r="168" spans="1:16" ht="12.75" customHeight="1">
      <c r="A168" s="282">
        <v>35</v>
      </c>
      <c r="B168" s="282">
        <v>1333.4</v>
      </c>
      <c r="C168" s="282">
        <v>13570</v>
      </c>
      <c r="D168" s="282" t="s">
        <v>5443</v>
      </c>
      <c r="E168" s="282" t="s">
        <v>5442</v>
      </c>
      <c r="F168" s="282" t="s">
        <v>4483</v>
      </c>
      <c r="G168" s="282" t="s">
        <v>5007</v>
      </c>
      <c r="H168" s="95" t="s">
        <v>1644</v>
      </c>
      <c r="I168" s="95" t="s">
        <v>1645</v>
      </c>
      <c r="J168" s="95" t="s">
        <v>1646</v>
      </c>
      <c r="K168" s="95" t="s">
        <v>5006</v>
      </c>
      <c r="L168" s="95"/>
      <c r="M168" s="95" t="s">
        <v>4483</v>
      </c>
      <c r="N168" s="95" t="s">
        <v>388</v>
      </c>
      <c r="O168" s="95">
        <v>1180</v>
      </c>
      <c r="P168" s="95">
        <v>0</v>
      </c>
    </row>
    <row r="169" spans="1:16" ht="12.75" customHeight="1">
      <c r="A169" s="282">
        <v>6</v>
      </c>
      <c r="B169" s="282">
        <v>11172</v>
      </c>
      <c r="C169" s="282">
        <v>70548.240000000005</v>
      </c>
      <c r="D169" s="282" t="s">
        <v>5465</v>
      </c>
      <c r="E169" s="282" t="s">
        <v>5464</v>
      </c>
      <c r="F169" s="282" t="s">
        <v>4291</v>
      </c>
      <c r="G169" s="282" t="s">
        <v>4359</v>
      </c>
      <c r="H169" s="95" t="s">
        <v>1644</v>
      </c>
      <c r="I169" s="95" t="s">
        <v>1645</v>
      </c>
      <c r="J169" s="95" t="s">
        <v>1646</v>
      </c>
      <c r="K169" s="95" t="s">
        <v>4358</v>
      </c>
      <c r="L169" s="95" t="s">
        <v>389</v>
      </c>
      <c r="M169" s="95" t="s">
        <v>4291</v>
      </c>
      <c r="N169" s="95" t="s">
        <v>390</v>
      </c>
      <c r="O169" s="95">
        <v>1176</v>
      </c>
      <c r="P169" s="95">
        <v>0</v>
      </c>
    </row>
    <row r="170" spans="1:16" ht="12.75" hidden="1" customHeight="1">
      <c r="A170" s="282">
        <v>9.65</v>
      </c>
      <c r="B170" s="282">
        <v>4438.84</v>
      </c>
      <c r="C170" s="282">
        <v>31722.6</v>
      </c>
      <c r="D170" s="282" t="s">
        <v>5451</v>
      </c>
      <c r="E170" s="282" t="s">
        <v>5756</v>
      </c>
      <c r="F170" s="282" t="s">
        <v>4245</v>
      </c>
      <c r="G170" s="282" t="s">
        <v>4208</v>
      </c>
      <c r="H170" s="95" t="s">
        <v>1644</v>
      </c>
      <c r="I170" s="95" t="s">
        <v>1645</v>
      </c>
      <c r="J170" s="95" t="s">
        <v>1646</v>
      </c>
      <c r="K170" s="95" t="s">
        <v>4399</v>
      </c>
      <c r="L170" s="95" t="s">
        <v>2111</v>
      </c>
      <c r="M170" s="95" t="s">
        <v>4245</v>
      </c>
      <c r="N170" s="95" t="s">
        <v>391</v>
      </c>
      <c r="O170" s="95">
        <v>1162</v>
      </c>
      <c r="P170" s="95">
        <v>0</v>
      </c>
    </row>
    <row r="171" spans="1:16" ht="12.75" hidden="1" customHeight="1">
      <c r="A171" s="282">
        <v>4.63</v>
      </c>
      <c r="B171" s="282">
        <v>1446.25</v>
      </c>
      <c r="C171" s="282">
        <v>21774.74</v>
      </c>
      <c r="D171" s="282" t="s">
        <v>5446</v>
      </c>
      <c r="E171" s="282" t="s">
        <v>5639</v>
      </c>
      <c r="F171" s="282" t="s">
        <v>1652</v>
      </c>
      <c r="G171" s="282" t="s">
        <v>4372</v>
      </c>
      <c r="H171" s="95" t="s">
        <v>1644</v>
      </c>
      <c r="I171" s="95" t="s">
        <v>1645</v>
      </c>
      <c r="J171" s="95" t="s">
        <v>1646</v>
      </c>
      <c r="K171" s="95" t="s">
        <v>4371</v>
      </c>
      <c r="L171" s="95">
        <v>850011254233</v>
      </c>
      <c r="M171" s="95" t="s">
        <v>1652</v>
      </c>
      <c r="N171" s="95" t="s">
        <v>392</v>
      </c>
      <c r="O171" s="95">
        <v>1157</v>
      </c>
      <c r="P171" s="95">
        <v>43</v>
      </c>
    </row>
    <row r="172" spans="1:16" ht="12.75" hidden="1" customHeight="1">
      <c r="A172" s="282">
        <v>73.400000000000006</v>
      </c>
      <c r="B172" s="282">
        <v>2944.5120000000002</v>
      </c>
      <c r="C172" s="282">
        <v>30885.119999999999</v>
      </c>
      <c r="D172" s="282" t="s">
        <v>5463</v>
      </c>
      <c r="E172" s="282" t="s">
        <v>5890</v>
      </c>
      <c r="F172" s="282" t="s">
        <v>4223</v>
      </c>
      <c r="G172" s="282" t="s">
        <v>5201</v>
      </c>
      <c r="H172" s="95" t="s">
        <v>1644</v>
      </c>
      <c r="I172" s="95" t="s">
        <v>1645</v>
      </c>
      <c r="J172" s="95" t="s">
        <v>1646</v>
      </c>
      <c r="K172" s="95" t="s">
        <v>5200</v>
      </c>
      <c r="L172" s="95">
        <v>5060545750339</v>
      </c>
      <c r="M172" s="95" t="s">
        <v>4223</v>
      </c>
      <c r="N172" s="95" t="s">
        <v>381</v>
      </c>
      <c r="O172" s="95">
        <v>1152</v>
      </c>
      <c r="P172" s="95">
        <v>0</v>
      </c>
    </row>
    <row r="173" spans="1:16" ht="12.75" hidden="1" customHeight="1">
      <c r="A173" s="282">
        <v>23.4</v>
      </c>
      <c r="B173" s="282">
        <v>2016</v>
      </c>
      <c r="C173" s="282">
        <v>20298.240000000002</v>
      </c>
      <c r="D173" s="282" t="s">
        <v>5463</v>
      </c>
      <c r="E173" s="282" t="s">
        <v>5890</v>
      </c>
      <c r="F173" s="282" t="s">
        <v>4223</v>
      </c>
      <c r="G173" s="282" t="s">
        <v>5349</v>
      </c>
      <c r="H173" s="95" t="s">
        <v>1644</v>
      </c>
      <c r="I173" s="95" t="s">
        <v>1645</v>
      </c>
      <c r="J173" s="95" t="s">
        <v>1646</v>
      </c>
      <c r="K173" s="95" t="s">
        <v>5348</v>
      </c>
      <c r="L173" s="95">
        <v>711841601515</v>
      </c>
      <c r="M173" s="95" t="s">
        <v>4223</v>
      </c>
      <c r="N173" s="95" t="s">
        <v>393</v>
      </c>
      <c r="O173" s="95">
        <v>1152</v>
      </c>
      <c r="P173" s="95">
        <v>0</v>
      </c>
    </row>
    <row r="174" spans="1:16" ht="12.75" hidden="1" customHeight="1">
      <c r="A174" s="282">
        <v>2.87</v>
      </c>
      <c r="B174" s="282">
        <v>5092.68</v>
      </c>
      <c r="C174" s="282">
        <v>71171.350000000006</v>
      </c>
      <c r="D174" s="282" t="s">
        <v>5451</v>
      </c>
      <c r="E174" s="282" t="s">
        <v>5756</v>
      </c>
      <c r="F174" s="282" t="s">
        <v>4245</v>
      </c>
      <c r="G174" s="282" t="s">
        <v>4771</v>
      </c>
      <c r="H174" s="95" t="s">
        <v>1644</v>
      </c>
      <c r="I174" s="95" t="s">
        <v>1645</v>
      </c>
      <c r="J174" s="95" t="s">
        <v>1646</v>
      </c>
      <c r="K174" s="95" t="s">
        <v>4770</v>
      </c>
      <c r="L174" s="95" t="s">
        <v>2426</v>
      </c>
      <c r="M174" s="95" t="s">
        <v>4245</v>
      </c>
      <c r="N174" s="95" t="s">
        <v>394</v>
      </c>
      <c r="O174" s="95">
        <v>1147</v>
      </c>
      <c r="P174" s="95">
        <v>0</v>
      </c>
    </row>
    <row r="175" spans="1:16" ht="12.75" customHeight="1">
      <c r="A175" s="282">
        <v>1.1499999999999999</v>
      </c>
      <c r="B175" s="282">
        <v>8151</v>
      </c>
      <c r="C175" s="282">
        <v>38748.6</v>
      </c>
      <c r="D175" s="282" t="s">
        <v>5459</v>
      </c>
      <c r="E175" s="282" t="s">
        <v>5458</v>
      </c>
      <c r="F175" s="282" t="s">
        <v>4646</v>
      </c>
      <c r="G175" s="282" t="s">
        <v>4734</v>
      </c>
      <c r="H175" s="95" t="s">
        <v>1644</v>
      </c>
      <c r="I175" s="95" t="s">
        <v>1645</v>
      </c>
      <c r="J175" s="95" t="s">
        <v>1646</v>
      </c>
      <c r="K175" s="95" t="s">
        <v>4733</v>
      </c>
      <c r="L175" s="95" t="s">
        <v>1247</v>
      </c>
      <c r="M175" s="95" t="s">
        <v>4646</v>
      </c>
      <c r="N175" s="95" t="s">
        <v>395</v>
      </c>
      <c r="O175" s="95">
        <v>1140</v>
      </c>
      <c r="P175" s="95">
        <v>0</v>
      </c>
    </row>
    <row r="176" spans="1:16" ht="12.75" hidden="1" customHeight="1">
      <c r="A176" s="282">
        <v>72.39</v>
      </c>
      <c r="B176" s="282">
        <v>2561.2800000000002</v>
      </c>
      <c r="C176" s="282">
        <v>47361.599999999999</v>
      </c>
      <c r="D176" s="282" t="s">
        <v>5436</v>
      </c>
      <c r="E176" s="282" t="s">
        <v>5433</v>
      </c>
      <c r="F176" s="282" t="s">
        <v>4257</v>
      </c>
      <c r="G176" s="282" t="s">
        <v>4318</v>
      </c>
      <c r="H176" s="95" t="s">
        <v>1644</v>
      </c>
      <c r="I176" s="95" t="s">
        <v>1645</v>
      </c>
      <c r="J176" s="95" t="s">
        <v>1646</v>
      </c>
      <c r="K176" s="95" t="s">
        <v>4715</v>
      </c>
      <c r="L176" s="95">
        <v>25093703300</v>
      </c>
      <c r="M176" s="95" t="s">
        <v>4257</v>
      </c>
      <c r="N176" s="95" t="s">
        <v>1671</v>
      </c>
      <c r="O176" s="95">
        <v>1104</v>
      </c>
      <c r="P176" s="95">
        <v>0</v>
      </c>
    </row>
    <row r="177" spans="1:16" ht="12.75" hidden="1" customHeight="1">
      <c r="A177" s="282">
        <v>4.1500000000000004</v>
      </c>
      <c r="B177" s="282">
        <v>2079</v>
      </c>
      <c r="C177" s="282">
        <v>0</v>
      </c>
      <c r="D177" s="282" t="s">
        <v>5471</v>
      </c>
      <c r="E177" s="282" t="s">
        <v>3721</v>
      </c>
      <c r="F177" s="282" t="s">
        <v>4199</v>
      </c>
      <c r="G177" s="282" t="s">
        <v>4604</v>
      </c>
      <c r="H177" s="95" t="s">
        <v>1644</v>
      </c>
      <c r="I177" s="95" t="s">
        <v>1645</v>
      </c>
      <c r="J177" s="95" t="s">
        <v>1646</v>
      </c>
      <c r="K177" s="95" t="s">
        <v>4603</v>
      </c>
      <c r="L177" s="95">
        <v>3816</v>
      </c>
      <c r="M177" s="95" t="s">
        <v>4199</v>
      </c>
      <c r="N177" s="95" t="s">
        <v>386</v>
      </c>
      <c r="O177" s="95">
        <v>1100</v>
      </c>
      <c r="P177" s="95">
        <v>0</v>
      </c>
    </row>
    <row r="178" spans="1:16" ht="12.75" hidden="1" customHeight="1">
      <c r="A178" s="282">
        <v>36.700000000000003</v>
      </c>
      <c r="B178" s="282">
        <v>1540</v>
      </c>
      <c r="C178" s="282">
        <v>19613</v>
      </c>
      <c r="D178" s="282" t="s">
        <v>5463</v>
      </c>
      <c r="E178" s="282" t="s">
        <v>5890</v>
      </c>
      <c r="F178" s="282" t="s">
        <v>4223</v>
      </c>
      <c r="G178" s="282" t="s">
        <v>5126</v>
      </c>
      <c r="H178" s="95" t="s">
        <v>1644</v>
      </c>
      <c r="I178" s="95" t="s">
        <v>1645</v>
      </c>
      <c r="J178" s="95" t="s">
        <v>1646</v>
      </c>
      <c r="K178" s="95" t="s">
        <v>5365</v>
      </c>
      <c r="L178" s="95" t="s">
        <v>5126</v>
      </c>
      <c r="M178" s="95" t="s">
        <v>4223</v>
      </c>
      <c r="N178" s="95" t="s">
        <v>349</v>
      </c>
      <c r="O178" s="95">
        <v>1100</v>
      </c>
      <c r="P178" s="95">
        <v>0</v>
      </c>
    </row>
    <row r="179" spans="1:16" ht="12.75" hidden="1" customHeight="1">
      <c r="A179" s="282">
        <v>4.22</v>
      </c>
      <c r="B179" s="282">
        <v>858</v>
      </c>
      <c r="C179" s="282">
        <v>0</v>
      </c>
      <c r="D179" s="282" t="s">
        <v>5471</v>
      </c>
      <c r="E179" s="282" t="s">
        <v>3721</v>
      </c>
      <c r="F179" s="282" t="s">
        <v>4199</v>
      </c>
      <c r="G179" s="282" t="s">
        <v>4746</v>
      </c>
      <c r="H179" s="95" t="s">
        <v>1644</v>
      </c>
      <c r="I179" s="95" t="s">
        <v>1645</v>
      </c>
      <c r="J179" s="95" t="s">
        <v>1646</v>
      </c>
      <c r="K179" s="95" t="s">
        <v>4745</v>
      </c>
      <c r="L179" s="95">
        <v>3822</v>
      </c>
      <c r="M179" s="95" t="s">
        <v>4199</v>
      </c>
      <c r="N179" s="95" t="s">
        <v>3853</v>
      </c>
      <c r="O179" s="95">
        <v>1100</v>
      </c>
      <c r="P179" s="95">
        <v>0</v>
      </c>
    </row>
    <row r="180" spans="1:16" ht="12.75" hidden="1" customHeight="1">
      <c r="A180" s="282">
        <v>10.95</v>
      </c>
      <c r="B180" s="282">
        <v>6039.85</v>
      </c>
      <c r="C180" s="282">
        <v>40589.93</v>
      </c>
      <c r="D180" s="282" t="s">
        <v>5461</v>
      </c>
      <c r="E180" s="282" t="s">
        <v>5866</v>
      </c>
      <c r="F180" s="282" t="s">
        <v>4278</v>
      </c>
      <c r="G180" s="282" t="s">
        <v>4724</v>
      </c>
      <c r="H180" s="95" t="s">
        <v>1644</v>
      </c>
      <c r="I180" s="95" t="s">
        <v>1645</v>
      </c>
      <c r="J180" s="95" t="s">
        <v>1646</v>
      </c>
      <c r="K180" s="95" t="s">
        <v>4723</v>
      </c>
      <c r="L180" s="95" t="s">
        <v>396</v>
      </c>
      <c r="M180" s="95" t="s">
        <v>4278</v>
      </c>
      <c r="N180" s="95" t="s">
        <v>397</v>
      </c>
      <c r="O180" s="95">
        <v>1069</v>
      </c>
      <c r="P180" s="95">
        <v>0</v>
      </c>
    </row>
    <row r="181" spans="1:16" ht="12.75" hidden="1" customHeight="1">
      <c r="A181" s="282">
        <v>20</v>
      </c>
      <c r="B181" s="282">
        <v>0</v>
      </c>
      <c r="C181" s="282">
        <v>51976.32</v>
      </c>
      <c r="D181" s="282" t="s">
        <v>5446</v>
      </c>
      <c r="E181" s="282" t="s">
        <v>5639</v>
      </c>
      <c r="F181" s="282" t="s">
        <v>1648</v>
      </c>
      <c r="G181" s="282" t="s">
        <v>4785</v>
      </c>
      <c r="H181" s="95" t="s">
        <v>1644</v>
      </c>
      <c r="I181" s="95" t="s">
        <v>1645</v>
      </c>
      <c r="J181" s="95" t="s">
        <v>1646</v>
      </c>
      <c r="K181" s="95" t="s">
        <v>4784</v>
      </c>
      <c r="L181" s="95"/>
      <c r="M181" s="95" t="s">
        <v>1648</v>
      </c>
      <c r="N181" s="95" t="s">
        <v>398</v>
      </c>
      <c r="O181" s="95">
        <v>1056</v>
      </c>
      <c r="P181" s="95">
        <v>0</v>
      </c>
    </row>
    <row r="182" spans="1:16" ht="12.75" customHeight="1">
      <c r="A182" s="282">
        <v>8.17</v>
      </c>
      <c r="B182" s="282">
        <v>2011.8</v>
      </c>
      <c r="C182" s="282">
        <v>12568.5</v>
      </c>
      <c r="D182" s="282" t="s">
        <v>5441</v>
      </c>
      <c r="E182" s="282" t="s">
        <v>5440</v>
      </c>
      <c r="F182" s="282" t="s">
        <v>4448</v>
      </c>
      <c r="G182" s="282" t="s">
        <v>4447</v>
      </c>
      <c r="H182" s="95" t="s">
        <v>1644</v>
      </c>
      <c r="I182" s="95" t="s">
        <v>1645</v>
      </c>
      <c r="J182" s="95" t="s">
        <v>1646</v>
      </c>
      <c r="K182" s="95" t="s">
        <v>4446</v>
      </c>
      <c r="L182" s="95" t="s">
        <v>2358</v>
      </c>
      <c r="M182" s="95" t="s">
        <v>4448</v>
      </c>
      <c r="N182" s="95" t="s">
        <v>399</v>
      </c>
      <c r="O182" s="95">
        <v>1050</v>
      </c>
      <c r="P182" s="95">
        <v>0</v>
      </c>
    </row>
    <row r="183" spans="1:16" ht="12.75" hidden="1" customHeight="1">
      <c r="A183" s="282">
        <v>11.6</v>
      </c>
      <c r="B183" s="282">
        <v>0</v>
      </c>
      <c r="C183" s="282">
        <v>14206.5</v>
      </c>
      <c r="D183" s="282" t="s">
        <v>5467</v>
      </c>
      <c r="E183" s="282" t="s">
        <v>5898</v>
      </c>
      <c r="F183" s="282" t="s">
        <v>4375</v>
      </c>
      <c r="G183" s="282" t="s">
        <v>4726</v>
      </c>
      <c r="H183" s="95" t="s">
        <v>1644</v>
      </c>
      <c r="I183" s="95" t="s">
        <v>1645</v>
      </c>
      <c r="J183" s="95" t="s">
        <v>1646</v>
      </c>
      <c r="K183" s="95" t="s">
        <v>4725</v>
      </c>
      <c r="L183" s="95">
        <v>636431678985</v>
      </c>
      <c r="M183" s="95" t="s">
        <v>4375</v>
      </c>
      <c r="N183" s="95" t="s">
        <v>400</v>
      </c>
      <c r="O183" s="95">
        <v>1050</v>
      </c>
      <c r="P183" s="95">
        <v>0</v>
      </c>
    </row>
    <row r="184" spans="1:16" ht="12.75" customHeight="1">
      <c r="A184" s="282">
        <v>35.200000000000003</v>
      </c>
      <c r="B184" s="282">
        <v>2011.8</v>
      </c>
      <c r="C184" s="282">
        <v>12568.5</v>
      </c>
      <c r="D184" s="282" t="s">
        <v>5441</v>
      </c>
      <c r="E184" s="282" t="s">
        <v>5440</v>
      </c>
      <c r="F184" s="282" t="s">
        <v>4448</v>
      </c>
      <c r="G184" s="282" t="s">
        <v>5081</v>
      </c>
      <c r="H184" s="95" t="s">
        <v>1644</v>
      </c>
      <c r="I184" s="95" t="s">
        <v>1645</v>
      </c>
      <c r="J184" s="95" t="s">
        <v>1646</v>
      </c>
      <c r="K184" s="95" t="s">
        <v>5080</v>
      </c>
      <c r="L184" s="95" t="s">
        <v>2065</v>
      </c>
      <c r="M184" s="95" t="s">
        <v>4448</v>
      </c>
      <c r="N184" s="95" t="s">
        <v>401</v>
      </c>
      <c r="O184" s="95">
        <v>1050</v>
      </c>
      <c r="P184" s="95">
        <v>0</v>
      </c>
    </row>
    <row r="185" spans="1:16" ht="12.75" customHeight="1">
      <c r="A185" s="282">
        <v>0.47</v>
      </c>
      <c r="B185" s="282">
        <v>1649.55</v>
      </c>
      <c r="C185" s="282">
        <v>14668.5</v>
      </c>
      <c r="D185" s="282" t="s">
        <v>5441</v>
      </c>
      <c r="E185" s="282" t="s">
        <v>5440</v>
      </c>
      <c r="F185" s="282" t="s">
        <v>4448</v>
      </c>
      <c r="G185" s="282" t="s">
        <v>5161</v>
      </c>
      <c r="H185" s="95" t="s">
        <v>1644</v>
      </c>
      <c r="I185" s="95" t="s">
        <v>1645</v>
      </c>
      <c r="J185" s="95" t="s">
        <v>1646</v>
      </c>
      <c r="K185" s="95" t="s">
        <v>5160</v>
      </c>
      <c r="L185" s="95" t="s">
        <v>2219</v>
      </c>
      <c r="M185" s="95" t="s">
        <v>4448</v>
      </c>
      <c r="N185" s="95" t="s">
        <v>402</v>
      </c>
      <c r="O185" s="95">
        <v>1050</v>
      </c>
      <c r="P185" s="95">
        <v>0</v>
      </c>
    </row>
    <row r="186" spans="1:16" ht="12.75" hidden="1" customHeight="1">
      <c r="A186" s="282">
        <v>25.54</v>
      </c>
      <c r="B186" s="282">
        <v>2337.04</v>
      </c>
      <c r="C186" s="282">
        <v>36522.800000000003</v>
      </c>
      <c r="D186" s="282" t="s">
        <v>5436</v>
      </c>
      <c r="E186" s="282" t="s">
        <v>5433</v>
      </c>
      <c r="F186" s="282" t="s">
        <v>4257</v>
      </c>
      <c r="G186" s="282" t="s">
        <v>4269</v>
      </c>
      <c r="H186" s="95" t="s">
        <v>1644</v>
      </c>
      <c r="I186" s="95" t="s">
        <v>1645</v>
      </c>
      <c r="J186" s="95" t="s">
        <v>1646</v>
      </c>
      <c r="K186" s="95" t="s">
        <v>4319</v>
      </c>
      <c r="L186" s="95">
        <v>25093704017</v>
      </c>
      <c r="M186" s="95" t="s">
        <v>4257</v>
      </c>
      <c r="N186" s="95" t="s">
        <v>403</v>
      </c>
      <c r="O186" s="95">
        <v>1048</v>
      </c>
      <c r="P186" s="95">
        <v>0</v>
      </c>
    </row>
    <row r="187" spans="1:16" ht="12.75" hidden="1" customHeight="1">
      <c r="A187" s="282">
        <v>9.8699999999999992</v>
      </c>
      <c r="B187" s="282">
        <v>11176.56</v>
      </c>
      <c r="C187" s="282">
        <v>35903.279999999999</v>
      </c>
      <c r="D187" s="282" t="s">
        <v>5446</v>
      </c>
      <c r="E187" s="282" t="s">
        <v>5639</v>
      </c>
      <c r="F187" s="282" t="s">
        <v>1650</v>
      </c>
      <c r="G187" s="282" t="s">
        <v>4383</v>
      </c>
      <c r="H187" s="95" t="s">
        <v>1644</v>
      </c>
      <c r="I187" s="95" t="s">
        <v>1645</v>
      </c>
      <c r="J187" s="95" t="s">
        <v>1646</v>
      </c>
      <c r="K187" s="95" t="s">
        <v>4382</v>
      </c>
      <c r="L187" s="95"/>
      <c r="M187" s="95" t="s">
        <v>1650</v>
      </c>
      <c r="N187" s="95" t="s">
        <v>404</v>
      </c>
      <c r="O187" s="95">
        <v>1032</v>
      </c>
      <c r="P187" s="95">
        <v>0</v>
      </c>
    </row>
    <row r="188" spans="1:16" ht="12.75" hidden="1" customHeight="1">
      <c r="A188" s="282">
        <v>10.56</v>
      </c>
      <c r="B188" s="282">
        <v>7788.86</v>
      </c>
      <c r="C188" s="282">
        <v>48471.8</v>
      </c>
      <c r="D188" s="282" t="s">
        <v>5446</v>
      </c>
      <c r="E188" s="282" t="s">
        <v>5639</v>
      </c>
      <c r="F188" s="282" t="s">
        <v>1650</v>
      </c>
      <c r="G188" s="282" t="s">
        <v>4335</v>
      </c>
      <c r="H188" s="95" t="s">
        <v>1644</v>
      </c>
      <c r="I188" s="95" t="s">
        <v>1645</v>
      </c>
      <c r="J188" s="95" t="s">
        <v>1646</v>
      </c>
      <c r="K188" s="95" t="s">
        <v>5107</v>
      </c>
      <c r="L188" s="95" t="s">
        <v>2457</v>
      </c>
      <c r="M188" s="95" t="s">
        <v>1650</v>
      </c>
      <c r="N188" s="95" t="s">
        <v>405</v>
      </c>
      <c r="O188" s="95">
        <v>1030</v>
      </c>
      <c r="P188" s="95">
        <v>0</v>
      </c>
    </row>
    <row r="189" spans="1:16" ht="12.75" customHeight="1">
      <c r="A189" s="282">
        <v>1.2</v>
      </c>
      <c r="B189" s="282">
        <v>6590.75</v>
      </c>
      <c r="C189" s="282">
        <v>23523.75</v>
      </c>
      <c r="D189" s="282" t="s">
        <v>5459</v>
      </c>
      <c r="E189" s="282" t="s">
        <v>5458</v>
      </c>
      <c r="F189" s="282" t="s">
        <v>4646</v>
      </c>
      <c r="G189" s="282" t="s">
        <v>5174</v>
      </c>
      <c r="H189" s="95" t="s">
        <v>1644</v>
      </c>
      <c r="I189" s="95" t="s">
        <v>1645</v>
      </c>
      <c r="J189" s="95" t="s">
        <v>1646</v>
      </c>
      <c r="K189" s="95" t="s">
        <v>5173</v>
      </c>
      <c r="L189" s="95" t="s">
        <v>2160</v>
      </c>
      <c r="M189" s="95" t="s">
        <v>4646</v>
      </c>
      <c r="N189" s="95" t="s">
        <v>406</v>
      </c>
      <c r="O189" s="95">
        <v>1025</v>
      </c>
      <c r="P189" s="95">
        <v>0</v>
      </c>
    </row>
    <row r="190" spans="1:16" ht="12.75" hidden="1" customHeight="1">
      <c r="A190" s="282">
        <v>6.5</v>
      </c>
      <c r="B190" s="282">
        <v>17625.599999999999</v>
      </c>
      <c r="C190" s="282">
        <v>0</v>
      </c>
      <c r="D190" s="282" t="s">
        <v>5453</v>
      </c>
      <c r="E190" s="282" t="s">
        <v>5754</v>
      </c>
      <c r="F190" s="282" t="s">
        <v>4193</v>
      </c>
      <c r="G190" s="282" t="s">
        <v>4462</v>
      </c>
      <c r="H190" s="95" t="s">
        <v>1644</v>
      </c>
      <c r="I190" s="95" t="s">
        <v>1645</v>
      </c>
      <c r="J190" s="95" t="s">
        <v>1646</v>
      </c>
      <c r="K190" s="95" t="s">
        <v>4461</v>
      </c>
      <c r="L190" s="95" t="s">
        <v>4461</v>
      </c>
      <c r="M190" s="95" t="s">
        <v>4193</v>
      </c>
      <c r="N190" s="95" t="s">
        <v>407</v>
      </c>
      <c r="O190" s="95">
        <v>1020</v>
      </c>
      <c r="P190" s="95">
        <v>0</v>
      </c>
    </row>
    <row r="191" spans="1:16" ht="12.75" hidden="1" customHeight="1">
      <c r="A191" s="282">
        <v>7.91</v>
      </c>
      <c r="B191" s="282">
        <v>4590</v>
      </c>
      <c r="C191" s="282">
        <v>23011.200000000001</v>
      </c>
      <c r="D191" s="282" t="s">
        <v>5436</v>
      </c>
      <c r="E191" s="282" t="s">
        <v>5433</v>
      </c>
      <c r="F191" s="282" t="s">
        <v>4257</v>
      </c>
      <c r="G191" s="282" t="s">
        <v>4323</v>
      </c>
      <c r="H191" s="95" t="s">
        <v>1644</v>
      </c>
      <c r="I191" s="95" t="s">
        <v>1645</v>
      </c>
      <c r="J191" s="95" t="s">
        <v>1646</v>
      </c>
      <c r="K191" s="95" t="s">
        <v>4525</v>
      </c>
      <c r="L191" s="95">
        <v>719318389171</v>
      </c>
      <c r="M191" s="95" t="s">
        <v>4257</v>
      </c>
      <c r="N191" s="95" t="s">
        <v>342</v>
      </c>
      <c r="O191" s="95">
        <v>1020</v>
      </c>
      <c r="P191" s="95">
        <v>0</v>
      </c>
    </row>
    <row r="192" spans="1:16" ht="12.75" customHeight="1">
      <c r="A192" s="282">
        <v>6.45</v>
      </c>
      <c r="B192" s="282">
        <v>1916</v>
      </c>
      <c r="C192" s="282">
        <v>11970</v>
      </c>
      <c r="D192" s="282" t="s">
        <v>5441</v>
      </c>
      <c r="E192" s="282" t="s">
        <v>5440</v>
      </c>
      <c r="F192" s="282" t="s">
        <v>4448</v>
      </c>
      <c r="G192" s="282" t="s">
        <v>4854</v>
      </c>
      <c r="H192" s="95" t="s">
        <v>1644</v>
      </c>
      <c r="I192" s="95" t="s">
        <v>1645</v>
      </c>
      <c r="J192" s="95" t="s">
        <v>1646</v>
      </c>
      <c r="K192" s="95" t="s">
        <v>5227</v>
      </c>
      <c r="L192" s="95" t="s">
        <v>2355</v>
      </c>
      <c r="M192" s="95" t="s">
        <v>4448</v>
      </c>
      <c r="N192" s="95" t="s">
        <v>408</v>
      </c>
      <c r="O192" s="95">
        <v>1000</v>
      </c>
      <c r="P192" s="95">
        <v>0</v>
      </c>
    </row>
    <row r="193" spans="1:16" ht="12.75" hidden="1" customHeight="1">
      <c r="A193" s="282">
        <v>0</v>
      </c>
      <c r="B193" s="282">
        <v>2491</v>
      </c>
      <c r="C193" s="282">
        <v>13310</v>
      </c>
      <c r="D193" s="282" t="s">
        <v>5457</v>
      </c>
      <c r="E193" s="282" t="s">
        <v>5857</v>
      </c>
      <c r="F193" s="282" t="s">
        <v>4195</v>
      </c>
      <c r="G193" s="282" t="s">
        <v>4913</v>
      </c>
      <c r="H193" s="95" t="s">
        <v>1644</v>
      </c>
      <c r="I193" s="95" t="s">
        <v>1645</v>
      </c>
      <c r="J193" s="95" t="s">
        <v>1646</v>
      </c>
      <c r="K193" s="95" t="s">
        <v>4912</v>
      </c>
      <c r="L193" s="95">
        <v>5060537250250</v>
      </c>
      <c r="M193" s="95" t="s">
        <v>4195</v>
      </c>
      <c r="N193" s="95" t="s">
        <v>409</v>
      </c>
      <c r="O193" s="95">
        <v>1000</v>
      </c>
      <c r="P193" s="95">
        <v>0</v>
      </c>
    </row>
    <row r="194" spans="1:16" ht="12.75" hidden="1" customHeight="1">
      <c r="A194" s="282">
        <v>1.71</v>
      </c>
      <c r="B194" s="282">
        <v>10233.6</v>
      </c>
      <c r="C194" s="282">
        <v>40973.760000000002</v>
      </c>
      <c r="D194" s="282" t="s">
        <v>5446</v>
      </c>
      <c r="E194" s="282" t="s">
        <v>5639</v>
      </c>
      <c r="F194" s="282" t="s">
        <v>1648</v>
      </c>
      <c r="G194" s="282" t="s">
        <v>4692</v>
      </c>
      <c r="H194" s="95" t="s">
        <v>1644</v>
      </c>
      <c r="I194" s="95" t="s">
        <v>1645</v>
      </c>
      <c r="J194" s="95" t="s">
        <v>1646</v>
      </c>
      <c r="K194" s="95" t="s">
        <v>4691</v>
      </c>
      <c r="L194" s="95">
        <v>850477008364</v>
      </c>
      <c r="M194" s="95" t="s">
        <v>1648</v>
      </c>
      <c r="N194" s="95" t="s">
        <v>383</v>
      </c>
      <c r="O194" s="95">
        <v>984</v>
      </c>
      <c r="P194" s="95">
        <v>0</v>
      </c>
    </row>
    <row r="195" spans="1:16" ht="12.75" hidden="1" customHeight="1">
      <c r="A195" s="282">
        <v>0.11</v>
      </c>
      <c r="B195" s="282">
        <v>27592.5</v>
      </c>
      <c r="C195" s="282">
        <v>137592</v>
      </c>
      <c r="D195" s="282" t="s">
        <v>5455</v>
      </c>
      <c r="E195" s="282" t="s">
        <v>5731</v>
      </c>
      <c r="F195" s="282" t="s">
        <v>4242</v>
      </c>
      <c r="G195" s="282" t="s">
        <v>4247</v>
      </c>
      <c r="H195" s="95" t="s">
        <v>1644</v>
      </c>
      <c r="I195" s="95" t="s">
        <v>1645</v>
      </c>
      <c r="J195" s="95" t="s">
        <v>1646</v>
      </c>
      <c r="K195" s="95" t="s">
        <v>4248</v>
      </c>
      <c r="L195" s="95">
        <v>9518</v>
      </c>
      <c r="M195" s="95" t="s">
        <v>4242</v>
      </c>
      <c r="N195" s="95" t="s">
        <v>410</v>
      </c>
      <c r="O195" s="95">
        <v>975</v>
      </c>
      <c r="P195" s="95">
        <v>0</v>
      </c>
    </row>
    <row r="196" spans="1:16" ht="12.75" hidden="1" customHeight="1">
      <c r="A196" s="282">
        <v>1.91</v>
      </c>
      <c r="B196" s="282">
        <v>27507.599999999999</v>
      </c>
      <c r="C196" s="282">
        <v>0</v>
      </c>
      <c r="D196" s="282" t="s">
        <v>5455</v>
      </c>
      <c r="E196" s="282" t="s">
        <v>5731</v>
      </c>
      <c r="F196" s="282" t="s">
        <v>4242</v>
      </c>
      <c r="G196" s="282" t="s">
        <v>4250</v>
      </c>
      <c r="H196" s="95" t="s">
        <v>1644</v>
      </c>
      <c r="I196" s="95" t="s">
        <v>1645</v>
      </c>
      <c r="J196" s="95" t="s">
        <v>1646</v>
      </c>
      <c r="K196" s="95" t="s">
        <v>4249</v>
      </c>
      <c r="L196" s="95">
        <v>9517</v>
      </c>
      <c r="M196" s="95" t="s">
        <v>4242</v>
      </c>
      <c r="N196" s="95" t="s">
        <v>411</v>
      </c>
      <c r="O196" s="95">
        <v>972</v>
      </c>
      <c r="P196" s="95">
        <v>0</v>
      </c>
    </row>
    <row r="197" spans="1:16" ht="12.75" customHeight="1">
      <c r="A197" s="282">
        <v>1.02</v>
      </c>
      <c r="B197" s="282">
        <v>3113.7</v>
      </c>
      <c r="C197" s="282">
        <v>14540.3</v>
      </c>
      <c r="D197" s="282" t="s">
        <v>5443</v>
      </c>
      <c r="E197" s="282" t="s">
        <v>5442</v>
      </c>
      <c r="F197" s="282" t="s">
        <v>4483</v>
      </c>
      <c r="G197" s="282" t="s">
        <v>5385</v>
      </c>
      <c r="H197" s="95" t="s">
        <v>1644</v>
      </c>
      <c r="I197" s="95" t="s">
        <v>1645</v>
      </c>
      <c r="J197" s="95" t="s">
        <v>1646</v>
      </c>
      <c r="K197" s="95" t="s">
        <v>5384</v>
      </c>
      <c r="L197" s="95" t="s">
        <v>1073</v>
      </c>
      <c r="M197" s="95" t="s">
        <v>4483</v>
      </c>
      <c r="N197" s="95" t="s">
        <v>412</v>
      </c>
      <c r="O197" s="95">
        <v>970</v>
      </c>
      <c r="P197" s="95">
        <v>0</v>
      </c>
    </row>
    <row r="198" spans="1:16" ht="12.75" customHeight="1">
      <c r="A198" s="282">
        <v>0.16</v>
      </c>
      <c r="B198" s="282">
        <v>1344</v>
      </c>
      <c r="C198" s="282">
        <v>16291.2</v>
      </c>
      <c r="D198" s="282" t="s">
        <v>5461</v>
      </c>
      <c r="E198" s="282" t="s">
        <v>5460</v>
      </c>
      <c r="F198" s="282" t="s">
        <v>4278</v>
      </c>
      <c r="G198" s="282" t="s">
        <v>5324</v>
      </c>
      <c r="H198" s="95" t="s">
        <v>1644</v>
      </c>
      <c r="I198" s="95" t="s">
        <v>1645</v>
      </c>
      <c r="J198" s="95" t="s">
        <v>1646</v>
      </c>
      <c r="K198" s="95" t="s">
        <v>5323</v>
      </c>
      <c r="L198" s="95"/>
      <c r="M198" s="95" t="s">
        <v>4278</v>
      </c>
      <c r="N198" s="95" t="s">
        <v>413</v>
      </c>
      <c r="O198" s="95">
        <v>960</v>
      </c>
      <c r="P198" s="95">
        <v>0</v>
      </c>
    </row>
    <row r="199" spans="1:16" ht="12.75" customHeight="1">
      <c r="A199" s="282">
        <v>4.49</v>
      </c>
      <c r="B199" s="282">
        <v>0</v>
      </c>
      <c r="C199" s="282">
        <v>11510.4</v>
      </c>
      <c r="D199" s="282" t="s">
        <v>5461</v>
      </c>
      <c r="E199" s="282" t="s">
        <v>5460</v>
      </c>
      <c r="F199" s="282" t="s">
        <v>4223</v>
      </c>
      <c r="G199" s="282" t="s">
        <v>4876</v>
      </c>
      <c r="H199" s="95" t="s">
        <v>1644</v>
      </c>
      <c r="I199" s="95" t="s">
        <v>1645</v>
      </c>
      <c r="J199" s="95" t="s">
        <v>1646</v>
      </c>
      <c r="K199" s="95" t="s">
        <v>4875</v>
      </c>
      <c r="L199" s="95" t="s">
        <v>2377</v>
      </c>
      <c r="M199" s="95" t="s">
        <v>4223</v>
      </c>
      <c r="N199" s="95" t="s">
        <v>414</v>
      </c>
      <c r="O199" s="95">
        <v>960</v>
      </c>
      <c r="P199" s="95">
        <v>0</v>
      </c>
    </row>
    <row r="200" spans="1:16" ht="12.75" customHeight="1">
      <c r="A200" s="282">
        <v>1.2</v>
      </c>
      <c r="B200" s="282">
        <v>6095.64</v>
      </c>
      <c r="C200" s="282">
        <v>21756.6</v>
      </c>
      <c r="D200" s="282" t="s">
        <v>5459</v>
      </c>
      <c r="E200" s="282" t="s">
        <v>5458</v>
      </c>
      <c r="F200" s="282" t="s">
        <v>4646</v>
      </c>
      <c r="G200" s="282" t="s">
        <v>5152</v>
      </c>
      <c r="H200" s="95" t="s">
        <v>1644</v>
      </c>
      <c r="I200" s="95" t="s">
        <v>1645</v>
      </c>
      <c r="J200" s="95" t="s">
        <v>1646</v>
      </c>
      <c r="K200" s="95" t="s">
        <v>5151</v>
      </c>
      <c r="L200" s="95" t="s">
        <v>2158</v>
      </c>
      <c r="M200" s="95" t="s">
        <v>4646</v>
      </c>
      <c r="N200" s="95" t="s">
        <v>415</v>
      </c>
      <c r="O200" s="95">
        <v>948</v>
      </c>
      <c r="P200" s="95">
        <v>0</v>
      </c>
    </row>
    <row r="201" spans="1:16" ht="12.75" hidden="1" customHeight="1">
      <c r="A201" s="282">
        <v>14.5</v>
      </c>
      <c r="B201" s="282">
        <v>2188.8000000000002</v>
      </c>
      <c r="C201" s="282">
        <v>18650.400000000001</v>
      </c>
      <c r="D201" s="282" t="s">
        <v>5446</v>
      </c>
      <c r="E201" s="282" t="s">
        <v>5639</v>
      </c>
      <c r="F201" s="282" t="s">
        <v>1652</v>
      </c>
      <c r="G201" s="282" t="s">
        <v>4932</v>
      </c>
      <c r="H201" s="95" t="s">
        <v>1644</v>
      </c>
      <c r="I201" s="95" t="s">
        <v>1645</v>
      </c>
      <c r="J201" s="95" t="s">
        <v>1646</v>
      </c>
      <c r="K201" s="95" t="s">
        <v>4931</v>
      </c>
      <c r="L201" s="95">
        <v>712038478859</v>
      </c>
      <c r="M201" s="95" t="s">
        <v>1652</v>
      </c>
      <c r="N201" s="95" t="s">
        <v>416</v>
      </c>
      <c r="O201" s="95">
        <v>912</v>
      </c>
      <c r="P201" s="95">
        <v>0</v>
      </c>
    </row>
    <row r="202" spans="1:16" ht="12.75" hidden="1" customHeight="1">
      <c r="A202" s="282">
        <v>2</v>
      </c>
      <c r="B202" s="282">
        <v>1710</v>
      </c>
      <c r="C202" s="282">
        <v>17856</v>
      </c>
      <c r="D202" s="282" t="s">
        <v>5467</v>
      </c>
      <c r="E202" s="282" t="s">
        <v>5898</v>
      </c>
      <c r="F202" s="282" t="s">
        <v>4375</v>
      </c>
      <c r="G202" s="282" t="s">
        <v>4758</v>
      </c>
      <c r="H202" s="95" t="s">
        <v>1644</v>
      </c>
      <c r="I202" s="95" t="s">
        <v>1645</v>
      </c>
      <c r="J202" s="95" t="s">
        <v>1646</v>
      </c>
      <c r="K202" s="95" t="s">
        <v>4757</v>
      </c>
      <c r="L202" s="95">
        <v>817660020497</v>
      </c>
      <c r="M202" s="95" t="s">
        <v>4375</v>
      </c>
      <c r="N202" s="95" t="s">
        <v>417</v>
      </c>
      <c r="O202" s="95">
        <v>900</v>
      </c>
      <c r="P202" s="95">
        <v>0</v>
      </c>
    </row>
    <row r="203" spans="1:16" ht="12.75" hidden="1" customHeight="1">
      <c r="A203" s="282">
        <v>2</v>
      </c>
      <c r="B203" s="282">
        <v>3861</v>
      </c>
      <c r="C203" s="282">
        <v>21645</v>
      </c>
      <c r="D203" s="282" t="s">
        <v>5469</v>
      </c>
      <c r="E203" s="282" t="s">
        <v>3711</v>
      </c>
      <c r="F203" s="282" t="s">
        <v>4310</v>
      </c>
      <c r="G203" s="282" t="s">
        <v>4475</v>
      </c>
      <c r="H203" s="95" t="s">
        <v>1644</v>
      </c>
      <c r="I203" s="95" t="s">
        <v>1645</v>
      </c>
      <c r="J203" s="95" t="s">
        <v>1646</v>
      </c>
      <c r="K203" s="95" t="s">
        <v>4474</v>
      </c>
      <c r="L203" s="95" t="s">
        <v>1381</v>
      </c>
      <c r="M203" s="95" t="s">
        <v>4310</v>
      </c>
      <c r="N203" s="95" t="s">
        <v>418</v>
      </c>
      <c r="O203" s="95">
        <v>900</v>
      </c>
      <c r="P203" s="95">
        <v>0</v>
      </c>
    </row>
    <row r="204" spans="1:16" ht="12.75" hidden="1" customHeight="1">
      <c r="A204" s="282">
        <v>0</v>
      </c>
      <c r="B204" s="282">
        <v>2241.9</v>
      </c>
      <c r="C204" s="282">
        <v>11979</v>
      </c>
      <c r="D204" s="282" t="s">
        <v>5457</v>
      </c>
      <c r="E204" s="282" t="s">
        <v>5857</v>
      </c>
      <c r="F204" s="282" t="s">
        <v>4195</v>
      </c>
      <c r="G204" s="282" t="s">
        <v>5405</v>
      </c>
      <c r="H204" s="95" t="s">
        <v>1644</v>
      </c>
      <c r="I204" s="95" t="s">
        <v>1645</v>
      </c>
      <c r="J204" s="95" t="s">
        <v>1646</v>
      </c>
      <c r="K204" s="95" t="s">
        <v>5404</v>
      </c>
      <c r="L204" s="95">
        <v>850011254349</v>
      </c>
      <c r="M204" s="95" t="s">
        <v>4195</v>
      </c>
      <c r="N204" s="95" t="s">
        <v>419</v>
      </c>
      <c r="O204" s="95">
        <v>900</v>
      </c>
      <c r="P204" s="95">
        <v>0</v>
      </c>
    </row>
    <row r="205" spans="1:16" ht="12.75" hidden="1" customHeight="1">
      <c r="A205" s="282">
        <v>1</v>
      </c>
      <c r="B205" s="282">
        <v>2060.8000000000002</v>
      </c>
      <c r="C205" s="282">
        <v>28663.040000000001</v>
      </c>
      <c r="D205" s="282" t="s">
        <v>5469</v>
      </c>
      <c r="E205" s="282" t="s">
        <v>3711</v>
      </c>
      <c r="F205" s="282" t="s">
        <v>4310</v>
      </c>
      <c r="G205" s="282" t="s">
        <v>4555</v>
      </c>
      <c r="H205" s="95" t="s">
        <v>1644</v>
      </c>
      <c r="I205" s="95" t="s">
        <v>1645</v>
      </c>
      <c r="J205" s="95" t="s">
        <v>1646</v>
      </c>
      <c r="K205" s="95" t="s">
        <v>4554</v>
      </c>
      <c r="L205" s="95" t="s">
        <v>420</v>
      </c>
      <c r="M205" s="95" t="s">
        <v>4310</v>
      </c>
      <c r="N205" s="95" t="s">
        <v>421</v>
      </c>
      <c r="O205" s="95">
        <v>896</v>
      </c>
      <c r="P205" s="95">
        <v>12</v>
      </c>
    </row>
    <row r="206" spans="1:16" ht="12.75" customHeight="1">
      <c r="A206" s="282">
        <v>8.93</v>
      </c>
      <c r="B206" s="282">
        <v>1320</v>
      </c>
      <c r="C206" s="282">
        <v>6573.6</v>
      </c>
      <c r="D206" s="282" t="s">
        <v>5461</v>
      </c>
      <c r="E206" s="282" t="s">
        <v>5460</v>
      </c>
      <c r="F206" s="282" t="s">
        <v>4278</v>
      </c>
      <c r="G206" s="282" t="s">
        <v>5171</v>
      </c>
      <c r="H206" s="95" t="s">
        <v>1644</v>
      </c>
      <c r="I206" s="95" t="s">
        <v>1645</v>
      </c>
      <c r="J206" s="95" t="s">
        <v>1646</v>
      </c>
      <c r="K206" s="95" t="s">
        <v>5170</v>
      </c>
      <c r="L206" s="95"/>
      <c r="M206" s="95" t="s">
        <v>4278</v>
      </c>
      <c r="N206" s="95" t="s">
        <v>422</v>
      </c>
      <c r="O206" s="95">
        <v>880</v>
      </c>
      <c r="P206" s="95">
        <v>0</v>
      </c>
    </row>
    <row r="207" spans="1:16" ht="12.75" customHeight="1">
      <c r="A207" s="282">
        <v>19.2</v>
      </c>
      <c r="B207" s="282">
        <v>2146.1999999999998</v>
      </c>
      <c r="C207" s="282">
        <v>16600.2</v>
      </c>
      <c r="D207" s="282" t="s">
        <v>5459</v>
      </c>
      <c r="E207" s="282" t="s">
        <v>5458</v>
      </c>
      <c r="F207" s="282" t="s">
        <v>4646</v>
      </c>
      <c r="G207" s="282" t="s">
        <v>4576</v>
      </c>
      <c r="H207" s="95" t="s">
        <v>1644</v>
      </c>
      <c r="I207" s="95" t="s">
        <v>1645</v>
      </c>
      <c r="J207" s="95" t="s">
        <v>1646</v>
      </c>
      <c r="K207" s="95" t="s">
        <v>4575</v>
      </c>
      <c r="L207" s="95" t="s">
        <v>2174</v>
      </c>
      <c r="M207" s="95" t="s">
        <v>4646</v>
      </c>
      <c r="N207" s="95" t="s">
        <v>423</v>
      </c>
      <c r="O207" s="95">
        <v>876</v>
      </c>
      <c r="P207" s="95">
        <v>0</v>
      </c>
    </row>
    <row r="208" spans="1:16" ht="12.75" hidden="1" customHeight="1">
      <c r="A208" s="282">
        <v>2</v>
      </c>
      <c r="B208" s="282">
        <v>1653</v>
      </c>
      <c r="C208" s="282">
        <v>17060.7</v>
      </c>
      <c r="D208" s="282" t="s">
        <v>5467</v>
      </c>
      <c r="E208" s="282" t="s">
        <v>5898</v>
      </c>
      <c r="F208" s="282" t="s">
        <v>4375</v>
      </c>
      <c r="G208" s="282" t="s">
        <v>5142</v>
      </c>
      <c r="H208" s="95" t="s">
        <v>1644</v>
      </c>
      <c r="I208" s="95" t="s">
        <v>1645</v>
      </c>
      <c r="J208" s="95" t="s">
        <v>1646</v>
      </c>
      <c r="K208" s="95" t="s">
        <v>5141</v>
      </c>
      <c r="L208" s="95">
        <v>817660020800</v>
      </c>
      <c r="M208" s="95" t="s">
        <v>4375</v>
      </c>
      <c r="N208" s="95" t="s">
        <v>1664</v>
      </c>
      <c r="O208" s="95">
        <v>870</v>
      </c>
      <c r="P208" s="95">
        <v>0</v>
      </c>
    </row>
    <row r="209" spans="1:16" ht="12.75" hidden="1" customHeight="1">
      <c r="A209" s="282">
        <v>25.5</v>
      </c>
      <c r="B209" s="282">
        <v>0</v>
      </c>
      <c r="C209" s="282">
        <v>28175.040000000001</v>
      </c>
      <c r="D209" s="282" t="s">
        <v>5463</v>
      </c>
      <c r="E209" s="282" t="s">
        <v>5893</v>
      </c>
      <c r="F209" s="282" t="s">
        <v>4223</v>
      </c>
      <c r="G209" s="282" t="s">
        <v>4748</v>
      </c>
      <c r="H209" s="95" t="s">
        <v>1644</v>
      </c>
      <c r="I209" s="95" t="s">
        <v>1645</v>
      </c>
      <c r="J209" s="95" t="s">
        <v>1646</v>
      </c>
      <c r="K209" s="95" t="s">
        <v>4747</v>
      </c>
      <c r="L209" s="95" t="s">
        <v>1563</v>
      </c>
      <c r="M209" s="95" t="s">
        <v>4223</v>
      </c>
      <c r="N209" s="95" t="s">
        <v>1703</v>
      </c>
      <c r="O209" s="95">
        <v>864</v>
      </c>
      <c r="P209" s="95">
        <v>0</v>
      </c>
    </row>
    <row r="210" spans="1:16" ht="12.75" customHeight="1">
      <c r="A210" s="282">
        <v>16</v>
      </c>
      <c r="B210" s="282">
        <v>7327.32</v>
      </c>
      <c r="C210" s="282">
        <v>42033.42</v>
      </c>
      <c r="D210" s="282" t="s">
        <v>5465</v>
      </c>
      <c r="E210" s="282" t="s">
        <v>5464</v>
      </c>
      <c r="F210" s="282" t="s">
        <v>4291</v>
      </c>
      <c r="G210" s="282" t="s">
        <v>4391</v>
      </c>
      <c r="H210" s="95" t="s">
        <v>1644</v>
      </c>
      <c r="I210" s="95" t="s">
        <v>1645</v>
      </c>
      <c r="J210" s="95" t="s">
        <v>1646</v>
      </c>
      <c r="K210" s="95" t="s">
        <v>4390</v>
      </c>
      <c r="L210" s="95">
        <v>7581</v>
      </c>
      <c r="M210" s="95" t="s">
        <v>4291</v>
      </c>
      <c r="N210" s="95" t="s">
        <v>424</v>
      </c>
      <c r="O210" s="95">
        <v>858</v>
      </c>
      <c r="P210" s="95">
        <v>0</v>
      </c>
    </row>
    <row r="211" spans="1:16" ht="12.75" hidden="1" customHeight="1">
      <c r="A211" s="282">
        <v>3.5</v>
      </c>
      <c r="B211" s="282">
        <v>984.3</v>
      </c>
      <c r="C211" s="282">
        <v>9681.5</v>
      </c>
      <c r="D211" s="282" t="s">
        <v>5457</v>
      </c>
      <c r="E211" s="282" t="s">
        <v>5857</v>
      </c>
      <c r="F211" s="282" t="s">
        <v>4195</v>
      </c>
      <c r="G211" s="282" t="s">
        <v>4794</v>
      </c>
      <c r="H211" s="95" t="s">
        <v>1644</v>
      </c>
      <c r="I211" s="95" t="s">
        <v>1645</v>
      </c>
      <c r="J211" s="95" t="s">
        <v>1646</v>
      </c>
      <c r="K211" s="95" t="s">
        <v>4793</v>
      </c>
      <c r="L211" s="95" t="s">
        <v>4794</v>
      </c>
      <c r="M211" s="95" t="s">
        <v>4195</v>
      </c>
      <c r="N211" s="95" t="s">
        <v>338</v>
      </c>
      <c r="O211" s="95">
        <v>850</v>
      </c>
      <c r="P211" s="95">
        <v>0</v>
      </c>
    </row>
    <row r="212" spans="1:16" ht="12.75" customHeight="1">
      <c r="A212" s="282">
        <v>0</v>
      </c>
      <c r="B212" s="282">
        <v>0</v>
      </c>
      <c r="C212" s="282">
        <v>0</v>
      </c>
      <c r="D212" s="282" t="s">
        <v>5436</v>
      </c>
      <c r="E212" s="282" t="s">
        <v>5435</v>
      </c>
      <c r="F212" s="282" t="s">
        <v>4257</v>
      </c>
      <c r="G212" s="282" t="s">
        <v>425</v>
      </c>
      <c r="H212" s="95" t="s">
        <v>1644</v>
      </c>
      <c r="I212" s="95" t="s">
        <v>1645</v>
      </c>
      <c r="J212" s="95" t="s">
        <v>1646</v>
      </c>
      <c r="K212" s="95" t="s">
        <v>4651</v>
      </c>
      <c r="L212" s="95">
        <v>850036663355</v>
      </c>
      <c r="M212" s="95" t="s">
        <v>4257</v>
      </c>
      <c r="N212" s="95" t="s">
        <v>426</v>
      </c>
      <c r="O212" s="95">
        <v>848</v>
      </c>
      <c r="P212" s="95">
        <v>0</v>
      </c>
    </row>
    <row r="213" spans="1:16" ht="12.75" customHeight="1">
      <c r="A213" s="282">
        <v>30</v>
      </c>
      <c r="B213" s="282">
        <v>940.8</v>
      </c>
      <c r="C213" s="282">
        <v>8820</v>
      </c>
      <c r="D213" s="282" t="s">
        <v>5443</v>
      </c>
      <c r="E213" s="282" t="s">
        <v>5442</v>
      </c>
      <c r="F213" s="282" t="s">
        <v>4483</v>
      </c>
      <c r="G213" s="282" t="s">
        <v>5015</v>
      </c>
      <c r="H213" s="95" t="s">
        <v>1644</v>
      </c>
      <c r="I213" s="95" t="s">
        <v>1645</v>
      </c>
      <c r="J213" s="95" t="s">
        <v>1646</v>
      </c>
      <c r="K213" s="95" t="s">
        <v>5014</v>
      </c>
      <c r="L213" s="95" t="s">
        <v>686</v>
      </c>
      <c r="M213" s="95" t="s">
        <v>4483</v>
      </c>
      <c r="N213" s="95" t="s">
        <v>427</v>
      </c>
      <c r="O213" s="95">
        <v>840</v>
      </c>
      <c r="P213" s="95">
        <v>0</v>
      </c>
    </row>
    <row r="214" spans="1:16" ht="12.75" hidden="1" customHeight="1">
      <c r="A214" s="282">
        <v>49</v>
      </c>
      <c r="B214" s="282">
        <v>0</v>
      </c>
      <c r="C214" s="282">
        <v>22344</v>
      </c>
      <c r="D214" s="282" t="s">
        <v>5471</v>
      </c>
      <c r="E214" s="282" t="s">
        <v>3721</v>
      </c>
      <c r="F214" s="282" t="s">
        <v>4199</v>
      </c>
      <c r="G214" s="282" t="s">
        <v>4200</v>
      </c>
      <c r="H214" s="95" t="s">
        <v>1644</v>
      </c>
      <c r="I214" s="95" t="s">
        <v>1645</v>
      </c>
      <c r="J214" s="95" t="s">
        <v>1646</v>
      </c>
      <c r="K214" s="95" t="s">
        <v>5316</v>
      </c>
      <c r="L214" s="95">
        <v>850036663102</v>
      </c>
      <c r="M214" s="95" t="s">
        <v>4199</v>
      </c>
      <c r="N214" s="95" t="s">
        <v>428</v>
      </c>
      <c r="O214" s="95">
        <v>840</v>
      </c>
      <c r="P214" s="95">
        <v>0</v>
      </c>
    </row>
    <row r="215" spans="1:16" ht="12.75" customHeight="1">
      <c r="A215" s="282">
        <v>25</v>
      </c>
      <c r="B215" s="282">
        <v>1881.6</v>
      </c>
      <c r="C215" s="282">
        <v>12558</v>
      </c>
      <c r="D215" s="282" t="s">
        <v>5443</v>
      </c>
      <c r="E215" s="282" t="s">
        <v>5442</v>
      </c>
      <c r="F215" s="282" t="s">
        <v>4483</v>
      </c>
      <c r="G215" s="282" t="s">
        <v>5003</v>
      </c>
      <c r="H215" s="95" t="s">
        <v>1644</v>
      </c>
      <c r="I215" s="95" t="s">
        <v>1645</v>
      </c>
      <c r="J215" s="95" t="s">
        <v>1646</v>
      </c>
      <c r="K215" s="95" t="s">
        <v>5002</v>
      </c>
      <c r="L215" s="95" t="s">
        <v>700</v>
      </c>
      <c r="M215" s="95" t="s">
        <v>4483</v>
      </c>
      <c r="N215" s="95" t="s">
        <v>429</v>
      </c>
      <c r="O215" s="95">
        <v>840</v>
      </c>
      <c r="P215" s="95">
        <v>0</v>
      </c>
    </row>
    <row r="216" spans="1:16" ht="12.75" customHeight="1">
      <c r="A216" s="282">
        <v>2</v>
      </c>
      <c r="B216" s="282">
        <v>907.2</v>
      </c>
      <c r="C216" s="282">
        <v>9231.6</v>
      </c>
      <c r="D216" s="282" t="s">
        <v>5443</v>
      </c>
      <c r="E216" s="282" t="s">
        <v>5442</v>
      </c>
      <c r="F216" s="282" t="s">
        <v>4483</v>
      </c>
      <c r="G216" s="282" t="s">
        <v>4792</v>
      </c>
      <c r="H216" s="95" t="s">
        <v>1644</v>
      </c>
      <c r="I216" s="95" t="s">
        <v>1645</v>
      </c>
      <c r="J216" s="95" t="s">
        <v>1646</v>
      </c>
      <c r="K216" s="95" t="s">
        <v>4791</v>
      </c>
      <c r="L216" s="95" t="s">
        <v>1061</v>
      </c>
      <c r="M216" s="95" t="s">
        <v>4483</v>
      </c>
      <c r="N216" s="95" t="s">
        <v>430</v>
      </c>
      <c r="O216" s="95">
        <v>840</v>
      </c>
      <c r="P216" s="95">
        <v>0</v>
      </c>
    </row>
    <row r="217" spans="1:16" ht="12.75" hidden="1" customHeight="1">
      <c r="A217" s="282">
        <v>15</v>
      </c>
      <c r="B217" s="282">
        <v>1638</v>
      </c>
      <c r="C217" s="282">
        <v>0</v>
      </c>
      <c r="D217" s="282" t="s">
        <v>5471</v>
      </c>
      <c r="E217" s="282" t="s">
        <v>3721</v>
      </c>
      <c r="F217" s="282" t="s">
        <v>4199</v>
      </c>
      <c r="G217" s="282" t="s">
        <v>5090</v>
      </c>
      <c r="H217" s="95" t="s">
        <v>1644</v>
      </c>
      <c r="I217" s="95" t="s">
        <v>1645</v>
      </c>
      <c r="J217" s="95" t="s">
        <v>1646</v>
      </c>
      <c r="K217" s="95" t="s">
        <v>5089</v>
      </c>
      <c r="L217" s="95" t="s">
        <v>431</v>
      </c>
      <c r="M217" s="95" t="s">
        <v>4199</v>
      </c>
      <c r="N217" s="95" t="s">
        <v>432</v>
      </c>
      <c r="O217" s="95">
        <v>840</v>
      </c>
      <c r="P217" s="95">
        <v>0</v>
      </c>
    </row>
    <row r="218" spans="1:16" ht="12.75" hidden="1" customHeight="1">
      <c r="A218" s="282">
        <v>0.9</v>
      </c>
      <c r="B218" s="282">
        <v>9113.4</v>
      </c>
      <c r="C218" s="282">
        <v>29888.3</v>
      </c>
      <c r="D218" s="282" t="s">
        <v>5455</v>
      </c>
      <c r="E218" s="282" t="s">
        <v>5731</v>
      </c>
      <c r="F218" s="282" t="s">
        <v>4242</v>
      </c>
      <c r="G218" s="282" t="s">
        <v>4608</v>
      </c>
      <c r="H218" s="95" t="s">
        <v>1644</v>
      </c>
      <c r="I218" s="95" t="s">
        <v>1645</v>
      </c>
      <c r="J218" s="95" t="s">
        <v>1646</v>
      </c>
      <c r="K218" s="95" t="s">
        <v>4607</v>
      </c>
      <c r="L218" s="95">
        <v>3507</v>
      </c>
      <c r="M218" s="95" t="s">
        <v>4242</v>
      </c>
      <c r="N218" s="95" t="s">
        <v>433</v>
      </c>
      <c r="O218" s="95">
        <v>830</v>
      </c>
      <c r="P218" s="95">
        <v>0</v>
      </c>
    </row>
    <row r="219" spans="1:16" ht="12.75" customHeight="1">
      <c r="A219" s="282">
        <v>2.2999999999999998</v>
      </c>
      <c r="B219" s="282">
        <v>4104.3500000000004</v>
      </c>
      <c r="C219" s="282">
        <v>15728.5</v>
      </c>
      <c r="D219" s="282" t="s">
        <v>5459</v>
      </c>
      <c r="E219" s="282" t="s">
        <v>5458</v>
      </c>
      <c r="F219" s="282" t="s">
        <v>4646</v>
      </c>
      <c r="G219" s="282" t="s">
        <v>4637</v>
      </c>
      <c r="H219" s="95" t="s">
        <v>1644</v>
      </c>
      <c r="I219" s="95" t="s">
        <v>1645</v>
      </c>
      <c r="J219" s="95" t="s">
        <v>1646</v>
      </c>
      <c r="K219" s="95" t="s">
        <v>4636</v>
      </c>
      <c r="L219" s="95" t="s">
        <v>1527</v>
      </c>
      <c r="M219" s="95" t="s">
        <v>4646</v>
      </c>
      <c r="N219" s="95" t="s">
        <v>325</v>
      </c>
      <c r="O219" s="95">
        <v>830</v>
      </c>
      <c r="P219" s="95">
        <v>0</v>
      </c>
    </row>
    <row r="220" spans="1:16" ht="12.75" customHeight="1">
      <c r="A220" s="282">
        <v>6</v>
      </c>
      <c r="B220" s="282">
        <v>3936.9</v>
      </c>
      <c r="C220" s="282">
        <v>15633.75</v>
      </c>
      <c r="D220" s="282" t="s">
        <v>5459</v>
      </c>
      <c r="E220" s="282" t="s">
        <v>5458</v>
      </c>
      <c r="F220" s="282" t="s">
        <v>4646</v>
      </c>
      <c r="G220" s="282" t="s">
        <v>5794</v>
      </c>
      <c r="H220" s="95" t="s">
        <v>1644</v>
      </c>
      <c r="I220" s="95" t="s">
        <v>1645</v>
      </c>
      <c r="J220" s="95" t="s">
        <v>1646</v>
      </c>
      <c r="K220" s="95" t="s">
        <v>1257</v>
      </c>
      <c r="L220" s="95" t="s">
        <v>1258</v>
      </c>
      <c r="M220" s="95" t="s">
        <v>4646</v>
      </c>
      <c r="N220" s="95" t="s">
        <v>352</v>
      </c>
      <c r="O220" s="95">
        <v>825</v>
      </c>
      <c r="P220" s="95">
        <v>0</v>
      </c>
    </row>
    <row r="221" spans="1:16" ht="12.75" hidden="1" customHeight="1">
      <c r="A221" s="282">
        <v>2.96</v>
      </c>
      <c r="B221" s="282">
        <v>6220.8</v>
      </c>
      <c r="C221" s="282">
        <v>19998.900000000001</v>
      </c>
      <c r="D221" s="282" t="s">
        <v>5451</v>
      </c>
      <c r="E221" s="282" t="s">
        <v>5756</v>
      </c>
      <c r="F221" s="282" t="s">
        <v>4245</v>
      </c>
      <c r="G221" s="282" t="s">
        <v>4419</v>
      </c>
      <c r="H221" s="95" t="s">
        <v>1644</v>
      </c>
      <c r="I221" s="95" t="s">
        <v>1645</v>
      </c>
      <c r="J221" s="95" t="s">
        <v>1646</v>
      </c>
      <c r="K221" s="95" t="s">
        <v>4615</v>
      </c>
      <c r="L221" s="95" t="s">
        <v>2095</v>
      </c>
      <c r="M221" s="95" t="s">
        <v>4245</v>
      </c>
      <c r="N221" s="95" t="s">
        <v>434</v>
      </c>
      <c r="O221" s="95">
        <v>810</v>
      </c>
      <c r="P221" s="95">
        <v>0</v>
      </c>
    </row>
    <row r="222" spans="1:16" ht="12.75" customHeight="1">
      <c r="A222" s="282">
        <v>18.37</v>
      </c>
      <c r="B222" s="282">
        <v>1656</v>
      </c>
      <c r="C222" s="282">
        <v>9992</v>
      </c>
      <c r="D222" s="282" t="s">
        <v>5449</v>
      </c>
      <c r="E222" s="282" t="s">
        <v>5448</v>
      </c>
      <c r="F222" s="282" t="s">
        <v>4183</v>
      </c>
      <c r="G222" s="282" t="s">
        <v>4777</v>
      </c>
      <c r="H222" s="95" t="s">
        <v>1644</v>
      </c>
      <c r="I222" s="95" t="s">
        <v>1645</v>
      </c>
      <c r="J222" s="95" t="s">
        <v>1646</v>
      </c>
      <c r="K222" s="95" t="s">
        <v>4776</v>
      </c>
      <c r="L222" s="95">
        <v>7731727462279</v>
      </c>
      <c r="M222" s="95" t="s">
        <v>4183</v>
      </c>
      <c r="N222" s="95" t="s">
        <v>435</v>
      </c>
      <c r="O222" s="95">
        <v>800</v>
      </c>
      <c r="P222" s="95">
        <v>0</v>
      </c>
    </row>
    <row r="223" spans="1:16" ht="12.75" hidden="1" customHeight="1">
      <c r="A223" s="282">
        <v>2.5</v>
      </c>
      <c r="B223" s="282">
        <v>926.4</v>
      </c>
      <c r="C223" s="282">
        <v>9096</v>
      </c>
      <c r="D223" s="282" t="s">
        <v>5457</v>
      </c>
      <c r="E223" s="282" t="s">
        <v>5857</v>
      </c>
      <c r="F223" s="282" t="s">
        <v>4195</v>
      </c>
      <c r="G223" s="282" t="s">
        <v>4790</v>
      </c>
      <c r="H223" s="95" t="s">
        <v>1644</v>
      </c>
      <c r="I223" s="95" t="s">
        <v>1645</v>
      </c>
      <c r="J223" s="95" t="s">
        <v>1646</v>
      </c>
      <c r="K223" s="95" t="s">
        <v>4789</v>
      </c>
      <c r="L223" s="95">
        <v>850011254295</v>
      </c>
      <c r="M223" s="95" t="s">
        <v>4195</v>
      </c>
      <c r="N223" s="95" t="s">
        <v>338</v>
      </c>
      <c r="O223" s="95">
        <v>800</v>
      </c>
      <c r="P223" s="95">
        <v>0</v>
      </c>
    </row>
    <row r="224" spans="1:16" ht="12.75" hidden="1" customHeight="1">
      <c r="A224" s="282">
        <v>0.06</v>
      </c>
      <c r="B224" s="282">
        <v>3680</v>
      </c>
      <c r="C224" s="282">
        <v>23152</v>
      </c>
      <c r="D224" s="282" t="s">
        <v>5471</v>
      </c>
      <c r="E224" s="282" t="s">
        <v>3721</v>
      </c>
      <c r="F224" s="282" t="s">
        <v>4199</v>
      </c>
      <c r="G224" s="282" t="s">
        <v>3735</v>
      </c>
      <c r="H224" s="95" t="s">
        <v>1644</v>
      </c>
      <c r="I224" s="95" t="s">
        <v>1645</v>
      </c>
      <c r="J224" s="95" t="s">
        <v>1646</v>
      </c>
      <c r="K224" s="95" t="s">
        <v>2600</v>
      </c>
      <c r="L224" s="95">
        <v>4108</v>
      </c>
      <c r="M224" s="95" t="s">
        <v>4199</v>
      </c>
      <c r="N224" s="95" t="s">
        <v>436</v>
      </c>
      <c r="O224" s="95">
        <v>800</v>
      </c>
      <c r="P224" s="95">
        <v>0</v>
      </c>
    </row>
    <row r="225" spans="1:16" ht="12.75" hidden="1" customHeight="1">
      <c r="A225" s="282">
        <v>6.25</v>
      </c>
      <c r="B225" s="282">
        <v>1267.2</v>
      </c>
      <c r="C225" s="282">
        <v>22041.360000000001</v>
      </c>
      <c r="D225" s="282" t="s">
        <v>5436</v>
      </c>
      <c r="E225" s="282" t="s">
        <v>5433</v>
      </c>
      <c r="F225" s="282" t="s">
        <v>4257</v>
      </c>
      <c r="G225" s="282" t="s">
        <v>4678</v>
      </c>
      <c r="H225" s="95" t="s">
        <v>1644</v>
      </c>
      <c r="I225" s="95" t="s">
        <v>1645</v>
      </c>
      <c r="J225" s="95" t="s">
        <v>1646</v>
      </c>
      <c r="K225" s="95" t="s">
        <v>4677</v>
      </c>
      <c r="L225" s="95" t="s">
        <v>4678</v>
      </c>
      <c r="M225" s="95" t="s">
        <v>4257</v>
      </c>
      <c r="N225" s="95" t="s">
        <v>437</v>
      </c>
      <c r="O225" s="95">
        <v>792</v>
      </c>
      <c r="P225" s="95">
        <v>0</v>
      </c>
    </row>
    <row r="226" spans="1:16" ht="12.75" hidden="1" customHeight="1">
      <c r="A226" s="282">
        <v>2</v>
      </c>
      <c r="B226" s="282">
        <v>6280.36</v>
      </c>
      <c r="C226" s="282">
        <v>32591.68</v>
      </c>
      <c r="D226" s="282" t="s">
        <v>5469</v>
      </c>
      <c r="E226" s="282" t="s">
        <v>3711</v>
      </c>
      <c r="F226" s="282" t="s">
        <v>4310</v>
      </c>
      <c r="G226" s="282" t="s">
        <v>4468</v>
      </c>
      <c r="H226" s="95" t="s">
        <v>1644</v>
      </c>
      <c r="I226" s="95" t="s">
        <v>1645</v>
      </c>
      <c r="J226" s="95" t="s">
        <v>1646</v>
      </c>
      <c r="K226" s="95" t="s">
        <v>4467</v>
      </c>
      <c r="L226" s="95" t="s">
        <v>2314</v>
      </c>
      <c r="M226" s="95" t="s">
        <v>4310</v>
      </c>
      <c r="N226" s="95" t="s">
        <v>438</v>
      </c>
      <c r="O226" s="95">
        <v>788</v>
      </c>
      <c r="P226" s="95">
        <v>107</v>
      </c>
    </row>
    <row r="227" spans="1:16" ht="12.75" hidden="1" customHeight="1">
      <c r="A227" s="282">
        <v>0.42</v>
      </c>
      <c r="B227" s="282">
        <v>3245.76</v>
      </c>
      <c r="C227" s="282">
        <v>0</v>
      </c>
      <c r="D227" s="282" t="s">
        <v>5451</v>
      </c>
      <c r="E227" s="282" t="s">
        <v>5756</v>
      </c>
      <c r="F227" s="282" t="s">
        <v>1658</v>
      </c>
      <c r="G227" s="282" t="s">
        <v>4551</v>
      </c>
      <c r="H227" s="95" t="s">
        <v>1644</v>
      </c>
      <c r="I227" s="95" t="s">
        <v>1645</v>
      </c>
      <c r="J227" s="95" t="s">
        <v>1646</v>
      </c>
      <c r="K227" s="95" t="s">
        <v>4550</v>
      </c>
      <c r="L227" s="95" t="s">
        <v>439</v>
      </c>
      <c r="M227" s="95" t="s">
        <v>1658</v>
      </c>
      <c r="N227" s="95" t="s">
        <v>440</v>
      </c>
      <c r="O227" s="95">
        <v>784</v>
      </c>
      <c r="P227" s="95">
        <v>304</v>
      </c>
    </row>
    <row r="228" spans="1:16" ht="12.75" hidden="1" customHeight="1">
      <c r="A228" s="282">
        <v>7.14</v>
      </c>
      <c r="B228" s="282">
        <v>19756.8</v>
      </c>
      <c r="C228" s="282">
        <v>103221.44</v>
      </c>
      <c r="D228" s="282" t="s">
        <v>5455</v>
      </c>
      <c r="E228" s="282" t="s">
        <v>5731</v>
      </c>
      <c r="F228" s="282" t="s">
        <v>4242</v>
      </c>
      <c r="G228" s="282" t="s">
        <v>4341</v>
      </c>
      <c r="H228" s="95" t="s">
        <v>1644</v>
      </c>
      <c r="I228" s="95" t="s">
        <v>1645</v>
      </c>
      <c r="J228" s="95" t="s">
        <v>1646</v>
      </c>
      <c r="K228" s="95" t="s">
        <v>4340</v>
      </c>
      <c r="L228" s="95">
        <v>3510</v>
      </c>
      <c r="M228" s="95" t="s">
        <v>4242</v>
      </c>
      <c r="N228" s="95" t="s">
        <v>441</v>
      </c>
      <c r="O228" s="95">
        <v>784</v>
      </c>
      <c r="P228" s="95">
        <v>0</v>
      </c>
    </row>
    <row r="229" spans="1:16" ht="12.75" customHeight="1">
      <c r="A229" s="282">
        <v>14</v>
      </c>
      <c r="B229" s="282">
        <v>4953</v>
      </c>
      <c r="C229" s="282">
        <v>38992.199999999997</v>
      </c>
      <c r="D229" s="282" t="s">
        <v>5465</v>
      </c>
      <c r="E229" s="282" t="s">
        <v>5464</v>
      </c>
      <c r="F229" s="282" t="s">
        <v>4291</v>
      </c>
      <c r="G229" s="282" t="s">
        <v>4347</v>
      </c>
      <c r="H229" s="95" t="s">
        <v>1644</v>
      </c>
      <c r="I229" s="95" t="s">
        <v>1645</v>
      </c>
      <c r="J229" s="95" t="s">
        <v>1646</v>
      </c>
      <c r="K229" s="95" t="s">
        <v>4346</v>
      </c>
      <c r="L229" s="95">
        <v>850036663584</v>
      </c>
      <c r="M229" s="95" t="s">
        <v>4291</v>
      </c>
      <c r="N229" s="95" t="s">
        <v>442</v>
      </c>
      <c r="O229" s="95">
        <v>780</v>
      </c>
      <c r="P229" s="95">
        <v>0</v>
      </c>
    </row>
    <row r="230" spans="1:16" ht="12.75" customHeight="1">
      <c r="A230" s="282">
        <v>4.8</v>
      </c>
      <c r="B230" s="282">
        <v>3968.7750000000001</v>
      </c>
      <c r="C230" s="282">
        <v>14686.25</v>
      </c>
      <c r="D230" s="282" t="s">
        <v>5459</v>
      </c>
      <c r="E230" s="282" t="s">
        <v>5458</v>
      </c>
      <c r="F230" s="282" t="s">
        <v>4646</v>
      </c>
      <c r="G230" s="282" t="s">
        <v>5796</v>
      </c>
      <c r="H230" s="95" t="s">
        <v>1644</v>
      </c>
      <c r="I230" s="95" t="s">
        <v>1645</v>
      </c>
      <c r="J230" s="95" t="s">
        <v>1646</v>
      </c>
      <c r="K230" s="95" t="s">
        <v>1254</v>
      </c>
      <c r="L230" s="95" t="s">
        <v>1255</v>
      </c>
      <c r="M230" s="95" t="s">
        <v>4646</v>
      </c>
      <c r="N230" s="95" t="s">
        <v>443</v>
      </c>
      <c r="O230" s="95">
        <v>775</v>
      </c>
      <c r="P230" s="95">
        <v>0</v>
      </c>
    </row>
    <row r="231" spans="1:16" ht="12.75" customHeight="1">
      <c r="A231" s="282">
        <v>8.4</v>
      </c>
      <c r="B231" s="282">
        <v>1893.85</v>
      </c>
      <c r="C231" s="282">
        <v>15421.35</v>
      </c>
      <c r="D231" s="282" t="s">
        <v>5459</v>
      </c>
      <c r="E231" s="282" t="s">
        <v>5458</v>
      </c>
      <c r="F231" s="282" t="s">
        <v>4646</v>
      </c>
      <c r="G231" s="282" t="s">
        <v>4870</v>
      </c>
      <c r="H231" s="95" t="s">
        <v>1644</v>
      </c>
      <c r="I231" s="95" t="s">
        <v>1645</v>
      </c>
      <c r="J231" s="95" t="s">
        <v>1646</v>
      </c>
      <c r="K231" s="95" t="s">
        <v>4869</v>
      </c>
      <c r="L231" s="95" t="s">
        <v>2151</v>
      </c>
      <c r="M231" s="95" t="s">
        <v>4646</v>
      </c>
      <c r="N231" s="95" t="s">
        <v>352</v>
      </c>
      <c r="O231" s="95">
        <v>773</v>
      </c>
      <c r="P231" s="95">
        <v>0</v>
      </c>
    </row>
    <row r="232" spans="1:16" ht="12.75" customHeight="1">
      <c r="A232" s="282">
        <v>12.65</v>
      </c>
      <c r="B232" s="282">
        <v>3474.0160000000001</v>
      </c>
      <c r="C232" s="282">
        <v>13795.6</v>
      </c>
      <c r="D232" s="282" t="s">
        <v>5459</v>
      </c>
      <c r="E232" s="282" t="s">
        <v>5458</v>
      </c>
      <c r="F232" s="282" t="s">
        <v>4646</v>
      </c>
      <c r="G232" s="282" t="s">
        <v>4886</v>
      </c>
      <c r="H232" s="95" t="s">
        <v>1644</v>
      </c>
      <c r="I232" s="95" t="s">
        <v>1645</v>
      </c>
      <c r="J232" s="95" t="s">
        <v>1646</v>
      </c>
      <c r="K232" s="95" t="s">
        <v>4885</v>
      </c>
      <c r="L232" s="95" t="s">
        <v>1252</v>
      </c>
      <c r="M232" s="95" t="s">
        <v>4646</v>
      </c>
      <c r="N232" s="95" t="s">
        <v>352</v>
      </c>
      <c r="O232" s="95">
        <v>728</v>
      </c>
      <c r="P232" s="95">
        <v>0</v>
      </c>
    </row>
    <row r="233" spans="1:16" ht="12.75" hidden="1" customHeight="1">
      <c r="A233" s="282">
        <v>0.7</v>
      </c>
      <c r="B233" s="282">
        <v>0</v>
      </c>
      <c r="C233" s="282">
        <v>0</v>
      </c>
      <c r="D233" s="282" t="s">
        <v>5446</v>
      </c>
      <c r="E233" s="282" t="s">
        <v>5639</v>
      </c>
      <c r="F233" s="282" t="s">
        <v>1650</v>
      </c>
      <c r="G233" s="282" t="s">
        <v>5666</v>
      </c>
      <c r="H233" s="95" t="s">
        <v>1644</v>
      </c>
      <c r="I233" s="95" t="s">
        <v>1645</v>
      </c>
      <c r="J233" s="95" t="s">
        <v>1646</v>
      </c>
      <c r="K233" s="95" t="s">
        <v>444</v>
      </c>
      <c r="L233" s="95"/>
      <c r="M233" s="95" t="s">
        <v>1650</v>
      </c>
      <c r="N233" s="95" t="s">
        <v>445</v>
      </c>
      <c r="O233" s="95">
        <v>728</v>
      </c>
      <c r="P233" s="95">
        <v>0</v>
      </c>
    </row>
    <row r="234" spans="1:16" ht="12.75" customHeight="1">
      <c r="A234" s="282">
        <v>5.13</v>
      </c>
      <c r="B234" s="282">
        <v>3639.6080000000002</v>
      </c>
      <c r="C234" s="282">
        <v>14383.95</v>
      </c>
      <c r="D234" s="282" t="s">
        <v>5459</v>
      </c>
      <c r="E234" s="282" t="s">
        <v>5458</v>
      </c>
      <c r="F234" s="282" t="s">
        <v>4646</v>
      </c>
      <c r="G234" s="282" t="s">
        <v>4602</v>
      </c>
      <c r="H234" s="95" t="s">
        <v>1644</v>
      </c>
      <c r="I234" s="95" t="s">
        <v>1645</v>
      </c>
      <c r="J234" s="95" t="s">
        <v>1646</v>
      </c>
      <c r="K234" s="95" t="s">
        <v>4601</v>
      </c>
      <c r="L234" s="95" t="s">
        <v>446</v>
      </c>
      <c r="M234" s="95" t="s">
        <v>4646</v>
      </c>
      <c r="N234" s="95" t="s">
        <v>341</v>
      </c>
      <c r="O234" s="95">
        <v>721</v>
      </c>
      <c r="P234" s="95">
        <v>0</v>
      </c>
    </row>
    <row r="235" spans="1:16" ht="12.75" customHeight="1">
      <c r="A235" s="282">
        <v>0.63</v>
      </c>
      <c r="B235" s="282">
        <v>2959.2</v>
      </c>
      <c r="C235" s="282">
        <v>11512.8</v>
      </c>
      <c r="D235" s="282" t="s">
        <v>5441</v>
      </c>
      <c r="E235" s="282" t="s">
        <v>5440</v>
      </c>
      <c r="F235" s="282" t="s">
        <v>4448</v>
      </c>
      <c r="G235" s="282" t="s">
        <v>4864</v>
      </c>
      <c r="H235" s="95" t="s">
        <v>1644</v>
      </c>
      <c r="I235" s="95" t="s">
        <v>1645</v>
      </c>
      <c r="J235" s="95" t="s">
        <v>1646</v>
      </c>
      <c r="K235" s="95" t="s">
        <v>4863</v>
      </c>
      <c r="L235" s="95"/>
      <c r="M235" s="95" t="s">
        <v>4448</v>
      </c>
      <c r="N235" s="95" t="s">
        <v>447</v>
      </c>
      <c r="O235" s="95">
        <v>720</v>
      </c>
      <c r="P235" s="95">
        <v>0</v>
      </c>
    </row>
    <row r="236" spans="1:16" ht="12.75" hidden="1" customHeight="1">
      <c r="A236" s="282">
        <v>15</v>
      </c>
      <c r="B236" s="282">
        <v>1404</v>
      </c>
      <c r="C236" s="282">
        <v>0</v>
      </c>
      <c r="D236" s="282" t="s">
        <v>5471</v>
      </c>
      <c r="E236" s="282" t="s">
        <v>3721</v>
      </c>
      <c r="F236" s="282" t="s">
        <v>4199</v>
      </c>
      <c r="G236" s="282" t="s">
        <v>4565</v>
      </c>
      <c r="H236" s="95" t="s">
        <v>1644</v>
      </c>
      <c r="I236" s="95" t="s">
        <v>1645</v>
      </c>
      <c r="J236" s="95" t="s">
        <v>1646</v>
      </c>
      <c r="K236" s="95" t="s">
        <v>4564</v>
      </c>
      <c r="L236" s="95" t="s">
        <v>448</v>
      </c>
      <c r="M236" s="95" t="s">
        <v>4199</v>
      </c>
      <c r="N236" s="95" t="s">
        <v>432</v>
      </c>
      <c r="O236" s="95">
        <v>720</v>
      </c>
      <c r="P236" s="95">
        <v>0</v>
      </c>
    </row>
    <row r="237" spans="1:16" ht="12.75" customHeight="1">
      <c r="A237" s="282">
        <v>1.1499999999999999</v>
      </c>
      <c r="B237" s="282">
        <v>4513.8599999999997</v>
      </c>
      <c r="C237" s="282">
        <v>16110.9</v>
      </c>
      <c r="D237" s="282" t="s">
        <v>5459</v>
      </c>
      <c r="E237" s="282" t="s">
        <v>5458</v>
      </c>
      <c r="F237" s="282" t="s">
        <v>4646</v>
      </c>
      <c r="G237" s="282" t="s">
        <v>5159</v>
      </c>
      <c r="H237" s="95" t="s">
        <v>1644</v>
      </c>
      <c r="I237" s="95" t="s">
        <v>1645</v>
      </c>
      <c r="J237" s="95" t="s">
        <v>1646</v>
      </c>
      <c r="K237" s="95" t="s">
        <v>5158</v>
      </c>
      <c r="L237" s="95" t="s">
        <v>2156</v>
      </c>
      <c r="M237" s="95" t="s">
        <v>4646</v>
      </c>
      <c r="N237" s="95" t="s">
        <v>449</v>
      </c>
      <c r="O237" s="95">
        <v>702</v>
      </c>
      <c r="P237" s="95">
        <v>0</v>
      </c>
    </row>
    <row r="238" spans="1:16" ht="12.75" hidden="1" customHeight="1">
      <c r="A238" s="282">
        <v>10.77</v>
      </c>
      <c r="B238" s="282">
        <v>6233.76</v>
      </c>
      <c r="C238" s="282">
        <v>18027.36</v>
      </c>
      <c r="D238" s="282" t="s">
        <v>5451</v>
      </c>
      <c r="E238" s="282" t="s">
        <v>5756</v>
      </c>
      <c r="F238" s="282" t="s">
        <v>4245</v>
      </c>
      <c r="G238" s="282" t="s">
        <v>4718</v>
      </c>
      <c r="H238" s="95" t="s">
        <v>1644</v>
      </c>
      <c r="I238" s="95" t="s">
        <v>1645</v>
      </c>
      <c r="J238" s="95" t="s">
        <v>1646</v>
      </c>
      <c r="K238" s="95" t="s">
        <v>4717</v>
      </c>
      <c r="L238" s="95" t="s">
        <v>2118</v>
      </c>
      <c r="M238" s="95" t="s">
        <v>4245</v>
      </c>
      <c r="N238" s="95" t="s">
        <v>450</v>
      </c>
      <c r="O238" s="95">
        <v>702</v>
      </c>
      <c r="P238" s="95">
        <v>0</v>
      </c>
    </row>
    <row r="239" spans="1:16" ht="12.75" customHeight="1">
      <c r="A239" s="282">
        <v>57.65</v>
      </c>
      <c r="B239" s="282">
        <v>1617</v>
      </c>
      <c r="C239" s="282">
        <v>10493</v>
      </c>
      <c r="D239" s="282" t="s">
        <v>5449</v>
      </c>
      <c r="E239" s="282" t="s">
        <v>5448</v>
      </c>
      <c r="F239" s="282" t="s">
        <v>4183</v>
      </c>
      <c r="G239" s="282" t="s">
        <v>4205</v>
      </c>
      <c r="H239" s="95" t="s">
        <v>1644</v>
      </c>
      <c r="I239" s="95" t="s">
        <v>1645</v>
      </c>
      <c r="J239" s="95" t="s">
        <v>1646</v>
      </c>
      <c r="K239" s="95" t="s">
        <v>4759</v>
      </c>
      <c r="L239" s="95">
        <v>9554</v>
      </c>
      <c r="M239" s="95" t="s">
        <v>4183</v>
      </c>
      <c r="N239" s="95" t="s">
        <v>451</v>
      </c>
      <c r="O239" s="95">
        <v>700</v>
      </c>
      <c r="P239" s="95">
        <v>0</v>
      </c>
    </row>
    <row r="240" spans="1:16" ht="12.75" customHeight="1">
      <c r="A240" s="282">
        <v>110.9</v>
      </c>
      <c r="B240" s="282">
        <v>1617</v>
      </c>
      <c r="C240" s="282">
        <v>9093</v>
      </c>
      <c r="D240" s="282" t="s">
        <v>5449</v>
      </c>
      <c r="E240" s="282" t="s">
        <v>5448</v>
      </c>
      <c r="F240" s="282" t="s">
        <v>4183</v>
      </c>
      <c r="G240" s="282" t="s">
        <v>4185</v>
      </c>
      <c r="H240" s="95" t="s">
        <v>1644</v>
      </c>
      <c r="I240" s="95" t="s">
        <v>1645</v>
      </c>
      <c r="J240" s="95" t="s">
        <v>1646</v>
      </c>
      <c r="K240" s="95" t="s">
        <v>4427</v>
      </c>
      <c r="L240" s="95">
        <v>9941</v>
      </c>
      <c r="M240" s="95" t="s">
        <v>4183</v>
      </c>
      <c r="N240" s="95" t="s">
        <v>452</v>
      </c>
      <c r="O240" s="95">
        <v>700</v>
      </c>
      <c r="P240" s="95">
        <v>0</v>
      </c>
    </row>
    <row r="241" spans="1:16" ht="12.75" customHeight="1">
      <c r="A241" s="282">
        <v>8.17</v>
      </c>
      <c r="B241" s="282">
        <v>1341.2</v>
      </c>
      <c r="C241" s="282">
        <v>8379</v>
      </c>
      <c r="D241" s="282" t="s">
        <v>5441</v>
      </c>
      <c r="E241" s="282" t="s">
        <v>5440</v>
      </c>
      <c r="F241" s="282" t="s">
        <v>1658</v>
      </c>
      <c r="G241" s="282" t="s">
        <v>4447</v>
      </c>
      <c r="H241" s="95" t="s">
        <v>1644</v>
      </c>
      <c r="I241" s="95" t="s">
        <v>1645</v>
      </c>
      <c r="J241" s="95" t="s">
        <v>1646</v>
      </c>
      <c r="K241" s="95" t="s">
        <v>453</v>
      </c>
      <c r="L241" s="95">
        <v>711717797908</v>
      </c>
      <c r="M241" s="95" t="s">
        <v>1658</v>
      </c>
      <c r="N241" s="95" t="s">
        <v>454</v>
      </c>
      <c r="O241" s="95">
        <v>700</v>
      </c>
      <c r="P241" s="95">
        <v>0</v>
      </c>
    </row>
    <row r="242" spans="1:16" ht="12.75" customHeight="1">
      <c r="A242" s="282">
        <v>4</v>
      </c>
      <c r="B242" s="282">
        <v>869.4</v>
      </c>
      <c r="C242" s="282">
        <v>8963.1</v>
      </c>
      <c r="D242" s="282" t="s">
        <v>5443</v>
      </c>
      <c r="E242" s="282" t="s">
        <v>5442</v>
      </c>
      <c r="F242" s="282" t="s">
        <v>4483</v>
      </c>
      <c r="G242" s="282" t="s">
        <v>5383</v>
      </c>
      <c r="H242" s="95" t="s">
        <v>1644</v>
      </c>
      <c r="I242" s="95" t="s">
        <v>1645</v>
      </c>
      <c r="J242" s="95" t="s">
        <v>1646</v>
      </c>
      <c r="K242" s="95" t="s">
        <v>5382</v>
      </c>
      <c r="L242" s="95"/>
      <c r="M242" s="95" t="s">
        <v>4483</v>
      </c>
      <c r="N242" s="95" t="s">
        <v>455</v>
      </c>
      <c r="O242" s="95">
        <v>690</v>
      </c>
      <c r="P242" s="95">
        <v>0</v>
      </c>
    </row>
    <row r="243" spans="1:16" ht="12.75" hidden="1" customHeight="1">
      <c r="A243" s="282">
        <v>8.1999999999999993</v>
      </c>
      <c r="B243" s="282">
        <v>2339.1999999999998</v>
      </c>
      <c r="C243" s="282">
        <v>12934.4</v>
      </c>
      <c r="D243" s="282" t="s">
        <v>5436</v>
      </c>
      <c r="E243" s="282" t="s">
        <v>5433</v>
      </c>
      <c r="F243" s="282" t="s">
        <v>4257</v>
      </c>
      <c r="G243" s="282" t="s">
        <v>4515</v>
      </c>
      <c r="H243" s="95" t="s">
        <v>1644</v>
      </c>
      <c r="I243" s="95" t="s">
        <v>1645</v>
      </c>
      <c r="J243" s="95" t="s">
        <v>1646</v>
      </c>
      <c r="K243" s="95" t="s">
        <v>4514</v>
      </c>
      <c r="L243" s="95" t="s">
        <v>4515</v>
      </c>
      <c r="M243" s="95" t="s">
        <v>4257</v>
      </c>
      <c r="N243" s="95" t="s">
        <v>456</v>
      </c>
      <c r="O243" s="95">
        <v>688</v>
      </c>
      <c r="P243" s="95">
        <v>0</v>
      </c>
    </row>
    <row r="244" spans="1:16" ht="12.75" hidden="1" customHeight="1">
      <c r="A244" s="282">
        <v>2.93</v>
      </c>
      <c r="B244" s="282">
        <v>3439.05</v>
      </c>
      <c r="C244" s="282">
        <v>16357.62</v>
      </c>
      <c r="D244" s="282" t="s">
        <v>5446</v>
      </c>
      <c r="E244" s="282" t="s">
        <v>5639</v>
      </c>
      <c r="F244" s="282" t="s">
        <v>1650</v>
      </c>
      <c r="G244" s="282" t="s">
        <v>4744</v>
      </c>
      <c r="H244" s="95" t="s">
        <v>1644</v>
      </c>
      <c r="I244" s="95" t="s">
        <v>1645</v>
      </c>
      <c r="J244" s="95" t="s">
        <v>1646</v>
      </c>
      <c r="K244" s="95" t="s">
        <v>4743</v>
      </c>
      <c r="L244" s="95" t="s">
        <v>457</v>
      </c>
      <c r="M244" s="95" t="s">
        <v>1650</v>
      </c>
      <c r="N244" s="95" t="s">
        <v>458</v>
      </c>
      <c r="O244" s="95">
        <v>681</v>
      </c>
      <c r="P244" s="95">
        <v>0</v>
      </c>
    </row>
    <row r="245" spans="1:16" ht="12.75" hidden="1" customHeight="1">
      <c r="A245" s="282">
        <v>49</v>
      </c>
      <c r="B245" s="282">
        <v>0</v>
      </c>
      <c r="C245" s="282">
        <v>18088</v>
      </c>
      <c r="D245" s="282" t="s">
        <v>5471</v>
      </c>
      <c r="E245" s="282" t="s">
        <v>3721</v>
      </c>
      <c r="F245" s="282" t="s">
        <v>4199</v>
      </c>
      <c r="G245" s="282" t="s">
        <v>4200</v>
      </c>
      <c r="H245" s="95" t="s">
        <v>1644</v>
      </c>
      <c r="I245" s="95" t="s">
        <v>1645</v>
      </c>
      <c r="J245" s="95" t="s">
        <v>1646</v>
      </c>
      <c r="K245" s="95" t="s">
        <v>5314</v>
      </c>
      <c r="L245" s="95" t="s">
        <v>4200</v>
      </c>
      <c r="M245" s="95" t="s">
        <v>4199</v>
      </c>
      <c r="N245" s="95" t="s">
        <v>428</v>
      </c>
      <c r="O245" s="95">
        <v>680</v>
      </c>
      <c r="P245" s="95">
        <v>0</v>
      </c>
    </row>
    <row r="246" spans="1:16" ht="12.75" customHeight="1">
      <c r="A246" s="282">
        <v>2</v>
      </c>
      <c r="B246" s="282">
        <v>2761.92</v>
      </c>
      <c r="C246" s="282">
        <v>10745.28</v>
      </c>
      <c r="D246" s="282" t="s">
        <v>5441</v>
      </c>
      <c r="E246" s="282" t="s">
        <v>5440</v>
      </c>
      <c r="F246" s="282" t="s">
        <v>4448</v>
      </c>
      <c r="G246" s="282" t="s">
        <v>4852</v>
      </c>
      <c r="H246" s="95" t="s">
        <v>1644</v>
      </c>
      <c r="I246" s="95" t="s">
        <v>1645</v>
      </c>
      <c r="J246" s="95" t="s">
        <v>1646</v>
      </c>
      <c r="K246" s="95" t="s">
        <v>4851</v>
      </c>
      <c r="L246" s="95" t="s">
        <v>1344</v>
      </c>
      <c r="M246" s="95" t="s">
        <v>4448</v>
      </c>
      <c r="N246" s="95" t="s">
        <v>447</v>
      </c>
      <c r="O246" s="95">
        <v>672</v>
      </c>
      <c r="P246" s="95">
        <v>0</v>
      </c>
    </row>
    <row r="247" spans="1:16" ht="12.75" hidden="1" customHeight="1">
      <c r="A247" s="282">
        <v>14.5</v>
      </c>
      <c r="B247" s="282">
        <v>1612.8</v>
      </c>
      <c r="C247" s="282">
        <v>13742.4</v>
      </c>
      <c r="D247" s="282" t="s">
        <v>5446</v>
      </c>
      <c r="E247" s="282" t="s">
        <v>5639</v>
      </c>
      <c r="F247" s="282" t="s">
        <v>1652</v>
      </c>
      <c r="G247" s="282" t="s">
        <v>4932</v>
      </c>
      <c r="H247" s="95" t="s">
        <v>1644</v>
      </c>
      <c r="I247" s="95" t="s">
        <v>1645</v>
      </c>
      <c r="J247" s="95" t="s">
        <v>1646</v>
      </c>
      <c r="K247" s="95" t="s">
        <v>5300</v>
      </c>
      <c r="L247" s="95">
        <v>712038478859</v>
      </c>
      <c r="M247" s="95" t="s">
        <v>1652</v>
      </c>
      <c r="N247" s="95" t="s">
        <v>459</v>
      </c>
      <c r="O247" s="95">
        <v>672</v>
      </c>
      <c r="P247" s="95">
        <v>0</v>
      </c>
    </row>
    <row r="248" spans="1:16" ht="12.75" customHeight="1">
      <c r="A248" s="282">
        <v>4</v>
      </c>
      <c r="B248" s="282">
        <v>3024</v>
      </c>
      <c r="C248" s="282">
        <v>11356.8</v>
      </c>
      <c r="D248" s="282" t="s">
        <v>5465</v>
      </c>
      <c r="E248" s="282" t="s">
        <v>5464</v>
      </c>
      <c r="F248" s="282" t="s">
        <v>4291</v>
      </c>
      <c r="G248" s="282" t="s">
        <v>4628</v>
      </c>
      <c r="H248" s="95" t="s">
        <v>1644</v>
      </c>
      <c r="I248" s="95" t="s">
        <v>1645</v>
      </c>
      <c r="J248" s="95" t="s">
        <v>1646</v>
      </c>
      <c r="K248" s="95" t="s">
        <v>4627</v>
      </c>
      <c r="L248" s="95" t="s">
        <v>460</v>
      </c>
      <c r="M248" s="95" t="s">
        <v>4291</v>
      </c>
      <c r="N248" s="95" t="s">
        <v>461</v>
      </c>
      <c r="O248" s="95">
        <v>672</v>
      </c>
      <c r="P248" s="95">
        <v>0</v>
      </c>
    </row>
    <row r="249" spans="1:16" ht="12.75" hidden="1" customHeight="1">
      <c r="A249" s="282">
        <v>4</v>
      </c>
      <c r="B249" s="282">
        <v>1273</v>
      </c>
      <c r="C249" s="282">
        <v>13634.5</v>
      </c>
      <c r="D249" s="282" t="s">
        <v>5467</v>
      </c>
      <c r="E249" s="282" t="s">
        <v>5898</v>
      </c>
      <c r="F249" s="282" t="s">
        <v>4375</v>
      </c>
      <c r="G249" s="282" t="s">
        <v>5150</v>
      </c>
      <c r="H249" s="95" t="s">
        <v>1644</v>
      </c>
      <c r="I249" s="95" t="s">
        <v>1645</v>
      </c>
      <c r="J249" s="95" t="s">
        <v>1646</v>
      </c>
      <c r="K249" s="95" t="s">
        <v>5149</v>
      </c>
      <c r="L249" s="95">
        <v>817660020183</v>
      </c>
      <c r="M249" s="95" t="s">
        <v>4375</v>
      </c>
      <c r="N249" s="95" t="s">
        <v>462</v>
      </c>
      <c r="O249" s="95">
        <v>670</v>
      </c>
      <c r="P249" s="95">
        <v>0</v>
      </c>
    </row>
    <row r="250" spans="1:16" ht="12.75" customHeight="1">
      <c r="A250" s="282">
        <v>1.74</v>
      </c>
      <c r="B250" s="282">
        <v>1768.8</v>
      </c>
      <c r="C250" s="282">
        <v>9220.2000000000007</v>
      </c>
      <c r="D250" s="282" t="s">
        <v>5461</v>
      </c>
      <c r="E250" s="282" t="s">
        <v>5460</v>
      </c>
      <c r="F250" s="282" t="s">
        <v>4278</v>
      </c>
      <c r="G250" s="282" t="s">
        <v>5088</v>
      </c>
      <c r="H250" s="95" t="s">
        <v>1644</v>
      </c>
      <c r="I250" s="95" t="s">
        <v>1645</v>
      </c>
      <c r="J250" s="95" t="s">
        <v>1646</v>
      </c>
      <c r="K250" s="95" t="s">
        <v>5087</v>
      </c>
      <c r="L250" s="95"/>
      <c r="M250" s="95" t="s">
        <v>4278</v>
      </c>
      <c r="N250" s="95" t="s">
        <v>463</v>
      </c>
      <c r="O250" s="95">
        <v>660</v>
      </c>
      <c r="P250" s="95">
        <v>0</v>
      </c>
    </row>
    <row r="251" spans="1:16" ht="12.75" customHeight="1">
      <c r="A251" s="282">
        <v>60</v>
      </c>
      <c r="B251" s="282">
        <v>1960.2</v>
      </c>
      <c r="C251" s="282">
        <v>11873.4</v>
      </c>
      <c r="D251" s="282" t="s">
        <v>5443</v>
      </c>
      <c r="E251" s="282" t="s">
        <v>5442</v>
      </c>
      <c r="F251" s="282" t="s">
        <v>4483</v>
      </c>
      <c r="G251" s="282" t="s">
        <v>5609</v>
      </c>
      <c r="H251" s="95" t="s">
        <v>1644</v>
      </c>
      <c r="I251" s="95" t="s">
        <v>1645</v>
      </c>
      <c r="J251" s="95" t="s">
        <v>1646</v>
      </c>
      <c r="K251" s="95" t="s">
        <v>708</v>
      </c>
      <c r="L251" s="95"/>
      <c r="M251" s="95" t="s">
        <v>4483</v>
      </c>
      <c r="N251" s="95" t="s">
        <v>464</v>
      </c>
      <c r="O251" s="95">
        <v>660</v>
      </c>
      <c r="P251" s="95">
        <v>0</v>
      </c>
    </row>
    <row r="252" spans="1:16" ht="12.75" customHeight="1">
      <c r="A252" s="282">
        <v>30</v>
      </c>
      <c r="B252" s="282">
        <v>3614</v>
      </c>
      <c r="C252" s="282">
        <v>17218.5</v>
      </c>
      <c r="D252" s="282" t="s">
        <v>5449</v>
      </c>
      <c r="E252" s="282" t="s">
        <v>5448</v>
      </c>
      <c r="F252" s="282" t="s">
        <v>4183</v>
      </c>
      <c r="G252" s="282" t="s">
        <v>4544</v>
      </c>
      <c r="H252" s="95" t="s">
        <v>1644</v>
      </c>
      <c r="I252" s="95" t="s">
        <v>1645</v>
      </c>
      <c r="J252" s="95" t="s">
        <v>1646</v>
      </c>
      <c r="K252" s="95" t="s">
        <v>4543</v>
      </c>
      <c r="L252" s="95">
        <v>7731727462026</v>
      </c>
      <c r="M252" s="95" t="s">
        <v>4183</v>
      </c>
      <c r="N252" s="95" t="s">
        <v>465</v>
      </c>
      <c r="O252" s="95">
        <v>650</v>
      </c>
      <c r="P252" s="95">
        <v>0</v>
      </c>
    </row>
    <row r="253" spans="1:16" ht="12.75" hidden="1" customHeight="1">
      <c r="A253" s="282">
        <v>3</v>
      </c>
      <c r="B253" s="282">
        <v>0</v>
      </c>
      <c r="C253" s="282">
        <v>14878.5</v>
      </c>
      <c r="D253" s="282" t="s">
        <v>5467</v>
      </c>
      <c r="E253" s="282" t="s">
        <v>5898</v>
      </c>
      <c r="F253" s="282" t="s">
        <v>4375</v>
      </c>
      <c r="G253" s="282" t="s">
        <v>5371</v>
      </c>
      <c r="H253" s="95" t="s">
        <v>1644</v>
      </c>
      <c r="I253" s="95" t="s">
        <v>1645</v>
      </c>
      <c r="J253" s="95" t="s">
        <v>1646</v>
      </c>
      <c r="K253" s="95" t="s">
        <v>5370</v>
      </c>
      <c r="L253" s="95">
        <v>817660020022</v>
      </c>
      <c r="M253" s="95" t="s">
        <v>4375</v>
      </c>
      <c r="N253" s="95" t="s">
        <v>466</v>
      </c>
      <c r="O253" s="95">
        <v>650</v>
      </c>
      <c r="P253" s="95">
        <v>0</v>
      </c>
    </row>
    <row r="254" spans="1:16" ht="12.75" customHeight="1">
      <c r="A254" s="282">
        <v>6.61</v>
      </c>
      <c r="B254" s="282">
        <v>3220.6239999999998</v>
      </c>
      <c r="C254" s="282">
        <v>12728.1</v>
      </c>
      <c r="D254" s="282" t="s">
        <v>5459</v>
      </c>
      <c r="E254" s="282" t="s">
        <v>5458</v>
      </c>
      <c r="F254" s="282" t="s">
        <v>4646</v>
      </c>
      <c r="G254" s="282" t="s">
        <v>5044</v>
      </c>
      <c r="H254" s="95" t="s">
        <v>1644</v>
      </c>
      <c r="I254" s="95" t="s">
        <v>1645</v>
      </c>
      <c r="J254" s="95" t="s">
        <v>1646</v>
      </c>
      <c r="K254" s="95" t="s">
        <v>5043</v>
      </c>
      <c r="L254" s="95" t="s">
        <v>467</v>
      </c>
      <c r="M254" s="95" t="s">
        <v>4646</v>
      </c>
      <c r="N254" s="95" t="s">
        <v>468</v>
      </c>
      <c r="O254" s="95">
        <v>638</v>
      </c>
      <c r="P254" s="95">
        <v>0</v>
      </c>
    </row>
    <row r="255" spans="1:16" ht="12.75" hidden="1" customHeight="1">
      <c r="A255" s="282">
        <v>10.56</v>
      </c>
      <c r="B255" s="282">
        <v>4809.4319999999998</v>
      </c>
      <c r="C255" s="282">
        <v>29930.16</v>
      </c>
      <c r="D255" s="282" t="s">
        <v>5446</v>
      </c>
      <c r="E255" s="282" t="s">
        <v>5639</v>
      </c>
      <c r="F255" s="282" t="s">
        <v>1650</v>
      </c>
      <c r="G255" s="282" t="s">
        <v>4335</v>
      </c>
      <c r="H255" s="95" t="s">
        <v>1644</v>
      </c>
      <c r="I255" s="95" t="s">
        <v>1645</v>
      </c>
      <c r="J255" s="95" t="s">
        <v>1646</v>
      </c>
      <c r="K255" s="95" t="s">
        <v>4334</v>
      </c>
      <c r="L255" s="95">
        <v>712038478545</v>
      </c>
      <c r="M255" s="95" t="s">
        <v>1650</v>
      </c>
      <c r="N255" s="95" t="s">
        <v>405</v>
      </c>
      <c r="O255" s="95">
        <v>636</v>
      </c>
      <c r="P255" s="95">
        <v>0</v>
      </c>
    </row>
    <row r="256" spans="1:16" ht="12.75" customHeight="1">
      <c r="A256" s="282">
        <v>1.77</v>
      </c>
      <c r="B256" s="282">
        <v>3099.6</v>
      </c>
      <c r="C256" s="282">
        <v>12587.4</v>
      </c>
      <c r="D256" s="282" t="s">
        <v>5449</v>
      </c>
      <c r="E256" s="282" t="s">
        <v>5448</v>
      </c>
      <c r="F256" s="282" t="s">
        <v>4183</v>
      </c>
      <c r="G256" s="282" t="s">
        <v>4487</v>
      </c>
      <c r="H256" s="95" t="s">
        <v>1644</v>
      </c>
      <c r="I256" s="95" t="s">
        <v>1645</v>
      </c>
      <c r="J256" s="95" t="s">
        <v>1646</v>
      </c>
      <c r="K256" s="95" t="s">
        <v>4486</v>
      </c>
      <c r="L256" s="95">
        <v>3427</v>
      </c>
      <c r="M256" s="95" t="s">
        <v>4183</v>
      </c>
      <c r="N256" s="95" t="s">
        <v>469</v>
      </c>
      <c r="O256" s="95">
        <v>630</v>
      </c>
      <c r="P256" s="95">
        <v>0</v>
      </c>
    </row>
    <row r="257" spans="1:16" ht="12.75" customHeight="1">
      <c r="A257" s="282">
        <v>0.7</v>
      </c>
      <c r="B257" s="282">
        <v>3265.625</v>
      </c>
      <c r="C257" s="282">
        <v>12468.75</v>
      </c>
      <c r="D257" s="282" t="s">
        <v>5459</v>
      </c>
      <c r="E257" s="282" t="s">
        <v>5458</v>
      </c>
      <c r="F257" s="282" t="s">
        <v>4646</v>
      </c>
      <c r="G257" s="282" t="s">
        <v>4838</v>
      </c>
      <c r="H257" s="95" t="s">
        <v>1644</v>
      </c>
      <c r="I257" s="95" t="s">
        <v>1645</v>
      </c>
      <c r="J257" s="95" t="s">
        <v>1646</v>
      </c>
      <c r="K257" s="95" t="s">
        <v>4837</v>
      </c>
      <c r="L257" s="95" t="s">
        <v>4838</v>
      </c>
      <c r="M257" s="95" t="s">
        <v>4646</v>
      </c>
      <c r="N257" s="95" t="s">
        <v>470</v>
      </c>
      <c r="O257" s="95">
        <v>625</v>
      </c>
      <c r="P257" s="95">
        <v>0</v>
      </c>
    </row>
    <row r="258" spans="1:16" ht="12.75" hidden="1" customHeight="1">
      <c r="A258" s="282">
        <v>6.12</v>
      </c>
      <c r="B258" s="282">
        <v>1291.68</v>
      </c>
      <c r="C258" s="282">
        <v>23474.880000000001</v>
      </c>
      <c r="D258" s="282" t="s">
        <v>5436</v>
      </c>
      <c r="E258" s="282" t="s">
        <v>5433</v>
      </c>
      <c r="F258" s="282" t="s">
        <v>4257</v>
      </c>
      <c r="G258" s="282" t="s">
        <v>4513</v>
      </c>
      <c r="H258" s="95" t="s">
        <v>1644</v>
      </c>
      <c r="I258" s="95" t="s">
        <v>1645</v>
      </c>
      <c r="J258" s="95" t="s">
        <v>1646</v>
      </c>
      <c r="K258" s="95" t="s">
        <v>4512</v>
      </c>
      <c r="L258" s="95" t="s">
        <v>4513</v>
      </c>
      <c r="M258" s="95" t="s">
        <v>4257</v>
      </c>
      <c r="N258" s="95" t="s">
        <v>471</v>
      </c>
      <c r="O258" s="95">
        <v>624</v>
      </c>
      <c r="P258" s="95">
        <v>0</v>
      </c>
    </row>
    <row r="259" spans="1:16" ht="12.75" customHeight="1">
      <c r="A259" s="282">
        <v>7</v>
      </c>
      <c r="B259" s="282">
        <v>1447.68</v>
      </c>
      <c r="C259" s="282">
        <v>0</v>
      </c>
      <c r="D259" s="282" t="s">
        <v>5436</v>
      </c>
      <c r="E259" s="282" t="s">
        <v>5435</v>
      </c>
      <c r="F259" s="282" t="s">
        <v>4257</v>
      </c>
      <c r="G259" s="282" t="s">
        <v>5486</v>
      </c>
      <c r="H259" s="95" t="s">
        <v>1644</v>
      </c>
      <c r="I259" s="95" t="s">
        <v>1645</v>
      </c>
      <c r="J259" s="95" t="s">
        <v>1646</v>
      </c>
      <c r="K259" s="95" t="s">
        <v>4990</v>
      </c>
      <c r="L259" s="95">
        <v>850036663348</v>
      </c>
      <c r="M259" s="95" t="s">
        <v>4257</v>
      </c>
      <c r="N259" s="95" t="s">
        <v>472</v>
      </c>
      <c r="O259" s="95">
        <v>624</v>
      </c>
      <c r="P259" s="95">
        <v>0</v>
      </c>
    </row>
    <row r="260" spans="1:16" ht="12.75" customHeight="1">
      <c r="A260" s="282">
        <v>0</v>
      </c>
      <c r="B260" s="282">
        <v>0</v>
      </c>
      <c r="C260" s="282">
        <v>0</v>
      </c>
      <c r="D260" s="282" t="s">
        <v>5436</v>
      </c>
      <c r="E260" s="282" t="s">
        <v>5435</v>
      </c>
      <c r="F260" s="282" t="s">
        <v>4257</v>
      </c>
      <c r="G260" s="282" t="s">
        <v>473</v>
      </c>
      <c r="H260" s="95" t="s">
        <v>1644</v>
      </c>
      <c r="I260" s="95" t="s">
        <v>1645</v>
      </c>
      <c r="J260" s="95" t="s">
        <v>1646</v>
      </c>
      <c r="K260" s="95" t="s">
        <v>4719</v>
      </c>
      <c r="L260" s="95" t="s">
        <v>4720</v>
      </c>
      <c r="M260" s="95" t="s">
        <v>4257</v>
      </c>
      <c r="N260" s="95" t="s">
        <v>474</v>
      </c>
      <c r="O260" s="95">
        <v>624</v>
      </c>
      <c r="P260" s="95">
        <v>0</v>
      </c>
    </row>
    <row r="261" spans="1:16" ht="12.75" customHeight="1">
      <c r="A261" s="282">
        <v>20</v>
      </c>
      <c r="B261" s="282">
        <v>1378.14</v>
      </c>
      <c r="C261" s="282">
        <v>8621.1</v>
      </c>
      <c r="D261" s="282" t="s">
        <v>5443</v>
      </c>
      <c r="E261" s="282" t="s">
        <v>5442</v>
      </c>
      <c r="F261" s="282" t="s">
        <v>4483</v>
      </c>
      <c r="G261" s="282" t="s">
        <v>4587</v>
      </c>
      <c r="H261" s="95" t="s">
        <v>1644</v>
      </c>
      <c r="I261" s="95" t="s">
        <v>1645</v>
      </c>
      <c r="J261" s="95" t="s">
        <v>1646</v>
      </c>
      <c r="K261" s="95" t="s">
        <v>4586</v>
      </c>
      <c r="L261" s="95"/>
      <c r="M261" s="95" t="s">
        <v>4483</v>
      </c>
      <c r="N261" s="95" t="s">
        <v>475</v>
      </c>
      <c r="O261" s="95">
        <v>618</v>
      </c>
      <c r="P261" s="95">
        <v>0</v>
      </c>
    </row>
    <row r="262" spans="1:16" ht="12.75" customHeight="1">
      <c r="A262" s="282">
        <v>0.7</v>
      </c>
      <c r="B262" s="282">
        <v>3311.4259999999999</v>
      </c>
      <c r="C262" s="282">
        <v>12229.35</v>
      </c>
      <c r="D262" s="282" t="s">
        <v>5459</v>
      </c>
      <c r="E262" s="282" t="s">
        <v>5458</v>
      </c>
      <c r="F262" s="282" t="s">
        <v>4646</v>
      </c>
      <c r="G262" s="282" t="s">
        <v>5811</v>
      </c>
      <c r="H262" s="95" t="s">
        <v>1644</v>
      </c>
      <c r="I262" s="95" t="s">
        <v>1645</v>
      </c>
      <c r="J262" s="95" t="s">
        <v>1646</v>
      </c>
      <c r="K262" s="95" t="s">
        <v>476</v>
      </c>
      <c r="L262" s="95" t="s">
        <v>5811</v>
      </c>
      <c r="M262" s="95" t="s">
        <v>4646</v>
      </c>
      <c r="N262" s="95" t="s">
        <v>470</v>
      </c>
      <c r="O262" s="95">
        <v>613</v>
      </c>
      <c r="P262" s="95">
        <v>0</v>
      </c>
    </row>
    <row r="263" spans="1:16" ht="12.75" customHeight="1">
      <c r="A263" s="282">
        <v>9.98</v>
      </c>
      <c r="B263" s="282">
        <v>2766</v>
      </c>
      <c r="C263" s="282">
        <v>15594</v>
      </c>
      <c r="D263" s="282" t="s">
        <v>5449</v>
      </c>
      <c r="E263" s="282" t="s">
        <v>5448</v>
      </c>
      <c r="F263" s="282" t="s">
        <v>4183</v>
      </c>
      <c r="G263" s="282" t="s">
        <v>4868</v>
      </c>
      <c r="H263" s="95" t="s">
        <v>1644</v>
      </c>
      <c r="I263" s="95" t="s">
        <v>1645</v>
      </c>
      <c r="J263" s="95" t="s">
        <v>1646</v>
      </c>
      <c r="K263" s="95" t="s">
        <v>5199</v>
      </c>
      <c r="L263" s="95">
        <v>7731727462040</v>
      </c>
      <c r="M263" s="95" t="s">
        <v>4183</v>
      </c>
      <c r="N263" s="95" t="s">
        <v>477</v>
      </c>
      <c r="O263" s="95">
        <v>600</v>
      </c>
      <c r="P263" s="95">
        <v>0</v>
      </c>
    </row>
    <row r="264" spans="1:16" ht="12.75" hidden="1" customHeight="1">
      <c r="A264" s="282">
        <v>64</v>
      </c>
      <c r="B264" s="282">
        <v>0</v>
      </c>
      <c r="C264" s="282">
        <v>15654</v>
      </c>
      <c r="D264" s="282" t="s">
        <v>5471</v>
      </c>
      <c r="E264" s="282" t="s">
        <v>3721</v>
      </c>
      <c r="F264" s="282" t="s">
        <v>4199</v>
      </c>
      <c r="G264" s="282" t="s">
        <v>5229</v>
      </c>
      <c r="H264" s="95" t="s">
        <v>1644</v>
      </c>
      <c r="I264" s="95" t="s">
        <v>1645</v>
      </c>
      <c r="J264" s="95" t="s">
        <v>1646</v>
      </c>
      <c r="K264" s="95" t="s">
        <v>5228</v>
      </c>
      <c r="L264" s="95">
        <v>850036663089</v>
      </c>
      <c r="M264" s="95" t="s">
        <v>4199</v>
      </c>
      <c r="N264" s="95" t="s">
        <v>478</v>
      </c>
      <c r="O264" s="95">
        <v>600</v>
      </c>
      <c r="P264" s="95">
        <v>0</v>
      </c>
    </row>
    <row r="265" spans="1:16" ht="12.75" hidden="1" customHeight="1">
      <c r="A265" s="282">
        <v>16.8</v>
      </c>
      <c r="B265" s="282">
        <v>1530</v>
      </c>
      <c r="C265" s="282">
        <v>17400</v>
      </c>
      <c r="D265" s="282" t="s">
        <v>5461</v>
      </c>
      <c r="E265" s="282" t="s">
        <v>5866</v>
      </c>
      <c r="F265" s="282" t="s">
        <v>4278</v>
      </c>
      <c r="G265" s="282" t="s">
        <v>5873</v>
      </c>
      <c r="H265" s="95" t="s">
        <v>1644</v>
      </c>
      <c r="I265" s="95" t="s">
        <v>1645</v>
      </c>
      <c r="J265" s="95" t="s">
        <v>1646</v>
      </c>
      <c r="K265" s="95" t="s">
        <v>2214</v>
      </c>
      <c r="L265" s="95" t="s">
        <v>2215</v>
      </c>
      <c r="M265" s="95" t="s">
        <v>4278</v>
      </c>
      <c r="N265" s="95" t="s">
        <v>479</v>
      </c>
      <c r="O265" s="95">
        <v>600</v>
      </c>
      <c r="P265" s="95">
        <v>0</v>
      </c>
    </row>
    <row r="266" spans="1:16" ht="12.75" customHeight="1">
      <c r="A266" s="282">
        <v>3.15</v>
      </c>
      <c r="B266" s="282">
        <v>1405.2</v>
      </c>
      <c r="C266" s="282">
        <v>9594</v>
      </c>
      <c r="D266" s="282" t="s">
        <v>5441</v>
      </c>
      <c r="E266" s="282" t="s">
        <v>5440</v>
      </c>
      <c r="F266" s="282" t="s">
        <v>5188</v>
      </c>
      <c r="G266" s="282" t="s">
        <v>5281</v>
      </c>
      <c r="H266" s="95" t="s">
        <v>1644</v>
      </c>
      <c r="I266" s="95" t="s">
        <v>1645</v>
      </c>
      <c r="J266" s="95" t="s">
        <v>1646</v>
      </c>
      <c r="K266" s="95" t="s">
        <v>5280</v>
      </c>
      <c r="L266" s="95"/>
      <c r="M266" s="95" t="s">
        <v>5188</v>
      </c>
      <c r="N266" s="95" t="s">
        <v>480</v>
      </c>
      <c r="O266" s="95">
        <v>600</v>
      </c>
      <c r="P266" s="95">
        <v>0</v>
      </c>
    </row>
    <row r="267" spans="1:16" ht="12.75" customHeight="1">
      <c r="A267" s="282">
        <v>5</v>
      </c>
      <c r="B267" s="282">
        <v>756</v>
      </c>
      <c r="C267" s="282">
        <v>7794</v>
      </c>
      <c r="D267" s="282" t="s">
        <v>5443</v>
      </c>
      <c r="E267" s="282" t="s">
        <v>5442</v>
      </c>
      <c r="F267" s="282" t="s">
        <v>4483</v>
      </c>
      <c r="G267" s="282" t="s">
        <v>4714</v>
      </c>
      <c r="H267" s="95" t="s">
        <v>1644</v>
      </c>
      <c r="I267" s="95" t="s">
        <v>1645</v>
      </c>
      <c r="J267" s="95" t="s">
        <v>1646</v>
      </c>
      <c r="K267" s="95" t="s">
        <v>4713</v>
      </c>
      <c r="L267" s="95" t="s">
        <v>1035</v>
      </c>
      <c r="M267" s="95" t="s">
        <v>4483</v>
      </c>
      <c r="N267" s="95" t="s">
        <v>481</v>
      </c>
      <c r="O267" s="95">
        <v>600</v>
      </c>
      <c r="P267" s="95">
        <v>0</v>
      </c>
    </row>
    <row r="268" spans="1:16" ht="12.75" hidden="1" customHeight="1">
      <c r="A268" s="282">
        <v>3.21</v>
      </c>
      <c r="B268" s="282">
        <v>706.8</v>
      </c>
      <c r="C268" s="282">
        <v>5916</v>
      </c>
      <c r="D268" s="282" t="s">
        <v>5457</v>
      </c>
      <c r="E268" s="282" t="s">
        <v>5857</v>
      </c>
      <c r="F268" s="282" t="s">
        <v>4195</v>
      </c>
      <c r="G268" s="282" t="s">
        <v>4216</v>
      </c>
      <c r="H268" s="95" t="s">
        <v>1644</v>
      </c>
      <c r="I268" s="95" t="s">
        <v>1645</v>
      </c>
      <c r="J268" s="95" t="s">
        <v>1646</v>
      </c>
      <c r="K268" s="95" t="s">
        <v>4928</v>
      </c>
      <c r="L268" s="95">
        <v>850011254257</v>
      </c>
      <c r="M268" s="95" t="s">
        <v>4195</v>
      </c>
      <c r="N268" s="95" t="s">
        <v>1666</v>
      </c>
      <c r="O268" s="95">
        <v>600</v>
      </c>
      <c r="P268" s="95">
        <v>0</v>
      </c>
    </row>
    <row r="269" spans="1:16" ht="12.75" customHeight="1">
      <c r="A269" s="282">
        <v>6.9</v>
      </c>
      <c r="B269" s="282">
        <v>2655</v>
      </c>
      <c r="C269" s="282">
        <v>17670.5</v>
      </c>
      <c r="D269" s="282" t="s">
        <v>5459</v>
      </c>
      <c r="E269" s="282" t="s">
        <v>5458</v>
      </c>
      <c r="F269" s="282" t="s">
        <v>4646</v>
      </c>
      <c r="G269" s="282" t="s">
        <v>4874</v>
      </c>
      <c r="H269" s="95" t="s">
        <v>1644</v>
      </c>
      <c r="I269" s="95" t="s">
        <v>1645</v>
      </c>
      <c r="J269" s="95" t="s">
        <v>1646</v>
      </c>
      <c r="K269" s="95" t="s">
        <v>5401</v>
      </c>
      <c r="L269" s="95" t="s">
        <v>1262</v>
      </c>
      <c r="M269" s="95" t="s">
        <v>4646</v>
      </c>
      <c r="N269" s="95" t="s">
        <v>482</v>
      </c>
      <c r="O269" s="95">
        <v>590</v>
      </c>
      <c r="P269" s="95">
        <v>22</v>
      </c>
    </row>
    <row r="270" spans="1:16" ht="12.75" hidden="1" customHeight="1">
      <c r="A270" s="282">
        <v>2</v>
      </c>
      <c r="B270" s="282">
        <v>2888.4</v>
      </c>
      <c r="C270" s="282">
        <v>19789.599999999999</v>
      </c>
      <c r="D270" s="282" t="s">
        <v>5461</v>
      </c>
      <c r="E270" s="282" t="s">
        <v>5866</v>
      </c>
      <c r="F270" s="282" t="s">
        <v>4278</v>
      </c>
      <c r="G270" s="282" t="s">
        <v>4662</v>
      </c>
      <c r="H270" s="95" t="s">
        <v>1644</v>
      </c>
      <c r="I270" s="95" t="s">
        <v>1645</v>
      </c>
      <c r="J270" s="95" t="s">
        <v>1646</v>
      </c>
      <c r="K270" s="95" t="s">
        <v>4661</v>
      </c>
      <c r="L270" s="95"/>
      <c r="M270" s="95" t="s">
        <v>4278</v>
      </c>
      <c r="N270" s="95" t="s">
        <v>483</v>
      </c>
      <c r="O270" s="95">
        <v>580</v>
      </c>
      <c r="P270" s="95">
        <v>0</v>
      </c>
    </row>
    <row r="271" spans="1:16" ht="12.75" hidden="1" customHeight="1">
      <c r="A271" s="282">
        <v>4.25</v>
      </c>
      <c r="B271" s="282">
        <v>2320</v>
      </c>
      <c r="C271" s="282">
        <v>22834.6</v>
      </c>
      <c r="D271" s="282" t="s">
        <v>5461</v>
      </c>
      <c r="E271" s="282" t="s">
        <v>5866</v>
      </c>
      <c r="F271" s="282" t="s">
        <v>4278</v>
      </c>
      <c r="G271" s="282" t="s">
        <v>4454</v>
      </c>
      <c r="H271" s="95" t="s">
        <v>1644</v>
      </c>
      <c r="I271" s="95" t="s">
        <v>1645</v>
      </c>
      <c r="J271" s="95" t="s">
        <v>1646</v>
      </c>
      <c r="K271" s="95" t="s">
        <v>4795</v>
      </c>
      <c r="L271" s="95" t="s">
        <v>762</v>
      </c>
      <c r="M271" s="95" t="s">
        <v>4278</v>
      </c>
      <c r="N271" s="95" t="s">
        <v>335</v>
      </c>
      <c r="O271" s="95">
        <v>580</v>
      </c>
      <c r="P271" s="95">
        <v>0</v>
      </c>
    </row>
    <row r="272" spans="1:16" ht="12.75" customHeight="1">
      <c r="A272" s="282">
        <v>0.35</v>
      </c>
      <c r="B272" s="282">
        <v>2581</v>
      </c>
      <c r="C272" s="282">
        <v>11594.2</v>
      </c>
      <c r="D272" s="282" t="s">
        <v>5446</v>
      </c>
      <c r="E272" s="282" t="s">
        <v>5445</v>
      </c>
      <c r="F272" s="282" t="s">
        <v>1648</v>
      </c>
      <c r="G272" s="282" t="s">
        <v>5279</v>
      </c>
      <c r="H272" s="95" t="s">
        <v>1644</v>
      </c>
      <c r="I272" s="95" t="s">
        <v>1645</v>
      </c>
      <c r="J272" s="95" t="s">
        <v>1646</v>
      </c>
      <c r="K272" s="95" t="s">
        <v>5278</v>
      </c>
      <c r="L272" s="95">
        <v>850011254615</v>
      </c>
      <c r="M272" s="95" t="s">
        <v>1648</v>
      </c>
      <c r="N272" s="95" t="s">
        <v>484</v>
      </c>
      <c r="O272" s="95">
        <v>580</v>
      </c>
      <c r="P272" s="95">
        <v>0</v>
      </c>
    </row>
    <row r="273" spans="1:16" ht="12.75" hidden="1" customHeight="1">
      <c r="A273" s="282">
        <v>0.1</v>
      </c>
      <c r="B273" s="282">
        <v>2511.4</v>
      </c>
      <c r="C273" s="282">
        <v>18264.2</v>
      </c>
      <c r="D273" s="282" t="s">
        <v>5461</v>
      </c>
      <c r="E273" s="282" t="s">
        <v>5866</v>
      </c>
      <c r="F273" s="282" t="s">
        <v>4278</v>
      </c>
      <c r="G273" s="282" t="s">
        <v>5079</v>
      </c>
      <c r="H273" s="95" t="s">
        <v>1644</v>
      </c>
      <c r="I273" s="95" t="s">
        <v>1645</v>
      </c>
      <c r="J273" s="95" t="s">
        <v>1646</v>
      </c>
      <c r="K273" s="95" t="s">
        <v>5078</v>
      </c>
      <c r="L273" s="95" t="s">
        <v>748</v>
      </c>
      <c r="M273" s="95" t="s">
        <v>4278</v>
      </c>
      <c r="N273" s="95" t="s">
        <v>485</v>
      </c>
      <c r="O273" s="95">
        <v>580</v>
      </c>
      <c r="P273" s="95">
        <v>0</v>
      </c>
    </row>
    <row r="274" spans="1:16" ht="12.75" customHeight="1">
      <c r="A274" s="282">
        <v>0.92</v>
      </c>
      <c r="B274" s="282">
        <v>2531.64</v>
      </c>
      <c r="C274" s="282">
        <v>14450</v>
      </c>
      <c r="D274" s="282" t="s">
        <v>5449</v>
      </c>
      <c r="E274" s="282" t="s">
        <v>5448</v>
      </c>
      <c r="F274" s="282" t="s">
        <v>4183</v>
      </c>
      <c r="G274" s="282" t="s">
        <v>5320</v>
      </c>
      <c r="H274" s="95" t="s">
        <v>1644</v>
      </c>
      <c r="I274" s="95" t="s">
        <v>1645</v>
      </c>
      <c r="J274" s="95" t="s">
        <v>1646</v>
      </c>
      <c r="K274" s="95" t="s">
        <v>5319</v>
      </c>
      <c r="L274" s="95" t="s">
        <v>2049</v>
      </c>
      <c r="M274" s="95" t="s">
        <v>4183</v>
      </c>
      <c r="N274" s="95" t="s">
        <v>486</v>
      </c>
      <c r="O274" s="95">
        <v>578</v>
      </c>
      <c r="P274" s="95">
        <v>0</v>
      </c>
    </row>
    <row r="275" spans="1:16" ht="12.75" customHeight="1">
      <c r="A275" s="282">
        <v>1.23</v>
      </c>
      <c r="B275" s="282">
        <v>2471.04</v>
      </c>
      <c r="C275" s="282">
        <v>10362.24</v>
      </c>
      <c r="D275" s="282" t="s">
        <v>5443</v>
      </c>
      <c r="E275" s="282" t="s">
        <v>5442</v>
      </c>
      <c r="F275" s="282" t="s">
        <v>4483</v>
      </c>
      <c r="G275" s="282" t="s">
        <v>5389</v>
      </c>
      <c r="H275" s="95" t="s">
        <v>1644</v>
      </c>
      <c r="I275" s="95" t="s">
        <v>1645</v>
      </c>
      <c r="J275" s="95" t="s">
        <v>1646</v>
      </c>
      <c r="K275" s="95" t="s">
        <v>5388</v>
      </c>
      <c r="L275" s="95"/>
      <c r="M275" s="95" t="s">
        <v>4483</v>
      </c>
      <c r="N275" s="95" t="s">
        <v>487</v>
      </c>
      <c r="O275" s="95">
        <v>576</v>
      </c>
      <c r="P275" s="95">
        <v>0</v>
      </c>
    </row>
    <row r="276" spans="1:16" ht="12.75" customHeight="1">
      <c r="A276" s="282">
        <v>3</v>
      </c>
      <c r="B276" s="282">
        <v>3037.248</v>
      </c>
      <c r="C276" s="282">
        <v>10915.2</v>
      </c>
      <c r="D276" s="282" t="s">
        <v>5459</v>
      </c>
      <c r="E276" s="282" t="s">
        <v>5458</v>
      </c>
      <c r="F276" s="282" t="s">
        <v>4646</v>
      </c>
      <c r="G276" s="282" t="s">
        <v>4890</v>
      </c>
      <c r="H276" s="95" t="s">
        <v>1644</v>
      </c>
      <c r="I276" s="95" t="s">
        <v>1645</v>
      </c>
      <c r="J276" s="95" t="s">
        <v>1646</v>
      </c>
      <c r="K276" s="95" t="s">
        <v>4889</v>
      </c>
      <c r="L276" s="95" t="s">
        <v>1434</v>
      </c>
      <c r="M276" s="95" t="s">
        <v>4646</v>
      </c>
      <c r="N276" s="95" t="s">
        <v>488</v>
      </c>
      <c r="O276" s="95">
        <v>576</v>
      </c>
      <c r="P276" s="95">
        <v>0</v>
      </c>
    </row>
    <row r="277" spans="1:16" ht="12.75" hidden="1" customHeight="1">
      <c r="A277" s="282">
        <v>3.45</v>
      </c>
      <c r="B277" s="282">
        <v>12931.2</v>
      </c>
      <c r="C277" s="282">
        <v>28713.599999999999</v>
      </c>
      <c r="D277" s="282" t="s">
        <v>5446</v>
      </c>
      <c r="E277" s="282" t="s">
        <v>5639</v>
      </c>
      <c r="F277" s="282" t="s">
        <v>1652</v>
      </c>
      <c r="G277" s="282" t="s">
        <v>4413</v>
      </c>
      <c r="H277" s="95" t="s">
        <v>1644</v>
      </c>
      <c r="I277" s="95" t="s">
        <v>1645</v>
      </c>
      <c r="J277" s="95" t="s">
        <v>1646</v>
      </c>
      <c r="K277" s="95" t="s">
        <v>4412</v>
      </c>
      <c r="L277" s="95">
        <v>850477008876</v>
      </c>
      <c r="M277" s="95" t="s">
        <v>1652</v>
      </c>
      <c r="N277" s="95" t="s">
        <v>489</v>
      </c>
      <c r="O277" s="95">
        <v>576</v>
      </c>
      <c r="P277" s="95">
        <v>0</v>
      </c>
    </row>
    <row r="278" spans="1:16" ht="12.75" customHeight="1">
      <c r="A278" s="282">
        <v>9.98</v>
      </c>
      <c r="B278" s="282">
        <v>2650.75</v>
      </c>
      <c r="C278" s="282">
        <v>14944.25</v>
      </c>
      <c r="D278" s="282" t="s">
        <v>5449</v>
      </c>
      <c r="E278" s="282" t="s">
        <v>5448</v>
      </c>
      <c r="F278" s="282" t="s">
        <v>4183</v>
      </c>
      <c r="G278" s="282" t="s">
        <v>4868</v>
      </c>
      <c r="H278" s="95" t="s">
        <v>1644</v>
      </c>
      <c r="I278" s="95" t="s">
        <v>1645</v>
      </c>
      <c r="J278" s="95" t="s">
        <v>1646</v>
      </c>
      <c r="K278" s="95" t="s">
        <v>4867</v>
      </c>
      <c r="L278" s="95" t="s">
        <v>1212</v>
      </c>
      <c r="M278" s="95" t="s">
        <v>4183</v>
      </c>
      <c r="N278" s="95" t="s">
        <v>490</v>
      </c>
      <c r="O278" s="95">
        <v>575</v>
      </c>
      <c r="P278" s="95">
        <v>0</v>
      </c>
    </row>
    <row r="279" spans="1:16" ht="12.75" hidden="1" customHeight="1">
      <c r="A279" s="282">
        <v>5.9</v>
      </c>
      <c r="B279" s="282">
        <v>2821.5</v>
      </c>
      <c r="C279" s="282">
        <v>8738.1</v>
      </c>
      <c r="D279" s="282" t="s">
        <v>5457</v>
      </c>
      <c r="E279" s="282" t="s">
        <v>5857</v>
      </c>
      <c r="F279" s="282" t="s">
        <v>4195</v>
      </c>
      <c r="G279" s="282" t="s">
        <v>4546</v>
      </c>
      <c r="H279" s="95" t="s">
        <v>1644</v>
      </c>
      <c r="I279" s="95" t="s">
        <v>1645</v>
      </c>
      <c r="J279" s="95" t="s">
        <v>1646</v>
      </c>
      <c r="K279" s="95" t="s">
        <v>4545</v>
      </c>
      <c r="L279" s="95" t="s">
        <v>4546</v>
      </c>
      <c r="M279" s="95" t="s">
        <v>4195</v>
      </c>
      <c r="N279" s="95" t="s">
        <v>1705</v>
      </c>
      <c r="O279" s="95">
        <v>570</v>
      </c>
      <c r="P279" s="95">
        <v>0</v>
      </c>
    </row>
    <row r="280" spans="1:16" ht="12.75" hidden="1" customHeight="1">
      <c r="A280" s="282">
        <v>5</v>
      </c>
      <c r="B280" s="282">
        <v>1083</v>
      </c>
      <c r="C280" s="282">
        <v>0</v>
      </c>
      <c r="D280" s="282" t="s">
        <v>5467</v>
      </c>
      <c r="E280" s="282" t="s">
        <v>5898</v>
      </c>
      <c r="F280" s="282" t="s">
        <v>4375</v>
      </c>
      <c r="G280" s="282" t="s">
        <v>4676</v>
      </c>
      <c r="H280" s="95" t="s">
        <v>1644</v>
      </c>
      <c r="I280" s="95" t="s">
        <v>1645</v>
      </c>
      <c r="J280" s="95" t="s">
        <v>1646</v>
      </c>
      <c r="K280" s="95" t="s">
        <v>4675</v>
      </c>
      <c r="L280" s="95">
        <v>817660020794</v>
      </c>
      <c r="M280" s="95" t="s">
        <v>4375</v>
      </c>
      <c r="N280" s="95" t="s">
        <v>1664</v>
      </c>
      <c r="O280" s="95">
        <v>570</v>
      </c>
      <c r="P280" s="95">
        <v>0</v>
      </c>
    </row>
    <row r="281" spans="1:16" ht="12.75" hidden="1" customHeight="1">
      <c r="A281" s="282">
        <v>2</v>
      </c>
      <c r="B281" s="282">
        <v>1083</v>
      </c>
      <c r="C281" s="282">
        <v>11730.6</v>
      </c>
      <c r="D281" s="282" t="s">
        <v>5467</v>
      </c>
      <c r="E281" s="282" t="s">
        <v>5898</v>
      </c>
      <c r="F281" s="282" t="s">
        <v>4375</v>
      </c>
      <c r="G281" s="282" t="s">
        <v>5239</v>
      </c>
      <c r="H281" s="95" t="s">
        <v>1644</v>
      </c>
      <c r="I281" s="95" t="s">
        <v>1645</v>
      </c>
      <c r="J281" s="95" t="s">
        <v>1646</v>
      </c>
      <c r="K281" s="95" t="s">
        <v>5238</v>
      </c>
      <c r="L281" s="95">
        <v>636431679265</v>
      </c>
      <c r="M281" s="95" t="s">
        <v>4375</v>
      </c>
      <c r="N281" s="95" t="s">
        <v>1664</v>
      </c>
      <c r="O281" s="95">
        <v>570</v>
      </c>
      <c r="P281" s="95">
        <v>0</v>
      </c>
    </row>
    <row r="282" spans="1:16" ht="12.75" hidden="1" customHeight="1">
      <c r="A282" s="282">
        <v>9</v>
      </c>
      <c r="B282" s="282">
        <v>1083</v>
      </c>
      <c r="C282" s="282">
        <v>11599.5</v>
      </c>
      <c r="D282" s="282" t="s">
        <v>5467</v>
      </c>
      <c r="E282" s="282" t="s">
        <v>5898</v>
      </c>
      <c r="F282" s="282" t="s">
        <v>4375</v>
      </c>
      <c r="G282" s="282" t="s">
        <v>5903</v>
      </c>
      <c r="H282" s="95" t="s">
        <v>1644</v>
      </c>
      <c r="I282" s="95" t="s">
        <v>1645</v>
      </c>
      <c r="J282" s="95" t="s">
        <v>1646</v>
      </c>
      <c r="K282" s="95" t="s">
        <v>491</v>
      </c>
      <c r="L282" s="95">
        <v>636431679036</v>
      </c>
      <c r="M282" s="95" t="s">
        <v>4375</v>
      </c>
      <c r="N282" s="95" t="s">
        <v>1664</v>
      </c>
      <c r="O282" s="95">
        <v>570</v>
      </c>
      <c r="P282" s="95">
        <v>0</v>
      </c>
    </row>
    <row r="283" spans="1:16" ht="12.75" customHeight="1">
      <c r="A283" s="282">
        <v>2.2999999999999998</v>
      </c>
      <c r="B283" s="282">
        <v>2862.2159999999999</v>
      </c>
      <c r="C283" s="282">
        <v>11311.65</v>
      </c>
      <c r="D283" s="282" t="s">
        <v>5459</v>
      </c>
      <c r="E283" s="282" t="s">
        <v>5458</v>
      </c>
      <c r="F283" s="282" t="s">
        <v>4646</v>
      </c>
      <c r="G283" s="282" t="s">
        <v>4650</v>
      </c>
      <c r="H283" s="95" t="s">
        <v>1644</v>
      </c>
      <c r="I283" s="95" t="s">
        <v>1645</v>
      </c>
      <c r="J283" s="95" t="s">
        <v>1646</v>
      </c>
      <c r="K283" s="95" t="s">
        <v>4649</v>
      </c>
      <c r="L283" s="95" t="s">
        <v>1281</v>
      </c>
      <c r="M283" s="95" t="s">
        <v>4646</v>
      </c>
      <c r="N283" s="95" t="s">
        <v>341</v>
      </c>
      <c r="O283" s="95">
        <v>567</v>
      </c>
      <c r="P283" s="95">
        <v>0</v>
      </c>
    </row>
    <row r="284" spans="1:16" ht="12.75" customHeight="1">
      <c r="A284" s="282">
        <v>25</v>
      </c>
      <c r="B284" s="282">
        <v>1254.4000000000001</v>
      </c>
      <c r="C284" s="282">
        <v>8372</v>
      </c>
      <c r="D284" s="282" t="s">
        <v>5443</v>
      </c>
      <c r="E284" s="282" t="s">
        <v>5442</v>
      </c>
      <c r="F284" s="282" t="s">
        <v>4483</v>
      </c>
      <c r="G284" s="282" t="s">
        <v>5615</v>
      </c>
      <c r="H284" s="95" t="s">
        <v>1644</v>
      </c>
      <c r="I284" s="95" t="s">
        <v>1645</v>
      </c>
      <c r="J284" s="95" t="s">
        <v>1646</v>
      </c>
      <c r="K284" s="95" t="s">
        <v>688</v>
      </c>
      <c r="L284" s="95"/>
      <c r="M284" s="95" t="s">
        <v>4483</v>
      </c>
      <c r="N284" s="95" t="s">
        <v>492</v>
      </c>
      <c r="O284" s="95">
        <v>560</v>
      </c>
      <c r="P284" s="95">
        <v>0</v>
      </c>
    </row>
    <row r="285" spans="1:16" ht="12.75" customHeight="1">
      <c r="A285" s="282">
        <v>18.37</v>
      </c>
      <c r="B285" s="282">
        <v>1138.5</v>
      </c>
      <c r="C285" s="282">
        <v>6869.5</v>
      </c>
      <c r="D285" s="282" t="s">
        <v>5449</v>
      </c>
      <c r="E285" s="282" t="s">
        <v>5448</v>
      </c>
      <c r="F285" s="282" t="s">
        <v>4183</v>
      </c>
      <c r="G285" s="282" t="s">
        <v>4777</v>
      </c>
      <c r="H285" s="95" t="s">
        <v>1644</v>
      </c>
      <c r="I285" s="95" t="s">
        <v>1645</v>
      </c>
      <c r="J285" s="95" t="s">
        <v>1646</v>
      </c>
      <c r="K285" s="95" t="s">
        <v>5358</v>
      </c>
      <c r="L285" s="95" t="s">
        <v>1221</v>
      </c>
      <c r="M285" s="95" t="s">
        <v>4183</v>
      </c>
      <c r="N285" s="95" t="s">
        <v>493</v>
      </c>
      <c r="O285" s="95">
        <v>550</v>
      </c>
      <c r="P285" s="95">
        <v>0</v>
      </c>
    </row>
    <row r="286" spans="1:16" ht="12.75" hidden="1" customHeight="1">
      <c r="A286" s="282">
        <v>10</v>
      </c>
      <c r="B286" s="282">
        <v>3639.36</v>
      </c>
      <c r="C286" s="282">
        <v>26617.919999999998</v>
      </c>
      <c r="D286" s="282" t="s">
        <v>5469</v>
      </c>
      <c r="E286" s="282" t="s">
        <v>3711</v>
      </c>
      <c r="F286" s="282" t="s">
        <v>4310</v>
      </c>
      <c r="G286" s="282" t="s">
        <v>3715</v>
      </c>
      <c r="H286" s="95" t="s">
        <v>1644</v>
      </c>
      <c r="I286" s="95" t="s">
        <v>1645</v>
      </c>
      <c r="J286" s="95" t="s">
        <v>1646</v>
      </c>
      <c r="K286" s="95" t="s">
        <v>1389</v>
      </c>
      <c r="L286" s="95">
        <v>704751147785</v>
      </c>
      <c r="M286" s="95" t="s">
        <v>4310</v>
      </c>
      <c r="N286" s="95" t="s">
        <v>494</v>
      </c>
      <c r="O286" s="95">
        <v>544</v>
      </c>
      <c r="P286" s="95">
        <v>0</v>
      </c>
    </row>
    <row r="287" spans="1:16" ht="12.75" hidden="1" customHeight="1">
      <c r="A287" s="282">
        <v>1.25</v>
      </c>
      <c r="B287" s="282">
        <v>3584.25</v>
      </c>
      <c r="C287" s="282">
        <v>13370.58</v>
      </c>
      <c r="D287" s="282" t="s">
        <v>5451</v>
      </c>
      <c r="E287" s="282" t="s">
        <v>5756</v>
      </c>
      <c r="F287" s="282" t="s">
        <v>4245</v>
      </c>
      <c r="G287" s="282" t="s">
        <v>5098</v>
      </c>
      <c r="H287" s="95" t="s">
        <v>1644</v>
      </c>
      <c r="I287" s="95" t="s">
        <v>1645</v>
      </c>
      <c r="J287" s="95" t="s">
        <v>1646</v>
      </c>
      <c r="K287" s="95" t="s">
        <v>5097</v>
      </c>
      <c r="L287" s="95">
        <v>4546</v>
      </c>
      <c r="M287" s="95" t="s">
        <v>4245</v>
      </c>
      <c r="N287" s="95" t="s">
        <v>495</v>
      </c>
      <c r="O287" s="95">
        <v>531</v>
      </c>
      <c r="P287" s="95">
        <v>0</v>
      </c>
    </row>
    <row r="288" spans="1:16" ht="12.75" customHeight="1">
      <c r="A288" s="282">
        <v>3.5</v>
      </c>
      <c r="B288" s="282">
        <v>662.5</v>
      </c>
      <c r="C288" s="282">
        <v>6884.7</v>
      </c>
      <c r="D288" s="282" t="s">
        <v>5443</v>
      </c>
      <c r="E288" s="282" t="s">
        <v>5442</v>
      </c>
      <c r="F288" s="282" t="s">
        <v>4483</v>
      </c>
      <c r="G288" s="282" t="s">
        <v>5400</v>
      </c>
      <c r="H288" s="95" t="s">
        <v>1644</v>
      </c>
      <c r="I288" s="95" t="s">
        <v>1645</v>
      </c>
      <c r="J288" s="95" t="s">
        <v>1646</v>
      </c>
      <c r="K288" s="95" t="s">
        <v>5399</v>
      </c>
      <c r="L288" s="95"/>
      <c r="M288" s="95" t="s">
        <v>4483</v>
      </c>
      <c r="N288" s="95" t="s">
        <v>496</v>
      </c>
      <c r="O288" s="95">
        <v>530</v>
      </c>
      <c r="P288" s="95">
        <v>0</v>
      </c>
    </row>
    <row r="289" spans="1:16" ht="12.75" hidden="1" customHeight="1">
      <c r="A289" s="282">
        <v>1.82</v>
      </c>
      <c r="B289" s="282">
        <v>0</v>
      </c>
      <c r="C289" s="282">
        <v>0</v>
      </c>
      <c r="D289" s="282" t="s">
        <v>5446</v>
      </c>
      <c r="E289" s="282" t="s">
        <v>5639</v>
      </c>
      <c r="F289" s="282" t="s">
        <v>1650</v>
      </c>
      <c r="G289" s="282" t="s">
        <v>4736</v>
      </c>
      <c r="H289" s="95" t="s">
        <v>1644</v>
      </c>
      <c r="I289" s="95" t="s">
        <v>1645</v>
      </c>
      <c r="J289" s="95" t="s">
        <v>1646</v>
      </c>
      <c r="K289" s="95" t="s">
        <v>4735</v>
      </c>
      <c r="L289" s="95"/>
      <c r="M289" s="95" t="s">
        <v>1650</v>
      </c>
      <c r="N289" s="95" t="s">
        <v>497</v>
      </c>
      <c r="O289" s="95">
        <v>528</v>
      </c>
      <c r="P289" s="95">
        <v>0</v>
      </c>
    </row>
    <row r="290" spans="1:16" ht="12.75" customHeight="1">
      <c r="A290" s="282">
        <v>2</v>
      </c>
      <c r="B290" s="282">
        <v>3395.04</v>
      </c>
      <c r="C290" s="282">
        <v>12138.72</v>
      </c>
      <c r="D290" s="282" t="s">
        <v>5443</v>
      </c>
      <c r="E290" s="282" t="s">
        <v>5442</v>
      </c>
      <c r="F290" s="282" t="s">
        <v>4483</v>
      </c>
      <c r="G290" s="282" t="s">
        <v>5169</v>
      </c>
      <c r="H290" s="95" t="s">
        <v>1644</v>
      </c>
      <c r="I290" s="95" t="s">
        <v>1645</v>
      </c>
      <c r="J290" s="95" t="s">
        <v>1646</v>
      </c>
      <c r="K290" s="95" t="s">
        <v>5168</v>
      </c>
      <c r="L290" s="95"/>
      <c r="M290" s="95" t="s">
        <v>4483</v>
      </c>
      <c r="N290" s="95" t="s">
        <v>498</v>
      </c>
      <c r="O290" s="95">
        <v>528</v>
      </c>
      <c r="P290" s="95">
        <v>0</v>
      </c>
    </row>
    <row r="291" spans="1:16" ht="12.75" customHeight="1">
      <c r="A291" s="282">
        <v>4.5999999999999996</v>
      </c>
      <c r="B291" s="282">
        <v>1390.7439999999999</v>
      </c>
      <c r="C291" s="282">
        <v>7884.74</v>
      </c>
      <c r="D291" s="282" t="s">
        <v>5459</v>
      </c>
      <c r="E291" s="282" t="s">
        <v>5458</v>
      </c>
      <c r="F291" s="282" t="s">
        <v>4646</v>
      </c>
      <c r="G291" s="282" t="s">
        <v>4728</v>
      </c>
      <c r="H291" s="95" t="s">
        <v>1644</v>
      </c>
      <c r="I291" s="95" t="s">
        <v>1645</v>
      </c>
      <c r="J291" s="95" t="s">
        <v>1646</v>
      </c>
      <c r="K291" s="95" t="s">
        <v>4727</v>
      </c>
      <c r="L291" s="95" t="s">
        <v>1265</v>
      </c>
      <c r="M291" s="95" t="s">
        <v>4646</v>
      </c>
      <c r="N291" s="95" t="s">
        <v>499</v>
      </c>
      <c r="O291" s="95">
        <v>526</v>
      </c>
      <c r="P291" s="95">
        <v>0</v>
      </c>
    </row>
    <row r="292" spans="1:16" ht="12.75" hidden="1" customHeight="1">
      <c r="A292" s="282">
        <v>23.24</v>
      </c>
      <c r="B292" s="282">
        <v>1566</v>
      </c>
      <c r="C292" s="282">
        <v>9030.6</v>
      </c>
      <c r="D292" s="282" t="s">
        <v>5436</v>
      </c>
      <c r="E292" s="282" t="s">
        <v>5433</v>
      </c>
      <c r="F292" s="282" t="s">
        <v>4257</v>
      </c>
      <c r="G292" s="282" t="s">
        <v>4411</v>
      </c>
      <c r="H292" s="95" t="s">
        <v>1644</v>
      </c>
      <c r="I292" s="95" t="s">
        <v>1645</v>
      </c>
      <c r="J292" s="95" t="s">
        <v>1646</v>
      </c>
      <c r="K292" s="95" t="s">
        <v>4762</v>
      </c>
      <c r="L292" s="95">
        <v>719318389164</v>
      </c>
      <c r="M292" s="95" t="s">
        <v>4257</v>
      </c>
      <c r="N292" s="95" t="s">
        <v>339</v>
      </c>
      <c r="O292" s="95">
        <v>522</v>
      </c>
      <c r="P292" s="95">
        <v>0</v>
      </c>
    </row>
    <row r="293" spans="1:16" ht="12.75" hidden="1" customHeight="1">
      <c r="A293" s="282">
        <v>2</v>
      </c>
      <c r="B293" s="282">
        <v>0</v>
      </c>
      <c r="C293" s="282">
        <v>11934</v>
      </c>
      <c r="D293" s="282" t="s">
        <v>5467</v>
      </c>
      <c r="E293" s="282" t="s">
        <v>5898</v>
      </c>
      <c r="F293" s="282" t="s">
        <v>4375</v>
      </c>
      <c r="G293" s="282" t="s">
        <v>4898</v>
      </c>
      <c r="H293" s="95" t="s">
        <v>1644</v>
      </c>
      <c r="I293" s="95" t="s">
        <v>1645</v>
      </c>
      <c r="J293" s="95" t="s">
        <v>1646</v>
      </c>
      <c r="K293" s="95" t="s">
        <v>500</v>
      </c>
      <c r="L293" s="95">
        <v>5063</v>
      </c>
      <c r="M293" s="95" t="s">
        <v>4375</v>
      </c>
      <c r="N293" s="95" t="s">
        <v>501</v>
      </c>
      <c r="O293" s="95">
        <v>520</v>
      </c>
      <c r="P293" s="95">
        <v>0</v>
      </c>
    </row>
    <row r="294" spans="1:16" ht="12.75" hidden="1" customHeight="1">
      <c r="A294" s="282">
        <v>2</v>
      </c>
      <c r="B294" s="282">
        <v>0</v>
      </c>
      <c r="C294" s="282">
        <v>12974</v>
      </c>
      <c r="D294" s="282" t="s">
        <v>5467</v>
      </c>
      <c r="E294" s="282" t="s">
        <v>5898</v>
      </c>
      <c r="F294" s="282" t="s">
        <v>4375</v>
      </c>
      <c r="G294" s="282" t="s">
        <v>4920</v>
      </c>
      <c r="H294" s="95" t="s">
        <v>1644</v>
      </c>
      <c r="I294" s="95" t="s">
        <v>1645</v>
      </c>
      <c r="J294" s="95" t="s">
        <v>1646</v>
      </c>
      <c r="K294" s="95" t="s">
        <v>4923</v>
      </c>
      <c r="L294" s="95">
        <v>817660020121</v>
      </c>
      <c r="M294" s="95" t="s">
        <v>4375</v>
      </c>
      <c r="N294" s="95" t="s">
        <v>502</v>
      </c>
      <c r="O294" s="95">
        <v>520</v>
      </c>
      <c r="P294" s="95">
        <v>0</v>
      </c>
    </row>
    <row r="295" spans="1:16" ht="12.75" customHeight="1">
      <c r="A295" s="282">
        <v>0</v>
      </c>
      <c r="B295" s="282">
        <v>0</v>
      </c>
      <c r="C295" s="282">
        <v>0</v>
      </c>
      <c r="D295" s="282" t="s">
        <v>5467</v>
      </c>
      <c r="E295" s="282" t="s">
        <v>5466</v>
      </c>
      <c r="F295" s="282" t="s">
        <v>4375</v>
      </c>
      <c r="G295" s="282" t="s">
        <v>4805</v>
      </c>
      <c r="H295" s="95" t="s">
        <v>1644</v>
      </c>
      <c r="I295" s="95" t="s">
        <v>1645</v>
      </c>
      <c r="J295" s="95" t="s">
        <v>1646</v>
      </c>
      <c r="K295" s="95" t="s">
        <v>4804</v>
      </c>
      <c r="L295" s="95">
        <v>817660020114</v>
      </c>
      <c r="M295" s="95" t="s">
        <v>4375</v>
      </c>
      <c r="N295" s="95" t="s">
        <v>503</v>
      </c>
      <c r="O295" s="95">
        <v>520</v>
      </c>
      <c r="P295" s="95">
        <v>0</v>
      </c>
    </row>
    <row r="296" spans="1:16" ht="12.75" hidden="1" customHeight="1">
      <c r="A296" s="282">
        <v>1</v>
      </c>
      <c r="B296" s="282">
        <v>1648.4</v>
      </c>
      <c r="C296" s="282">
        <v>12017.2</v>
      </c>
      <c r="D296" s="282" t="s">
        <v>5467</v>
      </c>
      <c r="E296" s="282" t="s">
        <v>5898</v>
      </c>
      <c r="F296" s="282" t="s">
        <v>4375</v>
      </c>
      <c r="G296" s="282" t="s">
        <v>5194</v>
      </c>
      <c r="H296" s="95" t="s">
        <v>1644</v>
      </c>
      <c r="I296" s="95" t="s">
        <v>1645</v>
      </c>
      <c r="J296" s="95" t="s">
        <v>1646</v>
      </c>
      <c r="K296" s="95" t="s">
        <v>5193</v>
      </c>
      <c r="L296" s="95"/>
      <c r="M296" s="95" t="s">
        <v>4375</v>
      </c>
      <c r="N296" s="95" t="s">
        <v>504</v>
      </c>
      <c r="O296" s="95">
        <v>520</v>
      </c>
      <c r="P296" s="95">
        <v>0</v>
      </c>
    </row>
    <row r="297" spans="1:16" ht="12.75" hidden="1" customHeight="1">
      <c r="A297" s="282">
        <v>1</v>
      </c>
      <c r="B297" s="282">
        <v>0</v>
      </c>
      <c r="C297" s="282">
        <v>11700</v>
      </c>
      <c r="D297" s="282" t="s">
        <v>5467</v>
      </c>
      <c r="E297" s="282" t="s">
        <v>5898</v>
      </c>
      <c r="F297" s="282" t="s">
        <v>4375</v>
      </c>
      <c r="G297" s="282" t="s">
        <v>5185</v>
      </c>
      <c r="H297" s="95" t="s">
        <v>1644</v>
      </c>
      <c r="I297" s="95" t="s">
        <v>1645</v>
      </c>
      <c r="J297" s="95" t="s">
        <v>1646</v>
      </c>
      <c r="K297" s="95" t="s">
        <v>5184</v>
      </c>
      <c r="L297" s="95">
        <v>817660020688</v>
      </c>
      <c r="M297" s="95" t="s">
        <v>4375</v>
      </c>
      <c r="N297" s="95" t="s">
        <v>505</v>
      </c>
      <c r="O297" s="95">
        <v>520</v>
      </c>
      <c r="P297" s="95">
        <v>0</v>
      </c>
    </row>
    <row r="298" spans="1:16" ht="12.75" hidden="1" customHeight="1">
      <c r="A298" s="282">
        <v>4</v>
      </c>
      <c r="B298" s="282">
        <v>1648.4</v>
      </c>
      <c r="C298" s="282">
        <v>12220</v>
      </c>
      <c r="D298" s="282" t="s">
        <v>5467</v>
      </c>
      <c r="E298" s="282" t="s">
        <v>5898</v>
      </c>
      <c r="F298" s="282" t="s">
        <v>4375</v>
      </c>
      <c r="G298" s="282" t="s">
        <v>4922</v>
      </c>
      <c r="H298" s="95" t="s">
        <v>1644</v>
      </c>
      <c r="I298" s="95" t="s">
        <v>1645</v>
      </c>
      <c r="J298" s="95" t="s">
        <v>1646</v>
      </c>
      <c r="K298" s="95" t="s">
        <v>4921</v>
      </c>
      <c r="L298" s="95">
        <v>817660020039</v>
      </c>
      <c r="M298" s="95" t="s">
        <v>4375</v>
      </c>
      <c r="N298" s="95" t="s">
        <v>506</v>
      </c>
      <c r="O298" s="95">
        <v>520</v>
      </c>
      <c r="P298" s="95">
        <v>0</v>
      </c>
    </row>
    <row r="299" spans="1:16" ht="12.75" customHeight="1">
      <c r="A299" s="282">
        <v>4</v>
      </c>
      <c r="B299" s="282">
        <v>1731.6</v>
      </c>
      <c r="C299" s="282">
        <v>10394.799999999999</v>
      </c>
      <c r="D299" s="282" t="s">
        <v>5443</v>
      </c>
      <c r="E299" s="282" t="s">
        <v>5442</v>
      </c>
      <c r="F299" s="282" t="s">
        <v>4483</v>
      </c>
      <c r="G299" s="282" t="s">
        <v>5375</v>
      </c>
      <c r="H299" s="95" t="s">
        <v>1644</v>
      </c>
      <c r="I299" s="95" t="s">
        <v>1645</v>
      </c>
      <c r="J299" s="95" t="s">
        <v>1646</v>
      </c>
      <c r="K299" s="95" t="s">
        <v>5374</v>
      </c>
      <c r="L299" s="95" t="s">
        <v>1053</v>
      </c>
      <c r="M299" s="95" t="s">
        <v>4483</v>
      </c>
      <c r="N299" s="95" t="s">
        <v>507</v>
      </c>
      <c r="O299" s="95">
        <v>520</v>
      </c>
      <c r="P299" s="95">
        <v>0</v>
      </c>
    </row>
    <row r="300" spans="1:16" ht="12.75" customHeight="1">
      <c r="A300" s="282">
        <v>1.1499999999999999</v>
      </c>
      <c r="B300" s="282">
        <v>2462.3519999999999</v>
      </c>
      <c r="C300" s="282">
        <v>9778.2000000000007</v>
      </c>
      <c r="D300" s="282" t="s">
        <v>5459</v>
      </c>
      <c r="E300" s="282" t="s">
        <v>5458</v>
      </c>
      <c r="F300" s="282" t="s">
        <v>4646</v>
      </c>
      <c r="G300" s="282" t="s">
        <v>4977</v>
      </c>
      <c r="H300" s="95" t="s">
        <v>1644</v>
      </c>
      <c r="I300" s="95" t="s">
        <v>1645</v>
      </c>
      <c r="J300" s="95" t="s">
        <v>1646</v>
      </c>
      <c r="K300" s="95" t="s">
        <v>4976</v>
      </c>
      <c r="L300" s="95" t="s">
        <v>1308</v>
      </c>
      <c r="M300" s="95" t="s">
        <v>4646</v>
      </c>
      <c r="N300" s="95" t="s">
        <v>325</v>
      </c>
      <c r="O300" s="95">
        <v>516</v>
      </c>
      <c r="P300" s="95">
        <v>0</v>
      </c>
    </row>
    <row r="301" spans="1:16" ht="12.75" customHeight="1">
      <c r="A301" s="282">
        <v>1.2</v>
      </c>
      <c r="B301" s="282">
        <v>3266.44</v>
      </c>
      <c r="C301" s="282">
        <v>11658.6</v>
      </c>
      <c r="D301" s="282" t="s">
        <v>5459</v>
      </c>
      <c r="E301" s="282" t="s">
        <v>5458</v>
      </c>
      <c r="F301" s="282" t="s">
        <v>4646</v>
      </c>
      <c r="G301" s="282" t="s">
        <v>5415</v>
      </c>
      <c r="H301" s="95" t="s">
        <v>1644</v>
      </c>
      <c r="I301" s="95" t="s">
        <v>1645</v>
      </c>
      <c r="J301" s="95" t="s">
        <v>1646</v>
      </c>
      <c r="K301" s="95" t="s">
        <v>5414</v>
      </c>
      <c r="L301" s="95" t="s">
        <v>2170</v>
      </c>
      <c r="M301" s="95" t="s">
        <v>4646</v>
      </c>
      <c r="N301" s="95" t="s">
        <v>508</v>
      </c>
      <c r="O301" s="95">
        <v>508</v>
      </c>
      <c r="P301" s="95">
        <v>0</v>
      </c>
    </row>
    <row r="302" spans="1:16" ht="12.75" hidden="1" customHeight="1">
      <c r="A302" s="282">
        <v>0.43</v>
      </c>
      <c r="B302" s="282">
        <v>1940.4</v>
      </c>
      <c r="C302" s="282">
        <v>0</v>
      </c>
      <c r="D302" s="282" t="s">
        <v>5451</v>
      </c>
      <c r="E302" s="282" t="s">
        <v>5756</v>
      </c>
      <c r="F302" s="282" t="s">
        <v>4245</v>
      </c>
      <c r="G302" s="282" t="s">
        <v>4557</v>
      </c>
      <c r="H302" s="95" t="s">
        <v>1644</v>
      </c>
      <c r="I302" s="95" t="s">
        <v>1645</v>
      </c>
      <c r="J302" s="95" t="s">
        <v>1646</v>
      </c>
      <c r="K302" s="95" t="s">
        <v>4632</v>
      </c>
      <c r="L302" s="95" t="s">
        <v>509</v>
      </c>
      <c r="M302" s="95" t="s">
        <v>4245</v>
      </c>
      <c r="N302" s="95" t="s">
        <v>510</v>
      </c>
      <c r="O302" s="95">
        <v>504</v>
      </c>
      <c r="P302" s="95">
        <v>0</v>
      </c>
    </row>
    <row r="303" spans="1:16" ht="12.75" hidden="1" customHeight="1">
      <c r="A303" s="282">
        <v>2</v>
      </c>
      <c r="B303" s="282">
        <v>950</v>
      </c>
      <c r="C303" s="282">
        <v>10330</v>
      </c>
      <c r="D303" s="282" t="s">
        <v>5467</v>
      </c>
      <c r="E303" s="282" t="s">
        <v>5898</v>
      </c>
      <c r="F303" s="282" t="s">
        <v>4375</v>
      </c>
      <c r="G303" s="282" t="s">
        <v>5146</v>
      </c>
      <c r="H303" s="95" t="s">
        <v>1644</v>
      </c>
      <c r="I303" s="95" t="s">
        <v>1645</v>
      </c>
      <c r="J303" s="95" t="s">
        <v>1646</v>
      </c>
      <c r="K303" s="95" t="s">
        <v>5145</v>
      </c>
      <c r="L303" s="95">
        <v>5194</v>
      </c>
      <c r="M303" s="95" t="s">
        <v>4375</v>
      </c>
      <c r="N303" s="95" t="s">
        <v>1664</v>
      </c>
      <c r="O303" s="95">
        <v>500</v>
      </c>
      <c r="P303" s="95">
        <v>0</v>
      </c>
    </row>
    <row r="304" spans="1:16" ht="12.75" hidden="1" customHeight="1">
      <c r="A304" s="282">
        <v>5</v>
      </c>
      <c r="B304" s="282">
        <v>950</v>
      </c>
      <c r="C304" s="282">
        <v>10175</v>
      </c>
      <c r="D304" s="282" t="s">
        <v>5467</v>
      </c>
      <c r="E304" s="282" t="s">
        <v>5898</v>
      </c>
      <c r="F304" s="282" t="s">
        <v>4375</v>
      </c>
      <c r="G304" s="282" t="s">
        <v>4936</v>
      </c>
      <c r="H304" s="95" t="s">
        <v>1644</v>
      </c>
      <c r="I304" s="95" t="s">
        <v>1645</v>
      </c>
      <c r="J304" s="95" t="s">
        <v>1646</v>
      </c>
      <c r="K304" s="95" t="s">
        <v>4935</v>
      </c>
      <c r="L304" s="95">
        <v>636431678787</v>
      </c>
      <c r="M304" s="95" t="s">
        <v>4375</v>
      </c>
      <c r="N304" s="95" t="s">
        <v>1664</v>
      </c>
      <c r="O304" s="95">
        <v>500</v>
      </c>
      <c r="P304" s="95">
        <v>0</v>
      </c>
    </row>
    <row r="305" spans="1:16" ht="12.75" hidden="1" customHeight="1">
      <c r="A305" s="282">
        <v>3.4</v>
      </c>
      <c r="B305" s="282">
        <v>0</v>
      </c>
      <c r="C305" s="282">
        <v>8230</v>
      </c>
      <c r="D305" s="282" t="s">
        <v>5467</v>
      </c>
      <c r="E305" s="282" t="s">
        <v>5898</v>
      </c>
      <c r="F305" s="282" t="s">
        <v>4375</v>
      </c>
      <c r="G305" s="282" t="s">
        <v>4811</v>
      </c>
      <c r="H305" s="95" t="s">
        <v>1644</v>
      </c>
      <c r="I305" s="95" t="s">
        <v>1645</v>
      </c>
      <c r="J305" s="95" t="s">
        <v>1646</v>
      </c>
      <c r="K305" s="95" t="s">
        <v>4810</v>
      </c>
      <c r="L305" s="95">
        <v>817660020725</v>
      </c>
      <c r="M305" s="95" t="s">
        <v>4375</v>
      </c>
      <c r="N305" s="95" t="s">
        <v>354</v>
      </c>
      <c r="O305" s="95">
        <v>500</v>
      </c>
      <c r="P305" s="95">
        <v>0</v>
      </c>
    </row>
    <row r="306" spans="1:16" ht="12.75" hidden="1" customHeight="1">
      <c r="A306" s="282">
        <v>5</v>
      </c>
      <c r="B306" s="282">
        <v>0</v>
      </c>
      <c r="C306" s="282">
        <v>0</v>
      </c>
      <c r="D306" s="282" t="s">
        <v>5467</v>
      </c>
      <c r="E306" s="282" t="s">
        <v>5898</v>
      </c>
      <c r="F306" s="282" t="s">
        <v>4375</v>
      </c>
      <c r="G306" s="282" t="s">
        <v>4987</v>
      </c>
      <c r="H306" s="95" t="s">
        <v>1644</v>
      </c>
      <c r="I306" s="95" t="s">
        <v>1645</v>
      </c>
      <c r="J306" s="95" t="s">
        <v>1646</v>
      </c>
      <c r="K306" s="95" t="s">
        <v>4986</v>
      </c>
      <c r="L306" s="95">
        <v>850011254981</v>
      </c>
      <c r="M306" s="95" t="s">
        <v>4375</v>
      </c>
      <c r="N306" s="95" t="s">
        <v>511</v>
      </c>
      <c r="O306" s="95">
        <v>500</v>
      </c>
      <c r="P306" s="95">
        <v>0</v>
      </c>
    </row>
    <row r="307" spans="1:16" ht="12.75" hidden="1" customHeight="1">
      <c r="A307" s="282">
        <v>10.8</v>
      </c>
      <c r="B307" s="282">
        <v>0</v>
      </c>
      <c r="C307" s="282">
        <v>0</v>
      </c>
      <c r="D307" s="282" t="s">
        <v>5467</v>
      </c>
      <c r="E307" s="282" t="s">
        <v>5898</v>
      </c>
      <c r="F307" s="282" t="s">
        <v>4375</v>
      </c>
      <c r="G307" s="282" t="s">
        <v>4825</v>
      </c>
      <c r="H307" s="95" t="s">
        <v>1644</v>
      </c>
      <c r="I307" s="95" t="s">
        <v>1645</v>
      </c>
      <c r="J307" s="95" t="s">
        <v>1646</v>
      </c>
      <c r="K307" s="95" t="s">
        <v>4824</v>
      </c>
      <c r="L307" s="95">
        <v>850011254547</v>
      </c>
      <c r="M307" s="95" t="s">
        <v>4375</v>
      </c>
      <c r="N307" s="95" t="s">
        <v>1664</v>
      </c>
      <c r="O307" s="95">
        <v>500</v>
      </c>
      <c r="P307" s="95">
        <v>0</v>
      </c>
    </row>
    <row r="308" spans="1:16" ht="12.75" customHeight="1">
      <c r="A308" s="282">
        <v>1.1000000000000001</v>
      </c>
      <c r="B308" s="282">
        <v>2177</v>
      </c>
      <c r="C308" s="282">
        <v>9985</v>
      </c>
      <c r="D308" s="282" t="s">
        <v>5441</v>
      </c>
      <c r="E308" s="282" t="s">
        <v>5440</v>
      </c>
      <c r="F308" s="282" t="s">
        <v>4448</v>
      </c>
      <c r="G308" s="282" t="s">
        <v>5595</v>
      </c>
      <c r="H308" s="95" t="s">
        <v>1644</v>
      </c>
      <c r="I308" s="95" t="s">
        <v>1645</v>
      </c>
      <c r="J308" s="95" t="s">
        <v>1646</v>
      </c>
      <c r="K308" s="95" t="s">
        <v>1443</v>
      </c>
      <c r="L308" s="95" t="s">
        <v>1444</v>
      </c>
      <c r="M308" s="95" t="s">
        <v>4448</v>
      </c>
      <c r="N308" s="95" t="s">
        <v>512</v>
      </c>
      <c r="O308" s="95">
        <v>500</v>
      </c>
      <c r="P308" s="95">
        <v>0</v>
      </c>
    </row>
    <row r="309" spans="1:16" ht="12.75" hidden="1" customHeight="1">
      <c r="A309" s="282">
        <v>1</v>
      </c>
      <c r="B309" s="282">
        <v>950</v>
      </c>
      <c r="C309" s="282">
        <v>11830</v>
      </c>
      <c r="D309" s="282" t="s">
        <v>5467</v>
      </c>
      <c r="E309" s="282" t="s">
        <v>5898</v>
      </c>
      <c r="F309" s="282" t="s">
        <v>4375</v>
      </c>
      <c r="G309" s="282" t="s">
        <v>5214</v>
      </c>
      <c r="H309" s="95" t="s">
        <v>1644</v>
      </c>
      <c r="I309" s="95" t="s">
        <v>1645</v>
      </c>
      <c r="J309" s="95" t="s">
        <v>1646</v>
      </c>
      <c r="K309" s="95" t="s">
        <v>5213</v>
      </c>
      <c r="L309" s="95">
        <v>5210</v>
      </c>
      <c r="M309" s="95" t="s">
        <v>4375</v>
      </c>
      <c r="N309" s="95" t="s">
        <v>1664</v>
      </c>
      <c r="O309" s="95">
        <v>500</v>
      </c>
      <c r="P309" s="95">
        <v>0</v>
      </c>
    </row>
    <row r="310" spans="1:16" ht="12.75" hidden="1" customHeight="1">
      <c r="A310" s="282">
        <v>2</v>
      </c>
      <c r="B310" s="282">
        <v>950</v>
      </c>
      <c r="C310" s="282">
        <v>9805</v>
      </c>
      <c r="D310" s="282" t="s">
        <v>5467</v>
      </c>
      <c r="E310" s="282" t="s">
        <v>5898</v>
      </c>
      <c r="F310" s="282" t="s">
        <v>4375</v>
      </c>
      <c r="G310" s="282" t="s">
        <v>5263</v>
      </c>
      <c r="H310" s="95" t="s">
        <v>1644</v>
      </c>
      <c r="I310" s="95" t="s">
        <v>1645</v>
      </c>
      <c r="J310" s="95" t="s">
        <v>1646</v>
      </c>
      <c r="K310" s="95" t="s">
        <v>5262</v>
      </c>
      <c r="L310" s="95">
        <v>817660020473</v>
      </c>
      <c r="M310" s="95" t="s">
        <v>4375</v>
      </c>
      <c r="N310" s="95" t="s">
        <v>1664</v>
      </c>
      <c r="O310" s="95">
        <v>500</v>
      </c>
      <c r="P310" s="95">
        <v>0</v>
      </c>
    </row>
    <row r="311" spans="1:16" ht="12.75" hidden="1" customHeight="1">
      <c r="A311" s="282">
        <v>7.04</v>
      </c>
      <c r="B311" s="282">
        <v>2675</v>
      </c>
      <c r="C311" s="282">
        <v>16615</v>
      </c>
      <c r="D311" s="282" t="s">
        <v>5461</v>
      </c>
      <c r="E311" s="282" t="s">
        <v>5866</v>
      </c>
      <c r="F311" s="282" t="s">
        <v>4278</v>
      </c>
      <c r="G311" s="282" t="s">
        <v>4595</v>
      </c>
      <c r="H311" s="95" t="s">
        <v>1644</v>
      </c>
      <c r="I311" s="95" t="s">
        <v>1645</v>
      </c>
      <c r="J311" s="95" t="s">
        <v>1646</v>
      </c>
      <c r="K311" s="95" t="s">
        <v>4594</v>
      </c>
      <c r="L311" s="95" t="s">
        <v>776</v>
      </c>
      <c r="M311" s="95" t="s">
        <v>4278</v>
      </c>
      <c r="N311" s="95" t="s">
        <v>513</v>
      </c>
      <c r="O311" s="95">
        <v>500</v>
      </c>
      <c r="P311" s="95">
        <v>0</v>
      </c>
    </row>
    <row r="312" spans="1:16" ht="12.75" hidden="1" customHeight="1">
      <c r="A312" s="282">
        <v>5.7</v>
      </c>
      <c r="B312" s="282">
        <v>0</v>
      </c>
      <c r="C312" s="282">
        <v>0</v>
      </c>
      <c r="D312" s="282" t="s">
        <v>5467</v>
      </c>
      <c r="E312" s="282" t="s">
        <v>5898</v>
      </c>
      <c r="F312" s="282" t="s">
        <v>5467</v>
      </c>
      <c r="G312" s="282" t="s">
        <v>4884</v>
      </c>
      <c r="H312" s="95" t="s">
        <v>1644</v>
      </c>
      <c r="I312" s="95" t="s">
        <v>1645</v>
      </c>
      <c r="J312" s="95" t="s">
        <v>1646</v>
      </c>
      <c r="K312" s="95" t="s">
        <v>4883</v>
      </c>
      <c r="L312" s="95"/>
      <c r="M312" s="95" t="s">
        <v>5467</v>
      </c>
      <c r="N312" s="95"/>
      <c r="O312" s="95">
        <v>500</v>
      </c>
      <c r="P312" s="95">
        <v>0</v>
      </c>
    </row>
    <row r="313" spans="1:16" ht="12.75" hidden="1" customHeight="1">
      <c r="A313" s="282">
        <v>4.45</v>
      </c>
      <c r="B313" s="282">
        <v>2800</v>
      </c>
      <c r="C313" s="282">
        <v>12695</v>
      </c>
      <c r="D313" s="282" t="s">
        <v>5446</v>
      </c>
      <c r="E313" s="282" t="s">
        <v>5639</v>
      </c>
      <c r="F313" s="282" t="s">
        <v>1650</v>
      </c>
      <c r="G313" s="282" t="s">
        <v>5233</v>
      </c>
      <c r="H313" s="95" t="s">
        <v>1644</v>
      </c>
      <c r="I313" s="95" t="s">
        <v>1645</v>
      </c>
      <c r="J313" s="95" t="s">
        <v>1646</v>
      </c>
      <c r="K313" s="95" t="s">
        <v>5232</v>
      </c>
      <c r="L313" s="95">
        <v>850477008951</v>
      </c>
      <c r="M313" s="95" t="s">
        <v>1650</v>
      </c>
      <c r="N313" s="95" t="s">
        <v>514</v>
      </c>
      <c r="O313" s="95">
        <v>500</v>
      </c>
      <c r="P313" s="95">
        <v>0</v>
      </c>
    </row>
    <row r="314" spans="1:16" ht="12.75" customHeight="1">
      <c r="A314" s="282">
        <v>0.7</v>
      </c>
      <c r="B314" s="282">
        <v>2007.72</v>
      </c>
      <c r="C314" s="282">
        <v>9895.0499999999993</v>
      </c>
      <c r="D314" s="282" t="s">
        <v>5459</v>
      </c>
      <c r="E314" s="282" t="s">
        <v>5458</v>
      </c>
      <c r="F314" s="282" t="s">
        <v>4646</v>
      </c>
      <c r="G314" s="282" t="s">
        <v>5130</v>
      </c>
      <c r="H314" s="95" t="s">
        <v>1644</v>
      </c>
      <c r="I314" s="95" t="s">
        <v>1645</v>
      </c>
      <c r="J314" s="95" t="s">
        <v>1646</v>
      </c>
      <c r="K314" s="95" t="s">
        <v>5129</v>
      </c>
      <c r="L314" s="95" t="s">
        <v>1283</v>
      </c>
      <c r="M314" s="95" t="s">
        <v>4646</v>
      </c>
      <c r="N314" s="95" t="s">
        <v>515</v>
      </c>
      <c r="O314" s="95">
        <v>495</v>
      </c>
      <c r="P314" s="95">
        <v>0</v>
      </c>
    </row>
    <row r="315" spans="1:16" ht="12.75" hidden="1" customHeight="1">
      <c r="A315" s="282">
        <v>60</v>
      </c>
      <c r="B315" s="282">
        <v>30973.32</v>
      </c>
      <c r="C315" s="282">
        <v>96183.1</v>
      </c>
      <c r="D315" s="282" t="s">
        <v>5438</v>
      </c>
      <c r="E315" s="282" t="s">
        <v>5584</v>
      </c>
      <c r="F315" s="282" t="s">
        <v>4262</v>
      </c>
      <c r="G315" s="282" t="s">
        <v>4261</v>
      </c>
      <c r="H315" s="95" t="s">
        <v>1644</v>
      </c>
      <c r="I315" s="95" t="s">
        <v>1645</v>
      </c>
      <c r="J315" s="95" t="s">
        <v>1646</v>
      </c>
      <c r="K315" s="95" t="s">
        <v>4260</v>
      </c>
      <c r="L315" s="95">
        <v>860003163108</v>
      </c>
      <c r="M315" s="95" t="s">
        <v>4262</v>
      </c>
      <c r="N315" s="95" t="s">
        <v>516</v>
      </c>
      <c r="O315" s="95">
        <v>482</v>
      </c>
      <c r="P315" s="95">
        <v>0</v>
      </c>
    </row>
    <row r="316" spans="1:16" ht="12.75" customHeight="1">
      <c r="A316" s="282">
        <v>7</v>
      </c>
      <c r="B316" s="282">
        <v>1080</v>
      </c>
      <c r="C316" s="282">
        <v>6715.2</v>
      </c>
      <c r="D316" s="282" t="s">
        <v>5446</v>
      </c>
      <c r="E316" s="282" t="s">
        <v>5445</v>
      </c>
      <c r="F316" s="282" t="s">
        <v>1658</v>
      </c>
      <c r="G316" s="282" t="s">
        <v>4680</v>
      </c>
      <c r="H316" s="95" t="s">
        <v>1644</v>
      </c>
      <c r="I316" s="95" t="s">
        <v>1645</v>
      </c>
      <c r="J316" s="95" t="s">
        <v>1646</v>
      </c>
      <c r="K316" s="95" t="s">
        <v>4679</v>
      </c>
      <c r="L316" s="95" t="s">
        <v>4680</v>
      </c>
      <c r="M316" s="95" t="s">
        <v>1658</v>
      </c>
      <c r="N316" s="95" t="s">
        <v>517</v>
      </c>
      <c r="O316" s="95">
        <v>480</v>
      </c>
      <c r="P316" s="95">
        <v>0</v>
      </c>
    </row>
    <row r="317" spans="1:16" ht="12.75" customHeight="1">
      <c r="A317" s="282">
        <v>1.2</v>
      </c>
      <c r="B317" s="282">
        <v>2483.192</v>
      </c>
      <c r="C317" s="282">
        <v>9416.4</v>
      </c>
      <c r="D317" s="282" t="s">
        <v>5459</v>
      </c>
      <c r="E317" s="282" t="s">
        <v>5458</v>
      </c>
      <c r="F317" s="282" t="s">
        <v>4646</v>
      </c>
      <c r="G317" s="282" t="s">
        <v>4598</v>
      </c>
      <c r="H317" s="95" t="s">
        <v>1644</v>
      </c>
      <c r="I317" s="95" t="s">
        <v>1645</v>
      </c>
      <c r="J317" s="95" t="s">
        <v>1646</v>
      </c>
      <c r="K317" s="95" t="s">
        <v>4597</v>
      </c>
      <c r="L317" s="95" t="s">
        <v>1271</v>
      </c>
      <c r="M317" s="95" t="s">
        <v>4646</v>
      </c>
      <c r="N317" s="95" t="s">
        <v>518</v>
      </c>
      <c r="O317" s="95">
        <v>472</v>
      </c>
      <c r="P317" s="95">
        <v>0</v>
      </c>
    </row>
    <row r="318" spans="1:16" ht="12.75" hidden="1" customHeight="1">
      <c r="A318" s="282">
        <v>5.2</v>
      </c>
      <c r="B318" s="282">
        <v>893</v>
      </c>
      <c r="C318" s="282">
        <v>9564.5</v>
      </c>
      <c r="D318" s="282" t="s">
        <v>5467</v>
      </c>
      <c r="E318" s="282" t="s">
        <v>5898</v>
      </c>
      <c r="F318" s="282" t="s">
        <v>4375</v>
      </c>
      <c r="G318" s="282" t="s">
        <v>5901</v>
      </c>
      <c r="H318" s="95" t="s">
        <v>1644</v>
      </c>
      <c r="I318" s="95" t="s">
        <v>1645</v>
      </c>
      <c r="J318" s="95" t="s">
        <v>1646</v>
      </c>
      <c r="K318" s="95" t="s">
        <v>519</v>
      </c>
      <c r="L318" s="95" t="s">
        <v>519</v>
      </c>
      <c r="M318" s="95" t="s">
        <v>4375</v>
      </c>
      <c r="N318" s="95" t="s">
        <v>1664</v>
      </c>
      <c r="O318" s="95">
        <v>470</v>
      </c>
      <c r="P318" s="95">
        <v>0</v>
      </c>
    </row>
    <row r="319" spans="1:16" ht="12.75" hidden="1" customHeight="1">
      <c r="A319" s="282">
        <v>3</v>
      </c>
      <c r="B319" s="282">
        <v>893</v>
      </c>
      <c r="C319" s="282">
        <v>10626.7</v>
      </c>
      <c r="D319" s="282" t="s">
        <v>5467</v>
      </c>
      <c r="E319" s="282" t="s">
        <v>5898</v>
      </c>
      <c r="F319" s="282" t="s">
        <v>4375</v>
      </c>
      <c r="G319" s="282" t="s">
        <v>4927</v>
      </c>
      <c r="H319" s="95" t="s">
        <v>1644</v>
      </c>
      <c r="I319" s="95" t="s">
        <v>1645</v>
      </c>
      <c r="J319" s="95" t="s">
        <v>1646</v>
      </c>
      <c r="K319" s="95" t="s">
        <v>4926</v>
      </c>
      <c r="L319" s="95">
        <v>636431679258</v>
      </c>
      <c r="M319" s="95" t="s">
        <v>4375</v>
      </c>
      <c r="N319" s="95" t="s">
        <v>1664</v>
      </c>
      <c r="O319" s="95">
        <v>470</v>
      </c>
      <c r="P319" s="95">
        <v>0</v>
      </c>
    </row>
    <row r="320" spans="1:16" ht="12.75" customHeight="1">
      <c r="A320" s="282">
        <v>0.7</v>
      </c>
      <c r="B320" s="282">
        <v>2538.94</v>
      </c>
      <c r="C320" s="282">
        <v>9395.2999999999993</v>
      </c>
      <c r="D320" s="282" t="s">
        <v>5459</v>
      </c>
      <c r="E320" s="282" t="s">
        <v>5458</v>
      </c>
      <c r="F320" s="282" t="s">
        <v>4646</v>
      </c>
      <c r="G320" s="282" t="s">
        <v>4907</v>
      </c>
      <c r="H320" s="95" t="s">
        <v>1644</v>
      </c>
      <c r="I320" s="95" t="s">
        <v>1645</v>
      </c>
      <c r="J320" s="95" t="s">
        <v>1646</v>
      </c>
      <c r="K320" s="95" t="s">
        <v>4906</v>
      </c>
      <c r="L320" s="95"/>
      <c r="M320" s="95" t="s">
        <v>4646</v>
      </c>
      <c r="N320" s="95" t="s">
        <v>470</v>
      </c>
      <c r="O320" s="95">
        <v>470</v>
      </c>
      <c r="P320" s="95">
        <v>0</v>
      </c>
    </row>
    <row r="321" spans="1:16" ht="12.75" customHeight="1">
      <c r="A321" s="282">
        <v>3</v>
      </c>
      <c r="B321" s="282">
        <v>504.36</v>
      </c>
      <c r="C321" s="282">
        <v>5132.33</v>
      </c>
      <c r="D321" s="282" t="s">
        <v>5443</v>
      </c>
      <c r="E321" s="282" t="s">
        <v>5442</v>
      </c>
      <c r="F321" s="282" t="s">
        <v>4483</v>
      </c>
      <c r="G321" s="282" t="s">
        <v>5047</v>
      </c>
      <c r="H321" s="95" t="s">
        <v>1644</v>
      </c>
      <c r="I321" s="95" t="s">
        <v>1645</v>
      </c>
      <c r="J321" s="95" t="s">
        <v>1646</v>
      </c>
      <c r="K321" s="95" t="s">
        <v>5046</v>
      </c>
      <c r="L321" s="95" t="s">
        <v>1057</v>
      </c>
      <c r="M321" s="95" t="s">
        <v>4483</v>
      </c>
      <c r="N321" s="95" t="s">
        <v>520</v>
      </c>
      <c r="O321" s="95">
        <v>467</v>
      </c>
      <c r="P321" s="95">
        <v>0</v>
      </c>
    </row>
    <row r="322" spans="1:16" ht="12.75" customHeight="1">
      <c r="A322" s="282">
        <v>2.4</v>
      </c>
      <c r="B322" s="282">
        <v>2204.6640000000002</v>
      </c>
      <c r="C322" s="282">
        <v>8754.9</v>
      </c>
      <c r="D322" s="282" t="s">
        <v>5459</v>
      </c>
      <c r="E322" s="282" t="s">
        <v>5458</v>
      </c>
      <c r="F322" s="282" t="s">
        <v>4646</v>
      </c>
      <c r="G322" s="282" t="s">
        <v>4823</v>
      </c>
      <c r="H322" s="95" t="s">
        <v>1644</v>
      </c>
      <c r="I322" s="95" t="s">
        <v>1645</v>
      </c>
      <c r="J322" s="95" t="s">
        <v>1646</v>
      </c>
      <c r="K322" s="95" t="s">
        <v>4822</v>
      </c>
      <c r="L322" s="95" t="s">
        <v>1428</v>
      </c>
      <c r="M322" s="95" t="s">
        <v>4646</v>
      </c>
      <c r="N322" s="95" t="s">
        <v>325</v>
      </c>
      <c r="O322" s="95">
        <v>462</v>
      </c>
      <c r="P322" s="95">
        <v>0</v>
      </c>
    </row>
    <row r="323" spans="1:16" ht="12.75" customHeight="1">
      <c r="A323" s="282">
        <v>1</v>
      </c>
      <c r="B323" s="282">
        <v>579.6</v>
      </c>
      <c r="C323" s="282">
        <v>5975.4</v>
      </c>
      <c r="D323" s="282" t="s">
        <v>5443</v>
      </c>
      <c r="E323" s="282" t="s">
        <v>5442</v>
      </c>
      <c r="F323" s="282" t="s">
        <v>4483</v>
      </c>
      <c r="G323" s="282" t="s">
        <v>4706</v>
      </c>
      <c r="H323" s="95" t="s">
        <v>1644</v>
      </c>
      <c r="I323" s="95" t="s">
        <v>1645</v>
      </c>
      <c r="J323" s="95" t="s">
        <v>1646</v>
      </c>
      <c r="K323" s="95" t="s">
        <v>4705</v>
      </c>
      <c r="L323" s="95"/>
      <c r="M323" s="95" t="s">
        <v>4483</v>
      </c>
      <c r="N323" s="95" t="s">
        <v>521</v>
      </c>
      <c r="O323" s="95">
        <v>460</v>
      </c>
      <c r="P323" s="95">
        <v>0</v>
      </c>
    </row>
    <row r="324" spans="1:16" ht="12.75" hidden="1" customHeight="1">
      <c r="A324" s="282">
        <v>1</v>
      </c>
      <c r="B324" s="282">
        <v>2024</v>
      </c>
      <c r="C324" s="282">
        <v>21771.8</v>
      </c>
      <c r="D324" s="282" t="s">
        <v>5461</v>
      </c>
      <c r="E324" s="282" t="s">
        <v>5866</v>
      </c>
      <c r="F324" s="282" t="s">
        <v>4278</v>
      </c>
      <c r="G324" s="282" t="s">
        <v>5253</v>
      </c>
      <c r="H324" s="95" t="s">
        <v>1644</v>
      </c>
      <c r="I324" s="95" t="s">
        <v>1645</v>
      </c>
      <c r="J324" s="95" t="s">
        <v>1646</v>
      </c>
      <c r="K324" s="95" t="s">
        <v>5252</v>
      </c>
      <c r="L324" s="95"/>
      <c r="M324" s="95" t="s">
        <v>4278</v>
      </c>
      <c r="N324" s="95" t="s">
        <v>522</v>
      </c>
      <c r="O324" s="95">
        <v>460</v>
      </c>
      <c r="P324" s="95">
        <v>0</v>
      </c>
    </row>
    <row r="325" spans="1:16" ht="12.75" customHeight="1">
      <c r="A325" s="282">
        <v>18</v>
      </c>
      <c r="B325" s="282">
        <v>1124.55</v>
      </c>
      <c r="C325" s="282">
        <v>8698.0499999999993</v>
      </c>
      <c r="D325" s="282" t="s">
        <v>5459</v>
      </c>
      <c r="E325" s="282" t="s">
        <v>5458</v>
      </c>
      <c r="F325" s="282" t="s">
        <v>4646</v>
      </c>
      <c r="G325" s="282" t="s">
        <v>4953</v>
      </c>
      <c r="H325" s="95" t="s">
        <v>1644</v>
      </c>
      <c r="I325" s="95" t="s">
        <v>1645</v>
      </c>
      <c r="J325" s="95" t="s">
        <v>1646</v>
      </c>
      <c r="K325" s="95" t="s">
        <v>4952</v>
      </c>
      <c r="L325" s="95" t="s">
        <v>2144</v>
      </c>
      <c r="M325" s="95" t="s">
        <v>4646</v>
      </c>
      <c r="N325" s="95" t="s">
        <v>523</v>
      </c>
      <c r="O325" s="95">
        <v>459</v>
      </c>
      <c r="P325" s="95">
        <v>0</v>
      </c>
    </row>
    <row r="326" spans="1:16" ht="12.75" hidden="1" customHeight="1">
      <c r="A326" s="282">
        <v>1.91</v>
      </c>
      <c r="B326" s="282">
        <v>12961.4</v>
      </c>
      <c r="C326" s="282">
        <v>0</v>
      </c>
      <c r="D326" s="282" t="s">
        <v>5455</v>
      </c>
      <c r="E326" s="282" t="s">
        <v>5731</v>
      </c>
      <c r="F326" s="282" t="s">
        <v>4242</v>
      </c>
      <c r="G326" s="282" t="s">
        <v>4250</v>
      </c>
      <c r="H326" s="95" t="s">
        <v>1644</v>
      </c>
      <c r="I326" s="95" t="s">
        <v>1645</v>
      </c>
      <c r="J326" s="95" t="s">
        <v>1646</v>
      </c>
      <c r="K326" s="95" t="s">
        <v>4286</v>
      </c>
      <c r="L326" s="95">
        <v>703355077931</v>
      </c>
      <c r="M326" s="95" t="s">
        <v>4242</v>
      </c>
      <c r="N326" s="95" t="s">
        <v>524</v>
      </c>
      <c r="O326" s="95">
        <v>458</v>
      </c>
      <c r="P326" s="95">
        <v>0</v>
      </c>
    </row>
    <row r="327" spans="1:16" ht="12.75" customHeight="1">
      <c r="A327" s="282">
        <v>0.14000000000000001</v>
      </c>
      <c r="B327" s="282">
        <v>2932.08</v>
      </c>
      <c r="C327" s="282">
        <v>11833.2</v>
      </c>
      <c r="D327" s="282" t="s">
        <v>5459</v>
      </c>
      <c r="E327" s="282" t="s">
        <v>5458</v>
      </c>
      <c r="F327" s="282" t="s">
        <v>4646</v>
      </c>
      <c r="G327" s="282" t="s">
        <v>4752</v>
      </c>
      <c r="H327" s="95" t="s">
        <v>1644</v>
      </c>
      <c r="I327" s="95" t="s">
        <v>1645</v>
      </c>
      <c r="J327" s="95" t="s">
        <v>1646</v>
      </c>
      <c r="K327" s="95" t="s">
        <v>4751</v>
      </c>
      <c r="L327" s="95" t="s">
        <v>1310</v>
      </c>
      <c r="M327" s="95" t="s">
        <v>4646</v>
      </c>
      <c r="N327" s="95" t="s">
        <v>3831</v>
      </c>
      <c r="O327" s="95">
        <v>456</v>
      </c>
      <c r="P327" s="95">
        <v>0</v>
      </c>
    </row>
    <row r="328" spans="1:16" ht="12.75" customHeight="1">
      <c r="A328" s="282">
        <v>45</v>
      </c>
      <c r="B328" s="282">
        <v>3181.5</v>
      </c>
      <c r="C328" s="282">
        <v>14845.5</v>
      </c>
      <c r="D328" s="282" t="s">
        <v>5449</v>
      </c>
      <c r="E328" s="282" t="s">
        <v>5448</v>
      </c>
      <c r="F328" s="282" t="s">
        <v>4183</v>
      </c>
      <c r="G328" s="282" t="s">
        <v>4190</v>
      </c>
      <c r="H328" s="95" t="s">
        <v>1644</v>
      </c>
      <c r="I328" s="95" t="s">
        <v>1645</v>
      </c>
      <c r="J328" s="95" t="s">
        <v>1646</v>
      </c>
      <c r="K328" s="95" t="s">
        <v>4769</v>
      </c>
      <c r="L328" s="95">
        <v>7731727462033</v>
      </c>
      <c r="M328" s="95" t="s">
        <v>4183</v>
      </c>
      <c r="N328" s="95" t="s">
        <v>525</v>
      </c>
      <c r="O328" s="95">
        <v>450</v>
      </c>
      <c r="P328" s="95">
        <v>0</v>
      </c>
    </row>
    <row r="329" spans="1:16" ht="12.75" hidden="1" customHeight="1">
      <c r="A329" s="282">
        <v>3</v>
      </c>
      <c r="B329" s="282">
        <v>3874.5</v>
      </c>
      <c r="C329" s="282">
        <v>18436.5</v>
      </c>
      <c r="D329" s="282" t="s">
        <v>5446</v>
      </c>
      <c r="E329" s="282" t="s">
        <v>5679</v>
      </c>
      <c r="F329" s="282" t="s">
        <v>1652</v>
      </c>
      <c r="G329" s="282" t="s">
        <v>4579</v>
      </c>
      <c r="H329" s="95" t="s">
        <v>1644</v>
      </c>
      <c r="I329" s="95" t="s">
        <v>1645</v>
      </c>
      <c r="J329" s="95" t="s">
        <v>1646</v>
      </c>
      <c r="K329" s="95" t="s">
        <v>4578</v>
      </c>
      <c r="L329" s="95">
        <v>784672594899</v>
      </c>
      <c r="M329" s="95" t="s">
        <v>1652</v>
      </c>
      <c r="N329" s="95" t="s">
        <v>526</v>
      </c>
      <c r="O329" s="95">
        <v>450</v>
      </c>
      <c r="P329" s="95">
        <v>0</v>
      </c>
    </row>
    <row r="330" spans="1:16" ht="12.75" hidden="1" customHeight="1">
      <c r="A330" s="282">
        <v>3</v>
      </c>
      <c r="B330" s="282">
        <v>1552.5</v>
      </c>
      <c r="C330" s="282">
        <v>0</v>
      </c>
      <c r="D330" s="282" t="s">
        <v>5467</v>
      </c>
      <c r="E330" s="282" t="s">
        <v>5898</v>
      </c>
      <c r="F330" s="282" t="s">
        <v>4375</v>
      </c>
      <c r="G330" s="282" t="s">
        <v>4995</v>
      </c>
      <c r="H330" s="95" t="s">
        <v>1644</v>
      </c>
      <c r="I330" s="95" t="s">
        <v>1645</v>
      </c>
      <c r="J330" s="95" t="s">
        <v>1646</v>
      </c>
      <c r="K330" s="95" t="s">
        <v>4994</v>
      </c>
      <c r="L330" s="95" t="s">
        <v>4995</v>
      </c>
      <c r="M330" s="95" t="s">
        <v>4375</v>
      </c>
      <c r="N330" s="95" t="s">
        <v>527</v>
      </c>
      <c r="O330" s="95">
        <v>450</v>
      </c>
      <c r="P330" s="95">
        <v>0</v>
      </c>
    </row>
    <row r="331" spans="1:16" ht="12.75" hidden="1" customHeight="1">
      <c r="A331" s="282">
        <v>4</v>
      </c>
      <c r="B331" s="282">
        <v>827.1</v>
      </c>
      <c r="C331" s="282">
        <v>5413.5</v>
      </c>
      <c r="D331" s="282" t="s">
        <v>5457</v>
      </c>
      <c r="E331" s="282" t="s">
        <v>5857</v>
      </c>
      <c r="F331" s="282" t="s">
        <v>4195</v>
      </c>
      <c r="G331" s="282" t="s">
        <v>4219</v>
      </c>
      <c r="H331" s="95" t="s">
        <v>1644</v>
      </c>
      <c r="I331" s="95" t="s">
        <v>1645</v>
      </c>
      <c r="J331" s="95" t="s">
        <v>1646</v>
      </c>
      <c r="K331" s="95" t="s">
        <v>5226</v>
      </c>
      <c r="L331" s="95">
        <v>5060537250212</v>
      </c>
      <c r="M331" s="95" t="s">
        <v>4195</v>
      </c>
      <c r="N331" s="95" t="s">
        <v>528</v>
      </c>
      <c r="O331" s="95">
        <v>450</v>
      </c>
      <c r="P331" s="95">
        <v>0</v>
      </c>
    </row>
    <row r="332" spans="1:16" ht="12.75" hidden="1" customHeight="1">
      <c r="A332" s="282">
        <v>9.58</v>
      </c>
      <c r="B332" s="282">
        <v>521.1</v>
      </c>
      <c r="C332" s="282">
        <v>5287.5</v>
      </c>
      <c r="D332" s="282" t="s">
        <v>5457</v>
      </c>
      <c r="E332" s="282" t="s">
        <v>5857</v>
      </c>
      <c r="F332" s="282" t="s">
        <v>4195</v>
      </c>
      <c r="G332" s="282" t="s">
        <v>4939</v>
      </c>
      <c r="H332" s="95" t="s">
        <v>1644</v>
      </c>
      <c r="I332" s="95" t="s">
        <v>1645</v>
      </c>
      <c r="J332" s="95" t="s">
        <v>1646</v>
      </c>
      <c r="K332" s="95" t="s">
        <v>4938</v>
      </c>
      <c r="L332" s="95">
        <v>5060537250137</v>
      </c>
      <c r="M332" s="95" t="s">
        <v>4195</v>
      </c>
      <c r="N332" s="95" t="s">
        <v>338</v>
      </c>
      <c r="O332" s="95">
        <v>450</v>
      </c>
      <c r="P332" s="95">
        <v>0</v>
      </c>
    </row>
    <row r="333" spans="1:16" ht="12.75" customHeight="1">
      <c r="A333" s="282">
        <v>0.42</v>
      </c>
      <c r="B333" s="282">
        <v>1728.586</v>
      </c>
      <c r="C333" s="282">
        <v>8855.57</v>
      </c>
      <c r="D333" s="282" t="s">
        <v>5459</v>
      </c>
      <c r="E333" s="282" t="s">
        <v>5458</v>
      </c>
      <c r="F333" s="282" t="s">
        <v>4646</v>
      </c>
      <c r="G333" s="282" t="s">
        <v>5814</v>
      </c>
      <c r="H333" s="95" t="s">
        <v>1644</v>
      </c>
      <c r="I333" s="95" t="s">
        <v>1645</v>
      </c>
      <c r="J333" s="95" t="s">
        <v>1646</v>
      </c>
      <c r="K333" s="95" t="s">
        <v>5282</v>
      </c>
      <c r="L333" s="95"/>
      <c r="M333" s="95" t="s">
        <v>4646</v>
      </c>
      <c r="N333" s="95" t="s">
        <v>529</v>
      </c>
      <c r="O333" s="95">
        <v>443</v>
      </c>
      <c r="P333" s="95">
        <v>0</v>
      </c>
    </row>
    <row r="334" spans="1:16" ht="12.75" customHeight="1">
      <c r="A334" s="282">
        <v>20</v>
      </c>
      <c r="B334" s="282">
        <v>880</v>
      </c>
      <c r="C334" s="282">
        <v>6248</v>
      </c>
      <c r="D334" s="282" t="s">
        <v>5443</v>
      </c>
      <c r="E334" s="282" t="s">
        <v>5442</v>
      </c>
      <c r="F334" s="282" t="s">
        <v>4483</v>
      </c>
      <c r="G334" s="282" t="s">
        <v>5619</v>
      </c>
      <c r="H334" s="95" t="s">
        <v>1644</v>
      </c>
      <c r="I334" s="95" t="s">
        <v>1645</v>
      </c>
      <c r="J334" s="95" t="s">
        <v>1646</v>
      </c>
      <c r="K334" s="95" t="s">
        <v>971</v>
      </c>
      <c r="L334" s="95" t="s">
        <v>972</v>
      </c>
      <c r="M334" s="95" t="s">
        <v>4483</v>
      </c>
      <c r="N334" s="95" t="s">
        <v>530</v>
      </c>
      <c r="O334" s="95">
        <v>440</v>
      </c>
      <c r="P334" s="95">
        <v>0</v>
      </c>
    </row>
    <row r="335" spans="1:16" ht="12.75" hidden="1" customHeight="1">
      <c r="A335" s="282">
        <v>1.85</v>
      </c>
      <c r="B335" s="282">
        <v>1650.24</v>
      </c>
      <c r="C335" s="282">
        <v>0</v>
      </c>
      <c r="D335" s="282" t="s">
        <v>5451</v>
      </c>
      <c r="E335" s="282" t="s">
        <v>5756</v>
      </c>
      <c r="F335" s="282" t="s">
        <v>4245</v>
      </c>
      <c r="G335" s="282" t="s">
        <v>4477</v>
      </c>
      <c r="H335" s="95" t="s">
        <v>1644</v>
      </c>
      <c r="I335" s="95" t="s">
        <v>1645</v>
      </c>
      <c r="J335" s="95" t="s">
        <v>1646</v>
      </c>
      <c r="K335" s="95" t="s">
        <v>4476</v>
      </c>
      <c r="L335" s="95" t="s">
        <v>531</v>
      </c>
      <c r="M335" s="95" t="s">
        <v>4245</v>
      </c>
      <c r="N335" s="95" t="s">
        <v>532</v>
      </c>
      <c r="O335" s="95">
        <v>432</v>
      </c>
      <c r="P335" s="95">
        <v>0</v>
      </c>
    </row>
    <row r="336" spans="1:16" ht="12.75" customHeight="1">
      <c r="A336" s="282">
        <v>1</v>
      </c>
      <c r="B336" s="282">
        <v>537.5</v>
      </c>
      <c r="C336" s="282">
        <v>5585.7</v>
      </c>
      <c r="D336" s="282" t="s">
        <v>5443</v>
      </c>
      <c r="E336" s="282" t="s">
        <v>5442</v>
      </c>
      <c r="F336" s="282" t="s">
        <v>4483</v>
      </c>
      <c r="G336" s="282" t="s">
        <v>4702</v>
      </c>
      <c r="H336" s="95" t="s">
        <v>1644</v>
      </c>
      <c r="I336" s="95" t="s">
        <v>1645</v>
      </c>
      <c r="J336" s="95" t="s">
        <v>1646</v>
      </c>
      <c r="K336" s="95" t="s">
        <v>4701</v>
      </c>
      <c r="L336" s="95" t="s">
        <v>1037</v>
      </c>
      <c r="M336" s="95" t="s">
        <v>4483</v>
      </c>
      <c r="N336" s="95" t="s">
        <v>533</v>
      </c>
      <c r="O336" s="95">
        <v>430</v>
      </c>
      <c r="P336" s="95">
        <v>0</v>
      </c>
    </row>
    <row r="337" spans="1:16" ht="12.75" hidden="1" customHeight="1">
      <c r="A337" s="282">
        <v>2</v>
      </c>
      <c r="B337" s="282">
        <v>817</v>
      </c>
      <c r="C337" s="282">
        <v>8750.5</v>
      </c>
      <c r="D337" s="282" t="s">
        <v>5467</v>
      </c>
      <c r="E337" s="282" t="s">
        <v>5898</v>
      </c>
      <c r="F337" s="282" t="s">
        <v>4375</v>
      </c>
      <c r="G337" s="282" t="s">
        <v>5138</v>
      </c>
      <c r="H337" s="95" t="s">
        <v>1644</v>
      </c>
      <c r="I337" s="95" t="s">
        <v>1645</v>
      </c>
      <c r="J337" s="95" t="s">
        <v>1646</v>
      </c>
      <c r="K337" s="95" t="s">
        <v>5137</v>
      </c>
      <c r="L337" s="95" t="s">
        <v>5137</v>
      </c>
      <c r="M337" s="95" t="s">
        <v>4375</v>
      </c>
      <c r="N337" s="95" t="s">
        <v>462</v>
      </c>
      <c r="O337" s="95">
        <v>430</v>
      </c>
      <c r="P337" s="95">
        <v>0</v>
      </c>
    </row>
    <row r="338" spans="1:16" ht="12.75" customHeight="1">
      <c r="A338" s="282">
        <v>2</v>
      </c>
      <c r="B338" s="282">
        <v>537.5</v>
      </c>
      <c r="C338" s="282">
        <v>5585.7</v>
      </c>
      <c r="D338" s="282" t="s">
        <v>5443</v>
      </c>
      <c r="E338" s="282" t="s">
        <v>5442</v>
      </c>
      <c r="F338" s="282" t="s">
        <v>4483</v>
      </c>
      <c r="G338" s="282" t="s">
        <v>5387</v>
      </c>
      <c r="H338" s="95" t="s">
        <v>1644</v>
      </c>
      <c r="I338" s="95" t="s">
        <v>1645</v>
      </c>
      <c r="J338" s="95" t="s">
        <v>1646</v>
      </c>
      <c r="K338" s="95" t="s">
        <v>5386</v>
      </c>
      <c r="L338" s="95" t="s">
        <v>1048</v>
      </c>
      <c r="M338" s="95" t="s">
        <v>4483</v>
      </c>
      <c r="N338" s="95" t="s">
        <v>534</v>
      </c>
      <c r="O338" s="95">
        <v>430</v>
      </c>
      <c r="P338" s="95">
        <v>0</v>
      </c>
    </row>
    <row r="339" spans="1:16" ht="12.75" customHeight="1">
      <c r="A339" s="282">
        <v>1</v>
      </c>
      <c r="B339" s="282">
        <v>0</v>
      </c>
      <c r="C339" s="282">
        <v>0</v>
      </c>
      <c r="D339" s="282" t="s">
        <v>5459</v>
      </c>
      <c r="E339" s="282" t="s">
        <v>5458</v>
      </c>
      <c r="F339" s="282" t="s">
        <v>4646</v>
      </c>
      <c r="G339" s="282" t="s">
        <v>5272</v>
      </c>
      <c r="H339" s="95" t="s">
        <v>1644</v>
      </c>
      <c r="I339" s="95" t="s">
        <v>1645</v>
      </c>
      <c r="J339" s="95" t="s">
        <v>1646</v>
      </c>
      <c r="K339" s="95" t="s">
        <v>5271</v>
      </c>
      <c r="L339" s="95"/>
      <c r="M339" s="95" t="s">
        <v>4646</v>
      </c>
      <c r="N339" s="95" t="s">
        <v>535</v>
      </c>
      <c r="O339" s="95">
        <v>425</v>
      </c>
      <c r="P339" s="95">
        <v>0</v>
      </c>
    </row>
    <row r="340" spans="1:16" ht="12.75" hidden="1" customHeight="1">
      <c r="A340" s="282">
        <v>4.57</v>
      </c>
      <c r="B340" s="282">
        <v>1260</v>
      </c>
      <c r="C340" s="282">
        <v>8328.6</v>
      </c>
      <c r="D340" s="282" t="s">
        <v>5471</v>
      </c>
      <c r="E340" s="282" t="s">
        <v>3721</v>
      </c>
      <c r="F340" s="282" t="s">
        <v>4199</v>
      </c>
      <c r="G340" s="282" t="s">
        <v>5219</v>
      </c>
      <c r="H340" s="95" t="s">
        <v>1644</v>
      </c>
      <c r="I340" s="95" t="s">
        <v>1645</v>
      </c>
      <c r="J340" s="95" t="s">
        <v>1646</v>
      </c>
      <c r="K340" s="95" t="s">
        <v>5218</v>
      </c>
      <c r="L340" s="95">
        <v>4107</v>
      </c>
      <c r="M340" s="95" t="s">
        <v>4199</v>
      </c>
      <c r="N340" s="95" t="s">
        <v>536</v>
      </c>
      <c r="O340" s="95">
        <v>420</v>
      </c>
      <c r="P340" s="95">
        <v>0</v>
      </c>
    </row>
    <row r="341" spans="1:16" ht="12.75" customHeight="1">
      <c r="A341" s="282">
        <v>0.27</v>
      </c>
      <c r="B341" s="282">
        <v>3186.56</v>
      </c>
      <c r="C341" s="282">
        <v>15808</v>
      </c>
      <c r="D341" s="282" t="s">
        <v>5449</v>
      </c>
      <c r="E341" s="282" t="s">
        <v>5448</v>
      </c>
      <c r="F341" s="282" t="s">
        <v>4183</v>
      </c>
      <c r="G341" s="282" t="s">
        <v>4497</v>
      </c>
      <c r="H341" s="95" t="s">
        <v>1644</v>
      </c>
      <c r="I341" s="95" t="s">
        <v>1645</v>
      </c>
      <c r="J341" s="95" t="s">
        <v>1646</v>
      </c>
      <c r="K341" s="95" t="s">
        <v>4496</v>
      </c>
      <c r="L341" s="95">
        <v>3433</v>
      </c>
      <c r="M341" s="95" t="s">
        <v>4183</v>
      </c>
      <c r="N341" s="95" t="s">
        <v>537</v>
      </c>
      <c r="O341" s="95">
        <v>416</v>
      </c>
      <c r="P341" s="95">
        <v>0</v>
      </c>
    </row>
    <row r="342" spans="1:16" ht="12.75" customHeight="1">
      <c r="A342" s="282">
        <v>8.0500000000000007</v>
      </c>
      <c r="B342" s="282">
        <v>1014.3</v>
      </c>
      <c r="C342" s="282">
        <v>7845.3</v>
      </c>
      <c r="D342" s="282" t="s">
        <v>5459</v>
      </c>
      <c r="E342" s="282" t="s">
        <v>5458</v>
      </c>
      <c r="F342" s="282" t="s">
        <v>4646</v>
      </c>
      <c r="G342" s="282" t="s">
        <v>4783</v>
      </c>
      <c r="H342" s="95" t="s">
        <v>1644</v>
      </c>
      <c r="I342" s="95" t="s">
        <v>1645</v>
      </c>
      <c r="J342" s="95" t="s">
        <v>1646</v>
      </c>
      <c r="K342" s="95" t="s">
        <v>4782</v>
      </c>
      <c r="L342" s="95" t="s">
        <v>2172</v>
      </c>
      <c r="M342" s="95" t="s">
        <v>4646</v>
      </c>
      <c r="N342" s="95" t="s">
        <v>352</v>
      </c>
      <c r="O342" s="95">
        <v>414</v>
      </c>
      <c r="P342" s="95">
        <v>0</v>
      </c>
    </row>
    <row r="343" spans="1:16" ht="12.75" customHeight="1">
      <c r="A343" s="282">
        <v>0</v>
      </c>
      <c r="B343" s="282">
        <v>0</v>
      </c>
      <c r="C343" s="282">
        <v>0</v>
      </c>
      <c r="D343" s="282" t="s">
        <v>5436</v>
      </c>
      <c r="E343" s="282" t="s">
        <v>5435</v>
      </c>
      <c r="F343" s="282" t="s">
        <v>4257</v>
      </c>
      <c r="G343" s="282" t="s">
        <v>538</v>
      </c>
      <c r="H343" s="95" t="s">
        <v>1644</v>
      </c>
      <c r="I343" s="95" t="s">
        <v>1645</v>
      </c>
      <c r="J343" s="95" t="s">
        <v>1646</v>
      </c>
      <c r="K343" s="95" t="s">
        <v>4753</v>
      </c>
      <c r="L343" s="95">
        <v>850036663362</v>
      </c>
      <c r="M343" s="95" t="s">
        <v>4257</v>
      </c>
      <c r="N343" s="95" t="s">
        <v>539</v>
      </c>
      <c r="O343" s="95">
        <v>408</v>
      </c>
      <c r="P343" s="95">
        <v>0</v>
      </c>
    </row>
    <row r="344" spans="1:16" ht="12.75" hidden="1" customHeight="1">
      <c r="A344" s="282">
        <v>0.87</v>
      </c>
      <c r="B344" s="282">
        <v>1060.8</v>
      </c>
      <c r="C344" s="282">
        <v>0</v>
      </c>
      <c r="D344" s="282" t="s">
        <v>5451</v>
      </c>
      <c r="E344" s="282" t="s">
        <v>5756</v>
      </c>
      <c r="F344" s="282" t="s">
        <v>4245</v>
      </c>
      <c r="G344" s="282" t="s">
        <v>4700</v>
      </c>
      <c r="H344" s="95" t="s">
        <v>1644</v>
      </c>
      <c r="I344" s="95" t="s">
        <v>1645</v>
      </c>
      <c r="J344" s="95" t="s">
        <v>1646</v>
      </c>
      <c r="K344" s="95" t="s">
        <v>4832</v>
      </c>
      <c r="L344" s="95" t="s">
        <v>540</v>
      </c>
      <c r="M344" s="95" t="s">
        <v>4245</v>
      </c>
      <c r="N344" s="95" t="s">
        <v>541</v>
      </c>
      <c r="O344" s="95">
        <v>408</v>
      </c>
      <c r="P344" s="95">
        <v>0</v>
      </c>
    </row>
    <row r="345" spans="1:16" ht="12.75" hidden="1" customHeight="1">
      <c r="A345" s="282">
        <v>4.17</v>
      </c>
      <c r="B345" s="282">
        <v>3231.9</v>
      </c>
      <c r="C345" s="282">
        <v>11048.4</v>
      </c>
      <c r="D345" s="282" t="s">
        <v>5451</v>
      </c>
      <c r="E345" s="282" t="s">
        <v>5756</v>
      </c>
      <c r="F345" s="282" t="s">
        <v>4245</v>
      </c>
      <c r="G345" s="282" t="s">
        <v>5757</v>
      </c>
      <c r="H345" s="95" t="s">
        <v>1644</v>
      </c>
      <c r="I345" s="95" t="s">
        <v>1645</v>
      </c>
      <c r="J345" s="95" t="s">
        <v>1646</v>
      </c>
      <c r="K345" s="95" t="s">
        <v>2098</v>
      </c>
      <c r="L345" s="95" t="s">
        <v>2099</v>
      </c>
      <c r="M345" s="95" t="s">
        <v>4245</v>
      </c>
      <c r="N345" s="95" t="s">
        <v>542</v>
      </c>
      <c r="O345" s="95">
        <v>405</v>
      </c>
      <c r="P345" s="95">
        <v>0</v>
      </c>
    </row>
    <row r="346" spans="1:16" ht="12.75" hidden="1" customHeight="1">
      <c r="A346" s="282">
        <v>5</v>
      </c>
      <c r="B346" s="282">
        <v>0</v>
      </c>
      <c r="C346" s="282">
        <v>5428</v>
      </c>
      <c r="D346" s="282" t="s">
        <v>5467</v>
      </c>
      <c r="E346" s="282" t="s">
        <v>5898</v>
      </c>
      <c r="F346" s="282" t="s">
        <v>4375</v>
      </c>
      <c r="G346" s="282" t="s">
        <v>4979</v>
      </c>
      <c r="H346" s="95" t="s">
        <v>1644</v>
      </c>
      <c r="I346" s="95" t="s">
        <v>1645</v>
      </c>
      <c r="J346" s="95" t="s">
        <v>1646</v>
      </c>
      <c r="K346" s="95" t="s">
        <v>5266</v>
      </c>
      <c r="L346" s="95">
        <v>636431678978</v>
      </c>
      <c r="M346" s="95" t="s">
        <v>4375</v>
      </c>
      <c r="N346" s="95" t="s">
        <v>354</v>
      </c>
      <c r="O346" s="95">
        <v>400</v>
      </c>
      <c r="P346" s="95">
        <v>0</v>
      </c>
    </row>
    <row r="347" spans="1:16" ht="12.75" customHeight="1">
      <c r="A347" s="282">
        <v>6.75</v>
      </c>
      <c r="B347" s="282">
        <v>936.8</v>
      </c>
      <c r="C347" s="282">
        <v>6396</v>
      </c>
      <c r="D347" s="282" t="s">
        <v>5441</v>
      </c>
      <c r="E347" s="282" t="s">
        <v>5440</v>
      </c>
      <c r="F347" s="282" t="s">
        <v>4448</v>
      </c>
      <c r="G347" s="282" t="s">
        <v>4730</v>
      </c>
      <c r="H347" s="95" t="s">
        <v>1644</v>
      </c>
      <c r="I347" s="95" t="s">
        <v>1645</v>
      </c>
      <c r="J347" s="95" t="s">
        <v>1646</v>
      </c>
      <c r="K347" s="95" t="s">
        <v>5114</v>
      </c>
      <c r="L347" s="95" t="s">
        <v>2373</v>
      </c>
      <c r="M347" s="95" t="s">
        <v>4448</v>
      </c>
      <c r="N347" s="95" t="s">
        <v>543</v>
      </c>
      <c r="O347" s="95">
        <v>400</v>
      </c>
      <c r="P347" s="95">
        <v>0</v>
      </c>
    </row>
    <row r="348" spans="1:16" ht="12.75" customHeight="1">
      <c r="A348" s="282">
        <v>11</v>
      </c>
      <c r="B348" s="282">
        <v>1678.8</v>
      </c>
      <c r="C348" s="282">
        <v>5980</v>
      </c>
      <c r="D348" s="282" t="s">
        <v>5441</v>
      </c>
      <c r="E348" s="282" t="s">
        <v>5440</v>
      </c>
      <c r="F348" s="282" t="s">
        <v>4448</v>
      </c>
      <c r="G348" s="282" t="s">
        <v>4174</v>
      </c>
      <c r="H348" s="95" t="s">
        <v>1644</v>
      </c>
      <c r="I348" s="95" t="s">
        <v>1645</v>
      </c>
      <c r="J348" s="95" t="s">
        <v>1646</v>
      </c>
      <c r="K348" s="95" t="s">
        <v>4937</v>
      </c>
      <c r="L348" s="95" t="s">
        <v>4174</v>
      </c>
      <c r="M348" s="95" t="s">
        <v>4448</v>
      </c>
      <c r="N348" s="95" t="s">
        <v>4175</v>
      </c>
      <c r="O348" s="95">
        <v>400</v>
      </c>
      <c r="P348" s="95">
        <v>0</v>
      </c>
    </row>
    <row r="349" spans="1:16" ht="12.75" customHeight="1">
      <c r="A349" s="282">
        <v>3.3</v>
      </c>
      <c r="B349" s="282">
        <v>1741.6</v>
      </c>
      <c r="C349" s="282">
        <v>7988</v>
      </c>
      <c r="D349" s="282" t="s">
        <v>5441</v>
      </c>
      <c r="E349" s="282" t="s">
        <v>5440</v>
      </c>
      <c r="F349" s="282" t="s">
        <v>4448</v>
      </c>
      <c r="G349" s="282" t="s">
        <v>4574</v>
      </c>
      <c r="H349" s="95" t="s">
        <v>1644</v>
      </c>
      <c r="I349" s="95" t="s">
        <v>1645</v>
      </c>
      <c r="J349" s="95" t="s">
        <v>1646</v>
      </c>
      <c r="K349" s="95" t="s">
        <v>4573</v>
      </c>
      <c r="L349" s="95" t="s">
        <v>1448</v>
      </c>
      <c r="M349" s="95" t="s">
        <v>4448</v>
      </c>
      <c r="N349" s="95" t="s">
        <v>512</v>
      </c>
      <c r="O349" s="95">
        <v>400</v>
      </c>
      <c r="P349" s="95">
        <v>0</v>
      </c>
    </row>
    <row r="350" spans="1:16" ht="12.75" customHeight="1">
      <c r="A350" s="282">
        <v>9.35</v>
      </c>
      <c r="B350" s="282">
        <v>1678.8</v>
      </c>
      <c r="C350" s="282">
        <v>5980</v>
      </c>
      <c r="D350" s="282" t="s">
        <v>5441</v>
      </c>
      <c r="E350" s="282" t="s">
        <v>5440</v>
      </c>
      <c r="F350" s="282" t="s">
        <v>5188</v>
      </c>
      <c r="G350" s="282" t="s">
        <v>4944</v>
      </c>
      <c r="H350" s="95" t="s">
        <v>1644</v>
      </c>
      <c r="I350" s="95" t="s">
        <v>1645</v>
      </c>
      <c r="J350" s="95" t="s">
        <v>1646</v>
      </c>
      <c r="K350" s="95" t="s">
        <v>4943</v>
      </c>
      <c r="L350" s="95" t="s">
        <v>2339</v>
      </c>
      <c r="M350" s="95" t="s">
        <v>5188</v>
      </c>
      <c r="N350" s="95" t="s">
        <v>544</v>
      </c>
      <c r="O350" s="95">
        <v>400</v>
      </c>
      <c r="P350" s="95">
        <v>0</v>
      </c>
    </row>
    <row r="351" spans="1:16" ht="12.75" hidden="1" customHeight="1">
      <c r="A351" s="282">
        <v>1.88</v>
      </c>
      <c r="B351" s="282">
        <v>0</v>
      </c>
      <c r="C351" s="282">
        <v>9516</v>
      </c>
      <c r="D351" s="282" t="s">
        <v>5463</v>
      </c>
      <c r="E351" s="282" t="s">
        <v>5893</v>
      </c>
      <c r="F351" s="282" t="s">
        <v>4223</v>
      </c>
      <c r="G351" s="282" t="s">
        <v>5894</v>
      </c>
      <c r="H351" s="95" t="s">
        <v>1644</v>
      </c>
      <c r="I351" s="95" t="s">
        <v>1645</v>
      </c>
      <c r="J351" s="95" t="s">
        <v>1646</v>
      </c>
      <c r="K351" s="95" t="s">
        <v>5224</v>
      </c>
      <c r="L351" s="95">
        <v>5060545750377</v>
      </c>
      <c r="M351" s="95" t="s">
        <v>4223</v>
      </c>
      <c r="N351" s="95" t="s">
        <v>545</v>
      </c>
      <c r="O351" s="95">
        <v>400</v>
      </c>
      <c r="P351" s="95">
        <v>0</v>
      </c>
    </row>
    <row r="352" spans="1:16" ht="12.75" hidden="1" customHeight="1">
      <c r="A352" s="282">
        <v>5</v>
      </c>
      <c r="B352" s="282">
        <v>0</v>
      </c>
      <c r="C352" s="282">
        <v>0</v>
      </c>
      <c r="D352" s="282" t="s">
        <v>5467</v>
      </c>
      <c r="E352" s="282" t="s">
        <v>5898</v>
      </c>
      <c r="F352" s="282" t="s">
        <v>4375</v>
      </c>
      <c r="G352" s="282" t="s">
        <v>4983</v>
      </c>
      <c r="H352" s="95" t="s">
        <v>1644</v>
      </c>
      <c r="I352" s="95" t="s">
        <v>1645</v>
      </c>
      <c r="J352" s="95" t="s">
        <v>1646</v>
      </c>
      <c r="K352" s="95" t="s">
        <v>4982</v>
      </c>
      <c r="L352" s="95">
        <v>850011254967</v>
      </c>
      <c r="M352" s="95" t="s">
        <v>4375</v>
      </c>
      <c r="N352" s="95" t="s">
        <v>511</v>
      </c>
      <c r="O352" s="95">
        <v>400</v>
      </c>
      <c r="P352" s="95">
        <v>0</v>
      </c>
    </row>
    <row r="353" spans="1:16" ht="12.75" hidden="1" customHeight="1">
      <c r="A353" s="282">
        <v>4</v>
      </c>
      <c r="B353" s="282">
        <v>760</v>
      </c>
      <c r="C353" s="282">
        <v>8152</v>
      </c>
      <c r="D353" s="282" t="s">
        <v>5467</v>
      </c>
      <c r="E353" s="282" t="s">
        <v>5898</v>
      </c>
      <c r="F353" s="282" t="s">
        <v>4375</v>
      </c>
      <c r="G353" s="282" t="s">
        <v>5285</v>
      </c>
      <c r="H353" s="95" t="s">
        <v>1644</v>
      </c>
      <c r="I353" s="95" t="s">
        <v>1645</v>
      </c>
      <c r="J353" s="95" t="s">
        <v>1646</v>
      </c>
      <c r="K353" s="95" t="s">
        <v>5284</v>
      </c>
      <c r="L353" s="95">
        <v>5185</v>
      </c>
      <c r="M353" s="95" t="s">
        <v>4375</v>
      </c>
      <c r="N353" s="95" t="s">
        <v>1664</v>
      </c>
      <c r="O353" s="95">
        <v>400</v>
      </c>
      <c r="P353" s="95">
        <v>0</v>
      </c>
    </row>
    <row r="354" spans="1:16" ht="12.75" hidden="1" customHeight="1">
      <c r="A354" s="282">
        <v>1.84</v>
      </c>
      <c r="B354" s="282">
        <v>828</v>
      </c>
      <c r="C354" s="282">
        <v>6176</v>
      </c>
      <c r="D354" s="282" t="s">
        <v>5446</v>
      </c>
      <c r="E354" s="282" t="s">
        <v>5639</v>
      </c>
      <c r="F354" s="282" t="s">
        <v>1648</v>
      </c>
      <c r="G354" s="282" t="s">
        <v>5646</v>
      </c>
      <c r="H354" s="95" t="s">
        <v>1644</v>
      </c>
      <c r="I354" s="95" t="s">
        <v>1645</v>
      </c>
      <c r="J354" s="95" t="s">
        <v>1646</v>
      </c>
      <c r="K354" s="95" t="s">
        <v>870</v>
      </c>
      <c r="L354" s="95">
        <v>850011254103</v>
      </c>
      <c r="M354" s="95" t="s">
        <v>1648</v>
      </c>
      <c r="N354" s="95" t="s">
        <v>546</v>
      </c>
      <c r="O354" s="95">
        <v>400</v>
      </c>
      <c r="P354" s="95">
        <v>0</v>
      </c>
    </row>
    <row r="355" spans="1:16" ht="12.75" hidden="1" customHeight="1">
      <c r="A355" s="282">
        <v>0.34</v>
      </c>
      <c r="B355" s="282">
        <v>4000</v>
      </c>
      <c r="C355" s="282">
        <v>14816</v>
      </c>
      <c r="D355" s="282" t="s">
        <v>5461</v>
      </c>
      <c r="E355" s="282" t="s">
        <v>5866</v>
      </c>
      <c r="F355" s="282" t="s">
        <v>4278</v>
      </c>
      <c r="G355" s="282" t="s">
        <v>5339</v>
      </c>
      <c r="H355" s="95" t="s">
        <v>1644</v>
      </c>
      <c r="I355" s="95" t="s">
        <v>1645</v>
      </c>
      <c r="J355" s="95" t="s">
        <v>1646</v>
      </c>
      <c r="K355" s="95" t="s">
        <v>5338</v>
      </c>
      <c r="L355" s="95"/>
      <c r="M355" s="95" t="s">
        <v>4278</v>
      </c>
      <c r="N355" s="95" t="s">
        <v>547</v>
      </c>
      <c r="O355" s="95">
        <v>400</v>
      </c>
      <c r="P355" s="95">
        <v>0</v>
      </c>
    </row>
    <row r="356" spans="1:16" ht="12.75" customHeight="1">
      <c r="A356" s="282">
        <v>1.4</v>
      </c>
      <c r="B356" s="282">
        <v>1552.9960000000001</v>
      </c>
      <c r="C356" s="282">
        <v>7956.02</v>
      </c>
      <c r="D356" s="282" t="s">
        <v>5459</v>
      </c>
      <c r="E356" s="282" t="s">
        <v>5458</v>
      </c>
      <c r="F356" s="282" t="s">
        <v>4646</v>
      </c>
      <c r="G356" s="282" t="s">
        <v>5803</v>
      </c>
      <c r="H356" s="95" t="s">
        <v>1644</v>
      </c>
      <c r="I356" s="95" t="s">
        <v>1645</v>
      </c>
      <c r="J356" s="95" t="s">
        <v>1646</v>
      </c>
      <c r="K356" s="95" t="s">
        <v>5286</v>
      </c>
      <c r="L356" s="95"/>
      <c r="M356" s="95" t="s">
        <v>4646</v>
      </c>
      <c r="N356" s="95" t="s">
        <v>548</v>
      </c>
      <c r="O356" s="95">
        <v>398</v>
      </c>
      <c r="P356" s="95">
        <v>0</v>
      </c>
    </row>
    <row r="357" spans="1:16" ht="12.75" hidden="1" customHeight="1">
      <c r="A357" s="282">
        <v>1.92</v>
      </c>
      <c r="B357" s="282">
        <v>1758.24</v>
      </c>
      <c r="C357" s="282">
        <v>7737.84</v>
      </c>
      <c r="D357" s="282" t="s">
        <v>5451</v>
      </c>
      <c r="E357" s="282" t="s">
        <v>5756</v>
      </c>
      <c r="F357" s="282" t="s">
        <v>4245</v>
      </c>
      <c r="G357" s="282" t="s">
        <v>4517</v>
      </c>
      <c r="H357" s="95" t="s">
        <v>1644</v>
      </c>
      <c r="I357" s="95" t="s">
        <v>1645</v>
      </c>
      <c r="J357" s="95" t="s">
        <v>1646</v>
      </c>
      <c r="K357" s="95" t="s">
        <v>5398</v>
      </c>
      <c r="L357" s="95" t="s">
        <v>2101</v>
      </c>
      <c r="M357" s="95" t="s">
        <v>4245</v>
      </c>
      <c r="N357" s="95" t="s">
        <v>549</v>
      </c>
      <c r="O357" s="95">
        <v>396</v>
      </c>
      <c r="P357" s="95">
        <v>0</v>
      </c>
    </row>
    <row r="358" spans="1:16" ht="12.75" customHeight="1">
      <c r="A358" s="282">
        <v>1.43</v>
      </c>
      <c r="B358" s="282">
        <v>1918.8</v>
      </c>
      <c r="C358" s="282">
        <v>7796.1</v>
      </c>
      <c r="D358" s="282" t="s">
        <v>5449</v>
      </c>
      <c r="E358" s="282" t="s">
        <v>5448</v>
      </c>
      <c r="F358" s="282" t="s">
        <v>4183</v>
      </c>
      <c r="G358" s="282" t="s">
        <v>4894</v>
      </c>
      <c r="H358" s="95" t="s">
        <v>1644</v>
      </c>
      <c r="I358" s="95" t="s">
        <v>1645</v>
      </c>
      <c r="J358" s="95" t="s">
        <v>1646</v>
      </c>
      <c r="K358" s="95" t="s">
        <v>4893</v>
      </c>
      <c r="L358" s="95" t="s">
        <v>1240</v>
      </c>
      <c r="M358" s="95" t="s">
        <v>4183</v>
      </c>
      <c r="N358" s="95" t="s">
        <v>550</v>
      </c>
      <c r="O358" s="95">
        <v>390</v>
      </c>
      <c r="P358" s="95">
        <v>0</v>
      </c>
    </row>
    <row r="359" spans="1:16" ht="12.75" customHeight="1">
      <c r="A359" s="282">
        <v>0</v>
      </c>
      <c r="B359" s="282">
        <v>2030.7460000000001</v>
      </c>
      <c r="C359" s="282">
        <v>7314.7</v>
      </c>
      <c r="D359" s="282" t="s">
        <v>5459</v>
      </c>
      <c r="E359" s="282" t="s">
        <v>5458</v>
      </c>
      <c r="F359" s="282" t="s">
        <v>4646</v>
      </c>
      <c r="G359" s="282" t="s">
        <v>5009</v>
      </c>
      <c r="H359" s="95" t="s">
        <v>1644</v>
      </c>
      <c r="I359" s="95" t="s">
        <v>1645</v>
      </c>
      <c r="J359" s="95" t="s">
        <v>1646</v>
      </c>
      <c r="K359" s="95" t="s">
        <v>5008</v>
      </c>
      <c r="L359" s="95" t="s">
        <v>1434</v>
      </c>
      <c r="M359" s="95" t="s">
        <v>4646</v>
      </c>
      <c r="N359" s="95" t="s">
        <v>325</v>
      </c>
      <c r="O359" s="95">
        <v>386</v>
      </c>
      <c r="P359" s="95">
        <v>0</v>
      </c>
    </row>
    <row r="360" spans="1:16" ht="12.75" customHeight="1">
      <c r="A360" s="282">
        <v>0</v>
      </c>
      <c r="B360" s="282">
        <v>0</v>
      </c>
      <c r="C360" s="282">
        <v>0</v>
      </c>
      <c r="D360" s="282" t="s">
        <v>5436</v>
      </c>
      <c r="E360" s="282" t="s">
        <v>5435</v>
      </c>
      <c r="F360" s="282" t="s">
        <v>4257</v>
      </c>
      <c r="G360" s="282" t="s">
        <v>551</v>
      </c>
      <c r="H360" s="95" t="s">
        <v>1644</v>
      </c>
      <c r="I360" s="95" t="s">
        <v>1645</v>
      </c>
      <c r="J360" s="95" t="s">
        <v>1646</v>
      </c>
      <c r="K360" s="95" t="s">
        <v>4707</v>
      </c>
      <c r="L360" s="95">
        <v>850036663386</v>
      </c>
      <c r="M360" s="95" t="s">
        <v>4257</v>
      </c>
      <c r="N360" s="95" t="s">
        <v>552</v>
      </c>
      <c r="O360" s="95">
        <v>384</v>
      </c>
      <c r="P360" s="95">
        <v>0</v>
      </c>
    </row>
    <row r="361" spans="1:16" ht="12.75" customHeight="1">
      <c r="A361" s="282">
        <v>0</v>
      </c>
      <c r="B361" s="282">
        <v>0</v>
      </c>
      <c r="C361" s="282">
        <v>0</v>
      </c>
      <c r="D361" s="282" t="s">
        <v>5436</v>
      </c>
      <c r="E361" s="282" t="s">
        <v>5435</v>
      </c>
      <c r="F361" s="282" t="s">
        <v>4257</v>
      </c>
      <c r="G361" s="282" t="s">
        <v>553</v>
      </c>
      <c r="H361" s="95" t="s">
        <v>1644</v>
      </c>
      <c r="I361" s="95" t="s">
        <v>1645</v>
      </c>
      <c r="J361" s="95" t="s">
        <v>1646</v>
      </c>
      <c r="K361" s="95" t="s">
        <v>4711</v>
      </c>
      <c r="L361" s="95">
        <v>850036663379</v>
      </c>
      <c r="M361" s="95" t="s">
        <v>4257</v>
      </c>
      <c r="N361" s="95" t="s">
        <v>554</v>
      </c>
      <c r="O361" s="95">
        <v>384</v>
      </c>
      <c r="P361" s="95">
        <v>0</v>
      </c>
    </row>
    <row r="362" spans="1:16" ht="12.75" hidden="1" customHeight="1">
      <c r="A362" s="282">
        <v>13</v>
      </c>
      <c r="B362" s="282">
        <v>4286.3999999999996</v>
      </c>
      <c r="C362" s="282">
        <v>29290.400000000001</v>
      </c>
      <c r="D362" s="282" t="s">
        <v>5453</v>
      </c>
      <c r="E362" s="282" t="s">
        <v>5754</v>
      </c>
      <c r="F362" s="282" t="s">
        <v>4193</v>
      </c>
      <c r="G362" s="282" t="s">
        <v>4192</v>
      </c>
      <c r="H362" s="95" t="s">
        <v>1644</v>
      </c>
      <c r="I362" s="95" t="s">
        <v>1645</v>
      </c>
      <c r="J362" s="95" t="s">
        <v>1646</v>
      </c>
      <c r="K362" s="95" t="s">
        <v>5084</v>
      </c>
      <c r="L362" s="95">
        <v>689353803591</v>
      </c>
      <c r="M362" s="95" t="s">
        <v>4193</v>
      </c>
      <c r="N362" s="95" t="s">
        <v>326</v>
      </c>
      <c r="O362" s="95">
        <v>380</v>
      </c>
      <c r="P362" s="95">
        <v>0</v>
      </c>
    </row>
    <row r="363" spans="1:16" ht="12.75" hidden="1" customHeight="1">
      <c r="A363" s="282">
        <v>5.71</v>
      </c>
      <c r="B363" s="282">
        <v>2128</v>
      </c>
      <c r="C363" s="282">
        <v>9241.6</v>
      </c>
      <c r="D363" s="282" t="s">
        <v>5446</v>
      </c>
      <c r="E363" s="282" t="s">
        <v>5639</v>
      </c>
      <c r="F363" s="282" t="s">
        <v>1650</v>
      </c>
      <c r="G363" s="282" t="s">
        <v>4204</v>
      </c>
      <c r="H363" s="95" t="s">
        <v>1644</v>
      </c>
      <c r="I363" s="95" t="s">
        <v>1645</v>
      </c>
      <c r="J363" s="95" t="s">
        <v>1646</v>
      </c>
      <c r="K363" s="95" t="s">
        <v>4716</v>
      </c>
      <c r="L363" s="95">
        <v>850011254110</v>
      </c>
      <c r="M363" s="95" t="s">
        <v>1650</v>
      </c>
      <c r="N363" s="95" t="s">
        <v>361</v>
      </c>
      <c r="O363" s="95">
        <v>380</v>
      </c>
      <c r="P363" s="95">
        <v>0</v>
      </c>
    </row>
    <row r="364" spans="1:16" ht="12.75" customHeight="1">
      <c r="A364" s="282">
        <v>1.2</v>
      </c>
      <c r="B364" s="282">
        <v>735.68</v>
      </c>
      <c r="C364" s="282">
        <v>5696.2</v>
      </c>
      <c r="D364" s="282" t="s">
        <v>5459</v>
      </c>
      <c r="E364" s="282" t="s">
        <v>5458</v>
      </c>
      <c r="F364" s="282" t="s">
        <v>4646</v>
      </c>
      <c r="G364" s="282" t="s">
        <v>5102</v>
      </c>
      <c r="H364" s="95" t="s">
        <v>1644</v>
      </c>
      <c r="I364" s="95" t="s">
        <v>1645</v>
      </c>
      <c r="J364" s="95" t="s">
        <v>1646</v>
      </c>
      <c r="K364" s="95" t="s">
        <v>5101</v>
      </c>
      <c r="L364" s="95" t="s">
        <v>2140</v>
      </c>
      <c r="M364" s="95" t="s">
        <v>4646</v>
      </c>
      <c r="N364" s="95" t="s">
        <v>2846</v>
      </c>
      <c r="O364" s="95">
        <v>380</v>
      </c>
      <c r="P364" s="95">
        <v>0</v>
      </c>
    </row>
    <row r="365" spans="1:16" ht="12.75" hidden="1" customHeight="1">
      <c r="A365" s="282">
        <v>4</v>
      </c>
      <c r="B365" s="282">
        <v>1164.24</v>
      </c>
      <c r="C365" s="282">
        <v>5212.62</v>
      </c>
      <c r="D365" s="282" t="s">
        <v>5471</v>
      </c>
      <c r="E365" s="282" t="s">
        <v>3721</v>
      </c>
      <c r="F365" s="282" t="s">
        <v>4199</v>
      </c>
      <c r="G365" s="282" t="s">
        <v>4815</v>
      </c>
      <c r="H365" s="95" t="s">
        <v>1644</v>
      </c>
      <c r="I365" s="95" t="s">
        <v>1645</v>
      </c>
      <c r="J365" s="95" t="s">
        <v>1646</v>
      </c>
      <c r="K365" s="95" t="s">
        <v>4814</v>
      </c>
      <c r="L365" s="95">
        <v>850036663133</v>
      </c>
      <c r="M365" s="95" t="s">
        <v>4199</v>
      </c>
      <c r="N365" s="95" t="s">
        <v>555</v>
      </c>
      <c r="O365" s="95">
        <v>378</v>
      </c>
      <c r="P365" s="95">
        <v>0</v>
      </c>
    </row>
    <row r="366" spans="1:16" ht="12.75" customHeight="1">
      <c r="A366" s="282">
        <v>1.2</v>
      </c>
      <c r="B366" s="282">
        <v>2033.8119999999999</v>
      </c>
      <c r="C366" s="282">
        <v>7461.3</v>
      </c>
      <c r="D366" s="282" t="s">
        <v>5459</v>
      </c>
      <c r="E366" s="282" t="s">
        <v>5458</v>
      </c>
      <c r="F366" s="282" t="s">
        <v>4646</v>
      </c>
      <c r="G366" s="282" t="s">
        <v>4834</v>
      </c>
      <c r="H366" s="95" t="s">
        <v>1644</v>
      </c>
      <c r="I366" s="95" t="s">
        <v>1645</v>
      </c>
      <c r="J366" s="95" t="s">
        <v>1646</v>
      </c>
      <c r="K366" s="95" t="s">
        <v>4833</v>
      </c>
      <c r="L366" s="95" t="s">
        <v>556</v>
      </c>
      <c r="M366" s="95" t="s">
        <v>4646</v>
      </c>
      <c r="N366" s="95" t="s">
        <v>325</v>
      </c>
      <c r="O366" s="95">
        <v>374</v>
      </c>
      <c r="P366" s="95">
        <v>0</v>
      </c>
    </row>
    <row r="367" spans="1:16" ht="12.75" hidden="1" customHeight="1">
      <c r="A367" s="282">
        <v>3</v>
      </c>
      <c r="B367" s="282">
        <v>703</v>
      </c>
      <c r="C367" s="282">
        <v>7529.5</v>
      </c>
      <c r="D367" s="282" t="s">
        <v>5467</v>
      </c>
      <c r="E367" s="282" t="s">
        <v>5898</v>
      </c>
      <c r="F367" s="282" t="s">
        <v>4375</v>
      </c>
      <c r="G367" s="282" t="s">
        <v>5357</v>
      </c>
      <c r="H367" s="95" t="s">
        <v>1644</v>
      </c>
      <c r="I367" s="95" t="s">
        <v>1645</v>
      </c>
      <c r="J367" s="95" t="s">
        <v>1646</v>
      </c>
      <c r="K367" s="95" t="s">
        <v>5356</v>
      </c>
      <c r="L367" s="95">
        <v>636431679081</v>
      </c>
      <c r="M367" s="95" t="s">
        <v>4375</v>
      </c>
      <c r="N367" s="95" t="s">
        <v>1664</v>
      </c>
      <c r="O367" s="95">
        <v>370</v>
      </c>
      <c r="P367" s="95">
        <v>0</v>
      </c>
    </row>
    <row r="368" spans="1:16" ht="12.75" hidden="1" customHeight="1">
      <c r="A368" s="282">
        <v>18.329999999999998</v>
      </c>
      <c r="B368" s="282">
        <v>2430.2399999999998</v>
      </c>
      <c r="C368" s="282">
        <v>0</v>
      </c>
      <c r="D368" s="282" t="s">
        <v>5463</v>
      </c>
      <c r="E368" s="282" t="s">
        <v>5890</v>
      </c>
      <c r="F368" s="282" t="s">
        <v>4223</v>
      </c>
      <c r="G368" s="282" t="s">
        <v>4630</v>
      </c>
      <c r="H368" s="95" t="s">
        <v>1644</v>
      </c>
      <c r="I368" s="95" t="s">
        <v>1645</v>
      </c>
      <c r="J368" s="95" t="s">
        <v>1646</v>
      </c>
      <c r="K368" s="95" t="s">
        <v>4629</v>
      </c>
      <c r="L368" s="95">
        <v>850011254998</v>
      </c>
      <c r="M368" s="95" t="s">
        <v>4223</v>
      </c>
      <c r="N368" s="95" t="s">
        <v>557</v>
      </c>
      <c r="O368" s="95">
        <v>366</v>
      </c>
      <c r="P368" s="95">
        <v>0</v>
      </c>
    </row>
    <row r="369" spans="1:16" ht="12.75" hidden="1" customHeight="1">
      <c r="A369" s="282">
        <v>2.52</v>
      </c>
      <c r="B369" s="282">
        <v>15023</v>
      </c>
      <c r="C369" s="282">
        <v>0</v>
      </c>
      <c r="D369" s="282" t="s">
        <v>5455</v>
      </c>
      <c r="E369" s="282" t="s">
        <v>5731</v>
      </c>
      <c r="F369" s="282" t="s">
        <v>4242</v>
      </c>
      <c r="G369" s="282" t="s">
        <v>4381</v>
      </c>
      <c r="H369" s="95" t="s">
        <v>1644</v>
      </c>
      <c r="I369" s="95" t="s">
        <v>1645</v>
      </c>
      <c r="J369" s="95" t="s">
        <v>1646</v>
      </c>
      <c r="K369" s="95" t="s">
        <v>4380</v>
      </c>
      <c r="L369" s="95" t="s">
        <v>4381</v>
      </c>
      <c r="M369" s="95" t="s">
        <v>4242</v>
      </c>
      <c r="N369" s="95" t="s">
        <v>558</v>
      </c>
      <c r="O369" s="95">
        <v>362</v>
      </c>
      <c r="P369" s="95">
        <v>0</v>
      </c>
    </row>
    <row r="370" spans="1:16" ht="12.75" customHeight="1">
      <c r="A370" s="282">
        <v>1.2</v>
      </c>
      <c r="B370" s="282">
        <v>1722.692</v>
      </c>
      <c r="C370" s="282">
        <v>6840.95</v>
      </c>
      <c r="D370" s="282" t="s">
        <v>5459</v>
      </c>
      <c r="E370" s="282" t="s">
        <v>5458</v>
      </c>
      <c r="F370" s="282" t="s">
        <v>4646</v>
      </c>
      <c r="G370" s="282" t="s">
        <v>4799</v>
      </c>
      <c r="H370" s="95" t="s">
        <v>1644</v>
      </c>
      <c r="I370" s="95" t="s">
        <v>1645</v>
      </c>
      <c r="J370" s="95" t="s">
        <v>1646</v>
      </c>
      <c r="K370" s="95" t="s">
        <v>4798</v>
      </c>
      <c r="L370" s="95" t="s">
        <v>559</v>
      </c>
      <c r="M370" s="95" t="s">
        <v>4646</v>
      </c>
      <c r="N370" s="95" t="s">
        <v>560</v>
      </c>
      <c r="O370" s="95">
        <v>361</v>
      </c>
      <c r="P370" s="95">
        <v>0</v>
      </c>
    </row>
    <row r="371" spans="1:16" ht="12.75" customHeight="1">
      <c r="A371" s="282">
        <v>35</v>
      </c>
      <c r="B371" s="282">
        <v>813.6</v>
      </c>
      <c r="C371" s="282">
        <v>5580</v>
      </c>
      <c r="D371" s="282" t="s">
        <v>5443</v>
      </c>
      <c r="E371" s="282" t="s">
        <v>5442</v>
      </c>
      <c r="F371" s="282" t="s">
        <v>4483</v>
      </c>
      <c r="G371" s="282" t="s">
        <v>5613</v>
      </c>
      <c r="H371" s="95" t="s">
        <v>1644</v>
      </c>
      <c r="I371" s="95" t="s">
        <v>1645</v>
      </c>
      <c r="J371" s="95" t="s">
        <v>1646</v>
      </c>
      <c r="K371" s="95" t="s">
        <v>691</v>
      </c>
      <c r="L371" s="95"/>
      <c r="M371" s="95" t="s">
        <v>4483</v>
      </c>
      <c r="N371" s="95" t="s">
        <v>561</v>
      </c>
      <c r="O371" s="95">
        <v>360</v>
      </c>
      <c r="P371" s="95">
        <v>0</v>
      </c>
    </row>
    <row r="372" spans="1:16" ht="12.75" customHeight="1">
      <c r="A372" s="282">
        <v>1.2</v>
      </c>
      <c r="B372" s="282">
        <v>1713.1479999999999</v>
      </c>
      <c r="C372" s="282">
        <v>6803.05</v>
      </c>
      <c r="D372" s="282" t="s">
        <v>5459</v>
      </c>
      <c r="E372" s="282" t="s">
        <v>5458</v>
      </c>
      <c r="F372" s="282" t="s">
        <v>4646</v>
      </c>
      <c r="G372" s="282" t="s">
        <v>4985</v>
      </c>
      <c r="H372" s="95" t="s">
        <v>1644</v>
      </c>
      <c r="I372" s="95" t="s">
        <v>1645</v>
      </c>
      <c r="J372" s="95" t="s">
        <v>1646</v>
      </c>
      <c r="K372" s="95" t="s">
        <v>4984</v>
      </c>
      <c r="L372" s="95" t="s">
        <v>1304</v>
      </c>
      <c r="M372" s="95" t="s">
        <v>4646</v>
      </c>
      <c r="N372" s="95" t="s">
        <v>325</v>
      </c>
      <c r="O372" s="95">
        <v>359</v>
      </c>
      <c r="P372" s="95">
        <v>0</v>
      </c>
    </row>
    <row r="373" spans="1:16" ht="12.75" customHeight="1">
      <c r="A373" s="282">
        <v>2.5299999999999998</v>
      </c>
      <c r="B373" s="282">
        <v>1750.527</v>
      </c>
      <c r="C373" s="282">
        <v>7042.35</v>
      </c>
      <c r="D373" s="282" t="s">
        <v>5459</v>
      </c>
      <c r="E373" s="282" t="s">
        <v>5458</v>
      </c>
      <c r="F373" s="282" t="s">
        <v>4646</v>
      </c>
      <c r="G373" s="282" t="s">
        <v>4641</v>
      </c>
      <c r="H373" s="95" t="s">
        <v>1644</v>
      </c>
      <c r="I373" s="95" t="s">
        <v>1645</v>
      </c>
      <c r="J373" s="95" t="s">
        <v>1646</v>
      </c>
      <c r="K373" s="95" t="s">
        <v>4640</v>
      </c>
      <c r="L373" s="95" t="s">
        <v>562</v>
      </c>
      <c r="M373" s="95" t="s">
        <v>4646</v>
      </c>
      <c r="N373" s="95" t="s">
        <v>563</v>
      </c>
      <c r="O373" s="95">
        <v>353</v>
      </c>
      <c r="P373" s="95">
        <v>0</v>
      </c>
    </row>
    <row r="374" spans="1:16" ht="12.75" hidden="1" customHeight="1">
      <c r="A374" s="282">
        <v>0</v>
      </c>
      <c r="B374" s="282">
        <v>1533.87</v>
      </c>
      <c r="C374" s="282">
        <v>8982.09</v>
      </c>
      <c r="D374" s="282" t="s">
        <v>5446</v>
      </c>
      <c r="E374" s="282" t="s">
        <v>5639</v>
      </c>
      <c r="F374" s="282" t="s">
        <v>1650</v>
      </c>
      <c r="G374" s="282" t="s">
        <v>4439</v>
      </c>
      <c r="H374" s="95" t="s">
        <v>1644</v>
      </c>
      <c r="I374" s="95" t="s">
        <v>1645</v>
      </c>
      <c r="J374" s="95" t="s">
        <v>1646</v>
      </c>
      <c r="K374" s="95" t="s">
        <v>4438</v>
      </c>
      <c r="L374" s="95">
        <v>712038478651</v>
      </c>
      <c r="M374" s="95" t="s">
        <v>1650</v>
      </c>
      <c r="N374" s="95" t="s">
        <v>564</v>
      </c>
      <c r="O374" s="95">
        <v>351</v>
      </c>
      <c r="P374" s="95">
        <v>0</v>
      </c>
    </row>
    <row r="375" spans="1:16" ht="12.75" customHeight="1">
      <c r="A375" s="282">
        <v>3</v>
      </c>
      <c r="B375" s="282">
        <v>1004.5</v>
      </c>
      <c r="C375" s="282">
        <v>6296.5</v>
      </c>
      <c r="D375" s="282" t="s">
        <v>5443</v>
      </c>
      <c r="E375" s="282" t="s">
        <v>5442</v>
      </c>
      <c r="F375" s="282" t="s">
        <v>4483</v>
      </c>
      <c r="G375" s="282" t="s">
        <v>4600</v>
      </c>
      <c r="H375" s="95" t="s">
        <v>1644</v>
      </c>
      <c r="I375" s="95" t="s">
        <v>1645</v>
      </c>
      <c r="J375" s="95" t="s">
        <v>1646</v>
      </c>
      <c r="K375" s="95" t="s">
        <v>4599</v>
      </c>
      <c r="L375" s="95" t="s">
        <v>1059</v>
      </c>
      <c r="M375" s="95" t="s">
        <v>4483</v>
      </c>
      <c r="N375" s="95" t="s">
        <v>565</v>
      </c>
      <c r="O375" s="95">
        <v>350</v>
      </c>
      <c r="P375" s="95">
        <v>0</v>
      </c>
    </row>
    <row r="376" spans="1:16" ht="12.75" customHeight="1">
      <c r="A376" s="282">
        <v>2.4</v>
      </c>
      <c r="B376" s="282">
        <v>630</v>
      </c>
      <c r="C376" s="282">
        <v>3496.5</v>
      </c>
      <c r="D376" s="282" t="s">
        <v>5459</v>
      </c>
      <c r="E376" s="282" t="s">
        <v>5458</v>
      </c>
      <c r="F376" s="282" t="s">
        <v>4646</v>
      </c>
      <c r="G376" s="282" t="s">
        <v>5063</v>
      </c>
      <c r="H376" s="95" t="s">
        <v>1644</v>
      </c>
      <c r="I376" s="95" t="s">
        <v>1645</v>
      </c>
      <c r="J376" s="95" t="s">
        <v>1646</v>
      </c>
      <c r="K376" s="95" t="s">
        <v>5062</v>
      </c>
      <c r="L376" s="95" t="s">
        <v>1279</v>
      </c>
      <c r="M376" s="95" t="s">
        <v>4646</v>
      </c>
      <c r="N376" s="95" t="s">
        <v>566</v>
      </c>
      <c r="O376" s="95">
        <v>350</v>
      </c>
      <c r="P376" s="95">
        <v>0</v>
      </c>
    </row>
    <row r="377" spans="1:16" ht="12.75" customHeight="1">
      <c r="A377" s="282">
        <v>2.2000000000000002</v>
      </c>
      <c r="B377" s="282">
        <v>1523.9</v>
      </c>
      <c r="C377" s="282">
        <v>6989.5</v>
      </c>
      <c r="D377" s="282" t="s">
        <v>5441</v>
      </c>
      <c r="E377" s="282" t="s">
        <v>5440</v>
      </c>
      <c r="F377" s="282" t="s">
        <v>4448</v>
      </c>
      <c r="G377" s="282" t="s">
        <v>4570</v>
      </c>
      <c r="H377" s="95" t="s">
        <v>1644</v>
      </c>
      <c r="I377" s="95" t="s">
        <v>1645</v>
      </c>
      <c r="J377" s="95" t="s">
        <v>1646</v>
      </c>
      <c r="K377" s="95" t="s">
        <v>4569</v>
      </c>
      <c r="L377" s="95" t="s">
        <v>1441</v>
      </c>
      <c r="M377" s="95" t="s">
        <v>4448</v>
      </c>
      <c r="N377" s="95" t="s">
        <v>512</v>
      </c>
      <c r="O377" s="95">
        <v>350</v>
      </c>
      <c r="P377" s="95">
        <v>0</v>
      </c>
    </row>
    <row r="378" spans="1:16" ht="12.75" customHeight="1">
      <c r="A378" s="282">
        <v>0.22</v>
      </c>
      <c r="B378" s="282">
        <v>1991.922</v>
      </c>
      <c r="C378" s="282">
        <v>0</v>
      </c>
      <c r="D378" s="282" t="s">
        <v>5459</v>
      </c>
      <c r="E378" s="282" t="s">
        <v>5458</v>
      </c>
      <c r="F378" s="282" t="s">
        <v>4646</v>
      </c>
      <c r="G378" s="282" t="s">
        <v>5040</v>
      </c>
      <c r="H378" s="95" t="s">
        <v>1644</v>
      </c>
      <c r="I378" s="95" t="s">
        <v>1645</v>
      </c>
      <c r="J378" s="95" t="s">
        <v>1646</v>
      </c>
      <c r="K378" s="95" t="s">
        <v>5039</v>
      </c>
      <c r="L378" s="95" t="s">
        <v>5040</v>
      </c>
      <c r="M378" s="95" t="s">
        <v>4646</v>
      </c>
      <c r="N378" s="95" t="s">
        <v>567</v>
      </c>
      <c r="O378" s="95">
        <v>346</v>
      </c>
      <c r="P378" s="95">
        <v>0</v>
      </c>
    </row>
    <row r="379" spans="1:16" ht="12.75" customHeight="1">
      <c r="A379" s="282">
        <v>0.06</v>
      </c>
      <c r="B379" s="282">
        <v>1886.04</v>
      </c>
      <c r="C379" s="282">
        <v>0</v>
      </c>
      <c r="D379" s="282" t="s">
        <v>5459</v>
      </c>
      <c r="E379" s="282" t="s">
        <v>5458</v>
      </c>
      <c r="F379" s="282" t="s">
        <v>4646</v>
      </c>
      <c r="G379" s="282" t="s">
        <v>5037</v>
      </c>
      <c r="H379" s="95" t="s">
        <v>1644</v>
      </c>
      <c r="I379" s="95" t="s">
        <v>1645</v>
      </c>
      <c r="J379" s="95" t="s">
        <v>1646</v>
      </c>
      <c r="K379" s="95" t="s">
        <v>5036</v>
      </c>
      <c r="L379" s="95" t="s">
        <v>5037</v>
      </c>
      <c r="M379" s="95" t="s">
        <v>4646</v>
      </c>
      <c r="N379" s="95" t="s">
        <v>567</v>
      </c>
      <c r="O379" s="95">
        <v>338</v>
      </c>
      <c r="P379" s="95">
        <v>0</v>
      </c>
    </row>
    <row r="380" spans="1:16" ht="12.75" hidden="1" customHeight="1">
      <c r="A380" s="282">
        <v>7.62</v>
      </c>
      <c r="B380" s="282">
        <v>1569.12</v>
      </c>
      <c r="C380" s="282">
        <v>9350.8799999999992</v>
      </c>
      <c r="D380" s="282" t="s">
        <v>5436</v>
      </c>
      <c r="E380" s="282" t="s">
        <v>5433</v>
      </c>
      <c r="F380" s="282" t="s">
        <v>4257</v>
      </c>
      <c r="G380" s="282" t="s">
        <v>5367</v>
      </c>
      <c r="H380" s="95" t="s">
        <v>1644</v>
      </c>
      <c r="I380" s="95" t="s">
        <v>1645</v>
      </c>
      <c r="J380" s="95" t="s">
        <v>1646</v>
      </c>
      <c r="K380" s="95" t="s">
        <v>5366</v>
      </c>
      <c r="L380" s="95">
        <v>850011254394</v>
      </c>
      <c r="M380" s="95" t="s">
        <v>4257</v>
      </c>
      <c r="N380" s="95" t="s">
        <v>568</v>
      </c>
      <c r="O380" s="95">
        <v>336</v>
      </c>
      <c r="P380" s="95">
        <v>0</v>
      </c>
    </row>
    <row r="381" spans="1:16" ht="12.75" customHeight="1">
      <c r="A381" s="282">
        <v>6.9</v>
      </c>
      <c r="B381" s="282">
        <v>1498.5</v>
      </c>
      <c r="C381" s="282">
        <v>9973.35</v>
      </c>
      <c r="D381" s="282" t="s">
        <v>5459</v>
      </c>
      <c r="E381" s="282" t="s">
        <v>5458</v>
      </c>
      <c r="F381" s="282" t="s">
        <v>4646</v>
      </c>
      <c r="G381" s="282" t="s">
        <v>4874</v>
      </c>
      <c r="H381" s="95" t="s">
        <v>1644</v>
      </c>
      <c r="I381" s="95" t="s">
        <v>1645</v>
      </c>
      <c r="J381" s="95" t="s">
        <v>1646</v>
      </c>
      <c r="K381" s="95" t="s">
        <v>4873</v>
      </c>
      <c r="L381" s="95" t="s">
        <v>1262</v>
      </c>
      <c r="M381" s="95" t="s">
        <v>4646</v>
      </c>
      <c r="N381" s="95" t="s">
        <v>482</v>
      </c>
      <c r="O381" s="95">
        <v>333</v>
      </c>
      <c r="P381" s="95">
        <v>0</v>
      </c>
    </row>
    <row r="382" spans="1:16" ht="12.75" customHeight="1">
      <c r="A382" s="282">
        <v>2</v>
      </c>
      <c r="B382" s="282">
        <v>413.75</v>
      </c>
      <c r="C382" s="282">
        <v>4299.6899999999996</v>
      </c>
      <c r="D382" s="282" t="s">
        <v>5443</v>
      </c>
      <c r="E382" s="282" t="s">
        <v>5442</v>
      </c>
      <c r="F382" s="282" t="s">
        <v>4483</v>
      </c>
      <c r="G382" s="282" t="s">
        <v>4710</v>
      </c>
      <c r="H382" s="95" t="s">
        <v>1644</v>
      </c>
      <c r="I382" s="95" t="s">
        <v>1645</v>
      </c>
      <c r="J382" s="95" t="s">
        <v>1646</v>
      </c>
      <c r="K382" s="95" t="s">
        <v>4709</v>
      </c>
      <c r="L382" s="95" t="s">
        <v>1039</v>
      </c>
      <c r="M382" s="95" t="s">
        <v>4483</v>
      </c>
      <c r="N382" s="95" t="s">
        <v>569</v>
      </c>
      <c r="O382" s="95">
        <v>331</v>
      </c>
      <c r="P382" s="95">
        <v>0</v>
      </c>
    </row>
    <row r="383" spans="1:16" ht="12.75" customHeight="1">
      <c r="A383" s="282">
        <v>0.08</v>
      </c>
      <c r="B383" s="282">
        <v>4950</v>
      </c>
      <c r="C383" s="282">
        <v>14850</v>
      </c>
      <c r="D383" s="282" t="s">
        <v>5449</v>
      </c>
      <c r="E383" s="282" t="s">
        <v>5448</v>
      </c>
      <c r="F383" s="282" t="s">
        <v>4183</v>
      </c>
      <c r="G383" s="282" t="s">
        <v>4658</v>
      </c>
      <c r="H383" s="95" t="s">
        <v>1644</v>
      </c>
      <c r="I383" s="95" t="s">
        <v>1645</v>
      </c>
      <c r="J383" s="95" t="s">
        <v>1646</v>
      </c>
      <c r="K383" s="95" t="s">
        <v>4657</v>
      </c>
      <c r="L383" s="95" t="s">
        <v>2036</v>
      </c>
      <c r="M383" s="95" t="s">
        <v>4183</v>
      </c>
      <c r="N383" s="95" t="s">
        <v>570</v>
      </c>
      <c r="O383" s="95">
        <v>330</v>
      </c>
      <c r="P383" s="95">
        <v>0</v>
      </c>
    </row>
    <row r="384" spans="1:16" ht="12.75" customHeight="1">
      <c r="A384" s="282">
        <v>26</v>
      </c>
      <c r="B384" s="282">
        <v>980.1</v>
      </c>
      <c r="C384" s="282">
        <v>5923.5</v>
      </c>
      <c r="D384" s="282" t="s">
        <v>5443</v>
      </c>
      <c r="E384" s="282" t="s">
        <v>5442</v>
      </c>
      <c r="F384" s="282" t="s">
        <v>4483</v>
      </c>
      <c r="G384" s="282" t="s">
        <v>5614</v>
      </c>
      <c r="H384" s="95" t="s">
        <v>1644</v>
      </c>
      <c r="I384" s="95" t="s">
        <v>1645</v>
      </c>
      <c r="J384" s="95" t="s">
        <v>1646</v>
      </c>
      <c r="K384" s="95" t="s">
        <v>705</v>
      </c>
      <c r="L384" s="95"/>
      <c r="M384" s="95" t="s">
        <v>4483</v>
      </c>
      <c r="N384" s="95" t="s">
        <v>571</v>
      </c>
      <c r="O384" s="95">
        <v>330</v>
      </c>
      <c r="P384" s="95">
        <v>0</v>
      </c>
    </row>
    <row r="385" spans="1:16" ht="12.75" customHeight="1">
      <c r="A385" s="282">
        <v>1.2</v>
      </c>
      <c r="B385" s="282">
        <v>2102.61</v>
      </c>
      <c r="C385" s="282">
        <v>7504.65</v>
      </c>
      <c r="D385" s="282" t="s">
        <v>5459</v>
      </c>
      <c r="E385" s="282" t="s">
        <v>5458</v>
      </c>
      <c r="F385" s="282" t="s">
        <v>4646</v>
      </c>
      <c r="G385" s="282" t="s">
        <v>5413</v>
      </c>
      <c r="H385" s="95" t="s">
        <v>1644</v>
      </c>
      <c r="I385" s="95" t="s">
        <v>1645</v>
      </c>
      <c r="J385" s="95" t="s">
        <v>1646</v>
      </c>
      <c r="K385" s="95" t="s">
        <v>5412</v>
      </c>
      <c r="L385" s="95" t="s">
        <v>2168</v>
      </c>
      <c r="M385" s="95" t="s">
        <v>4646</v>
      </c>
      <c r="N385" s="95" t="s">
        <v>572</v>
      </c>
      <c r="O385" s="95">
        <v>327</v>
      </c>
      <c r="P385" s="95">
        <v>0</v>
      </c>
    </row>
    <row r="386" spans="1:16" ht="12.75" hidden="1" customHeight="1">
      <c r="A386" s="282">
        <v>1.7</v>
      </c>
      <c r="B386" s="282">
        <v>826.2</v>
      </c>
      <c r="C386" s="282">
        <v>0</v>
      </c>
      <c r="D386" s="282" t="s">
        <v>5451</v>
      </c>
      <c r="E386" s="282" t="s">
        <v>5756</v>
      </c>
      <c r="F386" s="282" t="s">
        <v>4245</v>
      </c>
      <c r="G386" s="282" t="s">
        <v>4738</v>
      </c>
      <c r="H386" s="95" t="s">
        <v>1644</v>
      </c>
      <c r="I386" s="95" t="s">
        <v>1645</v>
      </c>
      <c r="J386" s="95" t="s">
        <v>1646</v>
      </c>
      <c r="K386" s="95" t="s">
        <v>4786</v>
      </c>
      <c r="L386" s="95" t="s">
        <v>573</v>
      </c>
      <c r="M386" s="95" t="s">
        <v>4245</v>
      </c>
      <c r="N386" s="95" t="s">
        <v>574</v>
      </c>
      <c r="O386" s="95">
        <v>324</v>
      </c>
      <c r="P386" s="95">
        <v>0</v>
      </c>
    </row>
    <row r="387" spans="1:16" ht="12.75" customHeight="1">
      <c r="A387" s="282">
        <v>0.11</v>
      </c>
      <c r="B387" s="282">
        <v>1853.7539999999999</v>
      </c>
      <c r="C387" s="282">
        <v>0</v>
      </c>
      <c r="D387" s="282" t="s">
        <v>5459</v>
      </c>
      <c r="E387" s="282" t="s">
        <v>5458</v>
      </c>
      <c r="F387" s="282" t="s">
        <v>4646</v>
      </c>
      <c r="G387" s="282" t="s">
        <v>4911</v>
      </c>
      <c r="H387" s="95" t="s">
        <v>1644</v>
      </c>
      <c r="I387" s="95" t="s">
        <v>1645</v>
      </c>
      <c r="J387" s="95" t="s">
        <v>1646</v>
      </c>
      <c r="K387" s="95" t="s">
        <v>4910</v>
      </c>
      <c r="L387" s="95" t="s">
        <v>4911</v>
      </c>
      <c r="M387" s="95" t="s">
        <v>4646</v>
      </c>
      <c r="N387" s="95" t="s">
        <v>567</v>
      </c>
      <c r="O387" s="95">
        <v>322</v>
      </c>
      <c r="P387" s="95">
        <v>0</v>
      </c>
    </row>
    <row r="388" spans="1:16" ht="12.75" hidden="1" customHeight="1">
      <c r="A388" s="282">
        <v>0</v>
      </c>
      <c r="B388" s="282">
        <v>0</v>
      </c>
      <c r="C388" s="282">
        <v>0</v>
      </c>
      <c r="D388" s="282" t="e">
        <v>#N/A</v>
      </c>
      <c r="E388" s="282" t="e">
        <v>#N/A</v>
      </c>
      <c r="F388" s="282" t="s">
        <v>1658</v>
      </c>
      <c r="G388" s="282" t="e">
        <v>#N/A</v>
      </c>
      <c r="H388" s="95" t="s">
        <v>1644</v>
      </c>
      <c r="I388" s="95" t="s">
        <v>1645</v>
      </c>
      <c r="J388" s="95" t="s">
        <v>1646</v>
      </c>
      <c r="K388" s="95" t="s">
        <v>4841</v>
      </c>
      <c r="L388" s="95" t="s">
        <v>1298</v>
      </c>
      <c r="M388" s="95" t="s">
        <v>1658</v>
      </c>
      <c r="N388" s="95" t="s">
        <v>0</v>
      </c>
      <c r="O388" s="95">
        <v>321</v>
      </c>
      <c r="P388" s="95">
        <v>0</v>
      </c>
    </row>
    <row r="389" spans="1:16" ht="12.75" hidden="1" customHeight="1">
      <c r="A389" s="282">
        <v>0.2</v>
      </c>
      <c r="B389" s="282">
        <v>812.8</v>
      </c>
      <c r="C389" s="282">
        <v>7798.4</v>
      </c>
      <c r="D389" s="282" t="s">
        <v>5461</v>
      </c>
      <c r="E389" s="282" t="s">
        <v>5866</v>
      </c>
      <c r="F389" s="282" t="s">
        <v>4278</v>
      </c>
      <c r="G389" s="282" t="s">
        <v>5379</v>
      </c>
      <c r="H389" s="95" t="s">
        <v>1644</v>
      </c>
      <c r="I389" s="95" t="s">
        <v>1645</v>
      </c>
      <c r="J389" s="95" t="s">
        <v>1646</v>
      </c>
      <c r="K389" s="95" t="s">
        <v>5378</v>
      </c>
      <c r="L389" s="95" t="s">
        <v>721</v>
      </c>
      <c r="M389" s="95" t="s">
        <v>4278</v>
      </c>
      <c r="N389" s="95" t="s">
        <v>1</v>
      </c>
      <c r="O389" s="95">
        <v>320</v>
      </c>
      <c r="P389" s="95">
        <v>0</v>
      </c>
    </row>
    <row r="390" spans="1:16" ht="12.75" hidden="1" customHeight="1">
      <c r="A390" s="282">
        <v>0.5</v>
      </c>
      <c r="B390" s="282">
        <v>1436.8</v>
      </c>
      <c r="C390" s="282">
        <v>7798.4</v>
      </c>
      <c r="D390" s="282" t="s">
        <v>5461</v>
      </c>
      <c r="E390" s="282" t="s">
        <v>5866</v>
      </c>
      <c r="F390" s="282" t="s">
        <v>4278</v>
      </c>
      <c r="G390" s="282" t="s">
        <v>5403</v>
      </c>
      <c r="H390" s="95" t="s">
        <v>1644</v>
      </c>
      <c r="I390" s="95" t="s">
        <v>1645</v>
      </c>
      <c r="J390" s="95" t="s">
        <v>1646</v>
      </c>
      <c r="K390" s="95" t="s">
        <v>5402</v>
      </c>
      <c r="L390" s="95" t="s">
        <v>750</v>
      </c>
      <c r="M390" s="95" t="s">
        <v>4278</v>
      </c>
      <c r="N390" s="95" t="s">
        <v>2</v>
      </c>
      <c r="O390" s="95">
        <v>320</v>
      </c>
      <c r="P390" s="95">
        <v>0</v>
      </c>
    </row>
    <row r="391" spans="1:16" ht="12.75" hidden="1" customHeight="1">
      <c r="A391" s="282">
        <v>0.5</v>
      </c>
      <c r="B391" s="282">
        <v>1436.8</v>
      </c>
      <c r="C391" s="282">
        <v>7798.4</v>
      </c>
      <c r="D391" s="282" t="s">
        <v>5461</v>
      </c>
      <c r="E391" s="282" t="s">
        <v>5866</v>
      </c>
      <c r="F391" s="282" t="s">
        <v>4278</v>
      </c>
      <c r="G391" s="282" t="s">
        <v>5392</v>
      </c>
      <c r="H391" s="95" t="s">
        <v>1644</v>
      </c>
      <c r="I391" s="95" t="s">
        <v>1645</v>
      </c>
      <c r="J391" s="95" t="s">
        <v>1646</v>
      </c>
      <c r="K391" s="95" t="s">
        <v>5391</v>
      </c>
      <c r="L391" s="95"/>
      <c r="M391" s="95" t="s">
        <v>4278</v>
      </c>
      <c r="N391" s="95" t="s">
        <v>3</v>
      </c>
      <c r="O391" s="95">
        <v>320</v>
      </c>
      <c r="P391" s="95">
        <v>0</v>
      </c>
    </row>
    <row r="392" spans="1:16" ht="12.75" hidden="1" customHeight="1">
      <c r="A392" s="282">
        <v>0.5</v>
      </c>
      <c r="B392" s="282">
        <v>1366.4</v>
      </c>
      <c r="C392" s="282">
        <v>9091.2000000000007</v>
      </c>
      <c r="D392" s="282" t="s">
        <v>5461</v>
      </c>
      <c r="E392" s="282" t="s">
        <v>5866</v>
      </c>
      <c r="F392" s="282" t="s">
        <v>4278</v>
      </c>
      <c r="G392" s="282" t="s">
        <v>5396</v>
      </c>
      <c r="H392" s="95" t="s">
        <v>1644</v>
      </c>
      <c r="I392" s="95" t="s">
        <v>1645</v>
      </c>
      <c r="J392" s="95" t="s">
        <v>1646</v>
      </c>
      <c r="K392" s="95" t="s">
        <v>5395</v>
      </c>
      <c r="L392" s="95" t="s">
        <v>745</v>
      </c>
      <c r="M392" s="95" t="s">
        <v>4278</v>
      </c>
      <c r="N392" s="95" t="s">
        <v>4</v>
      </c>
      <c r="O392" s="95">
        <v>320</v>
      </c>
      <c r="P392" s="95">
        <v>0</v>
      </c>
    </row>
    <row r="393" spans="1:16" ht="12.75" hidden="1" customHeight="1">
      <c r="A393" s="282">
        <v>8</v>
      </c>
      <c r="B393" s="282">
        <v>1512.09</v>
      </c>
      <c r="C393" s="282">
        <v>0</v>
      </c>
      <c r="D393" s="282" t="s">
        <v>5446</v>
      </c>
      <c r="E393" s="282" t="s">
        <v>5639</v>
      </c>
      <c r="F393" s="282" t="s">
        <v>1648</v>
      </c>
      <c r="G393" s="282" t="s">
        <v>4682</v>
      </c>
      <c r="H393" s="95" t="s">
        <v>1644</v>
      </c>
      <c r="I393" s="95" t="s">
        <v>1645</v>
      </c>
      <c r="J393" s="95" t="s">
        <v>1646</v>
      </c>
      <c r="K393" s="95" t="s">
        <v>4681</v>
      </c>
      <c r="L393" s="95">
        <v>850011254608</v>
      </c>
      <c r="M393" s="95" t="s">
        <v>1648</v>
      </c>
      <c r="N393" s="95" t="s">
        <v>1649</v>
      </c>
      <c r="O393" s="95">
        <v>317</v>
      </c>
      <c r="P393" s="95">
        <v>0</v>
      </c>
    </row>
    <row r="394" spans="1:16" ht="12.75" customHeight="1">
      <c r="A394" s="282">
        <v>1.2</v>
      </c>
      <c r="B394" s="282">
        <v>1488.864</v>
      </c>
      <c r="C394" s="282">
        <v>5912.4</v>
      </c>
      <c r="D394" s="282" t="s">
        <v>5459</v>
      </c>
      <c r="E394" s="282" t="s">
        <v>5458</v>
      </c>
      <c r="F394" s="282" t="s">
        <v>4646</v>
      </c>
      <c r="G394" s="282" t="s">
        <v>4788</v>
      </c>
      <c r="H394" s="95" t="s">
        <v>1644</v>
      </c>
      <c r="I394" s="95" t="s">
        <v>1645</v>
      </c>
      <c r="J394" s="95" t="s">
        <v>1646</v>
      </c>
      <c r="K394" s="95" t="s">
        <v>4787</v>
      </c>
      <c r="L394" s="95" t="s">
        <v>2176</v>
      </c>
      <c r="M394" s="95" t="s">
        <v>4646</v>
      </c>
      <c r="N394" s="95" t="s">
        <v>5</v>
      </c>
      <c r="O394" s="95">
        <v>312</v>
      </c>
      <c r="P394" s="95">
        <v>0</v>
      </c>
    </row>
    <row r="395" spans="1:16" ht="12.75" hidden="1" customHeight="1">
      <c r="A395" s="282">
        <v>3</v>
      </c>
      <c r="B395" s="282">
        <v>530.4</v>
      </c>
      <c r="C395" s="282">
        <v>10352.16</v>
      </c>
      <c r="D395" s="282" t="s">
        <v>5469</v>
      </c>
      <c r="E395" s="282" t="s">
        <v>3711</v>
      </c>
      <c r="F395" s="282" t="s">
        <v>4310</v>
      </c>
      <c r="G395" s="282" t="s">
        <v>4732</v>
      </c>
      <c r="H395" s="95" t="s">
        <v>1644</v>
      </c>
      <c r="I395" s="95" t="s">
        <v>1645</v>
      </c>
      <c r="J395" s="95" t="s">
        <v>1646</v>
      </c>
      <c r="K395" s="95" t="s">
        <v>4731</v>
      </c>
      <c r="L395" s="95" t="s">
        <v>6</v>
      </c>
      <c r="M395" s="95" t="s">
        <v>4310</v>
      </c>
      <c r="N395" s="95" t="s">
        <v>421</v>
      </c>
      <c r="O395" s="95">
        <v>312</v>
      </c>
      <c r="P395" s="95">
        <v>48</v>
      </c>
    </row>
    <row r="396" spans="1:16" ht="12.75" hidden="1" customHeight="1">
      <c r="A396" s="282">
        <v>1.34</v>
      </c>
      <c r="B396" s="282">
        <v>3974.88</v>
      </c>
      <c r="C396" s="282">
        <v>11868.48</v>
      </c>
      <c r="D396" s="282" t="s">
        <v>5446</v>
      </c>
      <c r="E396" s="282" t="s">
        <v>5639</v>
      </c>
      <c r="F396" s="282" t="s">
        <v>1648</v>
      </c>
      <c r="G396" s="282" t="s">
        <v>4421</v>
      </c>
      <c r="H396" s="95" t="s">
        <v>1644</v>
      </c>
      <c r="I396" s="95" t="s">
        <v>1645</v>
      </c>
      <c r="J396" s="95" t="s">
        <v>1646</v>
      </c>
      <c r="K396" s="95" t="s">
        <v>4420</v>
      </c>
      <c r="L396" s="95">
        <v>850011254134</v>
      </c>
      <c r="M396" s="95" t="s">
        <v>1648</v>
      </c>
      <c r="N396" s="95" t="s">
        <v>7</v>
      </c>
      <c r="O396" s="95">
        <v>312</v>
      </c>
      <c r="P396" s="95">
        <v>0</v>
      </c>
    </row>
    <row r="397" spans="1:16" ht="12.75" customHeight="1">
      <c r="A397" s="282">
        <v>0.08</v>
      </c>
      <c r="B397" s="282">
        <v>1729.8</v>
      </c>
      <c r="C397" s="282">
        <v>7114.5</v>
      </c>
      <c r="D397" s="282" t="s">
        <v>5459</v>
      </c>
      <c r="E397" s="282" t="s">
        <v>5458</v>
      </c>
      <c r="F397" s="282" t="s">
        <v>4646</v>
      </c>
      <c r="G397" s="282" t="s">
        <v>4807</v>
      </c>
      <c r="H397" s="95" t="s">
        <v>1644</v>
      </c>
      <c r="I397" s="95" t="s">
        <v>1645</v>
      </c>
      <c r="J397" s="95" t="s">
        <v>1646</v>
      </c>
      <c r="K397" s="95" t="s">
        <v>4806</v>
      </c>
      <c r="L397" s="95" t="s">
        <v>4807</v>
      </c>
      <c r="M397" s="95" t="s">
        <v>4646</v>
      </c>
      <c r="N397" s="95" t="s">
        <v>567</v>
      </c>
      <c r="O397" s="95">
        <v>310</v>
      </c>
      <c r="P397" s="95">
        <v>0</v>
      </c>
    </row>
    <row r="398" spans="1:16" ht="12.75" customHeight="1">
      <c r="A398" s="282">
        <v>0</v>
      </c>
      <c r="B398" s="282">
        <v>1986.87</v>
      </c>
      <c r="C398" s="282">
        <v>8018.55</v>
      </c>
      <c r="D398" s="282" t="s">
        <v>5459</v>
      </c>
      <c r="E398" s="282" t="s">
        <v>5458</v>
      </c>
      <c r="F398" s="282" t="s">
        <v>4646</v>
      </c>
      <c r="G398" s="282" t="s">
        <v>5136</v>
      </c>
      <c r="H398" s="95" t="s">
        <v>1644</v>
      </c>
      <c r="I398" s="95" t="s">
        <v>1645</v>
      </c>
      <c r="J398" s="95" t="s">
        <v>1646</v>
      </c>
      <c r="K398" s="95" t="s">
        <v>5135</v>
      </c>
      <c r="L398" s="95" t="s">
        <v>1312</v>
      </c>
      <c r="M398" s="95" t="s">
        <v>4646</v>
      </c>
      <c r="N398" s="95" t="s">
        <v>3829</v>
      </c>
      <c r="O398" s="95">
        <v>309</v>
      </c>
      <c r="P398" s="95">
        <v>0</v>
      </c>
    </row>
    <row r="399" spans="1:16" ht="12.75" customHeight="1">
      <c r="A399" s="282">
        <v>2.2999999999999998</v>
      </c>
      <c r="B399" s="282">
        <v>1515.954</v>
      </c>
      <c r="C399" s="282">
        <v>5855.55</v>
      </c>
      <c r="D399" s="282" t="s">
        <v>5459</v>
      </c>
      <c r="E399" s="282" t="s">
        <v>5458</v>
      </c>
      <c r="F399" s="282" t="s">
        <v>4646</v>
      </c>
      <c r="G399" s="282" t="s">
        <v>4981</v>
      </c>
      <c r="H399" s="95" t="s">
        <v>1644</v>
      </c>
      <c r="I399" s="95" t="s">
        <v>1645</v>
      </c>
      <c r="J399" s="95" t="s">
        <v>1646</v>
      </c>
      <c r="K399" s="95" t="s">
        <v>4980</v>
      </c>
      <c r="L399" s="95" t="s">
        <v>1302</v>
      </c>
      <c r="M399" s="95" t="s">
        <v>4646</v>
      </c>
      <c r="N399" s="95" t="s">
        <v>325</v>
      </c>
      <c r="O399" s="95">
        <v>309</v>
      </c>
      <c r="P399" s="95">
        <v>0</v>
      </c>
    </row>
    <row r="400" spans="1:16" ht="12.75" customHeight="1">
      <c r="A400" s="282">
        <v>4.5999999999999996</v>
      </c>
      <c r="B400" s="282">
        <v>744.8</v>
      </c>
      <c r="C400" s="282">
        <v>6064.8</v>
      </c>
      <c r="D400" s="282" t="s">
        <v>5459</v>
      </c>
      <c r="E400" s="282" t="s">
        <v>5458</v>
      </c>
      <c r="F400" s="282" t="s">
        <v>4646</v>
      </c>
      <c r="G400" s="282" t="s">
        <v>4965</v>
      </c>
      <c r="H400" s="95" t="s">
        <v>1644</v>
      </c>
      <c r="I400" s="95" t="s">
        <v>1645</v>
      </c>
      <c r="J400" s="95" t="s">
        <v>1646</v>
      </c>
      <c r="K400" s="95" t="s">
        <v>4964</v>
      </c>
      <c r="L400" s="95" t="s">
        <v>1419</v>
      </c>
      <c r="M400" s="95" t="s">
        <v>4646</v>
      </c>
      <c r="N400" s="95" t="s">
        <v>5</v>
      </c>
      <c r="O400" s="95">
        <v>304</v>
      </c>
      <c r="P400" s="95">
        <v>0</v>
      </c>
    </row>
    <row r="401" spans="1:16" ht="12.75" customHeight="1">
      <c r="A401" s="282">
        <v>0.6</v>
      </c>
      <c r="B401" s="282">
        <v>1445.9159999999999</v>
      </c>
      <c r="C401" s="282">
        <v>5741.85</v>
      </c>
      <c r="D401" s="282" t="s">
        <v>5459</v>
      </c>
      <c r="E401" s="282" t="s">
        <v>5458</v>
      </c>
      <c r="F401" s="282" t="s">
        <v>4646</v>
      </c>
      <c r="G401" s="282" t="s">
        <v>4993</v>
      </c>
      <c r="H401" s="95" t="s">
        <v>1644</v>
      </c>
      <c r="I401" s="95" t="s">
        <v>1645</v>
      </c>
      <c r="J401" s="95" t="s">
        <v>1646</v>
      </c>
      <c r="K401" s="95" t="s">
        <v>4992</v>
      </c>
      <c r="L401" s="95" t="s">
        <v>1263</v>
      </c>
      <c r="M401" s="95" t="s">
        <v>4646</v>
      </c>
      <c r="N401" s="95" t="s">
        <v>379</v>
      </c>
      <c r="O401" s="95">
        <v>303</v>
      </c>
      <c r="P401" s="95">
        <v>0</v>
      </c>
    </row>
    <row r="402" spans="1:16" ht="12.75" customHeight="1">
      <c r="A402" s="282">
        <v>2.8</v>
      </c>
      <c r="B402" s="282">
        <v>1502.577</v>
      </c>
      <c r="C402" s="282">
        <v>6044.85</v>
      </c>
      <c r="D402" s="282" t="s">
        <v>5459</v>
      </c>
      <c r="E402" s="282" t="s">
        <v>5458</v>
      </c>
      <c r="F402" s="282" t="s">
        <v>4646</v>
      </c>
      <c r="G402" s="282" t="s">
        <v>4781</v>
      </c>
      <c r="H402" s="95" t="s">
        <v>1644</v>
      </c>
      <c r="I402" s="95" t="s">
        <v>1645</v>
      </c>
      <c r="J402" s="95" t="s">
        <v>1646</v>
      </c>
      <c r="K402" s="95" t="s">
        <v>4780</v>
      </c>
      <c r="L402" s="95" t="s">
        <v>1543</v>
      </c>
      <c r="M402" s="95" t="s">
        <v>4646</v>
      </c>
      <c r="N402" s="95" t="s">
        <v>567</v>
      </c>
      <c r="O402" s="95">
        <v>303</v>
      </c>
      <c r="P402" s="95">
        <v>0</v>
      </c>
    </row>
    <row r="403" spans="1:16" ht="12.75" hidden="1" customHeight="1">
      <c r="A403" s="282">
        <v>14.53</v>
      </c>
      <c r="B403" s="282">
        <v>347.4</v>
      </c>
      <c r="C403" s="282">
        <v>3411</v>
      </c>
      <c r="D403" s="282" t="s">
        <v>5457</v>
      </c>
      <c r="E403" s="282" t="s">
        <v>5857</v>
      </c>
      <c r="F403" s="282" t="s">
        <v>4195</v>
      </c>
      <c r="G403" s="282" t="s">
        <v>4194</v>
      </c>
      <c r="H403" s="95" t="s">
        <v>1644</v>
      </c>
      <c r="I403" s="95" t="s">
        <v>1645</v>
      </c>
      <c r="J403" s="95" t="s">
        <v>1646</v>
      </c>
      <c r="K403" s="95" t="s">
        <v>5038</v>
      </c>
      <c r="L403" s="95">
        <v>5060537250175</v>
      </c>
      <c r="M403" s="95" t="s">
        <v>4195</v>
      </c>
      <c r="N403" s="95" t="s">
        <v>338</v>
      </c>
      <c r="O403" s="95">
        <v>300</v>
      </c>
      <c r="P403" s="95">
        <v>0</v>
      </c>
    </row>
    <row r="404" spans="1:16" ht="12.75" hidden="1" customHeight="1">
      <c r="A404" s="282">
        <v>8.82</v>
      </c>
      <c r="B404" s="282">
        <v>1800</v>
      </c>
      <c r="C404" s="282">
        <v>6549</v>
      </c>
      <c r="D404" s="282" t="s">
        <v>5451</v>
      </c>
      <c r="E404" s="282" t="s">
        <v>5756</v>
      </c>
      <c r="F404" s="282" t="s">
        <v>4245</v>
      </c>
      <c r="G404" s="282" t="s">
        <v>4210</v>
      </c>
      <c r="H404" s="95" t="s">
        <v>1644</v>
      </c>
      <c r="I404" s="95" t="s">
        <v>1645</v>
      </c>
      <c r="J404" s="95" t="s">
        <v>1646</v>
      </c>
      <c r="K404" s="95" t="s">
        <v>2102</v>
      </c>
      <c r="L404" s="95">
        <v>4564</v>
      </c>
      <c r="M404" s="95" t="s">
        <v>4245</v>
      </c>
      <c r="N404" s="95" t="s">
        <v>8</v>
      </c>
      <c r="O404" s="95">
        <v>300</v>
      </c>
      <c r="P404" s="95">
        <v>0</v>
      </c>
    </row>
    <row r="405" spans="1:16" ht="12.75" customHeight="1">
      <c r="A405" s="282">
        <v>0.98</v>
      </c>
      <c r="B405" s="282">
        <v>1431</v>
      </c>
      <c r="C405" s="282">
        <v>5997</v>
      </c>
      <c r="D405" s="282" t="s">
        <v>5446</v>
      </c>
      <c r="E405" s="282" t="s">
        <v>5445</v>
      </c>
      <c r="F405" s="282" t="s">
        <v>1648</v>
      </c>
      <c r="G405" s="282" t="s">
        <v>5336</v>
      </c>
      <c r="H405" s="95" t="s">
        <v>1644</v>
      </c>
      <c r="I405" s="95" t="s">
        <v>1645</v>
      </c>
      <c r="J405" s="95" t="s">
        <v>1646</v>
      </c>
      <c r="K405" s="95" t="s">
        <v>5335</v>
      </c>
      <c r="L405" s="95" t="s">
        <v>5336</v>
      </c>
      <c r="M405" s="95" t="s">
        <v>1648</v>
      </c>
      <c r="N405" s="95" t="s">
        <v>9</v>
      </c>
      <c r="O405" s="95">
        <v>300</v>
      </c>
      <c r="P405" s="95">
        <v>0</v>
      </c>
    </row>
    <row r="406" spans="1:16" ht="12.75" customHeight="1">
      <c r="A406" s="282">
        <v>3.45</v>
      </c>
      <c r="B406" s="282">
        <v>1487.7</v>
      </c>
      <c r="C406" s="282">
        <v>5985</v>
      </c>
      <c r="D406" s="282" t="s">
        <v>5459</v>
      </c>
      <c r="E406" s="282" t="s">
        <v>5458</v>
      </c>
      <c r="F406" s="282" t="s">
        <v>4646</v>
      </c>
      <c r="G406" s="282" t="s">
        <v>5017</v>
      </c>
      <c r="H406" s="95" t="s">
        <v>1644</v>
      </c>
      <c r="I406" s="95" t="s">
        <v>1645</v>
      </c>
      <c r="J406" s="95" t="s">
        <v>1646</v>
      </c>
      <c r="K406" s="95" t="s">
        <v>5016</v>
      </c>
      <c r="L406" s="95" t="s">
        <v>1533</v>
      </c>
      <c r="M406" s="95" t="s">
        <v>4646</v>
      </c>
      <c r="N406" s="95" t="s">
        <v>567</v>
      </c>
      <c r="O406" s="95">
        <v>300</v>
      </c>
      <c r="P406" s="95">
        <v>0</v>
      </c>
    </row>
    <row r="407" spans="1:16" ht="12.75" hidden="1" customHeight="1">
      <c r="A407" s="282">
        <v>1</v>
      </c>
      <c r="B407" s="282">
        <v>570</v>
      </c>
      <c r="C407" s="282">
        <v>6051</v>
      </c>
      <c r="D407" s="282" t="s">
        <v>5467</v>
      </c>
      <c r="E407" s="282" t="s">
        <v>5898</v>
      </c>
      <c r="F407" s="282" t="s">
        <v>4375</v>
      </c>
      <c r="G407" s="282" t="s">
        <v>5207</v>
      </c>
      <c r="H407" s="95" t="s">
        <v>1644</v>
      </c>
      <c r="I407" s="95" t="s">
        <v>1645</v>
      </c>
      <c r="J407" s="95" t="s">
        <v>1646</v>
      </c>
      <c r="K407" s="95" t="s">
        <v>5206</v>
      </c>
      <c r="L407" s="95" t="s">
        <v>5206</v>
      </c>
      <c r="M407" s="95" t="s">
        <v>4375</v>
      </c>
      <c r="N407" s="95" t="s">
        <v>1664</v>
      </c>
      <c r="O407" s="95">
        <v>300</v>
      </c>
      <c r="P407" s="95">
        <v>0</v>
      </c>
    </row>
    <row r="408" spans="1:16" ht="12.75" customHeight="1">
      <c r="A408" s="282">
        <v>11</v>
      </c>
      <c r="B408" s="282">
        <v>1259.0999999999999</v>
      </c>
      <c r="C408" s="282">
        <v>4485</v>
      </c>
      <c r="D408" s="282" t="s">
        <v>5441</v>
      </c>
      <c r="E408" s="282" t="s">
        <v>5440</v>
      </c>
      <c r="F408" s="282" t="s">
        <v>4448</v>
      </c>
      <c r="G408" s="282" t="s">
        <v>4176</v>
      </c>
      <c r="H408" s="95" t="s">
        <v>1644</v>
      </c>
      <c r="I408" s="95" t="s">
        <v>1645</v>
      </c>
      <c r="J408" s="95" t="s">
        <v>1646</v>
      </c>
      <c r="K408" s="95" t="s">
        <v>4940</v>
      </c>
      <c r="L408" s="95" t="s">
        <v>4176</v>
      </c>
      <c r="M408" s="95" t="s">
        <v>4448</v>
      </c>
      <c r="N408" s="95" t="s">
        <v>10</v>
      </c>
      <c r="O408" s="95">
        <v>300</v>
      </c>
      <c r="P408" s="95">
        <v>0</v>
      </c>
    </row>
    <row r="409" spans="1:16" ht="12.75" hidden="1" customHeight="1">
      <c r="A409" s="282">
        <v>5</v>
      </c>
      <c r="B409" s="282">
        <v>570</v>
      </c>
      <c r="C409" s="282">
        <v>6273</v>
      </c>
      <c r="D409" s="282" t="s">
        <v>5467</v>
      </c>
      <c r="E409" s="282" t="s">
        <v>5898</v>
      </c>
      <c r="F409" s="282" t="s">
        <v>4375</v>
      </c>
      <c r="G409" s="282" t="s">
        <v>5205</v>
      </c>
      <c r="H409" s="95" t="s">
        <v>1644</v>
      </c>
      <c r="I409" s="95" t="s">
        <v>1645</v>
      </c>
      <c r="J409" s="95" t="s">
        <v>1646</v>
      </c>
      <c r="K409" s="95" t="s">
        <v>5204</v>
      </c>
      <c r="L409" s="95">
        <v>636431679043</v>
      </c>
      <c r="M409" s="95" t="s">
        <v>4375</v>
      </c>
      <c r="N409" s="95" t="s">
        <v>1664</v>
      </c>
      <c r="O409" s="95">
        <v>300</v>
      </c>
      <c r="P409" s="95">
        <v>0</v>
      </c>
    </row>
    <row r="410" spans="1:16" ht="12.75" hidden="1" customHeight="1">
      <c r="A410" s="282">
        <v>2.5</v>
      </c>
      <c r="B410" s="282">
        <v>0</v>
      </c>
      <c r="C410" s="282">
        <v>4947</v>
      </c>
      <c r="D410" s="282" t="s">
        <v>5467</v>
      </c>
      <c r="E410" s="282" t="s">
        <v>5898</v>
      </c>
      <c r="F410" s="282" t="s">
        <v>4375</v>
      </c>
      <c r="G410" s="282" t="s">
        <v>5073</v>
      </c>
      <c r="H410" s="95" t="s">
        <v>1644</v>
      </c>
      <c r="I410" s="95" t="s">
        <v>1645</v>
      </c>
      <c r="J410" s="95" t="s">
        <v>1646</v>
      </c>
      <c r="K410" s="95" t="s">
        <v>5072</v>
      </c>
      <c r="L410" s="95">
        <v>817660020701</v>
      </c>
      <c r="M410" s="95" t="s">
        <v>4375</v>
      </c>
      <c r="N410" s="95" t="s">
        <v>354</v>
      </c>
      <c r="O410" s="95">
        <v>300</v>
      </c>
      <c r="P410" s="95">
        <v>0</v>
      </c>
    </row>
    <row r="411" spans="1:16" ht="12.75" customHeight="1">
      <c r="A411" s="282">
        <v>0.19</v>
      </c>
      <c r="B411" s="282">
        <v>2849.47</v>
      </c>
      <c r="C411" s="282">
        <v>11362</v>
      </c>
      <c r="D411" s="282" t="s">
        <v>5449</v>
      </c>
      <c r="E411" s="282" t="s">
        <v>5448</v>
      </c>
      <c r="F411" s="282" t="s">
        <v>4183</v>
      </c>
      <c r="G411" s="282" t="s">
        <v>5394</v>
      </c>
      <c r="H411" s="95" t="s">
        <v>1644</v>
      </c>
      <c r="I411" s="95" t="s">
        <v>1645</v>
      </c>
      <c r="J411" s="95" t="s">
        <v>1646</v>
      </c>
      <c r="K411" s="95" t="s">
        <v>5393</v>
      </c>
      <c r="L411" s="95">
        <v>3406</v>
      </c>
      <c r="M411" s="95" t="s">
        <v>4183</v>
      </c>
      <c r="N411" s="95" t="s">
        <v>11</v>
      </c>
      <c r="O411" s="95">
        <v>299</v>
      </c>
      <c r="P411" s="95">
        <v>0</v>
      </c>
    </row>
    <row r="412" spans="1:16" ht="12.75" customHeight="1">
      <c r="A412" s="282">
        <v>0.15</v>
      </c>
      <c r="B412" s="282">
        <v>4410</v>
      </c>
      <c r="C412" s="282">
        <v>13230</v>
      </c>
      <c r="D412" s="282" t="s">
        <v>5449</v>
      </c>
      <c r="E412" s="282" t="s">
        <v>5448</v>
      </c>
      <c r="F412" s="282" t="s">
        <v>4183</v>
      </c>
      <c r="G412" s="282" t="s">
        <v>5067</v>
      </c>
      <c r="H412" s="95" t="s">
        <v>1644</v>
      </c>
      <c r="I412" s="95" t="s">
        <v>1645</v>
      </c>
      <c r="J412" s="95" t="s">
        <v>1646</v>
      </c>
      <c r="K412" s="95" t="s">
        <v>5066</v>
      </c>
      <c r="L412" s="95" t="s">
        <v>2037</v>
      </c>
      <c r="M412" s="95" t="s">
        <v>4183</v>
      </c>
      <c r="N412" s="95" t="s">
        <v>12</v>
      </c>
      <c r="O412" s="95">
        <v>294</v>
      </c>
      <c r="P412" s="95">
        <v>0</v>
      </c>
    </row>
    <row r="413" spans="1:16" ht="12.75" customHeight="1">
      <c r="A413" s="282">
        <v>2</v>
      </c>
      <c r="B413" s="282">
        <v>3292.8</v>
      </c>
      <c r="C413" s="282">
        <v>14697.06</v>
      </c>
      <c r="D413" s="282" t="s">
        <v>5465</v>
      </c>
      <c r="E413" s="282" t="s">
        <v>5464</v>
      </c>
      <c r="F413" s="282" t="s">
        <v>4291</v>
      </c>
      <c r="G413" s="282" t="s">
        <v>4437</v>
      </c>
      <c r="H413" s="95" t="s">
        <v>1644</v>
      </c>
      <c r="I413" s="95" t="s">
        <v>1645</v>
      </c>
      <c r="J413" s="95" t="s">
        <v>1646</v>
      </c>
      <c r="K413" s="95" t="s">
        <v>4436</v>
      </c>
      <c r="L413" s="95" t="s">
        <v>1009</v>
      </c>
      <c r="M413" s="95" t="s">
        <v>4291</v>
      </c>
      <c r="N413" s="95" t="s">
        <v>13</v>
      </c>
      <c r="O413" s="95">
        <v>294</v>
      </c>
      <c r="P413" s="95">
        <v>0</v>
      </c>
    </row>
    <row r="414" spans="1:16" ht="12.75" customHeight="1">
      <c r="A414" s="282">
        <v>11</v>
      </c>
      <c r="B414" s="282">
        <v>2269.44</v>
      </c>
      <c r="C414" s="282">
        <v>14371.2</v>
      </c>
      <c r="D414" s="282" t="s">
        <v>5465</v>
      </c>
      <c r="E414" s="282" t="s">
        <v>5464</v>
      </c>
      <c r="F414" s="282" t="s">
        <v>4291</v>
      </c>
      <c r="G414" s="282" t="s">
        <v>4521</v>
      </c>
      <c r="H414" s="95" t="s">
        <v>1644</v>
      </c>
      <c r="I414" s="95" t="s">
        <v>1645</v>
      </c>
      <c r="J414" s="95" t="s">
        <v>1646</v>
      </c>
      <c r="K414" s="95" t="s">
        <v>4520</v>
      </c>
      <c r="L414" s="95"/>
      <c r="M414" s="95" t="s">
        <v>4291</v>
      </c>
      <c r="N414" s="95" t="s">
        <v>442</v>
      </c>
      <c r="O414" s="95">
        <v>288</v>
      </c>
      <c r="P414" s="95">
        <v>0</v>
      </c>
    </row>
    <row r="415" spans="1:16" ht="12.75" hidden="1" customHeight="1">
      <c r="A415" s="282">
        <v>10</v>
      </c>
      <c r="B415" s="282">
        <v>0</v>
      </c>
      <c r="C415" s="282">
        <v>0</v>
      </c>
      <c r="D415" s="282" t="s">
        <v>5471</v>
      </c>
      <c r="E415" s="282" t="s">
        <v>3721</v>
      </c>
      <c r="F415" s="282" t="s">
        <v>4199</v>
      </c>
      <c r="G415" s="282" t="s">
        <v>4507</v>
      </c>
      <c r="H415" s="95" t="s">
        <v>1644</v>
      </c>
      <c r="I415" s="95" t="s">
        <v>1645</v>
      </c>
      <c r="J415" s="95" t="s">
        <v>1646</v>
      </c>
      <c r="K415" s="95" t="s">
        <v>4506</v>
      </c>
      <c r="L415" s="95">
        <v>850036663126</v>
      </c>
      <c r="M415" s="95" t="s">
        <v>4199</v>
      </c>
      <c r="N415" s="95" t="s">
        <v>14</v>
      </c>
      <c r="O415" s="95">
        <v>288</v>
      </c>
      <c r="P415" s="95">
        <v>0</v>
      </c>
    </row>
    <row r="416" spans="1:16" ht="12.75" customHeight="1">
      <c r="A416" s="282">
        <v>1.42</v>
      </c>
      <c r="B416" s="282">
        <v>1183.68</v>
      </c>
      <c r="C416" s="282">
        <v>4605.12</v>
      </c>
      <c r="D416" s="282" t="s">
        <v>5441</v>
      </c>
      <c r="E416" s="282" t="s">
        <v>5440</v>
      </c>
      <c r="F416" s="282" t="s">
        <v>5188</v>
      </c>
      <c r="G416" s="282" t="s">
        <v>4856</v>
      </c>
      <c r="H416" s="95" t="s">
        <v>1644</v>
      </c>
      <c r="I416" s="95" t="s">
        <v>1645</v>
      </c>
      <c r="J416" s="95" t="s">
        <v>1646</v>
      </c>
      <c r="K416" s="95" t="s">
        <v>4855</v>
      </c>
      <c r="L416" s="95"/>
      <c r="M416" s="95" t="s">
        <v>5188</v>
      </c>
      <c r="N416" s="95" t="s">
        <v>15</v>
      </c>
      <c r="O416" s="95">
        <v>288</v>
      </c>
      <c r="P416" s="95">
        <v>0</v>
      </c>
    </row>
    <row r="417" spans="1:16" ht="12.75" customHeight="1">
      <c r="A417" s="282">
        <v>7.0000000000000007E-2</v>
      </c>
      <c r="B417" s="282">
        <v>743.04</v>
      </c>
      <c r="C417" s="282">
        <v>3165.12</v>
      </c>
      <c r="D417" s="282" t="s">
        <v>5449</v>
      </c>
      <c r="E417" s="282" t="s">
        <v>5448</v>
      </c>
      <c r="F417" s="282" t="s">
        <v>4183</v>
      </c>
      <c r="G417" s="282" t="s">
        <v>4892</v>
      </c>
      <c r="H417" s="95" t="s">
        <v>1644</v>
      </c>
      <c r="I417" s="95" t="s">
        <v>1645</v>
      </c>
      <c r="J417" s="95" t="s">
        <v>1646</v>
      </c>
      <c r="K417" s="95" t="s">
        <v>4891</v>
      </c>
      <c r="L417" s="95"/>
      <c r="M417" s="95" t="s">
        <v>4183</v>
      </c>
      <c r="N417" s="95" t="s">
        <v>16</v>
      </c>
      <c r="O417" s="95">
        <v>288</v>
      </c>
      <c r="P417" s="95">
        <v>0</v>
      </c>
    </row>
    <row r="418" spans="1:16" ht="12.75" customHeight="1">
      <c r="A418" s="282">
        <v>0.28999999999999998</v>
      </c>
      <c r="B418" s="282">
        <v>2056.34</v>
      </c>
      <c r="C418" s="282">
        <v>10004.280000000001</v>
      </c>
      <c r="D418" s="282" t="s">
        <v>5449</v>
      </c>
      <c r="E418" s="282" t="s">
        <v>5448</v>
      </c>
      <c r="F418" s="282" t="s">
        <v>4183</v>
      </c>
      <c r="G418" s="282" t="s">
        <v>5165</v>
      </c>
      <c r="H418" s="95" t="s">
        <v>1644</v>
      </c>
      <c r="I418" s="95" t="s">
        <v>1645</v>
      </c>
      <c r="J418" s="95" t="s">
        <v>1646</v>
      </c>
      <c r="K418" s="95" t="s">
        <v>5164</v>
      </c>
      <c r="L418" s="95">
        <v>3414</v>
      </c>
      <c r="M418" s="95" t="s">
        <v>4183</v>
      </c>
      <c r="N418" s="95" t="s">
        <v>17</v>
      </c>
      <c r="O418" s="95">
        <v>286</v>
      </c>
      <c r="P418" s="95">
        <v>0</v>
      </c>
    </row>
    <row r="419" spans="1:16" ht="12.75" customHeight="1">
      <c r="A419" s="282">
        <v>40</v>
      </c>
      <c r="B419" s="282">
        <v>313.60000000000002</v>
      </c>
      <c r="C419" s="282">
        <v>2786</v>
      </c>
      <c r="D419" s="282" t="s">
        <v>5443</v>
      </c>
      <c r="E419" s="282" t="s">
        <v>5442</v>
      </c>
      <c r="F419" s="282" t="s">
        <v>4483</v>
      </c>
      <c r="G419" s="282" t="s">
        <v>5612</v>
      </c>
      <c r="H419" s="95" t="s">
        <v>1644</v>
      </c>
      <c r="I419" s="95" t="s">
        <v>1645</v>
      </c>
      <c r="J419" s="95" t="s">
        <v>1646</v>
      </c>
      <c r="K419" s="95" t="s">
        <v>676</v>
      </c>
      <c r="L419" s="95"/>
      <c r="M419" s="95" t="s">
        <v>4483</v>
      </c>
      <c r="N419" s="95" t="s">
        <v>18</v>
      </c>
      <c r="O419" s="95">
        <v>280</v>
      </c>
      <c r="P419" s="95">
        <v>0</v>
      </c>
    </row>
    <row r="420" spans="1:16" ht="12.75" hidden="1" customHeight="1">
      <c r="A420" s="282">
        <v>0.5</v>
      </c>
      <c r="B420" s="282">
        <v>1335.6</v>
      </c>
      <c r="C420" s="282">
        <v>8187.2</v>
      </c>
      <c r="D420" s="282" t="s">
        <v>5461</v>
      </c>
      <c r="E420" s="282" t="s">
        <v>5866</v>
      </c>
      <c r="F420" s="282" t="s">
        <v>4278</v>
      </c>
      <c r="G420" s="282" t="s">
        <v>5270</v>
      </c>
      <c r="H420" s="95" t="s">
        <v>1644</v>
      </c>
      <c r="I420" s="95" t="s">
        <v>1645</v>
      </c>
      <c r="J420" s="95" t="s">
        <v>1646</v>
      </c>
      <c r="K420" s="95" t="s">
        <v>5269</v>
      </c>
      <c r="L420" s="95"/>
      <c r="M420" s="95" t="s">
        <v>4278</v>
      </c>
      <c r="N420" s="95" t="s">
        <v>19</v>
      </c>
      <c r="O420" s="95">
        <v>280</v>
      </c>
      <c r="P420" s="95">
        <v>0</v>
      </c>
    </row>
    <row r="421" spans="1:16" ht="12.75" hidden="1" customHeight="1">
      <c r="A421" s="282">
        <v>10</v>
      </c>
      <c r="B421" s="282">
        <v>0</v>
      </c>
      <c r="C421" s="282">
        <v>7450.8</v>
      </c>
      <c r="D421" s="282" t="s">
        <v>5471</v>
      </c>
      <c r="E421" s="282" t="s">
        <v>3721</v>
      </c>
      <c r="F421" s="282" t="s">
        <v>4199</v>
      </c>
      <c r="G421" s="282" t="s">
        <v>5167</v>
      </c>
      <c r="H421" s="95" t="s">
        <v>1644</v>
      </c>
      <c r="I421" s="95" t="s">
        <v>1645</v>
      </c>
      <c r="J421" s="95" t="s">
        <v>1646</v>
      </c>
      <c r="K421" s="95" t="s">
        <v>5166</v>
      </c>
      <c r="L421" s="95">
        <v>850036663119</v>
      </c>
      <c r="M421" s="95" t="s">
        <v>4199</v>
      </c>
      <c r="N421" s="95" t="s">
        <v>20</v>
      </c>
      <c r="O421" s="95">
        <v>280</v>
      </c>
      <c r="P421" s="95">
        <v>0</v>
      </c>
    </row>
    <row r="422" spans="1:16" ht="12.75" hidden="1" customHeight="1">
      <c r="A422" s="282">
        <v>0.5</v>
      </c>
      <c r="B422" s="282">
        <v>1257.2</v>
      </c>
      <c r="C422" s="282">
        <v>6624.8</v>
      </c>
      <c r="D422" s="282" t="s">
        <v>5461</v>
      </c>
      <c r="E422" s="282" t="s">
        <v>5866</v>
      </c>
      <c r="F422" s="282" t="s">
        <v>4278</v>
      </c>
      <c r="G422" s="282" t="s">
        <v>5307</v>
      </c>
      <c r="H422" s="95" t="s">
        <v>1644</v>
      </c>
      <c r="I422" s="95" t="s">
        <v>1645</v>
      </c>
      <c r="J422" s="95" t="s">
        <v>1646</v>
      </c>
      <c r="K422" s="95" t="s">
        <v>5306</v>
      </c>
      <c r="L422" s="95"/>
      <c r="M422" s="95" t="s">
        <v>4278</v>
      </c>
      <c r="N422" s="95" t="s">
        <v>21</v>
      </c>
      <c r="O422" s="95">
        <v>280</v>
      </c>
      <c r="P422" s="95">
        <v>0</v>
      </c>
    </row>
    <row r="423" spans="1:16" ht="12.75" customHeight="1">
      <c r="A423" s="282">
        <v>20</v>
      </c>
      <c r="B423" s="282">
        <v>313.60000000000002</v>
      </c>
      <c r="C423" s="282">
        <v>2786</v>
      </c>
      <c r="D423" s="282" t="s">
        <v>5443</v>
      </c>
      <c r="E423" s="282" t="s">
        <v>5442</v>
      </c>
      <c r="F423" s="282" t="s">
        <v>4483</v>
      </c>
      <c r="G423" s="282" t="s">
        <v>5617</v>
      </c>
      <c r="H423" s="95" t="s">
        <v>1644</v>
      </c>
      <c r="I423" s="95" t="s">
        <v>1645</v>
      </c>
      <c r="J423" s="95" t="s">
        <v>1646</v>
      </c>
      <c r="K423" s="95" t="s">
        <v>681</v>
      </c>
      <c r="L423" s="95"/>
      <c r="M423" s="95" t="s">
        <v>4483</v>
      </c>
      <c r="N423" s="95" t="s">
        <v>22</v>
      </c>
      <c r="O423" s="95">
        <v>280</v>
      </c>
      <c r="P423" s="95">
        <v>0</v>
      </c>
    </row>
    <row r="424" spans="1:16" ht="12.75" customHeight="1">
      <c r="A424" s="282">
        <v>0.43</v>
      </c>
      <c r="B424" s="282">
        <v>2358.2399999999998</v>
      </c>
      <c r="C424" s="282">
        <v>8154.56</v>
      </c>
      <c r="D424" s="282" t="s">
        <v>5449</v>
      </c>
      <c r="E424" s="282" t="s">
        <v>5448</v>
      </c>
      <c r="F424" s="282" t="s">
        <v>4183</v>
      </c>
      <c r="G424" s="282" t="s">
        <v>5192</v>
      </c>
      <c r="H424" s="95" t="s">
        <v>1644</v>
      </c>
      <c r="I424" s="95" t="s">
        <v>1645</v>
      </c>
      <c r="J424" s="95" t="s">
        <v>1646</v>
      </c>
      <c r="K424" s="95" t="s">
        <v>5191</v>
      </c>
      <c r="L424" s="95" t="s">
        <v>1502</v>
      </c>
      <c r="M424" s="95" t="s">
        <v>4183</v>
      </c>
      <c r="N424" s="95" t="s">
        <v>23</v>
      </c>
      <c r="O424" s="95">
        <v>272</v>
      </c>
      <c r="P424" s="95">
        <v>0</v>
      </c>
    </row>
    <row r="425" spans="1:16" ht="12.75" hidden="1" customHeight="1">
      <c r="A425" s="282">
        <v>2</v>
      </c>
      <c r="B425" s="282">
        <v>729</v>
      </c>
      <c r="C425" s="282">
        <v>0</v>
      </c>
      <c r="D425" s="282" t="s">
        <v>5467</v>
      </c>
      <c r="E425" s="282" t="s">
        <v>5898</v>
      </c>
      <c r="F425" s="282" t="s">
        <v>4375</v>
      </c>
      <c r="G425" s="282" t="s">
        <v>5049</v>
      </c>
      <c r="H425" s="95" t="s">
        <v>1644</v>
      </c>
      <c r="I425" s="95" t="s">
        <v>1645</v>
      </c>
      <c r="J425" s="95" t="s">
        <v>1646</v>
      </c>
      <c r="K425" s="95" t="s">
        <v>5048</v>
      </c>
      <c r="L425" s="95" t="s">
        <v>5048</v>
      </c>
      <c r="M425" s="95" t="s">
        <v>4375</v>
      </c>
      <c r="N425" s="95" t="s">
        <v>1698</v>
      </c>
      <c r="O425" s="95">
        <v>270</v>
      </c>
      <c r="P425" s="95">
        <v>0</v>
      </c>
    </row>
    <row r="426" spans="1:16" ht="12.75" hidden="1" customHeight="1">
      <c r="A426" s="282">
        <v>3</v>
      </c>
      <c r="B426" s="282">
        <v>513</v>
      </c>
      <c r="C426" s="282">
        <v>5294.7</v>
      </c>
      <c r="D426" s="282" t="s">
        <v>5467</v>
      </c>
      <c r="E426" s="282" t="s">
        <v>5898</v>
      </c>
      <c r="F426" s="282" t="s">
        <v>4375</v>
      </c>
      <c r="G426" s="282" t="s">
        <v>5134</v>
      </c>
      <c r="H426" s="95" t="s">
        <v>1644</v>
      </c>
      <c r="I426" s="95" t="s">
        <v>1645</v>
      </c>
      <c r="J426" s="95" t="s">
        <v>1646</v>
      </c>
      <c r="K426" s="95" t="s">
        <v>5133</v>
      </c>
      <c r="L426" s="95">
        <v>817660020480</v>
      </c>
      <c r="M426" s="95" t="s">
        <v>4375</v>
      </c>
      <c r="N426" s="95" t="s">
        <v>1664</v>
      </c>
      <c r="O426" s="95">
        <v>270</v>
      </c>
      <c r="P426" s="95">
        <v>0</v>
      </c>
    </row>
    <row r="427" spans="1:16" ht="12.75" hidden="1" customHeight="1">
      <c r="A427" s="282">
        <v>1</v>
      </c>
      <c r="B427" s="282">
        <v>729</v>
      </c>
      <c r="C427" s="282">
        <v>0</v>
      </c>
      <c r="D427" s="282" t="s">
        <v>5467</v>
      </c>
      <c r="E427" s="282" t="s">
        <v>5898</v>
      </c>
      <c r="F427" s="282" t="s">
        <v>4375</v>
      </c>
      <c r="G427" s="282" t="s">
        <v>5023</v>
      </c>
      <c r="H427" s="95" t="s">
        <v>1644</v>
      </c>
      <c r="I427" s="95" t="s">
        <v>1645</v>
      </c>
      <c r="J427" s="95" t="s">
        <v>1646</v>
      </c>
      <c r="K427" s="95" t="s">
        <v>5022</v>
      </c>
      <c r="L427" s="95" t="s">
        <v>5022</v>
      </c>
      <c r="M427" s="95" t="s">
        <v>4375</v>
      </c>
      <c r="N427" s="95" t="s">
        <v>1698</v>
      </c>
      <c r="O427" s="95">
        <v>270</v>
      </c>
      <c r="P427" s="95">
        <v>0</v>
      </c>
    </row>
    <row r="428" spans="1:16" ht="12.75" hidden="1" customHeight="1">
      <c r="A428" s="282">
        <v>0.46</v>
      </c>
      <c r="B428" s="282">
        <v>513</v>
      </c>
      <c r="C428" s="282">
        <v>5246.1</v>
      </c>
      <c r="D428" s="282" t="s">
        <v>5467</v>
      </c>
      <c r="E428" s="282" t="s">
        <v>5898</v>
      </c>
      <c r="F428" s="282" t="s">
        <v>4375</v>
      </c>
      <c r="G428" s="282" t="s">
        <v>5305</v>
      </c>
      <c r="H428" s="95" t="s">
        <v>1644</v>
      </c>
      <c r="I428" s="95" t="s">
        <v>1645</v>
      </c>
      <c r="J428" s="95" t="s">
        <v>1646</v>
      </c>
      <c r="K428" s="95" t="s">
        <v>5304</v>
      </c>
      <c r="L428" s="95">
        <v>817660020534</v>
      </c>
      <c r="M428" s="95" t="s">
        <v>4375</v>
      </c>
      <c r="N428" s="95" t="s">
        <v>24</v>
      </c>
      <c r="O428" s="95">
        <v>270</v>
      </c>
      <c r="P428" s="95">
        <v>0</v>
      </c>
    </row>
    <row r="429" spans="1:16" ht="12.75" customHeight="1">
      <c r="A429" s="282">
        <v>28</v>
      </c>
      <c r="B429" s="282">
        <v>300.16000000000003</v>
      </c>
      <c r="C429" s="282">
        <v>2666.6</v>
      </c>
      <c r="D429" s="282" t="s">
        <v>5443</v>
      </c>
      <c r="E429" s="282" t="s">
        <v>5442</v>
      </c>
      <c r="F429" s="282" t="s">
        <v>4483</v>
      </c>
      <c r="G429" s="282" t="s">
        <v>5011</v>
      </c>
      <c r="H429" s="95" t="s">
        <v>1644</v>
      </c>
      <c r="I429" s="95" t="s">
        <v>1645</v>
      </c>
      <c r="J429" s="95" t="s">
        <v>1646</v>
      </c>
      <c r="K429" s="95" t="s">
        <v>5010</v>
      </c>
      <c r="L429" s="95"/>
      <c r="M429" s="95" t="s">
        <v>4483</v>
      </c>
      <c r="N429" s="95" t="s">
        <v>25</v>
      </c>
      <c r="O429" s="95">
        <v>268</v>
      </c>
      <c r="P429" s="95">
        <v>0</v>
      </c>
    </row>
    <row r="430" spans="1:16" ht="12.75" customHeight="1">
      <c r="A430" s="282">
        <v>45</v>
      </c>
      <c r="B430" s="282">
        <v>300.16000000000003</v>
      </c>
      <c r="C430" s="282">
        <v>2666.6</v>
      </c>
      <c r="D430" s="282" t="s">
        <v>5443</v>
      </c>
      <c r="E430" s="282" t="s">
        <v>5442</v>
      </c>
      <c r="F430" s="282" t="s">
        <v>4483</v>
      </c>
      <c r="G430" s="282" t="s">
        <v>5611</v>
      </c>
      <c r="H430" s="95" t="s">
        <v>1644</v>
      </c>
      <c r="I430" s="95" t="s">
        <v>1645</v>
      </c>
      <c r="J430" s="95" t="s">
        <v>1646</v>
      </c>
      <c r="K430" s="95" t="s">
        <v>673</v>
      </c>
      <c r="L430" s="95"/>
      <c r="M430" s="95" t="s">
        <v>4483</v>
      </c>
      <c r="N430" s="95" t="s">
        <v>26</v>
      </c>
      <c r="O430" s="95">
        <v>268</v>
      </c>
      <c r="P430" s="95">
        <v>0</v>
      </c>
    </row>
    <row r="431" spans="1:16" ht="12.75" customHeight="1">
      <c r="A431" s="282">
        <v>0</v>
      </c>
      <c r="B431" s="282">
        <v>0</v>
      </c>
      <c r="C431" s="282">
        <v>0</v>
      </c>
      <c r="D431" s="282" t="s">
        <v>5469</v>
      </c>
      <c r="E431" s="282" t="s">
        <v>5468</v>
      </c>
      <c r="F431" s="282" t="s">
        <v>4310</v>
      </c>
      <c r="G431" s="282" t="s">
        <v>4656</v>
      </c>
      <c r="H431" s="95" t="s">
        <v>1644</v>
      </c>
      <c r="I431" s="95" t="s">
        <v>1645</v>
      </c>
      <c r="J431" s="95" t="s">
        <v>1646</v>
      </c>
      <c r="K431" s="95" t="s">
        <v>4655</v>
      </c>
      <c r="L431" s="95" t="s">
        <v>4656</v>
      </c>
      <c r="M431" s="95" t="s">
        <v>4310</v>
      </c>
      <c r="N431" s="95" t="s">
        <v>27</v>
      </c>
      <c r="O431" s="95">
        <v>263</v>
      </c>
      <c r="P431" s="95">
        <v>2</v>
      </c>
    </row>
    <row r="432" spans="1:16" ht="12.75" customHeight="1">
      <c r="A432" s="282">
        <v>1.2</v>
      </c>
      <c r="B432" s="282">
        <v>1684.66</v>
      </c>
      <c r="C432" s="282">
        <v>6012.9</v>
      </c>
      <c r="D432" s="282" t="s">
        <v>5459</v>
      </c>
      <c r="E432" s="282" t="s">
        <v>5458</v>
      </c>
      <c r="F432" s="282" t="s">
        <v>4646</v>
      </c>
      <c r="G432" s="282" t="s">
        <v>4423</v>
      </c>
      <c r="H432" s="95" t="s">
        <v>1644</v>
      </c>
      <c r="I432" s="95" t="s">
        <v>1645</v>
      </c>
      <c r="J432" s="95" t="s">
        <v>1646</v>
      </c>
      <c r="K432" s="95" t="s">
        <v>4422</v>
      </c>
      <c r="L432" s="95" t="s">
        <v>2164</v>
      </c>
      <c r="M432" s="95" t="s">
        <v>4646</v>
      </c>
      <c r="N432" s="95" t="s">
        <v>28</v>
      </c>
      <c r="O432" s="95">
        <v>262</v>
      </c>
      <c r="P432" s="95">
        <v>0</v>
      </c>
    </row>
    <row r="433" spans="1:16" ht="12.75" hidden="1" customHeight="1">
      <c r="A433" s="282">
        <v>1.1399999999999999</v>
      </c>
      <c r="B433" s="282">
        <v>0</v>
      </c>
      <c r="C433" s="282">
        <v>6383</v>
      </c>
      <c r="D433" s="282" t="s">
        <v>5467</v>
      </c>
      <c r="E433" s="282" t="s">
        <v>5898</v>
      </c>
      <c r="F433" s="282" t="s">
        <v>2754</v>
      </c>
      <c r="G433" s="282" t="s">
        <v>4624</v>
      </c>
      <c r="H433" s="95" t="s">
        <v>1644</v>
      </c>
      <c r="I433" s="95" t="s">
        <v>1645</v>
      </c>
      <c r="J433" s="95" t="s">
        <v>1646</v>
      </c>
      <c r="K433" s="95" t="s">
        <v>4623</v>
      </c>
      <c r="L433" s="95">
        <v>817660020107</v>
      </c>
      <c r="M433" s="95" t="s">
        <v>2754</v>
      </c>
      <c r="N433" s="95" t="s">
        <v>29</v>
      </c>
      <c r="O433" s="95">
        <v>260</v>
      </c>
      <c r="P433" s="95">
        <v>10</v>
      </c>
    </row>
    <row r="434" spans="1:16" ht="12.75" hidden="1" customHeight="1">
      <c r="A434" s="282">
        <v>1</v>
      </c>
      <c r="B434" s="282">
        <v>0</v>
      </c>
      <c r="C434" s="282">
        <v>6466.2</v>
      </c>
      <c r="D434" s="282" t="s">
        <v>5467</v>
      </c>
      <c r="E434" s="282" t="s">
        <v>5898</v>
      </c>
      <c r="F434" s="282" t="s">
        <v>4375</v>
      </c>
      <c r="G434" s="282" t="s">
        <v>5407</v>
      </c>
      <c r="H434" s="95" t="s">
        <v>1644</v>
      </c>
      <c r="I434" s="95" t="s">
        <v>1645</v>
      </c>
      <c r="J434" s="95" t="s">
        <v>1646</v>
      </c>
      <c r="K434" s="95" t="s">
        <v>5406</v>
      </c>
      <c r="L434" s="95">
        <v>817660020053</v>
      </c>
      <c r="M434" s="95" t="s">
        <v>4375</v>
      </c>
      <c r="N434" s="95" t="s">
        <v>30</v>
      </c>
      <c r="O434" s="95">
        <v>260</v>
      </c>
      <c r="P434" s="95">
        <v>0</v>
      </c>
    </row>
    <row r="435" spans="1:16" ht="12.75" hidden="1" customHeight="1">
      <c r="A435" s="282">
        <v>1</v>
      </c>
      <c r="B435" s="282">
        <v>824.2</v>
      </c>
      <c r="C435" s="282">
        <v>6598.8</v>
      </c>
      <c r="D435" s="282" t="s">
        <v>5467</v>
      </c>
      <c r="E435" s="282" t="s">
        <v>5898</v>
      </c>
      <c r="F435" s="282" t="s">
        <v>4375</v>
      </c>
      <c r="G435" s="282" t="s">
        <v>4896</v>
      </c>
      <c r="H435" s="95" t="s">
        <v>1644</v>
      </c>
      <c r="I435" s="95" t="s">
        <v>1645</v>
      </c>
      <c r="J435" s="95" t="s">
        <v>1646</v>
      </c>
      <c r="K435" s="95" t="s">
        <v>4895</v>
      </c>
      <c r="L435" s="95">
        <v>5062</v>
      </c>
      <c r="M435" s="95" t="s">
        <v>4375</v>
      </c>
      <c r="N435" s="95" t="s">
        <v>31</v>
      </c>
      <c r="O435" s="95">
        <v>260</v>
      </c>
      <c r="P435" s="95">
        <v>0</v>
      </c>
    </row>
    <row r="436" spans="1:16" ht="12.75" customHeight="1">
      <c r="A436" s="282">
        <v>6.43</v>
      </c>
      <c r="B436" s="282">
        <v>1270</v>
      </c>
      <c r="C436" s="282">
        <v>4997.5</v>
      </c>
      <c r="D436" s="282" t="s">
        <v>5449</v>
      </c>
      <c r="E436" s="282" t="s">
        <v>5448</v>
      </c>
      <c r="F436" s="282" t="s">
        <v>4183</v>
      </c>
      <c r="G436" s="282" t="s">
        <v>4182</v>
      </c>
      <c r="H436" s="95" t="s">
        <v>1644</v>
      </c>
      <c r="I436" s="95" t="s">
        <v>1645</v>
      </c>
      <c r="J436" s="95" t="s">
        <v>1646</v>
      </c>
      <c r="K436" s="95" t="s">
        <v>4620</v>
      </c>
      <c r="L436" s="95" t="s">
        <v>1206</v>
      </c>
      <c r="M436" s="95" t="s">
        <v>4183</v>
      </c>
      <c r="N436" s="95" t="s">
        <v>32</v>
      </c>
      <c r="O436" s="95">
        <v>250</v>
      </c>
      <c r="P436" s="95">
        <v>0</v>
      </c>
    </row>
    <row r="437" spans="1:16" ht="12.75" hidden="1" customHeight="1">
      <c r="A437" s="282">
        <v>0.28999999999999998</v>
      </c>
      <c r="B437" s="282">
        <v>0</v>
      </c>
      <c r="C437" s="282">
        <v>18246.32</v>
      </c>
      <c r="D437" s="282" t="s">
        <v>5446</v>
      </c>
      <c r="E437" s="282" t="s">
        <v>5639</v>
      </c>
      <c r="F437" s="282" t="s">
        <v>1652</v>
      </c>
      <c r="G437" s="282" t="s">
        <v>4669</v>
      </c>
      <c r="H437" s="95" t="s">
        <v>1644</v>
      </c>
      <c r="I437" s="95" t="s">
        <v>1645</v>
      </c>
      <c r="J437" s="95" t="s">
        <v>1646</v>
      </c>
      <c r="K437" s="95" t="s">
        <v>4668</v>
      </c>
      <c r="L437" s="95">
        <v>712038045525</v>
      </c>
      <c r="M437" s="95" t="s">
        <v>1652</v>
      </c>
      <c r="N437" s="95" t="s">
        <v>33</v>
      </c>
      <c r="O437" s="95">
        <v>244</v>
      </c>
      <c r="P437" s="95">
        <v>0</v>
      </c>
    </row>
    <row r="438" spans="1:16" ht="12.75" customHeight="1">
      <c r="A438" s="282">
        <v>1.06</v>
      </c>
      <c r="B438" s="282">
        <v>1180.8</v>
      </c>
      <c r="C438" s="282">
        <v>4797.6000000000004</v>
      </c>
      <c r="D438" s="282" t="s">
        <v>5449</v>
      </c>
      <c r="E438" s="282" t="s">
        <v>5448</v>
      </c>
      <c r="F438" s="282" t="s">
        <v>4183</v>
      </c>
      <c r="G438" s="282" t="s">
        <v>5181</v>
      </c>
      <c r="H438" s="95" t="s">
        <v>1644</v>
      </c>
      <c r="I438" s="95" t="s">
        <v>1645</v>
      </c>
      <c r="J438" s="95" t="s">
        <v>1646</v>
      </c>
      <c r="K438" s="95" t="s">
        <v>5180</v>
      </c>
      <c r="L438" s="95">
        <v>3431</v>
      </c>
      <c r="M438" s="95" t="s">
        <v>4183</v>
      </c>
      <c r="N438" s="95" t="s">
        <v>34</v>
      </c>
      <c r="O438" s="95">
        <v>240</v>
      </c>
      <c r="P438" s="95">
        <v>0</v>
      </c>
    </row>
    <row r="439" spans="1:16" ht="12.75" hidden="1" customHeight="1">
      <c r="A439" s="282">
        <v>1.1200000000000001</v>
      </c>
      <c r="B439" s="282">
        <v>1188</v>
      </c>
      <c r="C439" s="282">
        <v>3710.4</v>
      </c>
      <c r="D439" s="282" t="s">
        <v>5457</v>
      </c>
      <c r="E439" s="282" t="s">
        <v>5857</v>
      </c>
      <c r="F439" s="282" t="s">
        <v>4195</v>
      </c>
      <c r="G439" s="282" t="s">
        <v>4585</v>
      </c>
      <c r="H439" s="95" t="s">
        <v>1644</v>
      </c>
      <c r="I439" s="95" t="s">
        <v>1645</v>
      </c>
      <c r="J439" s="95" t="s">
        <v>1646</v>
      </c>
      <c r="K439" s="95" t="s">
        <v>5070</v>
      </c>
      <c r="L439" s="95">
        <v>850011254356</v>
      </c>
      <c r="M439" s="95" t="s">
        <v>4195</v>
      </c>
      <c r="N439" s="95" t="s">
        <v>35</v>
      </c>
      <c r="O439" s="95">
        <v>240</v>
      </c>
      <c r="P439" s="95">
        <v>0</v>
      </c>
    </row>
    <row r="440" spans="1:16" ht="12.75" hidden="1" customHeight="1">
      <c r="A440" s="282">
        <v>64</v>
      </c>
      <c r="B440" s="282">
        <v>0</v>
      </c>
      <c r="C440" s="282">
        <v>6261.6</v>
      </c>
      <c r="D440" s="282" t="s">
        <v>5471</v>
      </c>
      <c r="E440" s="282" t="s">
        <v>3721</v>
      </c>
      <c r="F440" s="282" t="s">
        <v>4199</v>
      </c>
      <c r="G440" s="282" t="s">
        <v>5229</v>
      </c>
      <c r="H440" s="95" t="s">
        <v>1644</v>
      </c>
      <c r="I440" s="95" t="s">
        <v>1645</v>
      </c>
      <c r="J440" s="95" t="s">
        <v>1646</v>
      </c>
      <c r="K440" s="95" t="s">
        <v>5362</v>
      </c>
      <c r="L440" s="95" t="s">
        <v>5229</v>
      </c>
      <c r="M440" s="95" t="s">
        <v>4199</v>
      </c>
      <c r="N440" s="95" t="s">
        <v>478</v>
      </c>
      <c r="O440" s="95">
        <v>240</v>
      </c>
      <c r="P440" s="95">
        <v>0</v>
      </c>
    </row>
    <row r="441" spans="1:16" ht="12.75" customHeight="1">
      <c r="A441" s="282">
        <v>0.37</v>
      </c>
      <c r="B441" s="282">
        <v>2063.46</v>
      </c>
      <c r="C441" s="282">
        <v>7140</v>
      </c>
      <c r="D441" s="282" t="s">
        <v>5449</v>
      </c>
      <c r="E441" s="282" t="s">
        <v>5448</v>
      </c>
      <c r="F441" s="282" t="s">
        <v>4183</v>
      </c>
      <c r="G441" s="282" t="s">
        <v>5377</v>
      </c>
      <c r="H441" s="95" t="s">
        <v>1644</v>
      </c>
      <c r="I441" s="95" t="s">
        <v>1645</v>
      </c>
      <c r="J441" s="95" t="s">
        <v>1646</v>
      </c>
      <c r="K441" s="95" t="s">
        <v>5376</v>
      </c>
      <c r="L441" s="95"/>
      <c r="M441" s="95" t="s">
        <v>4183</v>
      </c>
      <c r="N441" s="95" t="s">
        <v>36</v>
      </c>
      <c r="O441" s="95">
        <v>238</v>
      </c>
      <c r="P441" s="95">
        <v>0</v>
      </c>
    </row>
    <row r="442" spans="1:16" ht="12.75" customHeight="1">
      <c r="A442" s="282">
        <v>0.34</v>
      </c>
      <c r="B442" s="282">
        <v>2194.92</v>
      </c>
      <c r="C442" s="282">
        <v>9126</v>
      </c>
      <c r="D442" s="282" t="s">
        <v>5449</v>
      </c>
      <c r="E442" s="282" t="s">
        <v>5448</v>
      </c>
      <c r="F442" s="282" t="s">
        <v>4183</v>
      </c>
      <c r="G442" s="282" t="s">
        <v>5069</v>
      </c>
      <c r="H442" s="95" t="s">
        <v>1644</v>
      </c>
      <c r="I442" s="95" t="s">
        <v>1645</v>
      </c>
      <c r="J442" s="95" t="s">
        <v>1646</v>
      </c>
      <c r="K442" s="95" t="s">
        <v>5068</v>
      </c>
      <c r="L442" s="95">
        <v>3428</v>
      </c>
      <c r="M442" s="95" t="s">
        <v>4183</v>
      </c>
      <c r="N442" s="95" t="s">
        <v>37</v>
      </c>
      <c r="O442" s="95">
        <v>234</v>
      </c>
      <c r="P442" s="95">
        <v>0</v>
      </c>
    </row>
    <row r="443" spans="1:16" ht="12.75" customHeight="1">
      <c r="A443" s="282">
        <v>0.35</v>
      </c>
      <c r="B443" s="282">
        <v>1682.46</v>
      </c>
      <c r="C443" s="282">
        <v>8190</v>
      </c>
      <c r="D443" s="282" t="s">
        <v>5449</v>
      </c>
      <c r="E443" s="282" t="s">
        <v>5448</v>
      </c>
      <c r="F443" s="282" t="s">
        <v>4183</v>
      </c>
      <c r="G443" s="282" t="s">
        <v>5411</v>
      </c>
      <c r="H443" s="95" t="s">
        <v>1644</v>
      </c>
      <c r="I443" s="95" t="s">
        <v>1645</v>
      </c>
      <c r="J443" s="95" t="s">
        <v>1646</v>
      </c>
      <c r="K443" s="95" t="s">
        <v>5410</v>
      </c>
      <c r="L443" s="95">
        <v>3410</v>
      </c>
      <c r="M443" s="95" t="s">
        <v>4183</v>
      </c>
      <c r="N443" s="95" t="s">
        <v>38</v>
      </c>
      <c r="O443" s="95">
        <v>234</v>
      </c>
      <c r="P443" s="95">
        <v>0</v>
      </c>
    </row>
    <row r="444" spans="1:16" ht="12.75" customHeight="1">
      <c r="A444" s="282">
        <v>0.17</v>
      </c>
      <c r="B444" s="282">
        <v>413.57499999999999</v>
      </c>
      <c r="C444" s="282">
        <v>3026.67</v>
      </c>
      <c r="D444" s="282" t="s">
        <v>5459</v>
      </c>
      <c r="E444" s="282" t="s">
        <v>5458</v>
      </c>
      <c r="F444" s="282" t="s">
        <v>4646</v>
      </c>
      <c r="G444" s="282" t="s">
        <v>4840</v>
      </c>
      <c r="H444" s="95" t="s">
        <v>1644</v>
      </c>
      <c r="I444" s="95" t="s">
        <v>1645</v>
      </c>
      <c r="J444" s="95" t="s">
        <v>1646</v>
      </c>
      <c r="K444" s="95" t="s">
        <v>4839</v>
      </c>
      <c r="L444" s="95" t="s">
        <v>1249</v>
      </c>
      <c r="M444" s="95" t="s">
        <v>4646</v>
      </c>
      <c r="N444" s="95" t="s">
        <v>39</v>
      </c>
      <c r="O444" s="95">
        <v>233</v>
      </c>
      <c r="P444" s="95">
        <v>0</v>
      </c>
    </row>
    <row r="445" spans="1:16" ht="12.75" customHeight="1">
      <c r="A445" s="282">
        <v>3</v>
      </c>
      <c r="B445" s="282">
        <v>250.56</v>
      </c>
      <c r="C445" s="282">
        <v>2549.6799999999998</v>
      </c>
      <c r="D445" s="282" t="s">
        <v>5443</v>
      </c>
      <c r="E445" s="282" t="s">
        <v>5442</v>
      </c>
      <c r="F445" s="282" t="s">
        <v>4483</v>
      </c>
      <c r="G445" s="282" t="s">
        <v>4846</v>
      </c>
      <c r="H445" s="95" t="s">
        <v>1644</v>
      </c>
      <c r="I445" s="95" t="s">
        <v>1645</v>
      </c>
      <c r="J445" s="95" t="s">
        <v>1646</v>
      </c>
      <c r="K445" s="95" t="s">
        <v>4845</v>
      </c>
      <c r="L445" s="95" t="s">
        <v>1063</v>
      </c>
      <c r="M445" s="95" t="s">
        <v>4483</v>
      </c>
      <c r="N445" s="95" t="s">
        <v>40</v>
      </c>
      <c r="O445" s="95">
        <v>232</v>
      </c>
      <c r="P445" s="95">
        <v>0</v>
      </c>
    </row>
    <row r="446" spans="1:16" ht="12.75" customHeight="1">
      <c r="A446" s="282">
        <v>0.1</v>
      </c>
      <c r="B446" s="282">
        <v>1491.76</v>
      </c>
      <c r="C446" s="282">
        <v>6020.4</v>
      </c>
      <c r="D446" s="282" t="s">
        <v>5459</v>
      </c>
      <c r="E446" s="282" t="s">
        <v>5458</v>
      </c>
      <c r="F446" s="282" t="s">
        <v>4646</v>
      </c>
      <c r="G446" s="282" t="s">
        <v>5128</v>
      </c>
      <c r="H446" s="95" t="s">
        <v>1644</v>
      </c>
      <c r="I446" s="95" t="s">
        <v>1645</v>
      </c>
      <c r="J446" s="95" t="s">
        <v>1646</v>
      </c>
      <c r="K446" s="95" t="s">
        <v>5127</v>
      </c>
      <c r="L446" s="95" t="s">
        <v>41</v>
      </c>
      <c r="M446" s="95" t="s">
        <v>4646</v>
      </c>
      <c r="N446" s="95" t="s">
        <v>42</v>
      </c>
      <c r="O446" s="95">
        <v>232</v>
      </c>
      <c r="P446" s="95">
        <v>0</v>
      </c>
    </row>
    <row r="447" spans="1:16" ht="12.75" hidden="1" customHeight="1">
      <c r="A447" s="282">
        <v>5.94</v>
      </c>
      <c r="B447" s="282">
        <v>2277.7199999999998</v>
      </c>
      <c r="C447" s="282">
        <v>7371.24</v>
      </c>
      <c r="D447" s="282" t="s">
        <v>5446</v>
      </c>
      <c r="E447" s="282" t="s">
        <v>5639</v>
      </c>
      <c r="F447" s="282" t="s">
        <v>1652</v>
      </c>
      <c r="G447" s="282" t="s">
        <v>5059</v>
      </c>
      <c r="H447" s="95" t="s">
        <v>1644</v>
      </c>
      <c r="I447" s="95" t="s">
        <v>1645</v>
      </c>
      <c r="J447" s="95" t="s">
        <v>1646</v>
      </c>
      <c r="K447" s="95" t="s">
        <v>5058</v>
      </c>
      <c r="L447" s="95">
        <v>712038045174</v>
      </c>
      <c r="M447" s="95" t="s">
        <v>1652</v>
      </c>
      <c r="N447" s="95" t="s">
        <v>43</v>
      </c>
      <c r="O447" s="95">
        <v>228</v>
      </c>
      <c r="P447" s="95">
        <v>0</v>
      </c>
    </row>
    <row r="448" spans="1:16" ht="12.75" customHeight="1">
      <c r="A448" s="282">
        <v>1.25</v>
      </c>
      <c r="B448" s="282">
        <v>1194.2470000000001</v>
      </c>
      <c r="C448" s="282">
        <v>4301.6499999999996</v>
      </c>
      <c r="D448" s="282" t="s">
        <v>5459</v>
      </c>
      <c r="E448" s="282" t="s">
        <v>5458</v>
      </c>
      <c r="F448" s="282" t="s">
        <v>4646</v>
      </c>
      <c r="G448" s="282" t="s">
        <v>5013</v>
      </c>
      <c r="H448" s="95" t="s">
        <v>1644</v>
      </c>
      <c r="I448" s="95" t="s">
        <v>1645</v>
      </c>
      <c r="J448" s="95" t="s">
        <v>1646</v>
      </c>
      <c r="K448" s="95" t="s">
        <v>5012</v>
      </c>
      <c r="L448" s="95" t="s">
        <v>44</v>
      </c>
      <c r="M448" s="95" t="s">
        <v>4646</v>
      </c>
      <c r="N448" s="95" t="s">
        <v>45</v>
      </c>
      <c r="O448" s="95">
        <v>227</v>
      </c>
      <c r="P448" s="95">
        <v>0</v>
      </c>
    </row>
    <row r="449" spans="1:16" ht="12.75" customHeight="1">
      <c r="A449" s="282">
        <v>0.83</v>
      </c>
      <c r="B449" s="282">
        <v>960.96</v>
      </c>
      <c r="C449" s="282">
        <v>4029.76</v>
      </c>
      <c r="D449" s="282" t="s">
        <v>5443</v>
      </c>
      <c r="E449" s="282" t="s">
        <v>5442</v>
      </c>
      <c r="F449" s="282" t="s">
        <v>4483</v>
      </c>
      <c r="G449" s="282" t="s">
        <v>5241</v>
      </c>
      <c r="H449" s="95" t="s">
        <v>1644</v>
      </c>
      <c r="I449" s="95" t="s">
        <v>1645</v>
      </c>
      <c r="J449" s="95" t="s">
        <v>1646</v>
      </c>
      <c r="K449" s="95" t="s">
        <v>5240</v>
      </c>
      <c r="L449" s="95"/>
      <c r="M449" s="95" t="s">
        <v>4483</v>
      </c>
      <c r="N449" s="95" t="s">
        <v>46</v>
      </c>
      <c r="O449" s="95">
        <v>224</v>
      </c>
      <c r="P449" s="95">
        <v>0</v>
      </c>
    </row>
    <row r="450" spans="1:16" ht="12.75" customHeight="1">
      <c r="A450" s="282">
        <v>1.3</v>
      </c>
      <c r="B450" s="282">
        <v>1154.7249999999999</v>
      </c>
      <c r="C450" s="282">
        <v>4408.95</v>
      </c>
      <c r="D450" s="282" t="s">
        <v>5459</v>
      </c>
      <c r="E450" s="282" t="s">
        <v>5458</v>
      </c>
      <c r="F450" s="282" t="s">
        <v>4646</v>
      </c>
      <c r="G450" s="282" t="s">
        <v>4645</v>
      </c>
      <c r="H450" s="95" t="s">
        <v>1644</v>
      </c>
      <c r="I450" s="95" t="s">
        <v>1645</v>
      </c>
      <c r="J450" s="95" t="s">
        <v>1646</v>
      </c>
      <c r="K450" s="95" t="s">
        <v>4644</v>
      </c>
      <c r="L450" s="95" t="s">
        <v>47</v>
      </c>
      <c r="M450" s="95" t="s">
        <v>4646</v>
      </c>
      <c r="N450" s="95" t="s">
        <v>567</v>
      </c>
      <c r="O450" s="95">
        <v>221</v>
      </c>
      <c r="P450" s="95">
        <v>0</v>
      </c>
    </row>
    <row r="451" spans="1:16" ht="12.75" customHeight="1">
      <c r="A451" s="282">
        <v>0</v>
      </c>
      <c r="B451" s="282">
        <v>1394.328</v>
      </c>
      <c r="C451" s="282">
        <v>0</v>
      </c>
      <c r="D451" s="282" t="s">
        <v>5459</v>
      </c>
      <c r="E451" s="282" t="s">
        <v>5458</v>
      </c>
      <c r="F451" s="282" t="s">
        <v>4646</v>
      </c>
      <c r="G451" s="282" t="s">
        <v>5113</v>
      </c>
      <c r="H451" s="95" t="s">
        <v>1644</v>
      </c>
      <c r="I451" s="95" t="s">
        <v>1645</v>
      </c>
      <c r="J451" s="95" t="s">
        <v>1646</v>
      </c>
      <c r="K451" s="95" t="s">
        <v>5112</v>
      </c>
      <c r="L451" s="95" t="s">
        <v>5113</v>
      </c>
      <c r="M451" s="95" t="s">
        <v>4646</v>
      </c>
      <c r="N451" s="95" t="s">
        <v>48</v>
      </c>
      <c r="O451" s="95">
        <v>218</v>
      </c>
      <c r="P451" s="95">
        <v>0</v>
      </c>
    </row>
    <row r="452" spans="1:16" ht="12.75" customHeight="1">
      <c r="A452" s="282">
        <v>0.01</v>
      </c>
      <c r="B452" s="282">
        <v>1413.5119999999999</v>
      </c>
      <c r="C452" s="282">
        <v>0</v>
      </c>
      <c r="D452" s="282" t="s">
        <v>5459</v>
      </c>
      <c r="E452" s="282" t="s">
        <v>5458</v>
      </c>
      <c r="F452" s="282" t="s">
        <v>4646</v>
      </c>
      <c r="G452" s="282" t="s">
        <v>5116</v>
      </c>
      <c r="H452" s="95" t="s">
        <v>1644</v>
      </c>
      <c r="I452" s="95" t="s">
        <v>1645</v>
      </c>
      <c r="J452" s="95" t="s">
        <v>1646</v>
      </c>
      <c r="K452" s="95" t="s">
        <v>5115</v>
      </c>
      <c r="L452" s="95" t="s">
        <v>5116</v>
      </c>
      <c r="M452" s="95" t="s">
        <v>4646</v>
      </c>
      <c r="N452" s="95" t="s">
        <v>49</v>
      </c>
      <c r="O452" s="95">
        <v>218</v>
      </c>
      <c r="P452" s="95">
        <v>0</v>
      </c>
    </row>
    <row r="453" spans="1:16" ht="12.75" customHeight="1">
      <c r="A453" s="282">
        <v>0</v>
      </c>
      <c r="B453" s="282">
        <v>1415.664</v>
      </c>
      <c r="C453" s="282">
        <v>5605.2</v>
      </c>
      <c r="D453" s="282" t="s">
        <v>5459</v>
      </c>
      <c r="E453" s="282" t="s">
        <v>5458</v>
      </c>
      <c r="F453" s="282" t="s">
        <v>4646</v>
      </c>
      <c r="G453" s="282" t="s">
        <v>5140</v>
      </c>
      <c r="H453" s="95" t="s">
        <v>1644</v>
      </c>
      <c r="I453" s="95" t="s">
        <v>1645</v>
      </c>
      <c r="J453" s="95" t="s">
        <v>1646</v>
      </c>
      <c r="K453" s="95" t="s">
        <v>5139</v>
      </c>
      <c r="L453" s="95" t="s">
        <v>50</v>
      </c>
      <c r="M453" s="95" t="s">
        <v>4646</v>
      </c>
      <c r="N453" s="95" t="s">
        <v>51</v>
      </c>
      <c r="O453" s="95">
        <v>216</v>
      </c>
      <c r="P453" s="95">
        <v>0</v>
      </c>
    </row>
    <row r="454" spans="1:16" ht="12.75" hidden="1" customHeight="1">
      <c r="A454" s="282">
        <v>2.2400000000000002</v>
      </c>
      <c r="B454" s="282">
        <v>2700</v>
      </c>
      <c r="C454" s="282">
        <v>13554</v>
      </c>
      <c r="D454" s="282" t="s">
        <v>5446</v>
      </c>
      <c r="E454" s="282" t="s">
        <v>5639</v>
      </c>
      <c r="F454" s="282" t="s">
        <v>1648</v>
      </c>
      <c r="G454" s="282" t="s">
        <v>4524</v>
      </c>
      <c r="H454" s="95" t="s">
        <v>1644</v>
      </c>
      <c r="I454" s="95" t="s">
        <v>1645</v>
      </c>
      <c r="J454" s="95" t="s">
        <v>1646</v>
      </c>
      <c r="K454" s="95" t="s">
        <v>4523</v>
      </c>
      <c r="L454" s="95">
        <v>850477008319</v>
      </c>
      <c r="M454" s="95" t="s">
        <v>1648</v>
      </c>
      <c r="N454" s="95" t="s">
        <v>52</v>
      </c>
      <c r="O454" s="95">
        <v>216</v>
      </c>
      <c r="P454" s="95">
        <v>0</v>
      </c>
    </row>
    <row r="455" spans="1:16" ht="12.75" hidden="1" customHeight="1">
      <c r="A455" s="282">
        <v>9.4700000000000006</v>
      </c>
      <c r="B455" s="282">
        <v>978.48</v>
      </c>
      <c r="C455" s="282">
        <v>4060.8</v>
      </c>
      <c r="D455" s="282" t="s">
        <v>5436</v>
      </c>
      <c r="E455" s="282" t="s">
        <v>5433</v>
      </c>
      <c r="F455" s="282" t="s">
        <v>4257</v>
      </c>
      <c r="G455" s="282" t="s">
        <v>5444</v>
      </c>
      <c r="H455" s="95" t="s">
        <v>1644</v>
      </c>
      <c r="I455" s="95" t="s">
        <v>1645</v>
      </c>
      <c r="J455" s="95" t="s">
        <v>1646</v>
      </c>
      <c r="K455" s="95" t="s">
        <v>53</v>
      </c>
      <c r="L455" s="95">
        <v>850011254486</v>
      </c>
      <c r="M455" s="95" t="s">
        <v>4257</v>
      </c>
      <c r="N455" s="95" t="s">
        <v>54</v>
      </c>
      <c r="O455" s="95">
        <v>216</v>
      </c>
      <c r="P455" s="95">
        <v>0</v>
      </c>
    </row>
    <row r="456" spans="1:16" ht="12.75" customHeight="1">
      <c r="A456" s="282">
        <v>0.2</v>
      </c>
      <c r="B456" s="282">
        <v>2363.04</v>
      </c>
      <c r="C456" s="282">
        <v>8208</v>
      </c>
      <c r="D456" s="282" t="s">
        <v>5449</v>
      </c>
      <c r="E456" s="282" t="s">
        <v>5448</v>
      </c>
      <c r="F456" s="282" t="s">
        <v>4183</v>
      </c>
      <c r="G456" s="282" t="s">
        <v>5057</v>
      </c>
      <c r="H456" s="95" t="s">
        <v>1644</v>
      </c>
      <c r="I456" s="95" t="s">
        <v>1645</v>
      </c>
      <c r="J456" s="95" t="s">
        <v>1646</v>
      </c>
      <c r="K456" s="95" t="s">
        <v>5056</v>
      </c>
      <c r="L456" s="95">
        <v>3434</v>
      </c>
      <c r="M456" s="95" t="s">
        <v>4183</v>
      </c>
      <c r="N456" s="95" t="s">
        <v>55</v>
      </c>
      <c r="O456" s="95">
        <v>216</v>
      </c>
      <c r="P456" s="95">
        <v>0</v>
      </c>
    </row>
    <row r="457" spans="1:16" ht="12.75" customHeight="1">
      <c r="A457" s="282">
        <v>10</v>
      </c>
      <c r="B457" s="282">
        <v>1743</v>
      </c>
      <c r="C457" s="282">
        <v>10497.9</v>
      </c>
      <c r="D457" s="282" t="s">
        <v>5465</v>
      </c>
      <c r="E457" s="282" t="s">
        <v>5464</v>
      </c>
      <c r="F457" s="282" t="s">
        <v>4291</v>
      </c>
      <c r="G457" s="282" t="s">
        <v>4572</v>
      </c>
      <c r="H457" s="95" t="s">
        <v>1644</v>
      </c>
      <c r="I457" s="95" t="s">
        <v>1645</v>
      </c>
      <c r="J457" s="95" t="s">
        <v>1646</v>
      </c>
      <c r="K457" s="95" t="s">
        <v>4571</v>
      </c>
      <c r="L457" s="95">
        <v>7583</v>
      </c>
      <c r="M457" s="95" t="s">
        <v>4291</v>
      </c>
      <c r="N457" s="95" t="s">
        <v>56</v>
      </c>
      <c r="O457" s="95">
        <v>210</v>
      </c>
      <c r="P457" s="95">
        <v>0</v>
      </c>
    </row>
    <row r="458" spans="1:16" ht="12.75" customHeight="1">
      <c r="A458" s="282">
        <v>0.99</v>
      </c>
      <c r="B458" s="282">
        <v>1033.2</v>
      </c>
      <c r="C458" s="282">
        <v>4197.8999999999996</v>
      </c>
      <c r="D458" s="282" t="s">
        <v>5449</v>
      </c>
      <c r="E458" s="282" t="s">
        <v>5448</v>
      </c>
      <c r="F458" s="282" t="s">
        <v>4183</v>
      </c>
      <c r="G458" s="282" t="s">
        <v>4942</v>
      </c>
      <c r="H458" s="95" t="s">
        <v>1644</v>
      </c>
      <c r="I458" s="95" t="s">
        <v>1645</v>
      </c>
      <c r="J458" s="95" t="s">
        <v>1646</v>
      </c>
      <c r="K458" s="95" t="s">
        <v>4941</v>
      </c>
      <c r="L458" s="95">
        <v>3430</v>
      </c>
      <c r="M458" s="95" t="s">
        <v>4183</v>
      </c>
      <c r="N458" s="95" t="s">
        <v>57</v>
      </c>
      <c r="O458" s="95">
        <v>210</v>
      </c>
      <c r="P458" s="95">
        <v>0</v>
      </c>
    </row>
    <row r="459" spans="1:16" ht="12.75" customHeight="1">
      <c r="A459" s="282">
        <v>10</v>
      </c>
      <c r="B459" s="282">
        <v>1743</v>
      </c>
      <c r="C459" s="282">
        <v>10497.9</v>
      </c>
      <c r="D459" s="282" t="s">
        <v>5465</v>
      </c>
      <c r="E459" s="282" t="s">
        <v>5464</v>
      </c>
      <c r="F459" s="282" t="s">
        <v>4291</v>
      </c>
      <c r="G459" s="282" t="s">
        <v>4572</v>
      </c>
      <c r="H459" s="95" t="s">
        <v>1644</v>
      </c>
      <c r="I459" s="95" t="s">
        <v>1645</v>
      </c>
      <c r="J459" s="95" t="s">
        <v>1646</v>
      </c>
      <c r="K459" s="95" t="s">
        <v>4577</v>
      </c>
      <c r="L459" s="95" t="s">
        <v>1023</v>
      </c>
      <c r="M459" s="95" t="s">
        <v>4291</v>
      </c>
      <c r="N459" s="95" t="s">
        <v>56</v>
      </c>
      <c r="O459" s="95">
        <v>210</v>
      </c>
      <c r="P459" s="95">
        <v>0</v>
      </c>
    </row>
    <row r="460" spans="1:16" ht="12.75" customHeight="1">
      <c r="A460" s="282">
        <v>0</v>
      </c>
      <c r="B460" s="282">
        <v>1336.7639999999999</v>
      </c>
      <c r="C460" s="282">
        <v>0</v>
      </c>
      <c r="D460" s="282" t="s">
        <v>5459</v>
      </c>
      <c r="E460" s="282" t="s">
        <v>5458</v>
      </c>
      <c r="F460" s="282" t="s">
        <v>4646</v>
      </c>
      <c r="G460" s="282" t="s">
        <v>5109</v>
      </c>
      <c r="H460" s="95" t="s">
        <v>1644</v>
      </c>
      <c r="I460" s="95" t="s">
        <v>1645</v>
      </c>
      <c r="J460" s="95" t="s">
        <v>1646</v>
      </c>
      <c r="K460" s="95" t="s">
        <v>5108</v>
      </c>
      <c r="L460" s="95" t="s">
        <v>5109</v>
      </c>
      <c r="M460" s="95" t="s">
        <v>4646</v>
      </c>
      <c r="N460" s="95" t="s">
        <v>58</v>
      </c>
      <c r="O460" s="95">
        <v>209</v>
      </c>
      <c r="P460" s="95">
        <v>0</v>
      </c>
    </row>
    <row r="461" spans="1:16" ht="12.75" customHeight="1">
      <c r="A461" s="282">
        <v>0.06</v>
      </c>
      <c r="B461" s="282">
        <v>1350.124</v>
      </c>
      <c r="C461" s="282">
        <v>5345.7</v>
      </c>
      <c r="D461" s="282" t="s">
        <v>5459</v>
      </c>
      <c r="E461" s="282" t="s">
        <v>5458</v>
      </c>
      <c r="F461" s="282" t="s">
        <v>4646</v>
      </c>
      <c r="G461" s="282" t="s">
        <v>5124</v>
      </c>
      <c r="H461" s="95" t="s">
        <v>1644</v>
      </c>
      <c r="I461" s="95" t="s">
        <v>1645</v>
      </c>
      <c r="J461" s="95" t="s">
        <v>1646</v>
      </c>
      <c r="K461" s="95" t="s">
        <v>5123</v>
      </c>
      <c r="L461" s="95" t="s">
        <v>59</v>
      </c>
      <c r="M461" s="95" t="s">
        <v>4646</v>
      </c>
      <c r="N461" s="95" t="s">
        <v>60</v>
      </c>
      <c r="O461" s="95">
        <v>206</v>
      </c>
      <c r="P461" s="95">
        <v>0</v>
      </c>
    </row>
    <row r="462" spans="1:16" ht="12.75" customHeight="1">
      <c r="A462" s="282">
        <v>0</v>
      </c>
      <c r="B462" s="282">
        <v>1350.124</v>
      </c>
      <c r="C462" s="282">
        <v>5345.7</v>
      </c>
      <c r="D462" s="282" t="s">
        <v>5459</v>
      </c>
      <c r="E462" s="282" t="s">
        <v>5458</v>
      </c>
      <c r="F462" s="282" t="s">
        <v>4646</v>
      </c>
      <c r="G462" s="282" t="s">
        <v>5132</v>
      </c>
      <c r="H462" s="95" t="s">
        <v>1644</v>
      </c>
      <c r="I462" s="95" t="s">
        <v>1645</v>
      </c>
      <c r="J462" s="95" t="s">
        <v>1646</v>
      </c>
      <c r="K462" s="95" t="s">
        <v>5131</v>
      </c>
      <c r="L462" s="95" t="s">
        <v>61</v>
      </c>
      <c r="M462" s="95" t="s">
        <v>4646</v>
      </c>
      <c r="N462" s="95" t="s">
        <v>62</v>
      </c>
      <c r="O462" s="95">
        <v>206</v>
      </c>
      <c r="P462" s="95">
        <v>0</v>
      </c>
    </row>
    <row r="463" spans="1:16" ht="12.75" customHeight="1">
      <c r="A463" s="282">
        <v>0</v>
      </c>
      <c r="B463" s="282">
        <v>1299.242</v>
      </c>
      <c r="C463" s="282">
        <v>0</v>
      </c>
      <c r="D463" s="282" t="s">
        <v>5459</v>
      </c>
      <c r="E463" s="282" t="s">
        <v>5458</v>
      </c>
      <c r="F463" s="282" t="s">
        <v>4646</v>
      </c>
      <c r="G463" s="282" t="s">
        <v>5106</v>
      </c>
      <c r="H463" s="95" t="s">
        <v>1644</v>
      </c>
      <c r="I463" s="95" t="s">
        <v>1645</v>
      </c>
      <c r="J463" s="95" t="s">
        <v>1646</v>
      </c>
      <c r="K463" s="95" t="s">
        <v>5105</v>
      </c>
      <c r="L463" s="95" t="s">
        <v>5106</v>
      </c>
      <c r="M463" s="95" t="s">
        <v>4646</v>
      </c>
      <c r="N463" s="95" t="s">
        <v>63</v>
      </c>
      <c r="O463" s="95">
        <v>206</v>
      </c>
      <c r="P463" s="95">
        <v>0</v>
      </c>
    </row>
    <row r="464" spans="1:16" ht="12.75" customHeight="1">
      <c r="A464" s="282">
        <v>0.2</v>
      </c>
      <c r="B464" s="282">
        <v>1343.57</v>
      </c>
      <c r="C464" s="282">
        <v>5319.75</v>
      </c>
      <c r="D464" s="282" t="s">
        <v>5459</v>
      </c>
      <c r="E464" s="282" t="s">
        <v>5458</v>
      </c>
      <c r="F464" s="282" t="s">
        <v>4646</v>
      </c>
      <c r="G464" s="282" t="s">
        <v>5148</v>
      </c>
      <c r="H464" s="95" t="s">
        <v>1644</v>
      </c>
      <c r="I464" s="95" t="s">
        <v>1645</v>
      </c>
      <c r="J464" s="95" t="s">
        <v>1646</v>
      </c>
      <c r="K464" s="95" t="s">
        <v>5147</v>
      </c>
      <c r="L464" s="95" t="s">
        <v>64</v>
      </c>
      <c r="M464" s="95" t="s">
        <v>4646</v>
      </c>
      <c r="N464" s="95" t="s">
        <v>65</v>
      </c>
      <c r="O464" s="95">
        <v>205</v>
      </c>
      <c r="P464" s="95">
        <v>0</v>
      </c>
    </row>
    <row r="465" spans="1:16" ht="12.75" customHeight="1">
      <c r="A465" s="282">
        <v>0.26</v>
      </c>
      <c r="B465" s="282">
        <v>893.52</v>
      </c>
      <c r="C465" s="282">
        <v>5095.92</v>
      </c>
      <c r="D465" s="282" t="s">
        <v>5449</v>
      </c>
      <c r="E465" s="282" t="s">
        <v>5448</v>
      </c>
      <c r="F465" s="282" t="s">
        <v>4183</v>
      </c>
      <c r="G465" s="282" t="s">
        <v>5347</v>
      </c>
      <c r="H465" s="95" t="s">
        <v>1644</v>
      </c>
      <c r="I465" s="95" t="s">
        <v>1645</v>
      </c>
      <c r="J465" s="95" t="s">
        <v>1646</v>
      </c>
      <c r="K465" s="95" t="s">
        <v>5346</v>
      </c>
      <c r="L465" s="95">
        <v>3405</v>
      </c>
      <c r="M465" s="95" t="s">
        <v>4183</v>
      </c>
      <c r="N465" s="95" t="s">
        <v>66</v>
      </c>
      <c r="O465" s="95">
        <v>204</v>
      </c>
      <c r="P465" s="95">
        <v>0</v>
      </c>
    </row>
    <row r="466" spans="1:16" ht="12.75" customHeight="1">
      <c r="A466" s="282">
        <v>0.03</v>
      </c>
      <c r="B466" s="282">
        <v>1311.72</v>
      </c>
      <c r="C466" s="282">
        <v>5293.8</v>
      </c>
      <c r="D466" s="282" t="s">
        <v>5459</v>
      </c>
      <c r="E466" s="282" t="s">
        <v>5458</v>
      </c>
      <c r="F466" s="282" t="s">
        <v>4646</v>
      </c>
      <c r="G466" s="282" t="s">
        <v>5144</v>
      </c>
      <c r="H466" s="95" t="s">
        <v>1644</v>
      </c>
      <c r="I466" s="95" t="s">
        <v>1645</v>
      </c>
      <c r="J466" s="95" t="s">
        <v>1646</v>
      </c>
      <c r="K466" s="95" t="s">
        <v>5143</v>
      </c>
      <c r="L466" s="95" t="s">
        <v>1314</v>
      </c>
      <c r="M466" s="95" t="s">
        <v>4646</v>
      </c>
      <c r="N466" s="95" t="s">
        <v>2884</v>
      </c>
      <c r="O466" s="95">
        <v>204</v>
      </c>
      <c r="P466" s="95">
        <v>0</v>
      </c>
    </row>
    <row r="467" spans="1:16" ht="12.75" hidden="1" customHeight="1">
      <c r="A467" s="282">
        <v>0.56999999999999995</v>
      </c>
      <c r="B467" s="282">
        <v>2121.6</v>
      </c>
      <c r="C467" s="282">
        <v>8021.28</v>
      </c>
      <c r="D467" s="282" t="s">
        <v>5446</v>
      </c>
      <c r="E467" s="282" t="s">
        <v>5639</v>
      </c>
      <c r="F467" s="282" t="s">
        <v>1648</v>
      </c>
      <c r="G467" s="282" t="s">
        <v>4775</v>
      </c>
      <c r="H467" s="95" t="s">
        <v>1644</v>
      </c>
      <c r="I467" s="95" t="s">
        <v>1645</v>
      </c>
      <c r="J467" s="95" t="s">
        <v>1646</v>
      </c>
      <c r="K467" s="95" t="s">
        <v>4774</v>
      </c>
      <c r="L467" s="95">
        <v>850477008807</v>
      </c>
      <c r="M467" s="95" t="s">
        <v>1648</v>
      </c>
      <c r="N467" s="95" t="s">
        <v>67</v>
      </c>
      <c r="O467" s="95">
        <v>204</v>
      </c>
      <c r="P467" s="95">
        <v>0</v>
      </c>
    </row>
    <row r="468" spans="1:16" ht="12.75" hidden="1" customHeight="1">
      <c r="A468" s="282">
        <v>0</v>
      </c>
      <c r="B468" s="282">
        <v>0</v>
      </c>
      <c r="C468" s="282">
        <v>0</v>
      </c>
      <c r="D468" s="282" t="e">
        <v>#N/A</v>
      </c>
      <c r="E468" s="282" t="e">
        <v>#N/A</v>
      </c>
      <c r="F468" s="282" t="s">
        <v>5188</v>
      </c>
      <c r="G468" s="282" t="s">
        <v>4813</v>
      </c>
      <c r="H468" s="95" t="s">
        <v>1644</v>
      </c>
      <c r="I468" s="95" t="s">
        <v>1645</v>
      </c>
      <c r="J468" s="95" t="s">
        <v>1646</v>
      </c>
      <c r="K468" s="95" t="s">
        <v>4812</v>
      </c>
      <c r="L468" s="95" t="s">
        <v>2067</v>
      </c>
      <c r="M468" s="95" t="s">
        <v>5188</v>
      </c>
      <c r="N468" s="95" t="s">
        <v>68</v>
      </c>
      <c r="O468" s="95">
        <v>200</v>
      </c>
      <c r="P468" s="95">
        <v>0</v>
      </c>
    </row>
    <row r="469" spans="1:16" ht="12.75" customHeight="1">
      <c r="A469" s="282">
        <v>7.7</v>
      </c>
      <c r="B469" s="282">
        <v>839.4</v>
      </c>
      <c r="C469" s="282">
        <v>2990</v>
      </c>
      <c r="D469" s="282" t="s">
        <v>5441</v>
      </c>
      <c r="E469" s="282" t="s">
        <v>5440</v>
      </c>
      <c r="F469" s="282" t="s">
        <v>4448</v>
      </c>
      <c r="G469" s="282" t="s">
        <v>5593</v>
      </c>
      <c r="H469" s="95" t="s">
        <v>1644</v>
      </c>
      <c r="I469" s="95" t="s">
        <v>1645</v>
      </c>
      <c r="J469" s="95" t="s">
        <v>1646</v>
      </c>
      <c r="K469" s="95" t="s">
        <v>2341</v>
      </c>
      <c r="L469" s="95"/>
      <c r="M469" s="95" t="s">
        <v>4448</v>
      </c>
      <c r="N469" s="95" t="s">
        <v>69</v>
      </c>
      <c r="O469" s="95">
        <v>200</v>
      </c>
      <c r="P469" s="95">
        <v>0</v>
      </c>
    </row>
    <row r="470" spans="1:16" ht="12.75" hidden="1" customHeight="1">
      <c r="A470" s="282">
        <v>5.7</v>
      </c>
      <c r="B470" s="282">
        <v>0</v>
      </c>
      <c r="C470" s="282">
        <v>0</v>
      </c>
      <c r="D470" s="282" t="s">
        <v>5467</v>
      </c>
      <c r="E470" s="282" t="s">
        <v>5898</v>
      </c>
      <c r="F470" s="282" t="s">
        <v>5467</v>
      </c>
      <c r="G470" s="282" t="s">
        <v>3695</v>
      </c>
      <c r="H470" s="95" t="s">
        <v>1644</v>
      </c>
      <c r="I470" s="95" t="s">
        <v>1645</v>
      </c>
      <c r="J470" s="95" t="s">
        <v>1646</v>
      </c>
      <c r="K470" s="95" t="s">
        <v>70</v>
      </c>
      <c r="L470" s="95"/>
      <c r="M470" s="95" t="s">
        <v>5467</v>
      </c>
      <c r="N470" s="95"/>
      <c r="O470" s="95">
        <v>200</v>
      </c>
      <c r="P470" s="95">
        <v>0</v>
      </c>
    </row>
    <row r="471" spans="1:16" ht="12.75" hidden="1" customHeight="1">
      <c r="A471" s="282">
        <v>1</v>
      </c>
      <c r="B471" s="282">
        <v>380</v>
      </c>
      <c r="C471" s="282">
        <v>0</v>
      </c>
      <c r="D471" s="282" t="s">
        <v>5467</v>
      </c>
      <c r="E471" s="282" t="s">
        <v>5898</v>
      </c>
      <c r="F471" s="282" t="s">
        <v>4375</v>
      </c>
      <c r="G471" s="282" t="s">
        <v>5154</v>
      </c>
      <c r="H471" s="95" t="s">
        <v>1644</v>
      </c>
      <c r="I471" s="95" t="s">
        <v>1645</v>
      </c>
      <c r="J471" s="95" t="s">
        <v>1646</v>
      </c>
      <c r="K471" s="95" t="s">
        <v>5153</v>
      </c>
      <c r="L471" s="95">
        <v>5163</v>
      </c>
      <c r="M471" s="95" t="s">
        <v>4375</v>
      </c>
      <c r="N471" s="95" t="s">
        <v>1664</v>
      </c>
      <c r="O471" s="95">
        <v>200</v>
      </c>
      <c r="P471" s="95">
        <v>0</v>
      </c>
    </row>
    <row r="472" spans="1:16" ht="12.75" hidden="1" customHeight="1">
      <c r="A472" s="282">
        <v>3</v>
      </c>
      <c r="B472" s="282">
        <v>380</v>
      </c>
      <c r="C472" s="282">
        <v>4124</v>
      </c>
      <c r="D472" s="282" t="s">
        <v>5467</v>
      </c>
      <c r="E472" s="282" t="s">
        <v>5898</v>
      </c>
      <c r="F472" s="282" t="s">
        <v>4375</v>
      </c>
      <c r="G472" s="282" t="s">
        <v>5237</v>
      </c>
      <c r="H472" s="95" t="s">
        <v>1644</v>
      </c>
      <c r="I472" s="95" t="s">
        <v>1645</v>
      </c>
      <c r="J472" s="95" t="s">
        <v>1646</v>
      </c>
      <c r="K472" s="95" t="s">
        <v>5236</v>
      </c>
      <c r="L472" s="95">
        <v>636431679104</v>
      </c>
      <c r="M472" s="95" t="s">
        <v>4375</v>
      </c>
      <c r="N472" s="95" t="s">
        <v>1664</v>
      </c>
      <c r="O472" s="95">
        <v>200</v>
      </c>
      <c r="P472" s="95">
        <v>0</v>
      </c>
    </row>
    <row r="473" spans="1:16" ht="12.75" hidden="1" customHeight="1">
      <c r="A473" s="282">
        <v>3</v>
      </c>
      <c r="B473" s="282">
        <v>350</v>
      </c>
      <c r="C473" s="282">
        <v>0</v>
      </c>
      <c r="D473" s="282" t="s">
        <v>5467</v>
      </c>
      <c r="E473" s="282" t="s">
        <v>5898</v>
      </c>
      <c r="F473" s="282" t="s">
        <v>4375</v>
      </c>
      <c r="G473" s="282" t="s">
        <v>3700</v>
      </c>
      <c r="H473" s="95" t="s">
        <v>1644</v>
      </c>
      <c r="I473" s="95" t="s">
        <v>1645</v>
      </c>
      <c r="J473" s="95" t="s">
        <v>1646</v>
      </c>
      <c r="K473" s="95" t="s">
        <v>1591</v>
      </c>
      <c r="L473" s="95">
        <v>810106761398</v>
      </c>
      <c r="M473" s="95" t="s">
        <v>4375</v>
      </c>
      <c r="N473" s="95" t="s">
        <v>527</v>
      </c>
      <c r="O473" s="95">
        <v>200</v>
      </c>
      <c r="P473" s="95">
        <v>0</v>
      </c>
    </row>
    <row r="474" spans="1:16" ht="12.75" customHeight="1">
      <c r="A474" s="282">
        <v>69.3</v>
      </c>
      <c r="B474" s="282">
        <v>435.4</v>
      </c>
      <c r="C474" s="282">
        <v>1994</v>
      </c>
      <c r="D474" s="282" t="s">
        <v>5441</v>
      </c>
      <c r="E474" s="282" t="s">
        <v>5440</v>
      </c>
      <c r="F474" s="282" t="s">
        <v>4448</v>
      </c>
      <c r="G474" s="282" t="s">
        <v>5590</v>
      </c>
      <c r="H474" s="95" t="s">
        <v>1644</v>
      </c>
      <c r="I474" s="95" t="s">
        <v>1645</v>
      </c>
      <c r="J474" s="95" t="s">
        <v>1646</v>
      </c>
      <c r="K474" s="95" t="s">
        <v>2332</v>
      </c>
      <c r="L474" s="95" t="s">
        <v>2333</v>
      </c>
      <c r="M474" s="95" t="s">
        <v>4448</v>
      </c>
      <c r="N474" s="95" t="s">
        <v>71</v>
      </c>
      <c r="O474" s="95">
        <v>200</v>
      </c>
      <c r="P474" s="95">
        <v>0</v>
      </c>
    </row>
    <row r="475" spans="1:16" ht="12.75" hidden="1" customHeight="1">
      <c r="A475" s="282">
        <v>2.0499999999999998</v>
      </c>
      <c r="B475" s="282">
        <v>0</v>
      </c>
      <c r="C475" s="282">
        <v>3306</v>
      </c>
      <c r="D475" s="282" t="s">
        <v>5467</v>
      </c>
      <c r="E475" s="282" t="s">
        <v>5898</v>
      </c>
      <c r="F475" s="282" t="s">
        <v>4375</v>
      </c>
      <c r="G475" s="282" t="s">
        <v>5100</v>
      </c>
      <c r="H475" s="95" t="s">
        <v>1644</v>
      </c>
      <c r="I475" s="95" t="s">
        <v>1645</v>
      </c>
      <c r="J475" s="95" t="s">
        <v>1646</v>
      </c>
      <c r="K475" s="95" t="s">
        <v>5099</v>
      </c>
      <c r="L475" s="95">
        <v>636431678824</v>
      </c>
      <c r="M475" s="95" t="s">
        <v>4375</v>
      </c>
      <c r="N475" s="95" t="s">
        <v>72</v>
      </c>
      <c r="O475" s="95">
        <v>200</v>
      </c>
      <c r="P475" s="95">
        <v>0</v>
      </c>
    </row>
    <row r="476" spans="1:16" ht="12.75" customHeight="1">
      <c r="A476" s="282">
        <v>110.9</v>
      </c>
      <c r="B476" s="282">
        <v>462</v>
      </c>
      <c r="C476" s="282">
        <v>2598</v>
      </c>
      <c r="D476" s="282" t="s">
        <v>5449</v>
      </c>
      <c r="E476" s="282" t="s">
        <v>5448</v>
      </c>
      <c r="F476" s="282" t="s">
        <v>4183</v>
      </c>
      <c r="G476" s="282" t="s">
        <v>4185</v>
      </c>
      <c r="H476" s="95" t="s">
        <v>1644</v>
      </c>
      <c r="I476" s="95" t="s">
        <v>1645</v>
      </c>
      <c r="J476" s="95" t="s">
        <v>1646</v>
      </c>
      <c r="K476" s="95" t="s">
        <v>5179</v>
      </c>
      <c r="L476" s="95" t="s">
        <v>2028</v>
      </c>
      <c r="M476" s="95" t="s">
        <v>4183</v>
      </c>
      <c r="N476" s="95" t="s">
        <v>73</v>
      </c>
      <c r="O476" s="95">
        <v>200</v>
      </c>
      <c r="P476" s="95">
        <v>0</v>
      </c>
    </row>
    <row r="477" spans="1:16" ht="12.75" hidden="1" customHeight="1">
      <c r="A477" s="282">
        <v>0.49</v>
      </c>
      <c r="B477" s="282">
        <v>5040</v>
      </c>
      <c r="C477" s="282">
        <v>0</v>
      </c>
      <c r="D477" s="282" t="s">
        <v>5455</v>
      </c>
      <c r="E477" s="282" t="s">
        <v>5731</v>
      </c>
      <c r="F477" s="282" t="s">
        <v>4242</v>
      </c>
      <c r="G477" s="282" t="s">
        <v>4316</v>
      </c>
      <c r="H477" s="95" t="s">
        <v>1644</v>
      </c>
      <c r="I477" s="95" t="s">
        <v>1645</v>
      </c>
      <c r="J477" s="95" t="s">
        <v>1646</v>
      </c>
      <c r="K477" s="95" t="s">
        <v>4315</v>
      </c>
      <c r="L477" s="95">
        <v>850011254783</v>
      </c>
      <c r="M477" s="95" t="s">
        <v>4242</v>
      </c>
      <c r="N477" s="95" t="s">
        <v>74</v>
      </c>
      <c r="O477" s="95">
        <v>200</v>
      </c>
      <c r="P477" s="95">
        <v>0</v>
      </c>
    </row>
    <row r="478" spans="1:16" ht="12.75" hidden="1" customHeight="1">
      <c r="A478" s="282">
        <v>1.1000000000000001</v>
      </c>
      <c r="B478" s="282">
        <v>380</v>
      </c>
      <c r="C478" s="282">
        <v>3924</v>
      </c>
      <c r="D478" s="282" t="s">
        <v>5467</v>
      </c>
      <c r="E478" s="282" t="s">
        <v>5898</v>
      </c>
      <c r="F478" s="282" t="s">
        <v>4375</v>
      </c>
      <c r="G478" s="282" t="s">
        <v>5183</v>
      </c>
      <c r="H478" s="95" t="s">
        <v>1644</v>
      </c>
      <c r="I478" s="95" t="s">
        <v>1645</v>
      </c>
      <c r="J478" s="95" t="s">
        <v>1646</v>
      </c>
      <c r="K478" s="95" t="s">
        <v>5182</v>
      </c>
      <c r="L478" s="95">
        <v>817660020466</v>
      </c>
      <c r="M478" s="95" t="s">
        <v>4375</v>
      </c>
      <c r="N478" s="95" t="s">
        <v>1664</v>
      </c>
      <c r="O478" s="95">
        <v>200</v>
      </c>
      <c r="P478" s="95">
        <v>0</v>
      </c>
    </row>
    <row r="479" spans="1:16" ht="12.75" hidden="1" customHeight="1">
      <c r="A479" s="282">
        <v>4</v>
      </c>
      <c r="B479" s="282">
        <v>1146.42</v>
      </c>
      <c r="C479" s="282">
        <v>6924.06</v>
      </c>
      <c r="D479" s="282" t="s">
        <v>5469</v>
      </c>
      <c r="E479" s="282" t="s">
        <v>3711</v>
      </c>
      <c r="F479" s="282" t="s">
        <v>4310</v>
      </c>
      <c r="G479" s="282" t="s">
        <v>4862</v>
      </c>
      <c r="H479" s="95" t="s">
        <v>1644</v>
      </c>
      <c r="I479" s="95" t="s">
        <v>1645</v>
      </c>
      <c r="J479" s="95" t="s">
        <v>1646</v>
      </c>
      <c r="K479" s="95" t="s">
        <v>4861</v>
      </c>
      <c r="L479" s="95" t="s">
        <v>2292</v>
      </c>
      <c r="M479" s="95" t="s">
        <v>4310</v>
      </c>
      <c r="N479" s="95" t="s">
        <v>75</v>
      </c>
      <c r="O479" s="95">
        <v>198</v>
      </c>
      <c r="P479" s="95">
        <v>0</v>
      </c>
    </row>
    <row r="480" spans="1:16" ht="12.75" customHeight="1">
      <c r="A480" s="282">
        <v>0.6</v>
      </c>
      <c r="B480" s="282">
        <v>1253.8499999999999</v>
      </c>
      <c r="C480" s="282">
        <v>4475.25</v>
      </c>
      <c r="D480" s="282" t="s">
        <v>5459</v>
      </c>
      <c r="E480" s="282" t="s">
        <v>5458</v>
      </c>
      <c r="F480" s="282" t="s">
        <v>4646</v>
      </c>
      <c r="G480" s="282" t="s">
        <v>5178</v>
      </c>
      <c r="H480" s="95" t="s">
        <v>1644</v>
      </c>
      <c r="I480" s="95" t="s">
        <v>1645</v>
      </c>
      <c r="J480" s="95" t="s">
        <v>1646</v>
      </c>
      <c r="K480" s="95" t="s">
        <v>5177</v>
      </c>
      <c r="L480" s="95" t="s">
        <v>2166</v>
      </c>
      <c r="M480" s="95" t="s">
        <v>4646</v>
      </c>
      <c r="N480" s="95" t="s">
        <v>76</v>
      </c>
      <c r="O480" s="95">
        <v>195</v>
      </c>
      <c r="P480" s="95">
        <v>0</v>
      </c>
    </row>
    <row r="481" spans="1:16" ht="12.75" hidden="1" customHeight="1">
      <c r="A481" s="282">
        <v>0.81</v>
      </c>
      <c r="B481" s="282">
        <v>1924</v>
      </c>
      <c r="C481" s="282">
        <v>6634.1</v>
      </c>
      <c r="D481" s="282" t="s">
        <v>5446</v>
      </c>
      <c r="E481" s="282" t="s">
        <v>5639</v>
      </c>
      <c r="F481" s="282" t="s">
        <v>1648</v>
      </c>
      <c r="G481" s="282" t="s">
        <v>4529</v>
      </c>
      <c r="H481" s="95" t="s">
        <v>1644</v>
      </c>
      <c r="I481" s="95" t="s">
        <v>1645</v>
      </c>
      <c r="J481" s="95" t="s">
        <v>1646</v>
      </c>
      <c r="K481" s="95" t="s">
        <v>4528</v>
      </c>
      <c r="L481" s="95">
        <v>850477008777</v>
      </c>
      <c r="M481" s="95" t="s">
        <v>1648</v>
      </c>
      <c r="N481" s="95" t="s">
        <v>383</v>
      </c>
      <c r="O481" s="95">
        <v>185</v>
      </c>
      <c r="P481" s="95">
        <v>1</v>
      </c>
    </row>
    <row r="482" spans="1:16" ht="12.75" hidden="1" customHeight="1">
      <c r="A482" s="282">
        <v>0.77</v>
      </c>
      <c r="B482" s="282">
        <v>2767.36</v>
      </c>
      <c r="C482" s="282">
        <v>8747.36</v>
      </c>
      <c r="D482" s="282" t="s">
        <v>5446</v>
      </c>
      <c r="E482" s="282" t="s">
        <v>5639</v>
      </c>
      <c r="F482" s="282" t="s">
        <v>1648</v>
      </c>
      <c r="G482" s="282" t="s">
        <v>4687</v>
      </c>
      <c r="H482" s="95" t="s">
        <v>1644</v>
      </c>
      <c r="I482" s="95" t="s">
        <v>1645</v>
      </c>
      <c r="J482" s="95" t="s">
        <v>1646</v>
      </c>
      <c r="K482" s="95" t="s">
        <v>4686</v>
      </c>
      <c r="L482" s="95">
        <v>850477008753</v>
      </c>
      <c r="M482" s="95" t="s">
        <v>1648</v>
      </c>
      <c r="N482" s="95" t="s">
        <v>77</v>
      </c>
      <c r="O482" s="95">
        <v>184</v>
      </c>
      <c r="P482" s="95">
        <v>0</v>
      </c>
    </row>
    <row r="483" spans="1:16" ht="12.75" customHeight="1">
      <c r="A483" s="282">
        <v>0.01</v>
      </c>
      <c r="B483" s="282">
        <v>1734.46</v>
      </c>
      <c r="C483" s="282">
        <v>7098</v>
      </c>
      <c r="D483" s="282" t="s">
        <v>5449</v>
      </c>
      <c r="E483" s="282" t="s">
        <v>5448</v>
      </c>
      <c r="F483" s="282" t="s">
        <v>4183</v>
      </c>
      <c r="G483" s="282" t="s">
        <v>4829</v>
      </c>
      <c r="H483" s="95" t="s">
        <v>1644</v>
      </c>
      <c r="I483" s="95" t="s">
        <v>1645</v>
      </c>
      <c r="J483" s="95" t="s">
        <v>1646</v>
      </c>
      <c r="K483" s="95" t="s">
        <v>4828</v>
      </c>
      <c r="L483" s="95" t="s">
        <v>1508</v>
      </c>
      <c r="M483" s="95" t="s">
        <v>4183</v>
      </c>
      <c r="N483" s="95" t="s">
        <v>78</v>
      </c>
      <c r="O483" s="95">
        <v>182</v>
      </c>
      <c r="P483" s="95">
        <v>0</v>
      </c>
    </row>
    <row r="484" spans="1:16" ht="12.75" customHeight="1">
      <c r="A484" s="282">
        <v>0.14000000000000001</v>
      </c>
      <c r="B484" s="282">
        <v>1308.58</v>
      </c>
      <c r="C484" s="282">
        <v>6370</v>
      </c>
      <c r="D484" s="282" t="s">
        <v>5449</v>
      </c>
      <c r="E484" s="282" t="s">
        <v>5448</v>
      </c>
      <c r="F484" s="282" t="s">
        <v>4183</v>
      </c>
      <c r="G484" s="282" t="s">
        <v>4975</v>
      </c>
      <c r="H484" s="95" t="s">
        <v>1644</v>
      </c>
      <c r="I484" s="95" t="s">
        <v>1645</v>
      </c>
      <c r="J484" s="95" t="s">
        <v>1646</v>
      </c>
      <c r="K484" s="95" t="s">
        <v>4974</v>
      </c>
      <c r="L484" s="95" t="s">
        <v>1200</v>
      </c>
      <c r="M484" s="95" t="s">
        <v>4183</v>
      </c>
      <c r="N484" s="95" t="s">
        <v>79</v>
      </c>
      <c r="O484" s="95">
        <v>182</v>
      </c>
      <c r="P484" s="95">
        <v>0</v>
      </c>
    </row>
    <row r="485" spans="1:16" ht="12.75" hidden="1" customHeight="1">
      <c r="A485" s="282">
        <v>5</v>
      </c>
      <c r="B485" s="282">
        <v>504</v>
      </c>
      <c r="C485" s="282">
        <v>0</v>
      </c>
      <c r="D485" s="282" t="s">
        <v>5467</v>
      </c>
      <c r="E485" s="282" t="s">
        <v>5898</v>
      </c>
      <c r="F485" s="282" t="s">
        <v>4375</v>
      </c>
      <c r="G485" s="282" t="s">
        <v>5035</v>
      </c>
      <c r="H485" s="95" t="s">
        <v>1644</v>
      </c>
      <c r="I485" s="95" t="s">
        <v>1645</v>
      </c>
      <c r="J485" s="95" t="s">
        <v>1646</v>
      </c>
      <c r="K485" s="95" t="s">
        <v>5034</v>
      </c>
      <c r="L485" s="95" t="s">
        <v>5034</v>
      </c>
      <c r="M485" s="95" t="s">
        <v>4375</v>
      </c>
      <c r="N485" s="95" t="s">
        <v>1698</v>
      </c>
      <c r="O485" s="95">
        <v>180</v>
      </c>
      <c r="P485" s="95">
        <v>0</v>
      </c>
    </row>
    <row r="486" spans="1:16" ht="12.75" customHeight="1">
      <c r="A486" s="282">
        <v>3.5</v>
      </c>
      <c r="B486" s="282">
        <v>908.64</v>
      </c>
      <c r="C486" s="282">
        <v>3591</v>
      </c>
      <c r="D486" s="282" t="s">
        <v>5459</v>
      </c>
      <c r="E486" s="282" t="s">
        <v>5458</v>
      </c>
      <c r="F486" s="282" t="s">
        <v>4646</v>
      </c>
      <c r="G486" s="282" t="s">
        <v>5051</v>
      </c>
      <c r="H486" s="95" t="s">
        <v>1644</v>
      </c>
      <c r="I486" s="95" t="s">
        <v>1645</v>
      </c>
      <c r="J486" s="95" t="s">
        <v>1646</v>
      </c>
      <c r="K486" s="95" t="s">
        <v>5050</v>
      </c>
      <c r="L486" s="95" t="s">
        <v>1295</v>
      </c>
      <c r="M486" s="95" t="s">
        <v>4646</v>
      </c>
      <c r="N486" s="95" t="s">
        <v>80</v>
      </c>
      <c r="O486" s="95">
        <v>180</v>
      </c>
      <c r="P486" s="95">
        <v>0</v>
      </c>
    </row>
    <row r="487" spans="1:16" ht="12.75" hidden="1" customHeight="1">
      <c r="A487" s="282">
        <v>2</v>
      </c>
      <c r="B487" s="282">
        <v>504</v>
      </c>
      <c r="C487" s="282">
        <v>0</v>
      </c>
      <c r="D487" s="282" t="s">
        <v>5467</v>
      </c>
      <c r="E487" s="282" t="s">
        <v>5898</v>
      </c>
      <c r="F487" s="282" t="s">
        <v>4375</v>
      </c>
      <c r="G487" s="282" t="s">
        <v>5019</v>
      </c>
      <c r="H487" s="95" t="s">
        <v>1644</v>
      </c>
      <c r="I487" s="95" t="s">
        <v>1645</v>
      </c>
      <c r="J487" s="95" t="s">
        <v>1646</v>
      </c>
      <c r="K487" s="95" t="s">
        <v>5018</v>
      </c>
      <c r="L487" s="95">
        <v>810106761206</v>
      </c>
      <c r="M487" s="95" t="s">
        <v>4375</v>
      </c>
      <c r="N487" s="95" t="s">
        <v>1682</v>
      </c>
      <c r="O487" s="95">
        <v>180</v>
      </c>
      <c r="P487" s="95">
        <v>0</v>
      </c>
    </row>
    <row r="488" spans="1:16" ht="12.75" hidden="1" customHeight="1">
      <c r="A488" s="282">
        <v>2</v>
      </c>
      <c r="B488" s="282">
        <v>0</v>
      </c>
      <c r="C488" s="282">
        <v>0</v>
      </c>
      <c r="D488" s="282" t="s">
        <v>5467</v>
      </c>
      <c r="E488" s="282" t="s">
        <v>5898</v>
      </c>
      <c r="F488" s="282" t="s">
        <v>4375</v>
      </c>
      <c r="G488" s="282" t="s">
        <v>5042</v>
      </c>
      <c r="H488" s="95" t="s">
        <v>1644</v>
      </c>
      <c r="I488" s="95" t="s">
        <v>1645</v>
      </c>
      <c r="J488" s="95" t="s">
        <v>1646</v>
      </c>
      <c r="K488" s="95" t="s">
        <v>5041</v>
      </c>
      <c r="L488" s="95" t="s">
        <v>5041</v>
      </c>
      <c r="M488" s="95" t="s">
        <v>4375</v>
      </c>
      <c r="N488" s="95" t="s">
        <v>1698</v>
      </c>
      <c r="O488" s="95">
        <v>180</v>
      </c>
      <c r="P488" s="95">
        <v>0</v>
      </c>
    </row>
    <row r="489" spans="1:16" ht="12.75" customHeight="1">
      <c r="A489" s="282">
        <v>6.43</v>
      </c>
      <c r="B489" s="282">
        <v>889</v>
      </c>
      <c r="C489" s="282">
        <v>3498.25</v>
      </c>
      <c r="D489" s="282" t="s">
        <v>5449</v>
      </c>
      <c r="E489" s="282" t="s">
        <v>5448</v>
      </c>
      <c r="F489" s="282" t="s">
        <v>4183</v>
      </c>
      <c r="G489" s="282" t="s">
        <v>4182</v>
      </c>
      <c r="H489" s="95" t="s">
        <v>1644</v>
      </c>
      <c r="I489" s="95" t="s">
        <v>1645</v>
      </c>
      <c r="J489" s="95" t="s">
        <v>1646</v>
      </c>
      <c r="K489" s="95" t="s">
        <v>5299</v>
      </c>
      <c r="L489" s="95">
        <v>9946</v>
      </c>
      <c r="M489" s="95" t="s">
        <v>4183</v>
      </c>
      <c r="N489" s="95" t="s">
        <v>32</v>
      </c>
      <c r="O489" s="95">
        <v>175</v>
      </c>
      <c r="P489" s="95">
        <v>0</v>
      </c>
    </row>
    <row r="490" spans="1:16" ht="12.75" hidden="1" customHeight="1">
      <c r="A490" s="282">
        <v>0</v>
      </c>
      <c r="B490" s="282">
        <v>0</v>
      </c>
      <c r="C490" s="282">
        <v>0</v>
      </c>
      <c r="D490" s="282" t="e">
        <v>#N/A</v>
      </c>
      <c r="E490" s="282" t="e">
        <v>#N/A</v>
      </c>
      <c r="F490" s="282" t="s">
        <v>1648</v>
      </c>
      <c r="G490" s="282" t="s">
        <v>3239</v>
      </c>
      <c r="H490" s="95" t="s">
        <v>1644</v>
      </c>
      <c r="I490" s="95" t="s">
        <v>1645</v>
      </c>
      <c r="J490" s="95" t="s">
        <v>1646</v>
      </c>
      <c r="K490" s="95" t="s">
        <v>81</v>
      </c>
      <c r="L490" s="95">
        <v>850011254202</v>
      </c>
      <c r="M490" s="95" t="s">
        <v>1648</v>
      </c>
      <c r="N490" s="95" t="s">
        <v>82</v>
      </c>
      <c r="O490" s="95">
        <v>175</v>
      </c>
      <c r="P490" s="95">
        <v>0</v>
      </c>
    </row>
    <row r="491" spans="1:16" ht="12.75" customHeight="1">
      <c r="A491" s="282">
        <v>1.01</v>
      </c>
      <c r="B491" s="282">
        <v>744.6</v>
      </c>
      <c r="C491" s="282">
        <v>4246.6000000000004</v>
      </c>
      <c r="D491" s="282" t="s">
        <v>5449</v>
      </c>
      <c r="E491" s="282" t="s">
        <v>5448</v>
      </c>
      <c r="F491" s="282" t="s">
        <v>4183</v>
      </c>
      <c r="G491" s="282" t="s">
        <v>5364</v>
      </c>
      <c r="H491" s="95" t="s">
        <v>1644</v>
      </c>
      <c r="I491" s="95" t="s">
        <v>1645</v>
      </c>
      <c r="J491" s="95" t="s">
        <v>1646</v>
      </c>
      <c r="K491" s="95" t="s">
        <v>5363</v>
      </c>
      <c r="L491" s="95"/>
      <c r="M491" s="95" t="s">
        <v>4183</v>
      </c>
      <c r="N491" s="95" t="s">
        <v>83</v>
      </c>
      <c r="O491" s="95">
        <v>170</v>
      </c>
      <c r="P491" s="95">
        <v>0</v>
      </c>
    </row>
    <row r="492" spans="1:16" ht="12.75" hidden="1" customHeight="1">
      <c r="A492" s="282">
        <v>2</v>
      </c>
      <c r="B492" s="282">
        <v>323</v>
      </c>
      <c r="C492" s="282">
        <v>4013.7</v>
      </c>
      <c r="D492" s="282" t="s">
        <v>5467</v>
      </c>
      <c r="E492" s="282" t="s">
        <v>5898</v>
      </c>
      <c r="F492" s="282" t="s">
        <v>4375</v>
      </c>
      <c r="G492" s="282" t="s">
        <v>5326</v>
      </c>
      <c r="H492" s="95" t="s">
        <v>1644</v>
      </c>
      <c r="I492" s="95" t="s">
        <v>1645</v>
      </c>
      <c r="J492" s="95" t="s">
        <v>1646</v>
      </c>
      <c r="K492" s="95" t="s">
        <v>84</v>
      </c>
      <c r="L492" s="95"/>
      <c r="M492" s="95" t="s">
        <v>4375</v>
      </c>
      <c r="N492" s="95" t="s">
        <v>1664</v>
      </c>
      <c r="O492" s="95">
        <v>170</v>
      </c>
      <c r="P492" s="95">
        <v>0</v>
      </c>
    </row>
    <row r="493" spans="1:16" ht="12.75" hidden="1" customHeight="1">
      <c r="A493" s="282">
        <v>0.95</v>
      </c>
      <c r="B493" s="282">
        <v>323</v>
      </c>
      <c r="C493" s="282">
        <v>3303.1</v>
      </c>
      <c r="D493" s="282" t="s">
        <v>5467</v>
      </c>
      <c r="E493" s="282" t="s">
        <v>5898</v>
      </c>
      <c r="F493" s="282" t="s">
        <v>4375</v>
      </c>
      <c r="G493" s="282" t="s">
        <v>5322</v>
      </c>
      <c r="H493" s="95" t="s">
        <v>1644</v>
      </c>
      <c r="I493" s="95" t="s">
        <v>1645</v>
      </c>
      <c r="J493" s="95" t="s">
        <v>1646</v>
      </c>
      <c r="K493" s="95" t="s">
        <v>5321</v>
      </c>
      <c r="L493" s="95">
        <v>817660020381</v>
      </c>
      <c r="M493" s="95" t="s">
        <v>4375</v>
      </c>
      <c r="N493" s="95" t="s">
        <v>1664</v>
      </c>
      <c r="O493" s="95">
        <v>170</v>
      </c>
      <c r="P493" s="95">
        <v>0</v>
      </c>
    </row>
    <row r="494" spans="1:16" ht="12.75" hidden="1" customHeight="1">
      <c r="A494" s="282">
        <v>1</v>
      </c>
      <c r="B494" s="282">
        <v>323</v>
      </c>
      <c r="C494" s="282">
        <v>3343.9</v>
      </c>
      <c r="D494" s="282" t="s">
        <v>5467</v>
      </c>
      <c r="E494" s="282" t="s">
        <v>5898</v>
      </c>
      <c r="F494" s="282" t="s">
        <v>4375</v>
      </c>
      <c r="G494" s="282" t="s">
        <v>5309</v>
      </c>
      <c r="H494" s="95" t="s">
        <v>1644</v>
      </c>
      <c r="I494" s="95" t="s">
        <v>1645</v>
      </c>
      <c r="J494" s="95" t="s">
        <v>1646</v>
      </c>
      <c r="K494" s="95" t="s">
        <v>5308</v>
      </c>
      <c r="L494" s="95">
        <v>817660020442</v>
      </c>
      <c r="M494" s="95" t="s">
        <v>4375</v>
      </c>
      <c r="N494" s="95" t="s">
        <v>1664</v>
      </c>
      <c r="O494" s="95">
        <v>170</v>
      </c>
      <c r="P494" s="95">
        <v>0</v>
      </c>
    </row>
    <row r="495" spans="1:16" ht="12.75" customHeight="1">
      <c r="A495" s="282">
        <v>1.1499999999999999</v>
      </c>
      <c r="B495" s="282">
        <v>696.66</v>
      </c>
      <c r="C495" s="282">
        <v>3398.3</v>
      </c>
      <c r="D495" s="282" t="s">
        <v>5459</v>
      </c>
      <c r="E495" s="282" t="s">
        <v>5458</v>
      </c>
      <c r="F495" s="282" t="s">
        <v>4646</v>
      </c>
      <c r="G495" s="282" t="s">
        <v>5249</v>
      </c>
      <c r="H495" s="95" t="s">
        <v>1644</v>
      </c>
      <c r="I495" s="95" t="s">
        <v>1645</v>
      </c>
      <c r="J495" s="95" t="s">
        <v>1646</v>
      </c>
      <c r="K495" s="95" t="s">
        <v>5248</v>
      </c>
      <c r="L495" s="95" t="s">
        <v>1285</v>
      </c>
      <c r="M495" s="95" t="s">
        <v>4646</v>
      </c>
      <c r="N495" s="95" t="s">
        <v>535</v>
      </c>
      <c r="O495" s="95">
        <v>170</v>
      </c>
      <c r="P495" s="95">
        <v>0</v>
      </c>
    </row>
    <row r="496" spans="1:16" ht="12.75" hidden="1" customHeight="1">
      <c r="A496" s="282">
        <v>1.1399999999999999</v>
      </c>
      <c r="B496" s="282">
        <v>323</v>
      </c>
      <c r="C496" s="282">
        <v>3498.6</v>
      </c>
      <c r="D496" s="282" t="s">
        <v>5467</v>
      </c>
      <c r="E496" s="282" t="s">
        <v>5898</v>
      </c>
      <c r="F496" s="282" t="s">
        <v>4375</v>
      </c>
      <c r="G496" s="282" t="s">
        <v>5318</v>
      </c>
      <c r="H496" s="95" t="s">
        <v>1644</v>
      </c>
      <c r="I496" s="95" t="s">
        <v>1645</v>
      </c>
      <c r="J496" s="95" t="s">
        <v>1646</v>
      </c>
      <c r="K496" s="95" t="s">
        <v>5317</v>
      </c>
      <c r="L496" s="95">
        <v>817660020206</v>
      </c>
      <c r="M496" s="95" t="s">
        <v>4375</v>
      </c>
      <c r="N496" s="95" t="s">
        <v>462</v>
      </c>
      <c r="O496" s="95">
        <v>170</v>
      </c>
      <c r="P496" s="95">
        <v>0</v>
      </c>
    </row>
    <row r="497" spans="1:16" ht="12.75" hidden="1" customHeight="1">
      <c r="A497" s="282">
        <v>1.4</v>
      </c>
      <c r="B497" s="282">
        <v>323</v>
      </c>
      <c r="C497" s="282">
        <v>3445.9</v>
      </c>
      <c r="D497" s="282" t="s">
        <v>5467</v>
      </c>
      <c r="E497" s="282" t="s">
        <v>5898</v>
      </c>
      <c r="F497" s="282" t="s">
        <v>4375</v>
      </c>
      <c r="G497" s="282" t="s">
        <v>5302</v>
      </c>
      <c r="H497" s="95" t="s">
        <v>1644</v>
      </c>
      <c r="I497" s="95" t="s">
        <v>1645</v>
      </c>
      <c r="J497" s="95" t="s">
        <v>1646</v>
      </c>
      <c r="K497" s="95" t="s">
        <v>5301</v>
      </c>
      <c r="L497" s="95">
        <v>817660020527</v>
      </c>
      <c r="M497" s="95" t="s">
        <v>4375</v>
      </c>
      <c r="N497" s="95" t="s">
        <v>1664</v>
      </c>
      <c r="O497" s="95">
        <v>170</v>
      </c>
      <c r="P497" s="95">
        <v>0</v>
      </c>
    </row>
    <row r="498" spans="1:16" ht="12.75" customHeight="1">
      <c r="A498" s="282">
        <v>3</v>
      </c>
      <c r="B498" s="282">
        <v>853.11199999999997</v>
      </c>
      <c r="C498" s="282">
        <v>3371.55</v>
      </c>
      <c r="D498" s="282" t="s">
        <v>5459</v>
      </c>
      <c r="E498" s="282" t="s">
        <v>5458</v>
      </c>
      <c r="F498" s="282" t="s">
        <v>4646</v>
      </c>
      <c r="G498" s="282" t="s">
        <v>4563</v>
      </c>
      <c r="H498" s="95" t="s">
        <v>1644</v>
      </c>
      <c r="I498" s="95" t="s">
        <v>1645</v>
      </c>
      <c r="J498" s="95" t="s">
        <v>1646</v>
      </c>
      <c r="K498" s="95" t="s">
        <v>4562</v>
      </c>
      <c r="L498" s="95" t="s">
        <v>85</v>
      </c>
      <c r="M498" s="95" t="s">
        <v>4646</v>
      </c>
      <c r="N498" s="95" t="s">
        <v>341</v>
      </c>
      <c r="O498" s="95">
        <v>169</v>
      </c>
      <c r="P498" s="95">
        <v>0</v>
      </c>
    </row>
    <row r="499" spans="1:16" ht="12.75" hidden="1" customHeight="1">
      <c r="A499" s="282">
        <v>5</v>
      </c>
      <c r="B499" s="282">
        <v>0</v>
      </c>
      <c r="C499" s="282">
        <v>2419.1999999999998</v>
      </c>
      <c r="D499" s="282" t="s">
        <v>5471</v>
      </c>
      <c r="E499" s="282" t="s">
        <v>3721</v>
      </c>
      <c r="F499" s="282" t="s">
        <v>4199</v>
      </c>
      <c r="G499" s="282" t="s">
        <v>4445</v>
      </c>
      <c r="H499" s="95" t="s">
        <v>1644</v>
      </c>
      <c r="I499" s="95" t="s">
        <v>1645</v>
      </c>
      <c r="J499" s="95" t="s">
        <v>1646</v>
      </c>
      <c r="K499" s="95" t="s">
        <v>4444</v>
      </c>
      <c r="L499" s="95">
        <v>9961</v>
      </c>
      <c r="M499" s="95" t="s">
        <v>4199</v>
      </c>
      <c r="N499" s="95" t="s">
        <v>555</v>
      </c>
      <c r="O499" s="95">
        <v>168</v>
      </c>
      <c r="P499" s="95">
        <v>0</v>
      </c>
    </row>
    <row r="500" spans="1:16" ht="12.75" customHeight="1">
      <c r="A500" s="282">
        <v>1.2</v>
      </c>
      <c r="B500" s="282">
        <v>392</v>
      </c>
      <c r="C500" s="282">
        <v>3032</v>
      </c>
      <c r="D500" s="282" t="s">
        <v>5459</v>
      </c>
      <c r="E500" s="282" t="s">
        <v>5458</v>
      </c>
      <c r="F500" s="282" t="s">
        <v>4646</v>
      </c>
      <c r="G500" s="282" t="s">
        <v>4961</v>
      </c>
      <c r="H500" s="95" t="s">
        <v>1644</v>
      </c>
      <c r="I500" s="95" t="s">
        <v>1645</v>
      </c>
      <c r="J500" s="95" t="s">
        <v>1646</v>
      </c>
      <c r="K500" s="95" t="s">
        <v>4960</v>
      </c>
      <c r="L500" s="95" t="s">
        <v>86</v>
      </c>
      <c r="M500" s="95" t="s">
        <v>4646</v>
      </c>
      <c r="N500" s="95" t="s">
        <v>5</v>
      </c>
      <c r="O500" s="95">
        <v>160</v>
      </c>
      <c r="P500" s="95">
        <v>0</v>
      </c>
    </row>
    <row r="501" spans="1:16" ht="12.75" customHeight="1">
      <c r="A501" s="282">
        <v>0</v>
      </c>
      <c r="B501" s="282">
        <v>0</v>
      </c>
      <c r="C501" s="282">
        <v>0</v>
      </c>
      <c r="D501" s="282" t="s">
        <v>5443</v>
      </c>
      <c r="E501" s="282" t="s">
        <v>5442</v>
      </c>
      <c r="F501" s="282" t="s">
        <v>4483</v>
      </c>
      <c r="G501" s="282" t="s">
        <v>3490</v>
      </c>
      <c r="H501" s="95" t="s">
        <v>1644</v>
      </c>
      <c r="I501" s="95" t="s">
        <v>1645</v>
      </c>
      <c r="J501" s="95" t="s">
        <v>1646</v>
      </c>
      <c r="K501" s="95" t="s">
        <v>87</v>
      </c>
      <c r="L501" s="95"/>
      <c r="M501" s="95" t="s">
        <v>4483</v>
      </c>
      <c r="N501" s="95" t="s">
        <v>88</v>
      </c>
      <c r="O501" s="95">
        <v>160</v>
      </c>
      <c r="P501" s="95">
        <v>0</v>
      </c>
    </row>
    <row r="502" spans="1:16" ht="12.75" hidden="1" customHeight="1">
      <c r="A502" s="282">
        <v>0.66</v>
      </c>
      <c r="B502" s="282">
        <v>0</v>
      </c>
      <c r="C502" s="282">
        <v>3174.02</v>
      </c>
      <c r="D502" s="282" t="s">
        <v>5451</v>
      </c>
      <c r="E502" s="282" t="s">
        <v>5756</v>
      </c>
      <c r="F502" s="282" t="s">
        <v>4245</v>
      </c>
      <c r="G502" s="282" t="s">
        <v>5334</v>
      </c>
      <c r="H502" s="95" t="s">
        <v>1644</v>
      </c>
      <c r="I502" s="95" t="s">
        <v>1645</v>
      </c>
      <c r="J502" s="95" t="s">
        <v>1646</v>
      </c>
      <c r="K502" s="95" t="s">
        <v>5390</v>
      </c>
      <c r="L502" s="95" t="s">
        <v>2422</v>
      </c>
      <c r="M502" s="95" t="s">
        <v>4245</v>
      </c>
      <c r="N502" s="95" t="s">
        <v>89</v>
      </c>
      <c r="O502" s="95">
        <v>151</v>
      </c>
      <c r="P502" s="95">
        <v>0</v>
      </c>
    </row>
    <row r="503" spans="1:16" ht="12.75" hidden="1" customHeight="1">
      <c r="A503" s="282">
        <v>20.85</v>
      </c>
      <c r="B503" s="282">
        <v>173.7</v>
      </c>
      <c r="C503" s="282">
        <v>1705.5</v>
      </c>
      <c r="D503" s="282" t="s">
        <v>5457</v>
      </c>
      <c r="E503" s="282" t="s">
        <v>5857</v>
      </c>
      <c r="F503" s="282" t="s">
        <v>4195</v>
      </c>
      <c r="G503" s="282" t="s">
        <v>4654</v>
      </c>
      <c r="H503" s="95" t="s">
        <v>1644</v>
      </c>
      <c r="I503" s="95" t="s">
        <v>1645</v>
      </c>
      <c r="J503" s="95" t="s">
        <v>1646</v>
      </c>
      <c r="K503" s="95" t="s">
        <v>4653</v>
      </c>
      <c r="L503" s="95">
        <v>5060537250168</v>
      </c>
      <c r="M503" s="95" t="s">
        <v>4195</v>
      </c>
      <c r="N503" s="95" t="s">
        <v>338</v>
      </c>
      <c r="O503" s="95">
        <v>150</v>
      </c>
      <c r="P503" s="95">
        <v>0</v>
      </c>
    </row>
    <row r="504" spans="1:16" ht="12.75" hidden="1" customHeight="1">
      <c r="A504" s="282">
        <v>0</v>
      </c>
      <c r="B504" s="282">
        <v>373.65</v>
      </c>
      <c r="C504" s="282">
        <v>1996.5</v>
      </c>
      <c r="D504" s="282" t="s">
        <v>5457</v>
      </c>
      <c r="E504" s="282" t="s">
        <v>5857</v>
      </c>
      <c r="F504" s="282" t="s">
        <v>4195</v>
      </c>
      <c r="G504" s="282" t="s">
        <v>4220</v>
      </c>
      <c r="H504" s="95" t="s">
        <v>1644</v>
      </c>
      <c r="I504" s="95" t="s">
        <v>1645</v>
      </c>
      <c r="J504" s="95" t="s">
        <v>1646</v>
      </c>
      <c r="K504" s="95" t="s">
        <v>5172</v>
      </c>
      <c r="L504" s="95">
        <v>850011254332</v>
      </c>
      <c r="M504" s="95" t="s">
        <v>4195</v>
      </c>
      <c r="N504" s="95" t="s">
        <v>419</v>
      </c>
      <c r="O504" s="95">
        <v>150</v>
      </c>
      <c r="P504" s="95">
        <v>0</v>
      </c>
    </row>
    <row r="505" spans="1:16" ht="12.75" hidden="1" customHeight="1">
      <c r="A505" s="282">
        <v>1.43</v>
      </c>
      <c r="B505" s="282">
        <v>1545</v>
      </c>
      <c r="C505" s="282">
        <v>8259</v>
      </c>
      <c r="D505" s="282" t="s">
        <v>5446</v>
      </c>
      <c r="E505" s="282" t="s">
        <v>5639</v>
      </c>
      <c r="F505" s="282" t="s">
        <v>1648</v>
      </c>
      <c r="G505" s="282" t="s">
        <v>5652</v>
      </c>
      <c r="H505" s="95" t="s">
        <v>1644</v>
      </c>
      <c r="I505" s="95" t="s">
        <v>1645</v>
      </c>
      <c r="J505" s="95" t="s">
        <v>1646</v>
      </c>
      <c r="K505" s="95" t="s">
        <v>90</v>
      </c>
      <c r="L505" s="95">
        <v>850477008333</v>
      </c>
      <c r="M505" s="95" t="s">
        <v>1648</v>
      </c>
      <c r="N505" s="95" t="s">
        <v>52</v>
      </c>
      <c r="O505" s="95">
        <v>150</v>
      </c>
      <c r="P505" s="95">
        <v>0</v>
      </c>
    </row>
    <row r="506" spans="1:16" ht="12.75" customHeight="1">
      <c r="A506" s="282">
        <v>0.72</v>
      </c>
      <c r="B506" s="282">
        <v>715.8</v>
      </c>
      <c r="C506" s="282">
        <v>2842.5</v>
      </c>
      <c r="D506" s="282" t="s">
        <v>5459</v>
      </c>
      <c r="E506" s="282" t="s">
        <v>5458</v>
      </c>
      <c r="F506" s="282" t="s">
        <v>4646</v>
      </c>
      <c r="G506" s="282" t="s">
        <v>5001</v>
      </c>
      <c r="H506" s="95" t="s">
        <v>1644</v>
      </c>
      <c r="I506" s="95" t="s">
        <v>1645</v>
      </c>
      <c r="J506" s="95" t="s">
        <v>1646</v>
      </c>
      <c r="K506" s="95" t="s">
        <v>5000</v>
      </c>
      <c r="L506" s="95" t="s">
        <v>5001</v>
      </c>
      <c r="M506" s="95" t="s">
        <v>4646</v>
      </c>
      <c r="N506" s="95" t="s">
        <v>352</v>
      </c>
      <c r="O506" s="95">
        <v>150</v>
      </c>
      <c r="P506" s="95">
        <v>0</v>
      </c>
    </row>
    <row r="507" spans="1:16" ht="12.75" customHeight="1">
      <c r="A507" s="282">
        <v>4.5999999999999996</v>
      </c>
      <c r="B507" s="282">
        <v>743.85</v>
      </c>
      <c r="C507" s="282">
        <v>2992.5</v>
      </c>
      <c r="D507" s="282" t="s">
        <v>5459</v>
      </c>
      <c r="E507" s="282" t="s">
        <v>5458</v>
      </c>
      <c r="F507" s="282" t="s">
        <v>4646</v>
      </c>
      <c r="G507" s="282" t="s">
        <v>5797</v>
      </c>
      <c r="H507" s="95" t="s">
        <v>1644</v>
      </c>
      <c r="I507" s="95" t="s">
        <v>1645</v>
      </c>
      <c r="J507" s="95" t="s">
        <v>1646</v>
      </c>
      <c r="K507" s="95" t="s">
        <v>91</v>
      </c>
      <c r="L507" s="95" t="s">
        <v>5797</v>
      </c>
      <c r="M507" s="95" t="s">
        <v>4646</v>
      </c>
      <c r="N507" s="95" t="s">
        <v>567</v>
      </c>
      <c r="O507" s="95">
        <v>150</v>
      </c>
      <c r="P507" s="95">
        <v>0</v>
      </c>
    </row>
    <row r="508" spans="1:16" ht="12.75" customHeight="1">
      <c r="A508" s="282">
        <v>4.2</v>
      </c>
      <c r="B508" s="282">
        <v>743.85</v>
      </c>
      <c r="C508" s="282">
        <v>2992.5</v>
      </c>
      <c r="D508" s="282" t="s">
        <v>5459</v>
      </c>
      <c r="E508" s="282" t="s">
        <v>5458</v>
      </c>
      <c r="F508" s="282" t="s">
        <v>4646</v>
      </c>
      <c r="G508" s="282" t="s">
        <v>4915</v>
      </c>
      <c r="H508" s="95" t="s">
        <v>1644</v>
      </c>
      <c r="I508" s="95" t="s">
        <v>1645</v>
      </c>
      <c r="J508" s="95" t="s">
        <v>1646</v>
      </c>
      <c r="K508" s="95" t="s">
        <v>4914</v>
      </c>
      <c r="L508" s="95" t="s">
        <v>92</v>
      </c>
      <c r="M508" s="95" t="s">
        <v>4646</v>
      </c>
      <c r="N508" s="95" t="s">
        <v>341</v>
      </c>
      <c r="O508" s="95">
        <v>150</v>
      </c>
      <c r="P508" s="95">
        <v>0</v>
      </c>
    </row>
    <row r="509" spans="1:16" ht="12.75" customHeight="1">
      <c r="A509" s="282">
        <v>2.63</v>
      </c>
      <c r="B509" s="282">
        <v>465</v>
      </c>
      <c r="C509" s="282">
        <v>1495.5</v>
      </c>
      <c r="D509" s="282" t="s">
        <v>5461</v>
      </c>
      <c r="E509" s="282" t="s">
        <v>5460</v>
      </c>
      <c r="F509" s="282" t="s">
        <v>4278</v>
      </c>
      <c r="G509" s="282" t="s">
        <v>5876</v>
      </c>
      <c r="H509" s="95" t="s">
        <v>1644</v>
      </c>
      <c r="I509" s="95" t="s">
        <v>1645</v>
      </c>
      <c r="J509" s="95" t="s">
        <v>1646</v>
      </c>
      <c r="K509" s="95" t="s">
        <v>93</v>
      </c>
      <c r="L509" s="95" t="s">
        <v>94</v>
      </c>
      <c r="M509" s="95" t="s">
        <v>4278</v>
      </c>
      <c r="N509" s="95" t="s">
        <v>95</v>
      </c>
      <c r="O509" s="95">
        <v>150</v>
      </c>
      <c r="P509" s="95">
        <v>0</v>
      </c>
    </row>
    <row r="510" spans="1:16" ht="12.75" customHeight="1">
      <c r="A510" s="282">
        <v>11</v>
      </c>
      <c r="B510" s="282">
        <v>1134.72</v>
      </c>
      <c r="C510" s="282">
        <v>7185.6</v>
      </c>
      <c r="D510" s="282" t="s">
        <v>5465</v>
      </c>
      <c r="E510" s="282" t="s">
        <v>5464</v>
      </c>
      <c r="F510" s="282" t="s">
        <v>4291</v>
      </c>
      <c r="G510" s="282" t="s">
        <v>4521</v>
      </c>
      <c r="H510" s="95" t="s">
        <v>1644</v>
      </c>
      <c r="I510" s="95" t="s">
        <v>1645</v>
      </c>
      <c r="J510" s="95" t="s">
        <v>1646</v>
      </c>
      <c r="K510" s="95" t="s">
        <v>5071</v>
      </c>
      <c r="L510" s="95">
        <v>7584</v>
      </c>
      <c r="M510" s="95" t="s">
        <v>4291</v>
      </c>
      <c r="N510" s="95" t="s">
        <v>442</v>
      </c>
      <c r="O510" s="95">
        <v>144</v>
      </c>
      <c r="P510" s="95">
        <v>0</v>
      </c>
    </row>
    <row r="511" spans="1:16" ht="12.75" hidden="1" customHeight="1">
      <c r="A511" s="282">
        <v>2</v>
      </c>
      <c r="B511" s="282">
        <v>459.2</v>
      </c>
      <c r="C511" s="282">
        <v>2832.2</v>
      </c>
      <c r="D511" s="282" t="s">
        <v>5469</v>
      </c>
      <c r="E511" s="282" t="s">
        <v>3711</v>
      </c>
      <c r="F511" s="282" t="s">
        <v>4310</v>
      </c>
      <c r="G511" s="282" t="s">
        <v>5381</v>
      </c>
      <c r="H511" s="95" t="s">
        <v>1644</v>
      </c>
      <c r="I511" s="95" t="s">
        <v>1645</v>
      </c>
      <c r="J511" s="95" t="s">
        <v>1646</v>
      </c>
      <c r="K511" s="95" t="s">
        <v>5380</v>
      </c>
      <c r="L511" s="95">
        <v>4329</v>
      </c>
      <c r="M511" s="95" t="s">
        <v>4310</v>
      </c>
      <c r="N511" s="95" t="s">
        <v>96</v>
      </c>
      <c r="O511" s="95">
        <v>140</v>
      </c>
      <c r="P511" s="95">
        <v>0</v>
      </c>
    </row>
    <row r="512" spans="1:16" ht="12.75" hidden="1" customHeight="1">
      <c r="A512" s="282">
        <v>1</v>
      </c>
      <c r="B512" s="282">
        <v>0</v>
      </c>
      <c r="C512" s="282">
        <v>2629.88</v>
      </c>
      <c r="D512" s="282" t="s">
        <v>5469</v>
      </c>
      <c r="E512" s="282" t="s">
        <v>3711</v>
      </c>
      <c r="F512" s="282" t="s">
        <v>4310</v>
      </c>
      <c r="G512" s="282" t="s">
        <v>3716</v>
      </c>
      <c r="H512" s="95" t="s">
        <v>1644</v>
      </c>
      <c r="I512" s="95" t="s">
        <v>1645</v>
      </c>
      <c r="J512" s="95" t="s">
        <v>1646</v>
      </c>
      <c r="K512" s="95" t="s">
        <v>1383</v>
      </c>
      <c r="L512" s="95" t="s">
        <v>1384</v>
      </c>
      <c r="M512" s="95" t="s">
        <v>4310</v>
      </c>
      <c r="N512" s="95" t="s">
        <v>97</v>
      </c>
      <c r="O512" s="95">
        <v>139</v>
      </c>
      <c r="P512" s="95">
        <v>0</v>
      </c>
    </row>
    <row r="513" spans="1:16" ht="12.75" customHeight="1">
      <c r="A513" s="282">
        <v>0.66</v>
      </c>
      <c r="B513" s="282">
        <v>146.88</v>
      </c>
      <c r="C513" s="282">
        <v>1494.64</v>
      </c>
      <c r="D513" s="282" t="s">
        <v>5443</v>
      </c>
      <c r="E513" s="282" t="s">
        <v>5442</v>
      </c>
      <c r="F513" s="282" t="s">
        <v>4483</v>
      </c>
      <c r="G513" s="282" t="s">
        <v>4918</v>
      </c>
      <c r="H513" s="95" t="s">
        <v>1644</v>
      </c>
      <c r="I513" s="95" t="s">
        <v>1645</v>
      </c>
      <c r="J513" s="95" t="s">
        <v>1646</v>
      </c>
      <c r="K513" s="95" t="s">
        <v>4917</v>
      </c>
      <c r="L513" s="95"/>
      <c r="M513" s="95" t="s">
        <v>4483</v>
      </c>
      <c r="N513" s="95" t="s">
        <v>98</v>
      </c>
      <c r="O513" s="95">
        <v>136</v>
      </c>
      <c r="P513" s="95">
        <v>0</v>
      </c>
    </row>
    <row r="514" spans="1:16" ht="12.75" customHeight="1">
      <c r="A514" s="282">
        <v>1.3</v>
      </c>
      <c r="B514" s="282">
        <v>699.71299999999997</v>
      </c>
      <c r="C514" s="282">
        <v>2520.35</v>
      </c>
      <c r="D514" s="282" t="s">
        <v>5459</v>
      </c>
      <c r="E514" s="282" t="s">
        <v>5458</v>
      </c>
      <c r="F514" s="282" t="s">
        <v>4646</v>
      </c>
      <c r="G514" s="282" t="s">
        <v>5804</v>
      </c>
      <c r="H514" s="95" t="s">
        <v>1644</v>
      </c>
      <c r="I514" s="95" t="s">
        <v>1645</v>
      </c>
      <c r="J514" s="95" t="s">
        <v>1646</v>
      </c>
      <c r="K514" s="95" t="s">
        <v>99</v>
      </c>
      <c r="L514" s="95" t="s">
        <v>100</v>
      </c>
      <c r="M514" s="95" t="s">
        <v>4646</v>
      </c>
      <c r="N514" s="95" t="s">
        <v>101</v>
      </c>
      <c r="O514" s="95">
        <v>133</v>
      </c>
      <c r="P514" s="95">
        <v>0</v>
      </c>
    </row>
    <row r="515" spans="1:16" ht="12.75" hidden="1" customHeight="1">
      <c r="A515" s="282">
        <v>0.49</v>
      </c>
      <c r="B515" s="282">
        <v>1966.8</v>
      </c>
      <c r="C515" s="282">
        <v>8904.7199999999993</v>
      </c>
      <c r="D515" s="282" t="s">
        <v>5446</v>
      </c>
      <c r="E515" s="282" t="s">
        <v>5639</v>
      </c>
      <c r="F515" s="282" t="s">
        <v>1648</v>
      </c>
      <c r="G515" s="282" t="s">
        <v>4761</v>
      </c>
      <c r="H515" s="95" t="s">
        <v>1644</v>
      </c>
      <c r="I515" s="95" t="s">
        <v>1645</v>
      </c>
      <c r="J515" s="95" t="s">
        <v>1646</v>
      </c>
      <c r="K515" s="95" t="s">
        <v>4760</v>
      </c>
      <c r="L515" s="95">
        <v>850477008326</v>
      </c>
      <c r="M515" s="95" t="s">
        <v>1648</v>
      </c>
      <c r="N515" s="95" t="s">
        <v>102</v>
      </c>
      <c r="O515" s="95">
        <v>132</v>
      </c>
      <c r="P515" s="95">
        <v>0</v>
      </c>
    </row>
    <row r="516" spans="1:16" ht="12.75" hidden="1" customHeight="1">
      <c r="A516" s="282">
        <v>1</v>
      </c>
      <c r="B516" s="282">
        <v>0</v>
      </c>
      <c r="C516" s="282">
        <v>2956.2</v>
      </c>
      <c r="D516" s="282" t="s">
        <v>5467</v>
      </c>
      <c r="E516" s="282" t="s">
        <v>5898</v>
      </c>
      <c r="F516" s="282" t="s">
        <v>4375</v>
      </c>
      <c r="G516" s="282" t="s">
        <v>5274</v>
      </c>
      <c r="H516" s="95" t="s">
        <v>1644</v>
      </c>
      <c r="I516" s="95" t="s">
        <v>1645</v>
      </c>
      <c r="J516" s="95" t="s">
        <v>1646</v>
      </c>
      <c r="K516" s="95" t="s">
        <v>5273</v>
      </c>
      <c r="L516" s="95">
        <v>817660020015</v>
      </c>
      <c r="M516" s="95" t="s">
        <v>4375</v>
      </c>
      <c r="N516" s="95" t="s">
        <v>103</v>
      </c>
      <c r="O516" s="95">
        <v>130</v>
      </c>
      <c r="P516" s="95">
        <v>0</v>
      </c>
    </row>
    <row r="517" spans="1:16" ht="12.75" hidden="1" customHeight="1">
      <c r="A517" s="282">
        <v>0.5</v>
      </c>
      <c r="B517" s="282">
        <v>0</v>
      </c>
      <c r="C517" s="282">
        <v>3268.2</v>
      </c>
      <c r="D517" s="282" t="s">
        <v>5467</v>
      </c>
      <c r="E517" s="282" t="s">
        <v>5898</v>
      </c>
      <c r="F517" s="282" t="s">
        <v>4375</v>
      </c>
      <c r="G517" s="282" t="s">
        <v>5243</v>
      </c>
      <c r="H517" s="95" t="s">
        <v>1644</v>
      </c>
      <c r="I517" s="95" t="s">
        <v>1645</v>
      </c>
      <c r="J517" s="95" t="s">
        <v>1646</v>
      </c>
      <c r="K517" s="95" t="s">
        <v>5242</v>
      </c>
      <c r="L517" s="95">
        <v>817660020152</v>
      </c>
      <c r="M517" s="95" t="s">
        <v>4375</v>
      </c>
      <c r="N517" s="95" t="s">
        <v>104</v>
      </c>
      <c r="O517" s="95">
        <v>130</v>
      </c>
      <c r="P517" s="95">
        <v>0</v>
      </c>
    </row>
    <row r="518" spans="1:16" ht="12.75" customHeight="1">
      <c r="A518" s="282">
        <v>0</v>
      </c>
      <c r="B518" s="282">
        <v>0</v>
      </c>
      <c r="C518" s="282">
        <v>0</v>
      </c>
      <c r="D518" s="282" t="s">
        <v>5465</v>
      </c>
      <c r="E518" s="282" t="s">
        <v>5464</v>
      </c>
      <c r="F518" s="282" t="s">
        <v>4291</v>
      </c>
      <c r="G518" s="282" t="e">
        <v>#N/A</v>
      </c>
      <c r="H518" s="95" t="s">
        <v>1644</v>
      </c>
      <c r="I518" s="95" t="s">
        <v>1645</v>
      </c>
      <c r="J518" s="95" t="s">
        <v>1646</v>
      </c>
      <c r="K518" s="95" t="s">
        <v>5094</v>
      </c>
      <c r="L518" s="95"/>
      <c r="M518" s="95" t="s">
        <v>4291</v>
      </c>
      <c r="N518" s="95" t="s">
        <v>1709</v>
      </c>
      <c r="O518" s="95">
        <v>130</v>
      </c>
      <c r="P518" s="95">
        <v>0</v>
      </c>
    </row>
    <row r="519" spans="1:16" ht="12.75" customHeight="1">
      <c r="A519" s="282">
        <v>0.23</v>
      </c>
      <c r="B519" s="282">
        <v>1920.1</v>
      </c>
      <c r="C519" s="282">
        <v>4937.3999999999996</v>
      </c>
      <c r="D519" s="282" t="s">
        <v>5449</v>
      </c>
      <c r="E519" s="282" t="s">
        <v>5448</v>
      </c>
      <c r="F519" s="282" t="s">
        <v>4183</v>
      </c>
      <c r="G519" s="282" t="s">
        <v>5083</v>
      </c>
      <c r="H519" s="95" t="s">
        <v>1644</v>
      </c>
      <c r="I519" s="95" t="s">
        <v>1645</v>
      </c>
      <c r="J519" s="95" t="s">
        <v>1646</v>
      </c>
      <c r="K519" s="95" t="s">
        <v>5082</v>
      </c>
      <c r="L519" s="95">
        <v>3429</v>
      </c>
      <c r="M519" s="95" t="s">
        <v>4183</v>
      </c>
      <c r="N519" s="95" t="s">
        <v>105</v>
      </c>
      <c r="O519" s="95">
        <v>130</v>
      </c>
      <c r="P519" s="95">
        <v>0</v>
      </c>
    </row>
    <row r="520" spans="1:16" ht="12.75" customHeight="1">
      <c r="A520" s="282">
        <v>0.17</v>
      </c>
      <c r="B520" s="282">
        <v>1422.2</v>
      </c>
      <c r="C520" s="282">
        <v>4677.3999999999996</v>
      </c>
      <c r="D520" s="282" t="s">
        <v>5449</v>
      </c>
      <c r="E520" s="282" t="s">
        <v>5448</v>
      </c>
      <c r="F520" s="282" t="s">
        <v>4183</v>
      </c>
      <c r="G520" s="282" t="s">
        <v>5033</v>
      </c>
      <c r="H520" s="95" t="s">
        <v>1644</v>
      </c>
      <c r="I520" s="95" t="s">
        <v>1645</v>
      </c>
      <c r="J520" s="95" t="s">
        <v>1646</v>
      </c>
      <c r="K520" s="95" t="s">
        <v>5032</v>
      </c>
      <c r="L520" s="95"/>
      <c r="M520" s="95" t="s">
        <v>4183</v>
      </c>
      <c r="N520" s="95" t="s">
        <v>106</v>
      </c>
      <c r="O520" s="95">
        <v>130</v>
      </c>
      <c r="P520" s="95">
        <v>0</v>
      </c>
    </row>
    <row r="521" spans="1:16" ht="12.75" hidden="1" customHeight="1">
      <c r="A521" s="282">
        <v>1</v>
      </c>
      <c r="B521" s="282">
        <v>0</v>
      </c>
      <c r="C521" s="282">
        <v>2928.9</v>
      </c>
      <c r="D521" s="282" t="s">
        <v>5467</v>
      </c>
      <c r="E521" s="282" t="s">
        <v>5898</v>
      </c>
      <c r="F521" s="282" t="s">
        <v>4375</v>
      </c>
      <c r="G521" s="282" t="s">
        <v>5190</v>
      </c>
      <c r="H521" s="95" t="s">
        <v>1644</v>
      </c>
      <c r="I521" s="95" t="s">
        <v>1645</v>
      </c>
      <c r="J521" s="95" t="s">
        <v>1646</v>
      </c>
      <c r="K521" s="95" t="s">
        <v>5189</v>
      </c>
      <c r="L521" s="95">
        <v>817660020671</v>
      </c>
      <c r="M521" s="95" t="s">
        <v>4375</v>
      </c>
      <c r="N521" s="95" t="s">
        <v>107</v>
      </c>
      <c r="O521" s="95">
        <v>130</v>
      </c>
      <c r="P521" s="95">
        <v>0</v>
      </c>
    </row>
    <row r="522" spans="1:16" ht="12.75" hidden="1" customHeight="1">
      <c r="A522" s="282">
        <v>2</v>
      </c>
      <c r="B522" s="282">
        <v>0</v>
      </c>
      <c r="C522" s="282">
        <v>2983.5</v>
      </c>
      <c r="D522" s="282" t="s">
        <v>5467</v>
      </c>
      <c r="E522" s="282" t="s">
        <v>5898</v>
      </c>
      <c r="F522" s="282" t="s">
        <v>4375</v>
      </c>
      <c r="G522" s="282" t="s">
        <v>4898</v>
      </c>
      <c r="H522" s="95" t="s">
        <v>1644</v>
      </c>
      <c r="I522" s="95" t="s">
        <v>1645</v>
      </c>
      <c r="J522" s="95" t="s">
        <v>1646</v>
      </c>
      <c r="K522" s="95" t="s">
        <v>4897</v>
      </c>
      <c r="L522" s="95">
        <v>817660020046</v>
      </c>
      <c r="M522" s="95" t="s">
        <v>4375</v>
      </c>
      <c r="N522" s="95" t="s">
        <v>501</v>
      </c>
      <c r="O522" s="95">
        <v>130</v>
      </c>
      <c r="P522" s="95">
        <v>0</v>
      </c>
    </row>
    <row r="523" spans="1:16" ht="12.75" customHeight="1">
      <c r="A523" s="282">
        <v>2.4</v>
      </c>
      <c r="B523" s="282">
        <v>660.79</v>
      </c>
      <c r="C523" s="282">
        <v>2463.5</v>
      </c>
      <c r="D523" s="282" t="s">
        <v>5459</v>
      </c>
      <c r="E523" s="282" t="s">
        <v>5458</v>
      </c>
      <c r="F523" s="282" t="s">
        <v>4646</v>
      </c>
      <c r="G523" s="282" t="s">
        <v>4973</v>
      </c>
      <c r="H523" s="95" t="s">
        <v>1644</v>
      </c>
      <c r="I523" s="95" t="s">
        <v>1645</v>
      </c>
      <c r="J523" s="95" t="s">
        <v>1646</v>
      </c>
      <c r="K523" s="95" t="s">
        <v>4972</v>
      </c>
      <c r="L523" s="95" t="s">
        <v>1427</v>
      </c>
      <c r="M523" s="95" t="s">
        <v>4646</v>
      </c>
      <c r="N523" s="95" t="s">
        <v>325</v>
      </c>
      <c r="O523" s="95">
        <v>130</v>
      </c>
      <c r="P523" s="95">
        <v>0</v>
      </c>
    </row>
    <row r="524" spans="1:16" ht="12.75" hidden="1" customHeight="1">
      <c r="A524" s="282">
        <v>2</v>
      </c>
      <c r="B524" s="282">
        <v>0</v>
      </c>
      <c r="C524" s="282">
        <v>3243.5</v>
      </c>
      <c r="D524" s="282" t="s">
        <v>5467</v>
      </c>
      <c r="E524" s="282" t="s">
        <v>5898</v>
      </c>
      <c r="F524" s="282" t="s">
        <v>2754</v>
      </c>
      <c r="G524" s="282" t="s">
        <v>4920</v>
      </c>
      <c r="H524" s="95" t="s">
        <v>1644</v>
      </c>
      <c r="I524" s="95" t="s">
        <v>1645</v>
      </c>
      <c r="J524" s="95" t="s">
        <v>1646</v>
      </c>
      <c r="K524" s="95" t="s">
        <v>4919</v>
      </c>
      <c r="L524" s="95">
        <v>817660020121</v>
      </c>
      <c r="M524" s="95" t="s">
        <v>2754</v>
      </c>
      <c r="N524" s="95" t="s">
        <v>502</v>
      </c>
      <c r="O524" s="95">
        <v>130</v>
      </c>
      <c r="P524" s="95">
        <v>0</v>
      </c>
    </row>
    <row r="525" spans="1:16" ht="12.75" customHeight="1">
      <c r="A525" s="282">
        <v>0.18</v>
      </c>
      <c r="B525" s="282">
        <v>696.06399999999996</v>
      </c>
      <c r="C525" s="282">
        <v>2425.6</v>
      </c>
      <c r="D525" s="282" t="s">
        <v>5459</v>
      </c>
      <c r="E525" s="282" t="s">
        <v>5458</v>
      </c>
      <c r="F525" s="282" t="s">
        <v>4646</v>
      </c>
      <c r="G525" s="282" t="s">
        <v>5816</v>
      </c>
      <c r="H525" s="95" t="s">
        <v>1644</v>
      </c>
      <c r="I525" s="95" t="s">
        <v>1645</v>
      </c>
      <c r="J525" s="95" t="s">
        <v>1646</v>
      </c>
      <c r="K525" s="95" t="s">
        <v>108</v>
      </c>
      <c r="L525" s="95" t="s">
        <v>109</v>
      </c>
      <c r="M525" s="95" t="s">
        <v>4646</v>
      </c>
      <c r="N525" s="95" t="s">
        <v>110</v>
      </c>
      <c r="O525" s="95">
        <v>128</v>
      </c>
      <c r="P525" s="95">
        <v>0</v>
      </c>
    </row>
    <row r="526" spans="1:16" ht="12.75" customHeight="1">
      <c r="A526" s="282">
        <v>0</v>
      </c>
      <c r="B526" s="282">
        <v>0</v>
      </c>
      <c r="C526" s="282">
        <v>0</v>
      </c>
      <c r="D526" s="282" t="s">
        <v>5469</v>
      </c>
      <c r="E526" s="282" t="s">
        <v>5468</v>
      </c>
      <c r="F526" s="282" t="s">
        <v>4310</v>
      </c>
      <c r="G526" s="282" t="s">
        <v>4742</v>
      </c>
      <c r="H526" s="95" t="s">
        <v>1644</v>
      </c>
      <c r="I526" s="95" t="s">
        <v>1645</v>
      </c>
      <c r="J526" s="95" t="s">
        <v>1646</v>
      </c>
      <c r="K526" s="95" t="s">
        <v>4741</v>
      </c>
      <c r="L526" s="95" t="s">
        <v>4742</v>
      </c>
      <c r="M526" s="95" t="s">
        <v>4310</v>
      </c>
      <c r="N526" s="95" t="s">
        <v>111</v>
      </c>
      <c r="O526" s="95">
        <v>127</v>
      </c>
      <c r="P526" s="95">
        <v>71</v>
      </c>
    </row>
    <row r="527" spans="1:16" ht="12.75" hidden="1" customHeight="1">
      <c r="A527" s="282">
        <v>2</v>
      </c>
      <c r="B527" s="282">
        <v>0</v>
      </c>
      <c r="C527" s="282">
        <v>5601.96</v>
      </c>
      <c r="D527" s="282" t="s">
        <v>5436</v>
      </c>
      <c r="E527" s="282" t="s">
        <v>5433</v>
      </c>
      <c r="F527" s="282" t="s">
        <v>4257</v>
      </c>
      <c r="G527" s="282" t="s">
        <v>4905</v>
      </c>
      <c r="H527" s="95" t="s">
        <v>1644</v>
      </c>
      <c r="I527" s="95" t="s">
        <v>1645</v>
      </c>
      <c r="J527" s="95" t="s">
        <v>1646</v>
      </c>
      <c r="K527" s="95" t="s">
        <v>4904</v>
      </c>
      <c r="L527" s="95" t="s">
        <v>4905</v>
      </c>
      <c r="M527" s="95" t="s">
        <v>4257</v>
      </c>
      <c r="N527" s="95" t="s">
        <v>112</v>
      </c>
      <c r="O527" s="95">
        <v>126</v>
      </c>
      <c r="P527" s="95">
        <v>0</v>
      </c>
    </row>
    <row r="528" spans="1:16" ht="12.75" hidden="1" customHeight="1">
      <c r="A528" s="282">
        <v>0.3</v>
      </c>
      <c r="B528" s="282">
        <v>3024</v>
      </c>
      <c r="C528" s="282">
        <v>0</v>
      </c>
      <c r="D528" s="282" t="s">
        <v>5455</v>
      </c>
      <c r="E528" s="282" t="s">
        <v>5731</v>
      </c>
      <c r="F528" s="282" t="s">
        <v>4242</v>
      </c>
      <c r="G528" s="282" t="s">
        <v>4321</v>
      </c>
      <c r="H528" s="95" t="s">
        <v>1644</v>
      </c>
      <c r="I528" s="95" t="s">
        <v>1645</v>
      </c>
      <c r="J528" s="95" t="s">
        <v>1646</v>
      </c>
      <c r="K528" s="95" t="s">
        <v>4320</v>
      </c>
      <c r="L528" s="95">
        <v>850011254776</v>
      </c>
      <c r="M528" s="95" t="s">
        <v>4242</v>
      </c>
      <c r="N528" s="95" t="s">
        <v>441</v>
      </c>
      <c r="O528" s="95">
        <v>120</v>
      </c>
      <c r="P528" s="95">
        <v>0</v>
      </c>
    </row>
    <row r="529" spans="1:16" ht="12.75" hidden="1" customHeight="1">
      <c r="A529" s="282">
        <v>0</v>
      </c>
      <c r="B529" s="282">
        <v>0</v>
      </c>
      <c r="C529" s="282">
        <v>0</v>
      </c>
      <c r="D529" s="282" t="e">
        <v>#N/A</v>
      </c>
      <c r="E529" s="282" t="e">
        <v>#N/A</v>
      </c>
      <c r="F529" s="282" t="s">
        <v>113</v>
      </c>
      <c r="G529" s="282" t="e">
        <v>#N/A</v>
      </c>
      <c r="H529" s="95" t="s">
        <v>1644</v>
      </c>
      <c r="I529" s="95" t="s">
        <v>1645</v>
      </c>
      <c r="J529" s="95" t="s">
        <v>1646</v>
      </c>
      <c r="K529" s="95" t="s">
        <v>4908</v>
      </c>
      <c r="L529" s="95">
        <v>719318389355</v>
      </c>
      <c r="M529" s="95" t="s">
        <v>113</v>
      </c>
      <c r="N529" s="95" t="s">
        <v>114</v>
      </c>
      <c r="O529" s="95">
        <v>112</v>
      </c>
      <c r="P529" s="95">
        <v>0</v>
      </c>
    </row>
    <row r="530" spans="1:16" ht="12.75" customHeight="1">
      <c r="A530" s="282">
        <v>1.4</v>
      </c>
      <c r="B530" s="282">
        <v>534.46400000000006</v>
      </c>
      <c r="C530" s="282">
        <v>2122.4</v>
      </c>
      <c r="D530" s="282" t="s">
        <v>5459</v>
      </c>
      <c r="E530" s="282" t="s">
        <v>5458</v>
      </c>
      <c r="F530" s="282" t="s">
        <v>4646</v>
      </c>
      <c r="G530" s="282" t="s">
        <v>4878</v>
      </c>
      <c r="H530" s="95" t="s">
        <v>1644</v>
      </c>
      <c r="I530" s="95" t="s">
        <v>1645</v>
      </c>
      <c r="J530" s="95" t="s">
        <v>1646</v>
      </c>
      <c r="K530" s="95" t="s">
        <v>4877</v>
      </c>
      <c r="L530" s="95" t="s">
        <v>1300</v>
      </c>
      <c r="M530" s="95" t="s">
        <v>4646</v>
      </c>
      <c r="N530" s="95" t="s">
        <v>325</v>
      </c>
      <c r="O530" s="95">
        <v>112</v>
      </c>
      <c r="P530" s="95">
        <v>0</v>
      </c>
    </row>
    <row r="531" spans="1:16" ht="12.75" hidden="1" customHeight="1">
      <c r="A531" s="282">
        <v>0.68</v>
      </c>
      <c r="B531" s="282">
        <v>2721.6</v>
      </c>
      <c r="C531" s="282">
        <v>0</v>
      </c>
      <c r="D531" s="282" t="s">
        <v>5455</v>
      </c>
      <c r="E531" s="282" t="s">
        <v>5731</v>
      </c>
      <c r="F531" s="282" t="s">
        <v>4242</v>
      </c>
      <c r="G531" s="282" t="s">
        <v>4357</v>
      </c>
      <c r="H531" s="95" t="s">
        <v>1644</v>
      </c>
      <c r="I531" s="95" t="s">
        <v>1645</v>
      </c>
      <c r="J531" s="95" t="s">
        <v>1646</v>
      </c>
      <c r="K531" s="95" t="s">
        <v>4356</v>
      </c>
      <c r="L531" s="95">
        <v>850011254790</v>
      </c>
      <c r="M531" s="95" t="s">
        <v>4242</v>
      </c>
      <c r="N531" s="95" t="s">
        <v>115</v>
      </c>
      <c r="O531" s="95">
        <v>108</v>
      </c>
      <c r="P531" s="95">
        <v>0</v>
      </c>
    </row>
    <row r="532" spans="1:16" ht="12.75" customHeight="1">
      <c r="A532" s="282">
        <v>0.48</v>
      </c>
      <c r="B532" s="282">
        <v>540.6</v>
      </c>
      <c r="C532" s="282">
        <v>2008.7</v>
      </c>
      <c r="D532" s="282" t="s">
        <v>5459</v>
      </c>
      <c r="E532" s="282" t="s">
        <v>5458</v>
      </c>
      <c r="F532" s="282" t="s">
        <v>4646</v>
      </c>
      <c r="G532" s="282" t="s">
        <v>5813</v>
      </c>
      <c r="H532" s="95" t="s">
        <v>1644</v>
      </c>
      <c r="I532" s="95" t="s">
        <v>1645</v>
      </c>
      <c r="J532" s="95" t="s">
        <v>1646</v>
      </c>
      <c r="K532" s="95" t="s">
        <v>116</v>
      </c>
      <c r="L532" s="95" t="s">
        <v>117</v>
      </c>
      <c r="M532" s="95" t="s">
        <v>4646</v>
      </c>
      <c r="N532" s="95" t="s">
        <v>443</v>
      </c>
      <c r="O532" s="95">
        <v>106</v>
      </c>
      <c r="P532" s="95">
        <v>0</v>
      </c>
    </row>
    <row r="533" spans="1:16" ht="12.75" hidden="1" customHeight="1">
      <c r="A533" s="282">
        <v>0</v>
      </c>
      <c r="B533" s="282">
        <v>0</v>
      </c>
      <c r="C533" s="282">
        <v>0</v>
      </c>
      <c r="D533" s="282" t="s">
        <v>5455</v>
      </c>
      <c r="E533" s="282" t="s">
        <v>5731</v>
      </c>
      <c r="F533" s="282" t="s">
        <v>1658</v>
      </c>
      <c r="G533" s="282" t="s">
        <v>4535</v>
      </c>
      <c r="H533" s="95" t="s">
        <v>1644</v>
      </c>
      <c r="I533" s="95" t="s">
        <v>1645</v>
      </c>
      <c r="J533" s="95" t="s">
        <v>1646</v>
      </c>
      <c r="K533" s="95" t="s">
        <v>4534</v>
      </c>
      <c r="L533" s="95">
        <v>8101067614116</v>
      </c>
      <c r="M533" s="95" t="s">
        <v>1658</v>
      </c>
      <c r="N533" s="95" t="s">
        <v>118</v>
      </c>
      <c r="O533" s="95">
        <v>102</v>
      </c>
      <c r="P533" s="95">
        <v>0</v>
      </c>
    </row>
    <row r="534" spans="1:16" ht="12.75" hidden="1" customHeight="1">
      <c r="A534" s="282">
        <v>0</v>
      </c>
      <c r="B534" s="282">
        <v>0</v>
      </c>
      <c r="C534" s="282">
        <v>0</v>
      </c>
      <c r="D534" s="282" t="s">
        <v>5455</v>
      </c>
      <c r="E534" s="282" t="s">
        <v>5731</v>
      </c>
      <c r="F534" s="282" t="s">
        <v>1658</v>
      </c>
      <c r="G534" s="282" t="s">
        <v>4750</v>
      </c>
      <c r="H534" s="95" t="s">
        <v>1644</v>
      </c>
      <c r="I534" s="95" t="s">
        <v>1645</v>
      </c>
      <c r="J534" s="95" t="s">
        <v>1646</v>
      </c>
      <c r="K534" s="95" t="s">
        <v>4749</v>
      </c>
      <c r="L534" s="95">
        <v>8101067614048</v>
      </c>
      <c r="M534" s="95" t="s">
        <v>1658</v>
      </c>
      <c r="N534" s="95" t="s">
        <v>119</v>
      </c>
      <c r="O534" s="95">
        <v>102</v>
      </c>
      <c r="P534" s="95">
        <v>0</v>
      </c>
    </row>
    <row r="535" spans="1:16" ht="12.75" hidden="1" customHeight="1">
      <c r="A535" s="282">
        <v>0.86</v>
      </c>
      <c r="B535" s="282">
        <v>190</v>
      </c>
      <c r="C535" s="282">
        <v>2062</v>
      </c>
      <c r="D535" s="282" t="s">
        <v>5467</v>
      </c>
      <c r="E535" s="282" t="s">
        <v>5898</v>
      </c>
      <c r="F535" s="282" t="s">
        <v>4375</v>
      </c>
      <c r="G535" s="282" t="s">
        <v>5104</v>
      </c>
      <c r="H535" s="95" t="s">
        <v>1644</v>
      </c>
      <c r="I535" s="95" t="s">
        <v>1645</v>
      </c>
      <c r="J535" s="95" t="s">
        <v>1646</v>
      </c>
      <c r="K535" s="95" t="s">
        <v>5103</v>
      </c>
      <c r="L535" s="95">
        <v>817660020558</v>
      </c>
      <c r="M535" s="95" t="s">
        <v>4375</v>
      </c>
      <c r="N535" s="95" t="s">
        <v>1664</v>
      </c>
      <c r="O535" s="95">
        <v>100</v>
      </c>
      <c r="P535" s="95">
        <v>0</v>
      </c>
    </row>
    <row r="536" spans="1:16" ht="12.75" customHeight="1">
      <c r="A536" s="282">
        <v>1</v>
      </c>
      <c r="B536" s="282">
        <v>321</v>
      </c>
      <c r="C536" s="282">
        <v>1499</v>
      </c>
      <c r="D536" s="282" t="s">
        <v>5443</v>
      </c>
      <c r="E536" s="282" t="s">
        <v>5442</v>
      </c>
      <c r="F536" s="282" t="s">
        <v>4483</v>
      </c>
      <c r="G536" s="282" t="s">
        <v>5622</v>
      </c>
      <c r="H536" s="95" t="s">
        <v>1644</v>
      </c>
      <c r="I536" s="95" t="s">
        <v>1645</v>
      </c>
      <c r="J536" s="95" t="s">
        <v>1646</v>
      </c>
      <c r="K536" s="95" t="s">
        <v>1070</v>
      </c>
      <c r="L536" s="95"/>
      <c r="M536" s="95" t="s">
        <v>4483</v>
      </c>
      <c r="N536" s="95" t="s">
        <v>120</v>
      </c>
      <c r="O536" s="95">
        <v>100</v>
      </c>
      <c r="P536" s="95">
        <v>0</v>
      </c>
    </row>
    <row r="537" spans="1:16" ht="12.75" hidden="1" customHeight="1">
      <c r="A537" s="282">
        <v>4.45</v>
      </c>
      <c r="B537" s="282">
        <v>560</v>
      </c>
      <c r="C537" s="282">
        <v>2539</v>
      </c>
      <c r="D537" s="282" t="s">
        <v>5446</v>
      </c>
      <c r="E537" s="282" t="s">
        <v>5639</v>
      </c>
      <c r="F537" s="282" t="s">
        <v>1650</v>
      </c>
      <c r="G537" s="282" t="s">
        <v>5233</v>
      </c>
      <c r="H537" s="95" t="s">
        <v>1644</v>
      </c>
      <c r="I537" s="95" t="s">
        <v>1645</v>
      </c>
      <c r="J537" s="95" t="s">
        <v>1646</v>
      </c>
      <c r="K537" s="95" t="s">
        <v>5359</v>
      </c>
      <c r="L537" s="95">
        <v>850477008951</v>
      </c>
      <c r="M537" s="95" t="s">
        <v>1650</v>
      </c>
      <c r="N537" s="95" t="s">
        <v>514</v>
      </c>
      <c r="O537" s="95">
        <v>100</v>
      </c>
      <c r="P537" s="95">
        <v>0</v>
      </c>
    </row>
    <row r="538" spans="1:16" ht="12.75" hidden="1" customHeight="1">
      <c r="A538" s="282">
        <v>0.4</v>
      </c>
      <c r="B538" s="282">
        <v>190</v>
      </c>
      <c r="C538" s="282">
        <v>0</v>
      </c>
      <c r="D538" s="282" t="s">
        <v>5467</v>
      </c>
      <c r="E538" s="282" t="s">
        <v>5898</v>
      </c>
      <c r="F538" s="282" t="s">
        <v>4375</v>
      </c>
      <c r="G538" s="282" t="s">
        <v>5157</v>
      </c>
      <c r="H538" s="95" t="s">
        <v>1644</v>
      </c>
      <c r="I538" s="95" t="s">
        <v>1645</v>
      </c>
      <c r="J538" s="95" t="s">
        <v>1646</v>
      </c>
      <c r="K538" s="95" t="s">
        <v>5156</v>
      </c>
      <c r="L538" s="95">
        <v>5178</v>
      </c>
      <c r="M538" s="95" t="s">
        <v>4375</v>
      </c>
      <c r="N538" s="95" t="s">
        <v>1664</v>
      </c>
      <c r="O538" s="95">
        <v>100</v>
      </c>
      <c r="P538" s="95">
        <v>0</v>
      </c>
    </row>
    <row r="539" spans="1:16" ht="12.75" hidden="1" customHeight="1">
      <c r="A539" s="282">
        <v>0.2</v>
      </c>
      <c r="B539" s="282">
        <v>190</v>
      </c>
      <c r="C539" s="282">
        <v>0</v>
      </c>
      <c r="D539" s="282" t="s">
        <v>5467</v>
      </c>
      <c r="E539" s="282" t="s">
        <v>5898</v>
      </c>
      <c r="F539" s="282" t="s">
        <v>4375</v>
      </c>
      <c r="G539" s="282" t="s">
        <v>5221</v>
      </c>
      <c r="H539" s="95" t="s">
        <v>1644</v>
      </c>
      <c r="I539" s="95" t="s">
        <v>1645</v>
      </c>
      <c r="J539" s="95" t="s">
        <v>1646</v>
      </c>
      <c r="K539" s="95" t="s">
        <v>5220</v>
      </c>
      <c r="L539" s="95">
        <v>5170</v>
      </c>
      <c r="M539" s="95" t="s">
        <v>4375</v>
      </c>
      <c r="N539" s="95" t="s">
        <v>1664</v>
      </c>
      <c r="O539" s="95">
        <v>100</v>
      </c>
      <c r="P539" s="95">
        <v>0</v>
      </c>
    </row>
    <row r="540" spans="1:16" ht="12.75" hidden="1" customHeight="1">
      <c r="A540" s="282">
        <v>0.3</v>
      </c>
      <c r="B540" s="282">
        <v>190</v>
      </c>
      <c r="C540" s="282">
        <v>0</v>
      </c>
      <c r="D540" s="282" t="s">
        <v>5467</v>
      </c>
      <c r="E540" s="282" t="s">
        <v>5898</v>
      </c>
      <c r="F540" s="282" t="s">
        <v>4375</v>
      </c>
      <c r="G540" s="282" t="s">
        <v>5122</v>
      </c>
      <c r="H540" s="95" t="s">
        <v>1644</v>
      </c>
      <c r="I540" s="95" t="s">
        <v>1645</v>
      </c>
      <c r="J540" s="95" t="s">
        <v>1646</v>
      </c>
      <c r="K540" s="95" t="s">
        <v>5121</v>
      </c>
      <c r="L540" s="95"/>
      <c r="M540" s="95" t="s">
        <v>4375</v>
      </c>
      <c r="N540" s="95" t="s">
        <v>1664</v>
      </c>
      <c r="O540" s="95">
        <v>100</v>
      </c>
      <c r="P540" s="95">
        <v>0</v>
      </c>
    </row>
    <row r="541" spans="1:16" ht="12.75" hidden="1" customHeight="1">
      <c r="A541" s="282">
        <v>2</v>
      </c>
      <c r="B541" s="282">
        <v>190</v>
      </c>
      <c r="C541" s="282">
        <v>2356</v>
      </c>
      <c r="D541" s="282" t="s">
        <v>5467</v>
      </c>
      <c r="E541" s="282" t="s">
        <v>5898</v>
      </c>
      <c r="F541" s="282" t="s">
        <v>4375</v>
      </c>
      <c r="G541" s="282" t="s">
        <v>5330</v>
      </c>
      <c r="H541" s="95" t="s">
        <v>1644</v>
      </c>
      <c r="I541" s="95" t="s">
        <v>1645</v>
      </c>
      <c r="J541" s="95" t="s">
        <v>1646</v>
      </c>
      <c r="K541" s="95" t="s">
        <v>5329</v>
      </c>
      <c r="L541" s="95">
        <v>5292</v>
      </c>
      <c r="M541" s="95" t="s">
        <v>4375</v>
      </c>
      <c r="N541" s="95" t="s">
        <v>24</v>
      </c>
      <c r="O541" s="95">
        <v>100</v>
      </c>
      <c r="P541" s="95">
        <v>0</v>
      </c>
    </row>
    <row r="542" spans="1:16" ht="12.75" hidden="1" customHeight="1">
      <c r="A542" s="282">
        <v>2</v>
      </c>
      <c r="B542" s="282">
        <v>190</v>
      </c>
      <c r="C542" s="282">
        <v>2361</v>
      </c>
      <c r="D542" s="282" t="s">
        <v>5467</v>
      </c>
      <c r="E542" s="282" t="s">
        <v>5898</v>
      </c>
      <c r="F542" s="282" t="s">
        <v>4375</v>
      </c>
      <c r="G542" s="282" t="s">
        <v>5326</v>
      </c>
      <c r="H542" s="95" t="s">
        <v>1644</v>
      </c>
      <c r="I542" s="95" t="s">
        <v>1645</v>
      </c>
      <c r="J542" s="95" t="s">
        <v>1646</v>
      </c>
      <c r="K542" s="95" t="s">
        <v>5325</v>
      </c>
      <c r="L542" s="95">
        <v>817660020602</v>
      </c>
      <c r="M542" s="95" t="s">
        <v>4375</v>
      </c>
      <c r="N542" s="95" t="s">
        <v>1664</v>
      </c>
      <c r="O542" s="95">
        <v>100</v>
      </c>
      <c r="P542" s="95">
        <v>0</v>
      </c>
    </row>
    <row r="543" spans="1:16" ht="12.75" customHeight="1">
      <c r="A543" s="282">
        <v>0.6</v>
      </c>
      <c r="B543" s="282">
        <v>510</v>
      </c>
      <c r="C543" s="282">
        <v>1895</v>
      </c>
      <c r="D543" s="282" t="s">
        <v>5459</v>
      </c>
      <c r="E543" s="282" t="s">
        <v>5458</v>
      </c>
      <c r="F543" s="282" t="s">
        <v>4646</v>
      </c>
      <c r="G543" s="282" t="s">
        <v>5005</v>
      </c>
      <c r="H543" s="95" t="s">
        <v>1644</v>
      </c>
      <c r="I543" s="95" t="s">
        <v>1645</v>
      </c>
      <c r="J543" s="95" t="s">
        <v>1646</v>
      </c>
      <c r="K543" s="95" t="s">
        <v>5004</v>
      </c>
      <c r="L543" s="95" t="s">
        <v>121</v>
      </c>
      <c r="M543" s="95" t="s">
        <v>4646</v>
      </c>
      <c r="N543" s="95" t="s">
        <v>443</v>
      </c>
      <c r="O543" s="95">
        <v>100</v>
      </c>
      <c r="P543" s="95">
        <v>0</v>
      </c>
    </row>
    <row r="544" spans="1:16" ht="12.75" hidden="1" customHeight="1">
      <c r="A544" s="282">
        <v>0</v>
      </c>
      <c r="B544" s="282">
        <v>0</v>
      </c>
      <c r="C544" s="282">
        <v>0</v>
      </c>
      <c r="D544" s="282" t="e">
        <v>#N/A</v>
      </c>
      <c r="E544" s="282" t="e">
        <v>#N/A</v>
      </c>
      <c r="F544" s="282" t="s">
        <v>4448</v>
      </c>
      <c r="G544" s="282" t="s">
        <v>4860</v>
      </c>
      <c r="H544" s="95" t="s">
        <v>1644</v>
      </c>
      <c r="I544" s="95" t="s">
        <v>1645</v>
      </c>
      <c r="J544" s="95" t="s">
        <v>1646</v>
      </c>
      <c r="K544" s="95" t="s">
        <v>4859</v>
      </c>
      <c r="L544" s="95" t="s">
        <v>122</v>
      </c>
      <c r="M544" s="95" t="s">
        <v>4448</v>
      </c>
      <c r="N544" s="95" t="s">
        <v>123</v>
      </c>
      <c r="O544" s="95">
        <v>100</v>
      </c>
      <c r="P544" s="95">
        <v>0</v>
      </c>
    </row>
    <row r="545" spans="1:16" ht="12.75" hidden="1" customHeight="1">
      <c r="A545" s="282">
        <v>0.5</v>
      </c>
      <c r="B545" s="282">
        <v>190</v>
      </c>
      <c r="C545" s="282">
        <v>0</v>
      </c>
      <c r="D545" s="282" t="s">
        <v>5467</v>
      </c>
      <c r="E545" s="282" t="s">
        <v>5898</v>
      </c>
      <c r="F545" s="282" t="s">
        <v>4375</v>
      </c>
      <c r="G545" s="282" t="s">
        <v>5341</v>
      </c>
      <c r="H545" s="95" t="s">
        <v>1644</v>
      </c>
      <c r="I545" s="95" t="s">
        <v>1645</v>
      </c>
      <c r="J545" s="95" t="s">
        <v>1646</v>
      </c>
      <c r="K545" s="95" t="s">
        <v>5340</v>
      </c>
      <c r="L545" s="95">
        <v>817660020954</v>
      </c>
      <c r="M545" s="95" t="s">
        <v>4375</v>
      </c>
      <c r="N545" s="95" t="s">
        <v>1664</v>
      </c>
      <c r="O545" s="95">
        <v>100</v>
      </c>
      <c r="P545" s="95">
        <v>0</v>
      </c>
    </row>
    <row r="546" spans="1:16" ht="12.75" customHeight="1">
      <c r="A546" s="282">
        <v>0.7</v>
      </c>
      <c r="B546" s="282">
        <v>477.2</v>
      </c>
      <c r="C546" s="282">
        <v>1895</v>
      </c>
      <c r="D546" s="282" t="s">
        <v>5459</v>
      </c>
      <c r="E546" s="282" t="s">
        <v>5458</v>
      </c>
      <c r="F546" s="282" t="s">
        <v>4646</v>
      </c>
      <c r="G546" s="282" t="s">
        <v>5810</v>
      </c>
      <c r="H546" s="95" t="s">
        <v>1644</v>
      </c>
      <c r="I546" s="95" t="s">
        <v>1645</v>
      </c>
      <c r="J546" s="95" t="s">
        <v>1646</v>
      </c>
      <c r="K546" s="95" t="s">
        <v>124</v>
      </c>
      <c r="L546" s="95" t="s">
        <v>125</v>
      </c>
      <c r="M546" s="95" t="s">
        <v>4646</v>
      </c>
      <c r="N546" s="95" t="s">
        <v>325</v>
      </c>
      <c r="O546" s="95">
        <v>100</v>
      </c>
      <c r="P546" s="95">
        <v>0</v>
      </c>
    </row>
    <row r="547" spans="1:16" ht="12.75" hidden="1" customHeight="1">
      <c r="A547" s="282">
        <v>0.22</v>
      </c>
      <c r="B547" s="282">
        <v>190</v>
      </c>
      <c r="C547" s="282">
        <v>0</v>
      </c>
      <c r="D547" s="282" t="s">
        <v>5467</v>
      </c>
      <c r="E547" s="282" t="s">
        <v>5898</v>
      </c>
      <c r="F547" s="282" t="s">
        <v>4375</v>
      </c>
      <c r="G547" s="282" t="s">
        <v>5217</v>
      </c>
      <c r="H547" s="95" t="s">
        <v>1644</v>
      </c>
      <c r="I547" s="95" t="s">
        <v>1645</v>
      </c>
      <c r="J547" s="95" t="s">
        <v>1646</v>
      </c>
      <c r="K547" s="95" t="s">
        <v>5216</v>
      </c>
      <c r="L547" s="95">
        <v>817660020930</v>
      </c>
      <c r="M547" s="95" t="s">
        <v>4375</v>
      </c>
      <c r="N547" s="95" t="s">
        <v>462</v>
      </c>
      <c r="O547" s="95">
        <v>100</v>
      </c>
      <c r="P547" s="95">
        <v>0</v>
      </c>
    </row>
    <row r="548" spans="1:16" ht="12.75" hidden="1" customHeight="1">
      <c r="A548" s="282">
        <v>4.45</v>
      </c>
      <c r="B548" s="282">
        <v>560</v>
      </c>
      <c r="C548" s="282">
        <v>2539</v>
      </c>
      <c r="D548" s="282" t="s">
        <v>5446</v>
      </c>
      <c r="E548" s="282" t="s">
        <v>5639</v>
      </c>
      <c r="F548" s="282" t="s">
        <v>1650</v>
      </c>
      <c r="G548" s="282" t="s">
        <v>5233</v>
      </c>
      <c r="H548" s="95" t="s">
        <v>1644</v>
      </c>
      <c r="I548" s="95" t="s">
        <v>1645</v>
      </c>
      <c r="J548" s="95" t="s">
        <v>1646</v>
      </c>
      <c r="K548" s="95" t="s">
        <v>5298</v>
      </c>
      <c r="L548" s="95">
        <v>850477008951</v>
      </c>
      <c r="M548" s="95" t="s">
        <v>1650</v>
      </c>
      <c r="N548" s="95" t="s">
        <v>126</v>
      </c>
      <c r="O548" s="95">
        <v>100</v>
      </c>
      <c r="P548" s="95">
        <v>0</v>
      </c>
    </row>
    <row r="549" spans="1:16" ht="12.75" hidden="1" customHeight="1">
      <c r="A549" s="282">
        <v>1</v>
      </c>
      <c r="B549" s="282">
        <v>190</v>
      </c>
      <c r="C549" s="282">
        <v>2058</v>
      </c>
      <c r="D549" s="282" t="s">
        <v>5467</v>
      </c>
      <c r="E549" s="282" t="s">
        <v>5898</v>
      </c>
      <c r="F549" s="282" t="s">
        <v>4375</v>
      </c>
      <c r="G549" s="282" t="s">
        <v>5373</v>
      </c>
      <c r="H549" s="95" t="s">
        <v>1644</v>
      </c>
      <c r="I549" s="95" t="s">
        <v>1645</v>
      </c>
      <c r="J549" s="95" t="s">
        <v>1646</v>
      </c>
      <c r="K549" s="95" t="s">
        <v>5372</v>
      </c>
      <c r="L549" s="95" t="s">
        <v>5372</v>
      </c>
      <c r="M549" s="95" t="s">
        <v>4375</v>
      </c>
      <c r="N549" s="95" t="s">
        <v>1664</v>
      </c>
      <c r="O549" s="95">
        <v>100</v>
      </c>
      <c r="P549" s="95">
        <v>0</v>
      </c>
    </row>
    <row r="550" spans="1:16" ht="12.75" hidden="1" customHeight="1">
      <c r="A550" s="282">
        <v>0.5</v>
      </c>
      <c r="B550" s="282">
        <v>0</v>
      </c>
      <c r="C550" s="282">
        <v>1417.5</v>
      </c>
      <c r="D550" s="282" t="s">
        <v>5467</v>
      </c>
      <c r="E550" s="282" t="s">
        <v>5898</v>
      </c>
      <c r="F550" s="282" t="s">
        <v>4375</v>
      </c>
      <c r="G550" s="282" t="s">
        <v>5255</v>
      </c>
      <c r="H550" s="95" t="s">
        <v>1644</v>
      </c>
      <c r="I550" s="95" t="s">
        <v>1645</v>
      </c>
      <c r="J550" s="95" t="s">
        <v>1646</v>
      </c>
      <c r="K550" s="95" t="s">
        <v>5254</v>
      </c>
      <c r="L550" s="95">
        <v>817660020343</v>
      </c>
      <c r="M550" s="95" t="s">
        <v>4375</v>
      </c>
      <c r="N550" s="95" t="s">
        <v>127</v>
      </c>
      <c r="O550" s="95">
        <v>90</v>
      </c>
      <c r="P550" s="95">
        <v>0</v>
      </c>
    </row>
    <row r="551" spans="1:16" ht="12.75" hidden="1" customHeight="1">
      <c r="A551" s="282">
        <v>0.67</v>
      </c>
      <c r="B551" s="282">
        <v>1203.2</v>
      </c>
      <c r="C551" s="282">
        <v>5333.6</v>
      </c>
      <c r="D551" s="282" t="s">
        <v>5446</v>
      </c>
      <c r="E551" s="282" t="s">
        <v>5639</v>
      </c>
      <c r="F551" s="282" t="s">
        <v>1648</v>
      </c>
      <c r="G551" s="282" t="s">
        <v>5311</v>
      </c>
      <c r="H551" s="95" t="s">
        <v>1644</v>
      </c>
      <c r="I551" s="95" t="s">
        <v>1645</v>
      </c>
      <c r="J551" s="95" t="s">
        <v>1646</v>
      </c>
      <c r="K551" s="95" t="s">
        <v>5310</v>
      </c>
      <c r="L551" s="95">
        <v>850477008357</v>
      </c>
      <c r="M551" s="95" t="s">
        <v>1648</v>
      </c>
      <c r="N551" s="95" t="s">
        <v>102</v>
      </c>
      <c r="O551" s="95">
        <v>80</v>
      </c>
      <c r="P551" s="95">
        <v>0</v>
      </c>
    </row>
    <row r="552" spans="1:16" ht="12.75" customHeight="1">
      <c r="A552" s="282">
        <v>0.6</v>
      </c>
      <c r="B552" s="282">
        <v>507.97</v>
      </c>
      <c r="C552" s="282">
        <v>1813.05</v>
      </c>
      <c r="D552" s="282" t="s">
        <v>5459</v>
      </c>
      <c r="E552" s="282" t="s">
        <v>5458</v>
      </c>
      <c r="F552" s="282" t="s">
        <v>4646</v>
      </c>
      <c r="G552" s="282" t="s">
        <v>5163</v>
      </c>
      <c r="H552" s="95" t="s">
        <v>1644</v>
      </c>
      <c r="I552" s="95" t="s">
        <v>1645</v>
      </c>
      <c r="J552" s="95" t="s">
        <v>1646</v>
      </c>
      <c r="K552" s="95" t="s">
        <v>5162</v>
      </c>
      <c r="L552" s="95" t="s">
        <v>2162</v>
      </c>
      <c r="M552" s="95" t="s">
        <v>4646</v>
      </c>
      <c r="N552" s="95" t="s">
        <v>128</v>
      </c>
      <c r="O552" s="95">
        <v>79</v>
      </c>
      <c r="P552" s="95">
        <v>0</v>
      </c>
    </row>
    <row r="553" spans="1:16" ht="12.75" customHeight="1">
      <c r="A553" s="282">
        <v>0.03</v>
      </c>
      <c r="B553" s="282">
        <v>670.02</v>
      </c>
      <c r="C553" s="282">
        <v>3120</v>
      </c>
      <c r="D553" s="282" t="s">
        <v>5449</v>
      </c>
      <c r="E553" s="282" t="s">
        <v>5448</v>
      </c>
      <c r="F553" s="282" t="s">
        <v>4183</v>
      </c>
      <c r="G553" s="282" t="s">
        <v>5409</v>
      </c>
      <c r="H553" s="95" t="s">
        <v>1644</v>
      </c>
      <c r="I553" s="95" t="s">
        <v>1645</v>
      </c>
      <c r="J553" s="95" t="s">
        <v>1646</v>
      </c>
      <c r="K553" s="95" t="s">
        <v>5408</v>
      </c>
      <c r="L553" s="95"/>
      <c r="M553" s="95" t="s">
        <v>4183</v>
      </c>
      <c r="N553" s="95" t="s">
        <v>129</v>
      </c>
      <c r="O553" s="95">
        <v>78</v>
      </c>
      <c r="P553" s="95">
        <v>0</v>
      </c>
    </row>
    <row r="554" spans="1:16" ht="12.75" hidden="1" customHeight="1">
      <c r="A554" s="282">
        <v>0.67</v>
      </c>
      <c r="B554" s="282">
        <v>1150.6400000000001</v>
      </c>
      <c r="C554" s="282">
        <v>3524.12</v>
      </c>
      <c r="D554" s="282" t="s">
        <v>5446</v>
      </c>
      <c r="E554" s="282" t="s">
        <v>5639</v>
      </c>
      <c r="F554" s="282" t="s">
        <v>1648</v>
      </c>
      <c r="G554" s="282" t="s">
        <v>5676</v>
      </c>
      <c r="H554" s="95" t="s">
        <v>1644</v>
      </c>
      <c r="I554" s="95" t="s">
        <v>1645</v>
      </c>
      <c r="J554" s="95" t="s">
        <v>1646</v>
      </c>
      <c r="K554" s="95" t="s">
        <v>130</v>
      </c>
      <c r="L554" s="95">
        <v>850011254141</v>
      </c>
      <c r="M554" s="95" t="s">
        <v>1648</v>
      </c>
      <c r="N554" s="95" t="s">
        <v>102</v>
      </c>
      <c r="O554" s="95">
        <v>76</v>
      </c>
      <c r="P554" s="95">
        <v>0</v>
      </c>
    </row>
    <row r="555" spans="1:16" ht="12.75" customHeight="1">
      <c r="A555" s="282">
        <v>30</v>
      </c>
      <c r="B555" s="282">
        <v>417</v>
      </c>
      <c r="C555" s="282">
        <v>1986.75</v>
      </c>
      <c r="D555" s="282" t="s">
        <v>5449</v>
      </c>
      <c r="E555" s="282" t="s">
        <v>5448</v>
      </c>
      <c r="F555" s="282" t="s">
        <v>4183</v>
      </c>
      <c r="G555" s="282" t="s">
        <v>4544</v>
      </c>
      <c r="H555" s="95" t="s">
        <v>1644</v>
      </c>
      <c r="I555" s="95" t="s">
        <v>1645</v>
      </c>
      <c r="J555" s="95" t="s">
        <v>1646</v>
      </c>
      <c r="K555" s="95" t="s">
        <v>4916</v>
      </c>
      <c r="L555" s="95" t="s">
        <v>1209</v>
      </c>
      <c r="M555" s="95" t="s">
        <v>4183</v>
      </c>
      <c r="N555" s="95" t="s">
        <v>131</v>
      </c>
      <c r="O555" s="95">
        <v>75</v>
      </c>
      <c r="P555" s="95">
        <v>0</v>
      </c>
    </row>
    <row r="556" spans="1:16" ht="12.75" hidden="1" customHeight="1">
      <c r="A556" s="282">
        <v>1</v>
      </c>
      <c r="B556" s="282">
        <v>133</v>
      </c>
      <c r="C556" s="282">
        <v>1360.1</v>
      </c>
      <c r="D556" s="282" t="s">
        <v>5467</v>
      </c>
      <c r="E556" s="282" t="s">
        <v>5898</v>
      </c>
      <c r="F556" s="282" t="s">
        <v>4375</v>
      </c>
      <c r="G556" s="282" t="s">
        <v>5096</v>
      </c>
      <c r="H556" s="95" t="s">
        <v>1644</v>
      </c>
      <c r="I556" s="95" t="s">
        <v>1645</v>
      </c>
      <c r="J556" s="95" t="s">
        <v>1646</v>
      </c>
      <c r="K556" s="95" t="s">
        <v>5095</v>
      </c>
      <c r="L556" s="95">
        <v>817660020411</v>
      </c>
      <c r="M556" s="95" t="s">
        <v>4375</v>
      </c>
      <c r="N556" s="95" t="s">
        <v>24</v>
      </c>
      <c r="O556" s="95">
        <v>70</v>
      </c>
      <c r="P556" s="95">
        <v>0</v>
      </c>
    </row>
    <row r="557" spans="1:16" ht="12.75" hidden="1" customHeight="1">
      <c r="A557" s="282">
        <v>1</v>
      </c>
      <c r="B557" s="282">
        <v>133</v>
      </c>
      <c r="C557" s="282">
        <v>1360.1</v>
      </c>
      <c r="D557" s="282" t="s">
        <v>5467</v>
      </c>
      <c r="E557" s="282" t="s">
        <v>5898</v>
      </c>
      <c r="F557" s="282" t="s">
        <v>4375</v>
      </c>
      <c r="G557" s="282" t="s">
        <v>5211</v>
      </c>
      <c r="H557" s="95" t="s">
        <v>1644</v>
      </c>
      <c r="I557" s="95" t="s">
        <v>1645</v>
      </c>
      <c r="J557" s="95" t="s">
        <v>1646</v>
      </c>
      <c r="K557" s="95" t="s">
        <v>5210</v>
      </c>
      <c r="L557" s="95">
        <v>817660020398</v>
      </c>
      <c r="M557" s="95" t="s">
        <v>4375</v>
      </c>
      <c r="N557" s="95" t="s">
        <v>1664</v>
      </c>
      <c r="O557" s="95">
        <v>70</v>
      </c>
      <c r="P557" s="95">
        <v>0</v>
      </c>
    </row>
    <row r="558" spans="1:16" ht="12.75" hidden="1" customHeight="1">
      <c r="A558" s="282">
        <v>1</v>
      </c>
      <c r="B558" s="282">
        <v>133</v>
      </c>
      <c r="C558" s="282">
        <v>0</v>
      </c>
      <c r="D558" s="282" t="s">
        <v>5467</v>
      </c>
      <c r="E558" s="282" t="s">
        <v>5898</v>
      </c>
      <c r="F558" s="282" t="s">
        <v>4375</v>
      </c>
      <c r="G558" s="282" t="s">
        <v>5345</v>
      </c>
      <c r="H558" s="95" t="s">
        <v>1644</v>
      </c>
      <c r="I558" s="95" t="s">
        <v>1645</v>
      </c>
      <c r="J558" s="95" t="s">
        <v>1646</v>
      </c>
      <c r="K558" s="95" t="s">
        <v>5344</v>
      </c>
      <c r="L558" s="95">
        <v>817660020886</v>
      </c>
      <c r="M558" s="95" t="s">
        <v>4375</v>
      </c>
      <c r="N558" s="95" t="s">
        <v>1664</v>
      </c>
      <c r="O558" s="95">
        <v>70</v>
      </c>
      <c r="P558" s="95">
        <v>0</v>
      </c>
    </row>
    <row r="559" spans="1:16" ht="12.75" hidden="1" customHeight="1">
      <c r="A559" s="282">
        <v>1</v>
      </c>
      <c r="B559" s="282">
        <v>133</v>
      </c>
      <c r="C559" s="282">
        <v>1428</v>
      </c>
      <c r="D559" s="282" t="s">
        <v>5467</v>
      </c>
      <c r="E559" s="282" t="s">
        <v>5898</v>
      </c>
      <c r="F559" s="282" t="s">
        <v>4375</v>
      </c>
      <c r="G559" s="282" t="s">
        <v>5297</v>
      </c>
      <c r="H559" s="95" t="s">
        <v>1644</v>
      </c>
      <c r="I559" s="95" t="s">
        <v>1645</v>
      </c>
      <c r="J559" s="95" t="s">
        <v>1646</v>
      </c>
      <c r="K559" s="95" t="s">
        <v>5296</v>
      </c>
      <c r="L559" s="95">
        <v>817660020565</v>
      </c>
      <c r="M559" s="95" t="s">
        <v>4375</v>
      </c>
      <c r="N559" s="95" t="s">
        <v>1664</v>
      </c>
      <c r="O559" s="95">
        <v>70</v>
      </c>
      <c r="P559" s="95">
        <v>0</v>
      </c>
    </row>
    <row r="560" spans="1:16" ht="12.75" hidden="1" customHeight="1">
      <c r="A560" s="282">
        <v>1</v>
      </c>
      <c r="B560" s="282">
        <v>133</v>
      </c>
      <c r="C560" s="282">
        <v>0</v>
      </c>
      <c r="D560" s="282" t="s">
        <v>5467</v>
      </c>
      <c r="E560" s="282" t="s">
        <v>5898</v>
      </c>
      <c r="F560" s="282" t="s">
        <v>4375</v>
      </c>
      <c r="G560" s="282" t="s">
        <v>3670</v>
      </c>
      <c r="H560" s="95" t="s">
        <v>1644</v>
      </c>
      <c r="I560" s="95" t="s">
        <v>1645</v>
      </c>
      <c r="J560" s="95" t="s">
        <v>1646</v>
      </c>
      <c r="K560" s="95" t="s">
        <v>132</v>
      </c>
      <c r="L560" s="95">
        <v>817660020879</v>
      </c>
      <c r="M560" s="95" t="s">
        <v>4375</v>
      </c>
      <c r="N560" s="95" t="s">
        <v>1664</v>
      </c>
      <c r="O560" s="95">
        <v>70</v>
      </c>
      <c r="P560" s="95">
        <v>0</v>
      </c>
    </row>
    <row r="561" spans="1:16" ht="12.75" customHeight="1">
      <c r="A561" s="282">
        <v>2</v>
      </c>
      <c r="B561" s="282">
        <v>739.2</v>
      </c>
      <c r="C561" s="282">
        <v>3286.14</v>
      </c>
      <c r="D561" s="282" t="s">
        <v>5465</v>
      </c>
      <c r="E561" s="282" t="s">
        <v>5464</v>
      </c>
      <c r="F561" s="282" t="s">
        <v>4291</v>
      </c>
      <c r="G561" s="282" t="s">
        <v>4561</v>
      </c>
      <c r="H561" s="95" t="s">
        <v>1644</v>
      </c>
      <c r="I561" s="95" t="s">
        <v>1645</v>
      </c>
      <c r="J561" s="95" t="s">
        <v>1646</v>
      </c>
      <c r="K561" s="95" t="s">
        <v>4560</v>
      </c>
      <c r="L561" s="95" t="s">
        <v>4561</v>
      </c>
      <c r="M561" s="95" t="s">
        <v>4291</v>
      </c>
      <c r="N561" s="95" t="s">
        <v>133</v>
      </c>
      <c r="O561" s="95">
        <v>66</v>
      </c>
      <c r="P561" s="95">
        <v>0</v>
      </c>
    </row>
    <row r="562" spans="1:16" ht="12.75" customHeight="1">
      <c r="A562" s="282">
        <v>8.4</v>
      </c>
      <c r="B562" s="282">
        <v>272.00400000000002</v>
      </c>
      <c r="C562" s="282">
        <v>1080.1500000000001</v>
      </c>
      <c r="D562" s="282" t="s">
        <v>5459</v>
      </c>
      <c r="E562" s="282" t="s">
        <v>5458</v>
      </c>
      <c r="F562" s="282" t="s">
        <v>4646</v>
      </c>
      <c r="G562" s="282" t="s">
        <v>5791</v>
      </c>
      <c r="H562" s="95" t="s">
        <v>1644</v>
      </c>
      <c r="I562" s="95" t="s">
        <v>1645</v>
      </c>
      <c r="J562" s="95" t="s">
        <v>1646</v>
      </c>
      <c r="K562" s="95" t="s">
        <v>1276</v>
      </c>
      <c r="L562" s="95" t="s">
        <v>1277</v>
      </c>
      <c r="M562" s="95" t="s">
        <v>4646</v>
      </c>
      <c r="N562" s="95" t="s">
        <v>325</v>
      </c>
      <c r="O562" s="95">
        <v>57</v>
      </c>
      <c r="P562" s="95">
        <v>0</v>
      </c>
    </row>
    <row r="563" spans="1:16" ht="12.75" customHeight="1">
      <c r="A563" s="282">
        <v>1.2</v>
      </c>
      <c r="B563" s="282">
        <v>267.23200000000003</v>
      </c>
      <c r="C563" s="282">
        <v>1061.2</v>
      </c>
      <c r="D563" s="282" t="s">
        <v>5459</v>
      </c>
      <c r="E563" s="282" t="s">
        <v>5458</v>
      </c>
      <c r="F563" s="282" t="s">
        <v>4646</v>
      </c>
      <c r="G563" s="282" t="s">
        <v>5806</v>
      </c>
      <c r="H563" s="95" t="s">
        <v>1644</v>
      </c>
      <c r="I563" s="95" t="s">
        <v>1645</v>
      </c>
      <c r="J563" s="95" t="s">
        <v>1646</v>
      </c>
      <c r="K563" s="95" t="s">
        <v>1273</v>
      </c>
      <c r="L563" s="95" t="s">
        <v>1274</v>
      </c>
      <c r="M563" s="95" t="s">
        <v>4646</v>
      </c>
      <c r="N563" s="95" t="s">
        <v>325</v>
      </c>
      <c r="O563" s="95">
        <v>56</v>
      </c>
      <c r="P563" s="95">
        <v>0</v>
      </c>
    </row>
    <row r="564" spans="1:16" ht="12.75" hidden="1" customHeight="1">
      <c r="A564" s="282">
        <v>3.28</v>
      </c>
      <c r="B564" s="282">
        <v>1411.2</v>
      </c>
      <c r="C564" s="282">
        <v>6722.24</v>
      </c>
      <c r="D564" s="282" t="s">
        <v>5455</v>
      </c>
      <c r="E564" s="282" t="s">
        <v>5731</v>
      </c>
      <c r="F564" s="282" t="s">
        <v>4242</v>
      </c>
      <c r="G564" s="282" t="s">
        <v>4314</v>
      </c>
      <c r="H564" s="95" t="s">
        <v>1644</v>
      </c>
      <c r="I564" s="95" t="s">
        <v>1645</v>
      </c>
      <c r="J564" s="95" t="s">
        <v>1646</v>
      </c>
      <c r="K564" s="95" t="s">
        <v>4313</v>
      </c>
      <c r="L564" s="95">
        <v>703355077917</v>
      </c>
      <c r="M564" s="95" t="s">
        <v>4242</v>
      </c>
      <c r="N564" s="95" t="s">
        <v>1695</v>
      </c>
      <c r="O564" s="95">
        <v>56</v>
      </c>
      <c r="P564" s="95">
        <v>0</v>
      </c>
    </row>
    <row r="565" spans="1:16" ht="12.75" hidden="1" customHeight="1">
      <c r="A565" s="282">
        <v>60</v>
      </c>
      <c r="B565" s="282">
        <v>3213</v>
      </c>
      <c r="C565" s="282">
        <v>9977.5</v>
      </c>
      <c r="D565" s="282" t="s">
        <v>5438</v>
      </c>
      <c r="E565" s="282" t="s">
        <v>5584</v>
      </c>
      <c r="F565" s="282" t="s">
        <v>4262</v>
      </c>
      <c r="G565" s="282" t="s">
        <v>4261</v>
      </c>
      <c r="H565" s="95" t="s">
        <v>1644</v>
      </c>
      <c r="I565" s="95" t="s">
        <v>1645</v>
      </c>
      <c r="J565" s="95" t="s">
        <v>1646</v>
      </c>
      <c r="K565" s="95">
        <v>8084</v>
      </c>
      <c r="L565" s="95">
        <v>3599</v>
      </c>
      <c r="M565" s="95" t="s">
        <v>4262</v>
      </c>
      <c r="N565" s="95" t="s">
        <v>134</v>
      </c>
      <c r="O565" s="95">
        <v>50</v>
      </c>
      <c r="P565" s="95">
        <v>0</v>
      </c>
    </row>
    <row r="566" spans="1:16" ht="12.75" hidden="1" customHeight="1">
      <c r="A566" s="282">
        <v>0.5</v>
      </c>
      <c r="B566" s="282">
        <v>0</v>
      </c>
      <c r="C566" s="282">
        <v>623.6</v>
      </c>
      <c r="D566" s="282" t="s">
        <v>5467</v>
      </c>
      <c r="E566" s="282" t="s">
        <v>5898</v>
      </c>
      <c r="F566" s="282" t="s">
        <v>4375</v>
      </c>
      <c r="G566" s="282" t="s">
        <v>5251</v>
      </c>
      <c r="H566" s="95" t="s">
        <v>1644</v>
      </c>
      <c r="I566" s="95" t="s">
        <v>1645</v>
      </c>
      <c r="J566" s="95" t="s">
        <v>1646</v>
      </c>
      <c r="K566" s="95" t="s">
        <v>5250</v>
      </c>
      <c r="L566" s="95">
        <v>817660020367</v>
      </c>
      <c r="M566" s="95" t="s">
        <v>4375</v>
      </c>
      <c r="N566" s="95" t="s">
        <v>135</v>
      </c>
      <c r="O566" s="95">
        <v>40</v>
      </c>
      <c r="P566" s="95">
        <v>0</v>
      </c>
    </row>
    <row r="567" spans="1:16" ht="12.75" customHeight="1">
      <c r="A567" s="282">
        <v>15.6</v>
      </c>
      <c r="B567" s="282">
        <v>78.400000000000006</v>
      </c>
      <c r="C567" s="282">
        <v>606.4</v>
      </c>
      <c r="D567" s="282" t="s">
        <v>5459</v>
      </c>
      <c r="E567" s="282" t="s">
        <v>5458</v>
      </c>
      <c r="F567" s="282" t="s">
        <v>4646</v>
      </c>
      <c r="G567" s="282" t="s">
        <v>5789</v>
      </c>
      <c r="H567" s="95" t="s">
        <v>1644</v>
      </c>
      <c r="I567" s="95" t="s">
        <v>1645</v>
      </c>
      <c r="J567" s="95" t="s">
        <v>1646</v>
      </c>
      <c r="K567" s="95" t="s">
        <v>2153</v>
      </c>
      <c r="L567" s="95" t="s">
        <v>2154</v>
      </c>
      <c r="M567" s="95" t="s">
        <v>4646</v>
      </c>
      <c r="N567" s="95" t="s">
        <v>136</v>
      </c>
      <c r="O567" s="95">
        <v>32</v>
      </c>
      <c r="P567" s="95">
        <v>0</v>
      </c>
    </row>
    <row r="568" spans="1:16" ht="12.75" hidden="1" customHeight="1">
      <c r="A568" s="282">
        <v>30.67</v>
      </c>
      <c r="B568" s="282">
        <v>58.68</v>
      </c>
      <c r="C568" s="282">
        <v>369.72</v>
      </c>
      <c r="D568" s="282" t="s">
        <v>5446</v>
      </c>
      <c r="E568" s="282" t="s">
        <v>5639</v>
      </c>
      <c r="F568" s="282" t="s">
        <v>1652</v>
      </c>
      <c r="G568" s="282" t="s">
        <v>4925</v>
      </c>
      <c r="H568" s="95" t="s">
        <v>1644</v>
      </c>
      <c r="I568" s="95" t="s">
        <v>1645</v>
      </c>
      <c r="J568" s="95" t="s">
        <v>1646</v>
      </c>
      <c r="K568" s="95" t="s">
        <v>4924</v>
      </c>
      <c r="L568" s="95">
        <v>850011254554</v>
      </c>
      <c r="M568" s="95" t="s">
        <v>1652</v>
      </c>
      <c r="N568" s="95" t="s">
        <v>1680</v>
      </c>
      <c r="O568" s="95">
        <v>12</v>
      </c>
      <c r="P568" s="95">
        <v>0</v>
      </c>
    </row>
    <row r="569" spans="1:16" ht="12.75" hidden="1" customHeight="1">
      <c r="A569" s="282">
        <v>59.71</v>
      </c>
      <c r="B569" s="282">
        <v>66.72</v>
      </c>
      <c r="C569" s="282">
        <v>371.16</v>
      </c>
      <c r="D569" s="282" t="s">
        <v>5446</v>
      </c>
      <c r="E569" s="282" t="s">
        <v>5639</v>
      </c>
      <c r="F569" s="282" t="s">
        <v>1652</v>
      </c>
      <c r="G569" s="282" t="s">
        <v>5642</v>
      </c>
      <c r="H569" s="95" t="s">
        <v>1644</v>
      </c>
      <c r="I569" s="95" t="s">
        <v>1645</v>
      </c>
      <c r="J569" s="95" t="s">
        <v>1646</v>
      </c>
      <c r="K569" s="95" t="s">
        <v>137</v>
      </c>
      <c r="L569" s="95">
        <v>725272730706</v>
      </c>
      <c r="M569" s="95" t="s">
        <v>1652</v>
      </c>
      <c r="N569" s="95" t="s">
        <v>138</v>
      </c>
      <c r="O569" s="95">
        <v>12</v>
      </c>
      <c r="P569" s="95">
        <v>0</v>
      </c>
    </row>
    <row r="570" spans="1:16" ht="12.75" hidden="1" customHeight="1">
      <c r="A570" s="282">
        <v>25</v>
      </c>
      <c r="B570" s="282">
        <v>17.579999999999998</v>
      </c>
      <c r="C570" s="282">
        <v>98.19</v>
      </c>
      <c r="D570" s="282" t="s">
        <v>5436</v>
      </c>
      <c r="E570" s="282" t="s">
        <v>5482</v>
      </c>
      <c r="F570" s="282" t="s">
        <v>4257</v>
      </c>
      <c r="G570" s="282" t="s">
        <v>4634</v>
      </c>
      <c r="H570" s="95" t="s">
        <v>1644</v>
      </c>
      <c r="I570" s="95" t="s">
        <v>1645</v>
      </c>
      <c r="J570" s="95" t="s">
        <v>1646</v>
      </c>
      <c r="K570" s="95" t="s">
        <v>5256</v>
      </c>
      <c r="L570" s="95">
        <v>8404</v>
      </c>
      <c r="M570" s="95" t="s">
        <v>4257</v>
      </c>
      <c r="N570" s="95" t="s">
        <v>139</v>
      </c>
      <c r="O570" s="95">
        <v>3</v>
      </c>
      <c r="P570" s="95">
        <v>3</v>
      </c>
    </row>
    <row r="571" spans="1:16" ht="12.75" hidden="1" customHeight="1">
      <c r="A571" s="282">
        <v>241.65</v>
      </c>
      <c r="B571" s="282">
        <v>1.78</v>
      </c>
      <c r="C571" s="282">
        <v>30.23</v>
      </c>
      <c r="D571" s="282" t="s">
        <v>5436</v>
      </c>
      <c r="E571" s="282" t="s">
        <v>5433</v>
      </c>
      <c r="F571" s="282" t="s">
        <v>4257</v>
      </c>
      <c r="G571" s="282" t="s">
        <v>4900</v>
      </c>
      <c r="H571" s="95" t="s">
        <v>1644</v>
      </c>
      <c r="I571" s="95" t="s">
        <v>1645</v>
      </c>
      <c r="J571" s="95" t="s">
        <v>1646</v>
      </c>
      <c r="K571" s="95" t="s">
        <v>4899</v>
      </c>
      <c r="L571" s="95">
        <v>25093703294</v>
      </c>
      <c r="M571" s="95" t="s">
        <v>4257</v>
      </c>
      <c r="N571" s="95" t="s">
        <v>1665</v>
      </c>
      <c r="O571" s="95">
        <v>1</v>
      </c>
      <c r="P571" s="95">
        <v>1</v>
      </c>
    </row>
    <row r="572" spans="1:16" ht="12.75" hidden="1" customHeight="1">
      <c r="A572" s="282">
        <v>5.5</v>
      </c>
      <c r="B572" s="282">
        <v>0</v>
      </c>
      <c r="C572" s="282">
        <v>0</v>
      </c>
      <c r="D572" s="282" t="s">
        <v>5461</v>
      </c>
      <c r="E572" s="282" t="s">
        <v>5866</v>
      </c>
      <c r="F572" s="282" t="s">
        <v>4278</v>
      </c>
      <c r="G572" s="282" t="s">
        <v>4612</v>
      </c>
      <c r="H572" s="95" t="s">
        <v>1644</v>
      </c>
      <c r="I572" s="95" t="s">
        <v>1645</v>
      </c>
      <c r="J572" s="95" t="s">
        <v>1646</v>
      </c>
      <c r="K572" s="95" t="s">
        <v>767</v>
      </c>
      <c r="L572" s="95"/>
      <c r="M572" s="95" t="s">
        <v>4278</v>
      </c>
      <c r="N572" s="95" t="s">
        <v>140</v>
      </c>
      <c r="O572" s="95">
        <v>0</v>
      </c>
      <c r="P572" s="95">
        <v>0</v>
      </c>
    </row>
    <row r="573" spans="1:16" ht="12.75" hidden="1" customHeight="1">
      <c r="A573" s="282">
        <v>1</v>
      </c>
      <c r="B573" s="282">
        <v>0</v>
      </c>
      <c r="C573" s="282">
        <v>0</v>
      </c>
      <c r="D573" s="282" t="s">
        <v>5461</v>
      </c>
      <c r="E573" s="282" t="s">
        <v>5866</v>
      </c>
      <c r="F573" s="282" t="s">
        <v>4278</v>
      </c>
      <c r="G573" s="282" t="s">
        <v>5874</v>
      </c>
      <c r="H573" s="95" t="s">
        <v>1644</v>
      </c>
      <c r="I573" s="95" t="s">
        <v>1645</v>
      </c>
      <c r="J573" s="95" t="s">
        <v>1646</v>
      </c>
      <c r="K573" s="95" t="s">
        <v>734</v>
      </c>
      <c r="L573" s="95"/>
      <c r="M573" s="95" t="s">
        <v>4278</v>
      </c>
      <c r="N573" s="95" t="s">
        <v>141</v>
      </c>
      <c r="O573" s="95">
        <v>0</v>
      </c>
      <c r="P573" s="95">
        <v>0</v>
      </c>
    </row>
    <row r="574" spans="1:16" ht="12.75" hidden="1" customHeight="1">
      <c r="A574" s="282">
        <v>7.98</v>
      </c>
      <c r="B574" s="282">
        <v>0</v>
      </c>
      <c r="C574" s="282">
        <v>0</v>
      </c>
      <c r="D574" s="282" t="s">
        <v>5461</v>
      </c>
      <c r="E574" s="282" t="s">
        <v>5866</v>
      </c>
      <c r="F574" s="282" t="s">
        <v>4278</v>
      </c>
      <c r="G574" s="282" t="s">
        <v>5872</v>
      </c>
      <c r="H574" s="95" t="s">
        <v>1644</v>
      </c>
      <c r="I574" s="95" t="s">
        <v>1645</v>
      </c>
      <c r="J574" s="95" t="s">
        <v>1646</v>
      </c>
      <c r="K574" s="95" t="s">
        <v>726</v>
      </c>
      <c r="L574" s="95"/>
      <c r="M574" s="95" t="s">
        <v>4278</v>
      </c>
      <c r="N574" s="95" t="s">
        <v>142</v>
      </c>
      <c r="O574" s="95">
        <v>0</v>
      </c>
      <c r="P574" s="95">
        <v>0</v>
      </c>
    </row>
    <row r="575" spans="1:16" ht="12.75" hidden="1" customHeight="1">
      <c r="A575" s="282">
        <v>65.47</v>
      </c>
      <c r="B575" s="282">
        <v>0</v>
      </c>
      <c r="C575" s="282">
        <v>0</v>
      </c>
      <c r="D575" s="282" t="s">
        <v>5461</v>
      </c>
      <c r="E575" s="282" t="s">
        <v>5866</v>
      </c>
      <c r="F575" s="282" t="s">
        <v>4278</v>
      </c>
      <c r="G575" s="282" t="s">
        <v>4509</v>
      </c>
      <c r="H575" s="95" t="s">
        <v>1644</v>
      </c>
      <c r="I575" s="95" t="s">
        <v>1645</v>
      </c>
      <c r="J575" s="95" t="s">
        <v>1646</v>
      </c>
      <c r="K575" s="95" t="s">
        <v>4508</v>
      </c>
      <c r="L575" s="95" t="s">
        <v>143</v>
      </c>
      <c r="M575" s="95" t="s">
        <v>4278</v>
      </c>
      <c r="N575" s="95" t="s">
        <v>144</v>
      </c>
      <c r="O575" s="95">
        <v>0</v>
      </c>
      <c r="P575" s="95">
        <v>0</v>
      </c>
    </row>
    <row r="576" spans="1:16" ht="12.75" customHeight="1">
      <c r="A576" s="282">
        <v>14.05</v>
      </c>
      <c r="B576" s="282">
        <v>0</v>
      </c>
      <c r="C576" s="282">
        <v>0</v>
      </c>
      <c r="D576" s="282" t="s">
        <v>5449</v>
      </c>
      <c r="E576" s="282" t="s">
        <v>5448</v>
      </c>
      <c r="F576" s="282" t="s">
        <v>4183</v>
      </c>
      <c r="G576" s="282" t="s">
        <v>4188</v>
      </c>
      <c r="H576" s="95" t="s">
        <v>1644</v>
      </c>
      <c r="I576" s="95" t="s">
        <v>1645</v>
      </c>
      <c r="J576" s="95" t="s">
        <v>1646</v>
      </c>
      <c r="K576" s="95" t="s">
        <v>2033</v>
      </c>
      <c r="L576" s="95" t="s">
        <v>2034</v>
      </c>
      <c r="M576" s="95" t="s">
        <v>4183</v>
      </c>
      <c r="N576" s="95" t="s">
        <v>145</v>
      </c>
      <c r="O576" s="95">
        <v>0</v>
      </c>
      <c r="P576" s="95">
        <v>0</v>
      </c>
    </row>
    <row r="577" spans="1:16" ht="12.75" hidden="1" customHeight="1">
      <c r="A577" s="282">
        <v>12</v>
      </c>
      <c r="B577" s="282">
        <v>0</v>
      </c>
      <c r="C577" s="282">
        <v>0</v>
      </c>
      <c r="D577" s="282" t="s">
        <v>5446</v>
      </c>
      <c r="E577" s="282" t="s">
        <v>5639</v>
      </c>
      <c r="F577" s="282" t="s">
        <v>1648</v>
      </c>
      <c r="G577" s="282" t="s">
        <v>5231</v>
      </c>
      <c r="H577" s="95" t="s">
        <v>1644</v>
      </c>
      <c r="I577" s="95" t="s">
        <v>1645</v>
      </c>
      <c r="J577" s="95" t="s">
        <v>1646</v>
      </c>
      <c r="K577" s="95" t="s">
        <v>5230</v>
      </c>
      <c r="L577" s="95">
        <v>850011254189</v>
      </c>
      <c r="M577" s="95" t="s">
        <v>1648</v>
      </c>
      <c r="N577" s="95" t="s">
        <v>146</v>
      </c>
      <c r="O577" s="95">
        <v>0</v>
      </c>
      <c r="P577" s="95">
        <v>0</v>
      </c>
    </row>
    <row r="578" spans="1:16" ht="12.75" hidden="1" customHeight="1">
      <c r="A578" s="282">
        <v>7.28</v>
      </c>
      <c r="B578" s="282">
        <v>0</v>
      </c>
      <c r="C578" s="282">
        <v>0</v>
      </c>
      <c r="D578" s="282" t="s">
        <v>5436</v>
      </c>
      <c r="E578" s="282" t="s">
        <v>5482</v>
      </c>
      <c r="F578" s="282" t="s">
        <v>4257</v>
      </c>
      <c r="G578" s="282" t="s">
        <v>4297</v>
      </c>
      <c r="H578" s="95" t="s">
        <v>1644</v>
      </c>
      <c r="I578" s="95" t="s">
        <v>1645</v>
      </c>
      <c r="J578" s="95" t="s">
        <v>1646</v>
      </c>
      <c r="K578" s="95" t="s">
        <v>147</v>
      </c>
      <c r="L578" s="95">
        <v>850011254516</v>
      </c>
      <c r="M578" s="95" t="s">
        <v>4257</v>
      </c>
      <c r="N578" s="95" t="s">
        <v>370</v>
      </c>
      <c r="O578" s="95">
        <v>0</v>
      </c>
      <c r="P578" s="95">
        <v>0</v>
      </c>
    </row>
    <row r="579" spans="1:16" ht="12.75" hidden="1" customHeight="1">
      <c r="A579" s="282">
        <v>0.14000000000000001</v>
      </c>
      <c r="B579" s="282">
        <v>0</v>
      </c>
      <c r="C579" s="282">
        <v>0</v>
      </c>
      <c r="D579" s="282" t="s">
        <v>5467</v>
      </c>
      <c r="E579" s="282" t="s">
        <v>5898</v>
      </c>
      <c r="F579" s="282" t="s">
        <v>4375</v>
      </c>
      <c r="G579" s="282" t="s">
        <v>5907</v>
      </c>
      <c r="H579" s="95" t="s">
        <v>1644</v>
      </c>
      <c r="I579" s="95" t="s">
        <v>1645</v>
      </c>
      <c r="J579" s="95" t="s">
        <v>1646</v>
      </c>
      <c r="K579" s="95" t="s">
        <v>840</v>
      </c>
      <c r="L579" s="95"/>
      <c r="M579" s="95" t="s">
        <v>4375</v>
      </c>
      <c r="N579" s="95" t="s">
        <v>1664</v>
      </c>
      <c r="O579" s="95">
        <v>0</v>
      </c>
      <c r="P579" s="95">
        <v>0</v>
      </c>
    </row>
    <row r="580" spans="1:16" ht="12.75" hidden="1" customHeight="1">
      <c r="A580" s="282">
        <v>1</v>
      </c>
      <c r="B580" s="282">
        <v>0</v>
      </c>
      <c r="C580" s="282">
        <v>0</v>
      </c>
      <c r="D580" s="282" t="s">
        <v>5467</v>
      </c>
      <c r="E580" s="282" t="s">
        <v>5898</v>
      </c>
      <c r="F580" s="282" t="s">
        <v>4375</v>
      </c>
      <c r="G580" s="282" t="s">
        <v>5207</v>
      </c>
      <c r="H580" s="95" t="s">
        <v>1644</v>
      </c>
      <c r="I580" s="95" t="s">
        <v>1645</v>
      </c>
      <c r="J580" s="95" t="s">
        <v>1646</v>
      </c>
      <c r="K580" s="95" t="s">
        <v>148</v>
      </c>
      <c r="L580" s="95">
        <v>817660020435</v>
      </c>
      <c r="M580" s="95" t="s">
        <v>4375</v>
      </c>
      <c r="N580" s="95" t="s">
        <v>1664</v>
      </c>
      <c r="O580" s="95">
        <v>0</v>
      </c>
      <c r="P580" s="95">
        <v>0</v>
      </c>
    </row>
    <row r="581" spans="1:16" ht="12.75" hidden="1" customHeight="1">
      <c r="A581" s="282">
        <v>2</v>
      </c>
      <c r="B581" s="282">
        <v>0</v>
      </c>
      <c r="C581" s="282">
        <v>0</v>
      </c>
      <c r="D581" s="282" t="s">
        <v>5467</v>
      </c>
      <c r="E581" s="282" t="s">
        <v>5898</v>
      </c>
      <c r="F581" s="282" t="s">
        <v>2754</v>
      </c>
      <c r="G581" s="282" t="s">
        <v>3681</v>
      </c>
      <c r="H581" s="95" t="s">
        <v>1644</v>
      </c>
      <c r="I581" s="95" t="s">
        <v>1645</v>
      </c>
      <c r="J581" s="95" t="s">
        <v>1646</v>
      </c>
      <c r="K581" s="95" t="s">
        <v>149</v>
      </c>
      <c r="L581" s="95">
        <v>817660020695</v>
      </c>
      <c r="M581" s="95" t="s">
        <v>2754</v>
      </c>
      <c r="N581" s="95" t="s">
        <v>150</v>
      </c>
      <c r="O581" s="95">
        <v>0</v>
      </c>
      <c r="P581" s="95">
        <v>0</v>
      </c>
    </row>
    <row r="582" spans="1:16" ht="12.75" hidden="1" customHeight="1">
      <c r="A582" s="282">
        <v>1</v>
      </c>
      <c r="B582" s="282">
        <v>0</v>
      </c>
      <c r="C582" s="282">
        <v>0</v>
      </c>
      <c r="D582" s="282" t="s">
        <v>5467</v>
      </c>
      <c r="E582" s="282" t="s">
        <v>5898</v>
      </c>
      <c r="F582" s="282" t="s">
        <v>4375</v>
      </c>
      <c r="G582" s="282" t="s">
        <v>3682</v>
      </c>
      <c r="H582" s="95" t="s">
        <v>1644</v>
      </c>
      <c r="I582" s="95" t="s">
        <v>1645</v>
      </c>
      <c r="J582" s="95" t="s">
        <v>1646</v>
      </c>
      <c r="K582" s="95" t="s">
        <v>815</v>
      </c>
      <c r="L582" s="95">
        <v>817660020350</v>
      </c>
      <c r="M582" s="95" t="s">
        <v>4375</v>
      </c>
      <c r="N582" s="95" t="s">
        <v>151</v>
      </c>
      <c r="O582" s="95">
        <v>0</v>
      </c>
      <c r="P582" s="95">
        <v>0</v>
      </c>
    </row>
    <row r="583" spans="1:16" ht="12.75" hidden="1" customHeight="1">
      <c r="A583" s="282">
        <v>1.43</v>
      </c>
      <c r="B583" s="282">
        <v>0</v>
      </c>
      <c r="C583" s="282">
        <v>0</v>
      </c>
      <c r="D583" s="282" t="s">
        <v>5446</v>
      </c>
      <c r="E583" s="282" t="s">
        <v>5639</v>
      </c>
      <c r="F583" s="282" t="s">
        <v>4149</v>
      </c>
      <c r="G583" s="282" t="s">
        <v>5652</v>
      </c>
      <c r="H583" s="95" t="s">
        <v>1644</v>
      </c>
      <c r="I583" s="95" t="s">
        <v>1645</v>
      </c>
      <c r="J583" s="95" t="s">
        <v>1646</v>
      </c>
      <c r="K583" s="95" t="s">
        <v>152</v>
      </c>
      <c r="L583" s="95">
        <v>850477008333</v>
      </c>
      <c r="M583" s="95" t="s">
        <v>4149</v>
      </c>
      <c r="N583" s="95" t="s">
        <v>52</v>
      </c>
      <c r="O583" s="95">
        <v>0</v>
      </c>
      <c r="P583" s="95">
        <v>0</v>
      </c>
    </row>
    <row r="584" spans="1:16" ht="12.75" customHeight="1">
      <c r="A584" s="282">
        <v>0</v>
      </c>
      <c r="B584" s="282">
        <v>0</v>
      </c>
      <c r="C584" s="282">
        <v>0</v>
      </c>
      <c r="D584" s="282" t="s">
        <v>5469</v>
      </c>
      <c r="E584" s="282" t="s">
        <v>5468</v>
      </c>
      <c r="F584" s="282" t="s">
        <v>4310</v>
      </c>
      <c r="G584" s="282" t="s">
        <v>3383</v>
      </c>
      <c r="H584" s="95" t="s">
        <v>1644</v>
      </c>
      <c r="I584" s="95" t="s">
        <v>1645</v>
      </c>
      <c r="J584" s="95" t="s">
        <v>1646</v>
      </c>
      <c r="K584" s="95" t="s">
        <v>2297</v>
      </c>
      <c r="L584" s="95">
        <v>4328</v>
      </c>
      <c r="M584" s="95" t="s">
        <v>4310</v>
      </c>
      <c r="N584" s="95" t="s">
        <v>153</v>
      </c>
      <c r="O584" s="95">
        <v>0</v>
      </c>
      <c r="P584" s="95">
        <v>0</v>
      </c>
    </row>
    <row r="585" spans="1:16" ht="12.75" hidden="1" customHeight="1">
      <c r="A585" s="282">
        <v>0</v>
      </c>
      <c r="B585" s="282">
        <v>0</v>
      </c>
      <c r="C585" s="282">
        <v>0</v>
      </c>
      <c r="D585" s="282" t="e">
        <v>#N/A</v>
      </c>
      <c r="E585" s="282" t="e">
        <v>#N/A</v>
      </c>
      <c r="F585" s="282" t="s">
        <v>154</v>
      </c>
      <c r="G585" s="282" t="s">
        <v>155</v>
      </c>
      <c r="H585" s="95" t="s">
        <v>1644</v>
      </c>
      <c r="I585" s="95" t="s">
        <v>1645</v>
      </c>
      <c r="J585" s="95" t="s">
        <v>1646</v>
      </c>
      <c r="K585" s="95" t="s">
        <v>156</v>
      </c>
      <c r="L585" s="95">
        <v>704022769968</v>
      </c>
      <c r="M585" s="95" t="s">
        <v>154</v>
      </c>
      <c r="N585" s="95" t="s">
        <v>157</v>
      </c>
      <c r="O585" s="95">
        <v>0</v>
      </c>
      <c r="P585" s="95">
        <v>0</v>
      </c>
    </row>
    <row r="586" spans="1:16" ht="12.75" hidden="1" customHeight="1">
      <c r="A586" s="282">
        <v>19.5</v>
      </c>
      <c r="B586" s="282">
        <v>0</v>
      </c>
      <c r="C586" s="282">
        <v>0</v>
      </c>
      <c r="D586" s="282" t="s">
        <v>5457</v>
      </c>
      <c r="E586" s="282" t="s">
        <v>5857</v>
      </c>
      <c r="F586" s="282" t="s">
        <v>4195</v>
      </c>
      <c r="G586" s="282" t="s">
        <v>5858</v>
      </c>
      <c r="H586" s="95" t="s">
        <v>1644</v>
      </c>
      <c r="I586" s="95" t="s">
        <v>1645</v>
      </c>
      <c r="J586" s="95" t="s">
        <v>1646</v>
      </c>
      <c r="K586" s="95" t="s">
        <v>2538</v>
      </c>
      <c r="L586" s="95" t="s">
        <v>5858</v>
      </c>
      <c r="M586" s="95" t="s">
        <v>4195</v>
      </c>
      <c r="N586" s="95" t="s">
        <v>320</v>
      </c>
      <c r="O586" s="95">
        <v>0</v>
      </c>
      <c r="P586" s="95">
        <v>0</v>
      </c>
    </row>
    <row r="587" spans="1:16" ht="12.75" customHeight="1">
      <c r="A587" s="282">
        <v>16</v>
      </c>
      <c r="B587" s="282">
        <v>0</v>
      </c>
      <c r="C587" s="282">
        <v>0</v>
      </c>
      <c r="D587" s="282" t="s">
        <v>5465</v>
      </c>
      <c r="E587" s="282" t="s">
        <v>5464</v>
      </c>
      <c r="F587" s="282" t="s">
        <v>4291</v>
      </c>
      <c r="G587" s="282" t="s">
        <v>4391</v>
      </c>
      <c r="H587" s="95" t="s">
        <v>1644</v>
      </c>
      <c r="I587" s="95" t="s">
        <v>1645</v>
      </c>
      <c r="J587" s="95" t="s">
        <v>1646</v>
      </c>
      <c r="K587" s="95" t="s">
        <v>1020</v>
      </c>
      <c r="L587" s="95"/>
      <c r="M587" s="95" t="s">
        <v>4291</v>
      </c>
      <c r="N587" s="95" t="s">
        <v>424</v>
      </c>
      <c r="O587" s="95">
        <v>0</v>
      </c>
      <c r="P587" s="95">
        <v>0</v>
      </c>
    </row>
    <row r="588" spans="1:16" ht="12.75" customHeight="1">
      <c r="A588" s="282">
        <v>8.8000000000000007</v>
      </c>
      <c r="B588" s="282">
        <v>0</v>
      </c>
      <c r="C588" s="282">
        <v>0</v>
      </c>
      <c r="D588" s="282" t="s">
        <v>5441</v>
      </c>
      <c r="E588" s="282" t="s">
        <v>5440</v>
      </c>
      <c r="F588" s="282" t="s">
        <v>4448</v>
      </c>
      <c r="G588" s="282" t="s">
        <v>5592</v>
      </c>
      <c r="H588" s="95" t="s">
        <v>1644</v>
      </c>
      <c r="I588" s="95" t="s">
        <v>1645</v>
      </c>
      <c r="J588" s="95" t="s">
        <v>1646</v>
      </c>
      <c r="K588" s="95" t="s">
        <v>1446</v>
      </c>
      <c r="L588" s="95" t="s">
        <v>1447</v>
      </c>
      <c r="M588" s="95" t="s">
        <v>4448</v>
      </c>
      <c r="N588" s="95" t="s">
        <v>512</v>
      </c>
      <c r="O588" s="95">
        <v>0</v>
      </c>
      <c r="P588" s="95">
        <v>0</v>
      </c>
    </row>
    <row r="589" spans="1:16" ht="12.75" customHeight="1">
      <c r="A589" s="282">
        <v>3.3</v>
      </c>
      <c r="B589" s="282">
        <v>0</v>
      </c>
      <c r="C589" s="282">
        <v>0</v>
      </c>
      <c r="D589" s="282" t="s">
        <v>5441</v>
      </c>
      <c r="E589" s="282" t="s">
        <v>5440</v>
      </c>
      <c r="F589" s="282" t="s">
        <v>4448</v>
      </c>
      <c r="G589" s="282" t="s">
        <v>5029</v>
      </c>
      <c r="H589" s="95" t="s">
        <v>1644</v>
      </c>
      <c r="I589" s="95" t="s">
        <v>1645</v>
      </c>
      <c r="J589" s="95" t="s">
        <v>1646</v>
      </c>
      <c r="K589" s="95" t="s">
        <v>5028</v>
      </c>
      <c r="L589" s="95" t="s">
        <v>1445</v>
      </c>
      <c r="M589" s="95" t="s">
        <v>4448</v>
      </c>
      <c r="N589" s="95" t="s">
        <v>512</v>
      </c>
      <c r="O589" s="95">
        <v>0</v>
      </c>
      <c r="P589" s="95">
        <v>0</v>
      </c>
    </row>
    <row r="590" spans="1:16" ht="12.75" customHeight="1">
      <c r="A590" s="282">
        <v>45</v>
      </c>
      <c r="B590" s="282">
        <v>0</v>
      </c>
      <c r="C590" s="282">
        <v>0</v>
      </c>
      <c r="D590" s="282" t="s">
        <v>5449</v>
      </c>
      <c r="E590" s="282" t="s">
        <v>5448</v>
      </c>
      <c r="F590" s="282" t="s">
        <v>4183</v>
      </c>
      <c r="G590" s="282" t="s">
        <v>4190</v>
      </c>
      <c r="H590" s="95" t="s">
        <v>1644</v>
      </c>
      <c r="I590" s="95" t="s">
        <v>1645</v>
      </c>
      <c r="J590" s="95" t="s">
        <v>1646</v>
      </c>
      <c r="K590" s="95" t="s">
        <v>1210</v>
      </c>
      <c r="L590" s="95" t="s">
        <v>1211</v>
      </c>
      <c r="M590" s="95" t="s">
        <v>4183</v>
      </c>
      <c r="N590" s="95" t="s">
        <v>525</v>
      </c>
      <c r="O590" s="95">
        <v>0</v>
      </c>
      <c r="P590" s="95">
        <v>0</v>
      </c>
    </row>
    <row r="591" spans="1:16" ht="12.75" hidden="1" customHeight="1">
      <c r="A591" s="282">
        <v>22</v>
      </c>
      <c r="B591" s="282">
        <v>0</v>
      </c>
      <c r="C591" s="282">
        <v>0</v>
      </c>
      <c r="D591" s="282" t="s">
        <v>5467</v>
      </c>
      <c r="E591" s="282" t="s">
        <v>5898</v>
      </c>
      <c r="F591" s="282" t="s">
        <v>4375</v>
      </c>
      <c r="G591" s="282" t="s">
        <v>4801</v>
      </c>
      <c r="H591" s="95" t="s">
        <v>1644</v>
      </c>
      <c r="I591" s="95" t="s">
        <v>1645</v>
      </c>
      <c r="J591" s="95" t="s">
        <v>1646</v>
      </c>
      <c r="K591" s="95" t="s">
        <v>3198</v>
      </c>
      <c r="L591" s="95">
        <v>817660020282</v>
      </c>
      <c r="M591" s="95" t="s">
        <v>4375</v>
      </c>
      <c r="N591" s="95" t="s">
        <v>527</v>
      </c>
      <c r="O591" s="95">
        <v>0</v>
      </c>
      <c r="P591" s="95">
        <v>0</v>
      </c>
    </row>
    <row r="592" spans="1:16" ht="12.75" hidden="1" customHeight="1">
      <c r="A592" s="282">
        <v>0.5</v>
      </c>
      <c r="B592" s="282">
        <v>0</v>
      </c>
      <c r="C592" s="282">
        <v>0</v>
      </c>
      <c r="D592" s="282" t="s">
        <v>5467</v>
      </c>
      <c r="E592" s="282" t="s">
        <v>5898</v>
      </c>
      <c r="F592" s="282" t="s">
        <v>4375</v>
      </c>
      <c r="G592" s="282" t="s">
        <v>3687</v>
      </c>
      <c r="H592" s="95" t="s">
        <v>1644</v>
      </c>
      <c r="I592" s="95" t="s">
        <v>1645</v>
      </c>
      <c r="J592" s="95" t="s">
        <v>1646</v>
      </c>
      <c r="K592" s="95" t="s">
        <v>158</v>
      </c>
      <c r="L592" s="95">
        <v>817660020060</v>
      </c>
      <c r="M592" s="95" t="s">
        <v>4375</v>
      </c>
      <c r="N592" s="95" t="s">
        <v>159</v>
      </c>
      <c r="O592" s="95">
        <v>0</v>
      </c>
      <c r="P592" s="95">
        <v>0</v>
      </c>
    </row>
    <row r="593" spans="1:16" ht="12.75" customHeight="1">
      <c r="A593" s="282">
        <v>1.03</v>
      </c>
      <c r="B593" s="282">
        <v>0</v>
      </c>
      <c r="C593" s="282">
        <v>0</v>
      </c>
      <c r="D593" s="282" t="s">
        <v>5449</v>
      </c>
      <c r="E593" s="282" t="s">
        <v>5448</v>
      </c>
      <c r="F593" s="282" t="s">
        <v>4183</v>
      </c>
      <c r="G593" s="282" t="s">
        <v>5736</v>
      </c>
      <c r="H593" s="95" t="s">
        <v>1644</v>
      </c>
      <c r="I593" s="95" t="s">
        <v>1645</v>
      </c>
      <c r="J593" s="95" t="s">
        <v>1646</v>
      </c>
      <c r="K593" s="95" t="s">
        <v>1515</v>
      </c>
      <c r="L593" s="95">
        <v>3432</v>
      </c>
      <c r="M593" s="95" t="s">
        <v>4183</v>
      </c>
      <c r="N593" s="95" t="s">
        <v>160</v>
      </c>
      <c r="O593" s="95">
        <v>0</v>
      </c>
      <c r="P593" s="95">
        <v>0</v>
      </c>
    </row>
    <row r="594" spans="1:16" ht="12.75" hidden="1" customHeight="1">
      <c r="A594" s="282">
        <v>3.83</v>
      </c>
      <c r="B594" s="282">
        <v>0</v>
      </c>
      <c r="C594" s="282">
        <v>0</v>
      </c>
      <c r="D594" s="282" t="s">
        <v>5461</v>
      </c>
      <c r="E594" s="282" t="s">
        <v>5866</v>
      </c>
      <c r="F594" s="282" t="s">
        <v>4278</v>
      </c>
      <c r="G594" s="282" t="s">
        <v>4466</v>
      </c>
      <c r="H594" s="95" t="s">
        <v>1644</v>
      </c>
      <c r="I594" s="95" t="s">
        <v>1645</v>
      </c>
      <c r="J594" s="95" t="s">
        <v>1646</v>
      </c>
      <c r="K594" s="95" t="s">
        <v>760</v>
      </c>
      <c r="L594" s="95"/>
      <c r="M594" s="95" t="s">
        <v>4278</v>
      </c>
      <c r="N594" s="95" t="s">
        <v>161</v>
      </c>
      <c r="O594" s="95">
        <v>0</v>
      </c>
      <c r="P594" s="95">
        <v>0</v>
      </c>
    </row>
    <row r="595" spans="1:16" ht="12.75" hidden="1" customHeight="1">
      <c r="A595" s="282">
        <v>25</v>
      </c>
      <c r="B595" s="282">
        <v>0</v>
      </c>
      <c r="C595" s="282">
        <v>0</v>
      </c>
      <c r="D595" s="282" t="s">
        <v>5436</v>
      </c>
      <c r="E595" s="282" t="s">
        <v>5482</v>
      </c>
      <c r="F595" s="282" t="s">
        <v>4257</v>
      </c>
      <c r="G595" s="282" t="s">
        <v>4634</v>
      </c>
      <c r="H595" s="95" t="s">
        <v>1644</v>
      </c>
      <c r="I595" s="95" t="s">
        <v>1645</v>
      </c>
      <c r="J595" s="95" t="s">
        <v>1646</v>
      </c>
      <c r="K595" s="95" t="s">
        <v>162</v>
      </c>
      <c r="L595" s="95">
        <v>810000400225</v>
      </c>
      <c r="M595" s="95" t="s">
        <v>4257</v>
      </c>
      <c r="N595" s="95" t="s">
        <v>139</v>
      </c>
      <c r="O595" s="95">
        <v>0</v>
      </c>
      <c r="P595" s="95">
        <v>0</v>
      </c>
    </row>
    <row r="596" spans="1:16" ht="12.75" hidden="1" customHeight="1">
      <c r="A596" s="282">
        <v>0</v>
      </c>
      <c r="B596" s="282">
        <v>0</v>
      </c>
      <c r="C596" s="282">
        <v>0</v>
      </c>
      <c r="D596" s="282" t="e">
        <v>#N/A</v>
      </c>
      <c r="E596" s="282" t="e">
        <v>#N/A</v>
      </c>
      <c r="F596" s="282" t="s">
        <v>1658</v>
      </c>
      <c r="G596" s="282" t="s">
        <v>163</v>
      </c>
      <c r="H596" s="95" t="s">
        <v>1644</v>
      </c>
      <c r="I596" s="95" t="s">
        <v>1645</v>
      </c>
      <c r="J596" s="95" t="s">
        <v>1646</v>
      </c>
      <c r="K596" s="95" t="s">
        <v>164</v>
      </c>
      <c r="L596" s="95">
        <v>704022771763</v>
      </c>
      <c r="M596" s="95" t="s">
        <v>1658</v>
      </c>
      <c r="N596" s="95" t="s">
        <v>165</v>
      </c>
      <c r="O596" s="95">
        <v>0</v>
      </c>
      <c r="P596" s="95">
        <v>0</v>
      </c>
    </row>
    <row r="597" spans="1:16" ht="12.75" customHeight="1">
      <c r="A597" s="282">
        <v>0.01</v>
      </c>
      <c r="B597" s="282">
        <v>0</v>
      </c>
      <c r="C597" s="282">
        <v>0</v>
      </c>
      <c r="D597" s="282" t="s">
        <v>5443</v>
      </c>
      <c r="E597" s="282" t="s">
        <v>5442</v>
      </c>
      <c r="F597" s="282" t="s">
        <v>4483</v>
      </c>
      <c r="G597" s="282" t="s">
        <v>5635</v>
      </c>
      <c r="H597" s="95" t="s">
        <v>1644</v>
      </c>
      <c r="I597" s="95" t="s">
        <v>1645</v>
      </c>
      <c r="J597" s="95" t="s">
        <v>1646</v>
      </c>
      <c r="K597" s="95" t="s">
        <v>2963</v>
      </c>
      <c r="L597" s="95"/>
      <c r="M597" s="95" t="s">
        <v>4483</v>
      </c>
      <c r="N597" s="95" t="s">
        <v>2953</v>
      </c>
      <c r="O597" s="95">
        <v>0</v>
      </c>
      <c r="P597" s="95">
        <v>0</v>
      </c>
    </row>
    <row r="598" spans="1:16" ht="12.75" hidden="1" customHeight="1">
      <c r="A598" s="282">
        <v>10.1</v>
      </c>
      <c r="B598" s="282">
        <v>0</v>
      </c>
      <c r="C598" s="282">
        <v>0</v>
      </c>
      <c r="D598" s="282" t="s">
        <v>5446</v>
      </c>
      <c r="E598" s="282" t="s">
        <v>5639</v>
      </c>
      <c r="F598" s="282" t="s">
        <v>1652</v>
      </c>
      <c r="G598" s="282" t="s">
        <v>5651</v>
      </c>
      <c r="H598" s="95" t="s">
        <v>1644</v>
      </c>
      <c r="I598" s="95" t="s">
        <v>1645</v>
      </c>
      <c r="J598" s="95" t="s">
        <v>1646</v>
      </c>
      <c r="K598" s="95" t="s">
        <v>166</v>
      </c>
      <c r="L598" s="95">
        <v>850477008586</v>
      </c>
      <c r="M598" s="95" t="s">
        <v>1652</v>
      </c>
      <c r="N598" s="95" t="s">
        <v>167</v>
      </c>
      <c r="O598" s="95">
        <v>0</v>
      </c>
      <c r="P598" s="95">
        <v>0</v>
      </c>
    </row>
    <row r="599" spans="1:16" ht="12.75" customHeight="1">
      <c r="A599" s="282">
        <v>8.0500000000000007</v>
      </c>
      <c r="B599" s="282">
        <v>0</v>
      </c>
      <c r="C599" s="282">
        <v>0</v>
      </c>
      <c r="D599" s="282" t="s">
        <v>5459</v>
      </c>
      <c r="E599" s="282" t="s">
        <v>5458</v>
      </c>
      <c r="F599" s="282" t="s">
        <v>4646</v>
      </c>
      <c r="G599" s="282" t="s">
        <v>5021</v>
      </c>
      <c r="H599" s="95" t="s">
        <v>1644</v>
      </c>
      <c r="I599" s="95" t="s">
        <v>1645</v>
      </c>
      <c r="J599" s="95" t="s">
        <v>1646</v>
      </c>
      <c r="K599" s="95" t="s">
        <v>5020</v>
      </c>
      <c r="L599" s="95" t="s">
        <v>1538</v>
      </c>
      <c r="M599" s="95" t="s">
        <v>4646</v>
      </c>
      <c r="N599" s="95" t="s">
        <v>567</v>
      </c>
      <c r="O599" s="95">
        <v>0</v>
      </c>
      <c r="P599" s="95">
        <v>0</v>
      </c>
    </row>
    <row r="600" spans="1:16" ht="12.75" hidden="1" customHeight="1">
      <c r="A600" s="282">
        <v>0.6</v>
      </c>
      <c r="B600" s="282">
        <v>0</v>
      </c>
      <c r="C600" s="282">
        <v>0</v>
      </c>
      <c r="D600" s="282" t="s">
        <v>5446</v>
      </c>
      <c r="E600" s="282" t="s">
        <v>5679</v>
      </c>
      <c r="F600" s="282" t="s">
        <v>1648</v>
      </c>
      <c r="G600" s="282" t="s">
        <v>5682</v>
      </c>
      <c r="H600" s="95" t="s">
        <v>1644</v>
      </c>
      <c r="I600" s="95" t="s">
        <v>1645</v>
      </c>
      <c r="J600" s="95" t="s">
        <v>1646</v>
      </c>
      <c r="K600" s="95" t="s">
        <v>168</v>
      </c>
      <c r="L600" s="95">
        <v>850011254196</v>
      </c>
      <c r="M600" s="95" t="s">
        <v>1648</v>
      </c>
      <c r="N600" s="95" t="s">
        <v>169</v>
      </c>
      <c r="O600" s="95">
        <v>0</v>
      </c>
      <c r="P600" s="95">
        <v>0</v>
      </c>
    </row>
    <row r="601" spans="1:16" ht="12.75" hidden="1" customHeight="1">
      <c r="A601" s="282">
        <v>9.4700000000000006</v>
      </c>
      <c r="B601" s="282">
        <v>0</v>
      </c>
      <c r="C601" s="282">
        <v>0</v>
      </c>
      <c r="D601" s="282" t="s">
        <v>5436</v>
      </c>
      <c r="E601" s="282" t="s">
        <v>5433</v>
      </c>
      <c r="F601" s="282" t="s">
        <v>4257</v>
      </c>
      <c r="G601" s="282" t="s">
        <v>5444</v>
      </c>
      <c r="H601" s="95" t="s">
        <v>1644</v>
      </c>
      <c r="I601" s="95" t="s">
        <v>1645</v>
      </c>
      <c r="J601" s="95" t="s">
        <v>1646</v>
      </c>
      <c r="K601" s="95" t="s">
        <v>170</v>
      </c>
      <c r="L601" s="95" t="s">
        <v>5444</v>
      </c>
      <c r="M601" s="95" t="s">
        <v>4257</v>
      </c>
      <c r="N601" s="95" t="s">
        <v>54</v>
      </c>
      <c r="O601" s="95">
        <v>0</v>
      </c>
      <c r="P601" s="95">
        <v>0</v>
      </c>
    </row>
    <row r="602" spans="1:16" ht="12.75" hidden="1" customHeight="1">
      <c r="A602" s="282">
        <v>25.54</v>
      </c>
      <c r="B602" s="282">
        <v>0</v>
      </c>
      <c r="C602" s="282">
        <v>0</v>
      </c>
      <c r="D602" s="282" t="s">
        <v>5436</v>
      </c>
      <c r="E602" s="282" t="s">
        <v>5433</v>
      </c>
      <c r="F602" s="282" t="s">
        <v>4257</v>
      </c>
      <c r="G602" s="282" t="s">
        <v>4269</v>
      </c>
      <c r="H602" s="95" t="s">
        <v>1644</v>
      </c>
      <c r="I602" s="95" t="s">
        <v>1645</v>
      </c>
      <c r="J602" s="95" t="s">
        <v>1646</v>
      </c>
      <c r="K602" s="95" t="s">
        <v>4268</v>
      </c>
      <c r="L602" s="95">
        <v>25093704017</v>
      </c>
      <c r="M602" s="95" t="s">
        <v>4257</v>
      </c>
      <c r="N602" s="95" t="s">
        <v>403</v>
      </c>
      <c r="O602" s="95">
        <v>0</v>
      </c>
      <c r="P602" s="95">
        <v>0</v>
      </c>
    </row>
    <row r="603" spans="1:16" ht="12.75" hidden="1" customHeight="1">
      <c r="A603" s="282">
        <v>0.56999999999999995</v>
      </c>
      <c r="B603" s="282">
        <v>0</v>
      </c>
      <c r="C603" s="282">
        <v>0</v>
      </c>
      <c r="D603" s="282" t="s">
        <v>5467</v>
      </c>
      <c r="E603" s="282" t="s">
        <v>5898</v>
      </c>
      <c r="F603" s="282" t="s">
        <v>4375</v>
      </c>
      <c r="G603" s="282" t="s">
        <v>3674</v>
      </c>
      <c r="H603" s="95" t="s">
        <v>1644</v>
      </c>
      <c r="I603" s="95" t="s">
        <v>1645</v>
      </c>
      <c r="J603" s="95" t="s">
        <v>1646</v>
      </c>
      <c r="K603" s="95" t="s">
        <v>171</v>
      </c>
      <c r="L603" s="95">
        <v>817660020572</v>
      </c>
      <c r="M603" s="95" t="s">
        <v>4375</v>
      </c>
      <c r="N603" s="95" t="s">
        <v>24</v>
      </c>
      <c r="O603" s="95">
        <v>0</v>
      </c>
      <c r="P603" s="95">
        <v>0</v>
      </c>
    </row>
    <row r="604" spans="1:16" ht="12.75" hidden="1" customHeight="1">
      <c r="A604" s="282">
        <v>3.86</v>
      </c>
      <c r="B604" s="282">
        <v>0</v>
      </c>
      <c r="C604" s="282">
        <v>0</v>
      </c>
      <c r="D604" s="282" t="s">
        <v>5446</v>
      </c>
      <c r="E604" s="282" t="s">
        <v>5639</v>
      </c>
      <c r="F604" s="282" t="s">
        <v>1650</v>
      </c>
      <c r="G604" s="282" t="s">
        <v>5648</v>
      </c>
      <c r="H604" s="95" t="s">
        <v>1644</v>
      </c>
      <c r="I604" s="95" t="s">
        <v>1645</v>
      </c>
      <c r="J604" s="95" t="s">
        <v>1646</v>
      </c>
      <c r="K604" s="95" t="s">
        <v>878</v>
      </c>
      <c r="L604" s="95">
        <v>850011254127</v>
      </c>
      <c r="M604" s="95" t="s">
        <v>1650</v>
      </c>
      <c r="N604" s="95" t="s">
        <v>172</v>
      </c>
      <c r="O604" s="95">
        <v>0</v>
      </c>
      <c r="P604" s="95">
        <v>0</v>
      </c>
    </row>
    <row r="605" spans="1:16" ht="12.75" hidden="1" customHeight="1">
      <c r="A605" s="282">
        <v>2</v>
      </c>
      <c r="B605" s="282">
        <v>0</v>
      </c>
      <c r="C605" s="282">
        <v>0</v>
      </c>
      <c r="D605" s="282" t="s">
        <v>5446</v>
      </c>
      <c r="E605" s="282" t="s">
        <v>5639</v>
      </c>
      <c r="F605" s="282" t="s">
        <v>1650</v>
      </c>
      <c r="G605" s="282" t="s">
        <v>4740</v>
      </c>
      <c r="H605" s="95" t="s">
        <v>1644</v>
      </c>
      <c r="I605" s="95" t="s">
        <v>1645</v>
      </c>
      <c r="J605" s="95" t="s">
        <v>1646</v>
      </c>
      <c r="K605" s="95" t="s">
        <v>4739</v>
      </c>
      <c r="L605" s="95">
        <v>850011254004</v>
      </c>
      <c r="M605" s="95" t="s">
        <v>1650</v>
      </c>
      <c r="N605" s="95" t="s">
        <v>173</v>
      </c>
      <c r="O605" s="95">
        <v>0</v>
      </c>
      <c r="P605" s="95">
        <v>0</v>
      </c>
    </row>
    <row r="606" spans="1:16" ht="12.75" customHeight="1">
      <c r="A606" s="282">
        <v>0.02</v>
      </c>
      <c r="B606" s="282">
        <v>0</v>
      </c>
      <c r="C606" s="282">
        <v>0</v>
      </c>
      <c r="D606" s="282" t="s">
        <v>5446</v>
      </c>
      <c r="E606" s="282" t="s">
        <v>5445</v>
      </c>
      <c r="F606" s="282" t="s">
        <v>1648</v>
      </c>
      <c r="G606" s="282" t="s">
        <v>5697</v>
      </c>
      <c r="H606" s="95" t="s">
        <v>1644</v>
      </c>
      <c r="I606" s="95" t="s">
        <v>1645</v>
      </c>
      <c r="J606" s="95" t="s">
        <v>1646</v>
      </c>
      <c r="K606" s="95" t="s">
        <v>174</v>
      </c>
      <c r="L606" s="95">
        <v>712038044887</v>
      </c>
      <c r="M606" s="95" t="s">
        <v>1648</v>
      </c>
      <c r="N606" s="95" t="s">
        <v>175</v>
      </c>
      <c r="O606" s="95">
        <v>0</v>
      </c>
      <c r="P606" s="95">
        <v>0</v>
      </c>
    </row>
    <row r="607" spans="1:16" ht="12.75" hidden="1" customHeight="1">
      <c r="A607" s="282">
        <v>156</v>
      </c>
      <c r="B607" s="282">
        <v>0</v>
      </c>
      <c r="C607" s="282">
        <v>0</v>
      </c>
      <c r="D607" s="282" t="s">
        <v>5446</v>
      </c>
      <c r="E607" s="282" t="s">
        <v>5679</v>
      </c>
      <c r="F607" s="282" t="s">
        <v>3607</v>
      </c>
      <c r="G607" s="282" t="s">
        <v>5681</v>
      </c>
      <c r="H607" s="95" t="s">
        <v>1644</v>
      </c>
      <c r="I607" s="95" t="s">
        <v>1645</v>
      </c>
      <c r="J607" s="95" t="s">
        <v>1646</v>
      </c>
      <c r="K607" s="95" t="s">
        <v>176</v>
      </c>
      <c r="L607" s="95">
        <v>850477008975</v>
      </c>
      <c r="M607" s="95" t="s">
        <v>3607</v>
      </c>
      <c r="N607" s="95" t="s">
        <v>1722</v>
      </c>
      <c r="O607" s="95">
        <v>0</v>
      </c>
      <c r="P607" s="95">
        <v>0</v>
      </c>
    </row>
    <row r="608" spans="1:16" ht="12.75" hidden="1" customHeight="1">
      <c r="A608" s="282">
        <v>7</v>
      </c>
      <c r="B608" s="282">
        <v>0</v>
      </c>
      <c r="C608" s="282">
        <v>0</v>
      </c>
      <c r="D608" s="282" t="s">
        <v>5446</v>
      </c>
      <c r="E608" s="282" t="s">
        <v>5639</v>
      </c>
      <c r="F608" s="282" t="s">
        <v>1648</v>
      </c>
      <c r="G608" s="282" t="s">
        <v>4768</v>
      </c>
      <c r="H608" s="95" t="s">
        <v>1644</v>
      </c>
      <c r="I608" s="95" t="s">
        <v>1645</v>
      </c>
      <c r="J608" s="95" t="s">
        <v>1646</v>
      </c>
      <c r="K608" s="95" t="s">
        <v>4767</v>
      </c>
      <c r="L608" s="95">
        <v>850011254592</v>
      </c>
      <c r="M608" s="95" t="s">
        <v>1648</v>
      </c>
      <c r="N608" s="95" t="s">
        <v>1649</v>
      </c>
      <c r="O608" s="95">
        <v>0</v>
      </c>
      <c r="P608" s="95">
        <v>0</v>
      </c>
    </row>
    <row r="609" spans="1:16" ht="12.75" hidden="1" customHeight="1">
      <c r="A609" s="282">
        <v>0</v>
      </c>
      <c r="B609" s="282">
        <v>0</v>
      </c>
      <c r="C609" s="282">
        <v>0</v>
      </c>
      <c r="D609" s="282" t="e">
        <v>#N/A</v>
      </c>
      <c r="E609" s="282" t="e">
        <v>#N/A</v>
      </c>
      <c r="F609" s="282" t="s">
        <v>154</v>
      </c>
      <c r="G609" s="282" t="s">
        <v>177</v>
      </c>
      <c r="H609" s="95" t="s">
        <v>1644</v>
      </c>
      <c r="I609" s="95" t="s">
        <v>1645</v>
      </c>
      <c r="J609" s="95" t="s">
        <v>1646</v>
      </c>
      <c r="K609" s="95" t="s">
        <v>178</v>
      </c>
      <c r="L609" s="95">
        <v>704022772074</v>
      </c>
      <c r="M609" s="95" t="s">
        <v>154</v>
      </c>
      <c r="N609" s="95" t="s">
        <v>179</v>
      </c>
      <c r="O609" s="95">
        <v>0</v>
      </c>
      <c r="P609" s="95">
        <v>0</v>
      </c>
    </row>
    <row r="610" spans="1:16" ht="12.75" customHeight="1">
      <c r="A610" s="282">
        <v>29.7</v>
      </c>
      <c r="B610" s="282">
        <v>0</v>
      </c>
      <c r="C610" s="282">
        <v>0</v>
      </c>
      <c r="D610" s="282" t="s">
        <v>5441</v>
      </c>
      <c r="E610" s="282" t="s">
        <v>5440</v>
      </c>
      <c r="F610" s="282" t="s">
        <v>4448</v>
      </c>
      <c r="G610" s="282" t="s">
        <v>5111</v>
      </c>
      <c r="H610" s="95" t="s">
        <v>1644</v>
      </c>
      <c r="I610" s="95" t="s">
        <v>1645</v>
      </c>
      <c r="J610" s="95" t="s">
        <v>1646</v>
      </c>
      <c r="K610" s="95" t="s">
        <v>5110</v>
      </c>
      <c r="L610" s="95" t="s">
        <v>2347</v>
      </c>
      <c r="M610" s="95" t="s">
        <v>4448</v>
      </c>
      <c r="N610" s="95" t="s">
        <v>4178</v>
      </c>
      <c r="O610" s="95">
        <v>0</v>
      </c>
      <c r="P610" s="95">
        <v>0</v>
      </c>
    </row>
    <row r="611" spans="1:16" ht="12.75" hidden="1" customHeight="1">
      <c r="A611" s="282">
        <v>220</v>
      </c>
      <c r="B611" s="282">
        <v>0</v>
      </c>
      <c r="C611" s="282">
        <v>0</v>
      </c>
      <c r="D611" s="282" t="s">
        <v>5471</v>
      </c>
      <c r="E611" s="282" t="s">
        <v>3721</v>
      </c>
      <c r="F611" s="282" t="s">
        <v>4199</v>
      </c>
      <c r="G611" s="282" t="s">
        <v>4198</v>
      </c>
      <c r="H611" s="95" t="s">
        <v>1644</v>
      </c>
      <c r="I611" s="95" t="s">
        <v>1645</v>
      </c>
      <c r="J611" s="95" t="s">
        <v>1646</v>
      </c>
      <c r="K611" s="95" t="s">
        <v>2500</v>
      </c>
      <c r="L611" s="95" t="s">
        <v>2501</v>
      </c>
      <c r="M611" s="95" t="s">
        <v>4199</v>
      </c>
      <c r="N611" s="95" t="s">
        <v>180</v>
      </c>
      <c r="O611" s="95">
        <v>0</v>
      </c>
      <c r="P611" s="95">
        <v>0</v>
      </c>
    </row>
    <row r="612" spans="1:16" ht="12.75" hidden="1" customHeight="1">
      <c r="A612" s="282">
        <v>0</v>
      </c>
      <c r="B612" s="282">
        <v>0</v>
      </c>
      <c r="C612" s="282">
        <v>0</v>
      </c>
      <c r="D612" s="282" t="e">
        <v>#N/A</v>
      </c>
      <c r="E612" s="282" t="e">
        <v>#N/A</v>
      </c>
      <c r="F612" s="282" t="s">
        <v>3536</v>
      </c>
      <c r="G612" s="282" t="s">
        <v>181</v>
      </c>
      <c r="H612" s="95" t="s">
        <v>1644</v>
      </c>
      <c r="I612" s="95" t="s">
        <v>1645</v>
      </c>
      <c r="J612" s="95" t="s">
        <v>1646</v>
      </c>
      <c r="K612" s="95" t="s">
        <v>182</v>
      </c>
      <c r="L612" s="95">
        <v>704022769982</v>
      </c>
      <c r="M612" s="95" t="s">
        <v>3536</v>
      </c>
      <c r="N612" s="95" t="s">
        <v>183</v>
      </c>
      <c r="O612" s="95">
        <v>0</v>
      </c>
      <c r="P612" s="95">
        <v>0</v>
      </c>
    </row>
    <row r="613" spans="1:16" ht="12.75" customHeight="1">
      <c r="A613" s="282">
        <v>24</v>
      </c>
      <c r="B613" s="282">
        <v>0</v>
      </c>
      <c r="C613" s="282">
        <v>0</v>
      </c>
      <c r="D613" s="282" t="s">
        <v>5465</v>
      </c>
      <c r="E613" s="282" t="s">
        <v>5464</v>
      </c>
      <c r="F613" s="282" t="s">
        <v>4291</v>
      </c>
      <c r="G613" s="282" t="s">
        <v>4303</v>
      </c>
      <c r="H613" s="95" t="s">
        <v>1644</v>
      </c>
      <c r="I613" s="95" t="s">
        <v>1645</v>
      </c>
      <c r="J613" s="95" t="s">
        <v>1646</v>
      </c>
      <c r="K613" s="95" t="s">
        <v>1018</v>
      </c>
      <c r="L613" s="95" t="s">
        <v>1019</v>
      </c>
      <c r="M613" s="95" t="s">
        <v>4291</v>
      </c>
      <c r="N613" s="95" t="s">
        <v>329</v>
      </c>
      <c r="O613" s="95">
        <v>0</v>
      </c>
      <c r="P613" s="95">
        <v>0</v>
      </c>
    </row>
    <row r="614" spans="1:16" ht="12.75" customHeight="1">
      <c r="A614" s="282">
        <v>55.2</v>
      </c>
      <c r="B614" s="282">
        <v>0</v>
      </c>
      <c r="C614" s="282">
        <v>0</v>
      </c>
      <c r="D614" s="282" t="s">
        <v>5465</v>
      </c>
      <c r="E614" s="282" t="s">
        <v>5464</v>
      </c>
      <c r="F614" s="282" t="s">
        <v>4291</v>
      </c>
      <c r="G614" s="282" t="s">
        <v>4361</v>
      </c>
      <c r="H614" s="95" t="s">
        <v>1644</v>
      </c>
      <c r="I614" s="95" t="s">
        <v>1645</v>
      </c>
      <c r="J614" s="95" t="s">
        <v>1646</v>
      </c>
      <c r="K614" s="95" t="s">
        <v>4631</v>
      </c>
      <c r="L614" s="95" t="s">
        <v>1022</v>
      </c>
      <c r="M614" s="95" t="s">
        <v>4291</v>
      </c>
      <c r="N614" s="95" t="s">
        <v>1709</v>
      </c>
      <c r="O614" s="95">
        <v>0</v>
      </c>
      <c r="P614" s="95">
        <v>0</v>
      </c>
    </row>
    <row r="615" spans="1:16" ht="12.75" customHeight="1">
      <c r="A615" s="282">
        <v>0</v>
      </c>
      <c r="B615" s="282">
        <v>0</v>
      </c>
      <c r="C615" s="282">
        <v>0</v>
      </c>
      <c r="D615" s="282" t="s">
        <v>5459</v>
      </c>
      <c r="E615" s="282" t="s">
        <v>5458</v>
      </c>
      <c r="F615" s="282" t="s">
        <v>4646</v>
      </c>
      <c r="G615" s="282"/>
      <c r="H615" s="95" t="s">
        <v>1644</v>
      </c>
      <c r="I615" s="95" t="s">
        <v>1645</v>
      </c>
      <c r="J615" s="95" t="s">
        <v>1646</v>
      </c>
      <c r="K615" s="95" t="s">
        <v>184</v>
      </c>
      <c r="L615" s="95">
        <v>2679</v>
      </c>
      <c r="M615" s="95" t="s">
        <v>4646</v>
      </c>
      <c r="N615" s="95" t="s">
        <v>184</v>
      </c>
      <c r="O615" s="95">
        <v>0</v>
      </c>
      <c r="P615" s="95">
        <v>0</v>
      </c>
    </row>
    <row r="616" spans="1:16" ht="12.75" hidden="1" customHeight="1">
      <c r="A616" s="282">
        <v>3.2</v>
      </c>
      <c r="B616" s="282">
        <v>0</v>
      </c>
      <c r="C616" s="282">
        <v>0</v>
      </c>
      <c r="D616" s="282" t="s">
        <v>5467</v>
      </c>
      <c r="E616" s="282" t="s">
        <v>5898</v>
      </c>
      <c r="F616" s="282" t="s">
        <v>4375</v>
      </c>
      <c r="G616" s="282" t="s">
        <v>4817</v>
      </c>
      <c r="H616" s="95" t="s">
        <v>1644</v>
      </c>
      <c r="I616" s="95" t="s">
        <v>1645</v>
      </c>
      <c r="J616" s="95" t="s">
        <v>1646</v>
      </c>
      <c r="K616" s="95" t="s">
        <v>4816</v>
      </c>
      <c r="L616" s="95" t="s">
        <v>4816</v>
      </c>
      <c r="M616" s="95" t="s">
        <v>4375</v>
      </c>
      <c r="N616" s="95" t="s">
        <v>1664</v>
      </c>
      <c r="O616" s="95">
        <v>0</v>
      </c>
      <c r="P616" s="95">
        <v>0</v>
      </c>
    </row>
    <row r="617" spans="1:16" ht="12.75" customHeight="1">
      <c r="A617" s="282">
        <v>6.45</v>
      </c>
      <c r="B617" s="282">
        <v>0</v>
      </c>
      <c r="C617" s="282">
        <v>0</v>
      </c>
      <c r="D617" s="282" t="s">
        <v>5441</v>
      </c>
      <c r="E617" s="282" t="s">
        <v>5440</v>
      </c>
      <c r="F617" s="282" t="s">
        <v>4448</v>
      </c>
      <c r="G617" s="282" t="s">
        <v>4854</v>
      </c>
      <c r="H617" s="95" t="s">
        <v>1644</v>
      </c>
      <c r="I617" s="95" t="s">
        <v>1645</v>
      </c>
      <c r="J617" s="95" t="s">
        <v>1646</v>
      </c>
      <c r="K617" s="95" t="s">
        <v>2354</v>
      </c>
      <c r="L617" s="95" t="s">
        <v>2355</v>
      </c>
      <c r="M617" s="95" t="s">
        <v>4448</v>
      </c>
      <c r="N617" s="95" t="s">
        <v>408</v>
      </c>
      <c r="O617" s="95">
        <v>0</v>
      </c>
      <c r="P617" s="95">
        <v>0</v>
      </c>
    </row>
    <row r="618" spans="1:16" ht="12.75" hidden="1" customHeight="1">
      <c r="A618" s="282">
        <v>48</v>
      </c>
      <c r="B618" s="282">
        <v>0</v>
      </c>
      <c r="C618" s="282">
        <v>0</v>
      </c>
      <c r="D618" s="282" t="s">
        <v>5436</v>
      </c>
      <c r="E618" s="282" t="s">
        <v>5433</v>
      </c>
      <c r="F618" s="282" t="s">
        <v>4257</v>
      </c>
      <c r="G618" s="282" t="s">
        <v>4553</v>
      </c>
      <c r="H618" s="95" t="s">
        <v>1644</v>
      </c>
      <c r="I618" s="95" t="s">
        <v>1645</v>
      </c>
      <c r="J618" s="95" t="s">
        <v>1646</v>
      </c>
      <c r="K618" s="95" t="s">
        <v>185</v>
      </c>
      <c r="L618" s="95">
        <v>719318389577</v>
      </c>
      <c r="M618" s="95" t="s">
        <v>4257</v>
      </c>
      <c r="N618" s="95" t="s">
        <v>369</v>
      </c>
      <c r="O618" s="95">
        <v>0</v>
      </c>
      <c r="P618" s="95">
        <v>0</v>
      </c>
    </row>
    <row r="619" spans="1:16" ht="12.75" hidden="1" customHeight="1">
      <c r="A619" s="282">
        <v>315.17</v>
      </c>
      <c r="B619" s="282">
        <v>0</v>
      </c>
      <c r="C619" s="282">
        <v>0</v>
      </c>
      <c r="D619" s="282" t="s">
        <v>5446</v>
      </c>
      <c r="E619" s="282" t="s">
        <v>5639</v>
      </c>
      <c r="F619" s="282" t="s">
        <v>1648</v>
      </c>
      <c r="G619" s="282" t="s">
        <v>4267</v>
      </c>
      <c r="H619" s="95" t="s">
        <v>1644</v>
      </c>
      <c r="I619" s="95" t="s">
        <v>1645</v>
      </c>
      <c r="J619" s="95" t="s">
        <v>1646</v>
      </c>
      <c r="K619" s="95" t="s">
        <v>186</v>
      </c>
      <c r="L619" s="95">
        <v>9767</v>
      </c>
      <c r="M619" s="95" t="s">
        <v>1648</v>
      </c>
      <c r="N619" s="95" t="s">
        <v>187</v>
      </c>
      <c r="O619" s="95">
        <v>0</v>
      </c>
      <c r="P619" s="95">
        <v>0</v>
      </c>
    </row>
    <row r="620" spans="1:16" ht="12.75" hidden="1" customHeight="1">
      <c r="A620" s="282">
        <v>75</v>
      </c>
      <c r="B620" s="282">
        <v>0</v>
      </c>
      <c r="C620" s="282">
        <v>0</v>
      </c>
      <c r="D620" s="282" t="s">
        <v>5446</v>
      </c>
      <c r="E620" s="282" t="s">
        <v>5639</v>
      </c>
      <c r="F620" s="282" t="s">
        <v>1652</v>
      </c>
      <c r="G620" s="282" t="s">
        <v>5665</v>
      </c>
      <c r="H620" s="95" t="s">
        <v>1644</v>
      </c>
      <c r="I620" s="95" t="s">
        <v>1645</v>
      </c>
      <c r="J620" s="95" t="s">
        <v>1646</v>
      </c>
      <c r="K620" s="95" t="s">
        <v>188</v>
      </c>
      <c r="L620" s="95">
        <v>850011254585</v>
      </c>
      <c r="M620" s="95" t="s">
        <v>1652</v>
      </c>
      <c r="N620" s="95" t="s">
        <v>189</v>
      </c>
      <c r="O620" s="95">
        <v>0</v>
      </c>
      <c r="P620" s="95">
        <v>0</v>
      </c>
    </row>
    <row r="621" spans="1:16" ht="12.75" customHeight="1">
      <c r="A621" s="282">
        <v>5.75</v>
      </c>
      <c r="B621" s="282">
        <v>0</v>
      </c>
      <c r="C621" s="282">
        <v>0</v>
      </c>
      <c r="D621" s="282" t="s">
        <v>5459</v>
      </c>
      <c r="E621" s="282" t="s">
        <v>5458</v>
      </c>
      <c r="F621" s="282" t="s">
        <v>4646</v>
      </c>
      <c r="G621" s="282" t="s">
        <v>5795</v>
      </c>
      <c r="H621" s="95" t="s">
        <v>1644</v>
      </c>
      <c r="I621" s="95" t="s">
        <v>1645</v>
      </c>
      <c r="J621" s="95" t="s">
        <v>1646</v>
      </c>
      <c r="K621" s="95" t="s">
        <v>1420</v>
      </c>
      <c r="L621" s="95" t="s">
        <v>1421</v>
      </c>
      <c r="M621" s="95" t="s">
        <v>4646</v>
      </c>
      <c r="N621" s="95" t="s">
        <v>5</v>
      </c>
      <c r="O621" s="95">
        <v>0</v>
      </c>
      <c r="P621" s="95">
        <v>0</v>
      </c>
    </row>
    <row r="622" spans="1:16" ht="12.75" hidden="1" customHeight="1">
      <c r="A622" s="282">
        <v>10</v>
      </c>
      <c r="B622" s="282">
        <v>0</v>
      </c>
      <c r="C622" s="282">
        <v>0</v>
      </c>
      <c r="D622" s="282" t="s">
        <v>5469</v>
      </c>
      <c r="E622" s="282" t="s">
        <v>3711</v>
      </c>
      <c r="F622" s="282" t="s">
        <v>4310</v>
      </c>
      <c r="G622" s="282" t="s">
        <v>3715</v>
      </c>
      <c r="H622" s="95" t="s">
        <v>1644</v>
      </c>
      <c r="I622" s="95" t="s">
        <v>1645</v>
      </c>
      <c r="J622" s="95" t="s">
        <v>1646</v>
      </c>
      <c r="K622" s="95" t="s">
        <v>1386</v>
      </c>
      <c r="L622" s="95" t="s">
        <v>1387</v>
      </c>
      <c r="M622" s="95" t="s">
        <v>4310</v>
      </c>
      <c r="N622" s="95" t="s">
        <v>494</v>
      </c>
      <c r="O622" s="95">
        <v>0</v>
      </c>
      <c r="P622" s="95">
        <v>0</v>
      </c>
    </row>
    <row r="623" spans="1:16" ht="12.75" hidden="1" customHeight="1">
      <c r="A623" s="282">
        <v>10</v>
      </c>
      <c r="B623" s="282">
        <v>0</v>
      </c>
      <c r="C623" s="282">
        <v>0</v>
      </c>
      <c r="D623" s="282" t="s">
        <v>5471</v>
      </c>
      <c r="E623" s="282" t="s">
        <v>3721</v>
      </c>
      <c r="F623" s="282" t="s">
        <v>4199</v>
      </c>
      <c r="G623" s="282" t="s">
        <v>5167</v>
      </c>
      <c r="H623" s="95" t="s">
        <v>1644</v>
      </c>
      <c r="I623" s="95" t="s">
        <v>1645</v>
      </c>
      <c r="J623" s="95" t="s">
        <v>1646</v>
      </c>
      <c r="K623" s="95" t="s">
        <v>959</v>
      </c>
      <c r="L623" s="95" t="s">
        <v>5167</v>
      </c>
      <c r="M623" s="95" t="s">
        <v>4199</v>
      </c>
      <c r="N623" s="95" t="s">
        <v>20</v>
      </c>
      <c r="O623" s="95">
        <v>0</v>
      </c>
      <c r="P623" s="95">
        <v>0</v>
      </c>
    </row>
    <row r="624" spans="1:16" ht="12.75" customHeight="1">
      <c r="A624" s="282">
        <v>0.87</v>
      </c>
      <c r="B624" s="282">
        <v>0</v>
      </c>
      <c r="C624" s="282">
        <v>0</v>
      </c>
      <c r="D624" s="282" t="s">
        <v>5449</v>
      </c>
      <c r="E624" s="282" t="s">
        <v>5448</v>
      </c>
      <c r="F624" s="282" t="s">
        <v>4183</v>
      </c>
      <c r="G624" s="282" t="s">
        <v>5737</v>
      </c>
      <c r="H624" s="95" t="s">
        <v>1644</v>
      </c>
      <c r="I624" s="95" t="s">
        <v>1645</v>
      </c>
      <c r="J624" s="95" t="s">
        <v>1646</v>
      </c>
      <c r="K624" s="95" t="s">
        <v>1518</v>
      </c>
      <c r="L624" s="95">
        <v>3435</v>
      </c>
      <c r="M624" s="95" t="s">
        <v>4183</v>
      </c>
      <c r="N624" s="95" t="s">
        <v>190</v>
      </c>
      <c r="O624" s="95">
        <v>0</v>
      </c>
      <c r="P624" s="95">
        <v>0</v>
      </c>
    </row>
    <row r="625" spans="1:16" ht="12.75" hidden="1" customHeight="1">
      <c r="A625" s="282">
        <v>0</v>
      </c>
      <c r="B625" s="282">
        <v>0</v>
      </c>
      <c r="C625" s="282">
        <v>0</v>
      </c>
      <c r="D625" s="282" t="e">
        <v>#N/A</v>
      </c>
      <c r="E625" s="282" t="e">
        <v>#N/A</v>
      </c>
      <c r="F625" s="282" t="s">
        <v>1658</v>
      </c>
      <c r="G625" s="282" t="e">
        <v>#N/A</v>
      </c>
      <c r="H625" s="95" t="s">
        <v>1644</v>
      </c>
      <c r="I625" s="95" t="s">
        <v>1645</v>
      </c>
      <c r="J625" s="95" t="s">
        <v>1646</v>
      </c>
      <c r="K625" s="95" t="s">
        <v>191</v>
      </c>
      <c r="L625" s="95">
        <v>850011254493</v>
      </c>
      <c r="M625" s="95" t="s">
        <v>1658</v>
      </c>
      <c r="N625" s="95" t="s">
        <v>192</v>
      </c>
      <c r="O625" s="95">
        <v>0</v>
      </c>
      <c r="P625" s="95">
        <v>0</v>
      </c>
    </row>
    <row r="626" spans="1:16" ht="12.75" hidden="1" customHeight="1">
      <c r="A626" s="282">
        <v>7.62</v>
      </c>
      <c r="B626" s="282">
        <v>0</v>
      </c>
      <c r="C626" s="282">
        <v>0</v>
      </c>
      <c r="D626" s="282" t="s">
        <v>5436</v>
      </c>
      <c r="E626" s="282" t="s">
        <v>5433</v>
      </c>
      <c r="F626" s="282" t="s">
        <v>4257</v>
      </c>
      <c r="G626" s="282" t="s">
        <v>5367</v>
      </c>
      <c r="H626" s="95" t="s">
        <v>1644</v>
      </c>
      <c r="I626" s="95" t="s">
        <v>1645</v>
      </c>
      <c r="J626" s="95" t="s">
        <v>1646</v>
      </c>
      <c r="K626" s="95" t="s">
        <v>927</v>
      </c>
      <c r="L626" s="95" t="s">
        <v>5367</v>
      </c>
      <c r="M626" s="95" t="s">
        <v>4257</v>
      </c>
      <c r="N626" s="95" t="s">
        <v>568</v>
      </c>
      <c r="O626" s="95">
        <v>0</v>
      </c>
      <c r="P626" s="95">
        <v>0</v>
      </c>
    </row>
    <row r="627" spans="1:16" ht="12.75" hidden="1" customHeight="1">
      <c r="A627" s="282">
        <v>0.56999999999999995</v>
      </c>
      <c r="B627" s="282">
        <v>0</v>
      </c>
      <c r="C627" s="282">
        <v>0</v>
      </c>
      <c r="D627" s="282" t="s">
        <v>5467</v>
      </c>
      <c r="E627" s="282" t="s">
        <v>5898</v>
      </c>
      <c r="F627" s="282" t="s">
        <v>4375</v>
      </c>
      <c r="G627" s="282" t="s">
        <v>5906</v>
      </c>
      <c r="H627" s="95" t="s">
        <v>1644</v>
      </c>
      <c r="I627" s="95" t="s">
        <v>1645</v>
      </c>
      <c r="J627" s="95" t="s">
        <v>1646</v>
      </c>
      <c r="K627" s="95" t="s">
        <v>843</v>
      </c>
      <c r="L627" s="95">
        <v>817660020923</v>
      </c>
      <c r="M627" s="95" t="s">
        <v>4375</v>
      </c>
      <c r="N627" s="95" t="s">
        <v>1664</v>
      </c>
      <c r="O627" s="95">
        <v>0</v>
      </c>
      <c r="P627" s="95">
        <v>0</v>
      </c>
    </row>
    <row r="628" spans="1:16" ht="12.75" hidden="1" customHeight="1">
      <c r="A628" s="282">
        <v>16.86</v>
      </c>
      <c r="B628" s="282">
        <v>0</v>
      </c>
      <c r="C628" s="282">
        <v>0</v>
      </c>
      <c r="D628" s="282" t="s">
        <v>5446</v>
      </c>
      <c r="E628" s="282" t="s">
        <v>5639</v>
      </c>
      <c r="F628" s="282" t="s">
        <v>1648</v>
      </c>
      <c r="G628" s="282" t="s">
        <v>4345</v>
      </c>
      <c r="H628" s="95" t="s">
        <v>1644</v>
      </c>
      <c r="I628" s="95" t="s">
        <v>1645</v>
      </c>
      <c r="J628" s="95" t="s">
        <v>1646</v>
      </c>
      <c r="K628" s="95" t="s">
        <v>4344</v>
      </c>
      <c r="L628" s="95">
        <v>712038045211</v>
      </c>
      <c r="M628" s="95" t="s">
        <v>1648</v>
      </c>
      <c r="N628" s="95" t="s">
        <v>7</v>
      </c>
      <c r="O628" s="95">
        <v>0</v>
      </c>
      <c r="P628" s="95">
        <v>0</v>
      </c>
    </row>
    <row r="629" spans="1:16" ht="12.75" hidden="1" customHeight="1">
      <c r="A629" s="282">
        <v>3.28</v>
      </c>
      <c r="B629" s="282">
        <v>0</v>
      </c>
      <c r="C629" s="282">
        <v>0</v>
      </c>
      <c r="D629" s="282" t="s">
        <v>5455</v>
      </c>
      <c r="E629" s="282" t="s">
        <v>5731</v>
      </c>
      <c r="F629" s="282" t="s">
        <v>4242</v>
      </c>
      <c r="G629" s="282" t="s">
        <v>4314</v>
      </c>
      <c r="H629" s="95" t="s">
        <v>1644</v>
      </c>
      <c r="I629" s="95" t="s">
        <v>1645</v>
      </c>
      <c r="J629" s="95" t="s">
        <v>1646</v>
      </c>
      <c r="K629" s="95" t="s">
        <v>193</v>
      </c>
      <c r="L629" s="95">
        <v>3511</v>
      </c>
      <c r="M629" s="95" t="s">
        <v>4242</v>
      </c>
      <c r="N629" s="95" t="s">
        <v>1695</v>
      </c>
      <c r="O629" s="95">
        <v>0</v>
      </c>
      <c r="P629" s="95">
        <v>0</v>
      </c>
    </row>
    <row r="630" spans="1:16" ht="12.75" hidden="1" customHeight="1">
      <c r="A630" s="282">
        <v>2.5</v>
      </c>
      <c r="B630" s="282">
        <v>0</v>
      </c>
      <c r="C630" s="282">
        <v>0</v>
      </c>
      <c r="D630" s="282" t="s">
        <v>5461</v>
      </c>
      <c r="E630" s="282" t="s">
        <v>5866</v>
      </c>
      <c r="F630" s="282" t="s">
        <v>4278</v>
      </c>
      <c r="G630" s="282" t="s">
        <v>4593</v>
      </c>
      <c r="H630" s="95" t="s">
        <v>1644</v>
      </c>
      <c r="I630" s="95" t="s">
        <v>1645</v>
      </c>
      <c r="J630" s="95" t="s">
        <v>1646</v>
      </c>
      <c r="K630" s="95" t="s">
        <v>719</v>
      </c>
      <c r="L630" s="95" t="s">
        <v>720</v>
      </c>
      <c r="M630" s="95" t="s">
        <v>4278</v>
      </c>
      <c r="N630" s="95" t="s">
        <v>334</v>
      </c>
      <c r="O630" s="95">
        <v>0</v>
      </c>
      <c r="P630" s="95">
        <v>0</v>
      </c>
    </row>
    <row r="631" spans="1:16" ht="12.75" hidden="1" customHeight="1">
      <c r="A631" s="282">
        <v>23</v>
      </c>
      <c r="B631" s="282">
        <v>0</v>
      </c>
      <c r="C631" s="282">
        <v>0</v>
      </c>
      <c r="D631" s="282" t="s">
        <v>5461</v>
      </c>
      <c r="E631" s="282" t="s">
        <v>5866</v>
      </c>
      <c r="F631" s="282" t="s">
        <v>4278</v>
      </c>
      <c r="G631" s="282" t="s">
        <v>4331</v>
      </c>
      <c r="H631" s="95" t="s">
        <v>1644</v>
      </c>
      <c r="I631" s="95" t="s">
        <v>1645</v>
      </c>
      <c r="J631" s="95" t="s">
        <v>1646</v>
      </c>
      <c r="K631" s="95" t="s">
        <v>2082</v>
      </c>
      <c r="L631" s="95" t="s">
        <v>2083</v>
      </c>
      <c r="M631" s="95" t="s">
        <v>4278</v>
      </c>
      <c r="N631" s="95" t="s">
        <v>194</v>
      </c>
      <c r="O631" s="95">
        <v>0</v>
      </c>
      <c r="P631" s="95">
        <v>0</v>
      </c>
    </row>
    <row r="632" spans="1:16" ht="12.75" hidden="1" customHeight="1">
      <c r="A632" s="282">
        <v>90.83</v>
      </c>
      <c r="B632" s="282">
        <v>0</v>
      </c>
      <c r="C632" s="282">
        <v>0</v>
      </c>
      <c r="D632" s="282" t="s">
        <v>5461</v>
      </c>
      <c r="E632" s="282" t="s">
        <v>5866</v>
      </c>
      <c r="F632" s="282" t="s">
        <v>4278</v>
      </c>
      <c r="G632" s="282" t="s">
        <v>4312</v>
      </c>
      <c r="H632" s="95" t="s">
        <v>1644</v>
      </c>
      <c r="I632" s="95" t="s">
        <v>1645</v>
      </c>
      <c r="J632" s="95" t="s">
        <v>1646</v>
      </c>
      <c r="K632" s="95" t="s">
        <v>195</v>
      </c>
      <c r="L632" s="95">
        <v>8218</v>
      </c>
      <c r="M632" s="95" t="s">
        <v>4278</v>
      </c>
      <c r="N632" s="95" t="s">
        <v>1669</v>
      </c>
      <c r="O632" s="95">
        <v>0</v>
      </c>
      <c r="P632" s="95">
        <v>0</v>
      </c>
    </row>
    <row r="633" spans="1:16" ht="12.75" hidden="1" customHeight="1">
      <c r="A633" s="282">
        <v>0</v>
      </c>
      <c r="B633" s="282">
        <v>0</v>
      </c>
      <c r="C633" s="282">
        <v>0</v>
      </c>
      <c r="D633" s="282" t="e">
        <v>#N/A</v>
      </c>
      <c r="E633" s="282" t="e">
        <v>#N/A</v>
      </c>
      <c r="F633" s="282" t="s">
        <v>1658</v>
      </c>
      <c r="G633" s="282" t="e">
        <v>#N/A</v>
      </c>
      <c r="H633" s="95" t="s">
        <v>1644</v>
      </c>
      <c r="I633" s="95" t="s">
        <v>1645</v>
      </c>
      <c r="J633" s="95" t="s">
        <v>1646</v>
      </c>
      <c r="K633" s="95" t="s">
        <v>196</v>
      </c>
      <c r="L633" s="95" t="s">
        <v>197</v>
      </c>
      <c r="M633" s="95" t="s">
        <v>1658</v>
      </c>
      <c r="N633" s="95" t="s">
        <v>198</v>
      </c>
      <c r="O633" s="95">
        <v>0</v>
      </c>
      <c r="P633" s="95">
        <v>0</v>
      </c>
    </row>
    <row r="634" spans="1:16" ht="12.75" customHeight="1">
      <c r="A634" s="282">
        <v>1.1599999999999999</v>
      </c>
      <c r="B634" s="282">
        <v>0</v>
      </c>
      <c r="C634" s="282">
        <v>0</v>
      </c>
      <c r="D634" s="282" t="s">
        <v>5461</v>
      </c>
      <c r="E634" s="282" t="s">
        <v>5460</v>
      </c>
      <c r="F634" s="282" t="s">
        <v>4278</v>
      </c>
      <c r="G634" s="282" t="s">
        <v>5877</v>
      </c>
      <c r="H634" s="95" t="s">
        <v>1644</v>
      </c>
      <c r="I634" s="95" t="s">
        <v>1645</v>
      </c>
      <c r="J634" s="95" t="s">
        <v>1646</v>
      </c>
      <c r="K634" s="95" t="s">
        <v>731</v>
      </c>
      <c r="L634" s="95"/>
      <c r="M634" s="95" t="s">
        <v>4278</v>
      </c>
      <c r="N634" s="95" t="s">
        <v>199</v>
      </c>
      <c r="O634" s="95">
        <v>0</v>
      </c>
      <c r="P634" s="95">
        <v>0</v>
      </c>
    </row>
    <row r="635" spans="1:16" ht="12.75" hidden="1" customHeight="1">
      <c r="A635" s="282">
        <v>5.43</v>
      </c>
      <c r="B635" s="282">
        <v>0</v>
      </c>
      <c r="C635" s="282">
        <v>0</v>
      </c>
      <c r="D635" s="282" t="s">
        <v>5446</v>
      </c>
      <c r="E635" s="282" t="s">
        <v>5679</v>
      </c>
      <c r="F635" s="282" t="s">
        <v>1648</v>
      </c>
      <c r="G635" s="282" t="s">
        <v>4660</v>
      </c>
      <c r="H635" s="95" t="s">
        <v>1644</v>
      </c>
      <c r="I635" s="95" t="s">
        <v>1645</v>
      </c>
      <c r="J635" s="95" t="s">
        <v>1646</v>
      </c>
      <c r="K635" s="95" t="s">
        <v>200</v>
      </c>
      <c r="L635" s="95"/>
      <c r="M635" s="95" t="s">
        <v>1648</v>
      </c>
      <c r="N635" s="95" t="s">
        <v>201</v>
      </c>
      <c r="O635" s="95">
        <v>0</v>
      </c>
      <c r="P635" s="95">
        <v>0</v>
      </c>
    </row>
    <row r="636" spans="1:16" ht="12.75" hidden="1" customHeight="1">
      <c r="A636" s="282">
        <v>0</v>
      </c>
      <c r="B636" s="282">
        <v>0</v>
      </c>
      <c r="C636" s="282">
        <v>0</v>
      </c>
      <c r="D636" s="282" t="e">
        <v>#N/A</v>
      </c>
      <c r="E636" s="282" t="e">
        <v>#N/A</v>
      </c>
      <c r="F636" s="282" t="s">
        <v>2754</v>
      </c>
      <c r="G636" s="282" t="e">
        <v>#N/A</v>
      </c>
      <c r="H636" s="95" t="s">
        <v>1644</v>
      </c>
      <c r="I636" s="95" t="s">
        <v>1645</v>
      </c>
      <c r="J636" s="95" t="s">
        <v>1646</v>
      </c>
      <c r="K636" s="95" t="s">
        <v>202</v>
      </c>
      <c r="L636" s="95">
        <v>817660020091</v>
      </c>
      <c r="M636" s="95" t="s">
        <v>2754</v>
      </c>
      <c r="N636" s="95" t="s">
        <v>203</v>
      </c>
      <c r="O636" s="95">
        <v>0</v>
      </c>
      <c r="P636" s="95">
        <v>0</v>
      </c>
    </row>
    <row r="637" spans="1:16" ht="12.75" hidden="1" customHeight="1">
      <c r="A637" s="282">
        <v>1.8</v>
      </c>
      <c r="B637" s="282">
        <v>0</v>
      </c>
      <c r="C637" s="282">
        <v>0</v>
      </c>
      <c r="D637" s="282" t="s">
        <v>5461</v>
      </c>
      <c r="E637" s="282" t="s">
        <v>5866</v>
      </c>
      <c r="F637" s="282" t="s">
        <v>4278</v>
      </c>
      <c r="G637" s="282" t="s">
        <v>5869</v>
      </c>
      <c r="H637" s="95" t="s">
        <v>1644</v>
      </c>
      <c r="I637" s="95" t="s">
        <v>1645</v>
      </c>
      <c r="J637" s="95" t="s">
        <v>1646</v>
      </c>
      <c r="K637" s="95" t="s">
        <v>764</v>
      </c>
      <c r="L637" s="95"/>
      <c r="M637" s="95" t="s">
        <v>4278</v>
      </c>
      <c r="N637" s="95" t="s">
        <v>204</v>
      </c>
      <c r="O637" s="95">
        <v>0</v>
      </c>
      <c r="P637" s="95">
        <v>0</v>
      </c>
    </row>
    <row r="638" spans="1:16" ht="12.75" hidden="1" customHeight="1">
      <c r="A638" s="282">
        <v>0.42</v>
      </c>
      <c r="B638" s="282">
        <v>0</v>
      </c>
      <c r="C638" s="282">
        <v>0</v>
      </c>
      <c r="D638" s="282" t="s">
        <v>5451</v>
      </c>
      <c r="E638" s="282" t="s">
        <v>5756</v>
      </c>
      <c r="F638" s="282" t="s">
        <v>4245</v>
      </c>
      <c r="G638" s="282" t="s">
        <v>4551</v>
      </c>
      <c r="H638" s="95" t="s">
        <v>1644</v>
      </c>
      <c r="I638" s="95" t="s">
        <v>1645</v>
      </c>
      <c r="J638" s="95" t="s">
        <v>1646</v>
      </c>
      <c r="K638" s="95" t="s">
        <v>205</v>
      </c>
      <c r="L638" s="95">
        <v>4567</v>
      </c>
      <c r="M638" s="95" t="s">
        <v>4245</v>
      </c>
      <c r="N638" s="95" t="s">
        <v>206</v>
      </c>
      <c r="O638" s="95">
        <v>0</v>
      </c>
      <c r="P638" s="95">
        <v>0</v>
      </c>
    </row>
    <row r="639" spans="1:16" ht="12.75" hidden="1" customHeight="1">
      <c r="A639" s="282">
        <v>48.67</v>
      </c>
      <c r="B639" s="282">
        <v>0</v>
      </c>
      <c r="C639" s="282">
        <v>0</v>
      </c>
      <c r="D639" s="282" t="s">
        <v>5436</v>
      </c>
      <c r="E639" s="282" t="s">
        <v>5433</v>
      </c>
      <c r="F639" s="282" t="s">
        <v>1648</v>
      </c>
      <c r="G639" s="282" t="s">
        <v>4256</v>
      </c>
      <c r="H639" s="95" t="s">
        <v>1644</v>
      </c>
      <c r="I639" s="95" t="s">
        <v>1645</v>
      </c>
      <c r="J639" s="95" t="s">
        <v>1646</v>
      </c>
      <c r="K639" s="95" t="s">
        <v>207</v>
      </c>
      <c r="L639" s="95">
        <v>719318389584</v>
      </c>
      <c r="M639" s="95" t="s">
        <v>1648</v>
      </c>
      <c r="N639" s="95" t="s">
        <v>208</v>
      </c>
      <c r="O639" s="95">
        <v>0</v>
      </c>
      <c r="P639" s="95">
        <v>0</v>
      </c>
    </row>
    <row r="640" spans="1:16" ht="12.75" hidden="1" customHeight="1">
      <c r="A640" s="282">
        <v>0</v>
      </c>
      <c r="B640" s="282">
        <v>0</v>
      </c>
      <c r="C640" s="282">
        <v>0</v>
      </c>
      <c r="D640" s="282" t="e">
        <v>#N/A</v>
      </c>
      <c r="E640" s="282" t="e">
        <v>#N/A</v>
      </c>
      <c r="F640" s="282" t="s">
        <v>1658</v>
      </c>
      <c r="G640" s="282" t="s">
        <v>209</v>
      </c>
      <c r="H640" s="95" t="s">
        <v>1644</v>
      </c>
      <c r="I640" s="95" t="s">
        <v>1645</v>
      </c>
      <c r="J640" s="95" t="s">
        <v>1646</v>
      </c>
      <c r="K640" s="95" t="s">
        <v>210</v>
      </c>
      <c r="L640" s="95">
        <v>704022771770</v>
      </c>
      <c r="M640" s="95" t="s">
        <v>1658</v>
      </c>
      <c r="N640" s="95" t="s">
        <v>211</v>
      </c>
      <c r="O640" s="95">
        <v>0</v>
      </c>
      <c r="P640" s="95">
        <v>0</v>
      </c>
    </row>
    <row r="641" spans="1:16" ht="12.75" customHeight="1">
      <c r="A641" s="282">
        <v>35</v>
      </c>
      <c r="B641" s="282">
        <v>0</v>
      </c>
      <c r="C641" s="282">
        <v>0</v>
      </c>
      <c r="D641" s="282" t="s">
        <v>5449</v>
      </c>
      <c r="E641" s="282" t="s">
        <v>5448</v>
      </c>
      <c r="F641" s="282" t="s">
        <v>4183</v>
      </c>
      <c r="G641" s="282" t="s">
        <v>4773</v>
      </c>
      <c r="H641" s="95" t="s">
        <v>1644</v>
      </c>
      <c r="I641" s="95" t="s">
        <v>1645</v>
      </c>
      <c r="J641" s="95" t="s">
        <v>1646</v>
      </c>
      <c r="K641" s="95" t="s">
        <v>2025</v>
      </c>
      <c r="L641" s="95" t="s">
        <v>2026</v>
      </c>
      <c r="M641" s="95" t="s">
        <v>4183</v>
      </c>
      <c r="N641" s="95" t="s">
        <v>212</v>
      </c>
      <c r="O641" s="95">
        <v>0</v>
      </c>
      <c r="P641" s="95">
        <v>0</v>
      </c>
    </row>
    <row r="642" spans="1:16" ht="12.75" hidden="1" customHeight="1">
      <c r="A642" s="282">
        <v>315.17</v>
      </c>
      <c r="B642" s="282">
        <v>0</v>
      </c>
      <c r="C642" s="282">
        <v>0</v>
      </c>
      <c r="D642" s="282" t="s">
        <v>5446</v>
      </c>
      <c r="E642" s="282" t="s">
        <v>5639</v>
      </c>
      <c r="F642" s="282" t="s">
        <v>3205</v>
      </c>
      <c r="G642" s="282" t="s">
        <v>4267</v>
      </c>
      <c r="H642" s="95" t="s">
        <v>1644</v>
      </c>
      <c r="I642" s="95" t="s">
        <v>1645</v>
      </c>
      <c r="J642" s="95" t="s">
        <v>1646</v>
      </c>
      <c r="K642" s="95" t="s">
        <v>4568</v>
      </c>
      <c r="L642" s="95"/>
      <c r="M642" s="95" t="s">
        <v>3205</v>
      </c>
      <c r="N642" s="95" t="s">
        <v>1680</v>
      </c>
      <c r="O642" s="95">
        <v>0</v>
      </c>
      <c r="P642" s="95">
        <v>0</v>
      </c>
    </row>
    <row r="643" spans="1:16" ht="12.75" hidden="1" customHeight="1">
      <c r="A643" s="282">
        <v>0.06</v>
      </c>
      <c r="B643" s="282">
        <v>0</v>
      </c>
      <c r="C643" s="282">
        <v>0</v>
      </c>
      <c r="D643" s="282" t="s">
        <v>5446</v>
      </c>
      <c r="E643" s="282" t="s">
        <v>5639</v>
      </c>
      <c r="F643" s="282" t="s">
        <v>1652</v>
      </c>
      <c r="G643" s="282" t="s">
        <v>5669</v>
      </c>
      <c r="H643" s="95" t="s">
        <v>1644</v>
      </c>
      <c r="I643" s="95" t="s">
        <v>1645</v>
      </c>
      <c r="J643" s="95" t="s">
        <v>1646</v>
      </c>
      <c r="K643" s="95" t="s">
        <v>213</v>
      </c>
      <c r="L643" s="95">
        <v>850477008579</v>
      </c>
      <c r="M643" s="95" t="s">
        <v>1652</v>
      </c>
      <c r="N643" s="95" t="s">
        <v>214</v>
      </c>
      <c r="O643" s="95">
        <v>0</v>
      </c>
      <c r="P643" s="95">
        <v>0</v>
      </c>
    </row>
    <row r="644" spans="1:16" ht="12.75" hidden="1" customHeight="1">
      <c r="A644" s="282">
        <v>71</v>
      </c>
      <c r="B644" s="282">
        <v>0</v>
      </c>
      <c r="C644" s="282">
        <v>0</v>
      </c>
      <c r="D644" s="282" t="s">
        <v>5446</v>
      </c>
      <c r="E644" s="282" t="s">
        <v>5639</v>
      </c>
      <c r="F644" s="282" t="s">
        <v>1652</v>
      </c>
      <c r="G644" s="282" t="s">
        <v>4273</v>
      </c>
      <c r="H644" s="95" t="s">
        <v>1644</v>
      </c>
      <c r="I644" s="95" t="s">
        <v>1645</v>
      </c>
      <c r="J644" s="95" t="s">
        <v>1646</v>
      </c>
      <c r="K644" s="95" t="s">
        <v>4272</v>
      </c>
      <c r="L644" s="95">
        <v>850477008500</v>
      </c>
      <c r="M644" s="95" t="s">
        <v>1652</v>
      </c>
      <c r="N644" s="95" t="s">
        <v>1687</v>
      </c>
      <c r="O644" s="95">
        <v>0</v>
      </c>
      <c r="P644" s="95">
        <v>0</v>
      </c>
    </row>
    <row r="645" spans="1:16" ht="12.75" customHeight="1">
      <c r="A645" s="282">
        <v>1.2</v>
      </c>
      <c r="B645" s="282">
        <v>0</v>
      </c>
      <c r="C645" s="282">
        <v>0</v>
      </c>
      <c r="D645" s="282" t="s">
        <v>5459</v>
      </c>
      <c r="E645" s="282" t="s">
        <v>5458</v>
      </c>
      <c r="F645" s="282" t="s">
        <v>4646</v>
      </c>
      <c r="G645" s="282" t="s">
        <v>4831</v>
      </c>
      <c r="H645" s="95" t="s">
        <v>1644</v>
      </c>
      <c r="I645" s="95" t="s">
        <v>1645</v>
      </c>
      <c r="J645" s="95" t="s">
        <v>1646</v>
      </c>
      <c r="K645" s="95" t="s">
        <v>4830</v>
      </c>
      <c r="L645" s="95" t="s">
        <v>215</v>
      </c>
      <c r="M645" s="95" t="s">
        <v>4646</v>
      </c>
      <c r="N645" s="95" t="s">
        <v>216</v>
      </c>
      <c r="O645" s="95">
        <v>0</v>
      </c>
      <c r="P645" s="95">
        <v>0</v>
      </c>
    </row>
    <row r="646" spans="1:16" ht="12.75" customHeight="1">
      <c r="A646" s="282">
        <v>8.4</v>
      </c>
      <c r="B646" s="282">
        <v>0</v>
      </c>
      <c r="C646" s="282">
        <v>0</v>
      </c>
      <c r="D646" s="282" t="s">
        <v>5459</v>
      </c>
      <c r="E646" s="282" t="s">
        <v>5458</v>
      </c>
      <c r="F646" s="282" t="s">
        <v>4646</v>
      </c>
      <c r="G646" s="282" t="s">
        <v>5792</v>
      </c>
      <c r="H646" s="95" t="s">
        <v>1644</v>
      </c>
      <c r="I646" s="95" t="s">
        <v>1645</v>
      </c>
      <c r="J646" s="95" t="s">
        <v>1646</v>
      </c>
      <c r="K646" s="95" t="s">
        <v>217</v>
      </c>
      <c r="L646" s="95" t="s">
        <v>218</v>
      </c>
      <c r="M646" s="95" t="s">
        <v>4646</v>
      </c>
      <c r="N646" s="95" t="s">
        <v>219</v>
      </c>
      <c r="O646" s="95">
        <v>0</v>
      </c>
      <c r="P646" s="95">
        <v>0</v>
      </c>
    </row>
    <row r="647" spans="1:16" ht="12.75" customHeight="1">
      <c r="A647" s="282">
        <v>0.05</v>
      </c>
      <c r="B647" s="282">
        <v>0</v>
      </c>
      <c r="C647" s="282">
        <v>0</v>
      </c>
      <c r="D647" s="282" t="s">
        <v>5449</v>
      </c>
      <c r="E647" s="282" t="s">
        <v>5448</v>
      </c>
      <c r="F647" s="282" t="s">
        <v>4183</v>
      </c>
      <c r="G647" s="282" t="s">
        <v>5740</v>
      </c>
      <c r="H647" s="95" t="s">
        <v>1644</v>
      </c>
      <c r="I647" s="95" t="s">
        <v>1645</v>
      </c>
      <c r="J647" s="95" t="s">
        <v>1646</v>
      </c>
      <c r="K647" s="95" t="s">
        <v>1233</v>
      </c>
      <c r="L647" s="95">
        <v>3399</v>
      </c>
      <c r="M647" s="95" t="s">
        <v>4183</v>
      </c>
      <c r="N647" s="95" t="s">
        <v>220</v>
      </c>
      <c r="O647" s="95">
        <v>0</v>
      </c>
      <c r="P647" s="95">
        <v>0</v>
      </c>
    </row>
    <row r="648" spans="1:16" ht="12.75" hidden="1" customHeight="1">
      <c r="A648" s="282">
        <v>5.43</v>
      </c>
      <c r="B648" s="282">
        <v>0</v>
      </c>
      <c r="C648" s="282">
        <v>0</v>
      </c>
      <c r="D648" s="282" t="s">
        <v>5457</v>
      </c>
      <c r="E648" s="282" t="s">
        <v>5857</v>
      </c>
      <c r="F648" s="282" t="s">
        <v>4195</v>
      </c>
      <c r="G648" s="282" t="s">
        <v>5863</v>
      </c>
      <c r="H648" s="95" t="s">
        <v>1644</v>
      </c>
      <c r="I648" s="95" t="s">
        <v>1645</v>
      </c>
      <c r="J648" s="95" t="s">
        <v>1646</v>
      </c>
      <c r="K648" s="95" t="s">
        <v>2546</v>
      </c>
      <c r="L648" s="95" t="s">
        <v>5863</v>
      </c>
      <c r="M648" s="95" t="s">
        <v>4195</v>
      </c>
      <c r="N648" s="95" t="s">
        <v>221</v>
      </c>
      <c r="O648" s="95">
        <v>0</v>
      </c>
      <c r="P648" s="95">
        <v>0</v>
      </c>
    </row>
    <row r="649" spans="1:16" ht="12.75" hidden="1" customHeight="1">
      <c r="A649" s="282">
        <v>5</v>
      </c>
      <c r="B649" s="282">
        <v>0</v>
      </c>
      <c r="C649" s="282">
        <v>0</v>
      </c>
      <c r="D649" s="282" t="s">
        <v>5471</v>
      </c>
      <c r="E649" s="282" t="s">
        <v>3721</v>
      </c>
      <c r="F649" s="282" t="s">
        <v>4199</v>
      </c>
      <c r="G649" s="282" t="s">
        <v>4445</v>
      </c>
      <c r="H649" s="95" t="s">
        <v>1644</v>
      </c>
      <c r="I649" s="95" t="s">
        <v>1645</v>
      </c>
      <c r="J649" s="95" t="s">
        <v>1646</v>
      </c>
      <c r="K649" s="95" t="s">
        <v>966</v>
      </c>
      <c r="L649" s="95">
        <v>3809</v>
      </c>
      <c r="M649" s="95" t="s">
        <v>4199</v>
      </c>
      <c r="N649" s="95" t="s">
        <v>555</v>
      </c>
      <c r="O649" s="95">
        <v>0</v>
      </c>
      <c r="P649" s="95">
        <v>0</v>
      </c>
    </row>
    <row r="650" spans="1:16" ht="12.75" hidden="1" customHeight="1">
      <c r="A650" s="282">
        <v>0.1</v>
      </c>
      <c r="B650" s="282">
        <v>0</v>
      </c>
      <c r="C650" s="282">
        <v>0</v>
      </c>
      <c r="D650" s="282" t="s">
        <v>5467</v>
      </c>
      <c r="E650" s="282" t="s">
        <v>5898</v>
      </c>
      <c r="F650" s="282" t="s">
        <v>4375</v>
      </c>
      <c r="G650" s="282" t="s">
        <v>5905</v>
      </c>
      <c r="H650" s="95" t="s">
        <v>1644</v>
      </c>
      <c r="I650" s="95" t="s">
        <v>1645</v>
      </c>
      <c r="J650" s="95" t="s">
        <v>1646</v>
      </c>
      <c r="K650" s="95" t="s">
        <v>804</v>
      </c>
      <c r="L650" s="95">
        <v>817660020138</v>
      </c>
      <c r="M650" s="95" t="s">
        <v>4375</v>
      </c>
      <c r="N650" s="95" t="s">
        <v>222</v>
      </c>
      <c r="O650" s="95">
        <v>0</v>
      </c>
      <c r="P650" s="95">
        <v>0</v>
      </c>
    </row>
    <row r="651" spans="1:16" ht="12.75" customHeight="1">
      <c r="A651" s="282">
        <v>3.6</v>
      </c>
      <c r="B651" s="282">
        <v>0</v>
      </c>
      <c r="C651" s="282">
        <v>0</v>
      </c>
      <c r="D651" s="282" t="s">
        <v>5459</v>
      </c>
      <c r="E651" s="282" t="s">
        <v>5458</v>
      </c>
      <c r="F651" s="282" t="s">
        <v>4646</v>
      </c>
      <c r="G651" s="282" t="s">
        <v>5291</v>
      </c>
      <c r="H651" s="95" t="s">
        <v>1644</v>
      </c>
      <c r="I651" s="95" t="s">
        <v>1645</v>
      </c>
      <c r="J651" s="95" t="s">
        <v>1646</v>
      </c>
      <c r="K651" s="95" t="s">
        <v>5290</v>
      </c>
      <c r="L651" s="95" t="s">
        <v>2142</v>
      </c>
      <c r="M651" s="95" t="s">
        <v>4646</v>
      </c>
      <c r="N651" s="95" t="s">
        <v>223</v>
      </c>
      <c r="O651" s="95">
        <v>0</v>
      </c>
      <c r="P651" s="95">
        <v>0</v>
      </c>
    </row>
    <row r="652" spans="1:16" ht="12.75" hidden="1" customHeight="1">
      <c r="A652" s="282">
        <v>9.8699999999999992</v>
      </c>
      <c r="B652" s="282">
        <v>0</v>
      </c>
      <c r="C652" s="282">
        <v>0</v>
      </c>
      <c r="D652" s="282" t="s">
        <v>5446</v>
      </c>
      <c r="E652" s="282" t="s">
        <v>5639</v>
      </c>
      <c r="F652" s="282" t="s">
        <v>1650</v>
      </c>
      <c r="G652" s="282" t="s">
        <v>4383</v>
      </c>
      <c r="H652" s="95" t="s">
        <v>1644</v>
      </c>
      <c r="I652" s="95" t="s">
        <v>1645</v>
      </c>
      <c r="J652" s="95" t="s">
        <v>1646</v>
      </c>
      <c r="K652" s="95" t="s">
        <v>224</v>
      </c>
      <c r="L652" s="95">
        <v>6005</v>
      </c>
      <c r="M652" s="95" t="s">
        <v>1650</v>
      </c>
      <c r="N652" s="95" t="s">
        <v>225</v>
      </c>
      <c r="O652" s="95">
        <v>0</v>
      </c>
      <c r="P652" s="95">
        <v>0</v>
      </c>
    </row>
    <row r="653" spans="1:16" ht="12.75" hidden="1" customHeight="1">
      <c r="A653" s="282">
        <v>1</v>
      </c>
      <c r="B653" s="282">
        <v>0</v>
      </c>
      <c r="C653" s="282">
        <v>0</v>
      </c>
      <c r="D653" s="282" t="s">
        <v>5467</v>
      </c>
      <c r="E653" s="282" t="s">
        <v>5898</v>
      </c>
      <c r="F653" s="282" t="s">
        <v>4375</v>
      </c>
      <c r="G653" s="282" t="s">
        <v>5154</v>
      </c>
      <c r="H653" s="95" t="s">
        <v>1644</v>
      </c>
      <c r="I653" s="95" t="s">
        <v>1645</v>
      </c>
      <c r="J653" s="95" t="s">
        <v>1646</v>
      </c>
      <c r="K653" s="95" t="s">
        <v>842</v>
      </c>
      <c r="L653" s="95"/>
      <c r="M653" s="95" t="s">
        <v>4375</v>
      </c>
      <c r="N653" s="95" t="s">
        <v>1664</v>
      </c>
      <c r="O653" s="95">
        <v>0</v>
      </c>
      <c r="P653" s="95">
        <v>0</v>
      </c>
    </row>
    <row r="654" spans="1:16" ht="12.75" hidden="1" customHeight="1">
      <c r="A654" s="282">
        <v>4</v>
      </c>
      <c r="B654" s="282">
        <v>0</v>
      </c>
      <c r="C654" s="282">
        <v>0</v>
      </c>
      <c r="D654" s="282" t="s">
        <v>5467</v>
      </c>
      <c r="E654" s="282" t="s">
        <v>5898</v>
      </c>
      <c r="F654" s="282" t="s">
        <v>4375</v>
      </c>
      <c r="G654" s="282" t="s">
        <v>5285</v>
      </c>
      <c r="H654" s="95" t="s">
        <v>1644</v>
      </c>
      <c r="I654" s="95" t="s">
        <v>1645</v>
      </c>
      <c r="J654" s="95" t="s">
        <v>1646</v>
      </c>
      <c r="K654" s="95" t="s">
        <v>226</v>
      </c>
      <c r="L654" s="95">
        <v>817660020787</v>
      </c>
      <c r="M654" s="95" t="s">
        <v>4375</v>
      </c>
      <c r="N654" s="95" t="s">
        <v>1664</v>
      </c>
      <c r="O654" s="95">
        <v>0</v>
      </c>
      <c r="P654" s="95">
        <v>0</v>
      </c>
    </row>
    <row r="655" spans="1:16" ht="12.75" hidden="1" customHeight="1">
      <c r="A655" s="282">
        <v>4</v>
      </c>
      <c r="B655" s="282">
        <v>0</v>
      </c>
      <c r="C655" s="282">
        <v>0</v>
      </c>
      <c r="D655" s="282" t="s">
        <v>5467</v>
      </c>
      <c r="E655" s="282" t="s">
        <v>5898</v>
      </c>
      <c r="F655" s="282" t="s">
        <v>4375</v>
      </c>
      <c r="G655" s="282" t="s">
        <v>3672</v>
      </c>
      <c r="H655" s="95" t="s">
        <v>1644</v>
      </c>
      <c r="I655" s="95" t="s">
        <v>1645</v>
      </c>
      <c r="J655" s="95" t="s">
        <v>1646</v>
      </c>
      <c r="K655" s="95" t="s">
        <v>227</v>
      </c>
      <c r="L655" s="95">
        <v>817660020770</v>
      </c>
      <c r="M655" s="95" t="s">
        <v>4375</v>
      </c>
      <c r="N655" s="95" t="s">
        <v>462</v>
      </c>
      <c r="O655" s="95">
        <v>0</v>
      </c>
      <c r="P655" s="95">
        <v>0</v>
      </c>
    </row>
    <row r="656" spans="1:16" ht="12.75" hidden="1" customHeight="1">
      <c r="A656" s="282">
        <v>0.5</v>
      </c>
      <c r="B656" s="282">
        <v>0</v>
      </c>
      <c r="C656" s="282">
        <v>0</v>
      </c>
      <c r="D656" s="282" t="s">
        <v>5467</v>
      </c>
      <c r="E656" s="282" t="s">
        <v>5898</v>
      </c>
      <c r="F656" s="282" t="s">
        <v>4375</v>
      </c>
      <c r="G656" s="282" t="s">
        <v>3677</v>
      </c>
      <c r="H656" s="95" t="s">
        <v>1644</v>
      </c>
      <c r="I656" s="95" t="s">
        <v>1645</v>
      </c>
      <c r="J656" s="95" t="s">
        <v>1646</v>
      </c>
      <c r="K656" s="95" t="s">
        <v>824</v>
      </c>
      <c r="L656" s="1">
        <v>817660020459</v>
      </c>
      <c r="M656" s="95" t="s">
        <v>4375</v>
      </c>
      <c r="N656" s="95" t="s">
        <v>24</v>
      </c>
      <c r="O656" s="95">
        <v>0</v>
      </c>
      <c r="P656" s="95">
        <v>0</v>
      </c>
    </row>
    <row r="657" spans="1:16" ht="12.75" hidden="1" customHeight="1">
      <c r="A657" s="282">
        <v>0.7</v>
      </c>
      <c r="B657" s="282">
        <v>0</v>
      </c>
      <c r="C657" s="282">
        <v>0</v>
      </c>
      <c r="D657" s="282" t="s">
        <v>5467</v>
      </c>
      <c r="E657" s="282" t="s">
        <v>5898</v>
      </c>
      <c r="F657" s="282" t="s">
        <v>4375</v>
      </c>
      <c r="G657" s="282" t="s">
        <v>3678</v>
      </c>
      <c r="H657" s="95" t="s">
        <v>1644</v>
      </c>
      <c r="I657" s="95" t="s">
        <v>1645</v>
      </c>
      <c r="J657" s="95" t="s">
        <v>1646</v>
      </c>
      <c r="K657" s="95" t="s">
        <v>228</v>
      </c>
      <c r="M657" s="95" t="s">
        <v>4375</v>
      </c>
      <c r="N657" s="95" t="s">
        <v>1664</v>
      </c>
      <c r="O657" s="95">
        <v>0</v>
      </c>
      <c r="P657" s="95">
        <v>0</v>
      </c>
    </row>
    <row r="658" spans="1:16" ht="12.75" customHeight="1">
      <c r="A658" s="282">
        <v>8.57</v>
      </c>
      <c r="B658" s="282">
        <v>0</v>
      </c>
      <c r="C658" s="282">
        <v>0</v>
      </c>
      <c r="D658" s="282" t="s">
        <v>5441</v>
      </c>
      <c r="E658" s="282" t="s">
        <v>5440</v>
      </c>
      <c r="F658" s="282" t="s">
        <v>5188</v>
      </c>
      <c r="G658" s="282" t="s">
        <v>5187</v>
      </c>
      <c r="H658" s="95" t="s">
        <v>1644</v>
      </c>
      <c r="I658" s="95" t="s">
        <v>1645</v>
      </c>
      <c r="J658" s="95" t="s">
        <v>1646</v>
      </c>
      <c r="K658" s="95" t="s">
        <v>5186</v>
      </c>
      <c r="M658" s="95" t="s">
        <v>5188</v>
      </c>
      <c r="N658" s="95" t="s">
        <v>229</v>
      </c>
      <c r="O658" s="95">
        <v>0</v>
      </c>
      <c r="P658" s="95">
        <v>0</v>
      </c>
    </row>
    <row r="659" spans="1:16" ht="12.75" hidden="1" customHeight="1">
      <c r="A659" s="282">
        <v>81.95</v>
      </c>
      <c r="B659" s="282">
        <v>0</v>
      </c>
      <c r="C659" s="282">
        <v>0</v>
      </c>
      <c r="D659" s="282" t="s">
        <v>5461</v>
      </c>
      <c r="E659" s="282" t="s">
        <v>5866</v>
      </c>
      <c r="F659" s="282" t="s">
        <v>4278</v>
      </c>
      <c r="G659" s="282" t="s">
        <v>4283</v>
      </c>
      <c r="H659" s="95" t="s">
        <v>1644</v>
      </c>
      <c r="I659" s="95" t="s">
        <v>1645</v>
      </c>
      <c r="J659" s="95" t="s">
        <v>1646</v>
      </c>
      <c r="K659" s="95" t="s">
        <v>4282</v>
      </c>
      <c r="L659" s="95" t="s">
        <v>2570</v>
      </c>
      <c r="M659" s="95" t="s">
        <v>4278</v>
      </c>
      <c r="N659" s="95" t="s">
        <v>230</v>
      </c>
      <c r="O659" s="95">
        <v>0</v>
      </c>
      <c r="P659" s="95">
        <v>0</v>
      </c>
    </row>
    <row r="660" spans="1:16" ht="12.75" customHeight="1">
      <c r="A660" s="282">
        <v>0.89</v>
      </c>
      <c r="B660" s="282">
        <v>0</v>
      </c>
      <c r="C660" s="282">
        <v>0</v>
      </c>
      <c r="D660" s="282" t="s">
        <v>5461</v>
      </c>
      <c r="E660" s="282" t="s">
        <v>5460</v>
      </c>
      <c r="F660" s="282" t="s">
        <v>4278</v>
      </c>
      <c r="G660" s="282" t="s">
        <v>5878</v>
      </c>
      <c r="H660" s="95" t="s">
        <v>1644</v>
      </c>
      <c r="I660" s="95" t="s">
        <v>1645</v>
      </c>
      <c r="J660" s="95" t="s">
        <v>1646</v>
      </c>
      <c r="K660" s="95" t="s">
        <v>716</v>
      </c>
      <c r="L660" s="95"/>
      <c r="M660" s="95" t="s">
        <v>4278</v>
      </c>
      <c r="N660" s="95" t="s">
        <v>231</v>
      </c>
      <c r="O660" s="95">
        <v>0</v>
      </c>
      <c r="P660" s="95">
        <v>0</v>
      </c>
    </row>
    <row r="661" spans="1:16" ht="12.75" hidden="1" customHeight="1">
      <c r="A661" s="282">
        <v>2.78</v>
      </c>
      <c r="B661" s="282">
        <v>0</v>
      </c>
      <c r="C661" s="282">
        <v>0</v>
      </c>
      <c r="D661" s="282" t="s">
        <v>5455</v>
      </c>
      <c r="E661" s="282" t="s">
        <v>5731</v>
      </c>
      <c r="F661" s="282" t="s">
        <v>4242</v>
      </c>
      <c r="G661" s="282" t="s">
        <v>4377</v>
      </c>
      <c r="H661" s="1" t="s">
        <v>1644</v>
      </c>
      <c r="I661" s="1" t="s">
        <v>1645</v>
      </c>
      <c r="J661" s="1" t="s">
        <v>1646</v>
      </c>
      <c r="K661" s="1" t="s">
        <v>232</v>
      </c>
      <c r="L661" s="1">
        <v>3515</v>
      </c>
      <c r="M661" s="1" t="s">
        <v>4242</v>
      </c>
      <c r="N661" s="1" t="s">
        <v>441</v>
      </c>
      <c r="O661" s="1">
        <v>0</v>
      </c>
      <c r="P661" s="1">
        <v>0</v>
      </c>
    </row>
    <row r="662" spans="1:16" ht="12.75" hidden="1" customHeight="1">
      <c r="A662" s="282">
        <v>2</v>
      </c>
      <c r="B662" s="282">
        <v>0</v>
      </c>
      <c r="C662" s="282">
        <v>0</v>
      </c>
      <c r="D662" s="282" t="s">
        <v>5467</v>
      </c>
      <c r="E662" s="282" t="s">
        <v>5898</v>
      </c>
      <c r="F662" s="282" t="s">
        <v>4375</v>
      </c>
      <c r="G662" s="282" t="s">
        <v>4955</v>
      </c>
      <c r="H662" s="1" t="s">
        <v>1644</v>
      </c>
      <c r="I662" s="1" t="s">
        <v>1645</v>
      </c>
      <c r="J662" s="1" t="s">
        <v>1646</v>
      </c>
      <c r="K662" s="1" t="s">
        <v>4954</v>
      </c>
      <c r="L662" s="1">
        <v>636431679074</v>
      </c>
      <c r="M662" s="1" t="s">
        <v>4375</v>
      </c>
      <c r="N662" s="1" t="s">
        <v>1664</v>
      </c>
      <c r="O662" s="1">
        <v>0</v>
      </c>
      <c r="P662" s="1">
        <v>0</v>
      </c>
    </row>
    <row r="663" spans="1:16" ht="12.75" customHeight="1">
      <c r="A663" s="282">
        <v>0</v>
      </c>
      <c r="B663" s="282">
        <v>0</v>
      </c>
      <c r="C663" s="282">
        <v>0</v>
      </c>
      <c r="D663" s="282" t="s">
        <v>5451</v>
      </c>
      <c r="E663" s="282" t="s">
        <v>5450</v>
      </c>
      <c r="F663" s="282" t="s">
        <v>4245</v>
      </c>
      <c r="G663" s="282" t="s">
        <v>3279</v>
      </c>
      <c r="H663" s="1" t="s">
        <v>1644</v>
      </c>
      <c r="I663" s="1" t="s">
        <v>1645</v>
      </c>
      <c r="J663" s="1" t="s">
        <v>1646</v>
      </c>
      <c r="K663" s="1" t="s">
        <v>2467</v>
      </c>
      <c r="L663" s="1">
        <v>4552</v>
      </c>
      <c r="M663" s="1" t="s">
        <v>4245</v>
      </c>
      <c r="N663" s="1" t="s">
        <v>233</v>
      </c>
      <c r="O663" s="1">
        <v>0</v>
      </c>
      <c r="P663" s="1">
        <v>0</v>
      </c>
    </row>
    <row r="664" spans="1:16" ht="12.75" hidden="1" customHeight="1">
      <c r="A664" s="282">
        <v>47</v>
      </c>
      <c r="B664" s="282">
        <v>0</v>
      </c>
      <c r="C664" s="282">
        <v>0</v>
      </c>
      <c r="D664" s="282" t="s">
        <v>5446</v>
      </c>
      <c r="E664" s="282" t="s">
        <v>5679</v>
      </c>
      <c r="F664" s="282" t="s">
        <v>1648</v>
      </c>
      <c r="G664" s="282" t="s">
        <v>4456</v>
      </c>
      <c r="H664" s="1" t="s">
        <v>1644</v>
      </c>
      <c r="I664" s="1" t="s">
        <v>1645</v>
      </c>
      <c r="J664" s="1" t="s">
        <v>1646</v>
      </c>
      <c r="K664" s="1" t="s">
        <v>4455</v>
      </c>
      <c r="L664" s="1">
        <v>5759</v>
      </c>
      <c r="M664" s="1" t="s">
        <v>1648</v>
      </c>
      <c r="N664" s="1" t="s">
        <v>234</v>
      </c>
      <c r="O664" s="1">
        <v>0</v>
      </c>
      <c r="P664" s="1">
        <v>0</v>
      </c>
    </row>
    <row r="665" spans="1:16" ht="12.75" hidden="1" customHeight="1">
      <c r="A665" s="282">
        <v>47</v>
      </c>
      <c r="B665" s="282">
        <v>0</v>
      </c>
      <c r="C665" s="282">
        <v>0</v>
      </c>
      <c r="D665" s="282" t="s">
        <v>5446</v>
      </c>
      <c r="E665" s="282" t="s">
        <v>5679</v>
      </c>
      <c r="F665" s="282" t="s">
        <v>1648</v>
      </c>
      <c r="G665" s="282" t="s">
        <v>4456</v>
      </c>
      <c r="H665" s="1" t="s">
        <v>1644</v>
      </c>
      <c r="I665" s="1" t="s">
        <v>1645</v>
      </c>
      <c r="J665" s="1" t="s">
        <v>1646</v>
      </c>
      <c r="K665" s="1" t="s">
        <v>1403</v>
      </c>
      <c r="L665" s="1">
        <v>784672333351</v>
      </c>
      <c r="M665" s="1" t="s">
        <v>1648</v>
      </c>
      <c r="N665" s="1" t="s">
        <v>234</v>
      </c>
      <c r="O665" s="1">
        <v>0</v>
      </c>
      <c r="P665" s="1">
        <v>0</v>
      </c>
    </row>
    <row r="666" spans="1:16" ht="12.75" hidden="1" customHeight="1">
      <c r="A666" s="282">
        <v>10.1</v>
      </c>
      <c r="B666" s="282">
        <v>0</v>
      </c>
      <c r="C666" s="282">
        <v>0</v>
      </c>
      <c r="D666" s="282" t="s">
        <v>5446</v>
      </c>
      <c r="E666" s="282" t="s">
        <v>5639</v>
      </c>
      <c r="F666" s="282" t="s">
        <v>1652</v>
      </c>
      <c r="G666" s="282" t="s">
        <v>5651</v>
      </c>
      <c r="H666" s="1" t="s">
        <v>1644</v>
      </c>
      <c r="I666" s="1" t="s">
        <v>1645</v>
      </c>
      <c r="J666" s="1" t="s">
        <v>1646</v>
      </c>
      <c r="K666" s="1" t="s">
        <v>1095</v>
      </c>
      <c r="L666" s="1">
        <v>850477008586</v>
      </c>
      <c r="M666" s="1" t="s">
        <v>1652</v>
      </c>
      <c r="N666" s="1" t="s">
        <v>167</v>
      </c>
      <c r="O666" s="1">
        <v>0</v>
      </c>
      <c r="P666" s="1">
        <v>0</v>
      </c>
    </row>
    <row r="667" spans="1:16" ht="12.75" hidden="1" customHeight="1">
      <c r="A667" s="282">
        <v>2.7</v>
      </c>
      <c r="B667" s="282">
        <v>0</v>
      </c>
      <c r="C667" s="282">
        <v>0</v>
      </c>
      <c r="D667" s="282" t="s">
        <v>5461</v>
      </c>
      <c r="E667" s="282" t="s">
        <v>5866</v>
      </c>
      <c r="F667" s="282" t="s">
        <v>4278</v>
      </c>
      <c r="G667" s="282" t="s">
        <v>4367</v>
      </c>
      <c r="H667" s="1" t="s">
        <v>1644</v>
      </c>
      <c r="I667" s="1" t="s">
        <v>1645</v>
      </c>
      <c r="J667" s="1" t="s">
        <v>1646</v>
      </c>
      <c r="K667" s="1" t="s">
        <v>737</v>
      </c>
      <c r="L667" s="1" t="s">
        <v>738</v>
      </c>
      <c r="M667" s="1" t="s">
        <v>4278</v>
      </c>
      <c r="N667" s="1" t="s">
        <v>336</v>
      </c>
      <c r="O667" s="1">
        <v>0</v>
      </c>
      <c r="P667" s="1">
        <v>0</v>
      </c>
    </row>
    <row r="668" spans="1:16" ht="12.75" hidden="1" customHeight="1">
      <c r="A668" s="282">
        <v>20</v>
      </c>
      <c r="B668" s="282">
        <v>0</v>
      </c>
      <c r="C668" s="282">
        <v>0</v>
      </c>
      <c r="D668" s="282" t="s">
        <v>5446</v>
      </c>
      <c r="E668" s="282" t="s">
        <v>5639</v>
      </c>
      <c r="F668" s="282" t="s">
        <v>1652</v>
      </c>
      <c r="G668" s="282" t="s">
        <v>4785</v>
      </c>
      <c r="H668" s="1" t="s">
        <v>1644</v>
      </c>
      <c r="I668" s="1" t="s">
        <v>1645</v>
      </c>
      <c r="J668" s="1" t="s">
        <v>1646</v>
      </c>
      <c r="K668" s="1" t="s">
        <v>235</v>
      </c>
      <c r="L668" s="1">
        <v>850477008517</v>
      </c>
      <c r="M668" s="1" t="s">
        <v>1652</v>
      </c>
      <c r="N668" s="1" t="s">
        <v>236</v>
      </c>
      <c r="O668" s="1">
        <v>0</v>
      </c>
      <c r="P668" s="1">
        <v>0</v>
      </c>
    </row>
    <row r="669" spans="1:16" ht="12.75" customHeight="1">
      <c r="A669" s="282">
        <v>0.84</v>
      </c>
      <c r="B669" s="282">
        <v>0</v>
      </c>
      <c r="C669" s="282">
        <v>0</v>
      </c>
      <c r="D669" s="282" t="s">
        <v>5461</v>
      </c>
      <c r="E669" s="282" t="s">
        <v>5460</v>
      </c>
      <c r="F669" s="282" t="s">
        <v>4278</v>
      </c>
      <c r="G669" s="282" t="s">
        <v>5879</v>
      </c>
      <c r="H669" s="1" t="s">
        <v>1644</v>
      </c>
      <c r="I669" s="1" t="s">
        <v>1645</v>
      </c>
      <c r="J669" s="1" t="s">
        <v>1646</v>
      </c>
      <c r="K669" s="1" t="s">
        <v>2564</v>
      </c>
      <c r="M669" s="1" t="s">
        <v>4278</v>
      </c>
      <c r="N669" s="1" t="s">
        <v>237</v>
      </c>
      <c r="O669" s="1">
        <v>0</v>
      </c>
      <c r="P669" s="1">
        <v>0</v>
      </c>
    </row>
    <row r="670" spans="1:16" ht="12.75" customHeight="1">
      <c r="A670" s="282">
        <v>1.2</v>
      </c>
      <c r="B670" s="282">
        <v>0</v>
      </c>
      <c r="C670" s="282">
        <v>0</v>
      </c>
      <c r="D670" s="282" t="s">
        <v>5459</v>
      </c>
      <c r="E670" s="282" t="s">
        <v>5458</v>
      </c>
      <c r="F670" s="282" t="s">
        <v>4646</v>
      </c>
      <c r="G670" s="282" t="s">
        <v>5805</v>
      </c>
      <c r="H670" s="1" t="s">
        <v>1644</v>
      </c>
      <c r="I670" s="1" t="s">
        <v>1645</v>
      </c>
      <c r="J670" s="1" t="s">
        <v>1646</v>
      </c>
      <c r="K670" s="1" t="s">
        <v>1439</v>
      </c>
      <c r="L670" s="1" t="s">
        <v>1440</v>
      </c>
      <c r="M670" s="1" t="s">
        <v>4646</v>
      </c>
      <c r="N670" s="1" t="s">
        <v>238</v>
      </c>
      <c r="O670" s="1">
        <v>0</v>
      </c>
      <c r="P670" s="1">
        <v>0</v>
      </c>
    </row>
    <row r="671" spans="1:16" ht="12.75" customHeight="1">
      <c r="A671" s="282">
        <v>10.8</v>
      </c>
      <c r="B671" s="282">
        <v>0</v>
      </c>
      <c r="C671" s="282">
        <v>0</v>
      </c>
      <c r="D671" s="282" t="s">
        <v>5459</v>
      </c>
      <c r="E671" s="282" t="s">
        <v>5458</v>
      </c>
      <c r="F671" s="282" t="s">
        <v>4646</v>
      </c>
      <c r="G671" s="282" t="s">
        <v>5790</v>
      </c>
      <c r="H671" s="1" t="s">
        <v>1644</v>
      </c>
      <c r="I671" s="1" t="s">
        <v>1645</v>
      </c>
      <c r="J671" s="1" t="s">
        <v>1646</v>
      </c>
      <c r="K671" s="1" t="s">
        <v>239</v>
      </c>
      <c r="L671" s="1" t="s">
        <v>240</v>
      </c>
      <c r="M671" s="1" t="s">
        <v>4646</v>
      </c>
      <c r="N671" s="1" t="s">
        <v>325</v>
      </c>
      <c r="O671" s="1">
        <v>0</v>
      </c>
      <c r="P671" s="1">
        <v>0</v>
      </c>
    </row>
    <row r="672" spans="1:16" ht="12.75" customHeight="1">
      <c r="A672" s="282">
        <v>8.61</v>
      </c>
      <c r="B672" s="282">
        <v>0</v>
      </c>
      <c r="C672" s="282">
        <v>0</v>
      </c>
      <c r="D672" s="282" t="s">
        <v>5449</v>
      </c>
      <c r="E672" s="282" t="s">
        <v>5448</v>
      </c>
      <c r="F672" s="282" t="s">
        <v>4183</v>
      </c>
      <c r="G672" s="282" t="s">
        <v>5735</v>
      </c>
      <c r="H672" s="1" t="s">
        <v>1644</v>
      </c>
      <c r="I672" s="1" t="s">
        <v>1645</v>
      </c>
      <c r="J672" s="1" t="s">
        <v>1646</v>
      </c>
      <c r="K672" s="1" t="s">
        <v>1512</v>
      </c>
      <c r="L672" s="1" t="s">
        <v>1513</v>
      </c>
      <c r="M672" s="1" t="s">
        <v>4183</v>
      </c>
      <c r="N672" s="1" t="s">
        <v>241</v>
      </c>
      <c r="O672" s="1">
        <v>0</v>
      </c>
      <c r="P672" s="1">
        <v>0</v>
      </c>
    </row>
    <row r="673" spans="1:16" ht="12.75" customHeight="1">
      <c r="A673" s="282">
        <v>58</v>
      </c>
      <c r="B673" s="282">
        <v>0</v>
      </c>
      <c r="C673" s="282">
        <v>0</v>
      </c>
      <c r="D673" s="282" t="s">
        <v>5449</v>
      </c>
      <c r="E673" s="282" t="s">
        <v>5448</v>
      </c>
      <c r="F673" s="282" t="s">
        <v>4183</v>
      </c>
      <c r="G673" s="282" t="s">
        <v>5203</v>
      </c>
      <c r="H673" s="1" t="s">
        <v>1644</v>
      </c>
      <c r="I673" s="1" t="s">
        <v>1645</v>
      </c>
      <c r="J673" s="1" t="s">
        <v>1646</v>
      </c>
      <c r="K673" s="1" t="s">
        <v>1219</v>
      </c>
      <c r="L673" s="1" t="s">
        <v>1220</v>
      </c>
      <c r="M673" s="1" t="s">
        <v>4183</v>
      </c>
      <c r="N673" s="1" t="s">
        <v>242</v>
      </c>
      <c r="O673" s="1">
        <v>0</v>
      </c>
      <c r="P673" s="1">
        <v>0</v>
      </c>
    </row>
    <row r="674" spans="1:16" ht="12.75" hidden="1" customHeight="1">
      <c r="A674" s="282">
        <v>1.2</v>
      </c>
      <c r="B674" s="282">
        <v>0</v>
      </c>
      <c r="C674" s="282">
        <v>0</v>
      </c>
      <c r="D674" s="282" t="s">
        <v>5461</v>
      </c>
      <c r="E674" s="282" t="s">
        <v>5866</v>
      </c>
      <c r="F674" s="282" t="s">
        <v>4278</v>
      </c>
      <c r="G674" s="282" t="s">
        <v>5868</v>
      </c>
      <c r="H674" s="1" t="s">
        <v>1644</v>
      </c>
      <c r="I674" s="1" t="s">
        <v>1645</v>
      </c>
      <c r="J674" s="1" t="s">
        <v>1646</v>
      </c>
      <c r="K674" s="1" t="s">
        <v>723</v>
      </c>
      <c r="M674" s="1" t="s">
        <v>4278</v>
      </c>
      <c r="N674" s="1" t="s">
        <v>243</v>
      </c>
      <c r="O674" s="1">
        <v>0</v>
      </c>
      <c r="P674" s="1">
        <v>0</v>
      </c>
    </row>
    <row r="675" spans="1:16" ht="12.75" hidden="1" customHeight="1">
      <c r="A675" s="282">
        <v>17.2</v>
      </c>
      <c r="B675" s="282">
        <v>0</v>
      </c>
      <c r="C675" s="282">
        <v>0</v>
      </c>
      <c r="D675" s="282" t="s">
        <v>5436</v>
      </c>
      <c r="E675" s="282" t="s">
        <v>5433</v>
      </c>
      <c r="F675" s="282" t="s">
        <v>4257</v>
      </c>
      <c r="G675" s="282" t="s">
        <v>4389</v>
      </c>
      <c r="H675" s="1" t="s">
        <v>1644</v>
      </c>
      <c r="I675" s="1" t="s">
        <v>1645</v>
      </c>
      <c r="J675" s="1" t="s">
        <v>1646</v>
      </c>
      <c r="K675" s="1" t="s">
        <v>930</v>
      </c>
      <c r="L675" s="1" t="s">
        <v>4389</v>
      </c>
      <c r="M675" s="1" t="s">
        <v>4257</v>
      </c>
      <c r="N675" s="1" t="s">
        <v>1727</v>
      </c>
      <c r="O675" s="1">
        <v>0</v>
      </c>
      <c r="P675" s="1">
        <v>0</v>
      </c>
    </row>
    <row r="676" spans="1:16" ht="12.75" hidden="1" customHeight="1">
      <c r="A676" s="282">
        <v>0.2</v>
      </c>
      <c r="B676" s="282">
        <v>0</v>
      </c>
      <c r="C676" s="282">
        <v>0</v>
      </c>
      <c r="D676" s="282" t="s">
        <v>5467</v>
      </c>
      <c r="E676" s="282" t="s">
        <v>5898</v>
      </c>
      <c r="F676" s="282" t="s">
        <v>4375</v>
      </c>
      <c r="G676" s="282" t="s">
        <v>5221</v>
      </c>
      <c r="H676" s="1" t="s">
        <v>1644</v>
      </c>
      <c r="I676" s="1" t="s">
        <v>1645</v>
      </c>
      <c r="J676" s="1" t="s">
        <v>1646</v>
      </c>
      <c r="K676" s="1" t="s">
        <v>849</v>
      </c>
      <c r="M676" s="1" t="s">
        <v>4375</v>
      </c>
      <c r="N676" s="1" t="s">
        <v>1664</v>
      </c>
      <c r="O676" s="1">
        <v>0</v>
      </c>
      <c r="P676" s="1">
        <v>0</v>
      </c>
    </row>
    <row r="677" spans="1:16" ht="12.75" hidden="1" customHeight="1">
      <c r="A677" s="282">
        <v>0.4</v>
      </c>
      <c r="B677" s="282">
        <v>0</v>
      </c>
      <c r="C677" s="282">
        <v>0</v>
      </c>
      <c r="D677" s="282" t="s">
        <v>5467</v>
      </c>
      <c r="E677" s="282" t="s">
        <v>5898</v>
      </c>
      <c r="F677" s="282" t="s">
        <v>4375</v>
      </c>
      <c r="G677" s="282" t="s">
        <v>3671</v>
      </c>
      <c r="H677" s="1" t="s">
        <v>1644</v>
      </c>
      <c r="I677" s="1" t="s">
        <v>1645</v>
      </c>
      <c r="J677" s="1" t="s">
        <v>1646</v>
      </c>
      <c r="K677" s="1" t="s">
        <v>244</v>
      </c>
      <c r="L677" s="1">
        <v>817660020862</v>
      </c>
      <c r="M677" s="1" t="s">
        <v>4375</v>
      </c>
      <c r="N677" s="1" t="s">
        <v>1664</v>
      </c>
      <c r="O677" s="1">
        <v>0</v>
      </c>
      <c r="P677" s="1">
        <v>0</v>
      </c>
    </row>
    <row r="678" spans="1:16" ht="12.75" hidden="1" customHeight="1">
      <c r="A678" s="282">
        <v>0.6</v>
      </c>
      <c r="B678" s="282">
        <v>0</v>
      </c>
      <c r="C678" s="282">
        <v>0</v>
      </c>
      <c r="D678" s="282" t="s">
        <v>5467</v>
      </c>
      <c r="E678" s="282" t="s">
        <v>5898</v>
      </c>
      <c r="F678" s="282" t="s">
        <v>4375</v>
      </c>
      <c r="G678" s="282" t="s">
        <v>3673</v>
      </c>
      <c r="H678" s="1" t="s">
        <v>1644</v>
      </c>
      <c r="I678" s="1" t="s">
        <v>1645</v>
      </c>
      <c r="J678" s="1" t="s">
        <v>1646</v>
      </c>
      <c r="K678" s="1" t="s">
        <v>245</v>
      </c>
      <c r="L678" s="1">
        <v>817660020541</v>
      </c>
      <c r="M678" s="1" t="s">
        <v>4375</v>
      </c>
      <c r="N678" s="1" t="s">
        <v>1664</v>
      </c>
      <c r="O678" s="1">
        <v>0</v>
      </c>
      <c r="P678" s="1">
        <v>0</v>
      </c>
    </row>
    <row r="679" spans="1:16" ht="12.75" hidden="1" customHeight="1">
      <c r="A679" s="282">
        <v>1</v>
      </c>
      <c r="B679" s="282">
        <v>0</v>
      </c>
      <c r="C679" s="282">
        <v>0</v>
      </c>
      <c r="D679" s="282" t="s">
        <v>5467</v>
      </c>
      <c r="E679" s="282" t="s">
        <v>5898</v>
      </c>
      <c r="F679" s="282" t="s">
        <v>4375</v>
      </c>
      <c r="G679" s="282" t="s">
        <v>5214</v>
      </c>
      <c r="H679" s="1" t="s">
        <v>1644</v>
      </c>
      <c r="I679" s="1" t="s">
        <v>1645</v>
      </c>
      <c r="J679" s="1" t="s">
        <v>1646</v>
      </c>
      <c r="K679" s="1" t="s">
        <v>246</v>
      </c>
      <c r="L679" s="1">
        <v>817660020596</v>
      </c>
      <c r="M679" s="1" t="s">
        <v>4375</v>
      </c>
      <c r="N679" s="1" t="s">
        <v>1664</v>
      </c>
      <c r="O679" s="1">
        <v>0</v>
      </c>
      <c r="P679" s="1">
        <v>0</v>
      </c>
    </row>
    <row r="680" spans="1:16" ht="12.75" hidden="1" customHeight="1">
      <c r="A680" s="282">
        <v>3</v>
      </c>
      <c r="B680" s="282">
        <v>0</v>
      </c>
      <c r="C680" s="282">
        <v>0</v>
      </c>
      <c r="D680" s="282" t="s">
        <v>5467</v>
      </c>
      <c r="E680" s="282" t="s">
        <v>5898</v>
      </c>
      <c r="F680" s="282" t="s">
        <v>5467</v>
      </c>
      <c r="G680" s="282" t="s">
        <v>3680</v>
      </c>
      <c r="H680" s="1" t="s">
        <v>1644</v>
      </c>
      <c r="I680" s="1" t="s">
        <v>1645</v>
      </c>
      <c r="J680" s="1" t="s">
        <v>1646</v>
      </c>
      <c r="K680" s="1" t="s">
        <v>247</v>
      </c>
      <c r="M680" s="1" t="s">
        <v>5467</v>
      </c>
      <c r="N680" s="1" t="s">
        <v>1659</v>
      </c>
      <c r="O680" s="1">
        <v>0</v>
      </c>
      <c r="P680" s="1">
        <v>0</v>
      </c>
    </row>
    <row r="681" spans="1:16" ht="12.75" hidden="1" customHeight="1">
      <c r="A681" s="282">
        <v>2.93</v>
      </c>
      <c r="B681" s="282">
        <v>0</v>
      </c>
      <c r="C681" s="282">
        <v>0</v>
      </c>
      <c r="D681" s="282" t="s">
        <v>5446</v>
      </c>
      <c r="E681" s="282" t="s">
        <v>5639</v>
      </c>
      <c r="F681" s="282" t="s">
        <v>1650</v>
      </c>
      <c r="G681" s="282" t="s">
        <v>4744</v>
      </c>
      <c r="H681" s="1" t="s">
        <v>1644</v>
      </c>
      <c r="I681" s="1" t="s">
        <v>1645</v>
      </c>
      <c r="J681" s="1" t="s">
        <v>1646</v>
      </c>
      <c r="K681" s="1" t="s">
        <v>248</v>
      </c>
      <c r="L681" s="1">
        <v>850011254011</v>
      </c>
      <c r="M681" s="1" t="s">
        <v>1650</v>
      </c>
      <c r="N681" s="1" t="s">
        <v>458</v>
      </c>
      <c r="O681" s="1">
        <v>0</v>
      </c>
      <c r="P681" s="1">
        <v>0</v>
      </c>
    </row>
    <row r="682" spans="1:16" ht="12.75" hidden="1" customHeight="1">
      <c r="A682" s="282">
        <v>16.86</v>
      </c>
      <c r="B682" s="282">
        <v>0</v>
      </c>
      <c r="C682" s="282">
        <v>0</v>
      </c>
      <c r="D682" s="282" t="s">
        <v>5446</v>
      </c>
      <c r="E682" s="282" t="s">
        <v>5639</v>
      </c>
      <c r="F682" s="282" t="s">
        <v>1648</v>
      </c>
      <c r="G682" s="282" t="s">
        <v>4345</v>
      </c>
      <c r="H682" s="1" t="s">
        <v>1644</v>
      </c>
      <c r="I682" s="1" t="s">
        <v>1645</v>
      </c>
      <c r="J682" s="1" t="s">
        <v>1646</v>
      </c>
      <c r="K682" s="1" t="s">
        <v>249</v>
      </c>
      <c r="L682" s="1" t="s">
        <v>4345</v>
      </c>
      <c r="M682" s="1" t="s">
        <v>1648</v>
      </c>
      <c r="N682" s="1" t="s">
        <v>7</v>
      </c>
      <c r="O682" s="1">
        <v>0</v>
      </c>
      <c r="P682" s="1">
        <v>0</v>
      </c>
    </row>
    <row r="683" spans="1:16" ht="12.75" hidden="1" customHeight="1">
      <c r="A683" s="282">
        <v>2.78</v>
      </c>
      <c r="B683" s="282">
        <v>0</v>
      </c>
      <c r="C683" s="282">
        <v>0</v>
      </c>
      <c r="D683" s="282" t="s">
        <v>5455</v>
      </c>
      <c r="E683" s="282" t="s">
        <v>5731</v>
      </c>
      <c r="F683" s="282" t="s">
        <v>4242</v>
      </c>
      <c r="G683" s="282" t="s">
        <v>4377</v>
      </c>
      <c r="H683" s="1" t="s">
        <v>1644</v>
      </c>
      <c r="I683" s="1" t="s">
        <v>1645</v>
      </c>
      <c r="J683" s="1" t="s">
        <v>1646</v>
      </c>
      <c r="K683" s="1" t="s">
        <v>4376</v>
      </c>
      <c r="L683" s="1">
        <v>3502</v>
      </c>
      <c r="M683" s="1" t="s">
        <v>4242</v>
      </c>
      <c r="N683" s="1" t="s">
        <v>441</v>
      </c>
      <c r="O683" s="1">
        <v>0</v>
      </c>
      <c r="P683" s="1">
        <v>0</v>
      </c>
    </row>
    <row r="684" spans="1:16" ht="12.75" customHeight="1">
      <c r="A684" s="282">
        <v>1.39</v>
      </c>
      <c r="B684" s="282">
        <v>0</v>
      </c>
      <c r="C684" s="282">
        <v>0</v>
      </c>
      <c r="D684" s="282" t="s">
        <v>5449</v>
      </c>
      <c r="E684" s="282" t="s">
        <v>5448</v>
      </c>
      <c r="F684" s="282" t="s">
        <v>4183</v>
      </c>
      <c r="G684" s="282" t="s">
        <v>4756</v>
      </c>
      <c r="H684" s="1" t="s">
        <v>1644</v>
      </c>
      <c r="I684" s="1" t="s">
        <v>1645</v>
      </c>
      <c r="J684" s="1" t="s">
        <v>1646</v>
      </c>
      <c r="K684" s="1" t="s">
        <v>1224</v>
      </c>
      <c r="L684" s="1">
        <v>3413</v>
      </c>
      <c r="M684" s="1" t="s">
        <v>4183</v>
      </c>
      <c r="N684" s="1" t="s">
        <v>250</v>
      </c>
      <c r="O684" s="1">
        <v>0</v>
      </c>
      <c r="P684" s="1">
        <v>0</v>
      </c>
    </row>
    <row r="685" spans="1:16" ht="12.75" hidden="1" customHeight="1">
      <c r="A685" s="282">
        <v>9.5</v>
      </c>
      <c r="B685" s="282">
        <v>0</v>
      </c>
      <c r="C685" s="282">
        <v>0</v>
      </c>
      <c r="D685" s="282" t="s">
        <v>5467</v>
      </c>
      <c r="E685" s="282" t="s">
        <v>5898</v>
      </c>
      <c r="F685" s="282" t="s">
        <v>4375</v>
      </c>
      <c r="G685" s="282" t="s">
        <v>5900</v>
      </c>
      <c r="H685" s="1" t="s">
        <v>1644</v>
      </c>
      <c r="I685" s="1" t="s">
        <v>1645</v>
      </c>
      <c r="J685" s="1" t="s">
        <v>1646</v>
      </c>
      <c r="K685" s="1" t="s">
        <v>251</v>
      </c>
      <c r="L685" s="1">
        <v>817660020718</v>
      </c>
      <c r="M685" s="1" t="s">
        <v>4375</v>
      </c>
      <c r="N685" s="1" t="s">
        <v>354</v>
      </c>
      <c r="O685" s="1">
        <v>0</v>
      </c>
      <c r="P685" s="1">
        <v>0</v>
      </c>
    </row>
    <row r="686" spans="1:16" ht="12.75" hidden="1" customHeight="1">
      <c r="A686" s="282">
        <v>34.9</v>
      </c>
      <c r="B686" s="282">
        <v>0</v>
      </c>
      <c r="C686" s="282">
        <v>0</v>
      </c>
      <c r="D686" s="282" t="s">
        <v>5467</v>
      </c>
      <c r="E686" s="282" t="s">
        <v>5898</v>
      </c>
      <c r="F686" s="282" t="s">
        <v>4375</v>
      </c>
      <c r="G686" s="282" t="s">
        <v>4479</v>
      </c>
      <c r="H686" s="1" t="s">
        <v>1644</v>
      </c>
      <c r="I686" s="1" t="s">
        <v>1645</v>
      </c>
      <c r="J686" s="1" t="s">
        <v>1646</v>
      </c>
      <c r="K686" s="1" t="s">
        <v>252</v>
      </c>
      <c r="L686" s="1">
        <v>636431679241</v>
      </c>
      <c r="M686" s="1" t="s">
        <v>4375</v>
      </c>
      <c r="N686" s="1" t="s">
        <v>1664</v>
      </c>
      <c r="O686" s="1">
        <v>0</v>
      </c>
      <c r="P686" s="1">
        <v>0</v>
      </c>
    </row>
    <row r="687" spans="1:16" ht="12.75" hidden="1" customHeight="1">
      <c r="A687" s="282">
        <v>36.42</v>
      </c>
      <c r="B687" s="282">
        <v>0</v>
      </c>
      <c r="C687" s="282">
        <v>0</v>
      </c>
      <c r="D687" s="282" t="s">
        <v>5446</v>
      </c>
      <c r="E687" s="282" t="s">
        <v>5639</v>
      </c>
      <c r="F687" s="282" t="s">
        <v>1652</v>
      </c>
      <c r="G687" s="282" t="s">
        <v>4295</v>
      </c>
      <c r="H687" s="1" t="s">
        <v>1644</v>
      </c>
      <c r="I687" s="1" t="s">
        <v>1645</v>
      </c>
      <c r="J687" s="1" t="s">
        <v>1646</v>
      </c>
      <c r="K687" s="1" t="s">
        <v>4409</v>
      </c>
      <c r="L687" s="1">
        <v>712038478811</v>
      </c>
      <c r="M687" s="1" t="s">
        <v>1652</v>
      </c>
      <c r="N687" s="1" t="s">
        <v>1696</v>
      </c>
      <c r="O687" s="1">
        <v>0</v>
      </c>
      <c r="P687" s="1">
        <v>0</v>
      </c>
    </row>
    <row r="688" spans="1:16" ht="12.75" hidden="1" customHeight="1">
      <c r="A688" s="282">
        <v>9.4700000000000006</v>
      </c>
      <c r="B688" s="282">
        <v>0</v>
      </c>
      <c r="C688" s="282">
        <v>0</v>
      </c>
      <c r="D688" s="282" t="s">
        <v>5436</v>
      </c>
      <c r="E688" s="282" t="s">
        <v>5433</v>
      </c>
      <c r="F688" s="282" t="s">
        <v>4257</v>
      </c>
      <c r="G688" s="282" t="s">
        <v>5444</v>
      </c>
      <c r="H688" s="1" t="s">
        <v>1644</v>
      </c>
      <c r="I688" s="1" t="s">
        <v>1645</v>
      </c>
      <c r="J688" s="1" t="s">
        <v>1646</v>
      </c>
      <c r="K688" s="1" t="s">
        <v>948</v>
      </c>
      <c r="L688" s="1">
        <v>850011254486</v>
      </c>
      <c r="M688" s="1" t="s">
        <v>4257</v>
      </c>
      <c r="N688" s="1" t="s">
        <v>54</v>
      </c>
      <c r="O688" s="1">
        <v>0</v>
      </c>
      <c r="P688" s="1">
        <v>0</v>
      </c>
    </row>
    <row r="689" spans="1:16" ht="12.75" hidden="1" customHeight="1">
      <c r="A689" s="282">
        <v>6.12</v>
      </c>
      <c r="B689" s="282">
        <v>0</v>
      </c>
      <c r="C689" s="282">
        <v>0</v>
      </c>
      <c r="D689" s="282" t="s">
        <v>5436</v>
      </c>
      <c r="E689" s="282" t="s">
        <v>5433</v>
      </c>
      <c r="F689" s="282" t="s">
        <v>4257</v>
      </c>
      <c r="G689" s="282" t="s">
        <v>4513</v>
      </c>
      <c r="H689" s="1" t="s">
        <v>1644</v>
      </c>
      <c r="I689" s="1" t="s">
        <v>1645</v>
      </c>
      <c r="J689" s="1" t="s">
        <v>1646</v>
      </c>
      <c r="K689" s="1" t="s">
        <v>939</v>
      </c>
      <c r="L689" s="1">
        <v>850011254448</v>
      </c>
      <c r="M689" s="1" t="s">
        <v>4257</v>
      </c>
      <c r="N689" s="1" t="s">
        <v>471</v>
      </c>
      <c r="O689" s="1">
        <v>0</v>
      </c>
      <c r="P689" s="1">
        <v>0</v>
      </c>
    </row>
    <row r="690" spans="1:16" ht="12.75" hidden="1" customHeight="1">
      <c r="A690" s="282">
        <v>0.5</v>
      </c>
      <c r="B690" s="282">
        <v>0</v>
      </c>
      <c r="C690" s="282">
        <v>0</v>
      </c>
      <c r="D690" s="282" t="s">
        <v>5467</v>
      </c>
      <c r="E690" s="282" t="s">
        <v>5898</v>
      </c>
      <c r="F690" s="282" t="s">
        <v>4375</v>
      </c>
      <c r="G690" s="282" t="s">
        <v>3676</v>
      </c>
      <c r="H690" s="1" t="s">
        <v>1644</v>
      </c>
      <c r="I690" s="1" t="s">
        <v>1645</v>
      </c>
      <c r="J690" s="1" t="s">
        <v>1646</v>
      </c>
      <c r="K690" s="1" t="s">
        <v>253</v>
      </c>
      <c r="L690" s="1">
        <v>817660020428</v>
      </c>
      <c r="M690" s="1" t="s">
        <v>4375</v>
      </c>
      <c r="N690" s="1" t="s">
        <v>1664</v>
      </c>
      <c r="O690" s="1">
        <v>0</v>
      </c>
      <c r="P690" s="1">
        <v>0</v>
      </c>
    </row>
    <row r="691" spans="1:16" ht="12.75" customHeight="1">
      <c r="A691" s="282">
        <v>0.02</v>
      </c>
      <c r="B691" s="282">
        <v>0</v>
      </c>
      <c r="C691" s="282">
        <v>0</v>
      </c>
      <c r="D691" s="282" t="s">
        <v>5446</v>
      </c>
      <c r="E691" s="282" t="s">
        <v>5445</v>
      </c>
      <c r="F691" s="282" t="s">
        <v>1648</v>
      </c>
      <c r="G691" s="282" t="s">
        <v>5697</v>
      </c>
      <c r="H691" s="1" t="s">
        <v>1644</v>
      </c>
      <c r="I691" s="1" t="s">
        <v>1645</v>
      </c>
      <c r="J691" s="1" t="s">
        <v>1646</v>
      </c>
      <c r="K691" s="1" t="s">
        <v>254</v>
      </c>
      <c r="L691" s="1">
        <v>5720</v>
      </c>
      <c r="M691" s="1" t="s">
        <v>1648</v>
      </c>
      <c r="N691" s="1" t="s">
        <v>175</v>
      </c>
      <c r="O691" s="1">
        <v>0</v>
      </c>
      <c r="P691" s="1">
        <v>0</v>
      </c>
    </row>
    <row r="692" spans="1:16" ht="12.75" hidden="1" customHeight="1">
      <c r="A692" s="282">
        <v>0</v>
      </c>
      <c r="B692" s="282">
        <v>0</v>
      </c>
      <c r="C692" s="282">
        <v>0</v>
      </c>
      <c r="D692" s="282" t="e">
        <v>#N/A</v>
      </c>
      <c r="E692" s="282" t="e">
        <v>#N/A</v>
      </c>
      <c r="F692" s="282" t="s">
        <v>154</v>
      </c>
      <c r="G692" s="282" t="s">
        <v>255</v>
      </c>
      <c r="H692" s="1" t="s">
        <v>1644</v>
      </c>
      <c r="I692" s="1" t="s">
        <v>1645</v>
      </c>
      <c r="J692" s="1" t="s">
        <v>1646</v>
      </c>
      <c r="K692" s="1" t="s">
        <v>256</v>
      </c>
      <c r="L692" s="1">
        <v>810021802930</v>
      </c>
      <c r="M692" s="1" t="s">
        <v>154</v>
      </c>
      <c r="N692" s="1" t="s">
        <v>257</v>
      </c>
      <c r="O692" s="1">
        <v>0</v>
      </c>
      <c r="P692" s="1">
        <v>0</v>
      </c>
    </row>
    <row r="693" spans="1:16" ht="12.75" customHeight="1">
      <c r="A693" s="282">
        <v>7.7</v>
      </c>
      <c r="B693" s="282">
        <v>0</v>
      </c>
      <c r="C693" s="282">
        <v>0</v>
      </c>
      <c r="D693" s="282" t="s">
        <v>5441</v>
      </c>
      <c r="E693" s="282" t="s">
        <v>5440</v>
      </c>
      <c r="F693" s="282" t="s">
        <v>5188</v>
      </c>
      <c r="G693" s="282" t="s">
        <v>4177</v>
      </c>
      <c r="H693" s="1" t="s">
        <v>1644</v>
      </c>
      <c r="I693" s="1" t="s">
        <v>1645</v>
      </c>
      <c r="J693" s="1" t="s">
        <v>1646</v>
      </c>
      <c r="K693" s="1" t="s">
        <v>2069</v>
      </c>
      <c r="M693" s="1" t="s">
        <v>5188</v>
      </c>
      <c r="N693" s="1" t="s">
        <v>258</v>
      </c>
      <c r="O693" s="1">
        <v>0</v>
      </c>
      <c r="P693" s="1">
        <v>0</v>
      </c>
    </row>
    <row r="694" spans="1:16" ht="12.75" hidden="1" customHeight="1">
      <c r="A694" s="282">
        <v>1</v>
      </c>
      <c r="B694" s="282">
        <v>0</v>
      </c>
      <c r="C694" s="282">
        <v>0</v>
      </c>
      <c r="D694" s="282" t="s">
        <v>5471</v>
      </c>
      <c r="E694" s="282" t="s">
        <v>3721</v>
      </c>
      <c r="F694" s="282" t="s">
        <v>4199</v>
      </c>
      <c r="G694" s="282" t="s">
        <v>3737</v>
      </c>
      <c r="H694" s="1" t="s">
        <v>1644</v>
      </c>
      <c r="I694" s="1" t="s">
        <v>1645</v>
      </c>
      <c r="J694" s="1" t="s">
        <v>1646</v>
      </c>
      <c r="K694" s="1" t="s">
        <v>2505</v>
      </c>
      <c r="L694" s="1">
        <v>3815</v>
      </c>
      <c r="M694" s="1" t="s">
        <v>4199</v>
      </c>
      <c r="N694" s="1" t="s">
        <v>259</v>
      </c>
      <c r="O694" s="1">
        <v>0</v>
      </c>
      <c r="P694" s="1">
        <v>0</v>
      </c>
    </row>
    <row r="695" spans="1:16" ht="12.75" customHeight="1">
      <c r="A695" s="282">
        <v>14</v>
      </c>
      <c r="B695" s="282">
        <v>0</v>
      </c>
      <c r="C695" s="282">
        <v>0</v>
      </c>
      <c r="D695" s="282" t="s">
        <v>5465</v>
      </c>
      <c r="E695" s="282" t="s">
        <v>5464</v>
      </c>
      <c r="F695" s="282" t="s">
        <v>4291</v>
      </c>
      <c r="G695" s="282" t="s">
        <v>4347</v>
      </c>
      <c r="H695" s="1" t="s">
        <v>1644</v>
      </c>
      <c r="I695" s="1" t="s">
        <v>1645</v>
      </c>
      <c r="J695" s="1" t="s">
        <v>1646</v>
      </c>
      <c r="K695" s="1" t="s">
        <v>1016</v>
      </c>
      <c r="L695" s="1" t="s">
        <v>1017</v>
      </c>
      <c r="M695" s="1" t="s">
        <v>4291</v>
      </c>
      <c r="N695" s="1" t="s">
        <v>442</v>
      </c>
      <c r="O695" s="1">
        <v>0</v>
      </c>
      <c r="P695" s="1">
        <v>0</v>
      </c>
    </row>
    <row r="696" spans="1:16" ht="12.75" hidden="1" customHeight="1">
      <c r="A696" s="282">
        <v>25.23</v>
      </c>
      <c r="B696" s="282">
        <v>0</v>
      </c>
      <c r="C696" s="282">
        <v>0</v>
      </c>
      <c r="D696" s="282" t="s">
        <v>5463</v>
      </c>
      <c r="E696" s="282" t="s">
        <v>5890</v>
      </c>
      <c r="F696" s="282" t="s">
        <v>4223</v>
      </c>
      <c r="G696" s="282" t="s">
        <v>5891</v>
      </c>
      <c r="H696" s="1" t="s">
        <v>1644</v>
      </c>
      <c r="I696" s="1" t="s">
        <v>1645</v>
      </c>
      <c r="J696" s="1" t="s">
        <v>1646</v>
      </c>
      <c r="K696" s="1" t="s">
        <v>260</v>
      </c>
      <c r="L696" s="1" t="s">
        <v>5891</v>
      </c>
      <c r="M696" s="1" t="s">
        <v>4223</v>
      </c>
      <c r="N696" s="1" t="s">
        <v>261</v>
      </c>
      <c r="O696" s="1">
        <v>0</v>
      </c>
      <c r="P696" s="1">
        <v>0</v>
      </c>
    </row>
    <row r="697" spans="1:16" ht="12.75" customHeight="1">
      <c r="A697" s="282">
        <v>0</v>
      </c>
      <c r="B697" s="282">
        <v>0</v>
      </c>
      <c r="C697" s="282">
        <v>0</v>
      </c>
      <c r="D697" s="282" t="s">
        <v>5465</v>
      </c>
      <c r="E697" s="282" t="s">
        <v>5464</v>
      </c>
      <c r="F697" s="282" t="s">
        <v>4291</v>
      </c>
      <c r="G697" s="282" t="e">
        <v>#N/A</v>
      </c>
      <c r="H697" s="1" t="s">
        <v>1644</v>
      </c>
      <c r="I697" s="1" t="s">
        <v>1645</v>
      </c>
      <c r="J697" s="1" t="s">
        <v>1646</v>
      </c>
      <c r="K697" s="1" t="s">
        <v>262</v>
      </c>
      <c r="M697" s="1" t="s">
        <v>4291</v>
      </c>
      <c r="N697" s="1" t="s">
        <v>1709</v>
      </c>
      <c r="O697" s="1">
        <v>0</v>
      </c>
      <c r="P697" s="1">
        <v>0</v>
      </c>
    </row>
    <row r="698" spans="1:16" ht="12.75" customHeight="1">
      <c r="A698" s="282">
        <v>0.12</v>
      </c>
      <c r="B698" s="282">
        <v>0</v>
      </c>
      <c r="C698" s="282">
        <v>0</v>
      </c>
      <c r="D698" s="282" t="s">
        <v>5449</v>
      </c>
      <c r="E698" s="282" t="s">
        <v>5448</v>
      </c>
      <c r="F698" s="282" t="s">
        <v>4183</v>
      </c>
      <c r="G698" s="282" t="s">
        <v>5739</v>
      </c>
      <c r="H698" s="1" t="s">
        <v>1644</v>
      </c>
      <c r="I698" s="1" t="s">
        <v>1645</v>
      </c>
      <c r="J698" s="1" t="s">
        <v>1646</v>
      </c>
      <c r="K698" s="1" t="s">
        <v>1230</v>
      </c>
      <c r="M698" s="1" t="s">
        <v>4183</v>
      </c>
      <c r="N698" s="1" t="s">
        <v>263</v>
      </c>
      <c r="O698" s="1">
        <v>0</v>
      </c>
      <c r="P698" s="1">
        <v>0</v>
      </c>
    </row>
    <row r="699" spans="1:16" ht="12.75" hidden="1" customHeight="1">
      <c r="A699" s="282">
        <v>5.7</v>
      </c>
      <c r="B699" s="282">
        <v>0</v>
      </c>
      <c r="C699" s="282">
        <v>0</v>
      </c>
      <c r="D699" s="282" t="s">
        <v>5467</v>
      </c>
      <c r="E699" s="282" t="s">
        <v>5898</v>
      </c>
      <c r="F699" s="282" t="s">
        <v>5467</v>
      </c>
      <c r="G699" s="282" t="s">
        <v>4848</v>
      </c>
      <c r="H699" s="1" t="s">
        <v>1644</v>
      </c>
      <c r="I699" s="1" t="s">
        <v>1645</v>
      </c>
      <c r="J699" s="1" t="s">
        <v>1646</v>
      </c>
      <c r="K699" s="1" t="s">
        <v>4847</v>
      </c>
      <c r="L699" s="1">
        <v>850011254820</v>
      </c>
      <c r="M699" s="1" t="s">
        <v>5467</v>
      </c>
      <c r="O699" s="1">
        <v>0</v>
      </c>
      <c r="P699" s="1">
        <v>0</v>
      </c>
    </row>
    <row r="700" spans="1:16" ht="12.75" hidden="1" customHeight="1">
      <c r="A700" s="282">
        <v>5.4</v>
      </c>
      <c r="B700" s="282">
        <v>0</v>
      </c>
      <c r="C700" s="282">
        <v>0</v>
      </c>
      <c r="D700" s="282" t="s">
        <v>5467</v>
      </c>
      <c r="E700" s="282" t="s">
        <v>5898</v>
      </c>
      <c r="F700" s="282" t="s">
        <v>5467</v>
      </c>
      <c r="G700" s="282" t="s">
        <v>3694</v>
      </c>
      <c r="H700" s="1" t="s">
        <v>1644</v>
      </c>
      <c r="I700" s="1" t="s">
        <v>1645</v>
      </c>
      <c r="J700" s="1" t="s">
        <v>1646</v>
      </c>
      <c r="K700" s="1" t="s">
        <v>264</v>
      </c>
      <c r="L700" s="1">
        <v>850011254806</v>
      </c>
      <c r="M700" s="1" t="s">
        <v>5467</v>
      </c>
      <c r="O700" s="1">
        <v>0</v>
      </c>
      <c r="P700" s="1">
        <v>0</v>
      </c>
    </row>
    <row r="701" spans="1:16" ht="12.75" hidden="1" customHeight="1">
      <c r="A701" s="282">
        <v>5</v>
      </c>
      <c r="B701" s="282">
        <v>0</v>
      </c>
      <c r="C701" s="282">
        <v>0</v>
      </c>
      <c r="D701" s="282" t="s">
        <v>5467</v>
      </c>
      <c r="E701" s="282" t="s">
        <v>5898</v>
      </c>
      <c r="F701" s="282" t="s">
        <v>4375</v>
      </c>
      <c r="G701" s="282" t="s">
        <v>4936</v>
      </c>
      <c r="H701" s="1" t="s">
        <v>1644</v>
      </c>
      <c r="I701" s="1" t="s">
        <v>1645</v>
      </c>
      <c r="J701" s="1" t="s">
        <v>1646</v>
      </c>
      <c r="K701" s="1" t="s">
        <v>265</v>
      </c>
      <c r="L701" s="1">
        <v>636431678787</v>
      </c>
      <c r="M701" s="1" t="s">
        <v>4375</v>
      </c>
      <c r="N701" s="1" t="s">
        <v>1664</v>
      </c>
      <c r="O701" s="1">
        <v>0</v>
      </c>
      <c r="P701" s="1">
        <v>0</v>
      </c>
    </row>
    <row r="702" spans="1:16" ht="12.75" hidden="1" customHeight="1">
      <c r="A702" s="282">
        <v>0</v>
      </c>
      <c r="B702" s="282">
        <v>0</v>
      </c>
      <c r="C702" s="282">
        <v>0</v>
      </c>
      <c r="D702" s="282" t="e">
        <v>#N/A</v>
      </c>
      <c r="E702" s="282" t="e">
        <v>#N/A</v>
      </c>
      <c r="F702" s="282" t="s">
        <v>3536</v>
      </c>
      <c r="G702" s="282" t="s">
        <v>266</v>
      </c>
      <c r="H702" s="1" t="s">
        <v>1644</v>
      </c>
      <c r="I702" s="1" t="s">
        <v>1645</v>
      </c>
      <c r="J702" s="1" t="s">
        <v>1646</v>
      </c>
      <c r="K702" s="1" t="s">
        <v>267</v>
      </c>
      <c r="L702" s="1">
        <v>704022771701</v>
      </c>
      <c r="M702" s="1" t="s">
        <v>3536</v>
      </c>
      <c r="N702" s="1" t="s">
        <v>268</v>
      </c>
      <c r="O702" s="1">
        <v>0</v>
      </c>
      <c r="P702" s="1">
        <v>0</v>
      </c>
    </row>
    <row r="703" spans="1:16" ht="12.75" hidden="1" customHeight="1">
      <c r="A703" s="282">
        <v>46.71</v>
      </c>
      <c r="B703" s="282">
        <v>0</v>
      </c>
      <c r="C703" s="282">
        <v>0</v>
      </c>
      <c r="D703" s="282" t="s">
        <v>5446</v>
      </c>
      <c r="E703" s="282" t="s">
        <v>5639</v>
      </c>
      <c r="F703" s="282" t="s">
        <v>1652</v>
      </c>
      <c r="G703" s="282" t="s">
        <v>4398</v>
      </c>
      <c r="H703" s="1" t="s">
        <v>1644</v>
      </c>
      <c r="I703" s="1" t="s">
        <v>1645</v>
      </c>
      <c r="J703" s="1" t="s">
        <v>1646</v>
      </c>
      <c r="K703" s="1" t="s">
        <v>269</v>
      </c>
      <c r="L703" s="1">
        <v>850477008180</v>
      </c>
      <c r="M703" s="1" t="s">
        <v>1652</v>
      </c>
      <c r="N703" s="1" t="s">
        <v>1719</v>
      </c>
      <c r="O703" s="1">
        <v>0</v>
      </c>
      <c r="P703" s="1">
        <v>0</v>
      </c>
    </row>
    <row r="704" spans="1:16" ht="12.75" hidden="1" customHeight="1">
      <c r="A704" s="282">
        <v>30</v>
      </c>
      <c r="B704" s="282">
        <v>0</v>
      </c>
      <c r="C704" s="282">
        <v>0</v>
      </c>
      <c r="D704" s="282" t="s">
        <v>5446</v>
      </c>
      <c r="E704" s="282" t="s">
        <v>5639</v>
      </c>
      <c r="F704" s="282" t="s">
        <v>1652</v>
      </c>
      <c r="G704" s="282" t="s">
        <v>5664</v>
      </c>
      <c r="H704" s="1" t="s">
        <v>1644</v>
      </c>
      <c r="I704" s="1" t="s">
        <v>1645</v>
      </c>
      <c r="J704" s="1" t="s">
        <v>1646</v>
      </c>
      <c r="K704" s="1" t="s">
        <v>270</v>
      </c>
      <c r="L704" s="1">
        <v>850011254578</v>
      </c>
      <c r="M704" s="1" t="s">
        <v>1652</v>
      </c>
      <c r="N704" s="1" t="s">
        <v>271</v>
      </c>
      <c r="O704" s="1">
        <v>0</v>
      </c>
      <c r="P704" s="1">
        <v>0</v>
      </c>
    </row>
    <row r="705" spans="1:16" ht="12.75" customHeight="1">
      <c r="A705" s="282">
        <v>4.03</v>
      </c>
      <c r="B705" s="282">
        <v>0</v>
      </c>
      <c r="C705" s="282">
        <v>0</v>
      </c>
      <c r="D705" s="282" t="s">
        <v>5459</v>
      </c>
      <c r="E705" s="282" t="s">
        <v>5458</v>
      </c>
      <c r="F705" s="282" t="s">
        <v>4646</v>
      </c>
      <c r="G705" s="282" t="s">
        <v>5798</v>
      </c>
      <c r="H705" s="1" t="s">
        <v>1644</v>
      </c>
      <c r="I705" s="1" t="s">
        <v>1645</v>
      </c>
      <c r="J705" s="1" t="s">
        <v>1646</v>
      </c>
      <c r="K705" s="1" t="s">
        <v>1292</v>
      </c>
      <c r="L705" s="1" t="s">
        <v>1293</v>
      </c>
      <c r="M705" s="1" t="s">
        <v>4646</v>
      </c>
      <c r="N705" s="1" t="s">
        <v>325</v>
      </c>
      <c r="O705" s="1">
        <v>0</v>
      </c>
      <c r="P705" s="1">
        <v>0</v>
      </c>
    </row>
    <row r="706" spans="1:16" ht="12.75" hidden="1" customHeight="1">
      <c r="A706" s="282">
        <v>30.5</v>
      </c>
      <c r="B706" s="282">
        <v>0</v>
      </c>
      <c r="C706" s="282">
        <v>0</v>
      </c>
      <c r="D706" s="282" t="s">
        <v>5467</v>
      </c>
      <c r="E706" s="282" t="s">
        <v>5898</v>
      </c>
      <c r="F706" s="282" t="s">
        <v>4375</v>
      </c>
      <c r="G706" s="282" t="s">
        <v>5245</v>
      </c>
      <c r="H706" s="1" t="s">
        <v>1644</v>
      </c>
      <c r="I706" s="1" t="s">
        <v>1645</v>
      </c>
      <c r="J706" s="1" t="s">
        <v>1646</v>
      </c>
      <c r="K706" s="1" t="s">
        <v>5244</v>
      </c>
      <c r="L706" s="1">
        <v>636431678961</v>
      </c>
      <c r="M706" s="1" t="s">
        <v>4375</v>
      </c>
      <c r="N706" s="1" t="s">
        <v>272</v>
      </c>
      <c r="O706" s="1">
        <v>0</v>
      </c>
      <c r="P706" s="1">
        <v>0</v>
      </c>
    </row>
    <row r="707" spans="1:16" ht="12.75" hidden="1" customHeight="1">
      <c r="A707" s="282">
        <v>30.5</v>
      </c>
      <c r="B707" s="282">
        <v>0</v>
      </c>
      <c r="C707" s="282">
        <v>0</v>
      </c>
      <c r="D707" s="282" t="s">
        <v>5467</v>
      </c>
      <c r="E707" s="282" t="s">
        <v>5898</v>
      </c>
      <c r="F707" s="282" t="s">
        <v>4375</v>
      </c>
      <c r="G707" s="282" t="s">
        <v>5245</v>
      </c>
      <c r="H707" s="1" t="s">
        <v>1644</v>
      </c>
      <c r="I707" s="1" t="s">
        <v>1645</v>
      </c>
      <c r="J707" s="1" t="s">
        <v>1646</v>
      </c>
      <c r="K707" s="1" t="s">
        <v>3195</v>
      </c>
      <c r="L707" s="1">
        <v>636431678961</v>
      </c>
      <c r="M707" s="1" t="s">
        <v>4375</v>
      </c>
      <c r="N707" s="1" t="s">
        <v>527</v>
      </c>
      <c r="O707" s="1">
        <v>0</v>
      </c>
      <c r="P707" s="1">
        <v>0</v>
      </c>
    </row>
    <row r="708" spans="1:16" ht="12.75" hidden="1" customHeight="1">
      <c r="A708" s="282">
        <v>0.5</v>
      </c>
      <c r="B708" s="282">
        <v>0</v>
      </c>
      <c r="C708" s="282">
        <v>0</v>
      </c>
      <c r="D708" s="282" t="s">
        <v>5467</v>
      </c>
      <c r="E708" s="282" t="s">
        <v>5898</v>
      </c>
      <c r="F708" s="282" t="s">
        <v>4375</v>
      </c>
      <c r="G708" s="282" t="s">
        <v>5904</v>
      </c>
      <c r="H708" s="1" t="s">
        <v>1644</v>
      </c>
      <c r="I708" s="1" t="s">
        <v>1645</v>
      </c>
      <c r="J708" s="1" t="s">
        <v>1646</v>
      </c>
      <c r="K708" s="1" t="s">
        <v>273</v>
      </c>
      <c r="L708" s="1">
        <v>636431678848</v>
      </c>
      <c r="M708" s="1" t="s">
        <v>4375</v>
      </c>
      <c r="N708" s="1" t="s">
        <v>274</v>
      </c>
      <c r="O708" s="1">
        <v>0</v>
      </c>
      <c r="P708" s="1">
        <v>0</v>
      </c>
    </row>
    <row r="709" spans="1:16" ht="12.75" hidden="1" customHeight="1">
      <c r="A709" s="282">
        <v>11.6</v>
      </c>
      <c r="B709" s="282">
        <v>0</v>
      </c>
      <c r="C709" s="282">
        <v>0</v>
      </c>
      <c r="D709" s="282" t="s">
        <v>5467</v>
      </c>
      <c r="E709" s="282" t="s">
        <v>5898</v>
      </c>
      <c r="F709" s="282" t="s">
        <v>4375</v>
      </c>
      <c r="G709" s="282" t="s">
        <v>4726</v>
      </c>
      <c r="H709" s="1" t="s">
        <v>1644</v>
      </c>
      <c r="I709" s="1" t="s">
        <v>1645</v>
      </c>
      <c r="J709" s="1" t="s">
        <v>1646</v>
      </c>
      <c r="K709" s="1" t="s">
        <v>3197</v>
      </c>
      <c r="L709" s="1">
        <v>5157</v>
      </c>
      <c r="M709" s="1" t="s">
        <v>4375</v>
      </c>
      <c r="N709" s="1" t="s">
        <v>275</v>
      </c>
      <c r="O709" s="1">
        <v>0</v>
      </c>
      <c r="P709" s="1">
        <v>0</v>
      </c>
    </row>
    <row r="710" spans="1:16" ht="12.75" hidden="1" customHeight="1">
      <c r="A710" s="282">
        <v>10</v>
      </c>
      <c r="B710" s="282">
        <v>0</v>
      </c>
      <c r="C710" s="282">
        <v>0</v>
      </c>
      <c r="D710" s="282" t="s">
        <v>5471</v>
      </c>
      <c r="E710" s="282" t="s">
        <v>3721</v>
      </c>
      <c r="F710" s="282" t="s">
        <v>4199</v>
      </c>
      <c r="G710" s="282" t="s">
        <v>4507</v>
      </c>
      <c r="H710" s="1" t="s">
        <v>1644</v>
      </c>
      <c r="I710" s="1" t="s">
        <v>1645</v>
      </c>
      <c r="J710" s="1" t="s">
        <v>1646</v>
      </c>
      <c r="K710" s="1" t="s">
        <v>961</v>
      </c>
      <c r="L710" s="1">
        <v>850036663126</v>
      </c>
      <c r="M710" s="1" t="s">
        <v>4199</v>
      </c>
      <c r="N710" s="1" t="s">
        <v>14</v>
      </c>
      <c r="O710" s="1">
        <v>0</v>
      </c>
      <c r="P710" s="1">
        <v>0</v>
      </c>
    </row>
    <row r="711" spans="1:16" ht="12.75" hidden="1" customHeight="1">
      <c r="A711" s="282">
        <v>0</v>
      </c>
      <c r="B711" s="282">
        <v>0</v>
      </c>
      <c r="C711" s="282">
        <v>0</v>
      </c>
      <c r="D711" s="282" t="e">
        <v>#N/A</v>
      </c>
      <c r="E711" s="282" t="e">
        <v>#N/A</v>
      </c>
      <c r="F711" s="282" t="s">
        <v>154</v>
      </c>
      <c r="G711" s="282" t="s">
        <v>276</v>
      </c>
      <c r="H711" s="1" t="s">
        <v>1644</v>
      </c>
      <c r="I711" s="1" t="s">
        <v>1645</v>
      </c>
      <c r="J711" s="1" t="s">
        <v>1646</v>
      </c>
      <c r="K711" s="1" t="s">
        <v>277</v>
      </c>
      <c r="L711" s="1">
        <v>704022769920</v>
      </c>
      <c r="M711" s="1" t="s">
        <v>154</v>
      </c>
      <c r="N711" s="1" t="s">
        <v>278</v>
      </c>
      <c r="O711" s="1">
        <v>0</v>
      </c>
      <c r="P711" s="1">
        <v>0</v>
      </c>
    </row>
    <row r="712" spans="1:16" ht="12.75" hidden="1" customHeight="1">
      <c r="A712" s="282">
        <v>81.2</v>
      </c>
      <c r="B712" s="282">
        <v>0</v>
      </c>
      <c r="C712" s="282">
        <v>0</v>
      </c>
      <c r="D712" s="282" t="s">
        <v>5467</v>
      </c>
      <c r="E712" s="282" t="s">
        <v>5898</v>
      </c>
      <c r="F712" s="282" t="s">
        <v>4375</v>
      </c>
      <c r="G712" s="282" t="s">
        <v>4689</v>
      </c>
      <c r="H712" s="1" t="s">
        <v>1644</v>
      </c>
      <c r="I712" s="1" t="s">
        <v>1645</v>
      </c>
      <c r="J712" s="1" t="s">
        <v>1646</v>
      </c>
      <c r="K712" s="1" t="s">
        <v>2133</v>
      </c>
      <c r="L712" s="1">
        <v>637262942757</v>
      </c>
      <c r="M712" s="1" t="s">
        <v>4375</v>
      </c>
      <c r="N712" s="1" t="s">
        <v>1664</v>
      </c>
      <c r="O712" s="1">
        <v>0</v>
      </c>
      <c r="P712" s="1">
        <v>0</v>
      </c>
    </row>
    <row r="713" spans="1:16" ht="12.75" customHeight="1">
      <c r="A713" s="282">
        <v>1.4</v>
      </c>
      <c r="B713" s="282">
        <v>0</v>
      </c>
      <c r="C713" s="282">
        <v>0</v>
      </c>
      <c r="D713" s="282" t="s">
        <v>5459</v>
      </c>
      <c r="E713" s="282" t="s">
        <v>5458</v>
      </c>
      <c r="F713" s="282" t="s">
        <v>4646</v>
      </c>
      <c r="G713" s="282" t="s">
        <v>5803</v>
      </c>
      <c r="H713" s="1" t="s">
        <v>1644</v>
      </c>
      <c r="I713" s="1" t="s">
        <v>1645</v>
      </c>
      <c r="J713" s="1" t="s">
        <v>1646</v>
      </c>
      <c r="K713" s="1" t="s">
        <v>1287</v>
      </c>
      <c r="L713" s="1" t="s">
        <v>1288</v>
      </c>
      <c r="M713" s="1" t="s">
        <v>4646</v>
      </c>
      <c r="N713" s="1" t="s">
        <v>548</v>
      </c>
      <c r="O713" s="1">
        <v>0</v>
      </c>
      <c r="P713" s="1">
        <v>0</v>
      </c>
    </row>
    <row r="714" spans="1:16" ht="12.75" hidden="1" customHeight="1">
      <c r="A714" s="282">
        <v>0</v>
      </c>
      <c r="B714" s="282">
        <v>0</v>
      </c>
      <c r="C714" s="282">
        <v>0</v>
      </c>
      <c r="D714" s="282" t="e">
        <v>#N/A</v>
      </c>
      <c r="E714" s="282" t="e">
        <v>#N/A</v>
      </c>
      <c r="F714" s="282" t="s">
        <v>1658</v>
      </c>
      <c r="G714" s="282" t="e">
        <v>#N/A</v>
      </c>
      <c r="H714" s="1" t="s">
        <v>1644</v>
      </c>
      <c r="I714" s="1" t="s">
        <v>1645</v>
      </c>
      <c r="J714" s="1" t="s">
        <v>1646</v>
      </c>
      <c r="K714" s="1" t="s">
        <v>279</v>
      </c>
      <c r="L714" s="1">
        <v>703355077917</v>
      </c>
      <c r="M714" s="1" t="s">
        <v>1658</v>
      </c>
      <c r="N714" s="1" t="s">
        <v>280</v>
      </c>
      <c r="O714" s="1">
        <v>0</v>
      </c>
      <c r="P714" s="1">
        <v>0</v>
      </c>
    </row>
    <row r="715" spans="1:16" ht="12.75" customHeight="1">
      <c r="A715" s="282">
        <v>8.68</v>
      </c>
      <c r="B715" s="282">
        <v>0</v>
      </c>
      <c r="C715" s="282">
        <v>0</v>
      </c>
      <c r="D715" s="282" t="s">
        <v>5436</v>
      </c>
      <c r="E715" s="282" t="s">
        <v>5433</v>
      </c>
      <c r="F715" s="282" t="s">
        <v>4257</v>
      </c>
      <c r="G715" s="282" t="s">
        <v>5439</v>
      </c>
      <c r="H715" s="1" t="s">
        <v>1644</v>
      </c>
      <c r="I715" s="1" t="s">
        <v>1645</v>
      </c>
      <c r="J715" s="1" t="s">
        <v>1646</v>
      </c>
      <c r="K715" s="1" t="s">
        <v>951</v>
      </c>
      <c r="L715" s="1">
        <v>850011254493</v>
      </c>
      <c r="M715" s="1" t="s">
        <v>4257</v>
      </c>
      <c r="N715" s="1" t="s">
        <v>360</v>
      </c>
      <c r="O715" s="1">
        <v>0</v>
      </c>
      <c r="P715" s="1">
        <v>0</v>
      </c>
    </row>
    <row r="716" spans="1:16" ht="12.75" customHeight="1">
      <c r="A716" s="282">
        <v>0.6</v>
      </c>
      <c r="B716" s="282">
        <v>0</v>
      </c>
      <c r="C716" s="282">
        <v>0</v>
      </c>
      <c r="D716" s="282" t="s">
        <v>5467</v>
      </c>
      <c r="E716" s="282" t="s">
        <v>5898</v>
      </c>
      <c r="F716" s="282" t="s">
        <v>4375</v>
      </c>
      <c r="G716" s="282" t="s">
        <v>3669</v>
      </c>
      <c r="H716" s="1" t="s">
        <v>1644</v>
      </c>
      <c r="I716" s="1" t="s">
        <v>1645</v>
      </c>
      <c r="J716" s="1" t="s">
        <v>1646</v>
      </c>
      <c r="K716" s="1" t="s">
        <v>856</v>
      </c>
      <c r="M716" s="1" t="s">
        <v>4375</v>
      </c>
      <c r="N716" s="1" t="s">
        <v>462</v>
      </c>
      <c r="O716" s="1">
        <v>0</v>
      </c>
      <c r="P716" s="1">
        <v>0</v>
      </c>
    </row>
    <row r="717" spans="1:16" ht="12.75" customHeight="1">
      <c r="A717" s="282">
        <v>2</v>
      </c>
      <c r="B717" s="282">
        <v>0</v>
      </c>
      <c r="C717" s="282">
        <v>0</v>
      </c>
      <c r="D717" s="282" t="s">
        <v>5467</v>
      </c>
      <c r="E717" s="282" t="s">
        <v>5898</v>
      </c>
      <c r="F717" s="282" t="s">
        <v>4375</v>
      </c>
      <c r="G717" s="282" t="s">
        <v>5138</v>
      </c>
      <c r="H717" s="1" t="s">
        <v>1644</v>
      </c>
      <c r="I717" s="1" t="s">
        <v>1645</v>
      </c>
      <c r="J717" s="1" t="s">
        <v>1646</v>
      </c>
      <c r="K717" s="1" t="s">
        <v>281</v>
      </c>
      <c r="L717" s="1">
        <v>817660020176</v>
      </c>
      <c r="M717" s="1" t="s">
        <v>4375</v>
      </c>
      <c r="N717" s="1" t="s">
        <v>462</v>
      </c>
      <c r="O717" s="1">
        <v>0</v>
      </c>
      <c r="P717" s="1">
        <v>0</v>
      </c>
    </row>
    <row r="718" spans="1:16" ht="12.75" customHeight="1">
      <c r="A718" s="282">
        <v>2</v>
      </c>
      <c r="B718" s="282">
        <v>0</v>
      </c>
      <c r="C718" s="282">
        <v>0</v>
      </c>
      <c r="D718" s="282" t="s">
        <v>5467</v>
      </c>
      <c r="E718" s="282" t="s">
        <v>5898</v>
      </c>
      <c r="F718" s="282" t="s">
        <v>4375</v>
      </c>
      <c r="G718" s="282" t="s">
        <v>5146</v>
      </c>
      <c r="H718" s="1" t="s">
        <v>1644</v>
      </c>
      <c r="I718" s="1" t="s">
        <v>1645</v>
      </c>
      <c r="J718" s="1" t="s">
        <v>1646</v>
      </c>
      <c r="K718" s="1" t="s">
        <v>282</v>
      </c>
      <c r="L718" s="1">
        <v>817660020510</v>
      </c>
      <c r="M718" s="1" t="s">
        <v>4375</v>
      </c>
      <c r="N718" s="1" t="s">
        <v>1664</v>
      </c>
      <c r="O718" s="1">
        <v>0</v>
      </c>
      <c r="P718" s="1">
        <v>0</v>
      </c>
    </row>
    <row r="719" spans="1:16" ht="12.75" customHeight="1">
      <c r="A719" s="282">
        <v>3</v>
      </c>
      <c r="B719" s="282">
        <v>0</v>
      </c>
      <c r="C719" s="282">
        <v>0</v>
      </c>
      <c r="D719" s="282" t="s">
        <v>5467</v>
      </c>
      <c r="E719" s="282" t="s">
        <v>5898</v>
      </c>
      <c r="F719" s="282" t="s">
        <v>4375</v>
      </c>
      <c r="G719" s="282" t="s">
        <v>3680</v>
      </c>
      <c r="H719" s="1" t="s">
        <v>1644</v>
      </c>
      <c r="I719" s="1" t="s">
        <v>1645</v>
      </c>
      <c r="J719" s="1" t="s">
        <v>1646</v>
      </c>
      <c r="K719" s="1" t="s">
        <v>283</v>
      </c>
      <c r="L719" s="1">
        <v>817660020190</v>
      </c>
      <c r="M719" s="1" t="s">
        <v>4375</v>
      </c>
      <c r="N719" s="1" t="s">
        <v>462</v>
      </c>
      <c r="O719" s="1">
        <v>0</v>
      </c>
      <c r="P719" s="1">
        <v>0</v>
      </c>
    </row>
    <row r="720" spans="1:16" ht="12.75" customHeight="1">
      <c r="A720" s="282">
        <v>0</v>
      </c>
      <c r="B720" s="282">
        <v>0</v>
      </c>
      <c r="C720" s="282">
        <v>0</v>
      </c>
      <c r="D720" s="282" t="e">
        <v>#N/A</v>
      </c>
      <c r="E720" s="282" t="e">
        <v>#N/A</v>
      </c>
      <c r="F720" s="282" t="s">
        <v>3536</v>
      </c>
      <c r="G720" s="282" t="s">
        <v>284</v>
      </c>
      <c r="H720" s="1" t="s">
        <v>1644</v>
      </c>
      <c r="I720" s="1" t="s">
        <v>1645</v>
      </c>
      <c r="J720" s="1" t="s">
        <v>1646</v>
      </c>
      <c r="K720" s="1" t="s">
        <v>285</v>
      </c>
      <c r="L720" s="1">
        <v>704022771725</v>
      </c>
      <c r="M720" s="1" t="s">
        <v>3536</v>
      </c>
      <c r="N720" s="1" t="s">
        <v>286</v>
      </c>
      <c r="O720" s="1">
        <v>0</v>
      </c>
      <c r="P720" s="1">
        <v>0</v>
      </c>
    </row>
    <row r="721" spans="1:16" ht="12.75" customHeight="1">
      <c r="A721" s="282">
        <v>2</v>
      </c>
      <c r="B721" s="282">
        <v>0</v>
      </c>
      <c r="C721" s="282">
        <v>0</v>
      </c>
      <c r="D721" s="282" t="s">
        <v>5446</v>
      </c>
      <c r="E721" s="282" t="s">
        <v>5639</v>
      </c>
      <c r="F721" s="282" t="s">
        <v>1650</v>
      </c>
      <c r="G721" s="282" t="s">
        <v>4740</v>
      </c>
      <c r="H721" s="1" t="s">
        <v>1644</v>
      </c>
      <c r="I721" s="1" t="s">
        <v>1645</v>
      </c>
      <c r="J721" s="1" t="s">
        <v>1646</v>
      </c>
      <c r="K721" s="1" t="s">
        <v>287</v>
      </c>
      <c r="L721" s="1" t="s">
        <v>4740</v>
      </c>
      <c r="M721" s="1" t="s">
        <v>1650</v>
      </c>
      <c r="N721" s="1" t="s">
        <v>173</v>
      </c>
      <c r="O721" s="1">
        <v>0</v>
      </c>
      <c r="P721" s="1">
        <v>0</v>
      </c>
    </row>
    <row r="722" spans="1:16" ht="12.75" customHeight="1">
      <c r="A722" s="282">
        <v>20</v>
      </c>
      <c r="B722" s="282">
        <v>0</v>
      </c>
      <c r="C722" s="282">
        <v>0</v>
      </c>
      <c r="D722" s="282" t="s">
        <v>5446</v>
      </c>
      <c r="E722" s="282" t="s">
        <v>5639</v>
      </c>
      <c r="F722" s="282" t="s">
        <v>3607</v>
      </c>
      <c r="G722" s="282" t="s">
        <v>5355</v>
      </c>
      <c r="H722" s="1" t="s">
        <v>1644</v>
      </c>
      <c r="I722" s="1" t="s">
        <v>1645</v>
      </c>
      <c r="J722" s="1" t="s">
        <v>1646</v>
      </c>
      <c r="K722" s="1" t="s">
        <v>2459</v>
      </c>
      <c r="L722" s="1">
        <v>712038478637</v>
      </c>
      <c r="M722" s="1" t="s">
        <v>3607</v>
      </c>
      <c r="N722" s="1" t="s">
        <v>1722</v>
      </c>
      <c r="O722" s="1">
        <v>0</v>
      </c>
      <c r="P722" s="1">
        <v>0</v>
      </c>
    </row>
    <row r="723" spans="1:16" ht="12.75" customHeight="1">
      <c r="A723" s="282">
        <v>92.1</v>
      </c>
      <c r="B723" s="282">
        <v>0</v>
      </c>
      <c r="C723" s="282">
        <v>0</v>
      </c>
      <c r="D723" s="282" t="s">
        <v>5467</v>
      </c>
      <c r="E723" s="282" t="s">
        <v>5898</v>
      </c>
      <c r="F723" s="282" t="s">
        <v>4375</v>
      </c>
      <c r="G723" s="282" t="s">
        <v>4698</v>
      </c>
      <c r="H723" s="1" t="s">
        <v>1644</v>
      </c>
      <c r="I723" s="1" t="s">
        <v>1645</v>
      </c>
      <c r="J723" s="1" t="s">
        <v>1646</v>
      </c>
      <c r="K723" s="1" t="s">
        <v>288</v>
      </c>
      <c r="L723" s="1">
        <v>637262942764</v>
      </c>
      <c r="M723" s="1" t="s">
        <v>4375</v>
      </c>
      <c r="N723" s="1" t="s">
        <v>1664</v>
      </c>
      <c r="O723" s="1">
        <v>0</v>
      </c>
      <c r="P723" s="1">
        <v>0</v>
      </c>
    </row>
    <row r="724" spans="1:16" ht="12.75" customHeight="1">
      <c r="A724" s="282">
        <v>7</v>
      </c>
      <c r="B724" s="282">
        <v>0</v>
      </c>
      <c r="C724" s="282">
        <v>0</v>
      </c>
      <c r="D724" s="282" t="s">
        <v>5443</v>
      </c>
      <c r="E724" s="282" t="s">
        <v>5442</v>
      </c>
      <c r="F724" s="282" t="s">
        <v>4483</v>
      </c>
      <c r="G724" s="282" t="s">
        <v>5620</v>
      </c>
      <c r="H724" s="1" t="s">
        <v>1644</v>
      </c>
      <c r="I724" s="1" t="s">
        <v>1645</v>
      </c>
      <c r="J724" s="1" t="s">
        <v>1646</v>
      </c>
      <c r="K724" s="1" t="s">
        <v>1050</v>
      </c>
      <c r="M724" s="1" t="s">
        <v>4483</v>
      </c>
      <c r="N724" s="1" t="s">
        <v>289</v>
      </c>
      <c r="O724" s="1">
        <v>0</v>
      </c>
      <c r="P724" s="1">
        <v>0</v>
      </c>
    </row>
    <row r="725" spans="1:16" ht="12.75" customHeight="1">
      <c r="A725" s="282">
        <v>5</v>
      </c>
      <c r="B725" s="282">
        <v>0</v>
      </c>
      <c r="C725" s="282">
        <v>0</v>
      </c>
      <c r="D725" s="282" t="s">
        <v>5443</v>
      </c>
      <c r="E725" s="282" t="s">
        <v>5442</v>
      </c>
      <c r="F725" s="282" t="s">
        <v>4483</v>
      </c>
      <c r="G725" s="282" t="s">
        <v>5621</v>
      </c>
      <c r="H725" s="1" t="s">
        <v>1644</v>
      </c>
      <c r="I725" s="1" t="s">
        <v>1645</v>
      </c>
      <c r="J725" s="1" t="s">
        <v>1646</v>
      </c>
      <c r="K725" s="1" t="s">
        <v>1041</v>
      </c>
      <c r="M725" s="1" t="s">
        <v>4483</v>
      </c>
      <c r="N725" s="1" t="s">
        <v>290</v>
      </c>
      <c r="O725" s="1">
        <v>0</v>
      </c>
      <c r="P725" s="1">
        <v>0</v>
      </c>
    </row>
    <row r="726" spans="1:16" ht="12.75" customHeight="1">
      <c r="A726" s="282">
        <v>35.799999999999997</v>
      </c>
      <c r="B726" s="282">
        <v>0</v>
      </c>
      <c r="C726" s="282">
        <v>0</v>
      </c>
      <c r="D726" s="282" t="s">
        <v>5467</v>
      </c>
      <c r="E726" s="282" t="s">
        <v>5898</v>
      </c>
      <c r="F726" s="282" t="s">
        <v>4375</v>
      </c>
      <c r="G726" s="282" t="s">
        <v>5899</v>
      </c>
      <c r="H726" s="1" t="s">
        <v>1644</v>
      </c>
      <c r="I726" s="1" t="s">
        <v>1645</v>
      </c>
      <c r="J726" s="1" t="s">
        <v>1646</v>
      </c>
      <c r="K726" s="1" t="s">
        <v>291</v>
      </c>
      <c r="L726" s="1">
        <v>817660020008</v>
      </c>
      <c r="M726" s="1" t="s">
        <v>4375</v>
      </c>
      <c r="N726" s="1" t="s">
        <v>462</v>
      </c>
      <c r="O726" s="1">
        <v>0</v>
      </c>
      <c r="P726" s="1">
        <v>0</v>
      </c>
    </row>
    <row r="727" spans="1:16" ht="12.75" customHeight="1">
      <c r="A727" s="282">
        <v>1</v>
      </c>
      <c r="B727" s="282">
        <v>0</v>
      </c>
      <c r="C727" s="282">
        <v>0</v>
      </c>
      <c r="D727" s="282" t="s">
        <v>5467</v>
      </c>
      <c r="E727" s="282" t="s">
        <v>5898</v>
      </c>
      <c r="F727" s="282" t="s">
        <v>4375</v>
      </c>
      <c r="G727" s="282" t="s">
        <v>4896</v>
      </c>
      <c r="H727" s="1" t="s">
        <v>1644</v>
      </c>
      <c r="I727" s="1" t="s">
        <v>1645</v>
      </c>
      <c r="J727" s="1" t="s">
        <v>1646</v>
      </c>
      <c r="K727" s="1" t="s">
        <v>800</v>
      </c>
      <c r="L727" s="1">
        <v>817660020077</v>
      </c>
      <c r="M727" s="1" t="s">
        <v>4375</v>
      </c>
      <c r="N727" s="1" t="s">
        <v>31</v>
      </c>
      <c r="O727" s="1">
        <v>0</v>
      </c>
      <c r="P727" s="1">
        <v>0</v>
      </c>
    </row>
    <row r="728" spans="1:16" ht="12.75" customHeight="1">
      <c r="A728" s="282">
        <v>0</v>
      </c>
      <c r="B728" s="282">
        <v>0</v>
      </c>
      <c r="C728" s="282">
        <v>0</v>
      </c>
      <c r="D728" s="282" t="s">
        <v>5465</v>
      </c>
      <c r="E728" s="282" t="s">
        <v>5464</v>
      </c>
      <c r="F728" s="282" t="s">
        <v>4291</v>
      </c>
      <c r="G728" s="282" t="e">
        <v>#N/A</v>
      </c>
      <c r="H728" s="1" t="s">
        <v>1644</v>
      </c>
      <c r="I728" s="1" t="s">
        <v>1645</v>
      </c>
      <c r="J728" s="1" t="s">
        <v>1646</v>
      </c>
      <c r="K728" s="1" t="s">
        <v>292</v>
      </c>
      <c r="M728" s="1" t="s">
        <v>4291</v>
      </c>
      <c r="N728" s="1" t="s">
        <v>1709</v>
      </c>
      <c r="O728" s="1">
        <v>0</v>
      </c>
      <c r="P728" s="1">
        <v>0</v>
      </c>
    </row>
    <row r="729" spans="1:16" ht="12.75" customHeight="1">
      <c r="A729" s="282">
        <v>22</v>
      </c>
      <c r="B729" s="282">
        <v>0</v>
      </c>
      <c r="C729" s="282">
        <v>0</v>
      </c>
      <c r="D729" s="282" t="s">
        <v>5467</v>
      </c>
      <c r="E729" s="282" t="s">
        <v>5898</v>
      </c>
      <c r="F729" s="282" t="s">
        <v>4375</v>
      </c>
      <c r="G729" s="282" t="s">
        <v>4801</v>
      </c>
      <c r="H729" s="1" t="s">
        <v>1644</v>
      </c>
      <c r="I729" s="1" t="s">
        <v>1645</v>
      </c>
      <c r="J729" s="1" t="s">
        <v>1646</v>
      </c>
      <c r="K729" s="1" t="s">
        <v>4800</v>
      </c>
      <c r="L729" s="1">
        <v>817660020282</v>
      </c>
      <c r="M729" s="1" t="s">
        <v>4375</v>
      </c>
      <c r="N729" s="1" t="s">
        <v>527</v>
      </c>
      <c r="O729" s="1">
        <v>0</v>
      </c>
      <c r="P729" s="1">
        <v>0</v>
      </c>
    </row>
    <row r="730" spans="1:16" ht="12.75" customHeight="1">
      <c r="A730" s="282">
        <v>73.7</v>
      </c>
      <c r="B730" s="282">
        <v>0</v>
      </c>
      <c r="C730" s="282">
        <v>0</v>
      </c>
      <c r="D730" s="282" t="s">
        <v>5441</v>
      </c>
      <c r="E730" s="282" t="s">
        <v>5440</v>
      </c>
      <c r="F730" s="282" t="s">
        <v>4448</v>
      </c>
      <c r="G730" s="282" t="s">
        <v>4179</v>
      </c>
      <c r="H730" s="1" t="s">
        <v>1644</v>
      </c>
      <c r="I730" s="1" t="s">
        <v>1645</v>
      </c>
      <c r="J730" s="1" t="s">
        <v>1646</v>
      </c>
      <c r="K730" s="1" t="s">
        <v>1396</v>
      </c>
      <c r="L730" s="1" t="s">
        <v>1399</v>
      </c>
      <c r="M730" s="1" t="s">
        <v>4448</v>
      </c>
      <c r="N730" s="1" t="s">
        <v>1674</v>
      </c>
      <c r="O730" s="1">
        <v>0</v>
      </c>
      <c r="P730" s="1">
        <v>0</v>
      </c>
    </row>
    <row r="731" spans="1:16" ht="12.75" customHeight="1">
      <c r="A731" s="282">
        <v>20</v>
      </c>
      <c r="B731" s="282">
        <v>0</v>
      </c>
      <c r="C731" s="282">
        <v>0</v>
      </c>
      <c r="D731" s="282" t="s">
        <v>5436</v>
      </c>
      <c r="E731" s="282" t="s">
        <v>5482</v>
      </c>
      <c r="F731" s="282" t="s">
        <v>4257</v>
      </c>
      <c r="G731" s="282" t="s">
        <v>4542</v>
      </c>
      <c r="H731" s="1" t="s">
        <v>1644</v>
      </c>
      <c r="I731" s="1" t="s">
        <v>1645</v>
      </c>
      <c r="J731" s="1" t="s">
        <v>1646</v>
      </c>
      <c r="K731" s="1" t="s">
        <v>293</v>
      </c>
      <c r="L731" s="1">
        <v>719318389119</v>
      </c>
      <c r="M731" s="1" t="s">
        <v>4257</v>
      </c>
      <c r="N731" s="1" t="s">
        <v>1685</v>
      </c>
      <c r="O731" s="1">
        <v>0</v>
      </c>
      <c r="P731" s="1">
        <v>0</v>
      </c>
    </row>
    <row r="732" spans="1:16" ht="12.75" customHeight="1">
      <c r="A732" s="282">
        <v>5</v>
      </c>
      <c r="B732" s="282">
        <v>0</v>
      </c>
      <c r="C732" s="282">
        <v>0</v>
      </c>
      <c r="D732" s="282" t="s">
        <v>5461</v>
      </c>
      <c r="E732" s="282" t="s">
        <v>5866</v>
      </c>
      <c r="F732" s="282" t="s">
        <v>4278</v>
      </c>
      <c r="G732" s="282" t="s">
        <v>5870</v>
      </c>
      <c r="H732" s="1" t="s">
        <v>1644</v>
      </c>
      <c r="I732" s="1" t="s">
        <v>1645</v>
      </c>
      <c r="J732" s="1" t="s">
        <v>1646</v>
      </c>
      <c r="K732" s="1" t="s">
        <v>773</v>
      </c>
      <c r="L732" s="1" t="s">
        <v>774</v>
      </c>
      <c r="M732" s="1" t="s">
        <v>4278</v>
      </c>
      <c r="N732" s="1" t="s">
        <v>294</v>
      </c>
      <c r="O732" s="1">
        <v>0</v>
      </c>
      <c r="P732" s="1">
        <v>0</v>
      </c>
    </row>
    <row r="733" spans="1:16" ht="12.75" customHeight="1">
      <c r="A733" s="282">
        <v>8</v>
      </c>
      <c r="B733" s="282">
        <v>0</v>
      </c>
      <c r="C733" s="282">
        <v>0</v>
      </c>
      <c r="D733" s="282" t="s">
        <v>5469</v>
      </c>
      <c r="E733" s="282" t="s">
        <v>3711</v>
      </c>
      <c r="F733" s="282" t="s">
        <v>4310</v>
      </c>
      <c r="G733" s="282" t="s">
        <v>3712</v>
      </c>
      <c r="H733" s="1" t="s">
        <v>1644</v>
      </c>
      <c r="I733" s="1" t="s">
        <v>1645</v>
      </c>
      <c r="J733" s="1" t="s">
        <v>1646</v>
      </c>
      <c r="K733" s="1" t="s">
        <v>1431</v>
      </c>
      <c r="L733" s="1">
        <v>4225</v>
      </c>
      <c r="M733" s="1" t="s">
        <v>4310</v>
      </c>
      <c r="N733" s="1" t="s">
        <v>295</v>
      </c>
      <c r="O733" s="1">
        <v>0</v>
      </c>
      <c r="P733" s="1">
        <v>0</v>
      </c>
    </row>
    <row r="734" spans="1:16" ht="12.75" customHeight="1">
      <c r="A734" s="282">
        <v>1</v>
      </c>
      <c r="B734" s="282">
        <v>0</v>
      </c>
      <c r="C734" s="282">
        <v>0</v>
      </c>
      <c r="D734" s="282" t="s">
        <v>5471</v>
      </c>
      <c r="E734" s="282" t="s">
        <v>3721</v>
      </c>
      <c r="F734" s="282" t="s">
        <v>4199</v>
      </c>
      <c r="G734" s="282" t="s">
        <v>3737</v>
      </c>
      <c r="H734" s="1" t="s">
        <v>1644</v>
      </c>
      <c r="I734" s="1" t="s">
        <v>1645</v>
      </c>
      <c r="J734" s="1" t="s">
        <v>1646</v>
      </c>
      <c r="K734" s="1" t="s">
        <v>2507</v>
      </c>
      <c r="L734" s="1">
        <v>742033990315</v>
      </c>
      <c r="M734" s="1" t="s">
        <v>4199</v>
      </c>
      <c r="N734" s="1" t="s">
        <v>259</v>
      </c>
      <c r="O734" s="1">
        <v>0</v>
      </c>
      <c r="P734" s="1">
        <v>0</v>
      </c>
    </row>
    <row r="735" spans="1:16" ht="12.75" customHeight="1">
      <c r="A735" s="282">
        <v>3.45</v>
      </c>
      <c r="B735" s="282">
        <v>0</v>
      </c>
      <c r="C735" s="282">
        <v>0</v>
      </c>
      <c r="D735" s="282" t="s">
        <v>5459</v>
      </c>
      <c r="E735" s="282" t="s">
        <v>5458</v>
      </c>
      <c r="F735" s="282" t="s">
        <v>4646</v>
      </c>
      <c r="G735" s="282" t="s">
        <v>5025</v>
      </c>
      <c r="H735" s="1" t="s">
        <v>1644</v>
      </c>
      <c r="I735" s="1" t="s">
        <v>1645</v>
      </c>
      <c r="J735" s="1" t="s">
        <v>1646</v>
      </c>
      <c r="K735" s="1" t="s">
        <v>5024</v>
      </c>
      <c r="L735" s="1" t="s">
        <v>1528</v>
      </c>
      <c r="M735" s="1" t="s">
        <v>4646</v>
      </c>
      <c r="N735" s="1" t="s">
        <v>567</v>
      </c>
      <c r="O735" s="1">
        <v>0</v>
      </c>
      <c r="P735" s="1">
        <v>0</v>
      </c>
    </row>
    <row r="736" spans="1:16" ht="12.75" customHeight="1">
      <c r="A736" s="282">
        <v>73.400000000000006</v>
      </c>
      <c r="B736" s="282">
        <v>0</v>
      </c>
      <c r="C736" s="282">
        <v>0</v>
      </c>
      <c r="D736" s="282" t="s">
        <v>5463</v>
      </c>
      <c r="E736" s="282" t="s">
        <v>5890</v>
      </c>
      <c r="F736" s="282" t="s">
        <v>4223</v>
      </c>
      <c r="G736" s="282" t="s">
        <v>5201</v>
      </c>
      <c r="H736" s="1" t="s">
        <v>1644</v>
      </c>
      <c r="I736" s="1" t="s">
        <v>1645</v>
      </c>
      <c r="J736" s="1" t="s">
        <v>1646</v>
      </c>
      <c r="K736" s="1" t="s">
        <v>1557</v>
      </c>
      <c r="L736" s="1" t="s">
        <v>1558</v>
      </c>
      <c r="M736" s="1" t="s">
        <v>4223</v>
      </c>
      <c r="N736" s="1" t="s">
        <v>381</v>
      </c>
      <c r="O736" s="1">
        <v>0</v>
      </c>
      <c r="P736" s="1">
        <v>0</v>
      </c>
    </row>
    <row r="737" spans="1:16" ht="12.75" customHeight="1">
      <c r="A737" s="282">
        <v>2</v>
      </c>
      <c r="B737" s="282">
        <v>0</v>
      </c>
      <c r="C737" s="282">
        <v>0</v>
      </c>
      <c r="D737" s="282" t="s">
        <v>5461</v>
      </c>
      <c r="E737" s="282" t="s">
        <v>5866</v>
      </c>
      <c r="F737" s="282" t="s">
        <v>4278</v>
      </c>
      <c r="G737" s="282" t="s">
        <v>4450</v>
      </c>
      <c r="H737" s="1" t="s">
        <v>1644</v>
      </c>
      <c r="I737" s="1" t="s">
        <v>1645</v>
      </c>
      <c r="J737" s="1" t="s">
        <v>1646</v>
      </c>
      <c r="K737" s="1" t="s">
        <v>729</v>
      </c>
      <c r="M737" s="1" t="s">
        <v>4278</v>
      </c>
      <c r="N737" s="1" t="s">
        <v>332</v>
      </c>
      <c r="O737" s="1">
        <v>0</v>
      </c>
      <c r="P737" s="1">
        <v>0</v>
      </c>
    </row>
    <row r="738" spans="1:16" ht="12.75" customHeight="1">
      <c r="A738" s="282">
        <v>55</v>
      </c>
      <c r="B738" s="282">
        <v>0</v>
      </c>
      <c r="C738" s="282">
        <v>0</v>
      </c>
      <c r="D738" s="282" t="s">
        <v>5471</v>
      </c>
      <c r="E738" s="282" t="s">
        <v>3721</v>
      </c>
      <c r="F738" s="282" t="s">
        <v>4199</v>
      </c>
      <c r="G738" s="282" t="s">
        <v>3722</v>
      </c>
      <c r="H738" s="1" t="s">
        <v>1644</v>
      </c>
      <c r="I738" s="1" t="s">
        <v>1645</v>
      </c>
      <c r="J738" s="1" t="s">
        <v>1646</v>
      </c>
      <c r="K738" s="1" t="s">
        <v>1334</v>
      </c>
      <c r="L738" s="1" t="s">
        <v>1335</v>
      </c>
      <c r="M738" s="1" t="s">
        <v>4199</v>
      </c>
      <c r="N738" s="1" t="s">
        <v>296</v>
      </c>
      <c r="O738" s="1">
        <v>0</v>
      </c>
      <c r="P738" s="1">
        <v>0</v>
      </c>
    </row>
    <row r="739" spans="1:16" ht="12.75" customHeight="1">
      <c r="A739" s="282">
        <v>4</v>
      </c>
      <c r="B739" s="282">
        <v>0</v>
      </c>
      <c r="C739" s="282">
        <v>0</v>
      </c>
      <c r="D739" s="282" t="s">
        <v>5471</v>
      </c>
      <c r="E739" s="282" t="s">
        <v>3721</v>
      </c>
      <c r="F739" s="282" t="s">
        <v>4199</v>
      </c>
      <c r="G739" s="282" t="s">
        <v>4815</v>
      </c>
      <c r="H739" s="1" t="s">
        <v>1644</v>
      </c>
      <c r="I739" s="1" t="s">
        <v>1645</v>
      </c>
      <c r="J739" s="1" t="s">
        <v>1646</v>
      </c>
      <c r="K739" s="1" t="s">
        <v>964</v>
      </c>
      <c r="L739" s="1">
        <v>3810</v>
      </c>
      <c r="M739" s="1" t="s">
        <v>4199</v>
      </c>
      <c r="N739" s="1" t="s">
        <v>555</v>
      </c>
      <c r="O739" s="1">
        <v>0</v>
      </c>
      <c r="P739" s="1">
        <v>0</v>
      </c>
    </row>
    <row r="740" spans="1:16" ht="12.75" customHeight="1">
      <c r="A740" s="282">
        <v>1</v>
      </c>
      <c r="B740" s="282">
        <v>0</v>
      </c>
      <c r="C740" s="282">
        <v>0</v>
      </c>
      <c r="D740" s="282" t="s">
        <v>5467</v>
      </c>
      <c r="E740" s="282" t="s">
        <v>5898</v>
      </c>
      <c r="F740" s="282" t="s">
        <v>4375</v>
      </c>
      <c r="G740" s="282" t="s">
        <v>5373</v>
      </c>
      <c r="H740" s="1" t="s">
        <v>1644</v>
      </c>
      <c r="I740" s="1" t="s">
        <v>1645</v>
      </c>
      <c r="J740" s="1" t="s">
        <v>1646</v>
      </c>
      <c r="K740" s="1" t="s">
        <v>297</v>
      </c>
      <c r="L740" s="1">
        <v>636431679098</v>
      </c>
      <c r="M740" s="1" t="s">
        <v>4375</v>
      </c>
      <c r="N740" s="1" t="s">
        <v>1664</v>
      </c>
      <c r="O740" s="1">
        <v>0</v>
      </c>
      <c r="P740" s="1">
        <v>0</v>
      </c>
    </row>
    <row r="741" spans="1:16" ht="12.75" customHeight="1">
      <c r="A741" s="282">
        <v>0.42</v>
      </c>
      <c r="B741" s="282">
        <v>0</v>
      </c>
      <c r="C741" s="282">
        <v>0</v>
      </c>
      <c r="D741" s="282" t="s">
        <v>5459</v>
      </c>
      <c r="E741" s="282" t="s">
        <v>5458</v>
      </c>
      <c r="F741" s="282" t="s">
        <v>4646</v>
      </c>
      <c r="G741" s="282" t="s">
        <v>5814</v>
      </c>
      <c r="H741" s="1" t="s">
        <v>1644</v>
      </c>
      <c r="I741" s="1" t="s">
        <v>1645</v>
      </c>
      <c r="J741" s="1" t="s">
        <v>1646</v>
      </c>
      <c r="K741" s="1" t="s">
        <v>298</v>
      </c>
      <c r="L741" s="1" t="s">
        <v>299</v>
      </c>
      <c r="M741" s="1" t="s">
        <v>4646</v>
      </c>
      <c r="N741" s="1" t="s">
        <v>529</v>
      </c>
      <c r="O741" s="1">
        <v>0</v>
      </c>
      <c r="P741" s="1">
        <v>0</v>
      </c>
    </row>
    <row r="742" spans="1:16" ht="12.75" customHeight="1">
      <c r="A742" s="282">
        <v>0.49</v>
      </c>
      <c r="B742" s="282">
        <v>0</v>
      </c>
      <c r="C742" s="282">
        <v>0</v>
      </c>
      <c r="D742" s="282" t="s">
        <v>5467</v>
      </c>
      <c r="E742" s="282" t="s">
        <v>5898</v>
      </c>
      <c r="F742" s="282" t="s">
        <v>4375</v>
      </c>
      <c r="G742" s="282" t="s">
        <v>3675</v>
      </c>
      <c r="H742" s="1" t="s">
        <v>1644</v>
      </c>
      <c r="I742" s="1" t="s">
        <v>1645</v>
      </c>
      <c r="J742" s="1" t="s">
        <v>1646</v>
      </c>
      <c r="K742" s="1" t="s">
        <v>300</v>
      </c>
      <c r="L742" s="1">
        <v>817660020503</v>
      </c>
      <c r="M742" s="1" t="s">
        <v>4375</v>
      </c>
      <c r="N742" s="1" t="s">
        <v>1664</v>
      </c>
      <c r="O742" s="1">
        <v>0</v>
      </c>
      <c r="P742" s="1">
        <v>0</v>
      </c>
    </row>
    <row r="743" spans="1:16" ht="12.75" customHeight="1">
      <c r="A743" s="282">
        <v>0.5</v>
      </c>
      <c r="B743" s="282">
        <v>0</v>
      </c>
      <c r="C743" s="282">
        <v>0</v>
      </c>
      <c r="D743" s="282" t="s">
        <v>5467</v>
      </c>
      <c r="E743" s="282" t="s">
        <v>5898</v>
      </c>
      <c r="F743" s="282" t="s">
        <v>4375</v>
      </c>
      <c r="G743" s="282" t="s">
        <v>3679</v>
      </c>
      <c r="H743" s="1" t="s">
        <v>1644</v>
      </c>
      <c r="I743" s="1" t="s">
        <v>1645</v>
      </c>
      <c r="J743" s="1" t="s">
        <v>1646</v>
      </c>
      <c r="K743" s="1" t="s">
        <v>829</v>
      </c>
      <c r="L743" s="1">
        <v>817660020589</v>
      </c>
      <c r="M743" s="1" t="s">
        <v>4375</v>
      </c>
      <c r="N743" s="1" t="s">
        <v>1664</v>
      </c>
      <c r="O743" s="1">
        <v>0</v>
      </c>
      <c r="P743" s="1">
        <v>0</v>
      </c>
    </row>
    <row r="744" spans="1:16" ht="12.75" customHeight="1">
      <c r="A744" s="282">
        <v>5</v>
      </c>
      <c r="B744" s="282">
        <v>0</v>
      </c>
      <c r="C744" s="282">
        <v>0</v>
      </c>
      <c r="D744" s="282" t="s">
        <v>5467</v>
      </c>
      <c r="E744" s="282" t="s">
        <v>5898</v>
      </c>
      <c r="F744" s="282" t="s">
        <v>4375</v>
      </c>
      <c r="G744" s="282" t="s">
        <v>5205</v>
      </c>
      <c r="H744" s="1" t="s">
        <v>1644</v>
      </c>
      <c r="I744" s="1" t="s">
        <v>1645</v>
      </c>
      <c r="J744" s="1" t="s">
        <v>1646</v>
      </c>
      <c r="K744" s="1" t="s">
        <v>301</v>
      </c>
      <c r="L744" s="1">
        <v>636431679043</v>
      </c>
      <c r="M744" s="1" t="s">
        <v>4375</v>
      </c>
      <c r="N744" s="1" t="s">
        <v>1664</v>
      </c>
      <c r="O744" s="1">
        <v>0</v>
      </c>
      <c r="P744" s="1">
        <v>0</v>
      </c>
    </row>
    <row r="745" spans="1:16" ht="12.75" customHeight="1">
      <c r="A745" s="282">
        <v>57.65</v>
      </c>
      <c r="B745" s="282">
        <v>0</v>
      </c>
      <c r="C745" s="282">
        <v>0</v>
      </c>
      <c r="D745" s="282" t="s">
        <v>5449</v>
      </c>
      <c r="E745" s="282" t="s">
        <v>5448</v>
      </c>
      <c r="F745" s="282" t="s">
        <v>4183</v>
      </c>
      <c r="G745" s="282" t="s">
        <v>4205</v>
      </c>
      <c r="H745" s="1" t="s">
        <v>1644</v>
      </c>
      <c r="I745" s="1" t="s">
        <v>1645</v>
      </c>
      <c r="J745" s="1" t="s">
        <v>1646</v>
      </c>
      <c r="K745" s="1" t="s">
        <v>1207</v>
      </c>
      <c r="L745" s="1" t="s">
        <v>1208</v>
      </c>
      <c r="M745" s="1" t="s">
        <v>4183</v>
      </c>
      <c r="N745" s="1" t="s">
        <v>451</v>
      </c>
      <c r="O745" s="1">
        <v>0</v>
      </c>
      <c r="P745" s="1">
        <v>0</v>
      </c>
    </row>
    <row r="746" spans="1:16" ht="12.75" customHeight="1">
      <c r="A746" s="282">
        <v>15.4</v>
      </c>
      <c r="B746" s="282">
        <v>0</v>
      </c>
      <c r="C746" s="282">
        <v>0</v>
      </c>
      <c r="D746" s="282" t="s">
        <v>5441</v>
      </c>
      <c r="E746" s="282" t="s">
        <v>5440</v>
      </c>
      <c r="F746" s="282" t="s">
        <v>5188</v>
      </c>
      <c r="G746" s="282" t="s">
        <v>5591</v>
      </c>
      <c r="H746" s="1" t="s">
        <v>1644</v>
      </c>
      <c r="I746" s="1" t="s">
        <v>1645</v>
      </c>
      <c r="J746" s="1" t="s">
        <v>1646</v>
      </c>
      <c r="K746" s="1" t="s">
        <v>2344</v>
      </c>
      <c r="M746" s="1" t="s">
        <v>5188</v>
      </c>
      <c r="N746" s="1" t="s">
        <v>258</v>
      </c>
      <c r="O746" s="1">
        <v>0</v>
      </c>
      <c r="P746" s="1">
        <v>0</v>
      </c>
    </row>
    <row r="747" spans="1:16" ht="12.75" customHeight="1">
      <c r="A747" s="282">
        <v>20.86</v>
      </c>
      <c r="B747" s="282">
        <v>0</v>
      </c>
      <c r="C747" s="282">
        <v>0</v>
      </c>
      <c r="D747" s="282" t="s">
        <v>5457</v>
      </c>
      <c r="E747" s="282" t="s">
        <v>5857</v>
      </c>
      <c r="F747" s="282" t="s">
        <v>4195</v>
      </c>
      <c r="G747" s="282" t="s">
        <v>4215</v>
      </c>
      <c r="H747" s="1" t="s">
        <v>1644</v>
      </c>
      <c r="I747" s="1" t="s">
        <v>1645</v>
      </c>
      <c r="J747" s="1" t="s">
        <v>1646</v>
      </c>
      <c r="K747" s="1" t="s">
        <v>1142</v>
      </c>
      <c r="L747" s="1">
        <v>5060537250151</v>
      </c>
      <c r="M747" s="1" t="s">
        <v>4195</v>
      </c>
      <c r="N747" s="1" t="s">
        <v>1666</v>
      </c>
      <c r="O747" s="1">
        <v>0</v>
      </c>
      <c r="P747" s="1">
        <v>0</v>
      </c>
    </row>
    <row r="748" spans="1:16" ht="12.75" customHeight="1">
      <c r="A748" s="282">
        <v>0</v>
      </c>
      <c r="B748" s="282">
        <v>0</v>
      </c>
      <c r="C748" s="282">
        <v>0</v>
      </c>
      <c r="D748" s="282" t="e">
        <v>#N/A</v>
      </c>
      <c r="E748" s="282" t="e">
        <v>#N/A</v>
      </c>
      <c r="F748" s="282" t="s">
        <v>1658</v>
      </c>
      <c r="G748" s="282" t="s">
        <v>302</v>
      </c>
      <c r="H748" s="1" t="s">
        <v>1644</v>
      </c>
      <c r="I748" s="1" t="s">
        <v>1645</v>
      </c>
      <c r="J748" s="1" t="s">
        <v>1646</v>
      </c>
      <c r="K748" s="1" t="s">
        <v>303</v>
      </c>
      <c r="L748" s="1">
        <v>810021802923</v>
      </c>
      <c r="M748" s="1" t="s">
        <v>1658</v>
      </c>
      <c r="N748" s="1" t="s">
        <v>304</v>
      </c>
      <c r="O748" s="1">
        <v>0</v>
      </c>
      <c r="P748" s="1">
        <v>0</v>
      </c>
    </row>
    <row r="749" spans="1:16" ht="12.75" customHeight="1">
      <c r="A749" s="282">
        <v>7.14</v>
      </c>
      <c r="B749" s="282">
        <v>0</v>
      </c>
      <c r="C749" s="282">
        <v>0</v>
      </c>
      <c r="D749" s="282" t="s">
        <v>5455</v>
      </c>
      <c r="E749" s="282" t="s">
        <v>5731</v>
      </c>
      <c r="F749" s="282" t="s">
        <v>4242</v>
      </c>
      <c r="G749" s="282" t="s">
        <v>4341</v>
      </c>
      <c r="H749" s="1" t="s">
        <v>1644</v>
      </c>
      <c r="I749" s="1" t="s">
        <v>1645</v>
      </c>
      <c r="J749" s="1" t="s">
        <v>1646</v>
      </c>
      <c r="K749" s="1" t="s">
        <v>1599</v>
      </c>
      <c r="L749" s="1">
        <v>3503</v>
      </c>
      <c r="M749" s="1" t="s">
        <v>4242</v>
      </c>
      <c r="N749" s="1" t="s">
        <v>441</v>
      </c>
      <c r="O749" s="1">
        <v>0</v>
      </c>
      <c r="P749" s="1">
        <v>0</v>
      </c>
    </row>
    <row r="750" spans="1:16" ht="12.75" customHeight="1">
      <c r="A750" s="282">
        <v>539.59</v>
      </c>
      <c r="B750" s="282">
        <v>0</v>
      </c>
      <c r="C750" s="282">
        <v>0</v>
      </c>
      <c r="D750" s="282" t="s">
        <v>5446</v>
      </c>
      <c r="E750" s="282" t="s">
        <v>5639</v>
      </c>
      <c r="F750" s="282" t="s">
        <v>1648</v>
      </c>
      <c r="G750" s="282" t="s">
        <v>4460</v>
      </c>
      <c r="H750" s="1" t="s">
        <v>1644</v>
      </c>
      <c r="I750" s="1" t="s">
        <v>1645</v>
      </c>
      <c r="J750" s="1" t="s">
        <v>1646</v>
      </c>
      <c r="K750" s="1" t="s">
        <v>4665</v>
      </c>
      <c r="L750" s="1">
        <v>784672383929</v>
      </c>
      <c r="M750" s="1" t="s">
        <v>1648</v>
      </c>
      <c r="N750" s="1" t="s">
        <v>1649</v>
      </c>
      <c r="O750" s="1">
        <v>0</v>
      </c>
      <c r="P750" s="1">
        <v>0</v>
      </c>
    </row>
    <row r="751" spans="1:16" ht="12.75" customHeight="1">
      <c r="A751" s="282">
        <v>0</v>
      </c>
      <c r="B751" s="282">
        <v>0</v>
      </c>
      <c r="C751" s="282">
        <v>0</v>
      </c>
      <c r="D751" s="282" t="e">
        <v>#N/A</v>
      </c>
      <c r="E751" s="282" t="e">
        <v>#N/A</v>
      </c>
      <c r="F751" s="282" t="s">
        <v>1658</v>
      </c>
      <c r="G751" s="282" t="s">
        <v>305</v>
      </c>
      <c r="H751" s="1" t="s">
        <v>1644</v>
      </c>
      <c r="I751" s="1" t="s">
        <v>1645</v>
      </c>
      <c r="J751" s="1" t="s">
        <v>1646</v>
      </c>
      <c r="K751" s="1" t="s">
        <v>306</v>
      </c>
      <c r="L751" s="1">
        <v>704022771732</v>
      </c>
      <c r="M751" s="1" t="s">
        <v>1658</v>
      </c>
      <c r="N751" s="1" t="s">
        <v>307</v>
      </c>
      <c r="O751" s="1">
        <v>0</v>
      </c>
      <c r="P751" s="1">
        <v>0</v>
      </c>
    </row>
    <row r="752" spans="1:16" ht="12.75" customHeight="1">
      <c r="A752" s="282">
        <v>0.5</v>
      </c>
      <c r="B752" s="282">
        <v>0</v>
      </c>
      <c r="C752" s="282">
        <v>0</v>
      </c>
      <c r="D752" s="282" t="s">
        <v>5467</v>
      </c>
      <c r="E752" s="282" t="s">
        <v>5898</v>
      </c>
      <c r="F752" s="282" t="s">
        <v>4375</v>
      </c>
      <c r="G752" s="282" t="s">
        <v>3688</v>
      </c>
      <c r="H752" s="1" t="s">
        <v>1644</v>
      </c>
      <c r="I752" s="1" t="s">
        <v>1645</v>
      </c>
      <c r="J752" s="1" t="s">
        <v>1646</v>
      </c>
      <c r="K752" s="1" t="s">
        <v>801</v>
      </c>
      <c r="L752" s="1">
        <v>817660020084</v>
      </c>
      <c r="M752" s="1" t="s">
        <v>4375</v>
      </c>
      <c r="N752" s="1" t="s">
        <v>308</v>
      </c>
      <c r="O752" s="1">
        <v>0</v>
      </c>
      <c r="P752" s="1">
        <v>0</v>
      </c>
    </row>
    <row r="753" spans="1:16" ht="12.75" customHeight="1">
      <c r="A753" s="282">
        <v>25.4</v>
      </c>
      <c r="B753" s="282">
        <v>0</v>
      </c>
      <c r="C753" s="282">
        <v>0</v>
      </c>
      <c r="D753" s="282" t="s">
        <v>5436</v>
      </c>
      <c r="E753" s="282" t="s">
        <v>5433</v>
      </c>
      <c r="F753" s="282" t="s">
        <v>4257</v>
      </c>
      <c r="G753" s="282" t="s">
        <v>4379</v>
      </c>
      <c r="H753" s="1" t="s">
        <v>1644</v>
      </c>
      <c r="I753" s="1" t="s">
        <v>1645</v>
      </c>
      <c r="J753" s="1" t="s">
        <v>1646</v>
      </c>
      <c r="K753" s="1" t="s">
        <v>309</v>
      </c>
      <c r="L753" s="1">
        <v>719318389232</v>
      </c>
      <c r="M753" s="1" t="s">
        <v>4257</v>
      </c>
      <c r="N753" s="1" t="s">
        <v>310</v>
      </c>
      <c r="O753" s="1">
        <v>0</v>
      </c>
      <c r="P753" s="1">
        <v>0</v>
      </c>
    </row>
    <row r="754" spans="1:16" ht="12.75" customHeight="1">
      <c r="A754" s="282">
        <v>67.099999999999994</v>
      </c>
      <c r="B754" s="282">
        <v>0</v>
      </c>
      <c r="C754" s="282">
        <v>0</v>
      </c>
      <c r="D754" s="282" t="s">
        <v>5441</v>
      </c>
      <c r="E754" s="282" t="s">
        <v>5440</v>
      </c>
      <c r="F754" s="282" t="s">
        <v>4448</v>
      </c>
      <c r="G754" s="282" t="s">
        <v>5589</v>
      </c>
      <c r="H754" s="1" t="s">
        <v>1644</v>
      </c>
      <c r="I754" s="1" t="s">
        <v>1645</v>
      </c>
      <c r="J754" s="1" t="s">
        <v>1646</v>
      </c>
      <c r="K754" s="1" t="s">
        <v>2362</v>
      </c>
      <c r="L754" s="1" t="s">
        <v>5589</v>
      </c>
      <c r="M754" s="1" t="s">
        <v>4448</v>
      </c>
      <c r="N754" s="1" t="s">
        <v>311</v>
      </c>
      <c r="O754" s="1">
        <v>0</v>
      </c>
      <c r="P754" s="1">
        <v>0</v>
      </c>
    </row>
    <row r="755" spans="1:16" ht="12.75" customHeight="1">
      <c r="A755" s="282">
        <v>50</v>
      </c>
      <c r="B755" s="282">
        <v>0</v>
      </c>
      <c r="C755" s="282">
        <v>0</v>
      </c>
      <c r="D755" s="282" t="s">
        <v>5443</v>
      </c>
      <c r="E755" s="282" t="s">
        <v>5442</v>
      </c>
      <c r="F755" s="282" t="s">
        <v>4483</v>
      </c>
      <c r="G755" s="282" t="s">
        <v>5610</v>
      </c>
      <c r="H755" s="1" t="s">
        <v>1644</v>
      </c>
      <c r="I755" s="1" t="s">
        <v>1645</v>
      </c>
      <c r="J755" s="1" t="s">
        <v>1646</v>
      </c>
      <c r="K755" s="1" t="s">
        <v>702</v>
      </c>
      <c r="M755" s="1" t="s">
        <v>4483</v>
      </c>
      <c r="N755" s="1" t="s">
        <v>312</v>
      </c>
      <c r="O755" s="1">
        <v>0</v>
      </c>
      <c r="P755" s="1">
        <v>0</v>
      </c>
    </row>
    <row r="756" spans="1:16" ht="12.75" customHeight="1">
      <c r="A756" s="282">
        <v>0.71</v>
      </c>
      <c r="B756" s="282">
        <v>0</v>
      </c>
      <c r="C756" s="282">
        <v>0</v>
      </c>
      <c r="D756" s="282" t="s">
        <v>5443</v>
      </c>
      <c r="E756" s="282" t="s">
        <v>5442</v>
      </c>
      <c r="F756" s="282" t="s">
        <v>4483</v>
      </c>
      <c r="G756" s="282" t="s">
        <v>5623</v>
      </c>
      <c r="H756" s="1" t="s">
        <v>1644</v>
      </c>
      <c r="I756" s="1" t="s">
        <v>1645</v>
      </c>
      <c r="J756" s="1" t="s">
        <v>1646</v>
      </c>
      <c r="K756" s="1" t="s">
        <v>1066</v>
      </c>
      <c r="M756" s="1" t="s">
        <v>4483</v>
      </c>
      <c r="N756" s="1" t="s">
        <v>313</v>
      </c>
      <c r="O756" s="1">
        <v>0</v>
      </c>
      <c r="P756" s="1">
        <v>0</v>
      </c>
    </row>
    <row r="757" spans="1:16" ht="12.75" customHeight="1">
      <c r="A757" s="282">
        <v>6</v>
      </c>
      <c r="B757" s="282">
        <v>0</v>
      </c>
      <c r="C757" s="282">
        <v>0</v>
      </c>
      <c r="D757" s="282" t="s">
        <v>5459</v>
      </c>
      <c r="E757" s="282" t="s">
        <v>5458</v>
      </c>
      <c r="F757" s="282" t="s">
        <v>4646</v>
      </c>
      <c r="G757" s="282" t="s">
        <v>5793</v>
      </c>
      <c r="H757" s="1" t="s">
        <v>1644</v>
      </c>
      <c r="I757" s="1" t="s">
        <v>1645</v>
      </c>
      <c r="J757" s="1" t="s">
        <v>1646</v>
      </c>
      <c r="K757" s="1" t="s">
        <v>2148</v>
      </c>
      <c r="L757" s="1" t="s">
        <v>2149</v>
      </c>
      <c r="M757" s="1" t="s">
        <v>4646</v>
      </c>
      <c r="N757" s="1" t="s">
        <v>523</v>
      </c>
      <c r="O757" s="1">
        <v>0</v>
      </c>
      <c r="P757" s="1">
        <v>0</v>
      </c>
    </row>
    <row r="758" spans="1:16" ht="12.75" customHeight="1">
      <c r="A758" s="282">
        <v>0.56000000000000005</v>
      </c>
      <c r="B758" s="282">
        <v>0</v>
      </c>
      <c r="C758" s="282">
        <v>0</v>
      </c>
      <c r="D758" s="282" t="s">
        <v>5459</v>
      </c>
      <c r="E758" s="282" t="s">
        <v>5458</v>
      </c>
      <c r="F758" s="282" t="s">
        <v>4646</v>
      </c>
      <c r="G758" s="282" t="s">
        <v>5812</v>
      </c>
      <c r="H758" s="1" t="s">
        <v>1644</v>
      </c>
      <c r="I758" s="1" t="s">
        <v>1645</v>
      </c>
      <c r="J758" s="1" t="s">
        <v>1646</v>
      </c>
      <c r="K758" s="1" t="s">
        <v>314</v>
      </c>
      <c r="L758" s="1" t="s">
        <v>315</v>
      </c>
      <c r="M758" s="1" t="s">
        <v>4646</v>
      </c>
      <c r="N758" s="1" t="s">
        <v>325</v>
      </c>
      <c r="O758" s="1">
        <v>0</v>
      </c>
      <c r="P758" s="1">
        <v>0</v>
      </c>
    </row>
    <row r="759" spans="1:16" ht="12.75" customHeight="1">
      <c r="A759" s="282">
        <v>3.6</v>
      </c>
      <c r="B759" s="282">
        <v>0</v>
      </c>
      <c r="C759" s="282">
        <v>0</v>
      </c>
      <c r="D759" s="282" t="s">
        <v>5459</v>
      </c>
      <c r="E759" s="282" t="s">
        <v>5458</v>
      </c>
      <c r="F759" s="282" t="s">
        <v>4646</v>
      </c>
      <c r="G759" s="282" t="s">
        <v>5799</v>
      </c>
      <c r="H759" s="1" t="s">
        <v>1644</v>
      </c>
      <c r="I759" s="1" t="s">
        <v>1645</v>
      </c>
      <c r="J759" s="1" t="s">
        <v>1646</v>
      </c>
      <c r="K759" s="1" t="s">
        <v>1268</v>
      </c>
      <c r="L759" s="1" t="s">
        <v>1269</v>
      </c>
      <c r="M759" s="1" t="s">
        <v>4646</v>
      </c>
      <c r="N759" s="1" t="s">
        <v>316</v>
      </c>
      <c r="O759" s="1">
        <v>0</v>
      </c>
      <c r="P759" s="1">
        <v>0</v>
      </c>
    </row>
    <row r="760" spans="1:16" ht="12.75" customHeight="1">
      <c r="A760" s="282">
        <v>3.6</v>
      </c>
      <c r="B760" s="282">
        <v>0</v>
      </c>
      <c r="C760" s="282">
        <v>0</v>
      </c>
      <c r="D760" s="282" t="s">
        <v>5459</v>
      </c>
      <c r="E760" s="282" t="s">
        <v>5458</v>
      </c>
      <c r="F760" s="282" t="s">
        <v>4646</v>
      </c>
      <c r="G760" s="282" t="s">
        <v>5800</v>
      </c>
      <c r="H760" s="1" t="s">
        <v>1644</v>
      </c>
      <c r="I760" s="1" t="s">
        <v>1645</v>
      </c>
      <c r="J760" s="1" t="s">
        <v>1646</v>
      </c>
      <c r="K760" s="1" t="s">
        <v>1289</v>
      </c>
      <c r="L760" s="1" t="s">
        <v>1290</v>
      </c>
      <c r="M760" s="1" t="s">
        <v>4646</v>
      </c>
      <c r="N760" s="1" t="s">
        <v>325</v>
      </c>
      <c r="O760" s="1">
        <v>0</v>
      </c>
      <c r="P760" s="1">
        <v>0</v>
      </c>
    </row>
    <row r="761" spans="1:16" ht="12.75" customHeight="1">
      <c r="A761" s="282">
        <v>1.68</v>
      </c>
      <c r="B761" s="282">
        <v>0</v>
      </c>
      <c r="C761" s="282">
        <v>0</v>
      </c>
      <c r="D761" s="282" t="s">
        <v>5459</v>
      </c>
      <c r="E761" s="282" t="s">
        <v>5458</v>
      </c>
      <c r="F761" s="282" t="s">
        <v>4646</v>
      </c>
      <c r="G761" s="282" t="s">
        <v>5802</v>
      </c>
      <c r="H761" s="1" t="s">
        <v>1644</v>
      </c>
      <c r="I761" s="1" t="s">
        <v>1645</v>
      </c>
      <c r="J761" s="1" t="s">
        <v>1646</v>
      </c>
      <c r="K761" s="1" t="s">
        <v>317</v>
      </c>
      <c r="L761" s="1" t="s">
        <v>318</v>
      </c>
      <c r="M761" s="1" t="s">
        <v>4646</v>
      </c>
      <c r="N761" s="1" t="s">
        <v>325</v>
      </c>
      <c r="O761" s="1">
        <v>0</v>
      </c>
      <c r="P761" s="1">
        <v>0</v>
      </c>
    </row>
    <row r="762" spans="1:16" ht="12.75" customHeight="1">
      <c r="A762" s="282">
        <v>1.1499999999999999</v>
      </c>
      <c r="B762" s="282">
        <v>0</v>
      </c>
      <c r="C762" s="282">
        <v>0</v>
      </c>
      <c r="D762" s="282" t="s">
        <v>5459</v>
      </c>
      <c r="E762" s="282" t="s">
        <v>5458</v>
      </c>
      <c r="F762" s="282" t="s">
        <v>4646</v>
      </c>
      <c r="G762" s="282" t="s">
        <v>5809</v>
      </c>
      <c r="H762" s="1" t="s">
        <v>1644</v>
      </c>
      <c r="I762" s="1" t="s">
        <v>1645</v>
      </c>
      <c r="J762" s="1" t="s">
        <v>1646</v>
      </c>
      <c r="K762" s="1" t="s">
        <v>1530</v>
      </c>
      <c r="L762" s="1" t="s">
        <v>1531</v>
      </c>
      <c r="M762" s="1" t="s">
        <v>4646</v>
      </c>
      <c r="N762" s="1" t="s">
        <v>567</v>
      </c>
      <c r="O762" s="1">
        <v>0</v>
      </c>
      <c r="P762" s="1">
        <v>0</v>
      </c>
    </row>
    <row r="763" spans="1:16" ht="12.75" customHeight="1">
      <c r="A763" s="282"/>
      <c r="B763" s="282"/>
      <c r="C763" s="282"/>
      <c r="D763" s="282"/>
      <c r="E763" s="282"/>
      <c r="F763" s="282"/>
      <c r="G763" s="282"/>
    </row>
    <row r="764" spans="1:16" ht="12.75" customHeight="1">
      <c r="A764" s="282"/>
      <c r="B764" s="282"/>
      <c r="C764" s="282"/>
      <c r="D764" s="282"/>
      <c r="E764" s="282"/>
      <c r="F764" s="282"/>
      <c r="G764" s="282"/>
    </row>
    <row r="765" spans="1:16" ht="12.75" customHeight="1">
      <c r="A765" s="282"/>
      <c r="B765" s="282"/>
      <c r="C765" s="282"/>
      <c r="D765" s="282"/>
      <c r="E765" s="282"/>
      <c r="F765" s="282"/>
      <c r="G765" s="282"/>
    </row>
    <row r="766" spans="1:16" ht="12.75" customHeight="1">
      <c r="A766" s="282"/>
      <c r="B766" s="282"/>
      <c r="C766" s="282"/>
      <c r="D766" s="282"/>
      <c r="E766" s="282"/>
      <c r="F766" s="282"/>
      <c r="G766" s="282"/>
    </row>
    <row r="767" spans="1:16" ht="12.75" customHeight="1">
      <c r="A767" s="282"/>
      <c r="B767" s="282"/>
      <c r="C767" s="282"/>
      <c r="D767" s="282"/>
      <c r="E767" s="282"/>
      <c r="F767" s="282"/>
      <c r="G767" s="282"/>
    </row>
    <row r="768" spans="1:16" ht="12.75" customHeight="1">
      <c r="A768" s="282"/>
      <c r="B768" s="282"/>
      <c r="C768" s="282"/>
      <c r="D768" s="282"/>
      <c r="E768" s="282"/>
      <c r="F768" s="282"/>
      <c r="G768" s="282"/>
    </row>
    <row r="769" spans="1:7" ht="12.75" customHeight="1">
      <c r="A769" s="282"/>
      <c r="B769" s="282"/>
      <c r="C769" s="282"/>
      <c r="D769" s="282"/>
      <c r="E769" s="282"/>
      <c r="F769" s="282"/>
      <c r="G769" s="282"/>
    </row>
    <row r="770" spans="1:7" ht="12.75" customHeight="1">
      <c r="A770" s="282"/>
      <c r="B770" s="282"/>
      <c r="C770" s="282"/>
      <c r="D770" s="282"/>
      <c r="E770" s="282"/>
      <c r="F770" s="282"/>
      <c r="G770" s="282"/>
    </row>
    <row r="771" spans="1:7" ht="12.75" customHeight="1">
      <c r="A771" s="282"/>
      <c r="B771" s="282"/>
      <c r="C771" s="282"/>
      <c r="D771" s="282"/>
      <c r="E771" s="282"/>
      <c r="F771" s="282"/>
      <c r="G771" s="282"/>
    </row>
    <row r="772" spans="1:7" ht="12.75" customHeight="1">
      <c r="A772" s="282"/>
      <c r="B772" s="282"/>
      <c r="C772" s="282"/>
      <c r="D772" s="282"/>
      <c r="E772" s="282"/>
      <c r="F772" s="282"/>
      <c r="G772" s="282"/>
    </row>
    <row r="773" spans="1:7" ht="12.75" customHeight="1">
      <c r="A773" s="282"/>
      <c r="B773" s="282"/>
      <c r="C773" s="282"/>
      <c r="D773" s="282"/>
      <c r="E773" s="282"/>
      <c r="F773" s="282"/>
      <c r="G773" s="282"/>
    </row>
    <row r="774" spans="1:7" ht="12.75" customHeight="1">
      <c r="A774" s="282"/>
      <c r="B774" s="282"/>
      <c r="C774" s="282"/>
      <c r="D774" s="282"/>
      <c r="E774" s="282"/>
      <c r="F774" s="282"/>
      <c r="G774" s="282"/>
    </row>
    <row r="775" spans="1:7" ht="12.75" customHeight="1">
      <c r="A775" s="282"/>
      <c r="B775" s="282"/>
      <c r="C775" s="282"/>
      <c r="D775" s="282"/>
      <c r="E775" s="282"/>
      <c r="F775" s="282"/>
      <c r="G775" s="282"/>
    </row>
    <row r="776" spans="1:7" ht="12.75" customHeight="1">
      <c r="A776" s="282"/>
      <c r="B776" s="282"/>
      <c r="C776" s="282"/>
      <c r="D776" s="282"/>
      <c r="E776" s="282"/>
      <c r="F776" s="282"/>
      <c r="G776" s="282"/>
    </row>
    <row r="777" spans="1:7" ht="12.75" customHeight="1">
      <c r="A777" s="282"/>
      <c r="B777" s="282"/>
      <c r="C777" s="282"/>
      <c r="D777" s="282"/>
      <c r="E777" s="282"/>
      <c r="F777" s="282"/>
      <c r="G777" s="282"/>
    </row>
    <row r="778" spans="1:7" ht="12.75" customHeight="1">
      <c r="A778" s="282"/>
      <c r="B778" s="282"/>
      <c r="C778" s="282"/>
      <c r="D778" s="282"/>
      <c r="E778" s="282"/>
      <c r="F778" s="282"/>
      <c r="G778" s="282"/>
    </row>
    <row r="779" spans="1:7" ht="12.75" customHeight="1">
      <c r="A779" s="282"/>
      <c r="B779" s="282"/>
      <c r="C779" s="282"/>
      <c r="D779" s="282"/>
      <c r="E779" s="282"/>
      <c r="F779" s="282"/>
      <c r="G779" s="282"/>
    </row>
    <row r="780" spans="1:7" ht="12.75" customHeight="1">
      <c r="A780" s="282"/>
      <c r="B780" s="282"/>
      <c r="C780" s="282"/>
      <c r="D780" s="282"/>
      <c r="E780" s="282"/>
      <c r="F780" s="282"/>
      <c r="G780" s="282"/>
    </row>
    <row r="781" spans="1:7" ht="12.75" customHeight="1">
      <c r="A781" s="282"/>
      <c r="B781" s="282"/>
      <c r="C781" s="282"/>
      <c r="D781" s="282"/>
      <c r="E781" s="282"/>
      <c r="F781" s="282"/>
      <c r="G781" s="282"/>
    </row>
    <row r="782" spans="1:7" ht="12.75" customHeight="1">
      <c r="A782" s="282"/>
      <c r="B782" s="282"/>
      <c r="C782" s="282"/>
      <c r="D782" s="282"/>
      <c r="E782" s="282"/>
      <c r="F782" s="282"/>
      <c r="G782" s="282"/>
    </row>
    <row r="783" spans="1:7" ht="12.75" customHeight="1">
      <c r="A783" s="282"/>
      <c r="B783" s="282"/>
      <c r="C783" s="282"/>
      <c r="D783" s="282"/>
      <c r="E783" s="282"/>
      <c r="F783" s="282"/>
      <c r="G783" s="282"/>
    </row>
    <row r="784" spans="1:7" ht="12.75" customHeight="1">
      <c r="A784" s="282"/>
      <c r="B784" s="282"/>
      <c r="C784" s="282"/>
      <c r="D784" s="282"/>
      <c r="E784" s="282"/>
      <c r="F784" s="282"/>
      <c r="G784" s="282"/>
    </row>
    <row r="785" spans="1:7" ht="12.75" customHeight="1">
      <c r="A785" s="282"/>
      <c r="B785" s="282"/>
      <c r="C785" s="282"/>
      <c r="D785" s="282"/>
      <c r="E785" s="282"/>
      <c r="F785" s="282"/>
      <c r="G785" s="282"/>
    </row>
    <row r="786" spans="1:7" ht="12.75" customHeight="1">
      <c r="A786" s="282"/>
      <c r="B786" s="282"/>
      <c r="C786" s="282"/>
      <c r="D786" s="282"/>
      <c r="E786" s="282"/>
      <c r="F786" s="282"/>
      <c r="G786" s="282"/>
    </row>
    <row r="787" spans="1:7" ht="12.75" customHeight="1">
      <c r="A787" s="282"/>
      <c r="B787" s="282"/>
      <c r="C787" s="282"/>
      <c r="D787" s="282"/>
      <c r="E787" s="282"/>
      <c r="F787" s="282"/>
      <c r="G787" s="282"/>
    </row>
    <row r="788" spans="1:7" ht="12.75" customHeight="1">
      <c r="A788" s="282"/>
      <c r="B788" s="282"/>
      <c r="C788" s="282"/>
      <c r="D788" s="282"/>
      <c r="E788" s="282"/>
      <c r="F788" s="282"/>
      <c r="G788" s="282"/>
    </row>
    <row r="789" spans="1:7" ht="12.75" customHeight="1">
      <c r="A789" s="282"/>
      <c r="B789" s="282"/>
      <c r="C789" s="282"/>
      <c r="D789" s="282"/>
      <c r="E789" s="282"/>
      <c r="F789" s="282"/>
      <c r="G789" s="282"/>
    </row>
    <row r="790" spans="1:7" ht="12.75" customHeight="1">
      <c r="A790" s="282"/>
      <c r="B790" s="282"/>
      <c r="C790" s="282"/>
      <c r="D790" s="282"/>
      <c r="E790" s="282"/>
      <c r="F790" s="282"/>
      <c r="G790" s="282"/>
    </row>
    <row r="791" spans="1:7" ht="12.75" customHeight="1">
      <c r="A791" s="282"/>
      <c r="B791" s="282"/>
      <c r="C791" s="282"/>
      <c r="D791" s="282"/>
      <c r="E791" s="282"/>
      <c r="F791" s="282"/>
      <c r="G791" s="282"/>
    </row>
    <row r="792" spans="1:7" ht="12.75" customHeight="1">
      <c r="A792" s="282"/>
      <c r="B792" s="282"/>
      <c r="C792" s="282"/>
      <c r="D792" s="282"/>
      <c r="E792" s="282"/>
      <c r="F792" s="282"/>
      <c r="G792" s="282"/>
    </row>
    <row r="793" spans="1:7" ht="12.75" customHeight="1">
      <c r="A793" s="282"/>
      <c r="B793" s="282"/>
      <c r="C793" s="282"/>
      <c r="D793" s="282"/>
      <c r="E793" s="282"/>
      <c r="F793" s="282"/>
      <c r="G793" s="282"/>
    </row>
    <row r="794" spans="1:7" ht="12.75" customHeight="1">
      <c r="A794" s="282"/>
      <c r="B794" s="282"/>
      <c r="C794" s="282"/>
      <c r="D794" s="282"/>
      <c r="E794" s="282"/>
      <c r="F794" s="282"/>
      <c r="G794" s="282"/>
    </row>
    <row r="795" spans="1:7" ht="12.75" customHeight="1">
      <c r="A795" s="282"/>
      <c r="B795" s="282"/>
      <c r="C795" s="282"/>
      <c r="D795" s="282"/>
      <c r="E795" s="282"/>
      <c r="F795" s="282"/>
      <c r="G795" s="282"/>
    </row>
    <row r="796" spans="1:7" ht="12.75" customHeight="1">
      <c r="A796" s="282"/>
      <c r="B796" s="282"/>
      <c r="C796" s="282"/>
      <c r="D796" s="282"/>
      <c r="E796" s="282"/>
      <c r="F796" s="282"/>
      <c r="G796" s="282"/>
    </row>
    <row r="797" spans="1:7" ht="12.75" customHeight="1">
      <c r="A797" s="282"/>
      <c r="B797" s="282"/>
      <c r="C797" s="282"/>
      <c r="D797" s="282"/>
      <c r="E797" s="282"/>
      <c r="F797" s="282"/>
      <c r="G797" s="282"/>
    </row>
    <row r="798" spans="1:7" ht="12.75" customHeight="1">
      <c r="A798" s="282"/>
      <c r="B798" s="282"/>
      <c r="C798" s="282"/>
      <c r="D798" s="282"/>
      <c r="E798" s="282"/>
      <c r="F798" s="282"/>
      <c r="G798" s="282"/>
    </row>
    <row r="799" spans="1:7" ht="12.75" customHeight="1">
      <c r="A799" s="282"/>
      <c r="B799" s="282"/>
      <c r="C799" s="282"/>
      <c r="D799" s="282"/>
      <c r="E799" s="282"/>
      <c r="F799" s="282"/>
      <c r="G799" s="282"/>
    </row>
    <row r="800" spans="1:7" ht="12.75" customHeight="1">
      <c r="A800" s="282"/>
      <c r="B800" s="282"/>
      <c r="C800" s="282"/>
      <c r="D800" s="282"/>
      <c r="E800" s="282"/>
      <c r="F800" s="282"/>
      <c r="G800" s="282"/>
    </row>
    <row r="801" spans="1:7" ht="12.75" customHeight="1">
      <c r="A801" s="282"/>
      <c r="B801" s="282"/>
      <c r="C801" s="282"/>
      <c r="D801" s="282"/>
      <c r="E801" s="282"/>
      <c r="F801" s="282"/>
      <c r="G801" s="282"/>
    </row>
    <row r="802" spans="1:7" ht="12.75" customHeight="1">
      <c r="A802" s="282"/>
      <c r="B802" s="282"/>
      <c r="C802" s="282"/>
      <c r="D802" s="282"/>
      <c r="E802" s="282"/>
      <c r="F802" s="282"/>
      <c r="G802" s="282"/>
    </row>
    <row r="803" spans="1:7" ht="12.75" customHeight="1">
      <c r="A803" s="282"/>
      <c r="B803" s="282"/>
      <c r="C803" s="282"/>
      <c r="D803" s="282"/>
      <c r="E803" s="282"/>
      <c r="F803" s="282"/>
      <c r="G803" s="282"/>
    </row>
    <row r="804" spans="1:7" ht="12.75" customHeight="1">
      <c r="A804" s="282"/>
      <c r="B804" s="282"/>
      <c r="C804" s="282"/>
      <c r="D804" s="282"/>
      <c r="E804" s="282"/>
      <c r="F804" s="282"/>
      <c r="G804" s="282"/>
    </row>
    <row r="805" spans="1:7" ht="12.75" customHeight="1">
      <c r="A805" s="282"/>
      <c r="B805" s="282"/>
      <c r="C805" s="282"/>
      <c r="D805" s="282"/>
      <c r="E805" s="282"/>
      <c r="F805" s="282"/>
      <c r="G805" s="282"/>
    </row>
    <row r="806" spans="1:7" ht="12.75" customHeight="1">
      <c r="A806" s="282"/>
      <c r="B806" s="282"/>
      <c r="C806" s="282"/>
      <c r="D806" s="282"/>
      <c r="E806" s="282"/>
      <c r="F806" s="282"/>
      <c r="G806" s="282"/>
    </row>
    <row r="807" spans="1:7" ht="12.75" customHeight="1">
      <c r="A807" s="282"/>
      <c r="B807" s="282"/>
      <c r="C807" s="282"/>
      <c r="D807" s="282"/>
      <c r="E807" s="282"/>
      <c r="F807" s="282"/>
      <c r="G807" s="282"/>
    </row>
    <row r="808" spans="1:7" ht="12.75" customHeight="1">
      <c r="A808" s="282"/>
      <c r="B808" s="282"/>
      <c r="C808" s="282"/>
      <c r="D808" s="282"/>
      <c r="E808" s="282"/>
      <c r="F808" s="282"/>
      <c r="G808" s="282"/>
    </row>
    <row r="809" spans="1:7" ht="12.75" customHeight="1">
      <c r="A809" s="282"/>
      <c r="B809" s="282"/>
      <c r="C809" s="282"/>
      <c r="D809" s="282"/>
      <c r="E809" s="282"/>
      <c r="F809" s="282"/>
      <c r="G809" s="282"/>
    </row>
    <row r="810" spans="1:7" ht="12.75" customHeight="1">
      <c r="A810" s="282"/>
      <c r="B810" s="282"/>
      <c r="C810" s="282"/>
      <c r="D810" s="282"/>
      <c r="E810" s="282"/>
      <c r="F810" s="282"/>
      <c r="G810" s="282"/>
    </row>
    <row r="811" spans="1:7" ht="12.75" customHeight="1">
      <c r="A811" s="282"/>
      <c r="B811" s="282"/>
      <c r="C811" s="282"/>
      <c r="D811" s="282"/>
      <c r="E811" s="282"/>
      <c r="F811" s="282"/>
      <c r="G811" s="282"/>
    </row>
    <row r="812" spans="1:7" ht="12.75" customHeight="1">
      <c r="A812" s="282"/>
      <c r="B812" s="282"/>
      <c r="C812" s="282"/>
      <c r="D812" s="282"/>
      <c r="E812" s="282"/>
      <c r="F812" s="282"/>
      <c r="G812" s="282"/>
    </row>
    <row r="813" spans="1:7" ht="12.75" customHeight="1">
      <c r="A813" s="282"/>
      <c r="B813" s="282"/>
      <c r="C813" s="282"/>
      <c r="D813" s="282"/>
      <c r="E813" s="282"/>
      <c r="F813" s="282"/>
      <c r="G813" s="282"/>
    </row>
    <row r="814" spans="1:7" ht="12.75" customHeight="1">
      <c r="A814" s="282"/>
      <c r="B814" s="282"/>
      <c r="C814" s="282"/>
      <c r="D814" s="282"/>
      <c r="E814" s="282"/>
      <c r="F814" s="282"/>
      <c r="G814" s="282"/>
    </row>
    <row r="815" spans="1:7" ht="12.75" customHeight="1">
      <c r="A815" s="282"/>
      <c r="B815" s="282"/>
      <c r="C815" s="282"/>
      <c r="D815" s="282"/>
      <c r="E815" s="282"/>
      <c r="F815" s="282"/>
      <c r="G815" s="282"/>
    </row>
    <row r="816" spans="1:7" ht="12.75" customHeight="1">
      <c r="A816" s="282"/>
      <c r="B816" s="282"/>
      <c r="C816" s="282"/>
      <c r="D816" s="282"/>
      <c r="E816" s="282"/>
      <c r="F816" s="282"/>
      <c r="G816" s="282"/>
    </row>
    <row r="817" spans="1:7" ht="12.75" customHeight="1">
      <c r="A817" s="282"/>
      <c r="B817" s="282"/>
      <c r="C817" s="282"/>
      <c r="D817" s="282"/>
      <c r="E817" s="282"/>
      <c r="F817" s="282"/>
      <c r="G817" s="282"/>
    </row>
    <row r="818" spans="1:7" ht="12.75" customHeight="1">
      <c r="A818" s="282"/>
      <c r="B818" s="282"/>
      <c r="C818" s="282"/>
      <c r="D818" s="282"/>
      <c r="E818" s="282"/>
      <c r="F818" s="282"/>
      <c r="G818" s="282"/>
    </row>
    <row r="819" spans="1:7" ht="12.75" customHeight="1">
      <c r="A819" s="282"/>
      <c r="B819" s="282"/>
      <c r="C819" s="282"/>
      <c r="D819" s="282"/>
      <c r="E819" s="282"/>
      <c r="F819" s="282"/>
      <c r="G819" s="282"/>
    </row>
    <row r="820" spans="1:7" ht="12.75" customHeight="1">
      <c r="A820" s="282"/>
      <c r="B820" s="282"/>
      <c r="C820" s="282"/>
      <c r="D820" s="282"/>
      <c r="E820" s="282"/>
      <c r="F820" s="282"/>
      <c r="G820" s="282"/>
    </row>
    <row r="821" spans="1:7" ht="12.75" customHeight="1">
      <c r="A821" s="282"/>
      <c r="B821" s="282"/>
      <c r="C821" s="282"/>
      <c r="D821" s="282"/>
      <c r="E821" s="282"/>
      <c r="F821" s="282"/>
      <c r="G821" s="282"/>
    </row>
    <row r="822" spans="1:7" ht="12.75" customHeight="1">
      <c r="A822" s="282"/>
      <c r="B822" s="282"/>
      <c r="C822" s="282"/>
      <c r="D822" s="282"/>
      <c r="E822" s="282"/>
      <c r="F822" s="282"/>
      <c r="G822" s="282"/>
    </row>
    <row r="823" spans="1:7" ht="12.75" customHeight="1">
      <c r="A823" s="282"/>
      <c r="B823" s="282"/>
      <c r="C823" s="282"/>
      <c r="D823" s="282"/>
      <c r="E823" s="282"/>
      <c r="F823" s="282"/>
      <c r="G823" s="282"/>
    </row>
    <row r="824" spans="1:7" ht="12.75" customHeight="1">
      <c r="A824" s="282"/>
      <c r="B824" s="282"/>
      <c r="C824" s="282"/>
      <c r="D824" s="282"/>
      <c r="E824" s="282"/>
      <c r="F824" s="282"/>
      <c r="G824" s="282"/>
    </row>
    <row r="825" spans="1:7" ht="12.75" customHeight="1">
      <c r="A825" s="282"/>
      <c r="B825" s="282"/>
      <c r="C825" s="282"/>
      <c r="D825" s="282"/>
      <c r="E825" s="282"/>
      <c r="F825" s="282"/>
      <c r="G825" s="282"/>
    </row>
    <row r="826" spans="1:7" ht="12.75" customHeight="1">
      <c r="A826" s="282"/>
      <c r="B826" s="282"/>
      <c r="C826" s="282"/>
      <c r="D826" s="282"/>
      <c r="E826" s="282"/>
      <c r="F826" s="282"/>
      <c r="G826" s="282"/>
    </row>
    <row r="827" spans="1:7" ht="12.75" customHeight="1">
      <c r="A827" s="282"/>
      <c r="B827" s="282"/>
      <c r="C827" s="282"/>
      <c r="D827" s="282"/>
      <c r="E827" s="282"/>
      <c r="F827" s="282"/>
      <c r="G827" s="282"/>
    </row>
    <row r="828" spans="1:7" ht="12.75" customHeight="1">
      <c r="A828" s="282"/>
      <c r="B828" s="282"/>
      <c r="C828" s="282"/>
      <c r="D828" s="282"/>
      <c r="E828" s="282"/>
      <c r="F828" s="282"/>
      <c r="G828" s="282"/>
    </row>
    <row r="829" spans="1:7" ht="12.75" customHeight="1">
      <c r="A829" s="282"/>
      <c r="B829" s="282"/>
      <c r="C829" s="282"/>
      <c r="D829" s="282"/>
      <c r="E829" s="282"/>
      <c r="F829" s="282"/>
      <c r="G829" s="282"/>
    </row>
    <row r="830" spans="1:7" ht="12.75" customHeight="1">
      <c r="A830" s="282"/>
      <c r="B830" s="282"/>
      <c r="C830" s="282"/>
      <c r="D830" s="282"/>
      <c r="E830" s="282"/>
      <c r="F830" s="282"/>
      <c r="G830" s="282"/>
    </row>
    <row r="831" spans="1:7" ht="12.75" customHeight="1">
      <c r="A831" s="282"/>
      <c r="B831" s="282"/>
      <c r="C831" s="282"/>
      <c r="D831" s="282"/>
      <c r="E831" s="282"/>
      <c r="F831" s="282"/>
      <c r="G831" s="282"/>
    </row>
    <row r="832" spans="1:7" ht="12.75" customHeight="1">
      <c r="A832" s="282"/>
      <c r="B832" s="282"/>
      <c r="C832" s="282"/>
      <c r="D832" s="282"/>
      <c r="E832" s="282"/>
      <c r="F832" s="282"/>
      <c r="G832" s="282"/>
    </row>
    <row r="833" spans="1:7" ht="12.75" customHeight="1">
      <c r="A833" s="282"/>
      <c r="B833" s="282"/>
      <c r="C833" s="282"/>
      <c r="D833" s="282"/>
      <c r="E833" s="282"/>
      <c r="F833" s="282"/>
      <c r="G833" s="282"/>
    </row>
    <row r="834" spans="1:7" ht="12.75" customHeight="1">
      <c r="A834" s="282"/>
      <c r="B834" s="282"/>
      <c r="C834" s="282"/>
      <c r="D834" s="282"/>
      <c r="E834" s="282"/>
      <c r="F834" s="282"/>
      <c r="G834" s="282"/>
    </row>
    <row r="835" spans="1:7" ht="12.75" customHeight="1">
      <c r="A835" s="282"/>
      <c r="B835" s="282"/>
      <c r="C835" s="282"/>
      <c r="D835" s="282"/>
      <c r="E835" s="282"/>
      <c r="F835" s="282"/>
      <c r="G835" s="282"/>
    </row>
    <row r="836" spans="1:7" ht="12.75" customHeight="1">
      <c r="A836" s="282"/>
      <c r="B836" s="282"/>
      <c r="C836" s="282"/>
      <c r="D836" s="282"/>
      <c r="E836" s="282"/>
      <c r="F836" s="282"/>
      <c r="G836" s="282"/>
    </row>
    <row r="837" spans="1:7" ht="12.75" customHeight="1">
      <c r="A837" s="282"/>
      <c r="B837" s="282"/>
      <c r="C837" s="282"/>
      <c r="D837" s="282"/>
      <c r="E837" s="282"/>
      <c r="F837" s="282"/>
      <c r="G837" s="282"/>
    </row>
    <row r="838" spans="1:7" ht="12.75" customHeight="1">
      <c r="A838" s="282"/>
      <c r="B838" s="282"/>
      <c r="C838" s="282"/>
      <c r="D838" s="282"/>
      <c r="E838" s="282"/>
      <c r="F838" s="282"/>
      <c r="G838" s="282"/>
    </row>
    <row r="839" spans="1:7" ht="12.75" customHeight="1">
      <c r="A839" s="282"/>
      <c r="B839" s="282"/>
      <c r="C839" s="282"/>
      <c r="D839" s="282"/>
      <c r="E839" s="282"/>
      <c r="F839" s="282"/>
      <c r="G839" s="282"/>
    </row>
    <row r="840" spans="1:7" ht="12.75" customHeight="1">
      <c r="A840" s="282"/>
      <c r="B840" s="282"/>
      <c r="C840" s="282"/>
      <c r="D840" s="282"/>
      <c r="E840" s="282"/>
      <c r="F840" s="282"/>
      <c r="G840" s="282"/>
    </row>
    <row r="841" spans="1:7" ht="12.75" customHeight="1">
      <c r="A841" s="282"/>
      <c r="B841" s="282"/>
      <c r="C841" s="282"/>
      <c r="D841" s="282"/>
      <c r="E841" s="282"/>
      <c r="F841" s="282"/>
      <c r="G841" s="282"/>
    </row>
    <row r="842" spans="1:7" ht="12.75" customHeight="1">
      <c r="A842" s="282"/>
      <c r="B842" s="282"/>
      <c r="C842" s="282"/>
      <c r="D842" s="282"/>
      <c r="E842" s="282"/>
      <c r="F842" s="282"/>
      <c r="G842" s="282"/>
    </row>
    <row r="843" spans="1:7" ht="12.75" customHeight="1">
      <c r="A843" s="282"/>
      <c r="B843" s="282"/>
      <c r="C843" s="282"/>
      <c r="D843" s="282"/>
      <c r="E843" s="282"/>
      <c r="F843" s="282"/>
      <c r="G843" s="282"/>
    </row>
    <row r="844" spans="1:7" ht="12.75" customHeight="1">
      <c r="A844" s="282"/>
      <c r="B844" s="282"/>
      <c r="C844" s="282"/>
      <c r="D844" s="282"/>
      <c r="E844" s="282"/>
      <c r="F844" s="282"/>
      <c r="G844" s="282"/>
    </row>
    <row r="845" spans="1:7" ht="12.75" customHeight="1">
      <c r="A845" s="282"/>
      <c r="B845" s="282"/>
      <c r="C845" s="282"/>
      <c r="D845" s="282"/>
      <c r="E845" s="282"/>
      <c r="F845" s="282"/>
      <c r="G845" s="282"/>
    </row>
    <row r="846" spans="1:7" ht="12.75" customHeight="1">
      <c r="A846" s="282"/>
      <c r="B846" s="282"/>
      <c r="C846" s="282"/>
      <c r="D846" s="282"/>
      <c r="E846" s="282"/>
      <c r="F846" s="282"/>
      <c r="G846" s="282"/>
    </row>
    <row r="847" spans="1:7" ht="12.75" customHeight="1">
      <c r="A847" s="282"/>
      <c r="B847" s="282"/>
      <c r="C847" s="282"/>
      <c r="D847" s="282"/>
      <c r="E847" s="282"/>
      <c r="F847" s="282"/>
      <c r="G847" s="282"/>
    </row>
    <row r="848" spans="1:7" ht="12.75" customHeight="1">
      <c r="A848" s="282"/>
      <c r="B848" s="282"/>
      <c r="C848" s="282"/>
      <c r="D848" s="282"/>
      <c r="E848" s="282"/>
      <c r="F848" s="282"/>
      <c r="G848" s="282"/>
    </row>
    <row r="849" spans="1:7" ht="12.75" customHeight="1">
      <c r="A849" s="282"/>
      <c r="B849" s="282"/>
      <c r="C849" s="282"/>
      <c r="D849" s="282"/>
      <c r="E849" s="282"/>
      <c r="F849" s="282"/>
      <c r="G849" s="282"/>
    </row>
    <row r="850" spans="1:7" ht="12.75" customHeight="1">
      <c r="A850" s="282"/>
      <c r="B850" s="282"/>
      <c r="C850" s="282"/>
      <c r="D850" s="282"/>
      <c r="E850" s="282"/>
      <c r="F850" s="282"/>
      <c r="G850" s="282"/>
    </row>
    <row r="851" spans="1:7" ht="12.75" customHeight="1">
      <c r="A851" s="282"/>
      <c r="B851" s="282"/>
      <c r="C851" s="282"/>
      <c r="D851" s="282"/>
      <c r="E851" s="282"/>
      <c r="F851" s="282"/>
      <c r="G851" s="282"/>
    </row>
    <row r="852" spans="1:7" ht="12.75" customHeight="1">
      <c r="A852" s="282"/>
      <c r="B852" s="282"/>
      <c r="C852" s="282"/>
      <c r="D852" s="282"/>
      <c r="E852" s="282"/>
      <c r="F852" s="282"/>
      <c r="G852" s="282"/>
    </row>
    <row r="853" spans="1:7" ht="12.75" customHeight="1">
      <c r="A853" s="282"/>
      <c r="B853" s="282"/>
      <c r="C853" s="282"/>
      <c r="D853" s="282"/>
      <c r="E853" s="282"/>
      <c r="F853" s="282"/>
      <c r="G853" s="282"/>
    </row>
    <row r="854" spans="1:7" ht="12.75" customHeight="1">
      <c r="A854" s="282"/>
      <c r="B854" s="282"/>
      <c r="C854" s="282"/>
      <c r="D854" s="282"/>
      <c r="E854" s="282"/>
      <c r="F854" s="282"/>
      <c r="G854" s="282"/>
    </row>
    <row r="855" spans="1:7" ht="12.75" customHeight="1">
      <c r="A855" s="282"/>
      <c r="B855" s="282"/>
      <c r="C855" s="282"/>
      <c r="D855" s="282"/>
      <c r="E855" s="282"/>
      <c r="F855" s="282"/>
      <c r="G855" s="282"/>
    </row>
    <row r="856" spans="1:7" ht="12.75" customHeight="1">
      <c r="A856" s="282"/>
      <c r="B856" s="282"/>
      <c r="C856" s="282"/>
      <c r="D856" s="282"/>
      <c r="E856" s="282"/>
      <c r="F856" s="282"/>
      <c r="G856" s="282"/>
    </row>
    <row r="857" spans="1:7" ht="12.75" customHeight="1">
      <c r="A857" s="282"/>
      <c r="B857" s="282"/>
      <c r="C857" s="282"/>
      <c r="D857" s="282"/>
      <c r="E857" s="282"/>
      <c r="F857" s="282"/>
      <c r="G857" s="282"/>
    </row>
    <row r="858" spans="1:7" ht="12.75" customHeight="1">
      <c r="A858" s="282"/>
      <c r="B858" s="282"/>
      <c r="C858" s="282"/>
      <c r="D858" s="282"/>
      <c r="E858" s="282"/>
      <c r="F858" s="282"/>
      <c r="G858" s="282"/>
    </row>
    <row r="859" spans="1:7" ht="12.75" customHeight="1">
      <c r="A859" s="282"/>
      <c r="B859" s="282"/>
      <c r="C859" s="282"/>
      <c r="D859" s="282"/>
      <c r="E859" s="282"/>
      <c r="F859" s="282"/>
      <c r="G859" s="282"/>
    </row>
    <row r="860" spans="1:7" ht="12.75" customHeight="1">
      <c r="A860" s="282"/>
      <c r="B860" s="282"/>
      <c r="C860" s="282"/>
      <c r="D860" s="282"/>
      <c r="E860" s="282"/>
      <c r="F860" s="282"/>
      <c r="G860" s="282"/>
    </row>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row r="988" ht="12.75"/>
    <row r="989" ht="12.75"/>
    <row r="990" ht="12.75"/>
    <row r="991" ht="12.75"/>
    <row r="992" ht="12.75"/>
    <row r="993" ht="12.75"/>
    <row r="994" ht="12.75"/>
    <row r="995" ht="12.75"/>
    <row r="996" ht="12.75"/>
    <row r="997" ht="12.75"/>
    <row r="998" ht="12.75"/>
    <row r="999" ht="12.75"/>
    <row r="1000" ht="12.75"/>
  </sheetData>
  <autoFilter ref="A1:P714">
    <filterColumn colId="4">
      <filters>
        <filter val="CB_US"/>
        <filter val="DT_US"/>
        <filter val="EE_US"/>
        <filter val="EQ_US"/>
        <filter val="HC_US"/>
        <filter val="HD_US"/>
        <filter val="LH_US"/>
        <filter val="MG_US"/>
        <filter val="MZ_US"/>
        <filter val="PB_US"/>
        <filter val="RFS_US"/>
        <filter val="WB_US"/>
      </filters>
    </filterColumn>
  </autoFilter>
  <phoneticPr fontId="0" type="noConversion"/>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Offer</vt:lpstr>
      <vt:lpstr>Logistics</vt:lpstr>
      <vt:lpstr>GXO Inventory count (1031)</vt:lpstr>
      <vt:lpstr>3pl Inv count total</vt:lpstr>
      <vt:lpstr>September Tracker 2 (outdated)</vt:lpstr>
      <vt:lpstr>August Tracker (Incorrect Data,</vt:lpstr>
      <vt:lpstr>October Tracker (CA)</vt:lpstr>
      <vt:lpstr>Keepa</vt:lpstr>
      <vt:lpstr>data O&amp;O</vt:lpstr>
      <vt:lpstr>Dispose </vt:lpstr>
      <vt:lpstr>O&amp;O (New ASINs) </vt:lpstr>
      <vt:lpstr>CBMs</vt:lpstr>
      <vt:lpstr>Keepa (October)</vt:lpstr>
      <vt:lpstr>B&amp;G Offer</vt:lpstr>
      <vt:lpstr>Copy of Liquidation Opportuniti</vt:lpstr>
      <vt:lpstr>July Tracker (Outdated)</vt:lpstr>
      <vt:lpstr>Sheet22</vt:lpstr>
      <vt:lpstr>Sheet23</vt:lpstr>
      <vt:lpstr>Copy of All SKUs</vt:lpstr>
      <vt:lpstr>Sheet24</vt:lpstr>
      <vt:lpstr>Copy of GXO_OH</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Dators</cp:lastModifiedBy>
  <cp:revision/>
  <dcterms:created xsi:type="dcterms:W3CDTF">2023-10-30T15:24:40Z</dcterms:created>
  <dcterms:modified xsi:type="dcterms:W3CDTF">2025-02-06T10:23:30Z</dcterms:modified>
  <cp:category/>
  <cp:contentStatus/>
</cp:coreProperties>
</file>